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E:\010101 SHIVAM\01_PROGRAMMING\Data Analyst BootCamp\S1-Excel\"/>
    </mc:Choice>
  </mc:AlternateContent>
  <xr:revisionPtr revIDLastSave="0" documentId="13_ncr:1_{1EB93DFC-0702-4EBD-A76D-FB0DDD6D4BB4}" xr6:coauthVersionLast="47" xr6:coauthVersionMax="47" xr10:uidLastSave="{00000000-0000-0000-0000-000000000000}"/>
  <bookViews>
    <workbookView xWindow="-108" yWindow="-108" windowWidth="23256" windowHeight="12456" activeTab="3" xr2:uid="{00000000-000D-0000-FFFF-FFFF00000000}"/>
  </bookViews>
  <sheets>
    <sheet name="dataset" sheetId="9" r:id="rId1"/>
    <sheet name="Working Sheet" sheetId="10" r:id="rId2"/>
    <sheet name="Pivot Tables" sheetId="11" r:id="rId3"/>
    <sheet name="Dash Board" sheetId="12" r:id="rId4"/>
  </sheets>
  <definedNames>
    <definedName name="_xlnm._FilterDatabase" localSheetId="1" hidden="1">'Working Sheet'!$A$1:$N$6093</definedName>
    <definedName name="Slicer_Fuel_Type">#N/A</definedName>
    <definedName name="Slicer_Power_Range">#N/A</definedName>
    <definedName name="Slicer_Price_Range">#N/A</definedName>
  </definedNames>
  <calcPr calcId="191029"/>
  <pivotCaches>
    <pivotCache cacheId="198" r:id="rId5"/>
    <pivotCache cacheId="205"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0" l="1"/>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H508" i="10"/>
  <c r="H509" i="10"/>
  <c r="H510" i="10"/>
  <c r="H511" i="10"/>
  <c r="H512" i="10"/>
  <c r="H513" i="10"/>
  <c r="H514" i="10"/>
  <c r="H515" i="10"/>
  <c r="H516" i="10"/>
  <c r="H517" i="10"/>
  <c r="H518" i="10"/>
  <c r="H519" i="10"/>
  <c r="H520" i="10"/>
  <c r="H521" i="10"/>
  <c r="H522" i="10"/>
  <c r="H523" i="10"/>
  <c r="H524" i="10"/>
  <c r="H525" i="10"/>
  <c r="H526" i="10"/>
  <c r="H527" i="10"/>
  <c r="H528" i="10"/>
  <c r="H529" i="10"/>
  <c r="H530" i="10"/>
  <c r="H531" i="10"/>
  <c r="H532" i="10"/>
  <c r="H533" i="10"/>
  <c r="H534" i="10"/>
  <c r="H535" i="10"/>
  <c r="H536" i="10"/>
  <c r="H537" i="10"/>
  <c r="H538" i="10"/>
  <c r="H539" i="10"/>
  <c r="H540" i="10"/>
  <c r="H541" i="10"/>
  <c r="H542" i="10"/>
  <c r="H543" i="10"/>
  <c r="H544" i="10"/>
  <c r="H545" i="10"/>
  <c r="H546" i="10"/>
  <c r="H547" i="10"/>
  <c r="H548" i="10"/>
  <c r="H549" i="10"/>
  <c r="H550" i="10"/>
  <c r="H551" i="10"/>
  <c r="H552" i="10"/>
  <c r="H553" i="10"/>
  <c r="H554" i="10"/>
  <c r="H555" i="10"/>
  <c r="H556" i="10"/>
  <c r="H557" i="10"/>
  <c r="H558" i="10"/>
  <c r="H559" i="10"/>
  <c r="H560" i="10"/>
  <c r="H561" i="10"/>
  <c r="H562" i="10"/>
  <c r="H563" i="10"/>
  <c r="H564" i="10"/>
  <c r="H565" i="10"/>
  <c r="H566" i="10"/>
  <c r="H567" i="10"/>
  <c r="H568" i="10"/>
  <c r="H569" i="10"/>
  <c r="H570" i="10"/>
  <c r="H571" i="10"/>
  <c r="H572" i="10"/>
  <c r="H573" i="10"/>
  <c r="H574" i="10"/>
  <c r="H575" i="10"/>
  <c r="H576" i="10"/>
  <c r="H577" i="10"/>
  <c r="H578" i="10"/>
  <c r="H579" i="10"/>
  <c r="H580" i="10"/>
  <c r="H581" i="10"/>
  <c r="H582" i="10"/>
  <c r="H583" i="10"/>
  <c r="H584" i="10"/>
  <c r="H585" i="10"/>
  <c r="H586" i="10"/>
  <c r="H587" i="10"/>
  <c r="H588" i="10"/>
  <c r="H589" i="10"/>
  <c r="H590" i="10"/>
  <c r="H591" i="10"/>
  <c r="H592" i="10"/>
  <c r="H593" i="10"/>
  <c r="H594" i="10"/>
  <c r="H595" i="10"/>
  <c r="H596" i="10"/>
  <c r="H597" i="10"/>
  <c r="H598" i="10"/>
  <c r="H599" i="10"/>
  <c r="H600" i="10"/>
  <c r="H601" i="10"/>
  <c r="H602" i="10"/>
  <c r="H603" i="10"/>
  <c r="H604" i="10"/>
  <c r="H605" i="10"/>
  <c r="H606" i="10"/>
  <c r="H607" i="10"/>
  <c r="H608" i="10"/>
  <c r="H609" i="10"/>
  <c r="H610" i="10"/>
  <c r="H611" i="10"/>
  <c r="H612" i="10"/>
  <c r="H613" i="10"/>
  <c r="H614" i="10"/>
  <c r="H615" i="10"/>
  <c r="H616" i="10"/>
  <c r="H617" i="10"/>
  <c r="H618" i="10"/>
  <c r="H619" i="10"/>
  <c r="H620" i="10"/>
  <c r="H621" i="10"/>
  <c r="H622" i="10"/>
  <c r="H623" i="10"/>
  <c r="H624" i="10"/>
  <c r="H625" i="10"/>
  <c r="H626" i="10"/>
  <c r="H627" i="10"/>
  <c r="H628" i="10"/>
  <c r="H629" i="10"/>
  <c r="H630" i="10"/>
  <c r="H631" i="10"/>
  <c r="H632" i="10"/>
  <c r="H633" i="10"/>
  <c r="H634" i="10"/>
  <c r="H635" i="10"/>
  <c r="H636" i="10"/>
  <c r="H637" i="10"/>
  <c r="H638" i="10"/>
  <c r="H639" i="10"/>
  <c r="H640" i="10"/>
  <c r="H641" i="10"/>
  <c r="H642" i="10"/>
  <c r="H643" i="10"/>
  <c r="H644" i="10"/>
  <c r="H645" i="10"/>
  <c r="H646" i="10"/>
  <c r="H647" i="10"/>
  <c r="H648" i="10"/>
  <c r="H649" i="10"/>
  <c r="H650" i="10"/>
  <c r="H651" i="10"/>
  <c r="H652" i="10"/>
  <c r="H653" i="10"/>
  <c r="H654" i="10"/>
  <c r="H655" i="10"/>
  <c r="H656" i="10"/>
  <c r="H657" i="10"/>
  <c r="H658" i="10"/>
  <c r="H659" i="10"/>
  <c r="H660" i="10"/>
  <c r="H661" i="10"/>
  <c r="H662" i="10"/>
  <c r="H663" i="10"/>
  <c r="H664" i="10"/>
  <c r="H665" i="10"/>
  <c r="H666" i="10"/>
  <c r="H667" i="10"/>
  <c r="H668" i="10"/>
  <c r="H669" i="10"/>
  <c r="H670" i="10"/>
  <c r="H671" i="10"/>
  <c r="H672" i="10"/>
  <c r="H673" i="10"/>
  <c r="H674" i="10"/>
  <c r="H675" i="10"/>
  <c r="H676" i="10"/>
  <c r="H677" i="10"/>
  <c r="H678" i="10"/>
  <c r="H679" i="10"/>
  <c r="H680" i="10"/>
  <c r="H681" i="10"/>
  <c r="H682" i="10"/>
  <c r="H683" i="10"/>
  <c r="H684" i="10"/>
  <c r="H685" i="10"/>
  <c r="H686" i="10"/>
  <c r="H687" i="10"/>
  <c r="H688" i="10"/>
  <c r="H689" i="10"/>
  <c r="H690" i="10"/>
  <c r="H691" i="10"/>
  <c r="H692" i="10"/>
  <c r="H693" i="10"/>
  <c r="H694" i="10"/>
  <c r="H695" i="10"/>
  <c r="H696" i="10"/>
  <c r="H697" i="10"/>
  <c r="H698" i="10"/>
  <c r="H699" i="10"/>
  <c r="H700" i="10"/>
  <c r="H701" i="10"/>
  <c r="H702" i="10"/>
  <c r="H703" i="10"/>
  <c r="H704" i="10"/>
  <c r="H705" i="10"/>
  <c r="H706" i="10"/>
  <c r="H707" i="10"/>
  <c r="H708" i="10"/>
  <c r="H709" i="10"/>
  <c r="H710" i="10"/>
  <c r="H711" i="10"/>
  <c r="H712" i="10"/>
  <c r="H713" i="10"/>
  <c r="H714" i="10"/>
  <c r="H715" i="10"/>
  <c r="H716" i="10"/>
  <c r="H717" i="10"/>
  <c r="H718" i="10"/>
  <c r="H719" i="10"/>
  <c r="H720" i="10"/>
  <c r="H721" i="10"/>
  <c r="H722" i="10"/>
  <c r="H723" i="10"/>
  <c r="H724" i="10"/>
  <c r="H725" i="10"/>
  <c r="H726" i="10"/>
  <c r="H727" i="10"/>
  <c r="H728" i="10"/>
  <c r="H729" i="10"/>
  <c r="H730" i="10"/>
  <c r="H731" i="10"/>
  <c r="H732" i="10"/>
  <c r="H733" i="10"/>
  <c r="H734" i="10"/>
  <c r="H735" i="10"/>
  <c r="H736" i="10"/>
  <c r="H737" i="10"/>
  <c r="H738" i="10"/>
  <c r="H739" i="10"/>
  <c r="H740" i="10"/>
  <c r="H741" i="10"/>
  <c r="H742" i="10"/>
  <c r="H743" i="10"/>
  <c r="H744" i="10"/>
  <c r="H745" i="10"/>
  <c r="H746" i="10"/>
  <c r="H747" i="10"/>
  <c r="H748" i="10"/>
  <c r="H749" i="10"/>
  <c r="H750" i="10"/>
  <c r="H751" i="10"/>
  <c r="H752" i="10"/>
  <c r="H753" i="10"/>
  <c r="H754" i="10"/>
  <c r="H755" i="10"/>
  <c r="H756" i="10"/>
  <c r="H757" i="10"/>
  <c r="H758" i="10"/>
  <c r="H759" i="10"/>
  <c r="H760" i="10"/>
  <c r="H761" i="10"/>
  <c r="H762" i="10"/>
  <c r="H763" i="10"/>
  <c r="H764" i="10"/>
  <c r="H765" i="10"/>
  <c r="H766" i="10"/>
  <c r="H767" i="10"/>
  <c r="H768" i="10"/>
  <c r="H769" i="10"/>
  <c r="H770" i="10"/>
  <c r="H771" i="10"/>
  <c r="H772" i="10"/>
  <c r="H773" i="10"/>
  <c r="H774" i="10"/>
  <c r="H775" i="10"/>
  <c r="H776" i="10"/>
  <c r="H777" i="10"/>
  <c r="H778" i="10"/>
  <c r="H779" i="10"/>
  <c r="H780" i="10"/>
  <c r="H781" i="10"/>
  <c r="H782" i="10"/>
  <c r="H783" i="10"/>
  <c r="H784" i="10"/>
  <c r="H785" i="10"/>
  <c r="H786" i="10"/>
  <c r="H787" i="10"/>
  <c r="H788" i="10"/>
  <c r="H789" i="10"/>
  <c r="H790" i="10"/>
  <c r="H791" i="10"/>
  <c r="H792" i="10"/>
  <c r="H793" i="10"/>
  <c r="H794" i="10"/>
  <c r="H795" i="10"/>
  <c r="H796" i="10"/>
  <c r="H797" i="10"/>
  <c r="H798" i="10"/>
  <c r="H799" i="10"/>
  <c r="H800" i="10"/>
  <c r="H801" i="10"/>
  <c r="H802" i="10"/>
  <c r="H803" i="10"/>
  <c r="H804" i="10"/>
  <c r="H805" i="10"/>
  <c r="H806" i="10"/>
  <c r="H807" i="10"/>
  <c r="H808" i="10"/>
  <c r="H809" i="10"/>
  <c r="H810" i="10"/>
  <c r="H811" i="10"/>
  <c r="H812" i="10"/>
  <c r="H813" i="10"/>
  <c r="H814" i="10"/>
  <c r="H815" i="10"/>
  <c r="H816" i="10"/>
  <c r="H817" i="10"/>
  <c r="H818" i="10"/>
  <c r="H819" i="10"/>
  <c r="H820" i="10"/>
  <c r="H821" i="10"/>
  <c r="H822" i="10"/>
  <c r="H823" i="10"/>
  <c r="H824" i="10"/>
  <c r="H825" i="10"/>
  <c r="H826" i="10"/>
  <c r="H827" i="10"/>
  <c r="H828" i="10"/>
  <c r="H829" i="10"/>
  <c r="H830" i="10"/>
  <c r="H831" i="10"/>
  <c r="H832" i="10"/>
  <c r="H833" i="10"/>
  <c r="H834" i="10"/>
  <c r="H835" i="10"/>
  <c r="H836" i="10"/>
  <c r="H837" i="10"/>
  <c r="H838" i="10"/>
  <c r="H839" i="10"/>
  <c r="H840" i="10"/>
  <c r="H841" i="10"/>
  <c r="H842" i="10"/>
  <c r="H843" i="10"/>
  <c r="H844" i="10"/>
  <c r="H845" i="10"/>
  <c r="H846" i="10"/>
  <c r="H847" i="10"/>
  <c r="H848" i="10"/>
  <c r="H849" i="10"/>
  <c r="H850" i="10"/>
  <c r="H851" i="10"/>
  <c r="H852" i="10"/>
  <c r="H853" i="10"/>
  <c r="H854" i="10"/>
  <c r="H855" i="10"/>
  <c r="H856" i="10"/>
  <c r="H857" i="10"/>
  <c r="H858" i="10"/>
  <c r="H859" i="10"/>
  <c r="H860" i="10"/>
  <c r="H861" i="10"/>
  <c r="H862" i="10"/>
  <c r="H863" i="10"/>
  <c r="H864" i="10"/>
  <c r="H865" i="10"/>
  <c r="H866" i="10"/>
  <c r="H867" i="10"/>
  <c r="H868" i="10"/>
  <c r="H869" i="10"/>
  <c r="H870" i="10"/>
  <c r="H871" i="10"/>
  <c r="H872" i="10"/>
  <c r="H873" i="10"/>
  <c r="H874" i="10"/>
  <c r="H875" i="10"/>
  <c r="H876" i="10"/>
  <c r="H877" i="10"/>
  <c r="H878" i="10"/>
  <c r="H879" i="10"/>
  <c r="H880" i="10"/>
  <c r="H881" i="10"/>
  <c r="H882" i="10"/>
  <c r="H883" i="10"/>
  <c r="H884" i="10"/>
  <c r="H885" i="10"/>
  <c r="H886" i="10"/>
  <c r="H887" i="10"/>
  <c r="H888" i="10"/>
  <c r="H889" i="10"/>
  <c r="H890" i="10"/>
  <c r="H891" i="10"/>
  <c r="H892" i="10"/>
  <c r="H893" i="10"/>
  <c r="H894" i="10"/>
  <c r="H895" i="10"/>
  <c r="H896" i="10"/>
  <c r="H897" i="10"/>
  <c r="H898" i="10"/>
  <c r="H899" i="10"/>
  <c r="H900" i="10"/>
  <c r="H901" i="10"/>
  <c r="H902" i="10"/>
  <c r="H903" i="10"/>
  <c r="H904" i="10"/>
  <c r="H905" i="10"/>
  <c r="H906" i="10"/>
  <c r="H907" i="10"/>
  <c r="H908" i="10"/>
  <c r="H909" i="10"/>
  <c r="H910" i="10"/>
  <c r="H911" i="10"/>
  <c r="H912" i="10"/>
  <c r="H913" i="10"/>
  <c r="H914" i="10"/>
  <c r="H915" i="10"/>
  <c r="H916" i="10"/>
  <c r="H917" i="10"/>
  <c r="H918" i="10"/>
  <c r="H919" i="10"/>
  <c r="H920" i="10"/>
  <c r="H921" i="10"/>
  <c r="H922" i="10"/>
  <c r="H923" i="10"/>
  <c r="H924" i="10"/>
  <c r="H925" i="10"/>
  <c r="H926" i="10"/>
  <c r="H927" i="10"/>
  <c r="H928" i="10"/>
  <c r="H929" i="10"/>
  <c r="H930" i="10"/>
  <c r="H931" i="10"/>
  <c r="H932" i="10"/>
  <c r="H933" i="10"/>
  <c r="H934" i="10"/>
  <c r="H935" i="10"/>
  <c r="H936" i="10"/>
  <c r="H937" i="10"/>
  <c r="H938" i="10"/>
  <c r="H939" i="10"/>
  <c r="H940" i="10"/>
  <c r="H941" i="10"/>
  <c r="H942" i="10"/>
  <c r="H943" i="10"/>
  <c r="H944" i="10"/>
  <c r="H945" i="10"/>
  <c r="H946" i="10"/>
  <c r="H947" i="10"/>
  <c r="H948" i="10"/>
  <c r="H949" i="10"/>
  <c r="H950" i="10"/>
  <c r="H951" i="10"/>
  <c r="H952" i="10"/>
  <c r="H953" i="10"/>
  <c r="H954" i="10"/>
  <c r="H955" i="10"/>
  <c r="H956" i="10"/>
  <c r="H957" i="10"/>
  <c r="H958" i="10"/>
  <c r="H959" i="10"/>
  <c r="H960" i="10"/>
  <c r="H961" i="10"/>
  <c r="H962" i="10"/>
  <c r="H963" i="10"/>
  <c r="H964" i="10"/>
  <c r="H965" i="10"/>
  <c r="H966" i="10"/>
  <c r="H967" i="10"/>
  <c r="H968" i="10"/>
  <c r="H969" i="10"/>
  <c r="H970" i="10"/>
  <c r="H971" i="10"/>
  <c r="H972" i="10"/>
  <c r="H973" i="10"/>
  <c r="H974" i="10"/>
  <c r="H975" i="10"/>
  <c r="H976" i="10"/>
  <c r="H977" i="10"/>
  <c r="H978" i="10"/>
  <c r="H979" i="10"/>
  <c r="H980" i="10"/>
  <c r="H981" i="10"/>
  <c r="H982" i="10"/>
  <c r="H983" i="10"/>
  <c r="H984" i="10"/>
  <c r="H985" i="10"/>
  <c r="H986" i="10"/>
  <c r="H987" i="10"/>
  <c r="H988" i="10"/>
  <c r="H989" i="10"/>
  <c r="H990" i="10"/>
  <c r="H991" i="10"/>
  <c r="H992" i="10"/>
  <c r="H993" i="10"/>
  <c r="H994" i="10"/>
  <c r="H995" i="10"/>
  <c r="H996" i="10"/>
  <c r="H997" i="10"/>
  <c r="H998" i="10"/>
  <c r="H999" i="10"/>
  <c r="H1000" i="10"/>
  <c r="H1001" i="10"/>
  <c r="H1002" i="10"/>
  <c r="H1003" i="10"/>
  <c r="H1004" i="10"/>
  <c r="H1005" i="10"/>
  <c r="H1006" i="10"/>
  <c r="H1007" i="10"/>
  <c r="H1008" i="10"/>
  <c r="H1009" i="10"/>
  <c r="H1010" i="10"/>
  <c r="H1011" i="10"/>
  <c r="H1012" i="10"/>
  <c r="H1013" i="10"/>
  <c r="H1014" i="10"/>
  <c r="H1015" i="10"/>
  <c r="H1016" i="10"/>
  <c r="H1017" i="10"/>
  <c r="H1018" i="10"/>
  <c r="H1019" i="10"/>
  <c r="H1020" i="10"/>
  <c r="H1021" i="10"/>
  <c r="H1022" i="10"/>
  <c r="H1023" i="10"/>
  <c r="H1024" i="10"/>
  <c r="H1025" i="10"/>
  <c r="H1026" i="10"/>
  <c r="H1027" i="10"/>
  <c r="H1028" i="10"/>
  <c r="H1029" i="10"/>
  <c r="H1030" i="10"/>
  <c r="H1031" i="10"/>
  <c r="H1032" i="10"/>
  <c r="H1033" i="10"/>
  <c r="H1034" i="10"/>
  <c r="H1035" i="10"/>
  <c r="H1036" i="10"/>
  <c r="H1037" i="10"/>
  <c r="H1038" i="10"/>
  <c r="H1039" i="10"/>
  <c r="H1040" i="10"/>
  <c r="H1041" i="10"/>
  <c r="H1042" i="10"/>
  <c r="H1043" i="10"/>
  <c r="H1044" i="10"/>
  <c r="H1045" i="10"/>
  <c r="H1046" i="10"/>
  <c r="H1047" i="10"/>
  <c r="H1048" i="10"/>
  <c r="H1049" i="10"/>
  <c r="H1050" i="10"/>
  <c r="H1051" i="10"/>
  <c r="H1052" i="10"/>
  <c r="H1053" i="10"/>
  <c r="H1054" i="10"/>
  <c r="H1055" i="10"/>
  <c r="H1056" i="10"/>
  <c r="H1057" i="10"/>
  <c r="H1058" i="10"/>
  <c r="H1059" i="10"/>
  <c r="H1060" i="10"/>
  <c r="H1061" i="10"/>
  <c r="H1062" i="10"/>
  <c r="H1063" i="10"/>
  <c r="H1064" i="10"/>
  <c r="H1065" i="10"/>
  <c r="H1066" i="10"/>
  <c r="H1067" i="10"/>
  <c r="H1068" i="10"/>
  <c r="H1069" i="10"/>
  <c r="H1070" i="10"/>
  <c r="H1071" i="10"/>
  <c r="H1072" i="10"/>
  <c r="H1073" i="10"/>
  <c r="H1074" i="10"/>
  <c r="H1075" i="10"/>
  <c r="H1076" i="10"/>
  <c r="H1077" i="10"/>
  <c r="H1078" i="10"/>
  <c r="H1079" i="10"/>
  <c r="H1080" i="10"/>
  <c r="H1081" i="10"/>
  <c r="H1082" i="10"/>
  <c r="H1083" i="10"/>
  <c r="H1084" i="10"/>
  <c r="H1085" i="10"/>
  <c r="H1086" i="10"/>
  <c r="H1087" i="10"/>
  <c r="H1088" i="10"/>
  <c r="H1089" i="10"/>
  <c r="H1090" i="10"/>
  <c r="H1091" i="10"/>
  <c r="H1092" i="10"/>
  <c r="H1093" i="10"/>
  <c r="H1094" i="10"/>
  <c r="H1095" i="10"/>
  <c r="H1096" i="10"/>
  <c r="H1097" i="10"/>
  <c r="H1098" i="10"/>
  <c r="H1099" i="10"/>
  <c r="H1100" i="10"/>
  <c r="H1101" i="10"/>
  <c r="H1102" i="10"/>
  <c r="H1103" i="10"/>
  <c r="H1104" i="10"/>
  <c r="H1105" i="10"/>
  <c r="H1106" i="10"/>
  <c r="H1107" i="10"/>
  <c r="H1108" i="10"/>
  <c r="H1109" i="10"/>
  <c r="H1110" i="10"/>
  <c r="H1111" i="10"/>
  <c r="H1112" i="10"/>
  <c r="H1113" i="10"/>
  <c r="H1114" i="10"/>
  <c r="H1115" i="10"/>
  <c r="H1116" i="10"/>
  <c r="H1117" i="10"/>
  <c r="H1118" i="10"/>
  <c r="H1119" i="10"/>
  <c r="H1120" i="10"/>
  <c r="H1121" i="10"/>
  <c r="H1122" i="10"/>
  <c r="H1123" i="10"/>
  <c r="H1124" i="10"/>
  <c r="H1125" i="10"/>
  <c r="H1126" i="10"/>
  <c r="H1127" i="10"/>
  <c r="H1128" i="10"/>
  <c r="H1129" i="10"/>
  <c r="H1130" i="10"/>
  <c r="H1131" i="10"/>
  <c r="H1132" i="10"/>
  <c r="H1133" i="10"/>
  <c r="H1134" i="10"/>
  <c r="H1135" i="10"/>
  <c r="H1136" i="10"/>
  <c r="H1137" i="10"/>
  <c r="H1138" i="10"/>
  <c r="H1139" i="10"/>
  <c r="H1140" i="10"/>
  <c r="H1141" i="10"/>
  <c r="H1142" i="10"/>
  <c r="H1143" i="10"/>
  <c r="H1144" i="10"/>
  <c r="H1145" i="10"/>
  <c r="H1146" i="10"/>
  <c r="H1147" i="10"/>
  <c r="H1148" i="10"/>
  <c r="H1149" i="10"/>
  <c r="H1150" i="10"/>
  <c r="H1151" i="10"/>
  <c r="H1152" i="10"/>
  <c r="H1153" i="10"/>
  <c r="H1154" i="10"/>
  <c r="H1155" i="10"/>
  <c r="H1156" i="10"/>
  <c r="H1157" i="10"/>
  <c r="H1158" i="10"/>
  <c r="H1159" i="10"/>
  <c r="H1160" i="10"/>
  <c r="H1161" i="10"/>
  <c r="H1162" i="10"/>
  <c r="H1163" i="10"/>
  <c r="H1164" i="10"/>
  <c r="H1165" i="10"/>
  <c r="H1166" i="10"/>
  <c r="H1167" i="10"/>
  <c r="H1168" i="10"/>
  <c r="H1169" i="10"/>
  <c r="H1170" i="10"/>
  <c r="H1171" i="10"/>
  <c r="H1172" i="10"/>
  <c r="H1173" i="10"/>
  <c r="H1174" i="10"/>
  <c r="H1175" i="10"/>
  <c r="H1176" i="10"/>
  <c r="H1177" i="10"/>
  <c r="H1178" i="10"/>
  <c r="H1179" i="10"/>
  <c r="H1180" i="10"/>
  <c r="H1181" i="10"/>
  <c r="H1182" i="10"/>
  <c r="H1183" i="10"/>
  <c r="H1184" i="10"/>
  <c r="H1185" i="10"/>
  <c r="H1186" i="10"/>
  <c r="H1187" i="10"/>
  <c r="H1188" i="10"/>
  <c r="H1189" i="10"/>
  <c r="H1190" i="10"/>
  <c r="H1191" i="10"/>
  <c r="H1192" i="10"/>
  <c r="H1193" i="10"/>
  <c r="H1194" i="10"/>
  <c r="H1195" i="10"/>
  <c r="H1196" i="10"/>
  <c r="H1197" i="10"/>
  <c r="H1198" i="10"/>
  <c r="H1199" i="10"/>
  <c r="H1200" i="10"/>
  <c r="H1201" i="10"/>
  <c r="H1202" i="10"/>
  <c r="H1203" i="10"/>
  <c r="H1204" i="10"/>
  <c r="H1205" i="10"/>
  <c r="H1206" i="10"/>
  <c r="H1207" i="10"/>
  <c r="H1208" i="10"/>
  <c r="H1209" i="10"/>
  <c r="H1210" i="10"/>
  <c r="H1211" i="10"/>
  <c r="H1212" i="10"/>
  <c r="H1213" i="10"/>
  <c r="H1214" i="10"/>
  <c r="H1215" i="10"/>
  <c r="H1216" i="10"/>
  <c r="H1217" i="10"/>
  <c r="H1218" i="10"/>
  <c r="H1219" i="10"/>
  <c r="H1220" i="10"/>
  <c r="H1221" i="10"/>
  <c r="H1222" i="10"/>
  <c r="H1223" i="10"/>
  <c r="H1224" i="10"/>
  <c r="H1225" i="10"/>
  <c r="H1226" i="10"/>
  <c r="H1227" i="10"/>
  <c r="H1228" i="10"/>
  <c r="H1229" i="10"/>
  <c r="H1230" i="10"/>
  <c r="H1231" i="10"/>
  <c r="H1232" i="10"/>
  <c r="H1233" i="10"/>
  <c r="H1234" i="10"/>
  <c r="H1235" i="10"/>
  <c r="H1236" i="10"/>
  <c r="H1237" i="10"/>
  <c r="H1238" i="10"/>
  <c r="H1239" i="10"/>
  <c r="H1240" i="10"/>
  <c r="H1241" i="10"/>
  <c r="H1242" i="10"/>
  <c r="H1243" i="10"/>
  <c r="H1244" i="10"/>
  <c r="H1245" i="10"/>
  <c r="H1246" i="10"/>
  <c r="H1247" i="10"/>
  <c r="H1248" i="10"/>
  <c r="H1249" i="10"/>
  <c r="H1250" i="10"/>
  <c r="H1251" i="10"/>
  <c r="H1252" i="10"/>
  <c r="H1253" i="10"/>
  <c r="H1254" i="10"/>
  <c r="H1255" i="10"/>
  <c r="H1256" i="10"/>
  <c r="H1257" i="10"/>
  <c r="H1258" i="10"/>
  <c r="H1259" i="10"/>
  <c r="H1260" i="10"/>
  <c r="H1261" i="10"/>
  <c r="H1262" i="10"/>
  <c r="H1263" i="10"/>
  <c r="H1264" i="10"/>
  <c r="H1265" i="10"/>
  <c r="H1266" i="10"/>
  <c r="H1267" i="10"/>
  <c r="H1268" i="10"/>
  <c r="H1269" i="10"/>
  <c r="H1270" i="10"/>
  <c r="H1271" i="10"/>
  <c r="H1272" i="10"/>
  <c r="H1273" i="10"/>
  <c r="H1274" i="10"/>
  <c r="H1275" i="10"/>
  <c r="H1276" i="10"/>
  <c r="H1277" i="10"/>
  <c r="H1278" i="10"/>
  <c r="H1279" i="10"/>
  <c r="H1280" i="10"/>
  <c r="H1281" i="10"/>
  <c r="H1282" i="10"/>
  <c r="H1283" i="10"/>
  <c r="H1284" i="10"/>
  <c r="H1285" i="10"/>
  <c r="H1286" i="10"/>
  <c r="H1287" i="10"/>
  <c r="H1288" i="10"/>
  <c r="H1289" i="10"/>
  <c r="H1290" i="10"/>
  <c r="H1291" i="10"/>
  <c r="H1292" i="10"/>
  <c r="H1293" i="10"/>
  <c r="H1294" i="10"/>
  <c r="H1295" i="10"/>
  <c r="H1296" i="10"/>
  <c r="H1297" i="10"/>
  <c r="H1298" i="10"/>
  <c r="H1299" i="10"/>
  <c r="H1300" i="10"/>
  <c r="H1301" i="10"/>
  <c r="H1302" i="10"/>
  <c r="H1303" i="10"/>
  <c r="H1304" i="10"/>
  <c r="H1305" i="10"/>
  <c r="H1306" i="10"/>
  <c r="H1307" i="10"/>
  <c r="H1308" i="10"/>
  <c r="H1309" i="10"/>
  <c r="H1310" i="10"/>
  <c r="H1311" i="10"/>
  <c r="H1312" i="10"/>
  <c r="H1313" i="10"/>
  <c r="H1314" i="10"/>
  <c r="H1315" i="10"/>
  <c r="H1316" i="10"/>
  <c r="H1317" i="10"/>
  <c r="H1318" i="10"/>
  <c r="H1319" i="10"/>
  <c r="H1320" i="10"/>
  <c r="H1321" i="10"/>
  <c r="H1322" i="10"/>
  <c r="H1323" i="10"/>
  <c r="H1324" i="10"/>
  <c r="H1325" i="10"/>
  <c r="H1326" i="10"/>
  <c r="H1327" i="10"/>
  <c r="H1328" i="10"/>
  <c r="H1329" i="10"/>
  <c r="H1330" i="10"/>
  <c r="H1331" i="10"/>
  <c r="H1332" i="10"/>
  <c r="H1333" i="10"/>
  <c r="H1334" i="10"/>
  <c r="H1335" i="10"/>
  <c r="H1336" i="10"/>
  <c r="H1337" i="10"/>
  <c r="H1338" i="10"/>
  <c r="H1339" i="10"/>
  <c r="H1340" i="10"/>
  <c r="H1341" i="10"/>
  <c r="H1342" i="10"/>
  <c r="H1343" i="10"/>
  <c r="H1344" i="10"/>
  <c r="H1345" i="10"/>
  <c r="H1346" i="10"/>
  <c r="H1347" i="10"/>
  <c r="H1348" i="10"/>
  <c r="H1349" i="10"/>
  <c r="H1350" i="10"/>
  <c r="H1351" i="10"/>
  <c r="H1352" i="10"/>
  <c r="H1353" i="10"/>
  <c r="H1354" i="10"/>
  <c r="H1355" i="10"/>
  <c r="H1356" i="10"/>
  <c r="H1357" i="10"/>
  <c r="H1358" i="10"/>
  <c r="H1359" i="10"/>
  <c r="H1360" i="10"/>
  <c r="H1361" i="10"/>
  <c r="H1362" i="10"/>
  <c r="H1363" i="10"/>
  <c r="H1364" i="10"/>
  <c r="H1365" i="10"/>
  <c r="H1366" i="10"/>
  <c r="H1367" i="10"/>
  <c r="H1368" i="10"/>
  <c r="H1369" i="10"/>
  <c r="H1370" i="10"/>
  <c r="H1371" i="10"/>
  <c r="H1372" i="10"/>
  <c r="H1373" i="10"/>
  <c r="H1374" i="10"/>
  <c r="H1375" i="10"/>
  <c r="H1376" i="10"/>
  <c r="H1377" i="10"/>
  <c r="H1378" i="10"/>
  <c r="H1379" i="10"/>
  <c r="H1380" i="10"/>
  <c r="H1381" i="10"/>
  <c r="H1382" i="10"/>
  <c r="H1383" i="10"/>
  <c r="H1384" i="10"/>
  <c r="H1385" i="10"/>
  <c r="H1386" i="10"/>
  <c r="H1387" i="10"/>
  <c r="H1388" i="10"/>
  <c r="H1389" i="10"/>
  <c r="H1390" i="10"/>
  <c r="H1391" i="10"/>
  <c r="H1392" i="10"/>
  <c r="H1393" i="10"/>
  <c r="H1394" i="10"/>
  <c r="H1395" i="10"/>
  <c r="H1396" i="10"/>
  <c r="H1397" i="10"/>
  <c r="H1398" i="10"/>
  <c r="H1399" i="10"/>
  <c r="H1400" i="10"/>
  <c r="H1401" i="10"/>
  <c r="H1402" i="10"/>
  <c r="H1403" i="10"/>
  <c r="H1404" i="10"/>
  <c r="H1405" i="10"/>
  <c r="H1406" i="10"/>
  <c r="H1407" i="10"/>
  <c r="H1408" i="10"/>
  <c r="H1409" i="10"/>
  <c r="H1410" i="10"/>
  <c r="H1411" i="10"/>
  <c r="H1412" i="10"/>
  <c r="H1413" i="10"/>
  <c r="H1414" i="10"/>
  <c r="H1415" i="10"/>
  <c r="H1416" i="10"/>
  <c r="H1417" i="10"/>
  <c r="H1418" i="10"/>
  <c r="H1419" i="10"/>
  <c r="H1420" i="10"/>
  <c r="H1421" i="10"/>
  <c r="H1422" i="10"/>
  <c r="H1423" i="10"/>
  <c r="H1424" i="10"/>
  <c r="H1425" i="10"/>
  <c r="H1426" i="10"/>
  <c r="H1427" i="10"/>
  <c r="H1428" i="10"/>
  <c r="H1429" i="10"/>
  <c r="H1430" i="10"/>
  <c r="H1431" i="10"/>
  <c r="H1432" i="10"/>
  <c r="H1433" i="10"/>
  <c r="H1434" i="10"/>
  <c r="H1435" i="10"/>
  <c r="H1436" i="10"/>
  <c r="H1437" i="10"/>
  <c r="H1438" i="10"/>
  <c r="H1439" i="10"/>
  <c r="H1440" i="10"/>
  <c r="H1441" i="10"/>
  <c r="H1442" i="10"/>
  <c r="H1443" i="10"/>
  <c r="H1444" i="10"/>
  <c r="H1445" i="10"/>
  <c r="H1446" i="10"/>
  <c r="H1447" i="10"/>
  <c r="H1448" i="10"/>
  <c r="H1449" i="10"/>
  <c r="H1450" i="10"/>
  <c r="H1451" i="10"/>
  <c r="H1452" i="10"/>
  <c r="H1453" i="10"/>
  <c r="H1454" i="10"/>
  <c r="H1455" i="10"/>
  <c r="H1456" i="10"/>
  <c r="H1457" i="10"/>
  <c r="H1458" i="10"/>
  <c r="H1459" i="10"/>
  <c r="H1460" i="10"/>
  <c r="H1461" i="10"/>
  <c r="H1462" i="10"/>
  <c r="H1463" i="10"/>
  <c r="H1464" i="10"/>
  <c r="H1465" i="10"/>
  <c r="H1466" i="10"/>
  <c r="H1467" i="10"/>
  <c r="H1468" i="10"/>
  <c r="H1469" i="10"/>
  <c r="H1470" i="10"/>
  <c r="H1471" i="10"/>
  <c r="H1472" i="10"/>
  <c r="H1473" i="10"/>
  <c r="H1474" i="10"/>
  <c r="H1475" i="10"/>
  <c r="H1476" i="10"/>
  <c r="H1477" i="10"/>
  <c r="H1478" i="10"/>
  <c r="H1479" i="10"/>
  <c r="H1480" i="10"/>
  <c r="H1481" i="10"/>
  <c r="H1482" i="10"/>
  <c r="H1483" i="10"/>
  <c r="H1484" i="10"/>
  <c r="H1485" i="10"/>
  <c r="H1486" i="10"/>
  <c r="H1487" i="10"/>
  <c r="H1488" i="10"/>
  <c r="H1489" i="10"/>
  <c r="H1490" i="10"/>
  <c r="H1491" i="10"/>
  <c r="H1492" i="10"/>
  <c r="H1493" i="10"/>
  <c r="H1494" i="10"/>
  <c r="H1495" i="10"/>
  <c r="H1496" i="10"/>
  <c r="H1497" i="10"/>
  <c r="H1498" i="10"/>
  <c r="H1499" i="10"/>
  <c r="H1500" i="10"/>
  <c r="H1501" i="10"/>
  <c r="H1502" i="10"/>
  <c r="H1503" i="10"/>
  <c r="H1504" i="10"/>
  <c r="H1505" i="10"/>
  <c r="H1506" i="10"/>
  <c r="H1507" i="10"/>
  <c r="H1508" i="10"/>
  <c r="H1509" i="10"/>
  <c r="H1510" i="10"/>
  <c r="H1511" i="10"/>
  <c r="H1512" i="10"/>
  <c r="H1513" i="10"/>
  <c r="H1514" i="10"/>
  <c r="H1515" i="10"/>
  <c r="H1516" i="10"/>
  <c r="H1517" i="10"/>
  <c r="H1518" i="10"/>
  <c r="H1519" i="10"/>
  <c r="H1520" i="10"/>
  <c r="H1521" i="10"/>
  <c r="H1522" i="10"/>
  <c r="H1523" i="10"/>
  <c r="H1524" i="10"/>
  <c r="H1525" i="10"/>
  <c r="H1526" i="10"/>
  <c r="H1527" i="10"/>
  <c r="H1528" i="10"/>
  <c r="H1529" i="10"/>
  <c r="H1530" i="10"/>
  <c r="H1531" i="10"/>
  <c r="H1532" i="10"/>
  <c r="H1533" i="10"/>
  <c r="H1534" i="10"/>
  <c r="H1535" i="10"/>
  <c r="H1536" i="10"/>
  <c r="H1537" i="10"/>
  <c r="H1538" i="10"/>
  <c r="H1539" i="10"/>
  <c r="H1540" i="10"/>
  <c r="H1541" i="10"/>
  <c r="H1542" i="10"/>
  <c r="H1543" i="10"/>
  <c r="H1544" i="10"/>
  <c r="H1545" i="10"/>
  <c r="H1546" i="10"/>
  <c r="H1547" i="10"/>
  <c r="H1548" i="10"/>
  <c r="H1549" i="10"/>
  <c r="H1550" i="10"/>
  <c r="H1551" i="10"/>
  <c r="H1552" i="10"/>
  <c r="H1553" i="10"/>
  <c r="H1554" i="10"/>
  <c r="H1555" i="10"/>
  <c r="H1556" i="10"/>
  <c r="H1557" i="10"/>
  <c r="H1558" i="10"/>
  <c r="H1559" i="10"/>
  <c r="H1560" i="10"/>
  <c r="H1561" i="10"/>
  <c r="H1562" i="10"/>
  <c r="H1563" i="10"/>
  <c r="H1564" i="10"/>
  <c r="H1565" i="10"/>
  <c r="H1566" i="10"/>
  <c r="H1567" i="10"/>
  <c r="H1568" i="10"/>
  <c r="H1569" i="10"/>
  <c r="H1570" i="10"/>
  <c r="H1571" i="10"/>
  <c r="H1572" i="10"/>
  <c r="H1573" i="10"/>
  <c r="H1574" i="10"/>
  <c r="H1575" i="10"/>
  <c r="H1576" i="10"/>
  <c r="H1577" i="10"/>
  <c r="H1578" i="10"/>
  <c r="H1579" i="10"/>
  <c r="H1580" i="10"/>
  <c r="H1581" i="10"/>
  <c r="H1582" i="10"/>
  <c r="H1583" i="10"/>
  <c r="H1584" i="10"/>
  <c r="H1585" i="10"/>
  <c r="H1586" i="10"/>
  <c r="H1587" i="10"/>
  <c r="H1588" i="10"/>
  <c r="H1589" i="10"/>
  <c r="H1590" i="10"/>
  <c r="H1591" i="10"/>
  <c r="H1592" i="10"/>
  <c r="H1593" i="10"/>
  <c r="H1594" i="10"/>
  <c r="H1595" i="10"/>
  <c r="H1596" i="10"/>
  <c r="H1597" i="10"/>
  <c r="H1598" i="10"/>
  <c r="H1599" i="10"/>
  <c r="H1600" i="10"/>
  <c r="H1601" i="10"/>
  <c r="H1602" i="10"/>
  <c r="H1603" i="10"/>
  <c r="H1604" i="10"/>
  <c r="H1605" i="10"/>
  <c r="H1606" i="10"/>
  <c r="H1607" i="10"/>
  <c r="H1608" i="10"/>
  <c r="H1609" i="10"/>
  <c r="H1610" i="10"/>
  <c r="H1611" i="10"/>
  <c r="H1612" i="10"/>
  <c r="H1613" i="10"/>
  <c r="H1614" i="10"/>
  <c r="H1615" i="10"/>
  <c r="H1616" i="10"/>
  <c r="H1617" i="10"/>
  <c r="H1618" i="10"/>
  <c r="H1619" i="10"/>
  <c r="H1620" i="10"/>
  <c r="H1621" i="10"/>
  <c r="H1622" i="10"/>
  <c r="H1623" i="10"/>
  <c r="H1624" i="10"/>
  <c r="H1625" i="10"/>
  <c r="H1626" i="10"/>
  <c r="H1627" i="10"/>
  <c r="H1628" i="10"/>
  <c r="H1629" i="10"/>
  <c r="H1630" i="10"/>
  <c r="H1631" i="10"/>
  <c r="H1632" i="10"/>
  <c r="H1633" i="10"/>
  <c r="H1634" i="10"/>
  <c r="H1635" i="10"/>
  <c r="H1636" i="10"/>
  <c r="H1637" i="10"/>
  <c r="H1638" i="10"/>
  <c r="H1639" i="10"/>
  <c r="H1640" i="10"/>
  <c r="H1641" i="10"/>
  <c r="H1642" i="10"/>
  <c r="H1643" i="10"/>
  <c r="H1644" i="10"/>
  <c r="H1645" i="10"/>
  <c r="H1646" i="10"/>
  <c r="H1647" i="10"/>
  <c r="H1648" i="10"/>
  <c r="H1649" i="10"/>
  <c r="H1650" i="10"/>
  <c r="H1651" i="10"/>
  <c r="H1652" i="10"/>
  <c r="H1653" i="10"/>
  <c r="H1654" i="10"/>
  <c r="H1655" i="10"/>
  <c r="H1656" i="10"/>
  <c r="H1657" i="10"/>
  <c r="H1658" i="10"/>
  <c r="H1659" i="10"/>
  <c r="H1660" i="10"/>
  <c r="H1661" i="10"/>
  <c r="H1662" i="10"/>
  <c r="H1663" i="10"/>
  <c r="H1664" i="10"/>
  <c r="H1665" i="10"/>
  <c r="H1666" i="10"/>
  <c r="H1667" i="10"/>
  <c r="H1668" i="10"/>
  <c r="H1669" i="10"/>
  <c r="H1670" i="10"/>
  <c r="H1671" i="10"/>
  <c r="H1672" i="10"/>
  <c r="H1673" i="10"/>
  <c r="H1674" i="10"/>
  <c r="H1675" i="10"/>
  <c r="H1676" i="10"/>
  <c r="H1677" i="10"/>
  <c r="H1678" i="10"/>
  <c r="H1679" i="10"/>
  <c r="H1680" i="10"/>
  <c r="H1681" i="10"/>
  <c r="H1682" i="10"/>
  <c r="H1683" i="10"/>
  <c r="H1684" i="10"/>
  <c r="H1685" i="10"/>
  <c r="H1686" i="10"/>
  <c r="H1687" i="10"/>
  <c r="H1688" i="10"/>
  <c r="H1689" i="10"/>
  <c r="H1690" i="10"/>
  <c r="H1691" i="10"/>
  <c r="H1692" i="10"/>
  <c r="H1693" i="10"/>
  <c r="H1694" i="10"/>
  <c r="H1695" i="10"/>
  <c r="H1696" i="10"/>
  <c r="H1697" i="10"/>
  <c r="H1698" i="10"/>
  <c r="H1699" i="10"/>
  <c r="H1700" i="10"/>
  <c r="H1701" i="10"/>
  <c r="H1702" i="10"/>
  <c r="H1703" i="10"/>
  <c r="H1704" i="10"/>
  <c r="H1705" i="10"/>
  <c r="H1706" i="10"/>
  <c r="H1707" i="10"/>
  <c r="H1708" i="10"/>
  <c r="H1709" i="10"/>
  <c r="H1710" i="10"/>
  <c r="H1711" i="10"/>
  <c r="H1712" i="10"/>
  <c r="H1713" i="10"/>
  <c r="H1714" i="10"/>
  <c r="H1715" i="10"/>
  <c r="H1716" i="10"/>
  <c r="H1717" i="10"/>
  <c r="H1718" i="10"/>
  <c r="H1719" i="10"/>
  <c r="H1720" i="10"/>
  <c r="H1721" i="10"/>
  <c r="H1722" i="10"/>
  <c r="H1723" i="10"/>
  <c r="H1724" i="10"/>
  <c r="H1725" i="10"/>
  <c r="H1726" i="10"/>
  <c r="H1727" i="10"/>
  <c r="H1728" i="10"/>
  <c r="H1729" i="10"/>
  <c r="H1730" i="10"/>
  <c r="H1731" i="10"/>
  <c r="H1732" i="10"/>
  <c r="H1733" i="10"/>
  <c r="H1734" i="10"/>
  <c r="H1735" i="10"/>
  <c r="H1736" i="10"/>
  <c r="H1737" i="10"/>
  <c r="H1738" i="10"/>
  <c r="H1739" i="10"/>
  <c r="H1740" i="10"/>
  <c r="H1741" i="10"/>
  <c r="H1742" i="10"/>
  <c r="H1743" i="10"/>
  <c r="H1744" i="10"/>
  <c r="H1745" i="10"/>
  <c r="H1746" i="10"/>
  <c r="H1747" i="10"/>
  <c r="H1748" i="10"/>
  <c r="H1749" i="10"/>
  <c r="H1750" i="10"/>
  <c r="H1751" i="10"/>
  <c r="H1752" i="10"/>
  <c r="H1753" i="10"/>
  <c r="H1754" i="10"/>
  <c r="H1755" i="10"/>
  <c r="H1756" i="10"/>
  <c r="H1757" i="10"/>
  <c r="H1758" i="10"/>
  <c r="H1759" i="10"/>
  <c r="H1760" i="10"/>
  <c r="H1761" i="10"/>
  <c r="H1762" i="10"/>
  <c r="H1763" i="10"/>
  <c r="H1764" i="10"/>
  <c r="H1765" i="10"/>
  <c r="H1766" i="10"/>
  <c r="H1767" i="10"/>
  <c r="H1768" i="10"/>
  <c r="H1769" i="10"/>
  <c r="H1770" i="10"/>
  <c r="H1771" i="10"/>
  <c r="H1772" i="10"/>
  <c r="H1773" i="10"/>
  <c r="H1774" i="10"/>
  <c r="H1775" i="10"/>
  <c r="H1776" i="10"/>
  <c r="H1777" i="10"/>
  <c r="H1778" i="10"/>
  <c r="H1779" i="10"/>
  <c r="H1780" i="10"/>
  <c r="H1781" i="10"/>
  <c r="H1782" i="10"/>
  <c r="H1783" i="10"/>
  <c r="H1784" i="10"/>
  <c r="H1785" i="10"/>
  <c r="H1786" i="10"/>
  <c r="H1787" i="10"/>
  <c r="H1788" i="10"/>
  <c r="H1789" i="10"/>
  <c r="H1790" i="10"/>
  <c r="H1791" i="10"/>
  <c r="H1792" i="10"/>
  <c r="H1793" i="10"/>
  <c r="H1794" i="10"/>
  <c r="H1795" i="10"/>
  <c r="H1796" i="10"/>
  <c r="H1797" i="10"/>
  <c r="H1798" i="10"/>
  <c r="H1799" i="10"/>
  <c r="H1800" i="10"/>
  <c r="H1801" i="10"/>
  <c r="H1802" i="10"/>
  <c r="H1803" i="10"/>
  <c r="H1804" i="10"/>
  <c r="H1805" i="10"/>
  <c r="H1806" i="10"/>
  <c r="H1807" i="10"/>
  <c r="H1808" i="10"/>
  <c r="H1809" i="10"/>
  <c r="H1810" i="10"/>
  <c r="H1811" i="10"/>
  <c r="H1812" i="10"/>
  <c r="H1813" i="10"/>
  <c r="H1814" i="10"/>
  <c r="H1815" i="10"/>
  <c r="H1816" i="10"/>
  <c r="H1817" i="10"/>
  <c r="H1818" i="10"/>
  <c r="H1819" i="10"/>
  <c r="H1820" i="10"/>
  <c r="H1821" i="10"/>
  <c r="H1822" i="10"/>
  <c r="H1823" i="10"/>
  <c r="H1824" i="10"/>
  <c r="H1825" i="10"/>
  <c r="H1826" i="10"/>
  <c r="H1827" i="10"/>
  <c r="H1828" i="10"/>
  <c r="H1829" i="10"/>
  <c r="H1830" i="10"/>
  <c r="H1831" i="10"/>
  <c r="H1832" i="10"/>
  <c r="H1833" i="10"/>
  <c r="H1834" i="10"/>
  <c r="H1835" i="10"/>
  <c r="H1836" i="10"/>
  <c r="H1837" i="10"/>
  <c r="H1838" i="10"/>
  <c r="H1839" i="10"/>
  <c r="H1840" i="10"/>
  <c r="H1841" i="10"/>
  <c r="H1842" i="10"/>
  <c r="H1843" i="10"/>
  <c r="H1844" i="10"/>
  <c r="H1845" i="10"/>
  <c r="H1846" i="10"/>
  <c r="H1847" i="10"/>
  <c r="H1848" i="10"/>
  <c r="H1849" i="10"/>
  <c r="H1850" i="10"/>
  <c r="H1851" i="10"/>
  <c r="H1852" i="10"/>
  <c r="H1853" i="10"/>
  <c r="H1854" i="10"/>
  <c r="H1855" i="10"/>
  <c r="H1856" i="10"/>
  <c r="H1857" i="10"/>
  <c r="H1858" i="10"/>
  <c r="H1859" i="10"/>
  <c r="H1860" i="10"/>
  <c r="H1861" i="10"/>
  <c r="H1862" i="10"/>
  <c r="H1863" i="10"/>
  <c r="H1864" i="10"/>
  <c r="H1865" i="10"/>
  <c r="H1866" i="10"/>
  <c r="H1867" i="10"/>
  <c r="H1868" i="10"/>
  <c r="H1869" i="10"/>
  <c r="H1870" i="10"/>
  <c r="H1871" i="10"/>
  <c r="H1872" i="10"/>
  <c r="H1873" i="10"/>
  <c r="H1874" i="10"/>
  <c r="H1875" i="10"/>
  <c r="H1876" i="10"/>
  <c r="H1877" i="10"/>
  <c r="H1878" i="10"/>
  <c r="H1879" i="10"/>
  <c r="H1880" i="10"/>
  <c r="H1881" i="10"/>
  <c r="H1882" i="10"/>
  <c r="H1883" i="10"/>
  <c r="H1884" i="10"/>
  <c r="H1885" i="10"/>
  <c r="H1886" i="10"/>
  <c r="H1887" i="10"/>
  <c r="H1888" i="10"/>
  <c r="H1889" i="10"/>
  <c r="H1890" i="10"/>
  <c r="H1891" i="10"/>
  <c r="H1892" i="10"/>
  <c r="H1893" i="10"/>
  <c r="H1894" i="10"/>
  <c r="H1895" i="10"/>
  <c r="H1896" i="10"/>
  <c r="H1897" i="10"/>
  <c r="H1898" i="10"/>
  <c r="H1899" i="10"/>
  <c r="H1900" i="10"/>
  <c r="H1901" i="10"/>
  <c r="H1902" i="10"/>
  <c r="H1903" i="10"/>
  <c r="H1904" i="10"/>
  <c r="H1905" i="10"/>
  <c r="H1906" i="10"/>
  <c r="H1907" i="10"/>
  <c r="H1908" i="10"/>
  <c r="H1909" i="10"/>
  <c r="H1910" i="10"/>
  <c r="H1911" i="10"/>
  <c r="H1912" i="10"/>
  <c r="H1913" i="10"/>
  <c r="H1914" i="10"/>
  <c r="H1915" i="10"/>
  <c r="H1916" i="10"/>
  <c r="H1917" i="10"/>
  <c r="H1918" i="10"/>
  <c r="H1919" i="10"/>
  <c r="H1920" i="10"/>
  <c r="H1921" i="10"/>
  <c r="H1922" i="10"/>
  <c r="H1923" i="10"/>
  <c r="H1924" i="10"/>
  <c r="H1925" i="10"/>
  <c r="H1926" i="10"/>
  <c r="H1927" i="10"/>
  <c r="H1928" i="10"/>
  <c r="H1929" i="10"/>
  <c r="H1930" i="10"/>
  <c r="H1931" i="10"/>
  <c r="H1932" i="10"/>
  <c r="H1933" i="10"/>
  <c r="H1934" i="10"/>
  <c r="H1935" i="10"/>
  <c r="H1936" i="10"/>
  <c r="H1937" i="10"/>
  <c r="H1938" i="10"/>
  <c r="H1939" i="10"/>
  <c r="H1940" i="10"/>
  <c r="H1941" i="10"/>
  <c r="H1942" i="10"/>
  <c r="H1943" i="10"/>
  <c r="H1944" i="10"/>
  <c r="H1945" i="10"/>
  <c r="H1946" i="10"/>
  <c r="H1947" i="10"/>
  <c r="H1948" i="10"/>
  <c r="H1949" i="10"/>
  <c r="H1950" i="10"/>
  <c r="H1951" i="10"/>
  <c r="H1952" i="10"/>
  <c r="H1953" i="10"/>
  <c r="H1954" i="10"/>
  <c r="H1955" i="10"/>
  <c r="H1956" i="10"/>
  <c r="H1957" i="10"/>
  <c r="H1958" i="10"/>
  <c r="H1959" i="10"/>
  <c r="H1960" i="10"/>
  <c r="H1961" i="10"/>
  <c r="H1962" i="10"/>
  <c r="H1963" i="10"/>
  <c r="H1964" i="10"/>
  <c r="H1965" i="10"/>
  <c r="H1966" i="10"/>
  <c r="H1967" i="10"/>
  <c r="H1968" i="10"/>
  <c r="H1969" i="10"/>
  <c r="H1970" i="10"/>
  <c r="H1971" i="10"/>
  <c r="H1972" i="10"/>
  <c r="H1973" i="10"/>
  <c r="H1974" i="10"/>
  <c r="H1975" i="10"/>
  <c r="H1976" i="10"/>
  <c r="H1977" i="10"/>
  <c r="H1978" i="10"/>
  <c r="H1979" i="10"/>
  <c r="H1980" i="10"/>
  <c r="H1981" i="10"/>
  <c r="H1982" i="10"/>
  <c r="H1983" i="10"/>
  <c r="H1984" i="10"/>
  <c r="H1985" i="10"/>
  <c r="H1986" i="10"/>
  <c r="H1987" i="10"/>
  <c r="H1988" i="10"/>
  <c r="H1989" i="10"/>
  <c r="H1990" i="10"/>
  <c r="H1991" i="10"/>
  <c r="H1992" i="10"/>
  <c r="H1993" i="10"/>
  <c r="H1994" i="10"/>
  <c r="H1995" i="10"/>
  <c r="H1996" i="10"/>
  <c r="H1997" i="10"/>
  <c r="H1998" i="10"/>
  <c r="H1999" i="10"/>
  <c r="H2000" i="10"/>
  <c r="H2001" i="10"/>
  <c r="H2002" i="10"/>
  <c r="H2003" i="10"/>
  <c r="H2004" i="10"/>
  <c r="H2005" i="10"/>
  <c r="H2006" i="10"/>
  <c r="H2007" i="10"/>
  <c r="H2008" i="10"/>
  <c r="H2009" i="10"/>
  <c r="H2010" i="10"/>
  <c r="H2011" i="10"/>
  <c r="H2012" i="10"/>
  <c r="H2013" i="10"/>
  <c r="H2014" i="10"/>
  <c r="H2015" i="10"/>
  <c r="H2016" i="10"/>
  <c r="H2017" i="10"/>
  <c r="H2018" i="10"/>
  <c r="H2019" i="10"/>
  <c r="H2020" i="10"/>
  <c r="H2021" i="10"/>
  <c r="H2022" i="10"/>
  <c r="H2023" i="10"/>
  <c r="H2024" i="10"/>
  <c r="H2025" i="10"/>
  <c r="H2026" i="10"/>
  <c r="H2027" i="10"/>
  <c r="H2028" i="10"/>
  <c r="H2029" i="10"/>
  <c r="H2030" i="10"/>
  <c r="H2031" i="10"/>
  <c r="H2032" i="10"/>
  <c r="H2033" i="10"/>
  <c r="H2034" i="10"/>
  <c r="H2035" i="10"/>
  <c r="H2036" i="10"/>
  <c r="H2037" i="10"/>
  <c r="H2038" i="10"/>
  <c r="H2039" i="10"/>
  <c r="H2040" i="10"/>
  <c r="H2041" i="10"/>
  <c r="H2042" i="10"/>
  <c r="H2043" i="10"/>
  <c r="H2044" i="10"/>
  <c r="H2045" i="10"/>
  <c r="H2046" i="10"/>
  <c r="H2047" i="10"/>
  <c r="H2048" i="10"/>
  <c r="H2049" i="10"/>
  <c r="H2050" i="10"/>
  <c r="H2051" i="10"/>
  <c r="H2052" i="10"/>
  <c r="H2053" i="10"/>
  <c r="H2054" i="10"/>
  <c r="H2055" i="10"/>
  <c r="H2056" i="10"/>
  <c r="H2057" i="10"/>
  <c r="H2058" i="10"/>
  <c r="H2059" i="10"/>
  <c r="H2060" i="10"/>
  <c r="H2061" i="10"/>
  <c r="H2062" i="10"/>
  <c r="H2063" i="10"/>
  <c r="H2064" i="10"/>
  <c r="H2065" i="10"/>
  <c r="H2066" i="10"/>
  <c r="H2067" i="10"/>
  <c r="H2068" i="10"/>
  <c r="H2069" i="10"/>
  <c r="H2070" i="10"/>
  <c r="H2071" i="10"/>
  <c r="H2072" i="10"/>
  <c r="H2073" i="10"/>
  <c r="H2074" i="10"/>
  <c r="H2075" i="10"/>
  <c r="H2076" i="10"/>
  <c r="H2077" i="10"/>
  <c r="H2078" i="10"/>
  <c r="H2079" i="10"/>
  <c r="H2080" i="10"/>
  <c r="H2081" i="10"/>
  <c r="H2082" i="10"/>
  <c r="H2083" i="10"/>
  <c r="H2084" i="10"/>
  <c r="H2085" i="10"/>
  <c r="H2086" i="10"/>
  <c r="H2087" i="10"/>
  <c r="H2088" i="10"/>
  <c r="H2089" i="10"/>
  <c r="H2090" i="10"/>
  <c r="H2091" i="10"/>
  <c r="H2092" i="10"/>
  <c r="H2093" i="10"/>
  <c r="H2094" i="10"/>
  <c r="H2095" i="10"/>
  <c r="H2096" i="10"/>
  <c r="H2097" i="10"/>
  <c r="H2098" i="10"/>
  <c r="H2099" i="10"/>
  <c r="H2100" i="10"/>
  <c r="H2101" i="10"/>
  <c r="H2102" i="10"/>
  <c r="H2103" i="10"/>
  <c r="H2104" i="10"/>
  <c r="H2105" i="10"/>
  <c r="H2106" i="10"/>
  <c r="H2107" i="10"/>
  <c r="H2108" i="10"/>
  <c r="H2109" i="10"/>
  <c r="H2110" i="10"/>
  <c r="H2111" i="10"/>
  <c r="H2112" i="10"/>
  <c r="H2113" i="10"/>
  <c r="H2114" i="10"/>
  <c r="H2115" i="10"/>
  <c r="H2116" i="10"/>
  <c r="H2117" i="10"/>
  <c r="H2118" i="10"/>
  <c r="H2119" i="10"/>
  <c r="H2120" i="10"/>
  <c r="H2121" i="10"/>
  <c r="H2122" i="10"/>
  <c r="H2123" i="10"/>
  <c r="H2124" i="10"/>
  <c r="H2125" i="10"/>
  <c r="H2126" i="10"/>
  <c r="H2127" i="10"/>
  <c r="H2128" i="10"/>
  <c r="H2129" i="10"/>
  <c r="H2130" i="10"/>
  <c r="H2131" i="10"/>
  <c r="H2132" i="10"/>
  <c r="H2133" i="10"/>
  <c r="H2134" i="10"/>
  <c r="H2135" i="10"/>
  <c r="H2136" i="10"/>
  <c r="H2137" i="10"/>
  <c r="H2138" i="10"/>
  <c r="H2139" i="10"/>
  <c r="H2140" i="10"/>
  <c r="H2141" i="10"/>
  <c r="H2142" i="10"/>
  <c r="H2143" i="10"/>
  <c r="H2144" i="10"/>
  <c r="H2145" i="10"/>
  <c r="H2146" i="10"/>
  <c r="H2147" i="10"/>
  <c r="H2148" i="10"/>
  <c r="H2149" i="10"/>
  <c r="H2150" i="10"/>
  <c r="H2151" i="10"/>
  <c r="H2152" i="10"/>
  <c r="H2153" i="10"/>
  <c r="H2154" i="10"/>
  <c r="H2155" i="10"/>
  <c r="H2156" i="10"/>
  <c r="H2157" i="10"/>
  <c r="H2158" i="10"/>
  <c r="H2159" i="10"/>
  <c r="H2160" i="10"/>
  <c r="H2161" i="10"/>
  <c r="H2162" i="10"/>
  <c r="H2163" i="10"/>
  <c r="H2164" i="10"/>
  <c r="H2165" i="10"/>
  <c r="H2166" i="10"/>
  <c r="H2167" i="10"/>
  <c r="H2168" i="10"/>
  <c r="H2169" i="10"/>
  <c r="H2170" i="10"/>
  <c r="H2171" i="10"/>
  <c r="H2172" i="10"/>
  <c r="H2173" i="10"/>
  <c r="H2174" i="10"/>
  <c r="H2175" i="10"/>
  <c r="H2176" i="10"/>
  <c r="H2177" i="10"/>
  <c r="H2178" i="10"/>
  <c r="H2179" i="10"/>
  <c r="H2180" i="10"/>
  <c r="H2181" i="10"/>
  <c r="H2182" i="10"/>
  <c r="H2183" i="10"/>
  <c r="H2184" i="10"/>
  <c r="H2185" i="10"/>
  <c r="H2186" i="10"/>
  <c r="H2187" i="10"/>
  <c r="H2188" i="10"/>
  <c r="H2189" i="10"/>
  <c r="H2190" i="10"/>
  <c r="H2191" i="10"/>
  <c r="H2192" i="10"/>
  <c r="H2193" i="10"/>
  <c r="H2194" i="10"/>
  <c r="H2195" i="10"/>
  <c r="H2196" i="10"/>
  <c r="H2197" i="10"/>
  <c r="H2198" i="10"/>
  <c r="H2199" i="10"/>
  <c r="H2200" i="10"/>
  <c r="H2201" i="10"/>
  <c r="H2202" i="10"/>
  <c r="H2203" i="10"/>
  <c r="H2204" i="10"/>
  <c r="H2205" i="10"/>
  <c r="H2206" i="10"/>
  <c r="H2207" i="10"/>
  <c r="H2208" i="10"/>
  <c r="H2209" i="10"/>
  <c r="H2210" i="10"/>
  <c r="H2211" i="10"/>
  <c r="H2212" i="10"/>
  <c r="H2213" i="10"/>
  <c r="H2214" i="10"/>
  <c r="H2215" i="10"/>
  <c r="H2216" i="10"/>
  <c r="H2217" i="10"/>
  <c r="H2218" i="10"/>
  <c r="H2219" i="10"/>
  <c r="H2220" i="10"/>
  <c r="H2221" i="10"/>
  <c r="H2222" i="10"/>
  <c r="H2223" i="10"/>
  <c r="H2224" i="10"/>
  <c r="H2225" i="10"/>
  <c r="H2226" i="10"/>
  <c r="H2227" i="10"/>
  <c r="H2228" i="10"/>
  <c r="H2229" i="10"/>
  <c r="H2230" i="10"/>
  <c r="H2231" i="10"/>
  <c r="H2232" i="10"/>
  <c r="H2233" i="10"/>
  <c r="H2234" i="10"/>
  <c r="H2235" i="10"/>
  <c r="H2236" i="10"/>
  <c r="H2237" i="10"/>
  <c r="H2238" i="10"/>
  <c r="H2239" i="10"/>
  <c r="H2240" i="10"/>
  <c r="H2241" i="10"/>
  <c r="H2242" i="10"/>
  <c r="H2243" i="10"/>
  <c r="H2244" i="10"/>
  <c r="H2245" i="10"/>
  <c r="H2246" i="10"/>
  <c r="H2247" i="10"/>
  <c r="H2248" i="10"/>
  <c r="H2249" i="10"/>
  <c r="H2250" i="10"/>
  <c r="H2251" i="10"/>
  <c r="H2252" i="10"/>
  <c r="H2253" i="10"/>
  <c r="H2254" i="10"/>
  <c r="H2255" i="10"/>
  <c r="H2256" i="10"/>
  <c r="H2257" i="10"/>
  <c r="H2258" i="10"/>
  <c r="H2259" i="10"/>
  <c r="H2260" i="10"/>
  <c r="H2261" i="10"/>
  <c r="H2262" i="10"/>
  <c r="H2263" i="10"/>
  <c r="H2264" i="10"/>
  <c r="H2265" i="10"/>
  <c r="H2266" i="10"/>
  <c r="H2267" i="10"/>
  <c r="H2268" i="10"/>
  <c r="H2269" i="10"/>
  <c r="H2270" i="10"/>
  <c r="H2271" i="10"/>
  <c r="H2272" i="10"/>
  <c r="H2273" i="10"/>
  <c r="H2274" i="10"/>
  <c r="H2275" i="10"/>
  <c r="H2276" i="10"/>
  <c r="H2277" i="10"/>
  <c r="H2278" i="10"/>
  <c r="H2279" i="10"/>
  <c r="H2280" i="10"/>
  <c r="H2281" i="10"/>
  <c r="H2282" i="10"/>
  <c r="H2283" i="10"/>
  <c r="H2284" i="10"/>
  <c r="H2285" i="10"/>
  <c r="H2286" i="10"/>
  <c r="H2287" i="10"/>
  <c r="H2288" i="10"/>
  <c r="H2289" i="10"/>
  <c r="H2290" i="10"/>
  <c r="H2291" i="10"/>
  <c r="H2292" i="10"/>
  <c r="H2293" i="10"/>
  <c r="H2294" i="10"/>
  <c r="H2295" i="10"/>
  <c r="H2296" i="10"/>
  <c r="H2297" i="10"/>
  <c r="H2298" i="10"/>
  <c r="H2299" i="10"/>
  <c r="H2300" i="10"/>
  <c r="H2301" i="10"/>
  <c r="H2302" i="10"/>
  <c r="H2303" i="10"/>
  <c r="H2304" i="10"/>
  <c r="H2305" i="10"/>
  <c r="H2306" i="10"/>
  <c r="H2307" i="10"/>
  <c r="H2308" i="10"/>
  <c r="H2309" i="10"/>
  <c r="H2310" i="10"/>
  <c r="H2311" i="10"/>
  <c r="H2312" i="10"/>
  <c r="H2313" i="10"/>
  <c r="H2314" i="10"/>
  <c r="H2315" i="10"/>
  <c r="H2316" i="10"/>
  <c r="H2317" i="10"/>
  <c r="H2318" i="10"/>
  <c r="H2319" i="10"/>
  <c r="H2320" i="10"/>
  <c r="H2321" i="10"/>
  <c r="H2322" i="10"/>
  <c r="H2323" i="10"/>
  <c r="H2324" i="10"/>
  <c r="H2325" i="10"/>
  <c r="H2326" i="10"/>
  <c r="H2327" i="10"/>
  <c r="H2328" i="10"/>
  <c r="H2329" i="10"/>
  <c r="H2330" i="10"/>
  <c r="H2331" i="10"/>
  <c r="H2332" i="10"/>
  <c r="H2333" i="10"/>
  <c r="H2334" i="10"/>
  <c r="H2335" i="10"/>
  <c r="H2336" i="10"/>
  <c r="H2337" i="10"/>
  <c r="H2338" i="10"/>
  <c r="H2339" i="10"/>
  <c r="H2340" i="10"/>
  <c r="H2341" i="10"/>
  <c r="H2342" i="10"/>
  <c r="H2343" i="10"/>
  <c r="H2344" i="10"/>
  <c r="H2345" i="10"/>
  <c r="H2346" i="10"/>
  <c r="H2347" i="10"/>
  <c r="H2348" i="10"/>
  <c r="H2349" i="10"/>
  <c r="H2350" i="10"/>
  <c r="H2351" i="10"/>
  <c r="H2352" i="10"/>
  <c r="H2353" i="10"/>
  <c r="H2354" i="10"/>
  <c r="H2355" i="10"/>
  <c r="H2356" i="10"/>
  <c r="H2357" i="10"/>
  <c r="H2358" i="10"/>
  <c r="H2359" i="10"/>
  <c r="H2360" i="10"/>
  <c r="H2361" i="10"/>
  <c r="H2362" i="10"/>
  <c r="H2363" i="10"/>
  <c r="H2364" i="10"/>
  <c r="H2365" i="10"/>
  <c r="H2366" i="10"/>
  <c r="H2367" i="10"/>
  <c r="H2368" i="10"/>
  <c r="H2369" i="10"/>
  <c r="H2370" i="10"/>
  <c r="H2371" i="10"/>
  <c r="H2372" i="10"/>
  <c r="H2373" i="10"/>
  <c r="H2374" i="10"/>
  <c r="H2375" i="10"/>
  <c r="H2376" i="10"/>
  <c r="H2377" i="10"/>
  <c r="H2378" i="10"/>
  <c r="H2379" i="10"/>
  <c r="H2380" i="10"/>
  <c r="H2381" i="10"/>
  <c r="H2382" i="10"/>
  <c r="H2383" i="10"/>
  <c r="H2384" i="10"/>
  <c r="H2385" i="10"/>
  <c r="H2386" i="10"/>
  <c r="H2387" i="10"/>
  <c r="H2388" i="10"/>
  <c r="H2389" i="10"/>
  <c r="H2390" i="10"/>
  <c r="H2391" i="10"/>
  <c r="H2392" i="10"/>
  <c r="H2393" i="10"/>
  <c r="H2394" i="10"/>
  <c r="H2395" i="10"/>
  <c r="H2396" i="10"/>
  <c r="H2397" i="10"/>
  <c r="H2398" i="10"/>
  <c r="H2399" i="10"/>
  <c r="H2400" i="10"/>
  <c r="H2401" i="10"/>
  <c r="H2402" i="10"/>
  <c r="H2403" i="10"/>
  <c r="H2404" i="10"/>
  <c r="H2405" i="10"/>
  <c r="H2406" i="10"/>
  <c r="H2407" i="10"/>
  <c r="H2408" i="10"/>
  <c r="H2409" i="10"/>
  <c r="H2410" i="10"/>
  <c r="H2411" i="10"/>
  <c r="H2412" i="10"/>
  <c r="H2413" i="10"/>
  <c r="H2414" i="10"/>
  <c r="H2415" i="10"/>
  <c r="H2416" i="10"/>
  <c r="H2417" i="10"/>
  <c r="H2418" i="10"/>
  <c r="H2419" i="10"/>
  <c r="H2420" i="10"/>
  <c r="H2421" i="10"/>
  <c r="H2422" i="10"/>
  <c r="H2423" i="10"/>
  <c r="H2424" i="10"/>
  <c r="H2425" i="10"/>
  <c r="H2426" i="10"/>
  <c r="H2427" i="10"/>
  <c r="H2428" i="10"/>
  <c r="H2429" i="10"/>
  <c r="H2430" i="10"/>
  <c r="H2431" i="10"/>
  <c r="H2432" i="10"/>
  <c r="H2433" i="10"/>
  <c r="H2434" i="10"/>
  <c r="H2435" i="10"/>
  <c r="H2436" i="10"/>
  <c r="H2437" i="10"/>
  <c r="H2438" i="10"/>
  <c r="H2439" i="10"/>
  <c r="H2440" i="10"/>
  <c r="H2441" i="10"/>
  <c r="H2442" i="10"/>
  <c r="H2443" i="10"/>
  <c r="H2444" i="10"/>
  <c r="H2445" i="10"/>
  <c r="H2446" i="10"/>
  <c r="H2447" i="10"/>
  <c r="H2448" i="10"/>
  <c r="H2449" i="10"/>
  <c r="H2450" i="10"/>
  <c r="H2451" i="10"/>
  <c r="H2452" i="10"/>
  <c r="H2453" i="10"/>
  <c r="H2454" i="10"/>
  <c r="H2455" i="10"/>
  <c r="H2456" i="10"/>
  <c r="H2457" i="10"/>
  <c r="H2458" i="10"/>
  <c r="H2459" i="10"/>
  <c r="H2460" i="10"/>
  <c r="H2461" i="10"/>
  <c r="H2462" i="10"/>
  <c r="H2463" i="10"/>
  <c r="H2464" i="10"/>
  <c r="H2465" i="10"/>
  <c r="H2466" i="10"/>
  <c r="H2467" i="10"/>
  <c r="H2468" i="10"/>
  <c r="H2469" i="10"/>
  <c r="H2470" i="10"/>
  <c r="H2471" i="10"/>
  <c r="H2472" i="10"/>
  <c r="H2473" i="10"/>
  <c r="H2474" i="10"/>
  <c r="H2475" i="10"/>
  <c r="H2476" i="10"/>
  <c r="H2477" i="10"/>
  <c r="H2478" i="10"/>
  <c r="H2479" i="10"/>
  <c r="H2480" i="10"/>
  <c r="H2481" i="10"/>
  <c r="H2482" i="10"/>
  <c r="H2483" i="10"/>
  <c r="H2484" i="10"/>
  <c r="H2485" i="10"/>
  <c r="H2486" i="10"/>
  <c r="H2487" i="10"/>
  <c r="H2488" i="10"/>
  <c r="H2489" i="10"/>
  <c r="H2490" i="10"/>
  <c r="H2491" i="10"/>
  <c r="H2492" i="10"/>
  <c r="H2493" i="10"/>
  <c r="H2494" i="10"/>
  <c r="H2495" i="10"/>
  <c r="H2496" i="10"/>
  <c r="H2497" i="10"/>
  <c r="H2498" i="10"/>
  <c r="H2499" i="10"/>
  <c r="H2500" i="10"/>
  <c r="H2501" i="10"/>
  <c r="H2502" i="10"/>
  <c r="H2503" i="10"/>
  <c r="H2504" i="10"/>
  <c r="H2505" i="10"/>
  <c r="H2506" i="10"/>
  <c r="H2507" i="10"/>
  <c r="H2508" i="10"/>
  <c r="H2509" i="10"/>
  <c r="H2510" i="10"/>
  <c r="H2511" i="10"/>
  <c r="H2512" i="10"/>
  <c r="H2513" i="10"/>
  <c r="H2514" i="10"/>
  <c r="H2515" i="10"/>
  <c r="H2516" i="10"/>
  <c r="H2517" i="10"/>
  <c r="H2518" i="10"/>
  <c r="H2519" i="10"/>
  <c r="H2520" i="10"/>
  <c r="H2521" i="10"/>
  <c r="H2522" i="10"/>
  <c r="H2523" i="10"/>
  <c r="H2524" i="10"/>
  <c r="H2525" i="10"/>
  <c r="H2526" i="10"/>
  <c r="H2527" i="10"/>
  <c r="H2528" i="10"/>
  <c r="H2529" i="10"/>
  <c r="H2530" i="10"/>
  <c r="H2531" i="10"/>
  <c r="H2532" i="10"/>
  <c r="H2533" i="10"/>
  <c r="H2534" i="10"/>
  <c r="H2535" i="10"/>
  <c r="H2536" i="10"/>
  <c r="H2537" i="10"/>
  <c r="H2538" i="10"/>
  <c r="H2539" i="10"/>
  <c r="H2540" i="10"/>
  <c r="H2541" i="10"/>
  <c r="H2542" i="10"/>
  <c r="H2543" i="10"/>
  <c r="H2544" i="10"/>
  <c r="H2545" i="10"/>
  <c r="H2546" i="10"/>
  <c r="H2547" i="10"/>
  <c r="H2548" i="10"/>
  <c r="H2549" i="10"/>
  <c r="H2550" i="10"/>
  <c r="H2551" i="10"/>
  <c r="H2552" i="10"/>
  <c r="H2553" i="10"/>
  <c r="H2554" i="10"/>
  <c r="H2555" i="10"/>
  <c r="H2556" i="10"/>
  <c r="H2557" i="10"/>
  <c r="H2558" i="10"/>
  <c r="H2559" i="10"/>
  <c r="H2560" i="10"/>
  <c r="H2561" i="10"/>
  <c r="H2562" i="10"/>
  <c r="H2563" i="10"/>
  <c r="H2564" i="10"/>
  <c r="H2565" i="10"/>
  <c r="H2566" i="10"/>
  <c r="H2567" i="10"/>
  <c r="H2568" i="10"/>
  <c r="H2569" i="10"/>
  <c r="H2570" i="10"/>
  <c r="H2571" i="10"/>
  <c r="H2572" i="10"/>
  <c r="H2573" i="10"/>
  <c r="H2574" i="10"/>
  <c r="H2575" i="10"/>
  <c r="H2576" i="10"/>
  <c r="H2577" i="10"/>
  <c r="H2578" i="10"/>
  <c r="H2579" i="10"/>
  <c r="H2580" i="10"/>
  <c r="H2581" i="10"/>
  <c r="H2582" i="10"/>
  <c r="H2583" i="10"/>
  <c r="H2584" i="10"/>
  <c r="H2585" i="10"/>
  <c r="H2586" i="10"/>
  <c r="H2587" i="10"/>
  <c r="H2588" i="10"/>
  <c r="H2589" i="10"/>
  <c r="H2590" i="10"/>
  <c r="H2591" i="10"/>
  <c r="H2592" i="10"/>
  <c r="H2593" i="10"/>
  <c r="H2594" i="10"/>
  <c r="H2595" i="10"/>
  <c r="H2596" i="10"/>
  <c r="H2597" i="10"/>
  <c r="H2598" i="10"/>
  <c r="H2599" i="10"/>
  <c r="H2600" i="10"/>
  <c r="H2601" i="10"/>
  <c r="H2602" i="10"/>
  <c r="H2603" i="10"/>
  <c r="H2604" i="10"/>
  <c r="H2605" i="10"/>
  <c r="H2606" i="10"/>
  <c r="H2607" i="10"/>
  <c r="H2608" i="10"/>
  <c r="H2609" i="10"/>
  <c r="H2610" i="10"/>
  <c r="H2611" i="10"/>
  <c r="H2612" i="10"/>
  <c r="H2613" i="10"/>
  <c r="H2614" i="10"/>
  <c r="H2615" i="10"/>
  <c r="H2616" i="10"/>
  <c r="H2617" i="10"/>
  <c r="H2618" i="10"/>
  <c r="H2619" i="10"/>
  <c r="H2620" i="10"/>
  <c r="H2621" i="10"/>
  <c r="H2622" i="10"/>
  <c r="H2623" i="10"/>
  <c r="H2624" i="10"/>
  <c r="H2625" i="10"/>
  <c r="H2626" i="10"/>
  <c r="H2627" i="10"/>
  <c r="H2628" i="10"/>
  <c r="H2629" i="10"/>
  <c r="H2630" i="10"/>
  <c r="H2631" i="10"/>
  <c r="H2632" i="10"/>
  <c r="H2633" i="10"/>
  <c r="H2634" i="10"/>
  <c r="H2635" i="10"/>
  <c r="H2636" i="10"/>
  <c r="H2637" i="10"/>
  <c r="H2638" i="10"/>
  <c r="H2639" i="10"/>
  <c r="H2640" i="10"/>
  <c r="H2641" i="10"/>
  <c r="H2642" i="10"/>
  <c r="H2643" i="10"/>
  <c r="H2644" i="10"/>
  <c r="H2645" i="10"/>
  <c r="H2646" i="10"/>
  <c r="H2647" i="10"/>
  <c r="H2648" i="10"/>
  <c r="H2649" i="10"/>
  <c r="H2650" i="10"/>
  <c r="H2651" i="10"/>
  <c r="H2652" i="10"/>
  <c r="H2653" i="10"/>
  <c r="H2654" i="10"/>
  <c r="H2655" i="10"/>
  <c r="H2656" i="10"/>
  <c r="H2657" i="10"/>
  <c r="H2658" i="10"/>
  <c r="H2659" i="10"/>
  <c r="H2660" i="10"/>
  <c r="H2661" i="10"/>
  <c r="H2662" i="10"/>
  <c r="H2663" i="10"/>
  <c r="H2664" i="10"/>
  <c r="H2665" i="10"/>
  <c r="H2666" i="10"/>
  <c r="H2667" i="10"/>
  <c r="H2668" i="10"/>
  <c r="H2669" i="10"/>
  <c r="H2670" i="10"/>
  <c r="H2671" i="10"/>
  <c r="H2672" i="10"/>
  <c r="H2673" i="10"/>
  <c r="H2674" i="10"/>
  <c r="H2675" i="10"/>
  <c r="H2676" i="10"/>
  <c r="H2677" i="10"/>
  <c r="H2678" i="10"/>
  <c r="H2679" i="10"/>
  <c r="H2680" i="10"/>
  <c r="H2681" i="10"/>
  <c r="H2682" i="10"/>
  <c r="H2683" i="10"/>
  <c r="H2684" i="10"/>
  <c r="H2685" i="10"/>
  <c r="H2686" i="10"/>
  <c r="H2687" i="10"/>
  <c r="H2688" i="10"/>
  <c r="H2689" i="10"/>
  <c r="H2690" i="10"/>
  <c r="H2691" i="10"/>
  <c r="H2692" i="10"/>
  <c r="H2693" i="10"/>
  <c r="H2694" i="10"/>
  <c r="H2695" i="10"/>
  <c r="H2696" i="10"/>
  <c r="H2697" i="10"/>
  <c r="H2698" i="10"/>
  <c r="H2699" i="10"/>
  <c r="H2700" i="10"/>
  <c r="H2701" i="10"/>
  <c r="H2702" i="10"/>
  <c r="H2703" i="10"/>
  <c r="H2704" i="10"/>
  <c r="H2705" i="10"/>
  <c r="H2706" i="10"/>
  <c r="H2707" i="10"/>
  <c r="H2708" i="10"/>
  <c r="H2709" i="10"/>
  <c r="H2710" i="10"/>
  <c r="H2711" i="10"/>
  <c r="H2712" i="10"/>
  <c r="H2713" i="10"/>
  <c r="H2714" i="10"/>
  <c r="H2715" i="10"/>
  <c r="H2716" i="10"/>
  <c r="H2717" i="10"/>
  <c r="H2718" i="10"/>
  <c r="H2719" i="10"/>
  <c r="H2720" i="10"/>
  <c r="H2721" i="10"/>
  <c r="H2722" i="10"/>
  <c r="H2723" i="10"/>
  <c r="H2724" i="10"/>
  <c r="H2725" i="10"/>
  <c r="H2726" i="10"/>
  <c r="H2727" i="10"/>
  <c r="H2728" i="10"/>
  <c r="H2729" i="10"/>
  <c r="H2730" i="10"/>
  <c r="H2731" i="10"/>
  <c r="H2732" i="10"/>
  <c r="H2733" i="10"/>
  <c r="H2734" i="10"/>
  <c r="H2735" i="10"/>
  <c r="H2736" i="10"/>
  <c r="H2737" i="10"/>
  <c r="H2738" i="10"/>
  <c r="H2739" i="10"/>
  <c r="H2740" i="10"/>
  <c r="H2741" i="10"/>
  <c r="H2742" i="10"/>
  <c r="H2743" i="10"/>
  <c r="H2744" i="10"/>
  <c r="H2745" i="10"/>
  <c r="H2746" i="10"/>
  <c r="H2747" i="10"/>
  <c r="H2748" i="10"/>
  <c r="H2749" i="10"/>
  <c r="H2750" i="10"/>
  <c r="H2751" i="10"/>
  <c r="H2752" i="10"/>
  <c r="H2753" i="10"/>
  <c r="H2754" i="10"/>
  <c r="H2755" i="10"/>
  <c r="H2756" i="10"/>
  <c r="H2757" i="10"/>
  <c r="H2758" i="10"/>
  <c r="H2759" i="10"/>
  <c r="H2760" i="10"/>
  <c r="H2761" i="10"/>
  <c r="H2762" i="10"/>
  <c r="H2763" i="10"/>
  <c r="H2764" i="10"/>
  <c r="H2765" i="10"/>
  <c r="H2766" i="10"/>
  <c r="H2767" i="10"/>
  <c r="H2768" i="10"/>
  <c r="H2769" i="10"/>
  <c r="H2770" i="10"/>
  <c r="H2771" i="10"/>
  <c r="H2772" i="10"/>
  <c r="H2773" i="10"/>
  <c r="H2774" i="10"/>
  <c r="H2775" i="10"/>
  <c r="H2776" i="10"/>
  <c r="H2777" i="10"/>
  <c r="H2778" i="10"/>
  <c r="H2779" i="10"/>
  <c r="H2780" i="10"/>
  <c r="H2781" i="10"/>
  <c r="H2782" i="10"/>
  <c r="H2783" i="10"/>
  <c r="H2784" i="10"/>
  <c r="H2785" i="10"/>
  <c r="H2786" i="10"/>
  <c r="H2787" i="10"/>
  <c r="H2788" i="10"/>
  <c r="H2789" i="10"/>
  <c r="H2790" i="10"/>
  <c r="H2791" i="10"/>
  <c r="H2792" i="10"/>
  <c r="H2793" i="10"/>
  <c r="H2794" i="10"/>
  <c r="H2795" i="10"/>
  <c r="H2796" i="10"/>
  <c r="H2797" i="10"/>
  <c r="H2798" i="10"/>
  <c r="H2799" i="10"/>
  <c r="H2800" i="10"/>
  <c r="H2801" i="10"/>
  <c r="H2802" i="10"/>
  <c r="H2803" i="10"/>
  <c r="H2804" i="10"/>
  <c r="H2805" i="10"/>
  <c r="H2806" i="10"/>
  <c r="H2807" i="10"/>
  <c r="H2808" i="10"/>
  <c r="H2809" i="10"/>
  <c r="H2810" i="10"/>
  <c r="H2811" i="10"/>
  <c r="H2812" i="10"/>
  <c r="H2813" i="10"/>
  <c r="H2814" i="10"/>
  <c r="H2815" i="10"/>
  <c r="H2816" i="10"/>
  <c r="H2817" i="10"/>
  <c r="H2818" i="10"/>
  <c r="H2819" i="10"/>
  <c r="H2820" i="10"/>
  <c r="H2821" i="10"/>
  <c r="H2822" i="10"/>
  <c r="H2823" i="10"/>
  <c r="H2824" i="10"/>
  <c r="H2825" i="10"/>
  <c r="H2826" i="10"/>
  <c r="H2827" i="10"/>
  <c r="H2828" i="10"/>
  <c r="H2829" i="10"/>
  <c r="H2830" i="10"/>
  <c r="H2831" i="10"/>
  <c r="H2832" i="10"/>
  <c r="H2833" i="10"/>
  <c r="H2834" i="10"/>
  <c r="H2835" i="10"/>
  <c r="H2836" i="10"/>
  <c r="H2837" i="10"/>
  <c r="H2838" i="10"/>
  <c r="H2839" i="10"/>
  <c r="H2840" i="10"/>
  <c r="H2841" i="10"/>
  <c r="H2842" i="10"/>
  <c r="H2843" i="10"/>
  <c r="H2844" i="10"/>
  <c r="H2845" i="10"/>
  <c r="H2846" i="10"/>
  <c r="H2847" i="10"/>
  <c r="H2848" i="10"/>
  <c r="H2849" i="10"/>
  <c r="H2850" i="10"/>
  <c r="H2851" i="10"/>
  <c r="H2852" i="10"/>
  <c r="H2853" i="10"/>
  <c r="H2854" i="10"/>
  <c r="H2855" i="10"/>
  <c r="H2856" i="10"/>
  <c r="H2857" i="10"/>
  <c r="H2858" i="10"/>
  <c r="H2859" i="10"/>
  <c r="H2860" i="10"/>
  <c r="H2861" i="10"/>
  <c r="H2862" i="10"/>
  <c r="H2863" i="10"/>
  <c r="H2864" i="10"/>
  <c r="H2865" i="10"/>
  <c r="H2866" i="10"/>
  <c r="H2867" i="10"/>
  <c r="H2868" i="10"/>
  <c r="H2869" i="10"/>
  <c r="H2870" i="10"/>
  <c r="H2871" i="10"/>
  <c r="H2872" i="10"/>
  <c r="H2873" i="10"/>
  <c r="H2874" i="10"/>
  <c r="H2875" i="10"/>
  <c r="H2876" i="10"/>
  <c r="H2877" i="10"/>
  <c r="H2878" i="10"/>
  <c r="H2879" i="10"/>
  <c r="H2880" i="10"/>
  <c r="H2881" i="10"/>
  <c r="H2882" i="10"/>
  <c r="H2883" i="10"/>
  <c r="H2884" i="10"/>
  <c r="H2885" i="10"/>
  <c r="H2886" i="10"/>
  <c r="H2887" i="10"/>
  <c r="H2888" i="10"/>
  <c r="H2889" i="10"/>
  <c r="H2890" i="10"/>
  <c r="H2891" i="10"/>
  <c r="H2892" i="10"/>
  <c r="H2893" i="10"/>
  <c r="H2894" i="10"/>
  <c r="H2895" i="10"/>
  <c r="H2896" i="10"/>
  <c r="H2897" i="10"/>
  <c r="H2898" i="10"/>
  <c r="H2899" i="10"/>
  <c r="H2900" i="10"/>
  <c r="H2901" i="10"/>
  <c r="H2902" i="10"/>
  <c r="H2903" i="10"/>
  <c r="H2904" i="10"/>
  <c r="H2905" i="10"/>
  <c r="H2906" i="10"/>
  <c r="H2907" i="10"/>
  <c r="H2908" i="10"/>
  <c r="H2909" i="10"/>
  <c r="H2910" i="10"/>
  <c r="H2911" i="10"/>
  <c r="H2912" i="10"/>
  <c r="H2913" i="10"/>
  <c r="H2914" i="10"/>
  <c r="H2915" i="10"/>
  <c r="H2916" i="10"/>
  <c r="H2917" i="10"/>
  <c r="H2918" i="10"/>
  <c r="H2919" i="10"/>
  <c r="H2920" i="10"/>
  <c r="H2921" i="10"/>
  <c r="H2922" i="10"/>
  <c r="H2923" i="10"/>
  <c r="H2924" i="10"/>
  <c r="H2925" i="10"/>
  <c r="H2926" i="10"/>
  <c r="H2927" i="10"/>
  <c r="H2928" i="10"/>
  <c r="H2929" i="10"/>
  <c r="H2930" i="10"/>
  <c r="H2931" i="10"/>
  <c r="H2932" i="10"/>
  <c r="H2933" i="10"/>
  <c r="H2934" i="10"/>
  <c r="H2935" i="10"/>
  <c r="H2936" i="10"/>
  <c r="H2937" i="10"/>
  <c r="H2938" i="10"/>
  <c r="H2939" i="10"/>
  <c r="H2940" i="10"/>
  <c r="H2941" i="10"/>
  <c r="H2942" i="10"/>
  <c r="H2943" i="10"/>
  <c r="H2944" i="10"/>
  <c r="H2945" i="10"/>
  <c r="H2946" i="10"/>
  <c r="H2947" i="10"/>
  <c r="H2948" i="10"/>
  <c r="H2949" i="10"/>
  <c r="H2950" i="10"/>
  <c r="H2951" i="10"/>
  <c r="H2952" i="10"/>
  <c r="H2953" i="10"/>
  <c r="H2954" i="10"/>
  <c r="H2955" i="10"/>
  <c r="H2956" i="10"/>
  <c r="H2957" i="10"/>
  <c r="H2958" i="10"/>
  <c r="H2959" i="10"/>
  <c r="H2960" i="10"/>
  <c r="H2961" i="10"/>
  <c r="H2962" i="10"/>
  <c r="H2963" i="10"/>
  <c r="H2964" i="10"/>
  <c r="H2965" i="10"/>
  <c r="H2966" i="10"/>
  <c r="H2967" i="10"/>
  <c r="H2968" i="10"/>
  <c r="H2969" i="10"/>
  <c r="H2970" i="10"/>
  <c r="H2971" i="10"/>
  <c r="H2972" i="10"/>
  <c r="H2973" i="10"/>
  <c r="H2974" i="10"/>
  <c r="H2975" i="10"/>
  <c r="H2976" i="10"/>
  <c r="H2977" i="10"/>
  <c r="H2978" i="10"/>
  <c r="H2979" i="10"/>
  <c r="H2980" i="10"/>
  <c r="H2981" i="10"/>
  <c r="H2982" i="10"/>
  <c r="H2983" i="10"/>
  <c r="H2984" i="10"/>
  <c r="H2985" i="10"/>
  <c r="H2986" i="10"/>
  <c r="H2987" i="10"/>
  <c r="H2988" i="10"/>
  <c r="H2989" i="10"/>
  <c r="H2990" i="10"/>
  <c r="H2991" i="10"/>
  <c r="H2992" i="10"/>
  <c r="H2993" i="10"/>
  <c r="H2994" i="10"/>
  <c r="H2995" i="10"/>
  <c r="H2996" i="10"/>
  <c r="H2997" i="10"/>
  <c r="H2998" i="10"/>
  <c r="H2999" i="10"/>
  <c r="H3000" i="10"/>
  <c r="H3001" i="10"/>
  <c r="H3002" i="10"/>
  <c r="H3003" i="10"/>
  <c r="H3004" i="10"/>
  <c r="H3005" i="10"/>
  <c r="H3006" i="10"/>
  <c r="H3007" i="10"/>
  <c r="H3008" i="10"/>
  <c r="H3009" i="10"/>
  <c r="H3010" i="10"/>
  <c r="H3011" i="10"/>
  <c r="H3012" i="10"/>
  <c r="H3013" i="10"/>
  <c r="H3014" i="10"/>
  <c r="H3015" i="10"/>
  <c r="H3016" i="10"/>
  <c r="H3017" i="10"/>
  <c r="H3018" i="10"/>
  <c r="H3019" i="10"/>
  <c r="H3020" i="10"/>
  <c r="H3021" i="10"/>
  <c r="H3022" i="10"/>
  <c r="H3023" i="10"/>
  <c r="H3024" i="10"/>
  <c r="H3025" i="10"/>
  <c r="H3026" i="10"/>
  <c r="H3027" i="10"/>
  <c r="H3028" i="10"/>
  <c r="H3029" i="10"/>
  <c r="H3030" i="10"/>
  <c r="H3031" i="10"/>
  <c r="H3032" i="10"/>
  <c r="H3033" i="10"/>
  <c r="H3034" i="10"/>
  <c r="H3035" i="10"/>
  <c r="H3036" i="10"/>
  <c r="H3037" i="10"/>
  <c r="H3038" i="10"/>
  <c r="H3039" i="10"/>
  <c r="H3040" i="10"/>
  <c r="H3041" i="10"/>
  <c r="H3042" i="10"/>
  <c r="H3043" i="10"/>
  <c r="H3044" i="10"/>
  <c r="H3045" i="10"/>
  <c r="H3046" i="10"/>
  <c r="H3047" i="10"/>
  <c r="H3048" i="10"/>
  <c r="H3049" i="10"/>
  <c r="H3050" i="10"/>
  <c r="H3051" i="10"/>
  <c r="H3052" i="10"/>
  <c r="H3053" i="10"/>
  <c r="H3054" i="10"/>
  <c r="H3055" i="10"/>
  <c r="H3056" i="10"/>
  <c r="H3057" i="10"/>
  <c r="H3058" i="10"/>
  <c r="H3059" i="10"/>
  <c r="H3060" i="10"/>
  <c r="H3061" i="10"/>
  <c r="H3062" i="10"/>
  <c r="H3063" i="10"/>
  <c r="H3064" i="10"/>
  <c r="H3065" i="10"/>
  <c r="H3066" i="10"/>
  <c r="H3067" i="10"/>
  <c r="H3068" i="10"/>
  <c r="H3069" i="10"/>
  <c r="H3070" i="10"/>
  <c r="H3071" i="10"/>
  <c r="H3072" i="10"/>
  <c r="H3073" i="10"/>
  <c r="H3074" i="10"/>
  <c r="H3075" i="10"/>
  <c r="H3076" i="10"/>
  <c r="H3077" i="10"/>
  <c r="H3078" i="10"/>
  <c r="H3079" i="10"/>
  <c r="H3080" i="10"/>
  <c r="H3081" i="10"/>
  <c r="H3082" i="10"/>
  <c r="H3083" i="10"/>
  <c r="H3084" i="10"/>
  <c r="H3085" i="10"/>
  <c r="H3086" i="10"/>
  <c r="H3087" i="10"/>
  <c r="H3088" i="10"/>
  <c r="H3089" i="10"/>
  <c r="H3090" i="10"/>
  <c r="H3091" i="10"/>
  <c r="H3092" i="10"/>
  <c r="H3093" i="10"/>
  <c r="H3094" i="10"/>
  <c r="H3095" i="10"/>
  <c r="H3096" i="10"/>
  <c r="H3097" i="10"/>
  <c r="H3098" i="10"/>
  <c r="H3099" i="10"/>
  <c r="H3100" i="10"/>
  <c r="H3101" i="10"/>
  <c r="H3102" i="10"/>
  <c r="H3103" i="10"/>
  <c r="H3104" i="10"/>
  <c r="H3105" i="10"/>
  <c r="H3106" i="10"/>
  <c r="H3107" i="10"/>
  <c r="H3108" i="10"/>
  <c r="H3109" i="10"/>
  <c r="H3110" i="10"/>
  <c r="H3111" i="10"/>
  <c r="H3112" i="10"/>
  <c r="H3113" i="10"/>
  <c r="H3114" i="10"/>
  <c r="H3115" i="10"/>
  <c r="H3116" i="10"/>
  <c r="H3117" i="10"/>
  <c r="H3118" i="10"/>
  <c r="H3119" i="10"/>
  <c r="H3120" i="10"/>
  <c r="H3121" i="10"/>
  <c r="H3122" i="10"/>
  <c r="H3123" i="10"/>
  <c r="H3124" i="10"/>
  <c r="H3125" i="10"/>
  <c r="H3126" i="10"/>
  <c r="H3127" i="10"/>
  <c r="H3128" i="10"/>
  <c r="H3129" i="10"/>
  <c r="H3130" i="10"/>
  <c r="H3131" i="10"/>
  <c r="H3132" i="10"/>
  <c r="H3133" i="10"/>
  <c r="H3134" i="10"/>
  <c r="H3135" i="10"/>
  <c r="H3136" i="10"/>
  <c r="H3137" i="10"/>
  <c r="H3138" i="10"/>
  <c r="H3139" i="10"/>
  <c r="H3140" i="10"/>
  <c r="H3141" i="10"/>
  <c r="H3142" i="10"/>
  <c r="H3143" i="10"/>
  <c r="H3144" i="10"/>
  <c r="H3145" i="10"/>
  <c r="H3146" i="10"/>
  <c r="H3147" i="10"/>
  <c r="H3148" i="10"/>
  <c r="H3149" i="10"/>
  <c r="H3150" i="10"/>
  <c r="H3151" i="10"/>
  <c r="H3152" i="10"/>
  <c r="H3153" i="10"/>
  <c r="H3154" i="10"/>
  <c r="H3155" i="10"/>
  <c r="H3156" i="10"/>
  <c r="H3157" i="10"/>
  <c r="H3158" i="10"/>
  <c r="H3159" i="10"/>
  <c r="H3160" i="10"/>
  <c r="H3161" i="10"/>
  <c r="H3162" i="10"/>
  <c r="H3163" i="10"/>
  <c r="H3164" i="10"/>
  <c r="H3165" i="10"/>
  <c r="H3166" i="10"/>
  <c r="H3167" i="10"/>
  <c r="H3168" i="10"/>
  <c r="H3169" i="10"/>
  <c r="H3170" i="10"/>
  <c r="H3171" i="10"/>
  <c r="H3172" i="10"/>
  <c r="H3173" i="10"/>
  <c r="H3174" i="10"/>
  <c r="H3175" i="10"/>
  <c r="H3176" i="10"/>
  <c r="H3177" i="10"/>
  <c r="H3178" i="10"/>
  <c r="H3179" i="10"/>
  <c r="H3180" i="10"/>
  <c r="H3181" i="10"/>
  <c r="H3182" i="10"/>
  <c r="H3183" i="10"/>
  <c r="H3184" i="10"/>
  <c r="H3185" i="10"/>
  <c r="H3186" i="10"/>
  <c r="H3187" i="10"/>
  <c r="H3188" i="10"/>
  <c r="H3189" i="10"/>
  <c r="H3190" i="10"/>
  <c r="H3191" i="10"/>
  <c r="H3192" i="10"/>
  <c r="H3193" i="10"/>
  <c r="H3194" i="10"/>
  <c r="H3195" i="10"/>
  <c r="H3196" i="10"/>
  <c r="H3197" i="10"/>
  <c r="H3198" i="10"/>
  <c r="H3199" i="10"/>
  <c r="H3200" i="10"/>
  <c r="H3201" i="10"/>
  <c r="H3202" i="10"/>
  <c r="H3203" i="10"/>
  <c r="H3204" i="10"/>
  <c r="H3205" i="10"/>
  <c r="H3206" i="10"/>
  <c r="H3207" i="10"/>
  <c r="H3208" i="10"/>
  <c r="H3209" i="10"/>
  <c r="H3210" i="10"/>
  <c r="H3211" i="10"/>
  <c r="H3212" i="10"/>
  <c r="H3213" i="10"/>
  <c r="H3214" i="10"/>
  <c r="H3215" i="10"/>
  <c r="H3216" i="10"/>
  <c r="H3217" i="10"/>
  <c r="H3218" i="10"/>
  <c r="H3219" i="10"/>
  <c r="H3220" i="10"/>
  <c r="H3221" i="10"/>
  <c r="H3222" i="10"/>
  <c r="H3223" i="10"/>
  <c r="H3224" i="10"/>
  <c r="H3225" i="10"/>
  <c r="H3226" i="10"/>
  <c r="H3227" i="10"/>
  <c r="H3228" i="10"/>
  <c r="H3229" i="10"/>
  <c r="H3230" i="10"/>
  <c r="H3231" i="10"/>
  <c r="H3232" i="10"/>
  <c r="H3233" i="10"/>
  <c r="H3234" i="10"/>
  <c r="H3235" i="10"/>
  <c r="H3236" i="10"/>
  <c r="H3237" i="10"/>
  <c r="H3238" i="10"/>
  <c r="H3239" i="10"/>
  <c r="H3240" i="10"/>
  <c r="H3241" i="10"/>
  <c r="H3242" i="10"/>
  <c r="H3243" i="10"/>
  <c r="H3244" i="10"/>
  <c r="H3245" i="10"/>
  <c r="H3246" i="10"/>
  <c r="H3247" i="10"/>
  <c r="H3248" i="10"/>
  <c r="H3249" i="10"/>
  <c r="H3250" i="10"/>
  <c r="H3251" i="10"/>
  <c r="H3252" i="10"/>
  <c r="H3253" i="10"/>
  <c r="H3254" i="10"/>
  <c r="H3255" i="10"/>
  <c r="H3256" i="10"/>
  <c r="H3257" i="10"/>
  <c r="H3258" i="10"/>
  <c r="H3259" i="10"/>
  <c r="H3260" i="10"/>
  <c r="H3261" i="10"/>
  <c r="H3262" i="10"/>
  <c r="H3263" i="10"/>
  <c r="H3264" i="10"/>
  <c r="H3265" i="10"/>
  <c r="H3266" i="10"/>
  <c r="H3267" i="10"/>
  <c r="H3268" i="10"/>
  <c r="H3269" i="10"/>
  <c r="H3270" i="10"/>
  <c r="H3271" i="10"/>
  <c r="H3272" i="10"/>
  <c r="H3273" i="10"/>
  <c r="H3274" i="10"/>
  <c r="H3275" i="10"/>
  <c r="H3276" i="10"/>
  <c r="H3277" i="10"/>
  <c r="H3278" i="10"/>
  <c r="H3279" i="10"/>
  <c r="H3280" i="10"/>
  <c r="H3281" i="10"/>
  <c r="H3282" i="10"/>
  <c r="H3283" i="10"/>
  <c r="H3284" i="10"/>
  <c r="H3285" i="10"/>
  <c r="H3286" i="10"/>
  <c r="H3287" i="10"/>
  <c r="H3288" i="10"/>
  <c r="H3289" i="10"/>
  <c r="H3290" i="10"/>
  <c r="H3291" i="10"/>
  <c r="H3292" i="10"/>
  <c r="H3293" i="10"/>
  <c r="H3294" i="10"/>
  <c r="H3295" i="10"/>
  <c r="H3296" i="10"/>
  <c r="H3297" i="10"/>
  <c r="H3298" i="10"/>
  <c r="H3299" i="10"/>
  <c r="H3300" i="10"/>
  <c r="H3301" i="10"/>
  <c r="H3302" i="10"/>
  <c r="H3303" i="10"/>
  <c r="H3304" i="10"/>
  <c r="H3305" i="10"/>
  <c r="H3306" i="10"/>
  <c r="H3307" i="10"/>
  <c r="H3308" i="10"/>
  <c r="H3309" i="10"/>
  <c r="H3310" i="10"/>
  <c r="H3311" i="10"/>
  <c r="H3312" i="10"/>
  <c r="H3313" i="10"/>
  <c r="H3314" i="10"/>
  <c r="H3315" i="10"/>
  <c r="H3316" i="10"/>
  <c r="H3317" i="10"/>
  <c r="H3318" i="10"/>
  <c r="H3319" i="10"/>
  <c r="H3320" i="10"/>
  <c r="H3321" i="10"/>
  <c r="H3322" i="10"/>
  <c r="H3323" i="10"/>
  <c r="H3324" i="10"/>
  <c r="H3325" i="10"/>
  <c r="H3326" i="10"/>
  <c r="H3327" i="10"/>
  <c r="H3328" i="10"/>
  <c r="H3329" i="10"/>
  <c r="H3330" i="10"/>
  <c r="H3331" i="10"/>
  <c r="H3332" i="10"/>
  <c r="H3333" i="10"/>
  <c r="H3334" i="10"/>
  <c r="H3335" i="10"/>
  <c r="H3336" i="10"/>
  <c r="H3337" i="10"/>
  <c r="H3338" i="10"/>
  <c r="H3339" i="10"/>
  <c r="H3340" i="10"/>
  <c r="H3341" i="10"/>
  <c r="H3342" i="10"/>
  <c r="H3343" i="10"/>
  <c r="H3344" i="10"/>
  <c r="H3345" i="10"/>
  <c r="H3346" i="10"/>
  <c r="H3347" i="10"/>
  <c r="H3348" i="10"/>
  <c r="H3349" i="10"/>
  <c r="H3350" i="10"/>
  <c r="H3351" i="10"/>
  <c r="H3352" i="10"/>
  <c r="H3353" i="10"/>
  <c r="H3354" i="10"/>
  <c r="H3355" i="10"/>
  <c r="H3356" i="10"/>
  <c r="H3357" i="10"/>
  <c r="H3358" i="10"/>
  <c r="H3359" i="10"/>
  <c r="H3360" i="10"/>
  <c r="H3361" i="10"/>
  <c r="H3362" i="10"/>
  <c r="H3363" i="10"/>
  <c r="H3364" i="10"/>
  <c r="H3365" i="10"/>
  <c r="H3366" i="10"/>
  <c r="H3367" i="10"/>
  <c r="H3368" i="10"/>
  <c r="H3369" i="10"/>
  <c r="H3370" i="10"/>
  <c r="H3371" i="10"/>
  <c r="H3372" i="10"/>
  <c r="H3373" i="10"/>
  <c r="H3374" i="10"/>
  <c r="H3375" i="10"/>
  <c r="H3376" i="10"/>
  <c r="H3377" i="10"/>
  <c r="H3378" i="10"/>
  <c r="H3379" i="10"/>
  <c r="H3380" i="10"/>
  <c r="H3381" i="10"/>
  <c r="H3382" i="10"/>
  <c r="H3383" i="10"/>
  <c r="H3384" i="10"/>
  <c r="H3385" i="10"/>
  <c r="H3386" i="10"/>
  <c r="H3387" i="10"/>
  <c r="H3388" i="10"/>
  <c r="H3389" i="10"/>
  <c r="H3390" i="10"/>
  <c r="H3391" i="10"/>
  <c r="H3392" i="10"/>
  <c r="H3393" i="10"/>
  <c r="H3394" i="10"/>
  <c r="H3395" i="10"/>
  <c r="H3396" i="10"/>
  <c r="H3397" i="10"/>
  <c r="H3398" i="10"/>
  <c r="H3399" i="10"/>
  <c r="H3400" i="10"/>
  <c r="H3401" i="10"/>
  <c r="H3402" i="10"/>
  <c r="H3403" i="10"/>
  <c r="H3404" i="10"/>
  <c r="H3405" i="10"/>
  <c r="H3406" i="10"/>
  <c r="H3407" i="10"/>
  <c r="H3408" i="10"/>
  <c r="H3409" i="10"/>
  <c r="H3410" i="10"/>
  <c r="H3411" i="10"/>
  <c r="H3412" i="10"/>
  <c r="H3413" i="10"/>
  <c r="H3414" i="10"/>
  <c r="H3415" i="10"/>
  <c r="H3416" i="10"/>
  <c r="H3417" i="10"/>
  <c r="H3418" i="10"/>
  <c r="H3419" i="10"/>
  <c r="H3420" i="10"/>
  <c r="H3421" i="10"/>
  <c r="H3422" i="10"/>
  <c r="H3423" i="10"/>
  <c r="H3424" i="10"/>
  <c r="H3425" i="10"/>
  <c r="H3426" i="10"/>
  <c r="H3427" i="10"/>
  <c r="H3428" i="10"/>
  <c r="H3429" i="10"/>
  <c r="H3430" i="10"/>
  <c r="H3431" i="10"/>
  <c r="H3432" i="10"/>
  <c r="H3433" i="10"/>
  <c r="H3434" i="10"/>
  <c r="H3435" i="10"/>
  <c r="H3436" i="10"/>
  <c r="H3437" i="10"/>
  <c r="H3438" i="10"/>
  <c r="H3439" i="10"/>
  <c r="H3440" i="10"/>
  <c r="H3441" i="10"/>
  <c r="H3442" i="10"/>
  <c r="H3443" i="10"/>
  <c r="H3444" i="10"/>
  <c r="H3445" i="10"/>
  <c r="H3446" i="10"/>
  <c r="H3447" i="10"/>
  <c r="H3448" i="10"/>
  <c r="H3449" i="10"/>
  <c r="H3450" i="10"/>
  <c r="H3451" i="10"/>
  <c r="H3452" i="10"/>
  <c r="H3453" i="10"/>
  <c r="H3454" i="10"/>
  <c r="H3455" i="10"/>
  <c r="H3456" i="10"/>
  <c r="H3457" i="10"/>
  <c r="H3458" i="10"/>
  <c r="H3459" i="10"/>
  <c r="H3460" i="10"/>
  <c r="H3461" i="10"/>
  <c r="H3462" i="10"/>
  <c r="H3463" i="10"/>
  <c r="H3464" i="10"/>
  <c r="H3465" i="10"/>
  <c r="H3466" i="10"/>
  <c r="H3467" i="10"/>
  <c r="H3468" i="10"/>
  <c r="H3469" i="10"/>
  <c r="H3470" i="10"/>
  <c r="H3471" i="10"/>
  <c r="H3472" i="10"/>
  <c r="H3473" i="10"/>
  <c r="H3474" i="10"/>
  <c r="H3475" i="10"/>
  <c r="H3476" i="10"/>
  <c r="H3477" i="10"/>
  <c r="H3478" i="10"/>
  <c r="H3479" i="10"/>
  <c r="H3480" i="10"/>
  <c r="H3481" i="10"/>
  <c r="H3482" i="10"/>
  <c r="H3483" i="10"/>
  <c r="H3484" i="10"/>
  <c r="H3485" i="10"/>
  <c r="H3486" i="10"/>
  <c r="H3487" i="10"/>
  <c r="H3488" i="10"/>
  <c r="H3489" i="10"/>
  <c r="H3490" i="10"/>
  <c r="H3491" i="10"/>
  <c r="H3492" i="10"/>
  <c r="H3493" i="10"/>
  <c r="H3494" i="10"/>
  <c r="H3495" i="10"/>
  <c r="H3496" i="10"/>
  <c r="H3497" i="10"/>
  <c r="H3498" i="10"/>
  <c r="H3499" i="10"/>
  <c r="H3500" i="10"/>
  <c r="H3501" i="10"/>
  <c r="H3502" i="10"/>
  <c r="H3503" i="10"/>
  <c r="H3504" i="10"/>
  <c r="H3505" i="10"/>
  <c r="H3506" i="10"/>
  <c r="H3507" i="10"/>
  <c r="H3508" i="10"/>
  <c r="H3509" i="10"/>
  <c r="H3510" i="10"/>
  <c r="H3511" i="10"/>
  <c r="H3512" i="10"/>
  <c r="H3513" i="10"/>
  <c r="H3514" i="10"/>
  <c r="H3515" i="10"/>
  <c r="H3516" i="10"/>
  <c r="H3517" i="10"/>
  <c r="H3518" i="10"/>
  <c r="H3519" i="10"/>
  <c r="H3520" i="10"/>
  <c r="H3521" i="10"/>
  <c r="H3522" i="10"/>
  <c r="H3523" i="10"/>
  <c r="H3524" i="10"/>
  <c r="H3525" i="10"/>
  <c r="H3526" i="10"/>
  <c r="H3527" i="10"/>
  <c r="H3528" i="10"/>
  <c r="H3529" i="10"/>
  <c r="H3530" i="10"/>
  <c r="H3531" i="10"/>
  <c r="H3532" i="10"/>
  <c r="H3533" i="10"/>
  <c r="H3534" i="10"/>
  <c r="H3535" i="10"/>
  <c r="H3536" i="10"/>
  <c r="H3537" i="10"/>
  <c r="H3538" i="10"/>
  <c r="H3539" i="10"/>
  <c r="H3540" i="10"/>
  <c r="H3541" i="10"/>
  <c r="H3542" i="10"/>
  <c r="H3543" i="10"/>
  <c r="H3544" i="10"/>
  <c r="H3545" i="10"/>
  <c r="H3546" i="10"/>
  <c r="H3547" i="10"/>
  <c r="H3548" i="10"/>
  <c r="H3549" i="10"/>
  <c r="H3550" i="10"/>
  <c r="H3551" i="10"/>
  <c r="H3552" i="10"/>
  <c r="H3553" i="10"/>
  <c r="H3554" i="10"/>
  <c r="H3555" i="10"/>
  <c r="H3556" i="10"/>
  <c r="H3557" i="10"/>
  <c r="H3558" i="10"/>
  <c r="H3559" i="10"/>
  <c r="H3560" i="10"/>
  <c r="H3561" i="10"/>
  <c r="H3562" i="10"/>
  <c r="H3563" i="10"/>
  <c r="H3564" i="10"/>
  <c r="H3565" i="10"/>
  <c r="H3566" i="10"/>
  <c r="H3567" i="10"/>
  <c r="H3568" i="10"/>
  <c r="H3569" i="10"/>
  <c r="H3570" i="10"/>
  <c r="H3571" i="10"/>
  <c r="H3572" i="10"/>
  <c r="H3573" i="10"/>
  <c r="H3574" i="10"/>
  <c r="H3575" i="10"/>
  <c r="H3576" i="10"/>
  <c r="H3577" i="10"/>
  <c r="H3578" i="10"/>
  <c r="H3579" i="10"/>
  <c r="H3580" i="10"/>
  <c r="H3581" i="10"/>
  <c r="H3582" i="10"/>
  <c r="H3583" i="10"/>
  <c r="H3584" i="10"/>
  <c r="H3585" i="10"/>
  <c r="H3586" i="10"/>
  <c r="H3587" i="10"/>
  <c r="H3588" i="10"/>
  <c r="H3589" i="10"/>
  <c r="H3590" i="10"/>
  <c r="H3591" i="10"/>
  <c r="H3592" i="10"/>
  <c r="H3593" i="10"/>
  <c r="H3594" i="10"/>
  <c r="H3595" i="10"/>
  <c r="H3596" i="10"/>
  <c r="H3597" i="10"/>
  <c r="H3598" i="10"/>
  <c r="H3599" i="10"/>
  <c r="H3600" i="10"/>
  <c r="H3601" i="10"/>
  <c r="H3602" i="10"/>
  <c r="H3603" i="10"/>
  <c r="H3604" i="10"/>
  <c r="H3605" i="10"/>
  <c r="H3606" i="10"/>
  <c r="H3607" i="10"/>
  <c r="H3608" i="10"/>
  <c r="H3609" i="10"/>
  <c r="H3610" i="10"/>
  <c r="H3611" i="10"/>
  <c r="H3612" i="10"/>
  <c r="H3613" i="10"/>
  <c r="H3614" i="10"/>
  <c r="H3615" i="10"/>
  <c r="H3616" i="10"/>
  <c r="H3617" i="10"/>
  <c r="H3618" i="10"/>
  <c r="H3619" i="10"/>
  <c r="H3620" i="10"/>
  <c r="H3621" i="10"/>
  <c r="H3622" i="10"/>
  <c r="H3623" i="10"/>
  <c r="H3624" i="10"/>
  <c r="H3625" i="10"/>
  <c r="H3626" i="10"/>
  <c r="H3627" i="10"/>
  <c r="H3628" i="10"/>
  <c r="H3629" i="10"/>
  <c r="H3630" i="10"/>
  <c r="H3631" i="10"/>
  <c r="H3632" i="10"/>
  <c r="H3633" i="10"/>
  <c r="H3634" i="10"/>
  <c r="H3635" i="10"/>
  <c r="H3636" i="10"/>
  <c r="H3637" i="10"/>
  <c r="H3638" i="10"/>
  <c r="H3639" i="10"/>
  <c r="H3640" i="10"/>
  <c r="H3641" i="10"/>
  <c r="H3642" i="10"/>
  <c r="H3643" i="10"/>
  <c r="H3644" i="10"/>
  <c r="H3645" i="10"/>
  <c r="H3646" i="10"/>
  <c r="H3647" i="10"/>
  <c r="H3648" i="10"/>
  <c r="H3649" i="10"/>
  <c r="H3650" i="10"/>
  <c r="H3651" i="10"/>
  <c r="H3652" i="10"/>
  <c r="H3653" i="10"/>
  <c r="H3654" i="10"/>
  <c r="H3655" i="10"/>
  <c r="H3656" i="10"/>
  <c r="H3657" i="10"/>
  <c r="H3658" i="10"/>
  <c r="H3659" i="10"/>
  <c r="H3660" i="10"/>
  <c r="H3661" i="10"/>
  <c r="H3662" i="10"/>
  <c r="H3663" i="10"/>
  <c r="H3664" i="10"/>
  <c r="H3665" i="10"/>
  <c r="H3666" i="10"/>
  <c r="H3667" i="10"/>
  <c r="H3668" i="10"/>
  <c r="H3669" i="10"/>
  <c r="H3670" i="10"/>
  <c r="H3671" i="10"/>
  <c r="H3672" i="10"/>
  <c r="H3673" i="10"/>
  <c r="H3674" i="10"/>
  <c r="H3675" i="10"/>
  <c r="H3676" i="10"/>
  <c r="H3677" i="10"/>
  <c r="H3678" i="10"/>
  <c r="H3679" i="10"/>
  <c r="H3680" i="10"/>
  <c r="H3681" i="10"/>
  <c r="H3682" i="10"/>
  <c r="H3683" i="10"/>
  <c r="H3684" i="10"/>
  <c r="H3685" i="10"/>
  <c r="H3686" i="10"/>
  <c r="H3687" i="10"/>
  <c r="H3688" i="10"/>
  <c r="H3689" i="10"/>
  <c r="H3690" i="10"/>
  <c r="H3691" i="10"/>
  <c r="H3692" i="10"/>
  <c r="H3693" i="10"/>
  <c r="H3694" i="10"/>
  <c r="H3695" i="10"/>
  <c r="H3696" i="10"/>
  <c r="H3697" i="10"/>
  <c r="H3698" i="10"/>
  <c r="H3699" i="10"/>
  <c r="H3700" i="10"/>
  <c r="H3701" i="10"/>
  <c r="H3702" i="10"/>
  <c r="H3703" i="10"/>
  <c r="H3704" i="10"/>
  <c r="H3705" i="10"/>
  <c r="H3706" i="10"/>
  <c r="H3707" i="10"/>
  <c r="H3708" i="10"/>
  <c r="H3709" i="10"/>
  <c r="H3710" i="10"/>
  <c r="H3711" i="10"/>
  <c r="H3712" i="10"/>
  <c r="H3713" i="10"/>
  <c r="H3714" i="10"/>
  <c r="H3715" i="10"/>
  <c r="H3716" i="10"/>
  <c r="H3717" i="10"/>
  <c r="H3718" i="10"/>
  <c r="H3719" i="10"/>
  <c r="H3720" i="10"/>
  <c r="H3721" i="10"/>
  <c r="H3722" i="10"/>
  <c r="H3723" i="10"/>
  <c r="H3724" i="10"/>
  <c r="H3725" i="10"/>
  <c r="H3726" i="10"/>
  <c r="H3727" i="10"/>
  <c r="H3728" i="10"/>
  <c r="H3729" i="10"/>
  <c r="H3730" i="10"/>
  <c r="H3731" i="10"/>
  <c r="H3732" i="10"/>
  <c r="H3733" i="10"/>
  <c r="H3734" i="10"/>
  <c r="H3735" i="10"/>
  <c r="H3736" i="10"/>
  <c r="H3737" i="10"/>
  <c r="H3738" i="10"/>
  <c r="H3739" i="10"/>
  <c r="H3740" i="10"/>
  <c r="H3741" i="10"/>
  <c r="H3742" i="10"/>
  <c r="H3743" i="10"/>
  <c r="H3744" i="10"/>
  <c r="H3745" i="10"/>
  <c r="H3746" i="10"/>
  <c r="H3747" i="10"/>
  <c r="H3748" i="10"/>
  <c r="H3749" i="10"/>
  <c r="H3750" i="10"/>
  <c r="H3751" i="10"/>
  <c r="H3752" i="10"/>
  <c r="H3753" i="10"/>
  <c r="H3754" i="10"/>
  <c r="H3755" i="10"/>
  <c r="H3756" i="10"/>
  <c r="H3757" i="10"/>
  <c r="H3758" i="10"/>
  <c r="H3759" i="10"/>
  <c r="H3760" i="10"/>
  <c r="H3761" i="10"/>
  <c r="H3762" i="10"/>
  <c r="H3763" i="10"/>
  <c r="H3764" i="10"/>
  <c r="H3765" i="10"/>
  <c r="H3766" i="10"/>
  <c r="H3767" i="10"/>
  <c r="H3768" i="10"/>
  <c r="H3769" i="10"/>
  <c r="H3770" i="10"/>
  <c r="H3771" i="10"/>
  <c r="H3772" i="10"/>
  <c r="H3773" i="10"/>
  <c r="H3774" i="10"/>
  <c r="H3775" i="10"/>
  <c r="H3776" i="10"/>
  <c r="H3777" i="10"/>
  <c r="H3778" i="10"/>
  <c r="H3779" i="10"/>
  <c r="H3780" i="10"/>
  <c r="H3781" i="10"/>
  <c r="H3782" i="10"/>
  <c r="H3783" i="10"/>
  <c r="H3784" i="10"/>
  <c r="H3785" i="10"/>
  <c r="H3786" i="10"/>
  <c r="H3787" i="10"/>
  <c r="H3788" i="10"/>
  <c r="H3789" i="10"/>
  <c r="H3790" i="10"/>
  <c r="H3791" i="10"/>
  <c r="H3792" i="10"/>
  <c r="H3793" i="10"/>
  <c r="H3794" i="10"/>
  <c r="H3795" i="10"/>
  <c r="H3796" i="10"/>
  <c r="H3797" i="10"/>
  <c r="H3798" i="10"/>
  <c r="H3799" i="10"/>
  <c r="H3800" i="10"/>
  <c r="H3801" i="10"/>
  <c r="H3802" i="10"/>
  <c r="H3803" i="10"/>
  <c r="H3804" i="10"/>
  <c r="H3805" i="10"/>
  <c r="H3806" i="10"/>
  <c r="H3807" i="10"/>
  <c r="H3808" i="10"/>
  <c r="H3809" i="10"/>
  <c r="H3810" i="10"/>
  <c r="H3811" i="10"/>
  <c r="H3812" i="10"/>
  <c r="H3813" i="10"/>
  <c r="H3814" i="10"/>
  <c r="H3815" i="10"/>
  <c r="H3816" i="10"/>
  <c r="H3817" i="10"/>
  <c r="H3818" i="10"/>
  <c r="H3819" i="10"/>
  <c r="H3820" i="10"/>
  <c r="H3821" i="10"/>
  <c r="H3822" i="10"/>
  <c r="H3823" i="10"/>
  <c r="H3824" i="10"/>
  <c r="H3825" i="10"/>
  <c r="H3826" i="10"/>
  <c r="H3827" i="10"/>
  <c r="H3828" i="10"/>
  <c r="H3829" i="10"/>
  <c r="H3830" i="10"/>
  <c r="H3831" i="10"/>
  <c r="H3832" i="10"/>
  <c r="H3833" i="10"/>
  <c r="H3834" i="10"/>
  <c r="H3835" i="10"/>
  <c r="H3836" i="10"/>
  <c r="H3837" i="10"/>
  <c r="H3838" i="10"/>
  <c r="H3839" i="10"/>
  <c r="H3840" i="10"/>
  <c r="H3841" i="10"/>
  <c r="H3842" i="10"/>
  <c r="H3843" i="10"/>
  <c r="H3844" i="10"/>
  <c r="H3845" i="10"/>
  <c r="H3846" i="10"/>
  <c r="H3847" i="10"/>
  <c r="H3848" i="10"/>
  <c r="H3849" i="10"/>
  <c r="H3850" i="10"/>
  <c r="H3851" i="10"/>
  <c r="H3852" i="10"/>
  <c r="H3853" i="10"/>
  <c r="H3854" i="10"/>
  <c r="H3855" i="10"/>
  <c r="H3856" i="10"/>
  <c r="H3857" i="10"/>
  <c r="H3858" i="10"/>
  <c r="H3859" i="10"/>
  <c r="H3860" i="10"/>
  <c r="H3861" i="10"/>
  <c r="H3862" i="10"/>
  <c r="H3863" i="10"/>
  <c r="H3864" i="10"/>
  <c r="H3865" i="10"/>
  <c r="H3866" i="10"/>
  <c r="H3867" i="10"/>
  <c r="H3868" i="10"/>
  <c r="H3869" i="10"/>
  <c r="H3870" i="10"/>
  <c r="H3871" i="10"/>
  <c r="H3872" i="10"/>
  <c r="H3873" i="10"/>
  <c r="H3874" i="10"/>
  <c r="H3875" i="10"/>
  <c r="H3876" i="10"/>
  <c r="H3877" i="10"/>
  <c r="H3878" i="10"/>
  <c r="H3879" i="10"/>
  <c r="H3880" i="10"/>
  <c r="H3881" i="10"/>
  <c r="H3882" i="10"/>
  <c r="H3883" i="10"/>
  <c r="H3884" i="10"/>
  <c r="H3885" i="10"/>
  <c r="H3886" i="10"/>
  <c r="H3887" i="10"/>
  <c r="H3888" i="10"/>
  <c r="H3889" i="10"/>
  <c r="H3890" i="10"/>
  <c r="H3891" i="10"/>
  <c r="H3892" i="10"/>
  <c r="H3893" i="10"/>
  <c r="H3894" i="10"/>
  <c r="H3895" i="10"/>
  <c r="H3896" i="10"/>
  <c r="H3897" i="10"/>
  <c r="H3898" i="10"/>
  <c r="H3899" i="10"/>
  <c r="H3900" i="10"/>
  <c r="H3901" i="10"/>
  <c r="H3902" i="10"/>
  <c r="H3903" i="10"/>
  <c r="H3904" i="10"/>
  <c r="H3905" i="10"/>
  <c r="H3906" i="10"/>
  <c r="H3907" i="10"/>
  <c r="H3908" i="10"/>
  <c r="H3909" i="10"/>
  <c r="H3910" i="10"/>
  <c r="H3911" i="10"/>
  <c r="H3912" i="10"/>
  <c r="H3913" i="10"/>
  <c r="H3914" i="10"/>
  <c r="H3915" i="10"/>
  <c r="H3916" i="10"/>
  <c r="H3917" i="10"/>
  <c r="H3918" i="10"/>
  <c r="H3919" i="10"/>
  <c r="H3920" i="10"/>
  <c r="H3921" i="10"/>
  <c r="H3922" i="10"/>
  <c r="H3923" i="10"/>
  <c r="H3924" i="10"/>
  <c r="H3925" i="10"/>
  <c r="H3926" i="10"/>
  <c r="H3927" i="10"/>
  <c r="H3928" i="10"/>
  <c r="H3929" i="10"/>
  <c r="H3930" i="10"/>
  <c r="H3931" i="10"/>
  <c r="H3932" i="10"/>
  <c r="H3933" i="10"/>
  <c r="H3934" i="10"/>
  <c r="H3935" i="10"/>
  <c r="H3936" i="10"/>
  <c r="H3937" i="10"/>
  <c r="H3938" i="10"/>
  <c r="H3939" i="10"/>
  <c r="H3940" i="10"/>
  <c r="H3941" i="10"/>
  <c r="H3942" i="10"/>
  <c r="H3943" i="10"/>
  <c r="H3944" i="10"/>
  <c r="H3945" i="10"/>
  <c r="H3946" i="10"/>
  <c r="H3947" i="10"/>
  <c r="H3948" i="10"/>
  <c r="H3949" i="10"/>
  <c r="H3950" i="10"/>
  <c r="H3951" i="10"/>
  <c r="H3952" i="10"/>
  <c r="H3953" i="10"/>
  <c r="H3954" i="10"/>
  <c r="H3955" i="10"/>
  <c r="H3956" i="10"/>
  <c r="H3957" i="10"/>
  <c r="H3958" i="10"/>
  <c r="H3959" i="10"/>
  <c r="H3960" i="10"/>
  <c r="H3961" i="10"/>
  <c r="H3962" i="10"/>
  <c r="H3963" i="10"/>
  <c r="H3964" i="10"/>
  <c r="H3965" i="10"/>
  <c r="H3966" i="10"/>
  <c r="H3967" i="10"/>
  <c r="H3968" i="10"/>
  <c r="H3969" i="10"/>
  <c r="H3970" i="10"/>
  <c r="H3971" i="10"/>
  <c r="H3972" i="10"/>
  <c r="H3973" i="10"/>
  <c r="H3974" i="10"/>
  <c r="H3975" i="10"/>
  <c r="H3976" i="10"/>
  <c r="H3977" i="10"/>
  <c r="H3978" i="10"/>
  <c r="H3979" i="10"/>
  <c r="H3980" i="10"/>
  <c r="H3981" i="10"/>
  <c r="H3982" i="10"/>
  <c r="H3983" i="10"/>
  <c r="H3984" i="10"/>
  <c r="H3985" i="10"/>
  <c r="H3986" i="10"/>
  <c r="H3987" i="10"/>
  <c r="H3988" i="10"/>
  <c r="H3989" i="10"/>
  <c r="H3990" i="10"/>
  <c r="H3991" i="10"/>
  <c r="H3992" i="10"/>
  <c r="H3993" i="10"/>
  <c r="H3994" i="10"/>
  <c r="H3995" i="10"/>
  <c r="H3996" i="10"/>
  <c r="H3997" i="10"/>
  <c r="H3998" i="10"/>
  <c r="H3999" i="10"/>
  <c r="H4000" i="10"/>
  <c r="H4001" i="10"/>
  <c r="H4002" i="10"/>
  <c r="H4003" i="10"/>
  <c r="H4004" i="10"/>
  <c r="H4005" i="10"/>
  <c r="H4006" i="10"/>
  <c r="H4007" i="10"/>
  <c r="H4008" i="10"/>
  <c r="H4009" i="10"/>
  <c r="H4010" i="10"/>
  <c r="H4011" i="10"/>
  <c r="H4012" i="10"/>
  <c r="H4013" i="10"/>
  <c r="H4014" i="10"/>
  <c r="H4015" i="10"/>
  <c r="H4016" i="10"/>
  <c r="H4017" i="10"/>
  <c r="H4018" i="10"/>
  <c r="H4019" i="10"/>
  <c r="H4020" i="10"/>
  <c r="H4021" i="10"/>
  <c r="H4022" i="10"/>
  <c r="H4023" i="10"/>
  <c r="H4024" i="10"/>
  <c r="H4025" i="10"/>
  <c r="H4026" i="10"/>
  <c r="H4027" i="10"/>
  <c r="H4028" i="10"/>
  <c r="H4029" i="10"/>
  <c r="H4030" i="10"/>
  <c r="H4031" i="10"/>
  <c r="H4032" i="10"/>
  <c r="H4033" i="10"/>
  <c r="H4034" i="10"/>
  <c r="H4035" i="10"/>
  <c r="H4036" i="10"/>
  <c r="H4037" i="10"/>
  <c r="H4038" i="10"/>
  <c r="H4039" i="10"/>
  <c r="H4040" i="10"/>
  <c r="H4041" i="10"/>
  <c r="H4042" i="10"/>
  <c r="H4043" i="10"/>
  <c r="H4044" i="10"/>
  <c r="H4045" i="10"/>
  <c r="H4046" i="10"/>
  <c r="H4047" i="10"/>
  <c r="H4048" i="10"/>
  <c r="H4049" i="10"/>
  <c r="H4050" i="10"/>
  <c r="H4051" i="10"/>
  <c r="H4052" i="10"/>
  <c r="H4053" i="10"/>
  <c r="H4054" i="10"/>
  <c r="H4055" i="10"/>
  <c r="H4056" i="10"/>
  <c r="H4057" i="10"/>
  <c r="H4058" i="10"/>
  <c r="H4059" i="10"/>
  <c r="H4060" i="10"/>
  <c r="H4061" i="10"/>
  <c r="H4062" i="10"/>
  <c r="H4063" i="10"/>
  <c r="H4064" i="10"/>
  <c r="H4065" i="10"/>
  <c r="H4066" i="10"/>
  <c r="H4067" i="10"/>
  <c r="H4068" i="10"/>
  <c r="H4069" i="10"/>
  <c r="H4070" i="10"/>
  <c r="H4071" i="10"/>
  <c r="H4072" i="10"/>
  <c r="H4073" i="10"/>
  <c r="H4074" i="10"/>
  <c r="H4075" i="10"/>
  <c r="H4076" i="10"/>
  <c r="H4077" i="10"/>
  <c r="H4078" i="10"/>
  <c r="H4079" i="10"/>
  <c r="H4080" i="10"/>
  <c r="H4081" i="10"/>
  <c r="H4082" i="10"/>
  <c r="H4083" i="10"/>
  <c r="H4084" i="10"/>
  <c r="H4085" i="10"/>
  <c r="H4086" i="10"/>
  <c r="H4087" i="10"/>
  <c r="H4088" i="10"/>
  <c r="H4089" i="10"/>
  <c r="H4090" i="10"/>
  <c r="H4091" i="10"/>
  <c r="H4092" i="10"/>
  <c r="H4093" i="10"/>
  <c r="H4094" i="10"/>
  <c r="H4095" i="10"/>
  <c r="H4096" i="10"/>
  <c r="H4097" i="10"/>
  <c r="H4098" i="10"/>
  <c r="H4099" i="10"/>
  <c r="H4100" i="10"/>
  <c r="H4101" i="10"/>
  <c r="H4102" i="10"/>
  <c r="H4103" i="10"/>
  <c r="H4104" i="10"/>
  <c r="H4105" i="10"/>
  <c r="H4106" i="10"/>
  <c r="H4107" i="10"/>
  <c r="H4108" i="10"/>
  <c r="H4109" i="10"/>
  <c r="H4110" i="10"/>
  <c r="H4111" i="10"/>
  <c r="H4112" i="10"/>
  <c r="H4113" i="10"/>
  <c r="H4114" i="10"/>
  <c r="H4115" i="10"/>
  <c r="H4116" i="10"/>
  <c r="H4117" i="10"/>
  <c r="H4118" i="10"/>
  <c r="H4119" i="10"/>
  <c r="H4120" i="10"/>
  <c r="H4121" i="10"/>
  <c r="H4122" i="10"/>
  <c r="H4123" i="10"/>
  <c r="H4124" i="10"/>
  <c r="H4125" i="10"/>
  <c r="H4126" i="10"/>
  <c r="H4127" i="10"/>
  <c r="H4128" i="10"/>
  <c r="H4129" i="10"/>
  <c r="H4130" i="10"/>
  <c r="H4131" i="10"/>
  <c r="H4132" i="10"/>
  <c r="H4133" i="10"/>
  <c r="H4134" i="10"/>
  <c r="H4135" i="10"/>
  <c r="H4136" i="10"/>
  <c r="H4137" i="10"/>
  <c r="H4138" i="10"/>
  <c r="H4139" i="10"/>
  <c r="H4140" i="10"/>
  <c r="H4141" i="10"/>
  <c r="H4142" i="10"/>
  <c r="H4143" i="10"/>
  <c r="H4144" i="10"/>
  <c r="H4145" i="10"/>
  <c r="H4146" i="10"/>
  <c r="H4147" i="10"/>
  <c r="H4148" i="10"/>
  <c r="H4149" i="10"/>
  <c r="H4150" i="10"/>
  <c r="H4151" i="10"/>
  <c r="H4152" i="10"/>
  <c r="H4153" i="10"/>
  <c r="H4154" i="10"/>
  <c r="H4155" i="10"/>
  <c r="H4156" i="10"/>
  <c r="H4157" i="10"/>
  <c r="H4158" i="10"/>
  <c r="H4159" i="10"/>
  <c r="H4160" i="10"/>
  <c r="H4161" i="10"/>
  <c r="H4162" i="10"/>
  <c r="H4163" i="10"/>
  <c r="H4164" i="10"/>
  <c r="H4165" i="10"/>
  <c r="H4166" i="10"/>
  <c r="H4167" i="10"/>
  <c r="H4168" i="10"/>
  <c r="H4169" i="10"/>
  <c r="H4170" i="10"/>
  <c r="H4171" i="10"/>
  <c r="H4172" i="10"/>
  <c r="H4173" i="10"/>
  <c r="H4174" i="10"/>
  <c r="H4175" i="10"/>
  <c r="H4176" i="10"/>
  <c r="H4177" i="10"/>
  <c r="H4178" i="10"/>
  <c r="H4179" i="10"/>
  <c r="H4180" i="10"/>
  <c r="H4181" i="10"/>
  <c r="H4182" i="10"/>
  <c r="H4183" i="10"/>
  <c r="H4184" i="10"/>
  <c r="H4185" i="10"/>
  <c r="H4186" i="10"/>
  <c r="H4187" i="10"/>
  <c r="H4188" i="10"/>
  <c r="H4189" i="10"/>
  <c r="H4190" i="10"/>
  <c r="H4191" i="10"/>
  <c r="H4192" i="10"/>
  <c r="H4193" i="10"/>
  <c r="H4194" i="10"/>
  <c r="H4195" i="10"/>
  <c r="H4196" i="10"/>
  <c r="H4197" i="10"/>
  <c r="H4198" i="10"/>
  <c r="H4199" i="10"/>
  <c r="H4200" i="10"/>
  <c r="H4201" i="10"/>
  <c r="H4202" i="10"/>
  <c r="H4203" i="10"/>
  <c r="H4204" i="10"/>
  <c r="H4205" i="10"/>
  <c r="H4206" i="10"/>
  <c r="H4207" i="10"/>
  <c r="H4208" i="10"/>
  <c r="H4209" i="10"/>
  <c r="H4210" i="10"/>
  <c r="H4211" i="10"/>
  <c r="H4212" i="10"/>
  <c r="H4213" i="10"/>
  <c r="H4214" i="10"/>
  <c r="H4215" i="10"/>
  <c r="H4216" i="10"/>
  <c r="H4217" i="10"/>
  <c r="H4218" i="10"/>
  <c r="H4219" i="10"/>
  <c r="H4220" i="10"/>
  <c r="H4221" i="10"/>
  <c r="H4222" i="10"/>
  <c r="H4223" i="10"/>
  <c r="H4224" i="10"/>
  <c r="H4225" i="10"/>
  <c r="H4226" i="10"/>
  <c r="H4227" i="10"/>
  <c r="H4228" i="10"/>
  <c r="H4229" i="10"/>
  <c r="H4230" i="10"/>
  <c r="H4231" i="10"/>
  <c r="H4232" i="10"/>
  <c r="H4233" i="10"/>
  <c r="H4234" i="10"/>
  <c r="H4235" i="10"/>
  <c r="H4236" i="10"/>
  <c r="H4237" i="10"/>
  <c r="H4238" i="10"/>
  <c r="H4239" i="10"/>
  <c r="H4240" i="10"/>
  <c r="H4241" i="10"/>
  <c r="H4242" i="10"/>
  <c r="H4243" i="10"/>
  <c r="H4244" i="10"/>
  <c r="H4245" i="10"/>
  <c r="H4246" i="10"/>
  <c r="H4247" i="10"/>
  <c r="H4248" i="10"/>
  <c r="H4249" i="10"/>
  <c r="H4250" i="10"/>
  <c r="H4251" i="10"/>
  <c r="H4252" i="10"/>
  <c r="H4253" i="10"/>
  <c r="H4254" i="10"/>
  <c r="H4255" i="10"/>
  <c r="H4256" i="10"/>
  <c r="H4257" i="10"/>
  <c r="H4258" i="10"/>
  <c r="H4259" i="10"/>
  <c r="H4260" i="10"/>
  <c r="H4261" i="10"/>
  <c r="H4262" i="10"/>
  <c r="H4263" i="10"/>
  <c r="H4264" i="10"/>
  <c r="H4265" i="10"/>
  <c r="H4266" i="10"/>
  <c r="H4267" i="10"/>
  <c r="H4268" i="10"/>
  <c r="H4269" i="10"/>
  <c r="H4270" i="10"/>
  <c r="H4271" i="10"/>
  <c r="H4272" i="10"/>
  <c r="H4273" i="10"/>
  <c r="H4274" i="10"/>
  <c r="H4275" i="10"/>
  <c r="H4276" i="10"/>
  <c r="H4277" i="10"/>
  <c r="H4278" i="10"/>
  <c r="H4279" i="10"/>
  <c r="H4280" i="10"/>
  <c r="H4281" i="10"/>
  <c r="H4282" i="10"/>
  <c r="H4283" i="10"/>
  <c r="H4284" i="10"/>
  <c r="H4285" i="10"/>
  <c r="H4286" i="10"/>
  <c r="H4287" i="10"/>
  <c r="H4288" i="10"/>
  <c r="H4289" i="10"/>
  <c r="H4290" i="10"/>
  <c r="H4291" i="10"/>
  <c r="H4292" i="10"/>
  <c r="H4293" i="10"/>
  <c r="H4294" i="10"/>
  <c r="H4295" i="10"/>
  <c r="H4296" i="10"/>
  <c r="H4297" i="10"/>
  <c r="H4298" i="10"/>
  <c r="H4299" i="10"/>
  <c r="H4300" i="10"/>
  <c r="H4301" i="10"/>
  <c r="H4302" i="10"/>
  <c r="H4303" i="10"/>
  <c r="H4304" i="10"/>
  <c r="H4305" i="10"/>
  <c r="H4306" i="10"/>
  <c r="H4307" i="10"/>
  <c r="H4308" i="10"/>
  <c r="H4309" i="10"/>
  <c r="H4310" i="10"/>
  <c r="H4311" i="10"/>
  <c r="H4312" i="10"/>
  <c r="H4313" i="10"/>
  <c r="H4314" i="10"/>
  <c r="H4315" i="10"/>
  <c r="H4316" i="10"/>
  <c r="H4317" i="10"/>
  <c r="H4318" i="10"/>
  <c r="H4319" i="10"/>
  <c r="H4320" i="10"/>
  <c r="H4321" i="10"/>
  <c r="H4322" i="10"/>
  <c r="H4323" i="10"/>
  <c r="H4324" i="10"/>
  <c r="H4325" i="10"/>
  <c r="H4326" i="10"/>
  <c r="H4327" i="10"/>
  <c r="H4328" i="10"/>
  <c r="H4329" i="10"/>
  <c r="H4330" i="10"/>
  <c r="H4331" i="10"/>
  <c r="H4332" i="10"/>
  <c r="H4333" i="10"/>
  <c r="H4334" i="10"/>
  <c r="H4335" i="10"/>
  <c r="H4336" i="10"/>
  <c r="H4337" i="10"/>
  <c r="H4338" i="10"/>
  <c r="H4339" i="10"/>
  <c r="H4340" i="10"/>
  <c r="H4341" i="10"/>
  <c r="H4342" i="10"/>
  <c r="H4343" i="10"/>
  <c r="H4344" i="10"/>
  <c r="H4345" i="10"/>
  <c r="H4346" i="10"/>
  <c r="H4347" i="10"/>
  <c r="H4348" i="10"/>
  <c r="H4349" i="10"/>
  <c r="H4350" i="10"/>
  <c r="H4351" i="10"/>
  <c r="H4352" i="10"/>
  <c r="H4353" i="10"/>
  <c r="H4354" i="10"/>
  <c r="H4355" i="10"/>
  <c r="H4356" i="10"/>
  <c r="H4357" i="10"/>
  <c r="H4358" i="10"/>
  <c r="H4359" i="10"/>
  <c r="H4360" i="10"/>
  <c r="H4361" i="10"/>
  <c r="H4362" i="10"/>
  <c r="H4363" i="10"/>
  <c r="H4364" i="10"/>
  <c r="H4365" i="10"/>
  <c r="H4366" i="10"/>
  <c r="H4367" i="10"/>
  <c r="H4368" i="10"/>
  <c r="H4369" i="10"/>
  <c r="H4370" i="10"/>
  <c r="H4371" i="10"/>
  <c r="H4372" i="10"/>
  <c r="H4373" i="10"/>
  <c r="H4374" i="10"/>
  <c r="H4375" i="10"/>
  <c r="H4376" i="10"/>
  <c r="H4377" i="10"/>
  <c r="H4378" i="10"/>
  <c r="H4379" i="10"/>
  <c r="H4380" i="10"/>
  <c r="H4381" i="10"/>
  <c r="H4382" i="10"/>
  <c r="H4383" i="10"/>
  <c r="H4384" i="10"/>
  <c r="H4385" i="10"/>
  <c r="H4386" i="10"/>
  <c r="H4387" i="10"/>
  <c r="H4388" i="10"/>
  <c r="H4389" i="10"/>
  <c r="H4390" i="10"/>
  <c r="H4391" i="10"/>
  <c r="H4392" i="10"/>
  <c r="H4393" i="10"/>
  <c r="H4394" i="10"/>
  <c r="H4395" i="10"/>
  <c r="H4396" i="10"/>
  <c r="H4397" i="10"/>
  <c r="H4398" i="10"/>
  <c r="H4399" i="10"/>
  <c r="H4400" i="10"/>
  <c r="H4401" i="10"/>
  <c r="H4402" i="10"/>
  <c r="H4403" i="10"/>
  <c r="H4404" i="10"/>
  <c r="H4405" i="10"/>
  <c r="H4406" i="10"/>
  <c r="H4407" i="10"/>
  <c r="H4408" i="10"/>
  <c r="H4409" i="10"/>
  <c r="H4410" i="10"/>
  <c r="H4411" i="10"/>
  <c r="H4412" i="10"/>
  <c r="H4413" i="10"/>
  <c r="H4414" i="10"/>
  <c r="H4415" i="10"/>
  <c r="H4416" i="10"/>
  <c r="H4417" i="10"/>
  <c r="H4418" i="10"/>
  <c r="H4419" i="10"/>
  <c r="H4420" i="10"/>
  <c r="H4421" i="10"/>
  <c r="H4422" i="10"/>
  <c r="H4423" i="10"/>
  <c r="H4424" i="10"/>
  <c r="H4425" i="10"/>
  <c r="H4426" i="10"/>
  <c r="H4427" i="10"/>
  <c r="H4428" i="10"/>
  <c r="H4429" i="10"/>
  <c r="H4430" i="10"/>
  <c r="H4431" i="10"/>
  <c r="H4432" i="10"/>
  <c r="H4433" i="10"/>
  <c r="H4434" i="10"/>
  <c r="H4435" i="10"/>
  <c r="H4436" i="10"/>
  <c r="H4437" i="10"/>
  <c r="H4438" i="10"/>
  <c r="H4439" i="10"/>
  <c r="H4440" i="10"/>
  <c r="H4441" i="10"/>
  <c r="H4442" i="10"/>
  <c r="H4443" i="10"/>
  <c r="H4444" i="10"/>
  <c r="H4445" i="10"/>
  <c r="H4446" i="10"/>
  <c r="H4447" i="10"/>
  <c r="H4448" i="10"/>
  <c r="H4449" i="10"/>
  <c r="H4450" i="10"/>
  <c r="H4451" i="10"/>
  <c r="H4452" i="10"/>
  <c r="H4453" i="10"/>
  <c r="H4454" i="10"/>
  <c r="H4455" i="10"/>
  <c r="H4456" i="10"/>
  <c r="H4457" i="10"/>
  <c r="H4458" i="10"/>
  <c r="H4459" i="10"/>
  <c r="H4460" i="10"/>
  <c r="H4461" i="10"/>
  <c r="H4462" i="10"/>
  <c r="H4463" i="10"/>
  <c r="H4464" i="10"/>
  <c r="H4465" i="10"/>
  <c r="H4466" i="10"/>
  <c r="H4467" i="10"/>
  <c r="H4468" i="10"/>
  <c r="H4469" i="10"/>
  <c r="H4470" i="10"/>
  <c r="H4471" i="10"/>
  <c r="H4472" i="10"/>
  <c r="H4473" i="10"/>
  <c r="H4474" i="10"/>
  <c r="H4475" i="10"/>
  <c r="H4476" i="10"/>
  <c r="H4477" i="10"/>
  <c r="H4478" i="10"/>
  <c r="H4479" i="10"/>
  <c r="H4480" i="10"/>
  <c r="H4481" i="10"/>
  <c r="H4482" i="10"/>
  <c r="H4483" i="10"/>
  <c r="H4484" i="10"/>
  <c r="H4485" i="10"/>
  <c r="H4486" i="10"/>
  <c r="H4487" i="10"/>
  <c r="H4488" i="10"/>
  <c r="H4489" i="10"/>
  <c r="H4490" i="10"/>
  <c r="H4491" i="10"/>
  <c r="H4492" i="10"/>
  <c r="H4493" i="10"/>
  <c r="H4494" i="10"/>
  <c r="H4495" i="10"/>
  <c r="H4496" i="10"/>
  <c r="H4497" i="10"/>
  <c r="H4498" i="10"/>
  <c r="H4499" i="10"/>
  <c r="H4500" i="10"/>
  <c r="H4501" i="10"/>
  <c r="H4502" i="10"/>
  <c r="H4503" i="10"/>
  <c r="H4504" i="10"/>
  <c r="H4505" i="10"/>
  <c r="H4506" i="10"/>
  <c r="H4507" i="10"/>
  <c r="H4508" i="10"/>
  <c r="H4509" i="10"/>
  <c r="H4510" i="10"/>
  <c r="H4511" i="10"/>
  <c r="H4512" i="10"/>
  <c r="H4513" i="10"/>
  <c r="H4514" i="10"/>
  <c r="H4515" i="10"/>
  <c r="H4516" i="10"/>
  <c r="H4517" i="10"/>
  <c r="H4518" i="10"/>
  <c r="H4519" i="10"/>
  <c r="H4520" i="10"/>
  <c r="H4521" i="10"/>
  <c r="H4522" i="10"/>
  <c r="H4523" i="10"/>
  <c r="H4524" i="10"/>
  <c r="H4525" i="10"/>
  <c r="H4526" i="10"/>
  <c r="H4527" i="10"/>
  <c r="H4528" i="10"/>
  <c r="H4529" i="10"/>
  <c r="H4530" i="10"/>
  <c r="H4531" i="10"/>
  <c r="H4532" i="10"/>
  <c r="H4533" i="10"/>
  <c r="H4534" i="10"/>
  <c r="H4535" i="10"/>
  <c r="H4536" i="10"/>
  <c r="H4537" i="10"/>
  <c r="H4538" i="10"/>
  <c r="H4539" i="10"/>
  <c r="H4540" i="10"/>
  <c r="H4541" i="10"/>
  <c r="H4542" i="10"/>
  <c r="H4543" i="10"/>
  <c r="H4544" i="10"/>
  <c r="H4545" i="10"/>
  <c r="H4546" i="10"/>
  <c r="H4547" i="10"/>
  <c r="H4548" i="10"/>
  <c r="H4549" i="10"/>
  <c r="H4550" i="10"/>
  <c r="H4551" i="10"/>
  <c r="H4552" i="10"/>
  <c r="H4553" i="10"/>
  <c r="H4554" i="10"/>
  <c r="H4555" i="10"/>
  <c r="H4556" i="10"/>
  <c r="H4557" i="10"/>
  <c r="H4558" i="10"/>
  <c r="H4559" i="10"/>
  <c r="H4560" i="10"/>
  <c r="H4561" i="10"/>
  <c r="H4562" i="10"/>
  <c r="H4563" i="10"/>
  <c r="H4564" i="10"/>
  <c r="H4565" i="10"/>
  <c r="H4566" i="10"/>
  <c r="H4567" i="10"/>
  <c r="H4568" i="10"/>
  <c r="H4569" i="10"/>
  <c r="H4570" i="10"/>
  <c r="H4571" i="10"/>
  <c r="H4572" i="10"/>
  <c r="H4573" i="10"/>
  <c r="H4574" i="10"/>
  <c r="H4575" i="10"/>
  <c r="H4576" i="10"/>
  <c r="H4577" i="10"/>
  <c r="H4578" i="10"/>
  <c r="H4579" i="10"/>
  <c r="H4580" i="10"/>
  <c r="H4581" i="10"/>
  <c r="H4582" i="10"/>
  <c r="H4583" i="10"/>
  <c r="H4584" i="10"/>
  <c r="H4585" i="10"/>
  <c r="H4586" i="10"/>
  <c r="H4587" i="10"/>
  <c r="H4588" i="10"/>
  <c r="H4589" i="10"/>
  <c r="H4590" i="10"/>
  <c r="H4591" i="10"/>
  <c r="H4592" i="10"/>
  <c r="H4593" i="10"/>
  <c r="H4594" i="10"/>
  <c r="H4595" i="10"/>
  <c r="H4596" i="10"/>
  <c r="H4597" i="10"/>
  <c r="H4598" i="10"/>
  <c r="H4599" i="10"/>
  <c r="H4600" i="10"/>
  <c r="H4601" i="10"/>
  <c r="H4602" i="10"/>
  <c r="H4603" i="10"/>
  <c r="H4604" i="10"/>
  <c r="H4605" i="10"/>
  <c r="H4606" i="10"/>
  <c r="H4607" i="10"/>
  <c r="H4608" i="10"/>
  <c r="H4609" i="10"/>
  <c r="H4610" i="10"/>
  <c r="H4611" i="10"/>
  <c r="H4612" i="10"/>
  <c r="H4613" i="10"/>
  <c r="H4614" i="10"/>
  <c r="H4615" i="10"/>
  <c r="H4616" i="10"/>
  <c r="H4617" i="10"/>
  <c r="H4618" i="10"/>
  <c r="H4619" i="10"/>
  <c r="H4620" i="10"/>
  <c r="H4621" i="10"/>
  <c r="H4622" i="10"/>
  <c r="H4623" i="10"/>
  <c r="H4624" i="10"/>
  <c r="H4625" i="10"/>
  <c r="H4626" i="10"/>
  <c r="H4627" i="10"/>
  <c r="H4628" i="10"/>
  <c r="H4629" i="10"/>
  <c r="H4630" i="10"/>
  <c r="H4631" i="10"/>
  <c r="H4632" i="10"/>
  <c r="H4633" i="10"/>
  <c r="H4634" i="10"/>
  <c r="H4635" i="10"/>
  <c r="H4636" i="10"/>
  <c r="H4637" i="10"/>
  <c r="H4638" i="10"/>
  <c r="H4639" i="10"/>
  <c r="H4640" i="10"/>
  <c r="H4641" i="10"/>
  <c r="H4642" i="10"/>
  <c r="H4643" i="10"/>
  <c r="H4644" i="10"/>
  <c r="H4645" i="10"/>
  <c r="H4646" i="10"/>
  <c r="H4647" i="10"/>
  <c r="H4648" i="10"/>
  <c r="H4649" i="10"/>
  <c r="H4650" i="10"/>
  <c r="H4651" i="10"/>
  <c r="H4652" i="10"/>
  <c r="H4653" i="10"/>
  <c r="H4654" i="10"/>
  <c r="H4655" i="10"/>
  <c r="H4656" i="10"/>
  <c r="H4657" i="10"/>
  <c r="H4658" i="10"/>
  <c r="H4659" i="10"/>
  <c r="H4660" i="10"/>
  <c r="H4661" i="10"/>
  <c r="H4662" i="10"/>
  <c r="H4663" i="10"/>
  <c r="H4664" i="10"/>
  <c r="H4665" i="10"/>
  <c r="H4666" i="10"/>
  <c r="H4667" i="10"/>
  <c r="H4668" i="10"/>
  <c r="H4669" i="10"/>
  <c r="H4670" i="10"/>
  <c r="H4671" i="10"/>
  <c r="H4672" i="10"/>
  <c r="H4673" i="10"/>
  <c r="H4674" i="10"/>
  <c r="H4675" i="10"/>
  <c r="H4676" i="10"/>
  <c r="H4677" i="10"/>
  <c r="H4678" i="10"/>
  <c r="H4679" i="10"/>
  <c r="H4680" i="10"/>
  <c r="H4681" i="10"/>
  <c r="H4682" i="10"/>
  <c r="H4683" i="10"/>
  <c r="H4684" i="10"/>
  <c r="H4685" i="10"/>
  <c r="H4686" i="10"/>
  <c r="H4687" i="10"/>
  <c r="H4688" i="10"/>
  <c r="H4689" i="10"/>
  <c r="H4690" i="10"/>
  <c r="H4691" i="10"/>
  <c r="H4692" i="10"/>
  <c r="H4693" i="10"/>
  <c r="H4694" i="10"/>
  <c r="H4695" i="10"/>
  <c r="H4696" i="10"/>
  <c r="H4697" i="10"/>
  <c r="H4698" i="10"/>
  <c r="H4699" i="10"/>
  <c r="H4700" i="10"/>
  <c r="H4701" i="10"/>
  <c r="H4702" i="10"/>
  <c r="H4703" i="10"/>
  <c r="H4704" i="10"/>
  <c r="H4705" i="10"/>
  <c r="H4706" i="10"/>
  <c r="H4707" i="10"/>
  <c r="H4708" i="10"/>
  <c r="H4709" i="10"/>
  <c r="H4710" i="10"/>
  <c r="H4711" i="10"/>
  <c r="H4712" i="10"/>
  <c r="H4713" i="10"/>
  <c r="H4714" i="10"/>
  <c r="H4715" i="10"/>
  <c r="H4716" i="10"/>
  <c r="H4717" i="10"/>
  <c r="H4718" i="10"/>
  <c r="H4719" i="10"/>
  <c r="H4720" i="10"/>
  <c r="H4721" i="10"/>
  <c r="H4722" i="10"/>
  <c r="H4723" i="10"/>
  <c r="H4724" i="10"/>
  <c r="H4725" i="10"/>
  <c r="H4726" i="10"/>
  <c r="H4727" i="10"/>
  <c r="H4728" i="10"/>
  <c r="H4729" i="10"/>
  <c r="H4730" i="10"/>
  <c r="H4731" i="10"/>
  <c r="H4732" i="10"/>
  <c r="H4733" i="10"/>
  <c r="H4734" i="10"/>
  <c r="H4735" i="10"/>
  <c r="H4736" i="10"/>
  <c r="H4737" i="10"/>
  <c r="H4738" i="10"/>
  <c r="H4739" i="10"/>
  <c r="H4740" i="10"/>
  <c r="H4741" i="10"/>
  <c r="H4742" i="10"/>
  <c r="H4743" i="10"/>
  <c r="H4744" i="10"/>
  <c r="H4745" i="10"/>
  <c r="H4746" i="10"/>
  <c r="H4747" i="10"/>
  <c r="H4748" i="10"/>
  <c r="H4749" i="10"/>
  <c r="H4750" i="10"/>
  <c r="H4751" i="10"/>
  <c r="H4752" i="10"/>
  <c r="H4753" i="10"/>
  <c r="H4754" i="10"/>
  <c r="H4755" i="10"/>
  <c r="H4756" i="10"/>
  <c r="H4757" i="10"/>
  <c r="H4758" i="10"/>
  <c r="H4759" i="10"/>
  <c r="H4760" i="10"/>
  <c r="H4761" i="10"/>
  <c r="H4762" i="10"/>
  <c r="H4763" i="10"/>
  <c r="H4764" i="10"/>
  <c r="H4765" i="10"/>
  <c r="H4766" i="10"/>
  <c r="H4767" i="10"/>
  <c r="H4768" i="10"/>
  <c r="H4769" i="10"/>
  <c r="H4770" i="10"/>
  <c r="H4771" i="10"/>
  <c r="H4772" i="10"/>
  <c r="H4773" i="10"/>
  <c r="H4774" i="10"/>
  <c r="H4775" i="10"/>
  <c r="H4776" i="10"/>
  <c r="H4777" i="10"/>
  <c r="H4778" i="10"/>
  <c r="H4779" i="10"/>
  <c r="H4780" i="10"/>
  <c r="H4781" i="10"/>
  <c r="H4782" i="10"/>
  <c r="H4783" i="10"/>
  <c r="H4784" i="10"/>
  <c r="H4785" i="10"/>
  <c r="H4786" i="10"/>
  <c r="H4787" i="10"/>
  <c r="H4788" i="10"/>
  <c r="H4789" i="10"/>
  <c r="H4790" i="10"/>
  <c r="H4791" i="10"/>
  <c r="H4792" i="10"/>
  <c r="H4793" i="10"/>
  <c r="H4794" i="10"/>
  <c r="H4795" i="10"/>
  <c r="H4796" i="10"/>
  <c r="H4797" i="10"/>
  <c r="H4798" i="10"/>
  <c r="H4799" i="10"/>
  <c r="H4800" i="10"/>
  <c r="H4801" i="10"/>
  <c r="H4802" i="10"/>
  <c r="H4803" i="10"/>
  <c r="H4804" i="10"/>
  <c r="H4805" i="10"/>
  <c r="H4806" i="10"/>
  <c r="H4807" i="10"/>
  <c r="H4808" i="10"/>
  <c r="H4809" i="10"/>
  <c r="H4810" i="10"/>
  <c r="H4811" i="10"/>
  <c r="H4812" i="10"/>
  <c r="H4813" i="10"/>
  <c r="H4814" i="10"/>
  <c r="H4815" i="10"/>
  <c r="H4816" i="10"/>
  <c r="H4817" i="10"/>
  <c r="H4818" i="10"/>
  <c r="H4819" i="10"/>
  <c r="H4820" i="10"/>
  <c r="H4821" i="10"/>
  <c r="H4822" i="10"/>
  <c r="H4823" i="10"/>
  <c r="H4824" i="10"/>
  <c r="H4825" i="10"/>
  <c r="H4826" i="10"/>
  <c r="H4827" i="10"/>
  <c r="H4828" i="10"/>
  <c r="H4829" i="10"/>
  <c r="H4830" i="10"/>
  <c r="H4831" i="10"/>
  <c r="H4832" i="10"/>
  <c r="H4833" i="10"/>
  <c r="H4834" i="10"/>
  <c r="H4835" i="10"/>
  <c r="H4836" i="10"/>
  <c r="H4837" i="10"/>
  <c r="H4838" i="10"/>
  <c r="H4839" i="10"/>
  <c r="H4840" i="10"/>
  <c r="H4841" i="10"/>
  <c r="H4842" i="10"/>
  <c r="H4843" i="10"/>
  <c r="H4844" i="10"/>
  <c r="H4845" i="10"/>
  <c r="H4846" i="10"/>
  <c r="H4847" i="10"/>
  <c r="H4848" i="10"/>
  <c r="H4849" i="10"/>
  <c r="H4850" i="10"/>
  <c r="H4851" i="10"/>
  <c r="H4852" i="10"/>
  <c r="H4853" i="10"/>
  <c r="H4854" i="10"/>
  <c r="H4855" i="10"/>
  <c r="H4856" i="10"/>
  <c r="H4857" i="10"/>
  <c r="H4858" i="10"/>
  <c r="H4859" i="10"/>
  <c r="H4860" i="10"/>
  <c r="H4861" i="10"/>
  <c r="H4862" i="10"/>
  <c r="H4863" i="10"/>
  <c r="H4864" i="10"/>
  <c r="H4865" i="10"/>
  <c r="H4866" i="10"/>
  <c r="H4867" i="10"/>
  <c r="H4868" i="10"/>
  <c r="H4869" i="10"/>
  <c r="H4870" i="10"/>
  <c r="H4871" i="10"/>
  <c r="H4872" i="10"/>
  <c r="H4873" i="10"/>
  <c r="H4874" i="10"/>
  <c r="H4875" i="10"/>
  <c r="H4876" i="10"/>
  <c r="H4877" i="10"/>
  <c r="H4878" i="10"/>
  <c r="H4879" i="10"/>
  <c r="H4880" i="10"/>
  <c r="H4881" i="10"/>
  <c r="H4882" i="10"/>
  <c r="H4883" i="10"/>
  <c r="H4884" i="10"/>
  <c r="H4885" i="10"/>
  <c r="H4886" i="10"/>
  <c r="H4887" i="10"/>
  <c r="H4888" i="10"/>
  <c r="H4889" i="10"/>
  <c r="H4890" i="10"/>
  <c r="H4891" i="10"/>
  <c r="H4892" i="10"/>
  <c r="H4893" i="10"/>
  <c r="H4894" i="10"/>
  <c r="H4895" i="10"/>
  <c r="H4896" i="10"/>
  <c r="H4897" i="10"/>
  <c r="H4898" i="10"/>
  <c r="H4899" i="10"/>
  <c r="H4900" i="10"/>
  <c r="H4901" i="10"/>
  <c r="H4902" i="10"/>
  <c r="H4903" i="10"/>
  <c r="H4904" i="10"/>
  <c r="H4905" i="10"/>
  <c r="H4906" i="10"/>
  <c r="H4907" i="10"/>
  <c r="H4908" i="10"/>
  <c r="H4909" i="10"/>
  <c r="H4910" i="10"/>
  <c r="H4911" i="10"/>
  <c r="H4912" i="10"/>
  <c r="H4913" i="10"/>
  <c r="H4914" i="10"/>
  <c r="H4915" i="10"/>
  <c r="H4916" i="10"/>
  <c r="H4917" i="10"/>
  <c r="H4918" i="10"/>
  <c r="H4919" i="10"/>
  <c r="H4920" i="10"/>
  <c r="H4921" i="10"/>
  <c r="H4922" i="10"/>
  <c r="H4923" i="10"/>
  <c r="H4924" i="10"/>
  <c r="H4925" i="10"/>
  <c r="H4926" i="10"/>
  <c r="H4927" i="10"/>
  <c r="H4928" i="10"/>
  <c r="H4929" i="10"/>
  <c r="H4930" i="10"/>
  <c r="H4931" i="10"/>
  <c r="H4932" i="10"/>
  <c r="H4933" i="10"/>
  <c r="H4934" i="10"/>
  <c r="H4935" i="10"/>
  <c r="H4936" i="10"/>
  <c r="H4937" i="10"/>
  <c r="H4938" i="10"/>
  <c r="H4939" i="10"/>
  <c r="H4940" i="10"/>
  <c r="H4941" i="10"/>
  <c r="H4942" i="10"/>
  <c r="H4943" i="10"/>
  <c r="H4944" i="10"/>
  <c r="H4945" i="10"/>
  <c r="H4946" i="10"/>
  <c r="H4947" i="10"/>
  <c r="H4948" i="10"/>
  <c r="H4949" i="10"/>
  <c r="H4950" i="10"/>
  <c r="H4951" i="10"/>
  <c r="H4952" i="10"/>
  <c r="H4953" i="10"/>
  <c r="H4954" i="10"/>
  <c r="H4955" i="10"/>
  <c r="H4956" i="10"/>
  <c r="H4957" i="10"/>
  <c r="H4958" i="10"/>
  <c r="H4959" i="10"/>
  <c r="H4960" i="10"/>
  <c r="H4961" i="10"/>
  <c r="H4962" i="10"/>
  <c r="H4963" i="10"/>
  <c r="H4964" i="10"/>
  <c r="H4965" i="10"/>
  <c r="H4966" i="10"/>
  <c r="H4967" i="10"/>
  <c r="H4968" i="10"/>
  <c r="H4969" i="10"/>
  <c r="H4970" i="10"/>
  <c r="H4971" i="10"/>
  <c r="H4972" i="10"/>
  <c r="H4973" i="10"/>
  <c r="H4974" i="10"/>
  <c r="H4975" i="10"/>
  <c r="H4976" i="10"/>
  <c r="H4977" i="10"/>
  <c r="H4978" i="10"/>
  <c r="H4979" i="10"/>
  <c r="H4980" i="10"/>
  <c r="H4981" i="10"/>
  <c r="H4982" i="10"/>
  <c r="H4983" i="10"/>
  <c r="H4984" i="10"/>
  <c r="H4985" i="10"/>
  <c r="H4986" i="10"/>
  <c r="H4987" i="10"/>
  <c r="H4988" i="10"/>
  <c r="H4989" i="10"/>
  <c r="H4990" i="10"/>
  <c r="H4991" i="10"/>
  <c r="H4992" i="10"/>
  <c r="H4993" i="10"/>
  <c r="H4994" i="10"/>
  <c r="H4995" i="10"/>
  <c r="H4996" i="10"/>
  <c r="H4997" i="10"/>
  <c r="H4998" i="10"/>
  <c r="H4999" i="10"/>
  <c r="H5000" i="10"/>
  <c r="H5001" i="10"/>
  <c r="H5002" i="10"/>
  <c r="H5003" i="10"/>
  <c r="H5004" i="10"/>
  <c r="H5005" i="10"/>
  <c r="H5006" i="10"/>
  <c r="H5007" i="10"/>
  <c r="H5008" i="10"/>
  <c r="H5009" i="10"/>
  <c r="H5010" i="10"/>
  <c r="H5011" i="10"/>
  <c r="H5012" i="10"/>
  <c r="H5013" i="10"/>
  <c r="H5014" i="10"/>
  <c r="H5015" i="10"/>
  <c r="H5016" i="10"/>
  <c r="H5017" i="10"/>
  <c r="H5018" i="10"/>
  <c r="H5019" i="10"/>
  <c r="H5020" i="10"/>
  <c r="H5021" i="10"/>
  <c r="H5022" i="10"/>
  <c r="H5023" i="10"/>
  <c r="H5024" i="10"/>
  <c r="H5025" i="10"/>
  <c r="H5026" i="10"/>
  <c r="H5027" i="10"/>
  <c r="H5028" i="10"/>
  <c r="H5029" i="10"/>
  <c r="H5030" i="10"/>
  <c r="H5031" i="10"/>
  <c r="H5032" i="10"/>
  <c r="H5033" i="10"/>
  <c r="H5034" i="10"/>
  <c r="H5035" i="10"/>
  <c r="H5036" i="10"/>
  <c r="H5037" i="10"/>
  <c r="H5038" i="10"/>
  <c r="H5039" i="10"/>
  <c r="H5040" i="10"/>
  <c r="H5041" i="10"/>
  <c r="H5042" i="10"/>
  <c r="H5043" i="10"/>
  <c r="H5044" i="10"/>
  <c r="H5045" i="10"/>
  <c r="H5046" i="10"/>
  <c r="H5047" i="10"/>
  <c r="H5048" i="10"/>
  <c r="H5049" i="10"/>
  <c r="H5050" i="10"/>
  <c r="H5051" i="10"/>
  <c r="H5052" i="10"/>
  <c r="H5053" i="10"/>
  <c r="H5054" i="10"/>
  <c r="H5055" i="10"/>
  <c r="H5056" i="10"/>
  <c r="H5057" i="10"/>
  <c r="H5058" i="10"/>
  <c r="H5059" i="10"/>
  <c r="H5060" i="10"/>
  <c r="H5061" i="10"/>
  <c r="H5062" i="10"/>
  <c r="H5063" i="10"/>
  <c r="H5064" i="10"/>
  <c r="H5065" i="10"/>
  <c r="H5066" i="10"/>
  <c r="H5067" i="10"/>
  <c r="H5068" i="10"/>
  <c r="H5069" i="10"/>
  <c r="H5070" i="10"/>
  <c r="H5071" i="10"/>
  <c r="H5072" i="10"/>
  <c r="H5073" i="10"/>
  <c r="H5074" i="10"/>
  <c r="H5075" i="10"/>
  <c r="H5076" i="10"/>
  <c r="H5077" i="10"/>
  <c r="H5078" i="10"/>
  <c r="H5079" i="10"/>
  <c r="H5080" i="10"/>
  <c r="H5081" i="10"/>
  <c r="H5082" i="10"/>
  <c r="H5083" i="10"/>
  <c r="H5084" i="10"/>
  <c r="H5085" i="10"/>
  <c r="H5086" i="10"/>
  <c r="H5087" i="10"/>
  <c r="H5088" i="10"/>
  <c r="H5089" i="10"/>
  <c r="H5090" i="10"/>
  <c r="H5091" i="10"/>
  <c r="H5092" i="10"/>
  <c r="H5093" i="10"/>
  <c r="H5094" i="10"/>
  <c r="H5095" i="10"/>
  <c r="H5096" i="10"/>
  <c r="H5097" i="10"/>
  <c r="H5098" i="10"/>
  <c r="H5099" i="10"/>
  <c r="H5100" i="10"/>
  <c r="H5101" i="10"/>
  <c r="H5102" i="10"/>
  <c r="H5103" i="10"/>
  <c r="H5104" i="10"/>
  <c r="H5105" i="10"/>
  <c r="H5106" i="10"/>
  <c r="H5107" i="10"/>
  <c r="H5108" i="10"/>
  <c r="H5109" i="10"/>
  <c r="H5110" i="10"/>
  <c r="H5111" i="10"/>
  <c r="H5112" i="10"/>
  <c r="H5113" i="10"/>
  <c r="H5114" i="10"/>
  <c r="H5115" i="10"/>
  <c r="H5116" i="10"/>
  <c r="H5117" i="10"/>
  <c r="H5118" i="10"/>
  <c r="H5119" i="10"/>
  <c r="H5120" i="10"/>
  <c r="H5121" i="10"/>
  <c r="H5122" i="10"/>
  <c r="H5123" i="10"/>
  <c r="H5124" i="10"/>
  <c r="H5125" i="10"/>
  <c r="H5126" i="10"/>
  <c r="H5127" i="10"/>
  <c r="H5128" i="10"/>
  <c r="H5129" i="10"/>
  <c r="H5130" i="10"/>
  <c r="H5131" i="10"/>
  <c r="H5132" i="10"/>
  <c r="H5133" i="10"/>
  <c r="H5134" i="10"/>
  <c r="H5135" i="10"/>
  <c r="H5136" i="10"/>
  <c r="H5137" i="10"/>
  <c r="H5138" i="10"/>
  <c r="H5139" i="10"/>
  <c r="H5140" i="10"/>
  <c r="H5141" i="10"/>
  <c r="H5142" i="10"/>
  <c r="H5143" i="10"/>
  <c r="H5144" i="10"/>
  <c r="H5145" i="10"/>
  <c r="H5146" i="10"/>
  <c r="H5147" i="10"/>
  <c r="H5148" i="10"/>
  <c r="H5149" i="10"/>
  <c r="H5150" i="10"/>
  <c r="H5151" i="10"/>
  <c r="H5152" i="10"/>
  <c r="H5153" i="10"/>
  <c r="H5154" i="10"/>
  <c r="H5155" i="10"/>
  <c r="H5156" i="10"/>
  <c r="H5157" i="10"/>
  <c r="H5158" i="10"/>
  <c r="H5159" i="10"/>
  <c r="H5160" i="10"/>
  <c r="H5161" i="10"/>
  <c r="H5162" i="10"/>
  <c r="H5163" i="10"/>
  <c r="H5164" i="10"/>
  <c r="H5165" i="10"/>
  <c r="H5166" i="10"/>
  <c r="H5167" i="10"/>
  <c r="H5168" i="10"/>
  <c r="H5169" i="10"/>
  <c r="H5170" i="10"/>
  <c r="H5171" i="10"/>
  <c r="H5172" i="10"/>
  <c r="H5173" i="10"/>
  <c r="H5174" i="10"/>
  <c r="H5175" i="10"/>
  <c r="H5176" i="10"/>
  <c r="H5177" i="10"/>
  <c r="H5178" i="10"/>
  <c r="H5179" i="10"/>
  <c r="H5180" i="10"/>
  <c r="H5181" i="10"/>
  <c r="H5182" i="10"/>
  <c r="H5183" i="10"/>
  <c r="H5184" i="10"/>
  <c r="H5185" i="10"/>
  <c r="H5186" i="10"/>
  <c r="H5187" i="10"/>
  <c r="H5188" i="10"/>
  <c r="H5189" i="10"/>
  <c r="H5190" i="10"/>
  <c r="H5191" i="10"/>
  <c r="H5192" i="10"/>
  <c r="H5193" i="10"/>
  <c r="H5194" i="10"/>
  <c r="H5195" i="10"/>
  <c r="H5196" i="10"/>
  <c r="H5197" i="10"/>
  <c r="H5198" i="10"/>
  <c r="H5199" i="10"/>
  <c r="H5200" i="10"/>
  <c r="H5201" i="10"/>
  <c r="H5202" i="10"/>
  <c r="H5203" i="10"/>
  <c r="H5204" i="10"/>
  <c r="H5205" i="10"/>
  <c r="H5206" i="10"/>
  <c r="H5207" i="10"/>
  <c r="H5208" i="10"/>
  <c r="H5209" i="10"/>
  <c r="H5210" i="10"/>
  <c r="H5211" i="10"/>
  <c r="H5212" i="10"/>
  <c r="H5213" i="10"/>
  <c r="H5214" i="10"/>
  <c r="H5215" i="10"/>
  <c r="H5216" i="10"/>
  <c r="H5217" i="10"/>
  <c r="H5218" i="10"/>
  <c r="H5219" i="10"/>
  <c r="H5220" i="10"/>
  <c r="H5221" i="10"/>
  <c r="H5222" i="10"/>
  <c r="H5223" i="10"/>
  <c r="H5224" i="10"/>
  <c r="H5225" i="10"/>
  <c r="H5226" i="10"/>
  <c r="H5227" i="10"/>
  <c r="H5228" i="10"/>
  <c r="H5229" i="10"/>
  <c r="H5230" i="10"/>
  <c r="H5231" i="10"/>
  <c r="H5232" i="10"/>
  <c r="H5233" i="10"/>
  <c r="H5234" i="10"/>
  <c r="H5235" i="10"/>
  <c r="H5236" i="10"/>
  <c r="H5237" i="10"/>
  <c r="H5238" i="10"/>
  <c r="H5239" i="10"/>
  <c r="H5240" i="10"/>
  <c r="H5241" i="10"/>
  <c r="H5242" i="10"/>
  <c r="H5243" i="10"/>
  <c r="H5244" i="10"/>
  <c r="H5245" i="10"/>
  <c r="H5246" i="10"/>
  <c r="H5247" i="10"/>
  <c r="H5248" i="10"/>
  <c r="H5249" i="10"/>
  <c r="H5250" i="10"/>
  <c r="H5251" i="10"/>
  <c r="H5252" i="10"/>
  <c r="H5253" i="10"/>
  <c r="H5254" i="10"/>
  <c r="H5255" i="10"/>
  <c r="H5256" i="10"/>
  <c r="H5257" i="10"/>
  <c r="H5258" i="10"/>
  <c r="H5259" i="10"/>
  <c r="H5260" i="10"/>
  <c r="H5261" i="10"/>
  <c r="H5262" i="10"/>
  <c r="H5263" i="10"/>
  <c r="H5264" i="10"/>
  <c r="H5265" i="10"/>
  <c r="H5266" i="10"/>
  <c r="H5267" i="10"/>
  <c r="H5268" i="10"/>
  <c r="H5269" i="10"/>
  <c r="H5270" i="10"/>
  <c r="H5271" i="10"/>
  <c r="H5272" i="10"/>
  <c r="H5273" i="10"/>
  <c r="H5274" i="10"/>
  <c r="H5275" i="10"/>
  <c r="H5276" i="10"/>
  <c r="H5277" i="10"/>
  <c r="H5278" i="10"/>
  <c r="H5279" i="10"/>
  <c r="H5280" i="10"/>
  <c r="H5281" i="10"/>
  <c r="H5282" i="10"/>
  <c r="H5283" i="10"/>
  <c r="H5284" i="10"/>
  <c r="H5285" i="10"/>
  <c r="H5286" i="10"/>
  <c r="H5287" i="10"/>
  <c r="H5288" i="10"/>
  <c r="H5289" i="10"/>
  <c r="H5290" i="10"/>
  <c r="H5291" i="10"/>
  <c r="H5292" i="10"/>
  <c r="H5293" i="10"/>
  <c r="H5294" i="10"/>
  <c r="H5295" i="10"/>
  <c r="H5296" i="10"/>
  <c r="H5297" i="10"/>
  <c r="H5298" i="10"/>
  <c r="H5299" i="10"/>
  <c r="H5300" i="10"/>
  <c r="H5301" i="10"/>
  <c r="H5302" i="10"/>
  <c r="H5303" i="10"/>
  <c r="H5304" i="10"/>
  <c r="H5305" i="10"/>
  <c r="H5306" i="10"/>
  <c r="H5307" i="10"/>
  <c r="H5308" i="10"/>
  <c r="H5309" i="10"/>
  <c r="H5310" i="10"/>
  <c r="H5311" i="10"/>
  <c r="H5312" i="10"/>
  <c r="H5313" i="10"/>
  <c r="H5314" i="10"/>
  <c r="H5315" i="10"/>
  <c r="H5316" i="10"/>
  <c r="H5317" i="10"/>
  <c r="H5318" i="10"/>
  <c r="H5319" i="10"/>
  <c r="H5320" i="10"/>
  <c r="H5321" i="10"/>
  <c r="H5322" i="10"/>
  <c r="H5323" i="10"/>
  <c r="H5324" i="10"/>
  <c r="H5325" i="10"/>
  <c r="H5326" i="10"/>
  <c r="H5327" i="10"/>
  <c r="H5328" i="10"/>
  <c r="H5329" i="10"/>
  <c r="H5330" i="10"/>
  <c r="H5331" i="10"/>
  <c r="H5332" i="10"/>
  <c r="H5333" i="10"/>
  <c r="H5334" i="10"/>
  <c r="H5335" i="10"/>
  <c r="H5336" i="10"/>
  <c r="H5337" i="10"/>
  <c r="H5338" i="10"/>
  <c r="H5339" i="10"/>
  <c r="H5340" i="10"/>
  <c r="H5341" i="10"/>
  <c r="H5342" i="10"/>
  <c r="H5343" i="10"/>
  <c r="H5344" i="10"/>
  <c r="H5345" i="10"/>
  <c r="H5346" i="10"/>
  <c r="H5347" i="10"/>
  <c r="H5348" i="10"/>
  <c r="H5349" i="10"/>
  <c r="H5350" i="10"/>
  <c r="H5351" i="10"/>
  <c r="H5352" i="10"/>
  <c r="H5353" i="10"/>
  <c r="H5354" i="10"/>
  <c r="H5355" i="10"/>
  <c r="H5356" i="10"/>
  <c r="H5357" i="10"/>
  <c r="H5358" i="10"/>
  <c r="H5359" i="10"/>
  <c r="H5360" i="10"/>
  <c r="H5361" i="10"/>
  <c r="H5362" i="10"/>
  <c r="H5363" i="10"/>
  <c r="H5364" i="10"/>
  <c r="H5365" i="10"/>
  <c r="H5366" i="10"/>
  <c r="H5367" i="10"/>
  <c r="H5368" i="10"/>
  <c r="H5369" i="10"/>
  <c r="H5370" i="10"/>
  <c r="H5371" i="10"/>
  <c r="H5372" i="10"/>
  <c r="H5373" i="10"/>
  <c r="H5374" i="10"/>
  <c r="H5375" i="10"/>
  <c r="H5376" i="10"/>
  <c r="H5377" i="10"/>
  <c r="H5378" i="10"/>
  <c r="H5379" i="10"/>
  <c r="H5380" i="10"/>
  <c r="H5381" i="10"/>
  <c r="H5382" i="10"/>
  <c r="H5383" i="10"/>
  <c r="H5384" i="10"/>
  <c r="H5385" i="10"/>
  <c r="H5386" i="10"/>
  <c r="H5387" i="10"/>
  <c r="H5388" i="10"/>
  <c r="H5389" i="10"/>
  <c r="H5390" i="10"/>
  <c r="H5391" i="10"/>
  <c r="H5392" i="10"/>
  <c r="H5393" i="10"/>
  <c r="H5394" i="10"/>
  <c r="H5395" i="10"/>
  <c r="H5396" i="10"/>
  <c r="H5397" i="10"/>
  <c r="H5398" i="10"/>
  <c r="H5399" i="10"/>
  <c r="H5400" i="10"/>
  <c r="H5401" i="10"/>
  <c r="H5402" i="10"/>
  <c r="H5403" i="10"/>
  <c r="H5404" i="10"/>
  <c r="H5405" i="10"/>
  <c r="H5406" i="10"/>
  <c r="H5407" i="10"/>
  <c r="H5408" i="10"/>
  <c r="H5409" i="10"/>
  <c r="H5410" i="10"/>
  <c r="H5411" i="10"/>
  <c r="H5412" i="10"/>
  <c r="H5413" i="10"/>
  <c r="H5414" i="10"/>
  <c r="H5415" i="10"/>
  <c r="H5416" i="10"/>
  <c r="H5417" i="10"/>
  <c r="H5418" i="10"/>
  <c r="H5419" i="10"/>
  <c r="H5420" i="10"/>
  <c r="H5421" i="10"/>
  <c r="H5422" i="10"/>
  <c r="H5423" i="10"/>
  <c r="H5424" i="10"/>
  <c r="H5425" i="10"/>
  <c r="H5426" i="10"/>
  <c r="H5427" i="10"/>
  <c r="H5428" i="10"/>
  <c r="H5429" i="10"/>
  <c r="H5430" i="10"/>
  <c r="H5431" i="10"/>
  <c r="H5432" i="10"/>
  <c r="H5433" i="10"/>
  <c r="H5434" i="10"/>
  <c r="H5435" i="10"/>
  <c r="H5436" i="10"/>
  <c r="H5437" i="10"/>
  <c r="H5438" i="10"/>
  <c r="H5439" i="10"/>
  <c r="H5440" i="10"/>
  <c r="H5441" i="10"/>
  <c r="H5442" i="10"/>
  <c r="H5443" i="10"/>
  <c r="H5444" i="10"/>
  <c r="H5445" i="10"/>
  <c r="H5446" i="10"/>
  <c r="H5447" i="10"/>
  <c r="H5448" i="10"/>
  <c r="H5449" i="10"/>
  <c r="H5450" i="10"/>
  <c r="H5451" i="10"/>
  <c r="H5452" i="10"/>
  <c r="H5453" i="10"/>
  <c r="H5454" i="10"/>
  <c r="H5455" i="10"/>
  <c r="H5456" i="10"/>
  <c r="H5457" i="10"/>
  <c r="H5458" i="10"/>
  <c r="H5459" i="10"/>
  <c r="H5460" i="10"/>
  <c r="H5461" i="10"/>
  <c r="H5462" i="10"/>
  <c r="H5463" i="10"/>
  <c r="H5464" i="10"/>
  <c r="H5465" i="10"/>
  <c r="H5466" i="10"/>
  <c r="H5467" i="10"/>
  <c r="H5468" i="10"/>
  <c r="H5469" i="10"/>
  <c r="H5470" i="10"/>
  <c r="H5471" i="10"/>
  <c r="H5472" i="10"/>
  <c r="H5473" i="10"/>
  <c r="H5474" i="10"/>
  <c r="H5475" i="10"/>
  <c r="H5476" i="10"/>
  <c r="H5477" i="10"/>
  <c r="H5478" i="10"/>
  <c r="H5479" i="10"/>
  <c r="H5480" i="10"/>
  <c r="H5481" i="10"/>
  <c r="H5482" i="10"/>
  <c r="H5483" i="10"/>
  <c r="H5484" i="10"/>
  <c r="H5485" i="10"/>
  <c r="H5486" i="10"/>
  <c r="H5487" i="10"/>
  <c r="H5488" i="10"/>
  <c r="H5489" i="10"/>
  <c r="H5490" i="10"/>
  <c r="H5491" i="10"/>
  <c r="H5492" i="10"/>
  <c r="H5493" i="10"/>
  <c r="H5494" i="10"/>
  <c r="H5495" i="10"/>
  <c r="H5496" i="10"/>
  <c r="H5497" i="10"/>
  <c r="H5498" i="10"/>
  <c r="H5499" i="10"/>
  <c r="H5500" i="10"/>
  <c r="H5501" i="10"/>
  <c r="H5502" i="10"/>
  <c r="H5503" i="10"/>
  <c r="H5504" i="10"/>
  <c r="H5505" i="10"/>
  <c r="H5506" i="10"/>
  <c r="H5507" i="10"/>
  <c r="H5508" i="10"/>
  <c r="H5509" i="10"/>
  <c r="H5510" i="10"/>
  <c r="H5511" i="10"/>
  <c r="H5512" i="10"/>
  <c r="H5513" i="10"/>
  <c r="H5514" i="10"/>
  <c r="H5515" i="10"/>
  <c r="H5516" i="10"/>
  <c r="H5517" i="10"/>
  <c r="H5518" i="10"/>
  <c r="H5519" i="10"/>
  <c r="H5520" i="10"/>
  <c r="H5521" i="10"/>
  <c r="H5522" i="10"/>
  <c r="H5523" i="10"/>
  <c r="H5524" i="10"/>
  <c r="H5525" i="10"/>
  <c r="H5526" i="10"/>
  <c r="H5527" i="10"/>
  <c r="H5528" i="10"/>
  <c r="H5529" i="10"/>
  <c r="H5530" i="10"/>
  <c r="H5531" i="10"/>
  <c r="H5532" i="10"/>
  <c r="H5533" i="10"/>
  <c r="H5534" i="10"/>
  <c r="H5535" i="10"/>
  <c r="H5536" i="10"/>
  <c r="H5537" i="10"/>
  <c r="H5538" i="10"/>
  <c r="H5539" i="10"/>
  <c r="H5540" i="10"/>
  <c r="H5541" i="10"/>
  <c r="H5542" i="10"/>
  <c r="H5543" i="10"/>
  <c r="H5544" i="10"/>
  <c r="H5545" i="10"/>
  <c r="H5546" i="10"/>
  <c r="H5547" i="10"/>
  <c r="H5548" i="10"/>
  <c r="H5549" i="10"/>
  <c r="H5550" i="10"/>
  <c r="H5551" i="10"/>
  <c r="H5552" i="10"/>
  <c r="H5553" i="10"/>
  <c r="H5554" i="10"/>
  <c r="H5555" i="10"/>
  <c r="H5556" i="10"/>
  <c r="H5557" i="10"/>
  <c r="H5558" i="10"/>
  <c r="H5559" i="10"/>
  <c r="H5560" i="10"/>
  <c r="H5561" i="10"/>
  <c r="H5562" i="10"/>
  <c r="H5563" i="10"/>
  <c r="H5564" i="10"/>
  <c r="H5565" i="10"/>
  <c r="H5566" i="10"/>
  <c r="H5567" i="10"/>
  <c r="H5568" i="10"/>
  <c r="H5569" i="10"/>
  <c r="H5570" i="10"/>
  <c r="H5571" i="10"/>
  <c r="H5572" i="10"/>
  <c r="H5573" i="10"/>
  <c r="H5574" i="10"/>
  <c r="H5575" i="10"/>
  <c r="H5576" i="10"/>
  <c r="H5577" i="10"/>
  <c r="H5578" i="10"/>
  <c r="H5579" i="10"/>
  <c r="H5580" i="10"/>
  <c r="H5581" i="10"/>
  <c r="H5582" i="10"/>
  <c r="H5583" i="10"/>
  <c r="H5584" i="10"/>
  <c r="H5585" i="10"/>
  <c r="H5586" i="10"/>
  <c r="H5587" i="10"/>
  <c r="H5588" i="10"/>
  <c r="H5589" i="10"/>
  <c r="H5590" i="10"/>
  <c r="H5591" i="10"/>
  <c r="H5592" i="10"/>
  <c r="H5593" i="10"/>
  <c r="H5594" i="10"/>
  <c r="H5595" i="10"/>
  <c r="H5596" i="10"/>
  <c r="H5597" i="10"/>
  <c r="H5598" i="10"/>
  <c r="H5599" i="10"/>
  <c r="H5600" i="10"/>
  <c r="H5601" i="10"/>
  <c r="H5602" i="10"/>
  <c r="H5603" i="10"/>
  <c r="H5604" i="10"/>
  <c r="H5605" i="10"/>
  <c r="H5606" i="10"/>
  <c r="H5607" i="10"/>
  <c r="H5608" i="10"/>
  <c r="H5609" i="10"/>
  <c r="H5610" i="10"/>
  <c r="H5611" i="10"/>
  <c r="H5612" i="10"/>
  <c r="H5613" i="10"/>
  <c r="H5614" i="10"/>
  <c r="H5615" i="10"/>
  <c r="H5616" i="10"/>
  <c r="H5617" i="10"/>
  <c r="H5618" i="10"/>
  <c r="H5619" i="10"/>
  <c r="H5620" i="10"/>
  <c r="H5621" i="10"/>
  <c r="H5622" i="10"/>
  <c r="H5623" i="10"/>
  <c r="H5624" i="10"/>
  <c r="H5625" i="10"/>
  <c r="H5626" i="10"/>
  <c r="H5627" i="10"/>
  <c r="H5628" i="10"/>
  <c r="H5629" i="10"/>
  <c r="H5630" i="10"/>
  <c r="H5631" i="10"/>
  <c r="H5632" i="10"/>
  <c r="H5633" i="10"/>
  <c r="H5634" i="10"/>
  <c r="H5635" i="10"/>
  <c r="H5636" i="10"/>
  <c r="H5637" i="10"/>
  <c r="H5638" i="10"/>
  <c r="H5639" i="10"/>
  <c r="H5640" i="10"/>
  <c r="H5641" i="10"/>
  <c r="H5642" i="10"/>
  <c r="H5643" i="10"/>
  <c r="H5644" i="10"/>
  <c r="H5645" i="10"/>
  <c r="H5646" i="10"/>
  <c r="H5647" i="10"/>
  <c r="H5648" i="10"/>
  <c r="H5649" i="10"/>
  <c r="H5650" i="10"/>
  <c r="H5651" i="10"/>
  <c r="H5652" i="10"/>
  <c r="H5653" i="10"/>
  <c r="H5654" i="10"/>
  <c r="H5655" i="10"/>
  <c r="H5656" i="10"/>
  <c r="H5657" i="10"/>
  <c r="H5658" i="10"/>
  <c r="H5659" i="10"/>
  <c r="H5660" i="10"/>
  <c r="H5661" i="10"/>
  <c r="H5662" i="10"/>
  <c r="H5663" i="10"/>
  <c r="H5664" i="10"/>
  <c r="H5665" i="10"/>
  <c r="H5666" i="10"/>
  <c r="H5667" i="10"/>
  <c r="H5668" i="10"/>
  <c r="H5669" i="10"/>
  <c r="H5670" i="10"/>
  <c r="H5671" i="10"/>
  <c r="H5672" i="10"/>
  <c r="H5673" i="10"/>
  <c r="H5674" i="10"/>
  <c r="H5675" i="10"/>
  <c r="H5676" i="10"/>
  <c r="H5677" i="10"/>
  <c r="H5678" i="10"/>
  <c r="H5679" i="10"/>
  <c r="H5680" i="10"/>
  <c r="H5681" i="10"/>
  <c r="H5682" i="10"/>
  <c r="H5683" i="10"/>
  <c r="H5684" i="10"/>
  <c r="H5685" i="10"/>
  <c r="H5686" i="10"/>
  <c r="H5687" i="10"/>
  <c r="H5688" i="10"/>
  <c r="H5689" i="10"/>
  <c r="H5690" i="10"/>
  <c r="H5691" i="10"/>
  <c r="H5692" i="10"/>
  <c r="H5693" i="10"/>
  <c r="H5694" i="10"/>
  <c r="H5695" i="10"/>
  <c r="H5696" i="10"/>
  <c r="H5697" i="10"/>
  <c r="H5698" i="10"/>
  <c r="H5699" i="10"/>
  <c r="H5700" i="10"/>
  <c r="H5701" i="10"/>
  <c r="H5702" i="10"/>
  <c r="H5703" i="10"/>
  <c r="H5704" i="10"/>
  <c r="H5705" i="10"/>
  <c r="H5706" i="10"/>
  <c r="H5707" i="10"/>
  <c r="H5708" i="10"/>
  <c r="H5709" i="10"/>
  <c r="H5710" i="10"/>
  <c r="H5711" i="10"/>
  <c r="H5712" i="10"/>
  <c r="H5713" i="10"/>
  <c r="H5714" i="10"/>
  <c r="H5715" i="10"/>
  <c r="H5716" i="10"/>
  <c r="H5717" i="10"/>
  <c r="H5718" i="10"/>
  <c r="H5719" i="10"/>
  <c r="H5720" i="10"/>
  <c r="H5721" i="10"/>
  <c r="H5722" i="10"/>
  <c r="H5723" i="10"/>
  <c r="H5724" i="10"/>
  <c r="H5725" i="10"/>
  <c r="H5726" i="10"/>
  <c r="H5727" i="10"/>
  <c r="H5728" i="10"/>
  <c r="H5729" i="10"/>
  <c r="H5730" i="10"/>
  <c r="H5731" i="10"/>
  <c r="H5732" i="10"/>
  <c r="H5733" i="10"/>
  <c r="H5734" i="10"/>
  <c r="H5735" i="10"/>
  <c r="H5736" i="10"/>
  <c r="H5737" i="10"/>
  <c r="H5738" i="10"/>
  <c r="H5739" i="10"/>
  <c r="H5740" i="10"/>
  <c r="H5741" i="10"/>
  <c r="H5742" i="10"/>
  <c r="H5743" i="10"/>
  <c r="H5744" i="10"/>
  <c r="H5745" i="10"/>
  <c r="H5746" i="10"/>
  <c r="H5747" i="10"/>
  <c r="H5748" i="10"/>
  <c r="H5749" i="10"/>
  <c r="H5750" i="10"/>
  <c r="H5751" i="10"/>
  <c r="H5752" i="10"/>
  <c r="H5753" i="10"/>
  <c r="H5754" i="10"/>
  <c r="H5755" i="10"/>
  <c r="H5756" i="10"/>
  <c r="H5757" i="10"/>
  <c r="H5758" i="10"/>
  <c r="H5759" i="10"/>
  <c r="H5760" i="10"/>
  <c r="H5761" i="10"/>
  <c r="H5762" i="10"/>
  <c r="H5763" i="10"/>
  <c r="H5764" i="10"/>
  <c r="H5765" i="10"/>
  <c r="H5766" i="10"/>
  <c r="H5767" i="10"/>
  <c r="H5768" i="10"/>
  <c r="H5769" i="10"/>
  <c r="H5770" i="10"/>
  <c r="H5771" i="10"/>
  <c r="H5772" i="10"/>
  <c r="H5773" i="10"/>
  <c r="H5774" i="10"/>
  <c r="H5775" i="10"/>
  <c r="H5776" i="10"/>
  <c r="H5777" i="10"/>
  <c r="H5778" i="10"/>
  <c r="H5779" i="10"/>
  <c r="H5780" i="10"/>
  <c r="H5781" i="10"/>
  <c r="H5782" i="10"/>
  <c r="H5783" i="10"/>
  <c r="H5784" i="10"/>
  <c r="H5785" i="10"/>
  <c r="H5786" i="10"/>
  <c r="H5787" i="10"/>
  <c r="H5788" i="10"/>
  <c r="H5789" i="10"/>
  <c r="H5790" i="10"/>
  <c r="H5791" i="10"/>
  <c r="H5792" i="10"/>
  <c r="H5793" i="10"/>
  <c r="H5794" i="10"/>
  <c r="H5795" i="10"/>
  <c r="H5796" i="10"/>
  <c r="H5797" i="10"/>
  <c r="H5798" i="10"/>
  <c r="H5799" i="10"/>
  <c r="H5800" i="10"/>
  <c r="H5801" i="10"/>
  <c r="H5802" i="10"/>
  <c r="H5803" i="10"/>
  <c r="H5804" i="10"/>
  <c r="H5805" i="10"/>
  <c r="H5806" i="10"/>
  <c r="H5807" i="10"/>
  <c r="H5808" i="10"/>
  <c r="H5809" i="10"/>
  <c r="H5810" i="10"/>
  <c r="H5811" i="10"/>
  <c r="H5812" i="10"/>
  <c r="H5813" i="10"/>
  <c r="H5814" i="10"/>
  <c r="H5815" i="10"/>
  <c r="H5816" i="10"/>
  <c r="H5817" i="10"/>
  <c r="H5818" i="10"/>
  <c r="H5819" i="10"/>
  <c r="H5820" i="10"/>
  <c r="H5821" i="10"/>
  <c r="H5822" i="10"/>
  <c r="H5823" i="10"/>
  <c r="H5824" i="10"/>
  <c r="H5825" i="10"/>
  <c r="H5826" i="10"/>
  <c r="H5827" i="10"/>
  <c r="H5828" i="10"/>
  <c r="H5829" i="10"/>
  <c r="H5830" i="10"/>
  <c r="H5831" i="10"/>
  <c r="H5832" i="10"/>
  <c r="H5833" i="10"/>
  <c r="H5834" i="10"/>
  <c r="H5835" i="10"/>
  <c r="H5836" i="10"/>
  <c r="H5837" i="10"/>
  <c r="H5838" i="10"/>
  <c r="H5839" i="10"/>
  <c r="H5840" i="10"/>
  <c r="H5841" i="10"/>
  <c r="H5842" i="10"/>
  <c r="H5843" i="10"/>
  <c r="H5844" i="10"/>
  <c r="H5845" i="10"/>
  <c r="H5846" i="10"/>
  <c r="H5847" i="10"/>
  <c r="H5848" i="10"/>
  <c r="H5849" i="10"/>
  <c r="H5850" i="10"/>
  <c r="H5851" i="10"/>
  <c r="H5852" i="10"/>
  <c r="H5853" i="10"/>
  <c r="H5854" i="10"/>
  <c r="H5855" i="10"/>
  <c r="H5856" i="10"/>
  <c r="H5857" i="10"/>
  <c r="H5858" i="10"/>
  <c r="H5859" i="10"/>
  <c r="H5860" i="10"/>
  <c r="H5861" i="10"/>
  <c r="H5862" i="10"/>
  <c r="H5863" i="10"/>
  <c r="H5864" i="10"/>
  <c r="H5865" i="10"/>
  <c r="H5866" i="10"/>
  <c r="H5867" i="10"/>
  <c r="H5868" i="10"/>
  <c r="H5869" i="10"/>
  <c r="H5870" i="10"/>
  <c r="H5871" i="10"/>
  <c r="H5872" i="10"/>
  <c r="H5873" i="10"/>
  <c r="H5874" i="10"/>
  <c r="H5875" i="10"/>
  <c r="H5876" i="10"/>
  <c r="H5877" i="10"/>
  <c r="H5878" i="10"/>
  <c r="H5879" i="10"/>
  <c r="H5880" i="10"/>
  <c r="H5881" i="10"/>
  <c r="H5882" i="10"/>
  <c r="H5883" i="10"/>
  <c r="H5884" i="10"/>
  <c r="H5885" i="10"/>
  <c r="H5886" i="10"/>
  <c r="H5887" i="10"/>
  <c r="H5888" i="10"/>
  <c r="H5889" i="10"/>
  <c r="H5890" i="10"/>
  <c r="H5891" i="10"/>
  <c r="H5892" i="10"/>
  <c r="H5893" i="10"/>
  <c r="H5894" i="10"/>
  <c r="H5895" i="10"/>
  <c r="H5896" i="10"/>
  <c r="H5897" i="10"/>
  <c r="H5898" i="10"/>
  <c r="H5899" i="10"/>
  <c r="H5900" i="10"/>
  <c r="H5901" i="10"/>
  <c r="H5902" i="10"/>
  <c r="H5903" i="10"/>
  <c r="H5904" i="10"/>
  <c r="H5905" i="10"/>
  <c r="H5906" i="10"/>
  <c r="H5907" i="10"/>
  <c r="H5908" i="10"/>
  <c r="H5909" i="10"/>
  <c r="H5910" i="10"/>
  <c r="H5911" i="10"/>
  <c r="H5912" i="10"/>
  <c r="H5913" i="10"/>
  <c r="H5914" i="10"/>
  <c r="H5915" i="10"/>
  <c r="H5916" i="10"/>
  <c r="H5917" i="10"/>
  <c r="H5918" i="10"/>
  <c r="H5919" i="10"/>
  <c r="H5920" i="10"/>
  <c r="H5921" i="10"/>
  <c r="H5922" i="10"/>
  <c r="H5923" i="10"/>
  <c r="H5924" i="10"/>
  <c r="H5925" i="10"/>
  <c r="H5926" i="10"/>
  <c r="H5927" i="10"/>
  <c r="H5928" i="10"/>
  <c r="H5929" i="10"/>
  <c r="H5930" i="10"/>
  <c r="H5931" i="10"/>
  <c r="H5932" i="10"/>
  <c r="H5933" i="10"/>
  <c r="H5934" i="10"/>
  <c r="H5935" i="10"/>
  <c r="H5936" i="10"/>
  <c r="H5937" i="10"/>
  <c r="H5938" i="10"/>
  <c r="H5939" i="10"/>
  <c r="H5940" i="10"/>
  <c r="H5941" i="10"/>
  <c r="H5942" i="10"/>
  <c r="H5943" i="10"/>
  <c r="H5944" i="10"/>
  <c r="H5945" i="10"/>
  <c r="H5946" i="10"/>
  <c r="H5947" i="10"/>
  <c r="H5948" i="10"/>
  <c r="H5949" i="10"/>
  <c r="H5950" i="10"/>
  <c r="H5951" i="10"/>
  <c r="H5952" i="10"/>
  <c r="H5953" i="10"/>
  <c r="H5954" i="10"/>
  <c r="H5955" i="10"/>
  <c r="H5956" i="10"/>
  <c r="H5957" i="10"/>
  <c r="H5958" i="10"/>
  <c r="H5959" i="10"/>
  <c r="H5960" i="10"/>
  <c r="H5961" i="10"/>
  <c r="H5962" i="10"/>
  <c r="H5963" i="10"/>
  <c r="H5964" i="10"/>
  <c r="H5965" i="10"/>
  <c r="H5966" i="10"/>
  <c r="H5967" i="10"/>
  <c r="H5968" i="10"/>
  <c r="H5969" i="10"/>
  <c r="H5970" i="10"/>
  <c r="H5971" i="10"/>
  <c r="H5972" i="10"/>
  <c r="H5973" i="10"/>
  <c r="H5974" i="10"/>
  <c r="H5975" i="10"/>
  <c r="H5976" i="10"/>
  <c r="H5977" i="10"/>
  <c r="H5978" i="10"/>
  <c r="H5979" i="10"/>
  <c r="H5980" i="10"/>
  <c r="H5981" i="10"/>
  <c r="H5982" i="10"/>
  <c r="H5983" i="10"/>
  <c r="H5984" i="10"/>
  <c r="H5985" i="10"/>
  <c r="H5986" i="10"/>
  <c r="H5987" i="10"/>
  <c r="H5988" i="10"/>
  <c r="H5989" i="10"/>
  <c r="H5990" i="10"/>
  <c r="H5991" i="10"/>
  <c r="H5992" i="10"/>
  <c r="H5993" i="10"/>
  <c r="H5994" i="10"/>
  <c r="H5995" i="10"/>
  <c r="H5996" i="10"/>
  <c r="H5997" i="10"/>
  <c r="H5998" i="10"/>
  <c r="H5999" i="10"/>
  <c r="H6000" i="10"/>
  <c r="H6001" i="10"/>
  <c r="H6002" i="10"/>
  <c r="H6003" i="10"/>
  <c r="H6004" i="10"/>
  <c r="H6005" i="10"/>
  <c r="H6006" i="10"/>
  <c r="H6007" i="10"/>
  <c r="H6008" i="10"/>
  <c r="H6009" i="10"/>
  <c r="H6010" i="10"/>
  <c r="H6011" i="10"/>
  <c r="H6012" i="10"/>
  <c r="H6013" i="10"/>
  <c r="H6014" i="10"/>
  <c r="H6015" i="10"/>
  <c r="H6016" i="10"/>
  <c r="H6017" i="10"/>
  <c r="H6018" i="10"/>
  <c r="H6019" i="10"/>
  <c r="H6020" i="10"/>
  <c r="H6021" i="10"/>
  <c r="H6022" i="10"/>
  <c r="H6023" i="10"/>
  <c r="H6024" i="10"/>
  <c r="H6025" i="10"/>
  <c r="H6026" i="10"/>
  <c r="H6027" i="10"/>
  <c r="H6028" i="10"/>
  <c r="H6029" i="10"/>
  <c r="H6030" i="10"/>
  <c r="H6031" i="10"/>
  <c r="H6032" i="10"/>
  <c r="H6033" i="10"/>
  <c r="H6034" i="10"/>
  <c r="H6035" i="10"/>
  <c r="H6036" i="10"/>
  <c r="H6037" i="10"/>
  <c r="H6038" i="10"/>
  <c r="H6039" i="10"/>
  <c r="H6040" i="10"/>
  <c r="H6041" i="10"/>
  <c r="H6042" i="10"/>
  <c r="H6043" i="10"/>
  <c r="H6044" i="10"/>
  <c r="H6045" i="10"/>
  <c r="H6046" i="10"/>
  <c r="H6047" i="10"/>
  <c r="H6048" i="10"/>
  <c r="H6049" i="10"/>
  <c r="H6050" i="10"/>
  <c r="H6051" i="10"/>
  <c r="H6052" i="10"/>
  <c r="H6053" i="10"/>
  <c r="H6054" i="10"/>
  <c r="H6055" i="10"/>
  <c r="H6056" i="10"/>
  <c r="H6057" i="10"/>
  <c r="H6058" i="10"/>
  <c r="H6059" i="10"/>
  <c r="H6060" i="10"/>
  <c r="H6061" i="10"/>
  <c r="H6062" i="10"/>
  <c r="H6063" i="10"/>
  <c r="H6064" i="10"/>
  <c r="H6065" i="10"/>
  <c r="H6066" i="10"/>
  <c r="H6067" i="10"/>
  <c r="H6068" i="10"/>
  <c r="H6069" i="10"/>
  <c r="H6070" i="10"/>
  <c r="H6071" i="10"/>
  <c r="H6072" i="10"/>
  <c r="H6073" i="10"/>
  <c r="H6074" i="10"/>
  <c r="H6075" i="10"/>
  <c r="H6076" i="10"/>
  <c r="H6077" i="10"/>
  <c r="H6078" i="10"/>
  <c r="H6079" i="10"/>
  <c r="H6080" i="10"/>
  <c r="H6081" i="10"/>
  <c r="H6082" i="10"/>
  <c r="H6083" i="10"/>
  <c r="H6084" i="10"/>
  <c r="H6085" i="10"/>
  <c r="H6086" i="10"/>
  <c r="H6087" i="10"/>
  <c r="H6088" i="10"/>
  <c r="H6089" i="10"/>
  <c r="H6090" i="10"/>
  <c r="H6091" i="10"/>
  <c r="H6092" i="10"/>
  <c r="H6093" i="10"/>
  <c r="H2"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5"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0"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1" i="10"/>
  <c r="E1542" i="10"/>
  <c r="E1543"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1999"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5"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59"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7"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5"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2"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0"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5" i="10"/>
  <c r="E2636" i="10"/>
  <c r="E2637"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09" i="10"/>
  <c r="E2710" i="10"/>
  <c r="E2711"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6" i="10"/>
  <c r="E2747" i="10"/>
  <c r="E2748" i="10"/>
  <c r="E2749" i="10"/>
  <c r="E2750" i="10"/>
  <c r="E2751" i="10"/>
  <c r="E2752" i="10"/>
  <c r="E2753" i="10"/>
  <c r="E2754" i="10"/>
  <c r="E2755" i="10"/>
  <c r="E2756" i="10"/>
  <c r="E2757" i="10"/>
  <c r="E2758" i="10"/>
  <c r="E2759" i="10"/>
  <c r="E2760" i="10"/>
  <c r="E2761" i="10"/>
  <c r="E2762" i="10"/>
  <c r="E2763" i="10"/>
  <c r="E2764" i="10"/>
  <c r="E2765" i="10"/>
  <c r="E2766" i="10"/>
  <c r="E2767" i="10"/>
  <c r="E2768" i="10"/>
  <c r="E2769" i="10"/>
  <c r="E2770" i="10"/>
  <c r="E2771" i="10"/>
  <c r="E2772" i="10"/>
  <c r="E2773" i="10"/>
  <c r="E2774" i="10"/>
  <c r="E2775" i="10"/>
  <c r="E2776" i="10"/>
  <c r="E2777" i="10"/>
  <c r="E2778" i="10"/>
  <c r="E2779" i="10"/>
  <c r="E2780" i="10"/>
  <c r="E2781" i="10"/>
  <c r="E2782" i="10"/>
  <c r="E2783" i="10"/>
  <c r="E2784" i="10"/>
  <c r="E2785" i="10"/>
  <c r="E2786" i="10"/>
  <c r="E2787" i="10"/>
  <c r="E2788" i="10"/>
  <c r="E2789" i="10"/>
  <c r="E2790" i="10"/>
  <c r="E2791" i="10"/>
  <c r="E2792" i="10"/>
  <c r="E2793" i="10"/>
  <c r="E2794" i="10"/>
  <c r="E2795" i="10"/>
  <c r="E2796" i="10"/>
  <c r="E2797" i="10"/>
  <c r="E2798" i="10"/>
  <c r="E2799" i="10"/>
  <c r="E2800" i="10"/>
  <c r="E2801" i="10"/>
  <c r="E2802" i="10"/>
  <c r="E2803" i="10"/>
  <c r="E2804" i="10"/>
  <c r="E2805" i="10"/>
  <c r="E2806" i="10"/>
  <c r="E2807" i="10"/>
  <c r="E2808" i="10"/>
  <c r="E2809" i="10"/>
  <c r="E2810" i="10"/>
  <c r="E2811" i="10"/>
  <c r="E2812" i="10"/>
  <c r="E2813" i="10"/>
  <c r="E2814" i="10"/>
  <c r="E2815" i="10"/>
  <c r="E2816" i="10"/>
  <c r="E2817" i="10"/>
  <c r="E2818" i="10"/>
  <c r="E2819" i="10"/>
  <c r="E2820" i="10"/>
  <c r="E2821" i="10"/>
  <c r="E2822" i="10"/>
  <c r="E2823" i="10"/>
  <c r="E2824" i="10"/>
  <c r="E2825" i="10"/>
  <c r="E2826" i="10"/>
  <c r="E2827" i="10"/>
  <c r="E2828" i="10"/>
  <c r="E2829" i="10"/>
  <c r="E2830" i="10"/>
  <c r="E2831" i="10"/>
  <c r="E2832" i="10"/>
  <c r="E2833" i="10"/>
  <c r="E2834" i="10"/>
  <c r="E2835" i="10"/>
  <c r="E2836" i="10"/>
  <c r="E2837" i="10"/>
  <c r="E2838" i="10"/>
  <c r="E2839" i="10"/>
  <c r="E2840" i="10"/>
  <c r="E2841" i="10"/>
  <c r="E2842" i="10"/>
  <c r="E2843" i="10"/>
  <c r="E2844" i="10"/>
  <c r="E2845" i="10"/>
  <c r="E2846" i="10"/>
  <c r="E2847" i="10"/>
  <c r="E2848" i="10"/>
  <c r="E2849" i="10"/>
  <c r="E2850" i="10"/>
  <c r="E2851" i="10"/>
  <c r="E2852" i="10"/>
  <c r="E2853" i="10"/>
  <c r="E2854" i="10"/>
  <c r="E2855" i="10"/>
  <c r="E2856" i="10"/>
  <c r="E2857" i="10"/>
  <c r="E2858" i="10"/>
  <c r="E2859" i="10"/>
  <c r="E2860" i="10"/>
  <c r="E2861" i="10"/>
  <c r="E2862" i="10"/>
  <c r="E2863" i="10"/>
  <c r="E2864" i="10"/>
  <c r="E2865" i="10"/>
  <c r="E2866" i="10"/>
  <c r="E2867" i="10"/>
  <c r="E2868" i="10"/>
  <c r="E2869" i="10"/>
  <c r="E2870" i="10"/>
  <c r="E2871" i="10"/>
  <c r="E2872" i="10"/>
  <c r="E2873" i="10"/>
  <c r="E2874" i="10"/>
  <c r="E2875" i="10"/>
  <c r="E2876" i="10"/>
  <c r="E2877" i="10"/>
  <c r="E2878" i="10"/>
  <c r="E2879" i="10"/>
  <c r="E2880" i="10"/>
  <c r="E2881" i="10"/>
  <c r="E2882" i="10"/>
  <c r="E2883" i="10"/>
  <c r="E2884" i="10"/>
  <c r="E2885" i="10"/>
  <c r="E2886" i="10"/>
  <c r="E2887" i="10"/>
  <c r="E2888" i="10"/>
  <c r="E2889" i="10"/>
  <c r="E2890" i="10"/>
  <c r="E2891" i="10"/>
  <c r="E2892" i="10"/>
  <c r="E2893" i="10"/>
  <c r="E2894" i="10"/>
  <c r="E2895" i="10"/>
  <c r="E2896" i="10"/>
  <c r="E2897" i="10"/>
  <c r="E2898" i="10"/>
  <c r="E2899" i="10"/>
  <c r="E2900" i="10"/>
  <c r="E2901" i="10"/>
  <c r="E2902" i="10"/>
  <c r="E2903" i="10"/>
  <c r="E2904" i="10"/>
  <c r="E2905" i="10"/>
  <c r="E2906" i="10"/>
  <c r="E2907" i="10"/>
  <c r="E2908" i="10"/>
  <c r="E2909" i="10"/>
  <c r="E2910" i="10"/>
  <c r="E2911" i="10"/>
  <c r="E2912" i="10"/>
  <c r="E2913" i="10"/>
  <c r="E2914" i="10"/>
  <c r="E2915" i="10"/>
  <c r="E2916" i="10"/>
  <c r="E2917" i="10"/>
  <c r="E2918" i="10"/>
  <c r="E2919" i="10"/>
  <c r="E2920" i="10"/>
  <c r="E2921" i="10"/>
  <c r="E2922" i="10"/>
  <c r="E2923" i="10"/>
  <c r="E2924" i="10"/>
  <c r="E2925" i="10"/>
  <c r="E2926" i="10"/>
  <c r="E2927" i="10"/>
  <c r="E2928" i="10"/>
  <c r="E2929" i="10"/>
  <c r="E2930" i="10"/>
  <c r="E2931" i="10"/>
  <c r="E2932" i="10"/>
  <c r="E2933" i="10"/>
  <c r="E2934" i="10"/>
  <c r="E2935" i="10"/>
  <c r="E2936" i="10"/>
  <c r="E2937" i="10"/>
  <c r="E2938" i="10"/>
  <c r="E2939" i="10"/>
  <c r="E2940" i="10"/>
  <c r="E2941" i="10"/>
  <c r="E2942" i="10"/>
  <c r="E2943" i="10"/>
  <c r="E2944" i="10"/>
  <c r="E2945" i="10"/>
  <c r="E2946" i="10"/>
  <c r="E2947" i="10"/>
  <c r="E2948" i="10"/>
  <c r="E2949" i="10"/>
  <c r="E2950" i="10"/>
  <c r="E2951" i="10"/>
  <c r="E2952" i="10"/>
  <c r="E2953" i="10"/>
  <c r="E2954" i="10"/>
  <c r="E2955" i="10"/>
  <c r="E2956" i="10"/>
  <c r="E2957" i="10"/>
  <c r="E2958" i="10"/>
  <c r="E2959" i="10"/>
  <c r="E2960" i="10"/>
  <c r="E2961" i="10"/>
  <c r="E2962" i="10"/>
  <c r="E2963" i="10"/>
  <c r="E2964" i="10"/>
  <c r="E2965" i="10"/>
  <c r="E2966" i="10"/>
  <c r="E2967" i="10"/>
  <c r="E2968" i="10"/>
  <c r="E2969" i="10"/>
  <c r="E2970" i="10"/>
  <c r="E2971" i="10"/>
  <c r="E2972" i="10"/>
  <c r="E2973" i="10"/>
  <c r="E2974" i="10"/>
  <c r="E2975" i="10"/>
  <c r="E2976" i="10"/>
  <c r="E2977" i="10"/>
  <c r="E2978" i="10"/>
  <c r="E2979" i="10"/>
  <c r="E2980" i="10"/>
  <c r="E2981" i="10"/>
  <c r="E2982" i="10"/>
  <c r="E2983" i="10"/>
  <c r="E2984" i="10"/>
  <c r="E2985" i="10"/>
  <c r="E2986" i="10"/>
  <c r="E2987" i="10"/>
  <c r="E2988" i="10"/>
  <c r="E2989" i="10"/>
  <c r="E2990" i="10"/>
  <c r="E2991" i="10"/>
  <c r="E2992" i="10"/>
  <c r="E2993" i="10"/>
  <c r="E2994" i="10"/>
  <c r="E2995" i="10"/>
  <c r="E2996" i="10"/>
  <c r="E2997" i="10"/>
  <c r="E2998" i="10"/>
  <c r="E2999" i="10"/>
  <c r="E3000" i="10"/>
  <c r="E3001" i="10"/>
  <c r="E3002" i="10"/>
  <c r="E3003" i="10"/>
  <c r="E3004" i="10"/>
  <c r="E3005" i="10"/>
  <c r="E3006" i="10"/>
  <c r="E3007" i="10"/>
  <c r="E3008" i="10"/>
  <c r="E3009" i="10"/>
  <c r="E3010" i="10"/>
  <c r="E3011" i="10"/>
  <c r="E3012" i="10"/>
  <c r="E3013" i="10"/>
  <c r="E3014" i="10"/>
  <c r="E3015" i="10"/>
  <c r="E3016" i="10"/>
  <c r="E3017" i="10"/>
  <c r="E3018" i="10"/>
  <c r="E3019" i="10"/>
  <c r="E3020" i="10"/>
  <c r="E3021" i="10"/>
  <c r="E3022" i="10"/>
  <c r="E3023" i="10"/>
  <c r="E3024" i="10"/>
  <c r="E3025" i="10"/>
  <c r="E3026" i="10"/>
  <c r="E3027" i="10"/>
  <c r="E3028" i="10"/>
  <c r="E3029" i="10"/>
  <c r="E3030" i="10"/>
  <c r="E3031" i="10"/>
  <c r="E3032" i="10"/>
  <c r="E3033" i="10"/>
  <c r="E3034" i="10"/>
  <c r="E3035" i="10"/>
  <c r="E3036" i="10"/>
  <c r="E3037" i="10"/>
  <c r="E3038" i="10"/>
  <c r="E3039" i="10"/>
  <c r="E3040" i="10"/>
  <c r="E3041" i="10"/>
  <c r="E3042" i="10"/>
  <c r="E3043" i="10"/>
  <c r="E3044" i="10"/>
  <c r="E3045" i="10"/>
  <c r="E3046" i="10"/>
  <c r="E3047" i="10"/>
  <c r="E3048" i="10"/>
  <c r="E3049" i="10"/>
  <c r="E3050" i="10"/>
  <c r="E3051" i="10"/>
  <c r="E3052" i="10"/>
  <c r="E3053" i="10"/>
  <c r="E3054" i="10"/>
  <c r="E3055" i="10"/>
  <c r="E3056" i="10"/>
  <c r="E3057" i="10"/>
  <c r="E3058" i="10"/>
  <c r="E3059" i="10"/>
  <c r="E3060" i="10"/>
  <c r="E3061" i="10"/>
  <c r="E3062" i="10"/>
  <c r="E3063" i="10"/>
  <c r="E3064" i="10"/>
  <c r="E3065" i="10"/>
  <c r="E3066" i="10"/>
  <c r="E3067" i="10"/>
  <c r="E3068" i="10"/>
  <c r="E3069" i="10"/>
  <c r="E3070" i="10"/>
  <c r="E3071" i="10"/>
  <c r="E3072" i="10"/>
  <c r="E3073" i="10"/>
  <c r="E3074" i="10"/>
  <c r="E3075" i="10"/>
  <c r="E3076" i="10"/>
  <c r="E3077" i="10"/>
  <c r="E3078" i="10"/>
  <c r="E3079" i="10"/>
  <c r="E3080" i="10"/>
  <c r="E3081" i="10"/>
  <c r="E3082" i="10"/>
  <c r="E3083" i="10"/>
  <c r="E3084" i="10"/>
  <c r="E3085" i="10"/>
  <c r="E3086" i="10"/>
  <c r="E3087" i="10"/>
  <c r="E3088" i="10"/>
  <c r="E3089" i="10"/>
  <c r="E3090" i="10"/>
  <c r="E3091" i="10"/>
  <c r="E3092" i="10"/>
  <c r="E3093" i="10"/>
  <c r="E3094" i="10"/>
  <c r="E3095" i="10"/>
  <c r="E3096" i="10"/>
  <c r="E3097" i="10"/>
  <c r="E3098" i="10"/>
  <c r="E3099" i="10"/>
  <c r="E3100" i="10"/>
  <c r="E3101" i="10"/>
  <c r="E3102" i="10"/>
  <c r="E3103" i="10"/>
  <c r="E3104" i="10"/>
  <c r="E3105" i="10"/>
  <c r="E3106" i="10"/>
  <c r="E3107" i="10"/>
  <c r="E3108" i="10"/>
  <c r="E3109" i="10"/>
  <c r="E3110" i="10"/>
  <c r="E3111" i="10"/>
  <c r="E3112" i="10"/>
  <c r="E3113" i="10"/>
  <c r="E3114" i="10"/>
  <c r="E3115" i="10"/>
  <c r="E3116" i="10"/>
  <c r="E3117" i="10"/>
  <c r="E3118" i="10"/>
  <c r="E3119" i="10"/>
  <c r="E3120" i="10"/>
  <c r="E3121" i="10"/>
  <c r="E3122" i="10"/>
  <c r="E3123" i="10"/>
  <c r="E3124" i="10"/>
  <c r="E3125" i="10"/>
  <c r="E3126" i="10"/>
  <c r="E3127" i="10"/>
  <c r="E3128" i="10"/>
  <c r="E3129" i="10"/>
  <c r="E3130" i="10"/>
  <c r="E3131" i="10"/>
  <c r="E3132" i="10"/>
  <c r="E3133" i="10"/>
  <c r="E3134" i="10"/>
  <c r="E3135" i="10"/>
  <c r="E3136" i="10"/>
  <c r="E3137" i="10"/>
  <c r="E3138" i="10"/>
  <c r="E3139" i="10"/>
  <c r="E3140" i="10"/>
  <c r="E3141" i="10"/>
  <c r="E3142" i="10"/>
  <c r="E3143" i="10"/>
  <c r="E3144" i="10"/>
  <c r="E3145" i="10"/>
  <c r="E3146" i="10"/>
  <c r="E3147" i="10"/>
  <c r="E3148" i="10"/>
  <c r="E3149" i="10"/>
  <c r="E3150" i="10"/>
  <c r="E3151" i="10"/>
  <c r="E3152" i="10"/>
  <c r="E3153" i="10"/>
  <c r="E3154" i="10"/>
  <c r="E3155" i="10"/>
  <c r="E3156" i="10"/>
  <c r="E3157" i="10"/>
  <c r="E3158" i="10"/>
  <c r="E3159" i="10"/>
  <c r="E3160" i="10"/>
  <c r="E3161" i="10"/>
  <c r="E3162" i="10"/>
  <c r="E3163" i="10"/>
  <c r="E3164" i="10"/>
  <c r="E3165" i="10"/>
  <c r="E3166" i="10"/>
  <c r="E3167" i="10"/>
  <c r="E3168" i="10"/>
  <c r="E3169" i="10"/>
  <c r="E3170" i="10"/>
  <c r="E3171" i="10"/>
  <c r="E3172" i="10"/>
  <c r="E3173" i="10"/>
  <c r="E3174" i="10"/>
  <c r="E3175" i="10"/>
  <c r="E3176" i="10"/>
  <c r="E3177" i="10"/>
  <c r="E3178" i="10"/>
  <c r="E3179" i="10"/>
  <c r="E3180" i="10"/>
  <c r="E3181" i="10"/>
  <c r="E3182" i="10"/>
  <c r="E3183" i="10"/>
  <c r="E3184" i="10"/>
  <c r="E3185" i="10"/>
  <c r="E3186" i="10"/>
  <c r="E3187" i="10"/>
  <c r="E3188" i="10"/>
  <c r="E3189" i="10"/>
  <c r="E3190" i="10"/>
  <c r="E3191" i="10"/>
  <c r="E3192" i="10"/>
  <c r="E3193" i="10"/>
  <c r="E3194" i="10"/>
  <c r="E3195" i="10"/>
  <c r="E3196" i="10"/>
  <c r="E3197" i="10"/>
  <c r="E3198" i="10"/>
  <c r="E3199" i="10"/>
  <c r="E3200" i="10"/>
  <c r="E3201" i="10"/>
  <c r="E3202" i="10"/>
  <c r="E3203" i="10"/>
  <c r="E3204" i="10"/>
  <c r="E3205" i="10"/>
  <c r="E3206" i="10"/>
  <c r="E3207" i="10"/>
  <c r="E3208" i="10"/>
  <c r="E3209" i="10"/>
  <c r="E3210" i="10"/>
  <c r="E3211" i="10"/>
  <c r="E3212" i="10"/>
  <c r="E3213" i="10"/>
  <c r="E3214" i="10"/>
  <c r="E3215" i="10"/>
  <c r="E3216" i="10"/>
  <c r="E3217" i="10"/>
  <c r="E3218" i="10"/>
  <c r="E3219" i="10"/>
  <c r="E3220" i="10"/>
  <c r="E3221" i="10"/>
  <c r="E3222" i="10"/>
  <c r="E3223" i="10"/>
  <c r="E3224" i="10"/>
  <c r="E3225" i="10"/>
  <c r="E3226" i="10"/>
  <c r="E3227" i="10"/>
  <c r="E3228" i="10"/>
  <c r="E3229" i="10"/>
  <c r="E3230" i="10"/>
  <c r="E3231" i="10"/>
  <c r="E3232" i="10"/>
  <c r="E3233" i="10"/>
  <c r="E3234" i="10"/>
  <c r="E3235" i="10"/>
  <c r="E3236" i="10"/>
  <c r="E3237" i="10"/>
  <c r="E3238" i="10"/>
  <c r="E3239" i="10"/>
  <c r="E3240" i="10"/>
  <c r="E3241" i="10"/>
  <c r="E3242" i="10"/>
  <c r="E3243" i="10"/>
  <c r="E3244" i="10"/>
  <c r="E3245" i="10"/>
  <c r="E3246" i="10"/>
  <c r="E3247" i="10"/>
  <c r="E3248" i="10"/>
  <c r="E3249" i="10"/>
  <c r="E3250" i="10"/>
  <c r="E3251" i="10"/>
  <c r="E3252" i="10"/>
  <c r="E3253" i="10"/>
  <c r="E3254" i="10"/>
  <c r="E3255" i="10"/>
  <c r="E3256" i="10"/>
  <c r="E3257" i="10"/>
  <c r="E3258" i="10"/>
  <c r="E3259" i="10"/>
  <c r="E3260" i="10"/>
  <c r="E3261" i="10"/>
  <c r="E3262" i="10"/>
  <c r="E3263" i="10"/>
  <c r="E3264" i="10"/>
  <c r="E3265" i="10"/>
  <c r="E3266" i="10"/>
  <c r="E3267" i="10"/>
  <c r="E3268" i="10"/>
  <c r="E3269" i="10"/>
  <c r="E3270" i="10"/>
  <c r="E3271" i="10"/>
  <c r="E3272" i="10"/>
  <c r="E3273" i="10"/>
  <c r="E3274" i="10"/>
  <c r="E3275" i="10"/>
  <c r="E3276" i="10"/>
  <c r="E3277" i="10"/>
  <c r="E3278" i="10"/>
  <c r="E3279" i="10"/>
  <c r="E3280" i="10"/>
  <c r="E3281" i="10"/>
  <c r="E3282" i="10"/>
  <c r="E3283" i="10"/>
  <c r="E3284" i="10"/>
  <c r="E3285" i="10"/>
  <c r="E3286" i="10"/>
  <c r="E3287" i="10"/>
  <c r="E3288" i="10"/>
  <c r="E3289" i="10"/>
  <c r="E3290" i="10"/>
  <c r="E3291" i="10"/>
  <c r="E3292" i="10"/>
  <c r="E3293" i="10"/>
  <c r="E3294" i="10"/>
  <c r="E3295" i="10"/>
  <c r="E3296" i="10"/>
  <c r="E3297" i="10"/>
  <c r="E3298" i="10"/>
  <c r="E3299" i="10"/>
  <c r="E3300" i="10"/>
  <c r="E3301" i="10"/>
  <c r="E3302" i="10"/>
  <c r="E3303" i="10"/>
  <c r="E3304" i="10"/>
  <c r="E3305" i="10"/>
  <c r="E3306" i="10"/>
  <c r="E3307" i="10"/>
  <c r="E3308" i="10"/>
  <c r="E3309" i="10"/>
  <c r="E3310" i="10"/>
  <c r="E3311" i="10"/>
  <c r="E3312" i="10"/>
  <c r="E3313" i="10"/>
  <c r="E3314" i="10"/>
  <c r="E3315" i="10"/>
  <c r="E3316" i="10"/>
  <c r="E3317" i="10"/>
  <c r="E3318" i="10"/>
  <c r="E3319" i="10"/>
  <c r="E3320" i="10"/>
  <c r="E3321" i="10"/>
  <c r="E3322" i="10"/>
  <c r="E3323" i="10"/>
  <c r="E3324" i="10"/>
  <c r="E3325" i="10"/>
  <c r="E3326" i="10"/>
  <c r="E3327" i="10"/>
  <c r="E3328" i="10"/>
  <c r="E3329" i="10"/>
  <c r="E3330" i="10"/>
  <c r="E3331" i="10"/>
  <c r="E3332" i="10"/>
  <c r="E3333" i="10"/>
  <c r="E3334" i="10"/>
  <c r="E3335" i="10"/>
  <c r="E3336" i="10"/>
  <c r="E3337" i="10"/>
  <c r="E3338" i="10"/>
  <c r="E3339" i="10"/>
  <c r="E3340" i="10"/>
  <c r="E3341" i="10"/>
  <c r="E3342" i="10"/>
  <c r="E3343" i="10"/>
  <c r="E3344" i="10"/>
  <c r="E3345" i="10"/>
  <c r="E3346" i="10"/>
  <c r="E3347" i="10"/>
  <c r="E3348" i="10"/>
  <c r="E3349" i="10"/>
  <c r="E3350" i="10"/>
  <c r="E3351" i="10"/>
  <c r="E3352" i="10"/>
  <c r="E3353" i="10"/>
  <c r="E3354" i="10"/>
  <c r="E3355" i="10"/>
  <c r="E3356" i="10"/>
  <c r="E3357" i="10"/>
  <c r="E3358" i="10"/>
  <c r="E3359" i="10"/>
  <c r="E3360" i="10"/>
  <c r="E3361" i="10"/>
  <c r="E3362" i="10"/>
  <c r="E3363" i="10"/>
  <c r="E3364" i="10"/>
  <c r="E3365" i="10"/>
  <c r="E3366" i="10"/>
  <c r="E3367" i="10"/>
  <c r="E3368" i="10"/>
  <c r="E3369" i="10"/>
  <c r="E3370" i="10"/>
  <c r="E3371" i="10"/>
  <c r="E3372" i="10"/>
  <c r="E3373" i="10"/>
  <c r="E3374" i="10"/>
  <c r="E3375" i="10"/>
  <c r="E3376" i="10"/>
  <c r="E3377" i="10"/>
  <c r="E3378" i="10"/>
  <c r="E3379" i="10"/>
  <c r="E3380" i="10"/>
  <c r="E3381" i="10"/>
  <c r="E3382" i="10"/>
  <c r="E3383" i="10"/>
  <c r="E3384" i="10"/>
  <c r="E3385" i="10"/>
  <c r="E3386" i="10"/>
  <c r="E3387" i="10"/>
  <c r="E3388" i="10"/>
  <c r="E3389" i="10"/>
  <c r="E3390" i="10"/>
  <c r="E3391" i="10"/>
  <c r="E3392" i="10"/>
  <c r="E3393" i="10"/>
  <c r="E3394" i="10"/>
  <c r="E3395" i="10"/>
  <c r="E3396" i="10"/>
  <c r="E3397" i="10"/>
  <c r="E3398" i="10"/>
  <c r="E3399" i="10"/>
  <c r="E3400" i="10"/>
  <c r="E3401" i="10"/>
  <c r="E3402" i="10"/>
  <c r="E3403" i="10"/>
  <c r="E3404" i="10"/>
  <c r="E3405" i="10"/>
  <c r="E3406" i="10"/>
  <c r="E3407" i="10"/>
  <c r="E3408" i="10"/>
  <c r="E3409" i="10"/>
  <c r="E3410" i="10"/>
  <c r="E3411" i="10"/>
  <c r="E3412" i="10"/>
  <c r="E3413" i="10"/>
  <c r="E3414" i="10"/>
  <c r="E3415" i="10"/>
  <c r="E3416" i="10"/>
  <c r="E3417" i="10"/>
  <c r="E3418" i="10"/>
  <c r="E3419" i="10"/>
  <c r="E3420" i="10"/>
  <c r="E3421" i="10"/>
  <c r="E3422" i="10"/>
  <c r="E3423" i="10"/>
  <c r="E3424" i="10"/>
  <c r="E3425" i="10"/>
  <c r="E3426" i="10"/>
  <c r="E3427" i="10"/>
  <c r="E3428" i="10"/>
  <c r="E3429" i="10"/>
  <c r="E3430" i="10"/>
  <c r="E3431" i="10"/>
  <c r="E3432" i="10"/>
  <c r="E3433" i="10"/>
  <c r="E3434" i="10"/>
  <c r="E3435" i="10"/>
  <c r="E3436" i="10"/>
  <c r="E3437" i="10"/>
  <c r="E3438" i="10"/>
  <c r="E3439" i="10"/>
  <c r="E3440" i="10"/>
  <c r="E3441" i="10"/>
  <c r="E3442" i="10"/>
  <c r="E3443" i="10"/>
  <c r="E3444" i="10"/>
  <c r="E3445" i="10"/>
  <c r="E3446" i="10"/>
  <c r="E3447" i="10"/>
  <c r="E3448" i="10"/>
  <c r="E3449" i="10"/>
  <c r="E3450" i="10"/>
  <c r="E3451" i="10"/>
  <c r="E3452" i="10"/>
  <c r="E3453" i="10"/>
  <c r="E3454" i="10"/>
  <c r="E3455" i="10"/>
  <c r="E3456" i="10"/>
  <c r="E3457" i="10"/>
  <c r="E3458" i="10"/>
  <c r="E3459" i="10"/>
  <c r="E3460" i="10"/>
  <c r="E3461" i="10"/>
  <c r="E3462" i="10"/>
  <c r="E3463" i="10"/>
  <c r="E3464" i="10"/>
  <c r="E3465" i="10"/>
  <c r="E3466" i="10"/>
  <c r="E3467" i="10"/>
  <c r="E3468" i="10"/>
  <c r="E3469" i="10"/>
  <c r="E3470" i="10"/>
  <c r="E3471" i="10"/>
  <c r="E3472" i="10"/>
  <c r="E3473" i="10"/>
  <c r="E3474" i="10"/>
  <c r="E3475" i="10"/>
  <c r="E3476" i="10"/>
  <c r="E3477" i="10"/>
  <c r="E3478" i="10"/>
  <c r="E3479" i="10"/>
  <c r="E3480" i="10"/>
  <c r="E3481" i="10"/>
  <c r="E3482" i="10"/>
  <c r="E3483" i="10"/>
  <c r="E3484" i="10"/>
  <c r="E3485" i="10"/>
  <c r="E3486" i="10"/>
  <c r="E3487" i="10"/>
  <c r="E3488" i="10"/>
  <c r="E3489" i="10"/>
  <c r="E3490" i="10"/>
  <c r="E3491" i="10"/>
  <c r="E3492" i="10"/>
  <c r="E3493" i="10"/>
  <c r="E3494" i="10"/>
  <c r="E3495" i="10"/>
  <c r="E3496" i="10"/>
  <c r="E3497" i="10"/>
  <c r="E3498" i="10"/>
  <c r="E3499" i="10"/>
  <c r="E3500" i="10"/>
  <c r="E3501" i="10"/>
  <c r="E3502" i="10"/>
  <c r="E3503" i="10"/>
  <c r="E3504" i="10"/>
  <c r="E3505" i="10"/>
  <c r="E3506" i="10"/>
  <c r="E3507" i="10"/>
  <c r="E3508" i="10"/>
  <c r="E3509" i="10"/>
  <c r="E3510" i="10"/>
  <c r="E3511" i="10"/>
  <c r="E3512" i="10"/>
  <c r="E3513" i="10"/>
  <c r="E3514" i="10"/>
  <c r="E3515" i="10"/>
  <c r="E3516" i="10"/>
  <c r="E3517" i="10"/>
  <c r="E3518" i="10"/>
  <c r="E3519" i="10"/>
  <c r="E3520" i="10"/>
  <c r="E3521" i="10"/>
  <c r="E3522" i="10"/>
  <c r="E3523" i="10"/>
  <c r="E3524" i="10"/>
  <c r="E3525" i="10"/>
  <c r="E3526" i="10"/>
  <c r="E3527" i="10"/>
  <c r="E3528" i="10"/>
  <c r="E3529" i="10"/>
  <c r="E3530" i="10"/>
  <c r="E3531" i="10"/>
  <c r="E3532" i="10"/>
  <c r="E3533" i="10"/>
  <c r="E3534" i="10"/>
  <c r="E3535" i="10"/>
  <c r="E3536" i="10"/>
  <c r="E3537" i="10"/>
  <c r="E3538" i="10"/>
  <c r="E3539" i="10"/>
  <c r="E3540" i="10"/>
  <c r="E3541" i="10"/>
  <c r="E3542" i="10"/>
  <c r="E3543" i="10"/>
  <c r="E3544" i="10"/>
  <c r="E3545" i="10"/>
  <c r="E3546" i="10"/>
  <c r="E3547" i="10"/>
  <c r="E3548" i="10"/>
  <c r="E3549" i="10"/>
  <c r="E3550" i="10"/>
  <c r="E3551" i="10"/>
  <c r="E3552" i="10"/>
  <c r="E3553" i="10"/>
  <c r="E3554" i="10"/>
  <c r="E3555" i="10"/>
  <c r="E3556" i="10"/>
  <c r="E3557" i="10"/>
  <c r="E3558" i="10"/>
  <c r="E3559" i="10"/>
  <c r="E3560" i="10"/>
  <c r="E3561" i="10"/>
  <c r="E3562" i="10"/>
  <c r="E3563" i="10"/>
  <c r="E3564" i="10"/>
  <c r="E3565" i="10"/>
  <c r="E3566" i="10"/>
  <c r="E3567" i="10"/>
  <c r="E3568" i="10"/>
  <c r="E3569" i="10"/>
  <c r="E3570" i="10"/>
  <c r="E3571" i="10"/>
  <c r="E3572" i="10"/>
  <c r="E3573" i="10"/>
  <c r="E3574" i="10"/>
  <c r="E3575" i="10"/>
  <c r="E3576" i="10"/>
  <c r="E3577" i="10"/>
  <c r="E3578" i="10"/>
  <c r="E3579" i="10"/>
  <c r="E3580" i="10"/>
  <c r="E3581" i="10"/>
  <c r="E3582" i="10"/>
  <c r="E3583" i="10"/>
  <c r="E3584" i="10"/>
  <c r="E3585" i="10"/>
  <c r="E3586" i="10"/>
  <c r="E3587" i="10"/>
  <c r="E3588" i="10"/>
  <c r="E3589" i="10"/>
  <c r="E3590" i="10"/>
  <c r="E3591" i="10"/>
  <c r="E3592" i="10"/>
  <c r="E3593" i="10"/>
  <c r="E3594" i="10"/>
  <c r="E3595" i="10"/>
  <c r="E3596" i="10"/>
  <c r="E3597" i="10"/>
  <c r="E3598" i="10"/>
  <c r="E3599" i="10"/>
  <c r="E3600" i="10"/>
  <c r="E3601" i="10"/>
  <c r="E3602" i="10"/>
  <c r="E3603" i="10"/>
  <c r="E3604" i="10"/>
  <c r="E3605" i="10"/>
  <c r="E3606" i="10"/>
  <c r="E3607" i="10"/>
  <c r="E3608" i="10"/>
  <c r="E3609" i="10"/>
  <c r="E3610" i="10"/>
  <c r="E3611" i="10"/>
  <c r="E3612" i="10"/>
  <c r="E3613" i="10"/>
  <c r="E3614" i="10"/>
  <c r="E3615" i="10"/>
  <c r="E3616" i="10"/>
  <c r="E3617" i="10"/>
  <c r="E3618" i="10"/>
  <c r="E3619" i="10"/>
  <c r="E3620" i="10"/>
  <c r="E3621" i="10"/>
  <c r="E3622" i="10"/>
  <c r="E3623" i="10"/>
  <c r="E3624" i="10"/>
  <c r="E3625" i="10"/>
  <c r="E3626" i="10"/>
  <c r="E3627" i="10"/>
  <c r="E3628" i="10"/>
  <c r="E3629" i="10"/>
  <c r="E3630" i="10"/>
  <c r="E3631" i="10"/>
  <c r="E3632" i="10"/>
  <c r="E3633" i="10"/>
  <c r="E3634" i="10"/>
  <c r="E3635" i="10"/>
  <c r="E3636" i="10"/>
  <c r="E3637" i="10"/>
  <c r="E3638" i="10"/>
  <c r="E3639" i="10"/>
  <c r="E3640" i="10"/>
  <c r="E3641" i="10"/>
  <c r="E3642" i="10"/>
  <c r="E3643" i="10"/>
  <c r="E3644" i="10"/>
  <c r="E3645" i="10"/>
  <c r="E3646" i="10"/>
  <c r="E3647" i="10"/>
  <c r="E3648" i="10"/>
  <c r="E3649" i="10"/>
  <c r="E3650" i="10"/>
  <c r="E3651" i="10"/>
  <c r="E3652" i="10"/>
  <c r="E3653" i="10"/>
  <c r="E3654" i="10"/>
  <c r="E3655" i="10"/>
  <c r="E3656" i="10"/>
  <c r="E3657" i="10"/>
  <c r="E3658" i="10"/>
  <c r="E3659" i="10"/>
  <c r="E3660" i="10"/>
  <c r="E3661" i="10"/>
  <c r="E3662" i="10"/>
  <c r="E3663" i="10"/>
  <c r="E3664" i="10"/>
  <c r="E3665" i="10"/>
  <c r="E3666" i="10"/>
  <c r="E3667" i="10"/>
  <c r="E3668" i="10"/>
  <c r="E3669" i="10"/>
  <c r="E3670" i="10"/>
  <c r="E3671" i="10"/>
  <c r="E3672" i="10"/>
  <c r="E3673" i="10"/>
  <c r="E3674" i="10"/>
  <c r="E3675" i="10"/>
  <c r="E3676" i="10"/>
  <c r="E3677" i="10"/>
  <c r="E3678" i="10"/>
  <c r="E3679" i="10"/>
  <c r="E3680" i="10"/>
  <c r="E3681" i="10"/>
  <c r="E3682" i="10"/>
  <c r="E3683" i="10"/>
  <c r="E3684" i="10"/>
  <c r="E3685" i="10"/>
  <c r="E3686" i="10"/>
  <c r="E3687" i="10"/>
  <c r="E3688" i="10"/>
  <c r="E3689" i="10"/>
  <c r="E3690" i="10"/>
  <c r="E3691" i="10"/>
  <c r="E3692" i="10"/>
  <c r="E3693" i="10"/>
  <c r="E3694" i="10"/>
  <c r="E3695" i="10"/>
  <c r="E3696" i="10"/>
  <c r="E3697" i="10"/>
  <c r="E3698" i="10"/>
  <c r="E3699" i="10"/>
  <c r="E3700" i="10"/>
  <c r="E3701" i="10"/>
  <c r="E3702" i="10"/>
  <c r="E3703" i="10"/>
  <c r="E3704" i="10"/>
  <c r="E3705" i="10"/>
  <c r="E3706" i="10"/>
  <c r="E3707" i="10"/>
  <c r="E3708" i="10"/>
  <c r="E3709" i="10"/>
  <c r="E3710" i="10"/>
  <c r="E3711" i="10"/>
  <c r="E3712" i="10"/>
  <c r="E3713" i="10"/>
  <c r="E3714" i="10"/>
  <c r="E3715" i="10"/>
  <c r="E3716" i="10"/>
  <c r="E3717" i="10"/>
  <c r="E3718" i="10"/>
  <c r="E3719" i="10"/>
  <c r="E3720" i="10"/>
  <c r="E3721" i="10"/>
  <c r="E3722" i="10"/>
  <c r="E3723" i="10"/>
  <c r="E3724" i="10"/>
  <c r="E3725" i="10"/>
  <c r="E3726" i="10"/>
  <c r="E3727" i="10"/>
  <c r="E3728" i="10"/>
  <c r="E3729" i="10"/>
  <c r="E3730" i="10"/>
  <c r="E3731" i="10"/>
  <c r="E3732" i="10"/>
  <c r="E3733" i="10"/>
  <c r="E3734" i="10"/>
  <c r="E3735" i="10"/>
  <c r="E3736" i="10"/>
  <c r="E3737" i="10"/>
  <c r="E3738" i="10"/>
  <c r="E3739" i="10"/>
  <c r="E3740" i="10"/>
  <c r="E3741" i="10"/>
  <c r="E3742" i="10"/>
  <c r="E3743" i="10"/>
  <c r="E3744" i="10"/>
  <c r="E3745" i="10"/>
  <c r="E3746" i="10"/>
  <c r="E3747" i="10"/>
  <c r="E3748" i="10"/>
  <c r="E3749" i="10"/>
  <c r="E3750" i="10"/>
  <c r="E3751" i="10"/>
  <c r="E3752" i="10"/>
  <c r="E3753" i="10"/>
  <c r="E3754" i="10"/>
  <c r="E3755" i="10"/>
  <c r="E3756" i="10"/>
  <c r="E3757" i="10"/>
  <c r="E3758" i="10"/>
  <c r="E3759" i="10"/>
  <c r="E3760" i="10"/>
  <c r="E3761" i="10"/>
  <c r="E3762" i="10"/>
  <c r="E3763" i="10"/>
  <c r="E3764" i="10"/>
  <c r="E3765" i="10"/>
  <c r="E3766" i="10"/>
  <c r="E3767" i="10"/>
  <c r="E3768" i="10"/>
  <c r="E3769" i="10"/>
  <c r="E3770" i="10"/>
  <c r="E3771" i="10"/>
  <c r="E3772" i="10"/>
  <c r="E3773" i="10"/>
  <c r="E3774" i="10"/>
  <c r="E3775" i="10"/>
  <c r="E3776" i="10"/>
  <c r="E3777" i="10"/>
  <c r="E3778" i="10"/>
  <c r="E3779" i="10"/>
  <c r="E3780" i="10"/>
  <c r="E3781" i="10"/>
  <c r="E3782" i="10"/>
  <c r="E3783" i="10"/>
  <c r="E3784" i="10"/>
  <c r="E3785" i="10"/>
  <c r="E3786" i="10"/>
  <c r="E3787" i="10"/>
  <c r="E3788" i="10"/>
  <c r="E3789" i="10"/>
  <c r="E3790" i="10"/>
  <c r="E3791" i="10"/>
  <c r="E3792" i="10"/>
  <c r="E3793" i="10"/>
  <c r="E3794" i="10"/>
  <c r="E3795" i="10"/>
  <c r="E3796" i="10"/>
  <c r="E3797" i="10"/>
  <c r="E3798" i="10"/>
  <c r="E3799" i="10"/>
  <c r="E3800" i="10"/>
  <c r="E3801" i="10"/>
  <c r="E3802" i="10"/>
  <c r="E3803" i="10"/>
  <c r="E3804" i="10"/>
  <c r="E3805" i="10"/>
  <c r="E3806" i="10"/>
  <c r="E3807" i="10"/>
  <c r="E3808" i="10"/>
  <c r="E3809" i="10"/>
  <c r="E3810" i="10"/>
  <c r="E3811" i="10"/>
  <c r="E3812" i="10"/>
  <c r="E3813" i="10"/>
  <c r="E3814" i="10"/>
  <c r="E3815" i="10"/>
  <c r="E3816" i="10"/>
  <c r="E3817" i="10"/>
  <c r="E3818" i="10"/>
  <c r="E3819" i="10"/>
  <c r="E3820" i="10"/>
  <c r="E3821" i="10"/>
  <c r="E3822" i="10"/>
  <c r="E3823" i="10"/>
  <c r="E3824" i="10"/>
  <c r="E3825" i="10"/>
  <c r="E3826" i="10"/>
  <c r="E3827" i="10"/>
  <c r="E3828" i="10"/>
  <c r="E3829" i="10"/>
  <c r="E3830" i="10"/>
  <c r="E3831" i="10"/>
  <c r="E3832" i="10"/>
  <c r="E3833" i="10"/>
  <c r="E3834" i="10"/>
  <c r="E3835" i="10"/>
  <c r="E3836" i="10"/>
  <c r="E3837" i="10"/>
  <c r="E3838" i="10"/>
  <c r="E3839" i="10"/>
  <c r="E3840" i="10"/>
  <c r="E3841" i="10"/>
  <c r="E3842" i="10"/>
  <c r="E3843" i="10"/>
  <c r="E3844" i="10"/>
  <c r="E3845" i="10"/>
  <c r="E3846" i="10"/>
  <c r="E3847" i="10"/>
  <c r="E3848" i="10"/>
  <c r="E3849" i="10"/>
  <c r="E3850" i="10"/>
  <c r="E3851" i="10"/>
  <c r="E3852" i="10"/>
  <c r="E3853" i="10"/>
  <c r="E3854" i="10"/>
  <c r="E3855" i="10"/>
  <c r="E3856" i="10"/>
  <c r="E3857" i="10"/>
  <c r="E3858" i="10"/>
  <c r="E3859" i="10"/>
  <c r="E3860" i="10"/>
  <c r="E3861" i="10"/>
  <c r="E3862" i="10"/>
  <c r="E3863" i="10"/>
  <c r="E3864" i="10"/>
  <c r="E3865" i="10"/>
  <c r="E3866" i="10"/>
  <c r="E3867" i="10"/>
  <c r="E3868" i="10"/>
  <c r="E3869" i="10"/>
  <c r="E3870" i="10"/>
  <c r="E3871" i="10"/>
  <c r="E3872" i="10"/>
  <c r="E3873" i="10"/>
  <c r="E3874" i="10"/>
  <c r="E3875" i="10"/>
  <c r="E3876" i="10"/>
  <c r="E3877" i="10"/>
  <c r="E3878" i="10"/>
  <c r="E3879" i="10"/>
  <c r="E3880" i="10"/>
  <c r="E3881" i="10"/>
  <c r="E3882" i="10"/>
  <c r="E3883" i="10"/>
  <c r="E3884" i="10"/>
  <c r="E3885" i="10"/>
  <c r="E3886" i="10"/>
  <c r="E3887" i="10"/>
  <c r="E3888" i="10"/>
  <c r="E3889" i="10"/>
  <c r="E3890" i="10"/>
  <c r="E3891" i="10"/>
  <c r="E3892" i="10"/>
  <c r="E3893" i="10"/>
  <c r="E3894" i="10"/>
  <c r="E3895" i="10"/>
  <c r="E3896" i="10"/>
  <c r="E3897" i="10"/>
  <c r="E3898" i="10"/>
  <c r="E3899" i="10"/>
  <c r="E3900" i="10"/>
  <c r="E3901" i="10"/>
  <c r="E3902" i="10"/>
  <c r="E3903" i="10"/>
  <c r="E3904" i="10"/>
  <c r="E3905" i="10"/>
  <c r="E3906" i="10"/>
  <c r="E3907" i="10"/>
  <c r="E3908" i="10"/>
  <c r="E3909" i="10"/>
  <c r="E3910" i="10"/>
  <c r="E3911" i="10"/>
  <c r="E3912" i="10"/>
  <c r="E3913" i="10"/>
  <c r="E3914" i="10"/>
  <c r="E3915" i="10"/>
  <c r="E3916" i="10"/>
  <c r="E3917" i="10"/>
  <c r="E3918" i="10"/>
  <c r="E3919" i="10"/>
  <c r="E3920" i="10"/>
  <c r="E3921" i="10"/>
  <c r="E3922" i="10"/>
  <c r="E3923" i="10"/>
  <c r="E3924" i="10"/>
  <c r="E3925" i="10"/>
  <c r="E3926" i="10"/>
  <c r="E3927" i="10"/>
  <c r="E3928" i="10"/>
  <c r="E3929" i="10"/>
  <c r="E3930" i="10"/>
  <c r="E3931" i="10"/>
  <c r="E3932" i="10"/>
  <c r="E3933" i="10"/>
  <c r="E3934" i="10"/>
  <c r="E3935" i="10"/>
  <c r="E3936" i="10"/>
  <c r="E3937" i="10"/>
  <c r="E3938" i="10"/>
  <c r="E3939" i="10"/>
  <c r="E3940" i="10"/>
  <c r="E3941" i="10"/>
  <c r="E3942" i="10"/>
  <c r="E3943" i="10"/>
  <c r="E3944" i="10"/>
  <c r="E3945" i="10"/>
  <c r="E3946" i="10"/>
  <c r="E3947" i="10"/>
  <c r="E3948" i="10"/>
  <c r="E3949" i="10"/>
  <c r="E3950" i="10"/>
  <c r="E3951" i="10"/>
  <c r="E3952" i="10"/>
  <c r="E3953" i="10"/>
  <c r="E3954" i="10"/>
  <c r="E3955" i="10"/>
  <c r="E3956" i="10"/>
  <c r="E3957" i="10"/>
  <c r="E3958" i="10"/>
  <c r="E3959" i="10"/>
  <c r="E3960" i="10"/>
  <c r="E3961" i="10"/>
  <c r="E3962" i="10"/>
  <c r="E3963" i="10"/>
  <c r="E3964" i="10"/>
  <c r="E3965" i="10"/>
  <c r="E3966" i="10"/>
  <c r="E3967" i="10"/>
  <c r="E3968" i="10"/>
  <c r="E3969" i="10"/>
  <c r="E3970" i="10"/>
  <c r="E3971" i="10"/>
  <c r="E3972" i="10"/>
  <c r="E3973" i="10"/>
  <c r="E3974" i="10"/>
  <c r="E3975" i="10"/>
  <c r="E3976" i="10"/>
  <c r="E3977" i="10"/>
  <c r="E3978" i="10"/>
  <c r="E3979" i="10"/>
  <c r="E3980" i="10"/>
  <c r="E3981" i="10"/>
  <c r="E3982" i="10"/>
  <c r="E3983" i="10"/>
  <c r="E3984" i="10"/>
  <c r="E3985" i="10"/>
  <c r="E3986" i="10"/>
  <c r="E3987" i="10"/>
  <c r="E3988" i="10"/>
  <c r="E3989" i="10"/>
  <c r="E3990" i="10"/>
  <c r="E3991" i="10"/>
  <c r="E3992" i="10"/>
  <c r="E3993" i="10"/>
  <c r="E3994" i="10"/>
  <c r="E3995" i="10"/>
  <c r="E3996" i="10"/>
  <c r="E3997" i="10"/>
  <c r="E3998" i="10"/>
  <c r="E3999" i="10"/>
  <c r="E4000" i="10"/>
  <c r="E4001" i="10"/>
  <c r="E4002" i="10"/>
  <c r="E4003" i="10"/>
  <c r="E4004" i="10"/>
  <c r="E4005" i="10"/>
  <c r="E4006" i="10"/>
  <c r="E4007" i="10"/>
  <c r="E4008" i="10"/>
  <c r="E4009" i="10"/>
  <c r="E4010" i="10"/>
  <c r="E4011" i="10"/>
  <c r="E4012" i="10"/>
  <c r="E4013" i="10"/>
  <c r="E4014" i="10"/>
  <c r="E4015" i="10"/>
  <c r="E4016" i="10"/>
  <c r="E4017" i="10"/>
  <c r="E4018" i="10"/>
  <c r="E4019" i="10"/>
  <c r="E4020" i="10"/>
  <c r="E4021" i="10"/>
  <c r="E4022" i="10"/>
  <c r="E4023" i="10"/>
  <c r="E4024" i="10"/>
  <c r="E4025" i="10"/>
  <c r="E4026" i="10"/>
  <c r="E4027" i="10"/>
  <c r="E4028" i="10"/>
  <c r="E4029" i="10"/>
  <c r="E4030" i="10"/>
  <c r="E4031" i="10"/>
  <c r="E4032" i="10"/>
  <c r="E4033" i="10"/>
  <c r="E4034" i="10"/>
  <c r="E4035" i="10"/>
  <c r="E4036" i="10"/>
  <c r="E4037" i="10"/>
  <c r="E4038" i="10"/>
  <c r="E4039" i="10"/>
  <c r="E4040" i="10"/>
  <c r="E4041" i="10"/>
  <c r="E4042" i="10"/>
  <c r="E4043" i="10"/>
  <c r="E4044" i="10"/>
  <c r="E4045" i="10"/>
  <c r="E4046" i="10"/>
  <c r="E4047" i="10"/>
  <c r="E4048" i="10"/>
  <c r="E4049" i="10"/>
  <c r="E4050" i="10"/>
  <c r="E4051" i="10"/>
  <c r="E4052" i="10"/>
  <c r="E4053" i="10"/>
  <c r="E4054" i="10"/>
  <c r="E4055" i="10"/>
  <c r="E4056" i="10"/>
  <c r="E4057" i="10"/>
  <c r="E4058" i="10"/>
  <c r="E4059" i="10"/>
  <c r="E4060" i="10"/>
  <c r="E4061" i="10"/>
  <c r="E4062" i="10"/>
  <c r="E4063" i="10"/>
  <c r="E4064" i="10"/>
  <c r="E4065" i="10"/>
  <c r="E4066" i="10"/>
  <c r="E4067" i="10"/>
  <c r="E4068" i="10"/>
  <c r="E4069" i="10"/>
  <c r="E4070" i="10"/>
  <c r="E4071" i="10"/>
  <c r="E4072" i="10"/>
  <c r="E4073" i="10"/>
  <c r="E4074" i="10"/>
  <c r="E4075" i="10"/>
  <c r="E4076" i="10"/>
  <c r="E4077" i="10"/>
  <c r="E4078" i="10"/>
  <c r="E4079" i="10"/>
  <c r="E4080" i="10"/>
  <c r="E4081" i="10"/>
  <c r="E4082" i="10"/>
  <c r="E4083" i="10"/>
  <c r="E4084" i="10"/>
  <c r="E4085" i="10"/>
  <c r="E4086" i="10"/>
  <c r="E4087" i="10"/>
  <c r="E4088" i="10"/>
  <c r="E4089" i="10"/>
  <c r="E4090" i="10"/>
  <c r="E4091" i="10"/>
  <c r="E4092" i="10"/>
  <c r="E4093" i="10"/>
  <c r="E4094" i="10"/>
  <c r="E4095" i="10"/>
  <c r="E4096" i="10"/>
  <c r="E4097" i="10"/>
  <c r="E4098" i="10"/>
  <c r="E4099" i="10"/>
  <c r="E4100" i="10"/>
  <c r="E4101" i="10"/>
  <c r="E4102" i="10"/>
  <c r="E4103" i="10"/>
  <c r="E4104" i="10"/>
  <c r="E4105" i="10"/>
  <c r="E4106" i="10"/>
  <c r="E4107" i="10"/>
  <c r="E4108" i="10"/>
  <c r="E4109" i="10"/>
  <c r="E4110" i="10"/>
  <c r="E4111" i="10"/>
  <c r="E4112" i="10"/>
  <c r="E4113" i="10"/>
  <c r="E4114" i="10"/>
  <c r="E4115" i="10"/>
  <c r="E4116" i="10"/>
  <c r="E4117" i="10"/>
  <c r="E4118" i="10"/>
  <c r="E4119" i="10"/>
  <c r="E4120" i="10"/>
  <c r="E4121" i="10"/>
  <c r="E4122" i="10"/>
  <c r="E4123" i="10"/>
  <c r="E4124" i="10"/>
  <c r="E4125" i="10"/>
  <c r="E4126" i="10"/>
  <c r="E4127" i="10"/>
  <c r="E4128" i="10"/>
  <c r="E4129" i="10"/>
  <c r="E4130" i="10"/>
  <c r="E4131" i="10"/>
  <c r="E4132" i="10"/>
  <c r="E4133" i="10"/>
  <c r="E4134" i="10"/>
  <c r="E4135" i="10"/>
  <c r="E4136" i="10"/>
  <c r="E4137" i="10"/>
  <c r="E4138" i="10"/>
  <c r="E4139" i="10"/>
  <c r="E4140" i="10"/>
  <c r="E4141" i="10"/>
  <c r="E4142" i="10"/>
  <c r="E4143" i="10"/>
  <c r="E4144" i="10"/>
  <c r="E4145" i="10"/>
  <c r="E4146" i="10"/>
  <c r="E4147" i="10"/>
  <c r="E4148" i="10"/>
  <c r="E4149" i="10"/>
  <c r="E4150" i="10"/>
  <c r="E4151" i="10"/>
  <c r="E4152" i="10"/>
  <c r="E4153" i="10"/>
  <c r="E4154" i="10"/>
  <c r="E4155" i="10"/>
  <c r="E4156" i="10"/>
  <c r="E4157" i="10"/>
  <c r="E4158" i="10"/>
  <c r="E4159" i="10"/>
  <c r="E4160" i="10"/>
  <c r="E4161" i="10"/>
  <c r="E4162" i="10"/>
  <c r="E4163" i="10"/>
  <c r="E4164" i="10"/>
  <c r="E4165" i="10"/>
  <c r="E4166" i="10"/>
  <c r="E4167" i="10"/>
  <c r="E4168" i="10"/>
  <c r="E4169" i="10"/>
  <c r="E4170" i="10"/>
  <c r="E4171" i="10"/>
  <c r="E4172" i="10"/>
  <c r="E4173" i="10"/>
  <c r="E4174" i="10"/>
  <c r="E4175" i="10"/>
  <c r="E4176" i="10"/>
  <c r="E4177" i="10"/>
  <c r="E4178" i="10"/>
  <c r="E4179" i="10"/>
  <c r="E4180" i="10"/>
  <c r="E4181" i="10"/>
  <c r="E4182" i="10"/>
  <c r="E4183" i="10"/>
  <c r="E4184" i="10"/>
  <c r="E4185" i="10"/>
  <c r="E4186" i="10"/>
  <c r="E4187" i="10"/>
  <c r="E4188" i="10"/>
  <c r="E4189" i="10"/>
  <c r="E4190" i="10"/>
  <c r="E4191" i="10"/>
  <c r="E4192" i="10"/>
  <c r="E4193" i="10"/>
  <c r="E4194" i="10"/>
  <c r="E4195" i="10"/>
  <c r="E4196" i="10"/>
  <c r="E4197" i="10"/>
  <c r="E4198" i="10"/>
  <c r="E4199" i="10"/>
  <c r="E4200" i="10"/>
  <c r="E4201" i="10"/>
  <c r="E4202" i="10"/>
  <c r="E4203" i="10"/>
  <c r="E4204" i="10"/>
  <c r="E4205" i="10"/>
  <c r="E4206" i="10"/>
  <c r="E4207" i="10"/>
  <c r="E4208" i="10"/>
  <c r="E4209" i="10"/>
  <c r="E4210" i="10"/>
  <c r="E4211" i="10"/>
  <c r="E4212" i="10"/>
  <c r="E4213" i="10"/>
  <c r="E4214" i="10"/>
  <c r="E4215" i="10"/>
  <c r="E4216" i="10"/>
  <c r="E4217" i="10"/>
  <c r="E4218" i="10"/>
  <c r="E4219" i="10"/>
  <c r="E4220" i="10"/>
  <c r="E4221" i="10"/>
  <c r="E4222" i="10"/>
  <c r="E4223" i="10"/>
  <c r="E4224" i="10"/>
  <c r="E4225" i="10"/>
  <c r="E4226" i="10"/>
  <c r="E4227" i="10"/>
  <c r="E4228" i="10"/>
  <c r="E4229" i="10"/>
  <c r="E4230" i="10"/>
  <c r="E4231" i="10"/>
  <c r="E4232" i="10"/>
  <c r="E4233" i="10"/>
  <c r="E4234" i="10"/>
  <c r="E4235" i="10"/>
  <c r="E4236" i="10"/>
  <c r="E4237" i="10"/>
  <c r="E4238" i="10"/>
  <c r="E4239" i="10"/>
  <c r="E4240" i="10"/>
  <c r="E4241" i="10"/>
  <c r="E4242" i="10"/>
  <c r="E4243" i="10"/>
  <c r="E4244" i="10"/>
  <c r="E4245" i="10"/>
  <c r="E4246" i="10"/>
  <c r="E4247" i="10"/>
  <c r="E4248" i="10"/>
  <c r="E4249" i="10"/>
  <c r="E4250" i="10"/>
  <c r="E4251" i="10"/>
  <c r="E4252" i="10"/>
  <c r="E4253" i="10"/>
  <c r="E4254" i="10"/>
  <c r="E4255" i="10"/>
  <c r="E4256" i="10"/>
  <c r="E4257" i="10"/>
  <c r="E4258" i="10"/>
  <c r="E4259" i="10"/>
  <c r="E4260" i="10"/>
  <c r="E4261" i="10"/>
  <c r="E4262" i="10"/>
  <c r="E4263" i="10"/>
  <c r="E4264" i="10"/>
  <c r="E4265" i="10"/>
  <c r="E4266" i="10"/>
  <c r="E4267" i="10"/>
  <c r="E4268" i="10"/>
  <c r="E4269" i="10"/>
  <c r="E4270" i="10"/>
  <c r="E4271" i="10"/>
  <c r="E4272" i="10"/>
  <c r="E4273" i="10"/>
  <c r="E4274" i="10"/>
  <c r="E4275" i="10"/>
  <c r="E4276" i="10"/>
  <c r="E4277" i="10"/>
  <c r="E4278" i="10"/>
  <c r="E4279" i="10"/>
  <c r="E4280" i="10"/>
  <c r="E4281" i="10"/>
  <c r="E4282" i="10"/>
  <c r="E4283" i="10"/>
  <c r="E4284" i="10"/>
  <c r="E4285" i="10"/>
  <c r="E4286" i="10"/>
  <c r="E4287" i="10"/>
  <c r="E4288" i="10"/>
  <c r="E4289" i="10"/>
  <c r="E4290" i="10"/>
  <c r="E4291" i="10"/>
  <c r="E4292" i="10"/>
  <c r="E4293" i="10"/>
  <c r="E4294" i="10"/>
  <c r="E4295" i="10"/>
  <c r="E4296" i="10"/>
  <c r="E4297" i="10"/>
  <c r="E4298" i="10"/>
  <c r="E4299" i="10"/>
  <c r="E4300" i="10"/>
  <c r="E4301" i="10"/>
  <c r="E4302" i="10"/>
  <c r="E4303" i="10"/>
  <c r="E4304" i="10"/>
  <c r="E4305" i="10"/>
  <c r="E4306" i="10"/>
  <c r="E4307" i="10"/>
  <c r="E4308" i="10"/>
  <c r="E4309" i="10"/>
  <c r="E4310" i="10"/>
  <c r="E4311" i="10"/>
  <c r="E4312" i="10"/>
  <c r="E4313" i="10"/>
  <c r="E4314" i="10"/>
  <c r="E4315" i="10"/>
  <c r="E4316" i="10"/>
  <c r="E4317" i="10"/>
  <c r="E4318" i="10"/>
  <c r="E4319" i="10"/>
  <c r="E4320" i="10"/>
  <c r="E4321" i="10"/>
  <c r="E4322" i="10"/>
  <c r="E4323" i="10"/>
  <c r="E4324" i="10"/>
  <c r="E4325" i="10"/>
  <c r="E4326" i="10"/>
  <c r="E4327" i="10"/>
  <c r="E4328" i="10"/>
  <c r="E4329" i="10"/>
  <c r="E4330" i="10"/>
  <c r="E4331" i="10"/>
  <c r="E4332" i="10"/>
  <c r="E4333" i="10"/>
  <c r="E4334" i="10"/>
  <c r="E4335" i="10"/>
  <c r="E4336" i="10"/>
  <c r="E4337" i="10"/>
  <c r="E4338" i="10"/>
  <c r="E4339" i="10"/>
  <c r="E4340" i="10"/>
  <c r="E4341" i="10"/>
  <c r="E4342" i="10"/>
  <c r="E4343" i="10"/>
  <c r="E4344" i="10"/>
  <c r="E4345" i="10"/>
  <c r="E4346" i="10"/>
  <c r="E4347" i="10"/>
  <c r="E4348" i="10"/>
  <c r="E4349" i="10"/>
  <c r="E4350" i="10"/>
  <c r="E4351" i="10"/>
  <c r="E4352" i="10"/>
  <c r="E4353" i="10"/>
  <c r="E4354" i="10"/>
  <c r="E4355" i="10"/>
  <c r="E4356" i="10"/>
  <c r="E4357" i="10"/>
  <c r="E4358" i="10"/>
  <c r="E4359" i="10"/>
  <c r="E4360" i="10"/>
  <c r="E4361" i="10"/>
  <c r="E4362" i="10"/>
  <c r="E4363" i="10"/>
  <c r="E4364" i="10"/>
  <c r="E4365" i="10"/>
  <c r="E4366" i="10"/>
  <c r="E4367" i="10"/>
  <c r="E4368" i="10"/>
  <c r="E4369" i="10"/>
  <c r="E4370" i="10"/>
  <c r="E4371" i="10"/>
  <c r="E4372" i="10"/>
  <c r="E4373" i="10"/>
  <c r="E4374" i="10"/>
  <c r="E4375" i="10"/>
  <c r="E4376" i="10"/>
  <c r="E4377" i="10"/>
  <c r="E4378" i="10"/>
  <c r="E4379" i="10"/>
  <c r="E4380" i="10"/>
  <c r="E4381" i="10"/>
  <c r="E4382" i="10"/>
  <c r="E4383" i="10"/>
  <c r="E4384" i="10"/>
  <c r="E4385" i="10"/>
  <c r="E4386" i="10"/>
  <c r="E4387" i="10"/>
  <c r="E4388" i="10"/>
  <c r="E4389" i="10"/>
  <c r="E4390" i="10"/>
  <c r="E4391" i="10"/>
  <c r="E4392" i="10"/>
  <c r="E4393" i="10"/>
  <c r="E4394" i="10"/>
  <c r="E4395" i="10"/>
  <c r="E4396" i="10"/>
  <c r="E4397" i="10"/>
  <c r="E4398" i="10"/>
  <c r="E4399" i="10"/>
  <c r="E4400" i="10"/>
  <c r="E4401" i="10"/>
  <c r="E4402" i="10"/>
  <c r="E4403" i="10"/>
  <c r="E4404" i="10"/>
  <c r="E4405" i="10"/>
  <c r="E4406" i="10"/>
  <c r="E4407" i="10"/>
  <c r="E4408" i="10"/>
  <c r="E4409" i="10"/>
  <c r="E4410" i="10"/>
  <c r="E4411" i="10"/>
  <c r="E4412" i="10"/>
  <c r="E4413" i="10"/>
  <c r="E4414" i="10"/>
  <c r="E4415" i="10"/>
  <c r="E4416" i="10"/>
  <c r="E4417" i="10"/>
  <c r="E4418" i="10"/>
  <c r="E4419" i="10"/>
  <c r="E4420" i="10"/>
  <c r="E4421" i="10"/>
  <c r="E4422" i="10"/>
  <c r="E4423" i="10"/>
  <c r="E4424" i="10"/>
  <c r="E4425" i="10"/>
  <c r="E4426" i="10"/>
  <c r="E4427" i="10"/>
  <c r="E4428" i="10"/>
  <c r="E4429" i="10"/>
  <c r="E4430" i="10"/>
  <c r="E4431" i="10"/>
  <c r="E4432" i="10"/>
  <c r="E4433" i="10"/>
  <c r="E4434" i="10"/>
  <c r="E4435" i="10"/>
  <c r="E4436" i="10"/>
  <c r="E4437" i="10"/>
  <c r="E4438" i="10"/>
  <c r="E4439" i="10"/>
  <c r="E4440" i="10"/>
  <c r="E4441" i="10"/>
  <c r="E4442" i="10"/>
  <c r="E4443" i="10"/>
  <c r="E4444" i="10"/>
  <c r="E4445" i="10"/>
  <c r="E4446" i="10"/>
  <c r="E4447" i="10"/>
  <c r="E4448" i="10"/>
  <c r="E4449" i="10"/>
  <c r="E4450" i="10"/>
  <c r="E4451" i="10"/>
  <c r="E4452" i="10"/>
  <c r="E4453" i="10"/>
  <c r="E4454" i="10"/>
  <c r="E4455" i="10"/>
  <c r="E4456" i="10"/>
  <c r="E4457" i="10"/>
  <c r="E4458" i="10"/>
  <c r="E4459" i="10"/>
  <c r="E4460" i="10"/>
  <c r="E4461" i="10"/>
  <c r="E4462" i="10"/>
  <c r="E4463" i="10"/>
  <c r="E4464" i="10"/>
  <c r="E4465" i="10"/>
  <c r="E4466" i="10"/>
  <c r="E4467" i="10"/>
  <c r="E4468" i="10"/>
  <c r="E4469" i="10"/>
  <c r="E4470" i="10"/>
  <c r="E4471" i="10"/>
  <c r="E4472" i="10"/>
  <c r="E4473" i="10"/>
  <c r="E4474" i="10"/>
  <c r="E4475" i="10"/>
  <c r="E4476" i="10"/>
  <c r="E4477" i="10"/>
  <c r="E4478" i="10"/>
  <c r="E4479" i="10"/>
  <c r="E4480" i="10"/>
  <c r="E4481" i="10"/>
  <c r="E4482" i="10"/>
  <c r="E4483" i="10"/>
  <c r="E4484" i="10"/>
  <c r="E4485" i="10"/>
  <c r="E4486" i="10"/>
  <c r="E4487" i="10"/>
  <c r="E4488" i="10"/>
  <c r="E4489" i="10"/>
  <c r="E4490" i="10"/>
  <c r="E4491" i="10"/>
  <c r="E4492" i="10"/>
  <c r="E4493" i="10"/>
  <c r="E4494" i="10"/>
  <c r="E4495" i="10"/>
  <c r="E4496" i="10"/>
  <c r="E4497" i="10"/>
  <c r="E4498" i="10"/>
  <c r="E4499" i="10"/>
  <c r="E4500" i="10"/>
  <c r="E4501" i="10"/>
  <c r="E4502" i="10"/>
  <c r="E4503" i="10"/>
  <c r="E4504" i="10"/>
  <c r="E4505" i="10"/>
  <c r="E4506" i="10"/>
  <c r="E4507" i="10"/>
  <c r="E4508" i="10"/>
  <c r="E4509" i="10"/>
  <c r="E4510" i="10"/>
  <c r="E4511" i="10"/>
  <c r="E4512" i="10"/>
  <c r="E4513" i="10"/>
  <c r="E4514" i="10"/>
  <c r="E4515" i="10"/>
  <c r="E4516" i="10"/>
  <c r="E4517" i="10"/>
  <c r="E4518" i="10"/>
  <c r="E4519" i="10"/>
  <c r="E4520" i="10"/>
  <c r="E4521" i="10"/>
  <c r="E4522" i="10"/>
  <c r="E4523" i="10"/>
  <c r="E4524" i="10"/>
  <c r="E4525" i="10"/>
  <c r="E4526" i="10"/>
  <c r="E4527" i="10"/>
  <c r="E4528" i="10"/>
  <c r="E4529" i="10"/>
  <c r="E4530" i="10"/>
  <c r="E4531" i="10"/>
  <c r="E4532" i="10"/>
  <c r="E4533" i="10"/>
  <c r="E4534" i="10"/>
  <c r="E4535" i="10"/>
  <c r="E4536" i="10"/>
  <c r="E4537" i="10"/>
  <c r="E4538" i="10"/>
  <c r="E4539" i="10"/>
  <c r="E4540" i="10"/>
  <c r="E4541" i="10"/>
  <c r="E4542" i="10"/>
  <c r="E4543" i="10"/>
  <c r="E4544" i="10"/>
  <c r="E4545" i="10"/>
  <c r="E4546" i="10"/>
  <c r="E4547" i="10"/>
  <c r="E4548" i="10"/>
  <c r="E4549" i="10"/>
  <c r="E4550" i="10"/>
  <c r="E4551" i="10"/>
  <c r="E4552" i="10"/>
  <c r="E4553" i="10"/>
  <c r="E4554" i="10"/>
  <c r="E4555" i="10"/>
  <c r="E4556" i="10"/>
  <c r="E4557" i="10"/>
  <c r="E4558" i="10"/>
  <c r="E4559" i="10"/>
  <c r="E4560" i="10"/>
  <c r="E4561" i="10"/>
  <c r="E4562" i="10"/>
  <c r="E4563" i="10"/>
  <c r="E4564" i="10"/>
  <c r="E4565" i="10"/>
  <c r="E4566" i="10"/>
  <c r="E4567" i="10"/>
  <c r="E4568" i="10"/>
  <c r="E4569" i="10"/>
  <c r="E4570" i="10"/>
  <c r="E4571" i="10"/>
  <c r="E4572" i="10"/>
  <c r="E4573" i="10"/>
  <c r="E4574" i="10"/>
  <c r="E4575" i="10"/>
  <c r="E4576" i="10"/>
  <c r="E4577" i="10"/>
  <c r="E4578" i="10"/>
  <c r="E4579" i="10"/>
  <c r="E4580" i="10"/>
  <c r="E4581" i="10"/>
  <c r="E4582" i="10"/>
  <c r="E4583" i="10"/>
  <c r="E4584" i="10"/>
  <c r="E4585" i="10"/>
  <c r="E4586" i="10"/>
  <c r="E4587" i="10"/>
  <c r="E4588" i="10"/>
  <c r="E4589" i="10"/>
  <c r="E4590" i="10"/>
  <c r="E4591" i="10"/>
  <c r="E4592" i="10"/>
  <c r="E4593" i="10"/>
  <c r="E4594" i="10"/>
  <c r="E4595" i="10"/>
  <c r="E4596" i="10"/>
  <c r="E4597" i="10"/>
  <c r="E4598" i="10"/>
  <c r="E4599" i="10"/>
  <c r="E4600" i="10"/>
  <c r="E4601" i="10"/>
  <c r="E4602" i="10"/>
  <c r="E4603" i="10"/>
  <c r="E4604" i="10"/>
  <c r="E4605" i="10"/>
  <c r="E4606" i="10"/>
  <c r="E4607" i="10"/>
  <c r="E4608" i="10"/>
  <c r="E4609" i="10"/>
  <c r="E4610" i="10"/>
  <c r="E4611" i="10"/>
  <c r="E4612" i="10"/>
  <c r="E4613" i="10"/>
  <c r="E4614" i="10"/>
  <c r="E4615" i="10"/>
  <c r="E4616" i="10"/>
  <c r="E4617" i="10"/>
  <c r="E4618" i="10"/>
  <c r="E4619" i="10"/>
  <c r="E4620" i="10"/>
  <c r="E4621" i="10"/>
  <c r="E4622" i="10"/>
  <c r="E4623" i="10"/>
  <c r="E4624" i="10"/>
  <c r="E4625" i="10"/>
  <c r="E4626" i="10"/>
  <c r="E4627" i="10"/>
  <c r="E4628" i="10"/>
  <c r="E4629" i="10"/>
  <c r="E4630" i="10"/>
  <c r="E4631" i="10"/>
  <c r="E4632" i="10"/>
  <c r="E4633" i="10"/>
  <c r="E4634" i="10"/>
  <c r="E4635" i="10"/>
  <c r="E4636" i="10"/>
  <c r="E4637" i="10"/>
  <c r="E4638" i="10"/>
  <c r="E4639" i="10"/>
  <c r="E4640" i="10"/>
  <c r="E4641" i="10"/>
  <c r="E4642" i="10"/>
  <c r="E4643" i="10"/>
  <c r="E4644" i="10"/>
  <c r="E4645" i="10"/>
  <c r="E4646" i="10"/>
  <c r="E4647" i="10"/>
  <c r="E4648" i="10"/>
  <c r="E4649" i="10"/>
  <c r="E4650" i="10"/>
  <c r="E4651" i="10"/>
  <c r="E4652" i="10"/>
  <c r="E4653" i="10"/>
  <c r="E4654" i="10"/>
  <c r="E4655" i="10"/>
  <c r="E4656" i="10"/>
  <c r="E4657" i="10"/>
  <c r="E4658" i="10"/>
  <c r="E4659" i="10"/>
  <c r="E4660" i="10"/>
  <c r="E4661" i="10"/>
  <c r="E4662" i="10"/>
  <c r="E4663" i="10"/>
  <c r="E4664" i="10"/>
  <c r="E4665" i="10"/>
  <c r="E4666" i="10"/>
  <c r="E4667" i="10"/>
  <c r="E4668" i="10"/>
  <c r="E4669" i="10"/>
  <c r="E4670" i="10"/>
  <c r="E4671" i="10"/>
  <c r="E4672" i="10"/>
  <c r="E4673" i="10"/>
  <c r="E4674" i="10"/>
  <c r="E4675" i="10"/>
  <c r="E4676" i="10"/>
  <c r="E4677" i="10"/>
  <c r="E4678" i="10"/>
  <c r="E4679" i="10"/>
  <c r="E4680" i="10"/>
  <c r="E4681" i="10"/>
  <c r="E4682" i="10"/>
  <c r="E4683" i="10"/>
  <c r="E4684" i="10"/>
  <c r="E4685" i="10"/>
  <c r="E4686" i="10"/>
  <c r="E4687" i="10"/>
  <c r="E4688" i="10"/>
  <c r="E4689" i="10"/>
  <c r="E4690" i="10"/>
  <c r="E4691" i="10"/>
  <c r="E4692" i="10"/>
  <c r="E4693" i="10"/>
  <c r="E4694" i="10"/>
  <c r="E4695" i="10"/>
  <c r="E4696" i="10"/>
  <c r="E4697" i="10"/>
  <c r="E4698" i="10"/>
  <c r="E4699" i="10"/>
  <c r="E4700" i="10"/>
  <c r="E4701" i="10"/>
  <c r="E4702" i="10"/>
  <c r="E4703" i="10"/>
  <c r="E4704" i="10"/>
  <c r="E4705" i="10"/>
  <c r="E4706" i="10"/>
  <c r="E4707" i="10"/>
  <c r="E4708" i="10"/>
  <c r="E4709" i="10"/>
  <c r="E4710" i="10"/>
  <c r="E4711" i="10"/>
  <c r="E4712" i="10"/>
  <c r="E4713" i="10"/>
  <c r="E4714" i="10"/>
  <c r="E4715" i="10"/>
  <c r="E4716" i="10"/>
  <c r="E4717" i="10"/>
  <c r="E4718" i="10"/>
  <c r="E4719" i="10"/>
  <c r="E4720" i="10"/>
  <c r="E4721" i="10"/>
  <c r="E4722" i="10"/>
  <c r="E4723" i="10"/>
  <c r="E4724" i="10"/>
  <c r="E4725" i="10"/>
  <c r="E4726" i="10"/>
  <c r="E4727" i="10"/>
  <c r="E4728" i="10"/>
  <c r="E4729" i="10"/>
  <c r="E4730" i="10"/>
  <c r="E4731" i="10"/>
  <c r="E4732" i="10"/>
  <c r="E4733" i="10"/>
  <c r="E4734" i="10"/>
  <c r="E4735" i="10"/>
  <c r="E4736" i="10"/>
  <c r="E4737" i="10"/>
  <c r="E4738" i="10"/>
  <c r="E4739" i="10"/>
  <c r="E4740" i="10"/>
  <c r="E4741" i="10"/>
  <c r="E4742" i="10"/>
  <c r="E4743" i="10"/>
  <c r="E4744" i="10"/>
  <c r="E4745" i="10"/>
  <c r="E4746" i="10"/>
  <c r="E4747" i="10"/>
  <c r="E4748" i="10"/>
  <c r="E4749" i="10"/>
  <c r="E4750" i="10"/>
  <c r="E4751" i="10"/>
  <c r="E4752" i="10"/>
  <c r="E4753" i="10"/>
  <c r="E4754" i="10"/>
  <c r="E4755" i="10"/>
  <c r="E4756" i="10"/>
  <c r="E4757" i="10"/>
  <c r="E4758" i="10"/>
  <c r="E4759" i="10"/>
  <c r="E4760" i="10"/>
  <c r="E4761" i="10"/>
  <c r="E4762" i="10"/>
  <c r="E4763" i="10"/>
  <c r="E4764" i="10"/>
  <c r="E4765" i="10"/>
  <c r="E4766" i="10"/>
  <c r="E4767" i="10"/>
  <c r="E4768" i="10"/>
  <c r="E4769" i="10"/>
  <c r="E4770" i="10"/>
  <c r="E4771" i="10"/>
  <c r="E4772" i="10"/>
  <c r="E4773" i="10"/>
  <c r="E4774" i="10"/>
  <c r="E4775" i="10"/>
  <c r="E4776" i="10"/>
  <c r="E4777" i="10"/>
  <c r="E4778" i="10"/>
  <c r="E4779" i="10"/>
  <c r="E4780" i="10"/>
  <c r="E4781" i="10"/>
  <c r="E4782" i="10"/>
  <c r="E4783" i="10"/>
  <c r="E4784" i="10"/>
  <c r="E4785" i="10"/>
  <c r="E4786" i="10"/>
  <c r="E4787" i="10"/>
  <c r="E4788" i="10"/>
  <c r="E4789" i="10"/>
  <c r="E4790" i="10"/>
  <c r="E4791" i="10"/>
  <c r="E4792" i="10"/>
  <c r="E4793" i="10"/>
  <c r="E4794" i="10"/>
  <c r="E4795" i="10"/>
  <c r="E4796" i="10"/>
  <c r="E4797" i="10"/>
  <c r="E4798" i="10"/>
  <c r="E4799" i="10"/>
  <c r="E4800" i="10"/>
  <c r="E4801" i="10"/>
  <c r="E4802" i="10"/>
  <c r="E4803" i="10"/>
  <c r="E4804" i="10"/>
  <c r="E4805" i="10"/>
  <c r="E4806" i="10"/>
  <c r="E4807" i="10"/>
  <c r="E4808" i="10"/>
  <c r="E4809" i="10"/>
  <c r="E4810" i="10"/>
  <c r="E4811" i="10"/>
  <c r="E4812" i="10"/>
  <c r="E4813" i="10"/>
  <c r="E4814" i="10"/>
  <c r="E4815" i="10"/>
  <c r="E4816" i="10"/>
  <c r="E4817" i="10"/>
  <c r="E4818" i="10"/>
  <c r="E4819" i="10"/>
  <c r="E4820" i="10"/>
  <c r="E4821" i="10"/>
  <c r="E4822" i="10"/>
  <c r="E4823" i="10"/>
  <c r="E4824" i="10"/>
  <c r="E4825" i="10"/>
  <c r="E4826" i="10"/>
  <c r="E4827" i="10"/>
  <c r="E4828" i="10"/>
  <c r="E4829" i="10"/>
  <c r="E4830" i="10"/>
  <c r="E4831" i="10"/>
  <c r="E4832" i="10"/>
  <c r="E4833" i="10"/>
  <c r="E4834" i="10"/>
  <c r="E4835" i="10"/>
  <c r="E4836" i="10"/>
  <c r="E4837" i="10"/>
  <c r="E4838" i="10"/>
  <c r="E4839" i="10"/>
  <c r="E4840" i="10"/>
  <c r="E4841" i="10"/>
  <c r="E4842" i="10"/>
  <c r="E4843" i="10"/>
  <c r="E4844" i="10"/>
  <c r="E4845" i="10"/>
  <c r="E4846" i="10"/>
  <c r="E4847" i="10"/>
  <c r="E4848" i="10"/>
  <c r="E4849" i="10"/>
  <c r="E4850" i="10"/>
  <c r="E4851" i="10"/>
  <c r="E4852" i="10"/>
  <c r="E4853" i="10"/>
  <c r="E4854" i="10"/>
  <c r="E4855" i="10"/>
  <c r="E4856" i="10"/>
  <c r="E4857" i="10"/>
  <c r="E4858" i="10"/>
  <c r="E4859" i="10"/>
  <c r="E4860" i="10"/>
  <c r="E4861" i="10"/>
  <c r="E4862" i="10"/>
  <c r="E4863" i="10"/>
  <c r="E4864" i="10"/>
  <c r="E4865" i="10"/>
  <c r="E4866" i="10"/>
  <c r="E4867" i="10"/>
  <c r="E4868" i="10"/>
  <c r="E4869" i="10"/>
  <c r="E4870" i="10"/>
  <c r="E4871" i="10"/>
  <c r="E4872" i="10"/>
  <c r="E4873" i="10"/>
  <c r="E4874" i="10"/>
  <c r="E4875" i="10"/>
  <c r="E4876" i="10"/>
  <c r="E4877" i="10"/>
  <c r="E4878" i="10"/>
  <c r="E4879" i="10"/>
  <c r="E4880" i="10"/>
  <c r="E4881" i="10"/>
  <c r="E4882" i="10"/>
  <c r="E4883" i="10"/>
  <c r="E4884" i="10"/>
  <c r="E4885" i="10"/>
  <c r="E4886" i="10"/>
  <c r="E4887" i="10"/>
  <c r="E4888" i="10"/>
  <c r="E4889" i="10"/>
  <c r="E4890" i="10"/>
  <c r="E4891" i="10"/>
  <c r="E4892" i="10"/>
  <c r="E4893" i="10"/>
  <c r="E4894" i="10"/>
  <c r="E4895" i="10"/>
  <c r="E4896" i="10"/>
  <c r="E4897" i="10"/>
  <c r="E4898" i="10"/>
  <c r="E4899" i="10"/>
  <c r="E4900" i="10"/>
  <c r="E4901" i="10"/>
  <c r="E4902" i="10"/>
  <c r="E4903" i="10"/>
  <c r="E4904" i="10"/>
  <c r="E4905" i="10"/>
  <c r="E4906" i="10"/>
  <c r="E4907" i="10"/>
  <c r="E4908" i="10"/>
  <c r="E4909" i="10"/>
  <c r="E4910" i="10"/>
  <c r="E4911" i="10"/>
  <c r="E4912" i="10"/>
  <c r="E4913" i="10"/>
  <c r="E4914" i="10"/>
  <c r="E4915" i="10"/>
  <c r="E4916" i="10"/>
  <c r="E4917" i="10"/>
  <c r="E4918" i="10"/>
  <c r="E4919" i="10"/>
  <c r="E4920" i="10"/>
  <c r="E4921" i="10"/>
  <c r="E4922" i="10"/>
  <c r="E4923" i="10"/>
  <c r="E4924" i="10"/>
  <c r="E4925" i="10"/>
  <c r="E4926" i="10"/>
  <c r="E4927" i="10"/>
  <c r="E4928" i="10"/>
  <c r="E4929" i="10"/>
  <c r="E4930" i="10"/>
  <c r="E4931" i="10"/>
  <c r="E4932" i="10"/>
  <c r="E4933" i="10"/>
  <c r="E4934" i="10"/>
  <c r="E4935" i="10"/>
  <c r="E4936" i="10"/>
  <c r="E4937" i="10"/>
  <c r="E4938" i="10"/>
  <c r="E4939" i="10"/>
  <c r="E4940" i="10"/>
  <c r="E4941" i="10"/>
  <c r="E4942" i="10"/>
  <c r="E4943" i="10"/>
  <c r="E4944" i="10"/>
  <c r="E4945" i="10"/>
  <c r="E4946" i="10"/>
  <c r="E4947" i="10"/>
  <c r="E4948" i="10"/>
  <c r="E4949" i="10"/>
  <c r="E4950" i="10"/>
  <c r="E4951" i="10"/>
  <c r="E4952" i="10"/>
  <c r="E4953" i="10"/>
  <c r="E4954" i="10"/>
  <c r="E4955" i="10"/>
  <c r="E4956" i="10"/>
  <c r="E4957" i="10"/>
  <c r="E4958" i="10"/>
  <c r="E4959" i="10"/>
  <c r="E4960" i="10"/>
  <c r="E4961" i="10"/>
  <c r="E4962" i="10"/>
  <c r="E4963" i="10"/>
  <c r="E4964" i="10"/>
  <c r="E4965" i="10"/>
  <c r="E4966" i="10"/>
  <c r="E4967" i="10"/>
  <c r="E4968" i="10"/>
  <c r="E4969" i="10"/>
  <c r="E4970" i="10"/>
  <c r="E4971" i="10"/>
  <c r="E4972" i="10"/>
  <c r="E4973" i="10"/>
  <c r="E4974" i="10"/>
  <c r="E4975" i="10"/>
  <c r="E4976" i="10"/>
  <c r="E4977" i="10"/>
  <c r="E4978" i="10"/>
  <c r="E4979" i="10"/>
  <c r="E4980" i="10"/>
  <c r="E4981" i="10"/>
  <c r="E4982" i="10"/>
  <c r="E4983" i="10"/>
  <c r="E4984" i="10"/>
  <c r="E4985" i="10"/>
  <c r="E4986" i="10"/>
  <c r="E4987" i="10"/>
  <c r="E4988" i="10"/>
  <c r="E4989" i="10"/>
  <c r="E4990" i="10"/>
  <c r="E4991" i="10"/>
  <c r="E4992" i="10"/>
  <c r="E4993" i="10"/>
  <c r="E4994" i="10"/>
  <c r="E4995" i="10"/>
  <c r="E4996" i="10"/>
  <c r="E4997" i="10"/>
  <c r="E4998" i="10"/>
  <c r="E4999" i="10"/>
  <c r="E5000" i="10"/>
  <c r="E5001" i="10"/>
  <c r="E5002" i="10"/>
  <c r="E5003" i="10"/>
  <c r="E5004" i="10"/>
  <c r="E5005" i="10"/>
  <c r="E5006" i="10"/>
  <c r="E5007" i="10"/>
  <c r="E5008" i="10"/>
  <c r="E5009" i="10"/>
  <c r="E5010" i="10"/>
  <c r="E5011" i="10"/>
  <c r="E5012" i="10"/>
  <c r="E5013" i="10"/>
  <c r="E5014" i="10"/>
  <c r="E5015" i="10"/>
  <c r="E5016" i="10"/>
  <c r="E5017" i="10"/>
  <c r="E5018" i="10"/>
  <c r="E5019" i="10"/>
  <c r="E5020" i="10"/>
  <c r="E5021" i="10"/>
  <c r="E5022" i="10"/>
  <c r="E5023" i="10"/>
  <c r="E5024" i="10"/>
  <c r="E5025" i="10"/>
  <c r="E5026" i="10"/>
  <c r="E5027" i="10"/>
  <c r="E5028" i="10"/>
  <c r="E5029" i="10"/>
  <c r="E5030" i="10"/>
  <c r="E5031" i="10"/>
  <c r="E5032" i="10"/>
  <c r="E5033" i="10"/>
  <c r="E5034" i="10"/>
  <c r="E5035" i="10"/>
  <c r="E5036" i="10"/>
  <c r="E5037" i="10"/>
  <c r="E5038" i="10"/>
  <c r="E5039" i="10"/>
  <c r="E5040" i="10"/>
  <c r="E5041" i="10"/>
  <c r="E5042" i="10"/>
  <c r="E5043" i="10"/>
  <c r="E5044" i="10"/>
  <c r="E5045" i="10"/>
  <c r="E5046" i="10"/>
  <c r="E5047" i="10"/>
  <c r="E5048" i="10"/>
  <c r="E5049" i="10"/>
  <c r="E5050" i="10"/>
  <c r="E5051" i="10"/>
  <c r="E5052" i="10"/>
  <c r="E5053" i="10"/>
  <c r="E5054" i="10"/>
  <c r="E5055" i="10"/>
  <c r="E5056" i="10"/>
  <c r="E5057" i="10"/>
  <c r="E5058" i="10"/>
  <c r="E5059" i="10"/>
  <c r="E5060" i="10"/>
  <c r="E5061" i="10"/>
  <c r="E5062" i="10"/>
  <c r="E5063" i="10"/>
  <c r="E5064" i="10"/>
  <c r="E5065" i="10"/>
  <c r="E5066" i="10"/>
  <c r="E5067" i="10"/>
  <c r="E5068" i="10"/>
  <c r="E5069" i="10"/>
  <c r="E5070" i="10"/>
  <c r="E5071" i="10"/>
  <c r="E5072" i="10"/>
  <c r="E5073" i="10"/>
  <c r="E5074" i="10"/>
  <c r="E5075" i="10"/>
  <c r="E5076" i="10"/>
  <c r="E5077" i="10"/>
  <c r="E5078" i="10"/>
  <c r="E5079" i="10"/>
  <c r="E5080" i="10"/>
  <c r="E5081" i="10"/>
  <c r="E5082" i="10"/>
  <c r="E5083" i="10"/>
  <c r="E5084" i="10"/>
  <c r="E5085" i="10"/>
  <c r="E5086" i="10"/>
  <c r="E5087" i="10"/>
  <c r="E5088" i="10"/>
  <c r="E5089" i="10"/>
  <c r="E5090" i="10"/>
  <c r="E5091" i="10"/>
  <c r="E5092" i="10"/>
  <c r="E5093" i="10"/>
  <c r="E5094" i="10"/>
  <c r="E5095" i="10"/>
  <c r="E5096" i="10"/>
  <c r="E5097" i="10"/>
  <c r="E5098" i="10"/>
  <c r="E5099" i="10"/>
  <c r="E5100" i="10"/>
  <c r="E5101" i="10"/>
  <c r="E5102" i="10"/>
  <c r="E5103" i="10"/>
  <c r="E5104" i="10"/>
  <c r="E5105" i="10"/>
  <c r="E5106" i="10"/>
  <c r="E5107" i="10"/>
  <c r="E5108" i="10"/>
  <c r="E5109" i="10"/>
  <c r="E5110" i="10"/>
  <c r="E5111" i="10"/>
  <c r="E5112" i="10"/>
  <c r="E5113" i="10"/>
  <c r="E5114" i="10"/>
  <c r="E5115" i="10"/>
  <c r="E5116" i="10"/>
  <c r="E5117" i="10"/>
  <c r="E5118" i="10"/>
  <c r="E5119" i="10"/>
  <c r="E5120" i="10"/>
  <c r="E5121" i="10"/>
  <c r="E5122" i="10"/>
  <c r="E5123" i="10"/>
  <c r="E5124" i="10"/>
  <c r="E5125" i="10"/>
  <c r="E5126" i="10"/>
  <c r="E5127" i="10"/>
  <c r="E5128" i="10"/>
  <c r="E5129" i="10"/>
  <c r="E5130" i="10"/>
  <c r="E5131" i="10"/>
  <c r="E5132" i="10"/>
  <c r="E5133" i="10"/>
  <c r="E5134" i="10"/>
  <c r="E5135" i="10"/>
  <c r="E5136" i="10"/>
  <c r="E5137" i="10"/>
  <c r="E5138" i="10"/>
  <c r="E5139" i="10"/>
  <c r="E5140" i="10"/>
  <c r="E5141" i="10"/>
  <c r="E5142" i="10"/>
  <c r="E5143" i="10"/>
  <c r="E5144" i="10"/>
  <c r="E5145" i="10"/>
  <c r="E5146" i="10"/>
  <c r="E5147" i="10"/>
  <c r="E5148" i="10"/>
  <c r="E5149" i="10"/>
  <c r="E5150" i="10"/>
  <c r="E5151" i="10"/>
  <c r="E5152" i="10"/>
  <c r="E5153" i="10"/>
  <c r="E5154" i="10"/>
  <c r="E5155" i="10"/>
  <c r="E5156" i="10"/>
  <c r="E5157" i="10"/>
  <c r="E5158" i="10"/>
  <c r="E5159" i="10"/>
  <c r="E5160" i="10"/>
  <c r="E5161" i="10"/>
  <c r="E5162" i="10"/>
  <c r="E5163" i="10"/>
  <c r="E5164" i="10"/>
  <c r="E5165" i="10"/>
  <c r="E5166" i="10"/>
  <c r="E5167" i="10"/>
  <c r="E5168" i="10"/>
  <c r="E5169" i="10"/>
  <c r="E5170" i="10"/>
  <c r="E5171" i="10"/>
  <c r="E5172" i="10"/>
  <c r="E5173" i="10"/>
  <c r="E5174" i="10"/>
  <c r="E5175" i="10"/>
  <c r="E5176" i="10"/>
  <c r="E5177" i="10"/>
  <c r="E5178" i="10"/>
  <c r="E5179" i="10"/>
  <c r="E5180" i="10"/>
  <c r="E5181" i="10"/>
  <c r="E5182" i="10"/>
  <c r="E5183" i="10"/>
  <c r="E5184" i="10"/>
  <c r="E5185" i="10"/>
  <c r="E5186" i="10"/>
  <c r="E5187" i="10"/>
  <c r="E5188" i="10"/>
  <c r="E5189" i="10"/>
  <c r="E5190" i="10"/>
  <c r="E5191" i="10"/>
  <c r="E5192" i="10"/>
  <c r="E5193" i="10"/>
  <c r="E5194" i="10"/>
  <c r="E5195" i="10"/>
  <c r="E5196" i="10"/>
  <c r="E5197" i="10"/>
  <c r="E5198" i="10"/>
  <c r="E5199" i="10"/>
  <c r="E5200" i="10"/>
  <c r="E5201" i="10"/>
  <c r="E5202" i="10"/>
  <c r="E5203" i="10"/>
  <c r="E5204" i="10"/>
  <c r="E5205" i="10"/>
  <c r="E5206" i="10"/>
  <c r="E5207" i="10"/>
  <c r="E5208" i="10"/>
  <c r="E5209" i="10"/>
  <c r="E5210" i="10"/>
  <c r="E5211" i="10"/>
  <c r="E5212" i="10"/>
  <c r="E5213" i="10"/>
  <c r="E5214" i="10"/>
  <c r="E5215" i="10"/>
  <c r="E5216" i="10"/>
  <c r="E5217" i="10"/>
  <c r="E5218" i="10"/>
  <c r="E5219" i="10"/>
  <c r="E5220" i="10"/>
  <c r="E5221" i="10"/>
  <c r="E5222" i="10"/>
  <c r="E5223" i="10"/>
  <c r="E5224" i="10"/>
  <c r="E5225" i="10"/>
  <c r="E5226" i="10"/>
  <c r="E5227" i="10"/>
  <c r="E5228" i="10"/>
  <c r="E5229" i="10"/>
  <c r="E5230" i="10"/>
  <c r="E5231" i="10"/>
  <c r="E5232" i="10"/>
  <c r="E5233" i="10"/>
  <c r="E5234" i="10"/>
  <c r="E5235" i="10"/>
  <c r="E5236" i="10"/>
  <c r="E5237" i="10"/>
  <c r="E5238" i="10"/>
  <c r="E5239" i="10"/>
  <c r="E5240" i="10"/>
  <c r="E5241" i="10"/>
  <c r="E5242" i="10"/>
  <c r="E5243" i="10"/>
  <c r="E5244" i="10"/>
  <c r="E5245" i="10"/>
  <c r="E5246" i="10"/>
  <c r="E5247" i="10"/>
  <c r="E5248" i="10"/>
  <c r="E5249" i="10"/>
  <c r="E5250" i="10"/>
  <c r="E5251" i="10"/>
  <c r="E5252" i="10"/>
  <c r="E5253" i="10"/>
  <c r="E5254" i="10"/>
  <c r="E5255" i="10"/>
  <c r="E5256" i="10"/>
  <c r="E5257" i="10"/>
  <c r="E5258" i="10"/>
  <c r="E5259" i="10"/>
  <c r="E5260" i="10"/>
  <c r="E5261" i="10"/>
  <c r="E5262" i="10"/>
  <c r="E5263" i="10"/>
  <c r="E5264" i="10"/>
  <c r="E5265" i="10"/>
  <c r="E5266" i="10"/>
  <c r="E5267" i="10"/>
  <c r="E5268" i="10"/>
  <c r="E5269" i="10"/>
  <c r="E5270" i="10"/>
  <c r="E5271" i="10"/>
  <c r="E5272" i="10"/>
  <c r="E5273" i="10"/>
  <c r="E5274" i="10"/>
  <c r="E5275" i="10"/>
  <c r="E5276" i="10"/>
  <c r="E5277" i="10"/>
  <c r="E5278" i="10"/>
  <c r="E5279" i="10"/>
  <c r="E5280" i="10"/>
  <c r="E5281" i="10"/>
  <c r="E5282" i="10"/>
  <c r="E5283" i="10"/>
  <c r="E5284" i="10"/>
  <c r="E5285" i="10"/>
  <c r="E5286" i="10"/>
  <c r="E5287" i="10"/>
  <c r="E5288" i="10"/>
  <c r="E5289" i="10"/>
  <c r="E5290" i="10"/>
  <c r="E5291" i="10"/>
  <c r="E5292" i="10"/>
  <c r="E5293" i="10"/>
  <c r="E5294" i="10"/>
  <c r="E5295" i="10"/>
  <c r="E5296" i="10"/>
  <c r="E5297" i="10"/>
  <c r="E5298" i="10"/>
  <c r="E5299" i="10"/>
  <c r="E5300" i="10"/>
  <c r="E5301" i="10"/>
  <c r="E5302" i="10"/>
  <c r="E5303" i="10"/>
  <c r="E5304" i="10"/>
  <c r="E5305" i="10"/>
  <c r="E5306" i="10"/>
  <c r="E5307" i="10"/>
  <c r="E5308" i="10"/>
  <c r="E5309" i="10"/>
  <c r="E5310" i="10"/>
  <c r="E5311" i="10"/>
  <c r="E5312" i="10"/>
  <c r="E5313" i="10"/>
  <c r="E5314" i="10"/>
  <c r="E5315" i="10"/>
  <c r="E5316" i="10"/>
  <c r="E5317" i="10"/>
  <c r="E5318" i="10"/>
  <c r="E5319" i="10"/>
  <c r="E5320" i="10"/>
  <c r="E5321" i="10"/>
  <c r="E5322" i="10"/>
  <c r="E5323" i="10"/>
  <c r="E5324" i="10"/>
  <c r="E5325" i="10"/>
  <c r="E5326" i="10"/>
  <c r="E5327" i="10"/>
  <c r="E5328" i="10"/>
  <c r="E5329" i="10"/>
  <c r="E5330" i="10"/>
  <c r="E5331" i="10"/>
  <c r="E5332" i="10"/>
  <c r="E5333" i="10"/>
  <c r="E5334" i="10"/>
  <c r="E5335" i="10"/>
  <c r="E5336" i="10"/>
  <c r="E5337" i="10"/>
  <c r="E5338" i="10"/>
  <c r="E5339" i="10"/>
  <c r="E5340" i="10"/>
  <c r="E5341" i="10"/>
  <c r="E5342" i="10"/>
  <c r="E5343" i="10"/>
  <c r="E5344" i="10"/>
  <c r="E5345" i="10"/>
  <c r="E5346" i="10"/>
  <c r="E5347" i="10"/>
  <c r="E5348" i="10"/>
  <c r="E5349" i="10"/>
  <c r="E5350" i="10"/>
  <c r="E5351" i="10"/>
  <c r="E5352" i="10"/>
  <c r="E5353" i="10"/>
  <c r="E5354" i="10"/>
  <c r="E5355" i="10"/>
  <c r="E5356" i="10"/>
  <c r="E5357" i="10"/>
  <c r="E5358" i="10"/>
  <c r="E5359" i="10"/>
  <c r="E5360" i="10"/>
  <c r="E5361" i="10"/>
  <c r="E5362" i="10"/>
  <c r="E5363" i="10"/>
  <c r="E5364" i="10"/>
  <c r="E5365" i="10"/>
  <c r="E5366" i="10"/>
  <c r="E5367" i="10"/>
  <c r="E5368" i="10"/>
  <c r="E5369" i="10"/>
  <c r="E5370" i="10"/>
  <c r="E5371" i="10"/>
  <c r="E5372" i="10"/>
  <c r="E5373" i="10"/>
  <c r="E5374" i="10"/>
  <c r="E5375" i="10"/>
  <c r="E5376" i="10"/>
  <c r="E5377" i="10"/>
  <c r="E5378" i="10"/>
  <c r="E5379" i="10"/>
  <c r="E5380" i="10"/>
  <c r="E5381" i="10"/>
  <c r="E5382" i="10"/>
  <c r="E5383" i="10"/>
  <c r="E5384" i="10"/>
  <c r="E5385" i="10"/>
  <c r="E5386" i="10"/>
  <c r="E5387" i="10"/>
  <c r="E5388" i="10"/>
  <c r="E5389" i="10"/>
  <c r="E5390" i="10"/>
  <c r="E5391" i="10"/>
  <c r="E5392" i="10"/>
  <c r="E5393" i="10"/>
  <c r="E5394" i="10"/>
  <c r="E5395" i="10"/>
  <c r="E5396" i="10"/>
  <c r="E5397" i="10"/>
  <c r="E5398" i="10"/>
  <c r="E5399" i="10"/>
  <c r="E5400" i="10"/>
  <c r="E5401" i="10"/>
  <c r="E5402" i="10"/>
  <c r="E5403" i="10"/>
  <c r="E5404" i="10"/>
  <c r="E5405" i="10"/>
  <c r="E5406" i="10"/>
  <c r="E5407" i="10"/>
  <c r="E5408" i="10"/>
  <c r="E5409" i="10"/>
  <c r="E5410" i="10"/>
  <c r="E5411" i="10"/>
  <c r="E5412" i="10"/>
  <c r="E5413" i="10"/>
  <c r="E5414" i="10"/>
  <c r="E5415" i="10"/>
  <c r="E5416" i="10"/>
  <c r="E5417" i="10"/>
  <c r="E5418" i="10"/>
  <c r="E5419" i="10"/>
  <c r="E5420" i="10"/>
  <c r="E5421" i="10"/>
  <c r="E5422" i="10"/>
  <c r="E5423" i="10"/>
  <c r="E5424" i="10"/>
  <c r="E5425" i="10"/>
  <c r="E5426" i="10"/>
  <c r="E5427" i="10"/>
  <c r="E5428" i="10"/>
  <c r="E5429" i="10"/>
  <c r="E5430" i="10"/>
  <c r="E5431" i="10"/>
  <c r="E5432" i="10"/>
  <c r="E5433" i="10"/>
  <c r="E5434" i="10"/>
  <c r="E5435" i="10"/>
  <c r="E5436" i="10"/>
  <c r="E5437" i="10"/>
  <c r="E5438" i="10"/>
  <c r="E5439" i="10"/>
  <c r="E5440" i="10"/>
  <c r="E5441" i="10"/>
  <c r="E5442" i="10"/>
  <c r="E5443" i="10"/>
  <c r="E5444" i="10"/>
  <c r="E5445" i="10"/>
  <c r="E5446" i="10"/>
  <c r="E5447" i="10"/>
  <c r="E5448" i="10"/>
  <c r="E5449" i="10"/>
  <c r="E5450" i="10"/>
  <c r="E5451" i="10"/>
  <c r="E5452" i="10"/>
  <c r="E5453" i="10"/>
  <c r="E5454" i="10"/>
  <c r="E5455" i="10"/>
  <c r="E5456" i="10"/>
  <c r="E5457" i="10"/>
  <c r="E5458" i="10"/>
  <c r="E5459" i="10"/>
  <c r="E5460" i="10"/>
  <c r="E5461" i="10"/>
  <c r="E5462" i="10"/>
  <c r="E5463" i="10"/>
  <c r="E5464" i="10"/>
  <c r="E5465" i="10"/>
  <c r="E5466" i="10"/>
  <c r="E5467" i="10"/>
  <c r="E5468" i="10"/>
  <c r="E5469" i="10"/>
  <c r="E5470" i="10"/>
  <c r="E5471" i="10"/>
  <c r="E5472" i="10"/>
  <c r="E5473" i="10"/>
  <c r="E5474" i="10"/>
  <c r="E5475" i="10"/>
  <c r="E5476" i="10"/>
  <c r="E5477" i="10"/>
  <c r="E5478" i="10"/>
  <c r="E5479" i="10"/>
  <c r="E5480" i="10"/>
  <c r="E5481" i="10"/>
  <c r="E5482" i="10"/>
  <c r="E5483" i="10"/>
  <c r="E5484" i="10"/>
  <c r="E5485" i="10"/>
  <c r="E5486" i="10"/>
  <c r="E5487" i="10"/>
  <c r="E5488" i="10"/>
  <c r="E5489" i="10"/>
  <c r="E5490" i="10"/>
  <c r="E5491" i="10"/>
  <c r="E5492" i="10"/>
  <c r="E5493" i="10"/>
  <c r="E5494" i="10"/>
  <c r="E5495" i="10"/>
  <c r="E5496" i="10"/>
  <c r="E5497" i="10"/>
  <c r="E5498" i="10"/>
  <c r="E5499" i="10"/>
  <c r="E5500" i="10"/>
  <c r="E5501" i="10"/>
  <c r="E5502" i="10"/>
  <c r="E5503" i="10"/>
  <c r="E5504" i="10"/>
  <c r="E5505" i="10"/>
  <c r="E5506" i="10"/>
  <c r="E5507" i="10"/>
  <c r="E5508" i="10"/>
  <c r="E5509" i="10"/>
  <c r="E5510" i="10"/>
  <c r="E5511" i="10"/>
  <c r="E5512" i="10"/>
  <c r="E5513" i="10"/>
  <c r="E5514" i="10"/>
  <c r="E5515" i="10"/>
  <c r="E5516" i="10"/>
  <c r="E5517" i="10"/>
  <c r="E5518" i="10"/>
  <c r="E5519" i="10"/>
  <c r="E5520" i="10"/>
  <c r="E5521" i="10"/>
  <c r="E5522" i="10"/>
  <c r="E5523" i="10"/>
  <c r="E5524" i="10"/>
  <c r="E5525" i="10"/>
  <c r="E5526" i="10"/>
  <c r="E5527" i="10"/>
  <c r="E5528" i="10"/>
  <c r="E5529" i="10"/>
  <c r="E5530" i="10"/>
  <c r="E5531" i="10"/>
  <c r="E5532" i="10"/>
  <c r="E5533" i="10"/>
  <c r="E5534" i="10"/>
  <c r="E5535" i="10"/>
  <c r="E5536" i="10"/>
  <c r="E5537" i="10"/>
  <c r="E5538" i="10"/>
  <c r="E5539" i="10"/>
  <c r="E5540" i="10"/>
  <c r="E5541" i="10"/>
  <c r="E5542" i="10"/>
  <c r="E5543" i="10"/>
  <c r="E5544" i="10"/>
  <c r="E5545" i="10"/>
  <c r="E5546" i="10"/>
  <c r="E5547" i="10"/>
  <c r="E5548" i="10"/>
  <c r="E5549" i="10"/>
  <c r="E5550" i="10"/>
  <c r="E5551" i="10"/>
  <c r="E5552" i="10"/>
  <c r="E5553" i="10"/>
  <c r="E5554" i="10"/>
  <c r="E5555" i="10"/>
  <c r="E5556" i="10"/>
  <c r="E5557" i="10"/>
  <c r="E5558" i="10"/>
  <c r="E5559" i="10"/>
  <c r="E5560" i="10"/>
  <c r="E5561" i="10"/>
  <c r="E5562" i="10"/>
  <c r="E5563" i="10"/>
  <c r="E5564" i="10"/>
  <c r="E5565" i="10"/>
  <c r="E5566" i="10"/>
  <c r="E5567" i="10"/>
  <c r="E5568" i="10"/>
  <c r="E5569" i="10"/>
  <c r="E5570" i="10"/>
  <c r="E5571" i="10"/>
  <c r="E5572" i="10"/>
  <c r="E5573" i="10"/>
  <c r="E5574" i="10"/>
  <c r="E5575" i="10"/>
  <c r="E5576" i="10"/>
  <c r="E5577" i="10"/>
  <c r="E5578" i="10"/>
  <c r="E5579" i="10"/>
  <c r="E5580" i="10"/>
  <c r="E5581" i="10"/>
  <c r="E5582" i="10"/>
  <c r="E5583" i="10"/>
  <c r="E5584" i="10"/>
  <c r="E5585" i="10"/>
  <c r="E5586" i="10"/>
  <c r="E5587" i="10"/>
  <c r="E5588" i="10"/>
  <c r="E5589" i="10"/>
  <c r="E5590" i="10"/>
  <c r="E5591" i="10"/>
  <c r="E5592" i="10"/>
  <c r="E5593" i="10"/>
  <c r="E5594" i="10"/>
  <c r="E5595" i="10"/>
  <c r="E5596" i="10"/>
  <c r="E5597" i="10"/>
  <c r="E5598" i="10"/>
  <c r="E5599" i="10"/>
  <c r="E5600" i="10"/>
  <c r="E5601" i="10"/>
  <c r="E5602" i="10"/>
  <c r="E5603" i="10"/>
  <c r="E5604" i="10"/>
  <c r="E5605" i="10"/>
  <c r="E5606" i="10"/>
  <c r="E5607" i="10"/>
  <c r="E5608" i="10"/>
  <c r="E5609" i="10"/>
  <c r="E5610" i="10"/>
  <c r="E5611" i="10"/>
  <c r="E5612" i="10"/>
  <c r="E5613" i="10"/>
  <c r="E5614" i="10"/>
  <c r="E5615" i="10"/>
  <c r="E5616" i="10"/>
  <c r="E5617" i="10"/>
  <c r="E5618" i="10"/>
  <c r="E5619" i="10"/>
  <c r="E5620" i="10"/>
  <c r="E5621" i="10"/>
  <c r="E5622" i="10"/>
  <c r="E5623" i="10"/>
  <c r="E5624" i="10"/>
  <c r="E5625" i="10"/>
  <c r="E5626" i="10"/>
  <c r="E5627" i="10"/>
  <c r="E5628" i="10"/>
  <c r="E5629" i="10"/>
  <c r="E5630" i="10"/>
  <c r="E5631" i="10"/>
  <c r="E5632" i="10"/>
  <c r="E5633" i="10"/>
  <c r="E5634" i="10"/>
  <c r="E5635" i="10"/>
  <c r="E5636" i="10"/>
  <c r="E5637" i="10"/>
  <c r="E5638" i="10"/>
  <c r="E5639" i="10"/>
  <c r="E5640" i="10"/>
  <c r="E5641" i="10"/>
  <c r="E5642" i="10"/>
  <c r="E5643" i="10"/>
  <c r="E5644" i="10"/>
  <c r="E5645" i="10"/>
  <c r="E5646" i="10"/>
  <c r="E5647" i="10"/>
  <c r="E5648" i="10"/>
  <c r="E5649" i="10"/>
  <c r="E5650" i="10"/>
  <c r="E5651" i="10"/>
  <c r="E5652" i="10"/>
  <c r="E5653" i="10"/>
  <c r="E5654" i="10"/>
  <c r="E5655" i="10"/>
  <c r="E5656" i="10"/>
  <c r="E5657" i="10"/>
  <c r="E5658" i="10"/>
  <c r="E5659" i="10"/>
  <c r="E5660" i="10"/>
  <c r="E5661" i="10"/>
  <c r="E5662" i="10"/>
  <c r="E5663" i="10"/>
  <c r="E5664" i="10"/>
  <c r="E5665" i="10"/>
  <c r="E5666" i="10"/>
  <c r="E5667" i="10"/>
  <c r="E5668" i="10"/>
  <c r="E5669" i="10"/>
  <c r="E5670" i="10"/>
  <c r="E5671" i="10"/>
  <c r="E5672" i="10"/>
  <c r="E5673" i="10"/>
  <c r="E5674" i="10"/>
  <c r="E5675" i="10"/>
  <c r="E5676" i="10"/>
  <c r="E5677" i="10"/>
  <c r="E5678" i="10"/>
  <c r="E5679" i="10"/>
  <c r="E5680" i="10"/>
  <c r="E5681" i="10"/>
  <c r="E5682" i="10"/>
  <c r="E5683" i="10"/>
  <c r="E5684" i="10"/>
  <c r="E5685" i="10"/>
  <c r="E5686" i="10"/>
  <c r="E5687" i="10"/>
  <c r="E5688" i="10"/>
  <c r="E5689" i="10"/>
  <c r="E5690" i="10"/>
  <c r="E5691" i="10"/>
  <c r="E5692" i="10"/>
  <c r="E5693" i="10"/>
  <c r="E5694" i="10"/>
  <c r="E5695" i="10"/>
  <c r="E5696" i="10"/>
  <c r="E5697" i="10"/>
  <c r="E5698" i="10"/>
  <c r="E5699" i="10"/>
  <c r="E5700" i="10"/>
  <c r="E5701" i="10"/>
  <c r="E5702" i="10"/>
  <c r="E5703" i="10"/>
  <c r="E5704" i="10"/>
  <c r="E5705" i="10"/>
  <c r="E5706" i="10"/>
  <c r="E5707" i="10"/>
  <c r="E5708" i="10"/>
  <c r="E5709" i="10"/>
  <c r="E5710" i="10"/>
  <c r="E5711" i="10"/>
  <c r="E5712" i="10"/>
  <c r="E5713" i="10"/>
  <c r="E5714" i="10"/>
  <c r="E5715" i="10"/>
  <c r="E5716" i="10"/>
  <c r="E5717" i="10"/>
  <c r="E5718" i="10"/>
  <c r="E5719" i="10"/>
  <c r="E5720" i="10"/>
  <c r="E5721" i="10"/>
  <c r="E5722" i="10"/>
  <c r="E5723" i="10"/>
  <c r="E5724" i="10"/>
  <c r="E5725" i="10"/>
  <c r="E5726" i="10"/>
  <c r="E5727" i="10"/>
  <c r="E5728" i="10"/>
  <c r="E5729" i="10"/>
  <c r="E5730" i="10"/>
  <c r="E5731" i="10"/>
  <c r="E5732" i="10"/>
  <c r="E5733" i="10"/>
  <c r="E5734" i="10"/>
  <c r="E5735" i="10"/>
  <c r="E5736" i="10"/>
  <c r="E5737" i="10"/>
  <c r="E5738" i="10"/>
  <c r="E5739" i="10"/>
  <c r="E5740" i="10"/>
  <c r="E5741" i="10"/>
  <c r="E5742" i="10"/>
  <c r="E5743" i="10"/>
  <c r="E5744" i="10"/>
  <c r="E5745" i="10"/>
  <c r="E5746" i="10"/>
  <c r="E5747" i="10"/>
  <c r="E5748" i="10"/>
  <c r="E5749" i="10"/>
  <c r="E5750" i="10"/>
  <c r="E5751" i="10"/>
  <c r="E5752" i="10"/>
  <c r="E5753" i="10"/>
  <c r="E5754" i="10"/>
  <c r="E5755" i="10"/>
  <c r="E5756" i="10"/>
  <c r="E5757" i="10"/>
  <c r="E5758" i="10"/>
  <c r="E5759" i="10"/>
  <c r="E5760" i="10"/>
  <c r="E5761" i="10"/>
  <c r="E5762" i="10"/>
  <c r="E5763" i="10"/>
  <c r="E5764" i="10"/>
  <c r="E5765" i="10"/>
  <c r="E5766" i="10"/>
  <c r="E5767" i="10"/>
  <c r="E5768" i="10"/>
  <c r="E5769" i="10"/>
  <c r="E5770" i="10"/>
  <c r="E5771" i="10"/>
  <c r="E5772" i="10"/>
  <c r="E5773" i="10"/>
  <c r="E5774" i="10"/>
  <c r="E5775" i="10"/>
  <c r="E5776" i="10"/>
  <c r="E5777" i="10"/>
  <c r="E5778" i="10"/>
  <c r="E5779" i="10"/>
  <c r="E5780" i="10"/>
  <c r="E5781" i="10"/>
  <c r="E5782" i="10"/>
  <c r="E5783" i="10"/>
  <c r="E5784" i="10"/>
  <c r="E5785" i="10"/>
  <c r="E5786" i="10"/>
  <c r="E5787" i="10"/>
  <c r="E5788" i="10"/>
  <c r="E5789" i="10"/>
  <c r="E5790" i="10"/>
  <c r="E5791" i="10"/>
  <c r="E5792" i="10"/>
  <c r="E5793" i="10"/>
  <c r="E5794" i="10"/>
  <c r="E5795" i="10"/>
  <c r="E5796" i="10"/>
  <c r="E5797" i="10"/>
  <c r="E5798" i="10"/>
  <c r="E5799" i="10"/>
  <c r="E5800" i="10"/>
  <c r="E5801" i="10"/>
  <c r="E5802" i="10"/>
  <c r="E5803" i="10"/>
  <c r="E5804" i="10"/>
  <c r="E5805" i="10"/>
  <c r="E5806" i="10"/>
  <c r="E5807" i="10"/>
  <c r="E5808" i="10"/>
  <c r="E5809" i="10"/>
  <c r="E5810" i="10"/>
  <c r="E5811" i="10"/>
  <c r="E5812" i="10"/>
  <c r="E5813" i="10"/>
  <c r="E5814" i="10"/>
  <c r="E5815" i="10"/>
  <c r="E5816" i="10"/>
  <c r="E5817" i="10"/>
  <c r="E5818" i="10"/>
  <c r="E5819" i="10"/>
  <c r="E5820" i="10"/>
  <c r="E5821" i="10"/>
  <c r="E5822" i="10"/>
  <c r="E5823" i="10"/>
  <c r="E5824" i="10"/>
  <c r="E5825" i="10"/>
  <c r="E5826" i="10"/>
  <c r="E5827" i="10"/>
  <c r="E5828" i="10"/>
  <c r="E5829" i="10"/>
  <c r="E5830" i="10"/>
  <c r="E5831" i="10"/>
  <c r="E5832" i="10"/>
  <c r="E5833" i="10"/>
  <c r="E5834" i="10"/>
  <c r="E5835" i="10"/>
  <c r="E5836" i="10"/>
  <c r="E5837" i="10"/>
  <c r="E5838" i="10"/>
  <c r="E5839" i="10"/>
  <c r="E5840" i="10"/>
  <c r="E5841" i="10"/>
  <c r="E5842" i="10"/>
  <c r="E5843" i="10"/>
  <c r="E5844" i="10"/>
  <c r="E5845" i="10"/>
  <c r="E5846" i="10"/>
  <c r="E5847" i="10"/>
  <c r="E5848" i="10"/>
  <c r="E5849" i="10"/>
  <c r="E5850" i="10"/>
  <c r="E5851" i="10"/>
  <c r="E5852" i="10"/>
  <c r="E5853" i="10"/>
  <c r="E5854" i="10"/>
  <c r="E5855" i="10"/>
  <c r="E5856" i="10"/>
  <c r="E5857" i="10"/>
  <c r="E5858" i="10"/>
  <c r="E5859" i="10"/>
  <c r="E5860" i="10"/>
  <c r="E5861" i="10"/>
  <c r="E5862" i="10"/>
  <c r="E5863" i="10"/>
  <c r="E5864" i="10"/>
  <c r="E5865" i="10"/>
  <c r="E5866" i="10"/>
  <c r="E5867" i="10"/>
  <c r="E5868" i="10"/>
  <c r="E5869" i="10"/>
  <c r="E5870" i="10"/>
  <c r="E5871" i="10"/>
  <c r="E5872" i="10"/>
  <c r="E5873" i="10"/>
  <c r="E5874" i="10"/>
  <c r="E5875" i="10"/>
  <c r="E5876" i="10"/>
  <c r="E5877" i="10"/>
  <c r="E5878" i="10"/>
  <c r="E5879" i="10"/>
  <c r="E5880" i="10"/>
  <c r="E5881" i="10"/>
  <c r="E5882" i="10"/>
  <c r="E5883" i="10"/>
  <c r="E5884" i="10"/>
  <c r="E5885" i="10"/>
  <c r="E5886" i="10"/>
  <c r="E5887" i="10"/>
  <c r="E5888" i="10"/>
  <c r="E5889" i="10"/>
  <c r="E5890" i="10"/>
  <c r="E5891" i="10"/>
  <c r="E5892" i="10"/>
  <c r="E5893" i="10"/>
  <c r="E5894" i="10"/>
  <c r="E5895" i="10"/>
  <c r="E5896" i="10"/>
  <c r="E5897" i="10"/>
  <c r="E5898" i="10"/>
  <c r="E5899" i="10"/>
  <c r="E5900" i="10"/>
  <c r="E5901" i="10"/>
  <c r="E5902" i="10"/>
  <c r="E5903" i="10"/>
  <c r="E5904" i="10"/>
  <c r="E5905" i="10"/>
  <c r="E5906" i="10"/>
  <c r="E5907" i="10"/>
  <c r="E5908" i="10"/>
  <c r="E5909" i="10"/>
  <c r="E5910" i="10"/>
  <c r="E5911" i="10"/>
  <c r="E5912" i="10"/>
  <c r="E5913" i="10"/>
  <c r="E5914" i="10"/>
  <c r="E5915" i="10"/>
  <c r="E5916" i="10"/>
  <c r="E5917" i="10"/>
  <c r="E5918" i="10"/>
  <c r="E5919" i="10"/>
  <c r="E5920" i="10"/>
  <c r="E5921" i="10"/>
  <c r="E5922" i="10"/>
  <c r="E5923" i="10"/>
  <c r="E5924" i="10"/>
  <c r="E5925" i="10"/>
  <c r="E5926" i="10"/>
  <c r="E5927" i="10"/>
  <c r="E5928" i="10"/>
  <c r="E5929" i="10"/>
  <c r="E5930" i="10"/>
  <c r="E5931" i="10"/>
  <c r="E5932" i="10"/>
  <c r="E5933" i="10"/>
  <c r="E5934" i="10"/>
  <c r="E5935" i="10"/>
  <c r="E5936" i="10"/>
  <c r="E5937" i="10"/>
  <c r="E5938" i="10"/>
  <c r="E5939" i="10"/>
  <c r="E5940" i="10"/>
  <c r="E5941" i="10"/>
  <c r="E5942" i="10"/>
  <c r="E5943" i="10"/>
  <c r="E5944" i="10"/>
  <c r="E5945" i="10"/>
  <c r="E5946" i="10"/>
  <c r="E5947" i="10"/>
  <c r="E5948" i="10"/>
  <c r="E5949" i="10"/>
  <c r="E5950" i="10"/>
  <c r="E5951" i="10"/>
  <c r="E5952" i="10"/>
  <c r="E5953" i="10"/>
  <c r="E5954" i="10"/>
  <c r="E5955" i="10"/>
  <c r="E5956" i="10"/>
  <c r="E5957" i="10"/>
  <c r="E5958" i="10"/>
  <c r="E5959" i="10"/>
  <c r="E5960" i="10"/>
  <c r="E5961" i="10"/>
  <c r="E5962" i="10"/>
  <c r="E5963" i="10"/>
  <c r="E5964" i="10"/>
  <c r="E5965" i="10"/>
  <c r="E5966" i="10"/>
  <c r="E5967" i="10"/>
  <c r="E5968" i="10"/>
  <c r="E5969" i="10"/>
  <c r="E5970" i="10"/>
  <c r="E5971" i="10"/>
  <c r="E5972" i="10"/>
  <c r="E5973" i="10"/>
  <c r="E5974" i="10"/>
  <c r="E5975" i="10"/>
  <c r="E5976" i="10"/>
  <c r="E5977" i="10"/>
  <c r="E5978" i="10"/>
  <c r="E5979" i="10"/>
  <c r="E5980" i="10"/>
  <c r="E5981" i="10"/>
  <c r="E5982" i="10"/>
  <c r="E5983" i="10"/>
  <c r="E5984" i="10"/>
  <c r="E5985" i="10"/>
  <c r="E5986" i="10"/>
  <c r="E5987" i="10"/>
  <c r="E5988" i="10"/>
  <c r="E5989" i="10"/>
  <c r="E5990" i="10"/>
  <c r="E5991" i="10"/>
  <c r="E5992" i="10"/>
  <c r="E5993" i="10"/>
  <c r="E5994" i="10"/>
  <c r="E5995" i="10"/>
  <c r="E5996" i="10"/>
  <c r="E5997" i="10"/>
  <c r="E5998" i="10"/>
  <c r="E5999" i="10"/>
  <c r="E6000" i="10"/>
  <c r="E6001" i="10"/>
  <c r="E6002" i="10"/>
  <c r="E6003" i="10"/>
  <c r="E6004" i="10"/>
  <c r="E6005" i="10"/>
  <c r="E6006" i="10"/>
  <c r="E6007" i="10"/>
  <c r="E6008" i="10"/>
  <c r="E6009" i="10"/>
  <c r="E6010" i="10"/>
  <c r="E6011" i="10"/>
  <c r="E6012" i="10"/>
  <c r="E6013" i="10"/>
  <c r="E6014" i="10"/>
  <c r="E6015" i="10"/>
  <c r="E6016" i="10"/>
  <c r="E6017" i="10"/>
  <c r="E6018" i="10"/>
  <c r="E6019" i="10"/>
  <c r="E6020" i="10"/>
  <c r="E6021" i="10"/>
  <c r="E6022" i="10"/>
  <c r="E6023" i="10"/>
  <c r="E6024" i="10"/>
  <c r="E6025" i="10"/>
  <c r="E6026" i="10"/>
  <c r="E6027" i="10"/>
  <c r="E6028" i="10"/>
  <c r="E6029" i="10"/>
  <c r="E6030" i="10"/>
  <c r="E6031" i="10"/>
  <c r="E6032" i="10"/>
  <c r="E6033" i="10"/>
  <c r="E6034" i="10"/>
  <c r="E6035" i="10"/>
  <c r="E6036" i="10"/>
  <c r="E6037" i="10"/>
  <c r="E6038" i="10"/>
  <c r="E6039" i="10"/>
  <c r="E6040" i="10"/>
  <c r="E6041" i="10"/>
  <c r="E6042" i="10"/>
  <c r="E6043" i="10"/>
  <c r="E6044" i="10"/>
  <c r="E6045" i="10"/>
  <c r="E6046" i="10"/>
  <c r="E6047" i="10"/>
  <c r="E6048" i="10"/>
  <c r="E6049" i="10"/>
  <c r="E6050" i="10"/>
  <c r="E6051" i="10"/>
  <c r="E6052" i="10"/>
  <c r="E6053" i="10"/>
  <c r="E6054" i="10"/>
  <c r="E6055" i="10"/>
  <c r="E6056" i="10"/>
  <c r="E6057" i="10"/>
  <c r="E6058" i="10"/>
  <c r="E6059" i="10"/>
  <c r="E6060" i="10"/>
  <c r="E6061" i="10"/>
  <c r="E6062" i="10"/>
  <c r="E6063" i="10"/>
  <c r="E6064" i="10"/>
  <c r="E6065" i="10"/>
  <c r="E6066" i="10"/>
  <c r="E6067" i="10"/>
  <c r="E6068" i="10"/>
  <c r="E6069" i="10"/>
  <c r="E6070" i="10"/>
  <c r="E6071" i="10"/>
  <c r="E6072" i="10"/>
  <c r="E6073" i="10"/>
  <c r="E6074" i="10"/>
  <c r="E6075" i="10"/>
  <c r="E6076" i="10"/>
  <c r="E6077" i="10"/>
  <c r="E6078" i="10"/>
  <c r="E6079" i="10"/>
  <c r="E6080" i="10"/>
  <c r="E6081" i="10"/>
  <c r="E6082" i="10"/>
  <c r="E6083" i="10"/>
  <c r="E6084" i="10"/>
  <c r="E6085" i="10"/>
  <c r="E6086" i="10"/>
  <c r="E6087" i="10"/>
  <c r="E6088" i="10"/>
  <c r="E6089" i="10"/>
  <c r="E6090" i="10"/>
  <c r="E6091" i="10"/>
  <c r="E6092" i="10"/>
  <c r="E6093" i="10"/>
  <c r="E2" i="10"/>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D904" i="10"/>
  <c r="D905" i="10"/>
  <c r="D906" i="10"/>
  <c r="D907" i="10"/>
  <c r="D908" i="10"/>
  <c r="D909" i="10"/>
  <c r="D910" i="10"/>
  <c r="D911" i="10"/>
  <c r="D912" i="10"/>
  <c r="D913" i="10"/>
  <c r="D914" i="10"/>
  <c r="D915" i="10"/>
  <c r="D916" i="10"/>
  <c r="D917" i="10"/>
  <c r="D918" i="10"/>
  <c r="D919" i="10"/>
  <c r="D920" i="10"/>
  <c r="D921" i="10"/>
  <c r="D922" i="10"/>
  <c r="D923" i="10"/>
  <c r="D924" i="10"/>
  <c r="D925" i="10"/>
  <c r="D926" i="10"/>
  <c r="D927" i="10"/>
  <c r="D928" i="10"/>
  <c r="D929" i="10"/>
  <c r="D930" i="10"/>
  <c r="D931" i="10"/>
  <c r="D932" i="10"/>
  <c r="D933" i="10"/>
  <c r="D934" i="10"/>
  <c r="D935" i="10"/>
  <c r="D936" i="10"/>
  <c r="D937" i="10"/>
  <c r="D938" i="10"/>
  <c r="D939" i="10"/>
  <c r="D940" i="10"/>
  <c r="D941" i="10"/>
  <c r="D942" i="10"/>
  <c r="D943" i="10"/>
  <c r="D944" i="10"/>
  <c r="D945" i="10"/>
  <c r="D946" i="10"/>
  <c r="D947" i="10"/>
  <c r="D948" i="10"/>
  <c r="D949" i="10"/>
  <c r="D950" i="10"/>
  <c r="D951" i="10"/>
  <c r="D952" i="10"/>
  <c r="D953" i="10"/>
  <c r="D954" i="10"/>
  <c r="D955" i="10"/>
  <c r="D956" i="10"/>
  <c r="D957" i="10"/>
  <c r="D958" i="10"/>
  <c r="D959" i="10"/>
  <c r="D960" i="10"/>
  <c r="D961" i="10"/>
  <c r="D962" i="10"/>
  <c r="D963" i="10"/>
  <c r="D964" i="10"/>
  <c r="D965" i="10"/>
  <c r="D966" i="10"/>
  <c r="D967" i="10"/>
  <c r="D968" i="10"/>
  <c r="D969" i="10"/>
  <c r="D970" i="10"/>
  <c r="D971" i="10"/>
  <c r="D972" i="10"/>
  <c r="D973" i="10"/>
  <c r="D974" i="10"/>
  <c r="D975" i="10"/>
  <c r="D976" i="10"/>
  <c r="D977" i="10"/>
  <c r="D978" i="10"/>
  <c r="D979" i="10"/>
  <c r="D980" i="10"/>
  <c r="D981" i="10"/>
  <c r="D982" i="10"/>
  <c r="D983" i="10"/>
  <c r="D984" i="10"/>
  <c r="D985" i="10"/>
  <c r="D986" i="10"/>
  <c r="D987" i="10"/>
  <c r="D988" i="10"/>
  <c r="D989" i="10"/>
  <c r="D990" i="10"/>
  <c r="D991" i="10"/>
  <c r="D992" i="10"/>
  <c r="D993" i="10"/>
  <c r="D994" i="10"/>
  <c r="D995" i="10"/>
  <c r="D996" i="10"/>
  <c r="D997" i="10"/>
  <c r="D998" i="10"/>
  <c r="D999" i="10"/>
  <c r="D1000" i="10"/>
  <c r="D1001" i="10"/>
  <c r="D1002" i="10"/>
  <c r="D1003" i="10"/>
  <c r="D1004" i="10"/>
  <c r="D1005" i="10"/>
  <c r="D1006" i="10"/>
  <c r="D1007" i="10"/>
  <c r="D1008" i="10"/>
  <c r="D1009" i="10"/>
  <c r="D1010" i="10"/>
  <c r="D1011" i="10"/>
  <c r="D1012" i="10"/>
  <c r="D1013" i="10"/>
  <c r="D1014" i="10"/>
  <c r="D1015" i="10"/>
  <c r="D1016" i="10"/>
  <c r="D1017" i="10"/>
  <c r="D1018" i="10"/>
  <c r="D1019" i="10"/>
  <c r="D1020" i="10"/>
  <c r="D1021" i="10"/>
  <c r="D1022" i="10"/>
  <c r="D1023" i="10"/>
  <c r="D1024" i="10"/>
  <c r="D1025" i="10"/>
  <c r="D1026" i="10"/>
  <c r="D1027" i="10"/>
  <c r="D1028" i="10"/>
  <c r="D1029" i="10"/>
  <c r="D1030" i="10"/>
  <c r="D1031" i="10"/>
  <c r="D1032" i="10"/>
  <c r="D1033" i="10"/>
  <c r="D1034" i="10"/>
  <c r="D1035" i="10"/>
  <c r="D1036" i="10"/>
  <c r="D1037" i="10"/>
  <c r="D1038" i="10"/>
  <c r="D1039" i="10"/>
  <c r="D1040" i="10"/>
  <c r="D1041" i="10"/>
  <c r="D1042" i="10"/>
  <c r="D1043" i="10"/>
  <c r="D1044" i="10"/>
  <c r="D1045" i="10"/>
  <c r="D1046" i="10"/>
  <c r="D1047" i="10"/>
  <c r="D1048" i="10"/>
  <c r="D1049" i="10"/>
  <c r="D1050" i="10"/>
  <c r="D1051" i="10"/>
  <c r="D1052" i="10"/>
  <c r="D1053" i="10"/>
  <c r="D1054" i="10"/>
  <c r="D1055" i="10"/>
  <c r="D1056" i="10"/>
  <c r="D1057" i="10"/>
  <c r="D1058" i="10"/>
  <c r="D1059" i="10"/>
  <c r="D1060" i="10"/>
  <c r="D1061" i="10"/>
  <c r="D1062" i="10"/>
  <c r="D1063" i="10"/>
  <c r="D1064" i="10"/>
  <c r="D1065" i="10"/>
  <c r="D1066" i="10"/>
  <c r="D1067" i="10"/>
  <c r="D1068" i="10"/>
  <c r="D1069" i="10"/>
  <c r="D1070" i="10"/>
  <c r="D1071" i="10"/>
  <c r="D1072" i="10"/>
  <c r="D1073" i="10"/>
  <c r="D1074" i="10"/>
  <c r="D1075" i="10"/>
  <c r="D1076" i="10"/>
  <c r="D1077" i="10"/>
  <c r="D1078" i="10"/>
  <c r="D1079" i="10"/>
  <c r="D1080" i="10"/>
  <c r="D1081" i="10"/>
  <c r="D1082" i="10"/>
  <c r="D1083" i="10"/>
  <c r="D1084" i="10"/>
  <c r="D1085" i="10"/>
  <c r="D1086" i="10"/>
  <c r="D1087" i="10"/>
  <c r="D1088" i="10"/>
  <c r="D1089" i="10"/>
  <c r="D1090" i="10"/>
  <c r="D1091" i="10"/>
  <c r="D1092" i="10"/>
  <c r="D1093" i="10"/>
  <c r="D1094" i="10"/>
  <c r="D1095" i="10"/>
  <c r="D1096" i="10"/>
  <c r="D1097" i="10"/>
  <c r="D1098" i="10"/>
  <c r="D1099" i="10"/>
  <c r="D1100" i="10"/>
  <c r="D1101" i="10"/>
  <c r="D1102" i="10"/>
  <c r="D1103" i="10"/>
  <c r="D1104" i="10"/>
  <c r="D1105" i="10"/>
  <c r="D1106" i="10"/>
  <c r="D1107" i="10"/>
  <c r="D1108" i="10"/>
  <c r="D1109" i="10"/>
  <c r="D1110" i="10"/>
  <c r="D1111" i="10"/>
  <c r="D1112" i="10"/>
  <c r="D1113" i="10"/>
  <c r="D1114" i="10"/>
  <c r="D1115" i="10"/>
  <c r="D1116" i="10"/>
  <c r="D1117" i="10"/>
  <c r="D1118" i="10"/>
  <c r="D1119" i="10"/>
  <c r="D1120" i="10"/>
  <c r="D1121" i="10"/>
  <c r="D1122" i="10"/>
  <c r="D1123" i="10"/>
  <c r="D1124" i="10"/>
  <c r="D1125" i="10"/>
  <c r="D1126" i="10"/>
  <c r="D1127" i="10"/>
  <c r="D1128" i="10"/>
  <c r="D1129" i="10"/>
  <c r="D1130" i="10"/>
  <c r="D1131" i="10"/>
  <c r="D1132" i="10"/>
  <c r="D1133" i="10"/>
  <c r="D1134" i="10"/>
  <c r="D1135" i="10"/>
  <c r="D1136" i="10"/>
  <c r="D1137" i="10"/>
  <c r="D1138" i="10"/>
  <c r="D1139" i="10"/>
  <c r="D1140" i="10"/>
  <c r="D1141" i="10"/>
  <c r="D1142" i="10"/>
  <c r="D1143" i="10"/>
  <c r="D1144" i="10"/>
  <c r="D1145" i="10"/>
  <c r="D1146" i="10"/>
  <c r="D1147" i="10"/>
  <c r="D1148" i="10"/>
  <c r="D1149" i="10"/>
  <c r="D1150" i="10"/>
  <c r="D1151" i="10"/>
  <c r="D1152" i="10"/>
  <c r="D1153" i="10"/>
  <c r="D1154" i="10"/>
  <c r="D1155" i="10"/>
  <c r="D1156" i="10"/>
  <c r="D1157" i="10"/>
  <c r="D1158" i="10"/>
  <c r="D1159" i="10"/>
  <c r="D1160" i="10"/>
  <c r="D1161" i="10"/>
  <c r="D1162" i="10"/>
  <c r="D1163" i="10"/>
  <c r="D1164" i="10"/>
  <c r="D1165" i="10"/>
  <c r="D1166" i="10"/>
  <c r="D1167" i="10"/>
  <c r="D1168" i="10"/>
  <c r="D1169" i="10"/>
  <c r="D1170" i="10"/>
  <c r="D1171" i="10"/>
  <c r="D1172" i="10"/>
  <c r="D1173" i="10"/>
  <c r="D1174" i="10"/>
  <c r="D1175" i="10"/>
  <c r="D1176" i="10"/>
  <c r="D1177" i="10"/>
  <c r="D1178" i="10"/>
  <c r="D1179" i="10"/>
  <c r="D1180" i="10"/>
  <c r="D1181" i="10"/>
  <c r="D1182" i="10"/>
  <c r="D1183" i="10"/>
  <c r="D1184" i="10"/>
  <c r="D1185" i="10"/>
  <c r="D1186" i="10"/>
  <c r="D1187" i="10"/>
  <c r="D1188" i="10"/>
  <c r="D1189" i="10"/>
  <c r="D1190" i="10"/>
  <c r="D1191" i="10"/>
  <c r="D1192" i="10"/>
  <c r="D1193" i="10"/>
  <c r="D1194" i="10"/>
  <c r="D1195" i="10"/>
  <c r="D1196" i="10"/>
  <c r="D1197" i="10"/>
  <c r="D1198" i="10"/>
  <c r="D1199" i="10"/>
  <c r="D1200" i="10"/>
  <c r="D1201" i="10"/>
  <c r="D1202" i="10"/>
  <c r="D1203" i="10"/>
  <c r="D1204" i="10"/>
  <c r="D1205" i="10"/>
  <c r="D1206" i="10"/>
  <c r="D1207" i="10"/>
  <c r="D1208" i="10"/>
  <c r="D1209" i="10"/>
  <c r="D1210" i="10"/>
  <c r="D1211" i="10"/>
  <c r="D1212" i="10"/>
  <c r="D1213" i="10"/>
  <c r="D1214" i="10"/>
  <c r="D1215" i="10"/>
  <c r="D1216" i="10"/>
  <c r="D1217" i="10"/>
  <c r="D1218" i="10"/>
  <c r="D1219" i="10"/>
  <c r="D1220" i="10"/>
  <c r="D1221" i="10"/>
  <c r="D1222" i="10"/>
  <c r="D1223" i="10"/>
  <c r="D1224" i="10"/>
  <c r="D1225" i="10"/>
  <c r="D1226" i="10"/>
  <c r="D1227" i="10"/>
  <c r="D1228" i="10"/>
  <c r="D1229" i="10"/>
  <c r="D1230" i="10"/>
  <c r="D1231" i="10"/>
  <c r="D1232" i="10"/>
  <c r="D1233" i="10"/>
  <c r="D1234" i="10"/>
  <c r="D1235" i="10"/>
  <c r="D1236" i="10"/>
  <c r="D1237" i="10"/>
  <c r="D1238" i="10"/>
  <c r="D1239" i="10"/>
  <c r="D1240" i="10"/>
  <c r="D1241" i="10"/>
  <c r="D1242" i="10"/>
  <c r="D1243" i="10"/>
  <c r="D1244" i="10"/>
  <c r="D1245" i="10"/>
  <c r="D1246" i="10"/>
  <c r="D1247" i="10"/>
  <c r="D1248" i="10"/>
  <c r="D1249" i="10"/>
  <c r="D1250" i="10"/>
  <c r="D1251" i="10"/>
  <c r="D1252" i="10"/>
  <c r="D1253" i="10"/>
  <c r="D1254" i="10"/>
  <c r="D1255" i="10"/>
  <c r="D1256" i="10"/>
  <c r="D1257" i="10"/>
  <c r="D1258" i="10"/>
  <c r="D1259" i="10"/>
  <c r="D1260" i="10"/>
  <c r="D1261" i="10"/>
  <c r="D1262" i="10"/>
  <c r="D1263" i="10"/>
  <c r="D1264" i="10"/>
  <c r="D1265" i="10"/>
  <c r="D1266" i="10"/>
  <c r="D1267" i="10"/>
  <c r="D1268" i="10"/>
  <c r="D1269" i="10"/>
  <c r="D1270" i="10"/>
  <c r="D1271" i="10"/>
  <c r="D1272" i="10"/>
  <c r="D1273" i="10"/>
  <c r="D1274" i="10"/>
  <c r="D1275" i="10"/>
  <c r="D1276" i="10"/>
  <c r="D1277" i="10"/>
  <c r="D1278" i="10"/>
  <c r="D1279" i="10"/>
  <c r="D1280" i="10"/>
  <c r="D1281" i="10"/>
  <c r="D1282" i="10"/>
  <c r="D1283" i="10"/>
  <c r="D1284" i="10"/>
  <c r="D1285" i="10"/>
  <c r="D1286" i="10"/>
  <c r="D1287" i="10"/>
  <c r="D1288" i="10"/>
  <c r="D1289" i="10"/>
  <c r="D1290" i="10"/>
  <c r="D1291" i="10"/>
  <c r="D1292" i="10"/>
  <c r="D1293" i="10"/>
  <c r="D1294" i="10"/>
  <c r="D1295" i="10"/>
  <c r="D1296" i="10"/>
  <c r="D1297" i="10"/>
  <c r="D1298" i="10"/>
  <c r="D1299" i="10"/>
  <c r="D1300" i="10"/>
  <c r="D1301" i="10"/>
  <c r="D1302" i="10"/>
  <c r="D1303" i="10"/>
  <c r="D1304" i="10"/>
  <c r="D1305" i="10"/>
  <c r="D1306" i="10"/>
  <c r="D1307" i="10"/>
  <c r="D1308" i="10"/>
  <c r="D1309" i="10"/>
  <c r="D1310" i="10"/>
  <c r="D1311" i="10"/>
  <c r="D1312" i="10"/>
  <c r="D1313" i="10"/>
  <c r="D1314" i="10"/>
  <c r="D1315" i="10"/>
  <c r="D1316" i="10"/>
  <c r="D1317" i="10"/>
  <c r="D1318" i="10"/>
  <c r="D1319" i="10"/>
  <c r="D1320" i="10"/>
  <c r="D1321" i="10"/>
  <c r="D1322" i="10"/>
  <c r="D1323" i="10"/>
  <c r="D1324" i="10"/>
  <c r="D1325" i="10"/>
  <c r="D1326" i="10"/>
  <c r="D1327" i="10"/>
  <c r="D1328" i="10"/>
  <c r="D1329" i="10"/>
  <c r="D1330" i="10"/>
  <c r="D1331" i="10"/>
  <c r="D1332" i="10"/>
  <c r="D1333" i="10"/>
  <c r="D1334" i="10"/>
  <c r="D1335" i="10"/>
  <c r="D1336" i="10"/>
  <c r="D1337" i="10"/>
  <c r="D1338" i="10"/>
  <c r="D1339" i="10"/>
  <c r="D1340" i="10"/>
  <c r="D1341" i="10"/>
  <c r="D1342" i="10"/>
  <c r="D1343" i="10"/>
  <c r="D1344" i="10"/>
  <c r="D1345" i="10"/>
  <c r="D1346" i="10"/>
  <c r="D1347" i="10"/>
  <c r="D1348" i="10"/>
  <c r="D1349" i="10"/>
  <c r="D1350" i="10"/>
  <c r="D1351" i="10"/>
  <c r="D1352" i="10"/>
  <c r="D1353" i="10"/>
  <c r="D1354" i="10"/>
  <c r="D1355" i="10"/>
  <c r="D1356" i="10"/>
  <c r="D1357" i="10"/>
  <c r="D1358" i="10"/>
  <c r="D1359" i="10"/>
  <c r="D1360" i="10"/>
  <c r="D1361" i="10"/>
  <c r="D1362" i="10"/>
  <c r="D1363" i="10"/>
  <c r="D1364" i="10"/>
  <c r="D1365" i="10"/>
  <c r="D1366" i="10"/>
  <c r="D1367" i="10"/>
  <c r="D1368" i="10"/>
  <c r="D1369" i="10"/>
  <c r="D1370" i="10"/>
  <c r="D1371" i="10"/>
  <c r="D1372" i="10"/>
  <c r="D1373" i="10"/>
  <c r="D1374" i="10"/>
  <c r="D1375" i="10"/>
  <c r="D1376" i="10"/>
  <c r="D1377" i="10"/>
  <c r="D1378" i="10"/>
  <c r="D1379" i="10"/>
  <c r="D1380" i="10"/>
  <c r="D1381" i="10"/>
  <c r="D1382" i="10"/>
  <c r="D1383" i="10"/>
  <c r="D1384" i="10"/>
  <c r="D1385" i="10"/>
  <c r="D1386" i="10"/>
  <c r="D1387" i="10"/>
  <c r="D1388" i="10"/>
  <c r="D1389" i="10"/>
  <c r="D1390" i="10"/>
  <c r="D1391" i="10"/>
  <c r="D1392" i="10"/>
  <c r="D1393" i="10"/>
  <c r="D1394" i="10"/>
  <c r="D1395" i="10"/>
  <c r="D1396" i="10"/>
  <c r="D1397" i="10"/>
  <c r="D1398" i="10"/>
  <c r="D1399" i="10"/>
  <c r="D1400" i="10"/>
  <c r="D1401" i="10"/>
  <c r="D1402" i="10"/>
  <c r="D1403" i="10"/>
  <c r="D1404" i="10"/>
  <c r="D1405" i="10"/>
  <c r="D1406" i="10"/>
  <c r="D1407" i="10"/>
  <c r="D1408" i="10"/>
  <c r="D1409" i="10"/>
  <c r="D1410" i="10"/>
  <c r="D1411" i="10"/>
  <c r="D1412" i="10"/>
  <c r="D1413" i="10"/>
  <c r="D1414" i="10"/>
  <c r="D1415" i="10"/>
  <c r="D1416" i="10"/>
  <c r="D1417" i="10"/>
  <c r="D1418" i="10"/>
  <c r="D1419" i="10"/>
  <c r="D1420" i="10"/>
  <c r="D1421" i="10"/>
  <c r="D1422" i="10"/>
  <c r="D1423" i="10"/>
  <c r="D1424" i="10"/>
  <c r="D1425" i="10"/>
  <c r="D1426" i="10"/>
  <c r="D1427" i="10"/>
  <c r="D1428" i="10"/>
  <c r="D1429" i="10"/>
  <c r="D1430" i="10"/>
  <c r="D1431" i="10"/>
  <c r="D1432" i="10"/>
  <c r="D1433" i="10"/>
  <c r="D1434" i="10"/>
  <c r="D1435" i="10"/>
  <c r="D1436" i="10"/>
  <c r="D1437" i="10"/>
  <c r="D1438" i="10"/>
  <c r="D1439" i="10"/>
  <c r="D1440" i="10"/>
  <c r="D1441" i="10"/>
  <c r="D1442" i="10"/>
  <c r="D1443" i="10"/>
  <c r="D1444" i="10"/>
  <c r="D1445" i="10"/>
  <c r="D1446" i="10"/>
  <c r="D1447" i="10"/>
  <c r="D1448" i="10"/>
  <c r="D1449" i="10"/>
  <c r="D1450" i="10"/>
  <c r="D1451" i="10"/>
  <c r="D1452" i="10"/>
  <c r="D1453" i="10"/>
  <c r="D1454" i="10"/>
  <c r="D1455" i="10"/>
  <c r="D1456" i="10"/>
  <c r="D1457" i="10"/>
  <c r="D1458" i="10"/>
  <c r="D1459" i="10"/>
  <c r="D1460" i="10"/>
  <c r="D1461" i="10"/>
  <c r="D1462" i="10"/>
  <c r="D1463" i="10"/>
  <c r="D1464" i="10"/>
  <c r="D1465" i="10"/>
  <c r="D1466" i="10"/>
  <c r="D1467" i="10"/>
  <c r="D1468" i="10"/>
  <c r="D1469" i="10"/>
  <c r="D1470" i="10"/>
  <c r="D1471" i="10"/>
  <c r="D1472" i="10"/>
  <c r="D1473" i="10"/>
  <c r="D1474" i="10"/>
  <c r="D1475" i="10"/>
  <c r="D1476" i="10"/>
  <c r="D1477" i="10"/>
  <c r="D1478" i="10"/>
  <c r="D1479" i="10"/>
  <c r="D1480" i="10"/>
  <c r="D1481" i="10"/>
  <c r="D1482" i="10"/>
  <c r="D1483" i="10"/>
  <c r="D1484" i="10"/>
  <c r="D1485" i="10"/>
  <c r="D1486" i="10"/>
  <c r="D1487" i="10"/>
  <c r="D1488" i="10"/>
  <c r="D1489" i="10"/>
  <c r="D1490" i="10"/>
  <c r="D1491" i="10"/>
  <c r="D1492" i="10"/>
  <c r="D1493" i="10"/>
  <c r="D1494" i="10"/>
  <c r="D1495" i="10"/>
  <c r="D1496" i="10"/>
  <c r="D1497" i="10"/>
  <c r="D1498" i="10"/>
  <c r="D1499" i="10"/>
  <c r="D1500" i="10"/>
  <c r="D1501" i="10"/>
  <c r="D1502" i="10"/>
  <c r="D1503" i="10"/>
  <c r="D1504" i="10"/>
  <c r="D1505" i="10"/>
  <c r="D1506" i="10"/>
  <c r="D1507" i="10"/>
  <c r="D1508" i="10"/>
  <c r="D1509" i="10"/>
  <c r="D1510" i="10"/>
  <c r="D1511" i="10"/>
  <c r="D1512" i="10"/>
  <c r="D1513" i="10"/>
  <c r="D1514" i="10"/>
  <c r="D1515" i="10"/>
  <c r="D1516" i="10"/>
  <c r="D1517" i="10"/>
  <c r="D1518" i="10"/>
  <c r="D1519" i="10"/>
  <c r="D1520" i="10"/>
  <c r="D1521" i="10"/>
  <c r="D1522" i="10"/>
  <c r="D1523" i="10"/>
  <c r="D1524" i="10"/>
  <c r="D1525" i="10"/>
  <c r="D1526" i="10"/>
  <c r="D1527" i="10"/>
  <c r="D1528" i="10"/>
  <c r="D1529" i="10"/>
  <c r="D1530" i="10"/>
  <c r="D1531" i="10"/>
  <c r="D1532" i="10"/>
  <c r="D1533" i="10"/>
  <c r="D1534" i="10"/>
  <c r="D1535" i="10"/>
  <c r="D1536" i="10"/>
  <c r="D1537" i="10"/>
  <c r="D1538" i="10"/>
  <c r="D1539" i="10"/>
  <c r="D1540" i="10"/>
  <c r="D1541" i="10"/>
  <c r="D1542" i="10"/>
  <c r="D1543" i="10"/>
  <c r="D1544" i="10"/>
  <c r="D1545" i="10"/>
  <c r="D1546" i="10"/>
  <c r="D1547" i="10"/>
  <c r="D1548" i="10"/>
  <c r="D1549" i="10"/>
  <c r="D1550" i="10"/>
  <c r="D1551" i="10"/>
  <c r="D1552" i="10"/>
  <c r="D1553" i="10"/>
  <c r="D1554" i="10"/>
  <c r="D1555" i="10"/>
  <c r="D1556" i="10"/>
  <c r="D1557" i="10"/>
  <c r="D1558" i="10"/>
  <c r="D1559" i="10"/>
  <c r="D1560" i="10"/>
  <c r="D1561" i="10"/>
  <c r="D1562" i="10"/>
  <c r="D1563" i="10"/>
  <c r="D1564" i="10"/>
  <c r="D1565" i="10"/>
  <c r="D1566" i="10"/>
  <c r="D1567" i="10"/>
  <c r="D1568" i="10"/>
  <c r="D1569" i="10"/>
  <c r="D1570" i="10"/>
  <c r="D1571" i="10"/>
  <c r="D1572" i="10"/>
  <c r="D1573" i="10"/>
  <c r="D1574" i="10"/>
  <c r="D1575" i="10"/>
  <c r="D1576" i="10"/>
  <c r="D1577" i="10"/>
  <c r="D1578" i="10"/>
  <c r="D1579" i="10"/>
  <c r="D1580" i="10"/>
  <c r="D1581" i="10"/>
  <c r="D1582" i="10"/>
  <c r="D1583" i="10"/>
  <c r="D1584" i="10"/>
  <c r="D1585" i="10"/>
  <c r="D1586" i="10"/>
  <c r="D1587" i="10"/>
  <c r="D1588" i="10"/>
  <c r="D1589" i="10"/>
  <c r="D1590" i="10"/>
  <c r="D1591" i="10"/>
  <c r="D1592" i="10"/>
  <c r="D1593" i="10"/>
  <c r="D1594" i="10"/>
  <c r="D1595" i="10"/>
  <c r="D1596" i="10"/>
  <c r="D1597" i="10"/>
  <c r="D1598" i="10"/>
  <c r="D1599" i="10"/>
  <c r="D1600" i="10"/>
  <c r="D1601" i="10"/>
  <c r="D1602" i="10"/>
  <c r="D1603" i="10"/>
  <c r="D1604" i="10"/>
  <c r="D1605" i="10"/>
  <c r="D1606" i="10"/>
  <c r="D1607" i="10"/>
  <c r="D1608" i="10"/>
  <c r="D1609" i="10"/>
  <c r="D1610" i="10"/>
  <c r="D1611" i="10"/>
  <c r="D1612" i="10"/>
  <c r="D1613" i="10"/>
  <c r="D1614" i="10"/>
  <c r="D1615" i="10"/>
  <c r="D1616" i="10"/>
  <c r="D1617" i="10"/>
  <c r="D1618" i="10"/>
  <c r="D1619" i="10"/>
  <c r="D1620" i="10"/>
  <c r="D1621" i="10"/>
  <c r="D1622" i="10"/>
  <c r="D1623" i="10"/>
  <c r="D1624" i="10"/>
  <c r="D1625" i="10"/>
  <c r="D1626" i="10"/>
  <c r="D1627" i="10"/>
  <c r="D1628" i="10"/>
  <c r="D1629" i="10"/>
  <c r="D1630" i="10"/>
  <c r="D1631" i="10"/>
  <c r="D1632" i="10"/>
  <c r="D1633" i="10"/>
  <c r="D1634" i="10"/>
  <c r="D1635" i="10"/>
  <c r="D1636" i="10"/>
  <c r="D1637" i="10"/>
  <c r="D1638" i="10"/>
  <c r="D1639" i="10"/>
  <c r="D1640" i="10"/>
  <c r="D1641" i="10"/>
  <c r="D1642" i="10"/>
  <c r="D1643" i="10"/>
  <c r="D1644" i="10"/>
  <c r="D1645" i="10"/>
  <c r="D1646" i="10"/>
  <c r="D1647" i="10"/>
  <c r="D1648" i="10"/>
  <c r="D1649" i="10"/>
  <c r="D1650" i="10"/>
  <c r="D1651" i="10"/>
  <c r="D1652" i="10"/>
  <c r="D1653" i="10"/>
  <c r="D1654" i="10"/>
  <c r="D1655" i="10"/>
  <c r="D1656" i="10"/>
  <c r="D1657" i="10"/>
  <c r="D1658" i="10"/>
  <c r="D1659" i="10"/>
  <c r="D1660" i="10"/>
  <c r="D1661" i="10"/>
  <c r="D1662" i="10"/>
  <c r="D1663" i="10"/>
  <c r="D1664" i="10"/>
  <c r="D1665" i="10"/>
  <c r="D1666" i="10"/>
  <c r="D1667" i="10"/>
  <c r="D1668" i="10"/>
  <c r="D1669" i="10"/>
  <c r="D1670" i="10"/>
  <c r="D1671" i="10"/>
  <c r="D1672" i="10"/>
  <c r="D1673" i="10"/>
  <c r="D1674" i="10"/>
  <c r="D1675" i="10"/>
  <c r="D1676" i="10"/>
  <c r="D1677" i="10"/>
  <c r="D1678" i="10"/>
  <c r="D1679" i="10"/>
  <c r="D1680" i="10"/>
  <c r="D1681" i="10"/>
  <c r="D1682" i="10"/>
  <c r="D1683" i="10"/>
  <c r="D1684" i="10"/>
  <c r="D1685" i="10"/>
  <c r="D1686" i="10"/>
  <c r="D1687" i="10"/>
  <c r="D1688" i="10"/>
  <c r="D1689" i="10"/>
  <c r="D1690" i="10"/>
  <c r="D1691" i="10"/>
  <c r="D1692" i="10"/>
  <c r="D1693" i="10"/>
  <c r="D1694" i="10"/>
  <c r="D1695" i="10"/>
  <c r="D1696" i="10"/>
  <c r="D1697" i="10"/>
  <c r="D1698" i="10"/>
  <c r="D1699" i="10"/>
  <c r="D1700" i="10"/>
  <c r="D1701" i="10"/>
  <c r="D1702" i="10"/>
  <c r="D1703" i="10"/>
  <c r="D1704" i="10"/>
  <c r="D1705" i="10"/>
  <c r="D1706" i="10"/>
  <c r="D1707" i="10"/>
  <c r="D1708" i="10"/>
  <c r="D1709" i="10"/>
  <c r="D1710" i="10"/>
  <c r="D1711" i="10"/>
  <c r="D1712" i="10"/>
  <c r="D1713" i="10"/>
  <c r="D1714" i="10"/>
  <c r="D1715" i="10"/>
  <c r="D1716" i="10"/>
  <c r="D1717" i="10"/>
  <c r="D1718" i="10"/>
  <c r="D1719" i="10"/>
  <c r="D1720" i="10"/>
  <c r="D1721" i="10"/>
  <c r="D1722" i="10"/>
  <c r="D1723" i="10"/>
  <c r="D1724" i="10"/>
  <c r="D1725" i="10"/>
  <c r="D1726" i="10"/>
  <c r="D1727" i="10"/>
  <c r="D1728" i="10"/>
  <c r="D1729" i="10"/>
  <c r="D1730" i="10"/>
  <c r="D1731" i="10"/>
  <c r="D1732" i="10"/>
  <c r="D1733" i="10"/>
  <c r="D1734" i="10"/>
  <c r="D1735" i="10"/>
  <c r="D1736" i="10"/>
  <c r="D1737" i="10"/>
  <c r="D1738" i="10"/>
  <c r="D1739" i="10"/>
  <c r="D1740" i="10"/>
  <c r="D1741" i="10"/>
  <c r="D1742" i="10"/>
  <c r="D1743" i="10"/>
  <c r="D1744" i="10"/>
  <c r="D1745" i="10"/>
  <c r="D1746" i="10"/>
  <c r="D1747" i="10"/>
  <c r="D1748" i="10"/>
  <c r="D1749" i="10"/>
  <c r="D1750" i="10"/>
  <c r="D1751" i="10"/>
  <c r="D1752" i="10"/>
  <c r="D1753" i="10"/>
  <c r="D1754" i="10"/>
  <c r="D1755" i="10"/>
  <c r="D1756" i="10"/>
  <c r="D1757" i="10"/>
  <c r="D1758" i="10"/>
  <c r="D1759" i="10"/>
  <c r="D1760" i="10"/>
  <c r="D1761" i="10"/>
  <c r="D1762" i="10"/>
  <c r="D1763" i="10"/>
  <c r="D1764" i="10"/>
  <c r="D1765" i="10"/>
  <c r="D1766" i="10"/>
  <c r="D1767" i="10"/>
  <c r="D1768" i="10"/>
  <c r="D1769" i="10"/>
  <c r="D1770" i="10"/>
  <c r="D1771" i="10"/>
  <c r="D1772" i="10"/>
  <c r="D1773" i="10"/>
  <c r="D1774" i="10"/>
  <c r="D1775" i="10"/>
  <c r="D1776" i="10"/>
  <c r="D1777" i="10"/>
  <c r="D1778" i="10"/>
  <c r="D1779" i="10"/>
  <c r="D1780" i="10"/>
  <c r="D1781" i="10"/>
  <c r="D1782" i="10"/>
  <c r="D1783" i="10"/>
  <c r="D1784" i="10"/>
  <c r="D1785" i="10"/>
  <c r="D1786" i="10"/>
  <c r="D1787" i="10"/>
  <c r="D1788" i="10"/>
  <c r="D1789" i="10"/>
  <c r="D1790" i="10"/>
  <c r="D1791" i="10"/>
  <c r="D1792" i="10"/>
  <c r="D1793" i="10"/>
  <c r="D1794" i="10"/>
  <c r="D1795" i="10"/>
  <c r="D1796" i="10"/>
  <c r="D1797" i="10"/>
  <c r="D1798" i="10"/>
  <c r="D1799" i="10"/>
  <c r="D1800" i="10"/>
  <c r="D1801" i="10"/>
  <c r="D1802" i="10"/>
  <c r="D1803" i="10"/>
  <c r="D1804" i="10"/>
  <c r="D1805" i="10"/>
  <c r="D1806" i="10"/>
  <c r="D1807" i="10"/>
  <c r="D1808" i="10"/>
  <c r="D1809" i="10"/>
  <c r="D1810" i="10"/>
  <c r="D1811" i="10"/>
  <c r="D1812" i="10"/>
  <c r="D1813" i="10"/>
  <c r="D1814" i="10"/>
  <c r="D1815" i="10"/>
  <c r="D1816" i="10"/>
  <c r="D1817" i="10"/>
  <c r="D1818" i="10"/>
  <c r="D1819" i="10"/>
  <c r="D1820" i="10"/>
  <c r="D1821" i="10"/>
  <c r="D1822" i="10"/>
  <c r="D1823" i="10"/>
  <c r="D1824" i="10"/>
  <c r="D1825" i="10"/>
  <c r="D1826" i="10"/>
  <c r="D1827" i="10"/>
  <c r="D1828" i="10"/>
  <c r="D1829" i="10"/>
  <c r="D1830" i="10"/>
  <c r="D1831" i="10"/>
  <c r="D1832" i="10"/>
  <c r="D1833" i="10"/>
  <c r="D1834" i="10"/>
  <c r="D1835" i="10"/>
  <c r="D1836" i="10"/>
  <c r="D1837" i="10"/>
  <c r="D1838" i="10"/>
  <c r="D1839" i="10"/>
  <c r="D1840" i="10"/>
  <c r="D1841" i="10"/>
  <c r="D1842" i="10"/>
  <c r="D1843" i="10"/>
  <c r="D1844" i="10"/>
  <c r="D1845" i="10"/>
  <c r="D1846" i="10"/>
  <c r="D1847" i="10"/>
  <c r="D1848" i="10"/>
  <c r="D1849" i="10"/>
  <c r="D1850" i="10"/>
  <c r="D1851" i="10"/>
  <c r="D1852" i="10"/>
  <c r="D1853" i="10"/>
  <c r="D1854" i="10"/>
  <c r="D1855" i="10"/>
  <c r="D1856" i="10"/>
  <c r="D1857" i="10"/>
  <c r="D1858" i="10"/>
  <c r="D1859" i="10"/>
  <c r="D1860" i="10"/>
  <c r="D1861" i="10"/>
  <c r="D1862" i="10"/>
  <c r="D1863" i="10"/>
  <c r="D1864" i="10"/>
  <c r="D1865" i="10"/>
  <c r="D1866" i="10"/>
  <c r="D1867" i="10"/>
  <c r="D1868" i="10"/>
  <c r="D1869" i="10"/>
  <c r="D1870" i="10"/>
  <c r="D1871" i="10"/>
  <c r="D1872" i="10"/>
  <c r="D1873" i="10"/>
  <c r="D1874" i="10"/>
  <c r="D1875" i="10"/>
  <c r="D1876" i="10"/>
  <c r="D1877" i="10"/>
  <c r="D1878" i="10"/>
  <c r="D1879" i="10"/>
  <c r="D1880" i="10"/>
  <c r="D1881" i="10"/>
  <c r="D1882" i="10"/>
  <c r="D1883" i="10"/>
  <c r="D1884" i="10"/>
  <c r="D1885" i="10"/>
  <c r="D1886" i="10"/>
  <c r="D1887" i="10"/>
  <c r="D1888" i="10"/>
  <c r="D1889" i="10"/>
  <c r="D1890" i="10"/>
  <c r="D1891" i="10"/>
  <c r="D1892" i="10"/>
  <c r="D1893" i="10"/>
  <c r="D1894" i="10"/>
  <c r="D1895" i="10"/>
  <c r="D1896" i="10"/>
  <c r="D1897" i="10"/>
  <c r="D1898" i="10"/>
  <c r="D1899" i="10"/>
  <c r="D1900" i="10"/>
  <c r="D1901" i="10"/>
  <c r="D1902" i="10"/>
  <c r="D1903" i="10"/>
  <c r="D1904" i="10"/>
  <c r="D1905" i="10"/>
  <c r="D1906" i="10"/>
  <c r="D1907" i="10"/>
  <c r="D1908" i="10"/>
  <c r="D1909" i="10"/>
  <c r="D1910" i="10"/>
  <c r="D1911" i="10"/>
  <c r="D1912" i="10"/>
  <c r="D1913" i="10"/>
  <c r="D1914" i="10"/>
  <c r="D1915" i="10"/>
  <c r="D1916" i="10"/>
  <c r="D1917" i="10"/>
  <c r="D1918" i="10"/>
  <c r="D1919" i="10"/>
  <c r="D1920" i="10"/>
  <c r="D1921" i="10"/>
  <c r="D1922" i="10"/>
  <c r="D1923" i="10"/>
  <c r="D1924" i="10"/>
  <c r="D1925" i="10"/>
  <c r="D1926" i="10"/>
  <c r="D1927" i="10"/>
  <c r="D1928" i="10"/>
  <c r="D1929" i="10"/>
  <c r="D1930" i="10"/>
  <c r="D1931" i="10"/>
  <c r="D1932" i="10"/>
  <c r="D1933" i="10"/>
  <c r="D1934" i="10"/>
  <c r="D1935" i="10"/>
  <c r="D1936" i="10"/>
  <c r="D1937" i="10"/>
  <c r="D1938" i="10"/>
  <c r="D1939" i="10"/>
  <c r="D1940" i="10"/>
  <c r="D1941" i="10"/>
  <c r="D1942" i="10"/>
  <c r="D1943" i="10"/>
  <c r="D1944" i="10"/>
  <c r="D1945" i="10"/>
  <c r="D1946" i="10"/>
  <c r="D1947" i="10"/>
  <c r="D1948" i="10"/>
  <c r="D1949" i="10"/>
  <c r="D1950" i="10"/>
  <c r="D1951" i="10"/>
  <c r="D1952" i="10"/>
  <c r="D1953" i="10"/>
  <c r="D1954" i="10"/>
  <c r="D1955" i="10"/>
  <c r="D1956" i="10"/>
  <c r="D1957" i="10"/>
  <c r="D1958" i="10"/>
  <c r="D1959" i="10"/>
  <c r="D1960" i="10"/>
  <c r="D1961" i="10"/>
  <c r="D1962" i="10"/>
  <c r="D1963" i="10"/>
  <c r="D1964" i="10"/>
  <c r="D1965" i="10"/>
  <c r="D1966" i="10"/>
  <c r="D1967" i="10"/>
  <c r="D1968" i="10"/>
  <c r="D1969" i="10"/>
  <c r="D1970" i="10"/>
  <c r="D1971" i="10"/>
  <c r="D1972" i="10"/>
  <c r="D1973" i="10"/>
  <c r="D1974" i="10"/>
  <c r="D1975" i="10"/>
  <c r="D1976" i="10"/>
  <c r="D1977" i="10"/>
  <c r="D1978" i="10"/>
  <c r="D1979" i="10"/>
  <c r="D1980" i="10"/>
  <c r="D1981" i="10"/>
  <c r="D1982" i="10"/>
  <c r="D1983" i="10"/>
  <c r="D1984" i="10"/>
  <c r="D1985" i="10"/>
  <c r="D1986" i="10"/>
  <c r="D1987" i="10"/>
  <c r="D1988" i="10"/>
  <c r="D1989" i="10"/>
  <c r="D1990" i="10"/>
  <c r="D1991" i="10"/>
  <c r="D1992" i="10"/>
  <c r="D1993" i="10"/>
  <c r="D1994" i="10"/>
  <c r="D1995" i="10"/>
  <c r="D1996" i="10"/>
  <c r="D1997" i="10"/>
  <c r="D1998" i="10"/>
  <c r="D1999" i="10"/>
  <c r="D2000" i="10"/>
  <c r="D2001" i="10"/>
  <c r="D2002" i="10"/>
  <c r="D2003" i="10"/>
  <c r="D2004" i="10"/>
  <c r="D2005" i="10"/>
  <c r="D2006" i="10"/>
  <c r="D2007" i="10"/>
  <c r="D2008" i="10"/>
  <c r="D2009" i="10"/>
  <c r="D2010" i="10"/>
  <c r="D2011" i="10"/>
  <c r="D2012" i="10"/>
  <c r="D2013" i="10"/>
  <c r="D2014" i="10"/>
  <c r="D2015" i="10"/>
  <c r="D2016" i="10"/>
  <c r="D2017" i="10"/>
  <c r="D2018" i="10"/>
  <c r="D2019" i="10"/>
  <c r="D2020" i="10"/>
  <c r="D2021" i="10"/>
  <c r="D2022" i="10"/>
  <c r="D2023" i="10"/>
  <c r="D2024" i="10"/>
  <c r="D2025" i="10"/>
  <c r="D2026" i="10"/>
  <c r="D2027" i="10"/>
  <c r="D2028" i="10"/>
  <c r="D2029" i="10"/>
  <c r="D2030" i="10"/>
  <c r="D2031" i="10"/>
  <c r="D2032" i="10"/>
  <c r="D2033" i="10"/>
  <c r="D2034" i="10"/>
  <c r="D2035" i="10"/>
  <c r="D2036" i="10"/>
  <c r="D2037" i="10"/>
  <c r="D2038" i="10"/>
  <c r="D2039" i="10"/>
  <c r="D2040" i="10"/>
  <c r="D2041" i="10"/>
  <c r="D2042" i="10"/>
  <c r="D2043" i="10"/>
  <c r="D2044" i="10"/>
  <c r="D2045" i="10"/>
  <c r="D2046" i="10"/>
  <c r="D2047" i="10"/>
  <c r="D2048" i="10"/>
  <c r="D2049" i="10"/>
  <c r="D2050" i="10"/>
  <c r="D2051" i="10"/>
  <c r="D2052" i="10"/>
  <c r="D2053" i="10"/>
  <c r="D2054" i="10"/>
  <c r="D2055" i="10"/>
  <c r="D2056" i="10"/>
  <c r="D2057" i="10"/>
  <c r="D2058" i="10"/>
  <c r="D2059" i="10"/>
  <c r="D2060" i="10"/>
  <c r="D2061" i="10"/>
  <c r="D2062" i="10"/>
  <c r="D2063" i="10"/>
  <c r="D2064" i="10"/>
  <c r="D2065" i="10"/>
  <c r="D2066" i="10"/>
  <c r="D2067" i="10"/>
  <c r="D2068" i="10"/>
  <c r="D2069" i="10"/>
  <c r="D2070" i="10"/>
  <c r="D2071" i="10"/>
  <c r="D2072" i="10"/>
  <c r="D2073" i="10"/>
  <c r="D2074" i="10"/>
  <c r="D2075" i="10"/>
  <c r="D2076" i="10"/>
  <c r="D2077" i="10"/>
  <c r="D2078" i="10"/>
  <c r="D2079" i="10"/>
  <c r="D2080" i="10"/>
  <c r="D2081" i="10"/>
  <c r="D2082" i="10"/>
  <c r="D2083" i="10"/>
  <c r="D2084" i="10"/>
  <c r="D2085" i="10"/>
  <c r="D2086" i="10"/>
  <c r="D2087" i="10"/>
  <c r="D2088" i="10"/>
  <c r="D2089" i="10"/>
  <c r="D2090" i="10"/>
  <c r="D2091" i="10"/>
  <c r="D2092" i="10"/>
  <c r="D2093" i="10"/>
  <c r="D2094" i="10"/>
  <c r="D2095" i="10"/>
  <c r="D2096" i="10"/>
  <c r="D2097" i="10"/>
  <c r="D2098" i="10"/>
  <c r="D2099" i="10"/>
  <c r="D2100" i="10"/>
  <c r="D2101" i="10"/>
  <c r="D2102" i="10"/>
  <c r="D2103" i="10"/>
  <c r="D2104" i="10"/>
  <c r="D2105" i="10"/>
  <c r="D2106" i="10"/>
  <c r="D2107" i="10"/>
  <c r="D2108" i="10"/>
  <c r="D2109" i="10"/>
  <c r="D2110" i="10"/>
  <c r="D2111" i="10"/>
  <c r="D2112" i="10"/>
  <c r="D2113" i="10"/>
  <c r="D2114" i="10"/>
  <c r="D2115" i="10"/>
  <c r="D2116" i="10"/>
  <c r="D2117" i="10"/>
  <c r="D2118" i="10"/>
  <c r="D2119" i="10"/>
  <c r="D2120" i="10"/>
  <c r="D2121" i="10"/>
  <c r="D2122" i="10"/>
  <c r="D2123" i="10"/>
  <c r="D2124" i="10"/>
  <c r="D2125" i="10"/>
  <c r="D2126" i="10"/>
  <c r="D2127" i="10"/>
  <c r="D2128" i="10"/>
  <c r="D2129" i="10"/>
  <c r="D2130" i="10"/>
  <c r="D2131" i="10"/>
  <c r="D2132" i="10"/>
  <c r="D2133" i="10"/>
  <c r="D2134" i="10"/>
  <c r="D2135" i="10"/>
  <c r="D2136" i="10"/>
  <c r="D2137" i="10"/>
  <c r="D2138" i="10"/>
  <c r="D2139" i="10"/>
  <c r="D2140" i="10"/>
  <c r="D2141" i="10"/>
  <c r="D2142" i="10"/>
  <c r="D2143" i="10"/>
  <c r="D2144" i="10"/>
  <c r="D2145" i="10"/>
  <c r="D2146" i="10"/>
  <c r="D2147" i="10"/>
  <c r="D2148" i="10"/>
  <c r="D2149" i="10"/>
  <c r="D2150" i="10"/>
  <c r="D2151" i="10"/>
  <c r="D2152" i="10"/>
  <c r="D2153" i="10"/>
  <c r="D2154" i="10"/>
  <c r="D2155" i="10"/>
  <c r="D2156" i="10"/>
  <c r="D2157" i="10"/>
  <c r="D2158" i="10"/>
  <c r="D2159" i="10"/>
  <c r="D2160" i="10"/>
  <c r="D2161" i="10"/>
  <c r="D2162" i="10"/>
  <c r="D2163" i="10"/>
  <c r="D2164" i="10"/>
  <c r="D2165" i="10"/>
  <c r="D2166" i="10"/>
  <c r="D2167" i="10"/>
  <c r="D2168" i="10"/>
  <c r="D2169" i="10"/>
  <c r="D2170" i="10"/>
  <c r="D2171" i="10"/>
  <c r="D2172" i="10"/>
  <c r="D2173" i="10"/>
  <c r="D2174" i="10"/>
  <c r="D2175" i="10"/>
  <c r="D2176" i="10"/>
  <c r="D2177" i="10"/>
  <c r="D2178" i="10"/>
  <c r="D2179" i="10"/>
  <c r="D2180" i="10"/>
  <c r="D2181" i="10"/>
  <c r="D2182" i="10"/>
  <c r="D2183" i="10"/>
  <c r="D2184" i="10"/>
  <c r="D2185" i="10"/>
  <c r="D2186" i="10"/>
  <c r="D2187" i="10"/>
  <c r="D2188" i="10"/>
  <c r="D2189" i="10"/>
  <c r="D2190" i="10"/>
  <c r="D2191" i="10"/>
  <c r="D2192" i="10"/>
  <c r="D2193" i="10"/>
  <c r="D2194" i="10"/>
  <c r="D2195" i="10"/>
  <c r="D2196" i="10"/>
  <c r="D2197" i="10"/>
  <c r="D2198" i="10"/>
  <c r="D2199" i="10"/>
  <c r="D2200" i="10"/>
  <c r="D2201" i="10"/>
  <c r="D2202" i="10"/>
  <c r="D2203" i="10"/>
  <c r="D2204" i="10"/>
  <c r="D2205" i="10"/>
  <c r="D2206" i="10"/>
  <c r="D2207" i="10"/>
  <c r="D2208" i="10"/>
  <c r="D2209" i="10"/>
  <c r="D2210" i="10"/>
  <c r="D2211" i="10"/>
  <c r="D2212" i="10"/>
  <c r="D2213" i="10"/>
  <c r="D2214" i="10"/>
  <c r="D2215" i="10"/>
  <c r="D2216" i="10"/>
  <c r="D2217" i="10"/>
  <c r="D2218" i="10"/>
  <c r="D2219" i="10"/>
  <c r="D2220" i="10"/>
  <c r="D2221" i="10"/>
  <c r="D2222" i="10"/>
  <c r="D2223" i="10"/>
  <c r="D2224" i="10"/>
  <c r="D2225" i="10"/>
  <c r="D2226" i="10"/>
  <c r="D2227" i="10"/>
  <c r="D2228" i="10"/>
  <c r="D2229" i="10"/>
  <c r="D2230" i="10"/>
  <c r="D2231" i="10"/>
  <c r="D2232" i="10"/>
  <c r="D2233" i="10"/>
  <c r="D2234" i="10"/>
  <c r="D2235" i="10"/>
  <c r="D2236" i="10"/>
  <c r="D2237" i="10"/>
  <c r="D2238" i="10"/>
  <c r="D2239" i="10"/>
  <c r="D2240" i="10"/>
  <c r="D2241" i="10"/>
  <c r="D2242" i="10"/>
  <c r="D2243" i="10"/>
  <c r="D2244" i="10"/>
  <c r="D2245" i="10"/>
  <c r="D2246" i="10"/>
  <c r="D2247" i="10"/>
  <c r="D2248" i="10"/>
  <c r="D2249" i="10"/>
  <c r="D2250" i="10"/>
  <c r="D2251" i="10"/>
  <c r="D2252" i="10"/>
  <c r="D2253" i="10"/>
  <c r="D2254" i="10"/>
  <c r="D2255" i="10"/>
  <c r="D2256" i="10"/>
  <c r="D2257" i="10"/>
  <c r="D2258" i="10"/>
  <c r="D2259" i="10"/>
  <c r="D2260" i="10"/>
  <c r="D2261" i="10"/>
  <c r="D2262" i="10"/>
  <c r="D2263" i="10"/>
  <c r="D2264" i="10"/>
  <c r="D2265" i="10"/>
  <c r="D2266" i="10"/>
  <c r="D2267" i="10"/>
  <c r="D2268" i="10"/>
  <c r="D2269" i="10"/>
  <c r="D2270" i="10"/>
  <c r="D2271" i="10"/>
  <c r="D2272" i="10"/>
  <c r="D2273" i="10"/>
  <c r="D2274" i="10"/>
  <c r="D2275" i="10"/>
  <c r="D2276" i="10"/>
  <c r="D2277" i="10"/>
  <c r="D2278" i="10"/>
  <c r="D2279" i="10"/>
  <c r="D2280" i="10"/>
  <c r="D2281" i="10"/>
  <c r="D2282" i="10"/>
  <c r="D2283" i="10"/>
  <c r="D2284" i="10"/>
  <c r="D2285" i="10"/>
  <c r="D2286" i="10"/>
  <c r="D2287" i="10"/>
  <c r="D2288" i="10"/>
  <c r="D2289" i="10"/>
  <c r="D2290" i="10"/>
  <c r="D2291" i="10"/>
  <c r="D2292" i="10"/>
  <c r="D2293" i="10"/>
  <c r="D2294" i="10"/>
  <c r="D2295" i="10"/>
  <c r="D2296" i="10"/>
  <c r="D2297" i="10"/>
  <c r="D2298" i="10"/>
  <c r="D2299" i="10"/>
  <c r="D2300" i="10"/>
  <c r="D2301" i="10"/>
  <c r="D2302" i="10"/>
  <c r="D2303" i="10"/>
  <c r="D2304" i="10"/>
  <c r="D2305" i="10"/>
  <c r="D2306" i="10"/>
  <c r="D2307" i="10"/>
  <c r="D2308" i="10"/>
  <c r="D2309" i="10"/>
  <c r="D2310" i="10"/>
  <c r="D2311" i="10"/>
  <c r="D2312" i="10"/>
  <c r="D2313" i="10"/>
  <c r="D2314" i="10"/>
  <c r="D2315" i="10"/>
  <c r="D2316" i="10"/>
  <c r="D2317" i="10"/>
  <c r="D2318" i="10"/>
  <c r="D2319" i="10"/>
  <c r="D2320" i="10"/>
  <c r="D2321" i="10"/>
  <c r="D2322" i="10"/>
  <c r="D2323" i="10"/>
  <c r="D2324" i="10"/>
  <c r="D2325" i="10"/>
  <c r="D2326" i="10"/>
  <c r="D2327" i="10"/>
  <c r="D2328" i="10"/>
  <c r="D2329" i="10"/>
  <c r="D2330" i="10"/>
  <c r="D2331" i="10"/>
  <c r="D2332" i="10"/>
  <c r="D2333" i="10"/>
  <c r="D2334" i="10"/>
  <c r="D2335" i="10"/>
  <c r="D2336" i="10"/>
  <c r="D2337" i="10"/>
  <c r="D2338" i="10"/>
  <c r="D2339" i="10"/>
  <c r="D2340" i="10"/>
  <c r="D2341" i="10"/>
  <c r="D2342" i="10"/>
  <c r="D2343" i="10"/>
  <c r="D2344" i="10"/>
  <c r="D2345" i="10"/>
  <c r="D2346" i="10"/>
  <c r="D2347" i="10"/>
  <c r="D2348" i="10"/>
  <c r="D2349" i="10"/>
  <c r="D2350" i="10"/>
  <c r="D2351" i="10"/>
  <c r="D2352" i="10"/>
  <c r="D2353" i="10"/>
  <c r="D2354" i="10"/>
  <c r="D2355" i="10"/>
  <c r="D2356" i="10"/>
  <c r="D2357" i="10"/>
  <c r="D2358" i="10"/>
  <c r="D2359" i="10"/>
  <c r="D2360" i="10"/>
  <c r="D2361" i="10"/>
  <c r="D2362" i="10"/>
  <c r="D2363" i="10"/>
  <c r="D2364" i="10"/>
  <c r="D2365" i="10"/>
  <c r="D2366" i="10"/>
  <c r="D2367" i="10"/>
  <c r="D2368" i="10"/>
  <c r="D2369" i="10"/>
  <c r="D2370" i="10"/>
  <c r="D2371" i="10"/>
  <c r="D2372" i="10"/>
  <c r="D2373" i="10"/>
  <c r="D2374" i="10"/>
  <c r="D2375" i="10"/>
  <c r="D2376" i="10"/>
  <c r="D2377" i="10"/>
  <c r="D2378" i="10"/>
  <c r="D2379" i="10"/>
  <c r="D2380" i="10"/>
  <c r="D2381" i="10"/>
  <c r="D2382" i="10"/>
  <c r="D2383" i="10"/>
  <c r="D2384" i="10"/>
  <c r="D2385" i="10"/>
  <c r="D2386" i="10"/>
  <c r="D2387" i="10"/>
  <c r="D2388" i="10"/>
  <c r="D2389" i="10"/>
  <c r="D2390" i="10"/>
  <c r="D2391" i="10"/>
  <c r="D2392" i="10"/>
  <c r="D2393" i="10"/>
  <c r="D2394" i="10"/>
  <c r="D2395" i="10"/>
  <c r="D2396" i="10"/>
  <c r="D2397" i="10"/>
  <c r="D2398" i="10"/>
  <c r="D2399" i="10"/>
  <c r="D2400" i="10"/>
  <c r="D2401" i="10"/>
  <c r="D2402" i="10"/>
  <c r="D2403" i="10"/>
  <c r="D2404" i="10"/>
  <c r="D2405" i="10"/>
  <c r="D2406" i="10"/>
  <c r="D2407" i="10"/>
  <c r="D2408" i="10"/>
  <c r="D2409" i="10"/>
  <c r="D2410" i="10"/>
  <c r="D2411" i="10"/>
  <c r="D2412" i="10"/>
  <c r="D2413" i="10"/>
  <c r="D2414" i="10"/>
  <c r="D2415" i="10"/>
  <c r="D2416" i="10"/>
  <c r="D2417" i="10"/>
  <c r="D2418" i="10"/>
  <c r="D2419" i="10"/>
  <c r="D2420" i="10"/>
  <c r="D2421" i="10"/>
  <c r="D2422" i="10"/>
  <c r="D2423" i="10"/>
  <c r="D2424" i="10"/>
  <c r="D2425" i="10"/>
  <c r="D2426" i="10"/>
  <c r="D2427" i="10"/>
  <c r="D2428" i="10"/>
  <c r="D2429" i="10"/>
  <c r="D2430" i="10"/>
  <c r="D2431" i="10"/>
  <c r="D2432" i="10"/>
  <c r="D2433" i="10"/>
  <c r="D2434" i="10"/>
  <c r="D2435" i="10"/>
  <c r="D2436" i="10"/>
  <c r="D2437" i="10"/>
  <c r="D2438" i="10"/>
  <c r="D2439" i="10"/>
  <c r="D2440" i="10"/>
  <c r="D2441" i="10"/>
  <c r="D2442" i="10"/>
  <c r="D2443" i="10"/>
  <c r="D2444" i="10"/>
  <c r="D2445" i="10"/>
  <c r="D2446" i="10"/>
  <c r="D2447" i="10"/>
  <c r="D2448" i="10"/>
  <c r="D2449" i="10"/>
  <c r="D2450" i="10"/>
  <c r="D2451" i="10"/>
  <c r="D2452" i="10"/>
  <c r="D2453" i="10"/>
  <c r="D2454" i="10"/>
  <c r="D2455" i="10"/>
  <c r="D2456" i="10"/>
  <c r="D2457" i="10"/>
  <c r="D2458" i="10"/>
  <c r="D2459" i="10"/>
  <c r="D2460" i="10"/>
  <c r="D2461" i="10"/>
  <c r="D2462" i="10"/>
  <c r="D2463" i="10"/>
  <c r="D2464" i="10"/>
  <c r="D2465" i="10"/>
  <c r="D2466" i="10"/>
  <c r="D2467" i="10"/>
  <c r="D2468" i="10"/>
  <c r="D2469" i="10"/>
  <c r="D2470" i="10"/>
  <c r="D2471" i="10"/>
  <c r="D2472" i="10"/>
  <c r="D2473" i="10"/>
  <c r="D2474" i="10"/>
  <c r="D2475" i="10"/>
  <c r="D2476" i="10"/>
  <c r="D2477" i="10"/>
  <c r="D2478" i="10"/>
  <c r="D2479" i="10"/>
  <c r="D2480" i="10"/>
  <c r="D2481" i="10"/>
  <c r="D2482" i="10"/>
  <c r="D2483" i="10"/>
  <c r="D2484" i="10"/>
  <c r="D2485" i="10"/>
  <c r="D2486" i="10"/>
  <c r="D2487" i="10"/>
  <c r="D2488" i="10"/>
  <c r="D2489" i="10"/>
  <c r="D2490" i="10"/>
  <c r="D2491" i="10"/>
  <c r="D2492" i="10"/>
  <c r="D2493" i="10"/>
  <c r="D2494" i="10"/>
  <c r="D2495" i="10"/>
  <c r="D2496" i="10"/>
  <c r="D2497" i="10"/>
  <c r="D2498" i="10"/>
  <c r="D2499" i="10"/>
  <c r="D2500" i="10"/>
  <c r="D2501" i="10"/>
  <c r="D2502" i="10"/>
  <c r="D2503" i="10"/>
  <c r="D2504" i="10"/>
  <c r="D2505" i="10"/>
  <c r="D2506" i="10"/>
  <c r="D2507" i="10"/>
  <c r="D2508" i="10"/>
  <c r="D2509" i="10"/>
  <c r="D2510" i="10"/>
  <c r="D2511" i="10"/>
  <c r="D2512" i="10"/>
  <c r="D2513" i="10"/>
  <c r="D2514" i="10"/>
  <c r="D2515" i="10"/>
  <c r="D2516" i="10"/>
  <c r="D2517" i="10"/>
  <c r="D2518" i="10"/>
  <c r="D2519" i="10"/>
  <c r="D2520" i="10"/>
  <c r="D2521" i="10"/>
  <c r="D2522" i="10"/>
  <c r="D2523" i="10"/>
  <c r="D2524" i="10"/>
  <c r="D2525" i="10"/>
  <c r="D2526" i="10"/>
  <c r="D2527" i="10"/>
  <c r="D2528" i="10"/>
  <c r="D2529" i="10"/>
  <c r="D2530" i="10"/>
  <c r="D2531" i="10"/>
  <c r="D2532" i="10"/>
  <c r="D2533" i="10"/>
  <c r="D2534" i="10"/>
  <c r="D2535" i="10"/>
  <c r="D2536" i="10"/>
  <c r="D2537" i="10"/>
  <c r="D2538" i="10"/>
  <c r="D2539" i="10"/>
  <c r="D2540" i="10"/>
  <c r="D2541" i="10"/>
  <c r="D2542" i="10"/>
  <c r="D2543" i="10"/>
  <c r="D2544" i="10"/>
  <c r="D2545" i="10"/>
  <c r="D2546" i="10"/>
  <c r="D2547" i="10"/>
  <c r="D2548" i="10"/>
  <c r="D2549" i="10"/>
  <c r="D2550" i="10"/>
  <c r="D2551" i="10"/>
  <c r="D2552" i="10"/>
  <c r="D2553" i="10"/>
  <c r="D2554" i="10"/>
  <c r="D2555" i="10"/>
  <c r="D2556" i="10"/>
  <c r="D2557" i="10"/>
  <c r="D2558" i="10"/>
  <c r="D2559" i="10"/>
  <c r="D2560" i="10"/>
  <c r="D2561" i="10"/>
  <c r="D2562" i="10"/>
  <c r="D2563" i="10"/>
  <c r="D2564" i="10"/>
  <c r="D2565" i="10"/>
  <c r="D2566" i="10"/>
  <c r="D2567" i="10"/>
  <c r="D2568" i="10"/>
  <c r="D2569" i="10"/>
  <c r="D2570" i="10"/>
  <c r="D2571" i="10"/>
  <c r="D2572" i="10"/>
  <c r="D2573" i="10"/>
  <c r="D2574" i="10"/>
  <c r="D2575" i="10"/>
  <c r="D2576" i="10"/>
  <c r="D2577" i="10"/>
  <c r="D2578" i="10"/>
  <c r="D2579" i="10"/>
  <c r="D2580" i="10"/>
  <c r="D2581" i="10"/>
  <c r="D2582" i="10"/>
  <c r="D2583" i="10"/>
  <c r="D2584" i="10"/>
  <c r="D2585" i="10"/>
  <c r="D2586" i="10"/>
  <c r="D2587" i="10"/>
  <c r="D2588" i="10"/>
  <c r="D2589" i="10"/>
  <c r="D2590" i="10"/>
  <c r="D2591" i="10"/>
  <c r="D2592" i="10"/>
  <c r="D2593" i="10"/>
  <c r="D2594" i="10"/>
  <c r="D2595" i="10"/>
  <c r="D2596" i="10"/>
  <c r="D2597" i="10"/>
  <c r="D2598" i="10"/>
  <c r="D2599" i="10"/>
  <c r="D2600" i="10"/>
  <c r="D2601" i="10"/>
  <c r="D2602" i="10"/>
  <c r="D2603" i="10"/>
  <c r="D2604" i="10"/>
  <c r="D2605" i="10"/>
  <c r="D2606" i="10"/>
  <c r="D2607" i="10"/>
  <c r="D2608" i="10"/>
  <c r="D2609" i="10"/>
  <c r="D2610" i="10"/>
  <c r="D2611" i="10"/>
  <c r="D2612" i="10"/>
  <c r="D2613" i="10"/>
  <c r="D2614" i="10"/>
  <c r="D2615" i="10"/>
  <c r="D2616" i="10"/>
  <c r="D2617" i="10"/>
  <c r="D2618" i="10"/>
  <c r="D2619" i="10"/>
  <c r="D2620" i="10"/>
  <c r="D2621" i="10"/>
  <c r="D2622" i="10"/>
  <c r="D2623" i="10"/>
  <c r="D2624" i="10"/>
  <c r="D2625" i="10"/>
  <c r="D2626" i="10"/>
  <c r="D2627" i="10"/>
  <c r="D2628" i="10"/>
  <c r="D2629" i="10"/>
  <c r="D2630" i="10"/>
  <c r="D2631" i="10"/>
  <c r="D2632" i="10"/>
  <c r="D2633" i="10"/>
  <c r="D2634" i="10"/>
  <c r="D2635" i="10"/>
  <c r="D2636" i="10"/>
  <c r="D2637" i="10"/>
  <c r="D2638" i="10"/>
  <c r="D2639" i="10"/>
  <c r="D2640" i="10"/>
  <c r="D2641" i="10"/>
  <c r="D2642" i="10"/>
  <c r="D2643" i="10"/>
  <c r="D2644" i="10"/>
  <c r="D2645" i="10"/>
  <c r="D2646" i="10"/>
  <c r="D2647" i="10"/>
  <c r="D2648" i="10"/>
  <c r="D2649" i="10"/>
  <c r="D2650" i="10"/>
  <c r="D2651" i="10"/>
  <c r="D2652" i="10"/>
  <c r="D2653" i="10"/>
  <c r="D2654" i="10"/>
  <c r="D2655" i="10"/>
  <c r="D2656" i="10"/>
  <c r="D2657" i="10"/>
  <c r="D2658" i="10"/>
  <c r="D2659" i="10"/>
  <c r="D2660" i="10"/>
  <c r="D2661" i="10"/>
  <c r="D2662" i="10"/>
  <c r="D2663" i="10"/>
  <c r="D2664" i="10"/>
  <c r="D2665" i="10"/>
  <c r="D2666" i="10"/>
  <c r="D2667" i="10"/>
  <c r="D2668" i="10"/>
  <c r="D2669" i="10"/>
  <c r="D2670" i="10"/>
  <c r="D2671" i="10"/>
  <c r="D2672" i="10"/>
  <c r="D2673" i="10"/>
  <c r="D2674" i="10"/>
  <c r="D2675" i="10"/>
  <c r="D2676" i="10"/>
  <c r="D2677" i="10"/>
  <c r="D2678" i="10"/>
  <c r="D2679" i="10"/>
  <c r="D2680" i="10"/>
  <c r="D2681" i="10"/>
  <c r="D2682" i="10"/>
  <c r="D2683" i="10"/>
  <c r="D2684" i="10"/>
  <c r="D2685" i="10"/>
  <c r="D2686" i="10"/>
  <c r="D2687" i="10"/>
  <c r="D2688" i="10"/>
  <c r="D2689" i="10"/>
  <c r="D2690" i="10"/>
  <c r="D2691" i="10"/>
  <c r="D2692" i="10"/>
  <c r="D2693" i="10"/>
  <c r="D2694" i="10"/>
  <c r="D2695" i="10"/>
  <c r="D2696" i="10"/>
  <c r="D2697" i="10"/>
  <c r="D2698" i="10"/>
  <c r="D2699" i="10"/>
  <c r="D2700" i="10"/>
  <c r="D2701" i="10"/>
  <c r="D2702" i="10"/>
  <c r="D2703" i="10"/>
  <c r="D2704" i="10"/>
  <c r="D2705" i="10"/>
  <c r="D2706" i="10"/>
  <c r="D2707" i="10"/>
  <c r="D2708" i="10"/>
  <c r="D2709" i="10"/>
  <c r="D2710" i="10"/>
  <c r="D2711" i="10"/>
  <c r="D2712" i="10"/>
  <c r="D2713" i="10"/>
  <c r="D2714" i="10"/>
  <c r="D2715" i="10"/>
  <c r="D2716" i="10"/>
  <c r="D2717" i="10"/>
  <c r="D2718" i="10"/>
  <c r="D2719" i="10"/>
  <c r="D2720" i="10"/>
  <c r="D2721" i="10"/>
  <c r="D2722" i="10"/>
  <c r="D2723" i="10"/>
  <c r="D2724" i="10"/>
  <c r="D2725" i="10"/>
  <c r="D2726" i="10"/>
  <c r="D2727" i="10"/>
  <c r="D2728" i="10"/>
  <c r="D2729" i="10"/>
  <c r="D2730" i="10"/>
  <c r="D2731" i="10"/>
  <c r="D2732" i="10"/>
  <c r="D2733" i="10"/>
  <c r="D2734" i="10"/>
  <c r="D2735" i="10"/>
  <c r="D2736" i="10"/>
  <c r="D2737" i="10"/>
  <c r="D2738" i="10"/>
  <c r="D2739" i="10"/>
  <c r="D2740" i="10"/>
  <c r="D2741" i="10"/>
  <c r="D2742" i="10"/>
  <c r="D2743" i="10"/>
  <c r="D2744" i="10"/>
  <c r="D2745" i="10"/>
  <c r="D2746" i="10"/>
  <c r="D2747" i="10"/>
  <c r="D2748" i="10"/>
  <c r="D2749" i="10"/>
  <c r="D2750" i="10"/>
  <c r="D2751" i="10"/>
  <c r="D2752" i="10"/>
  <c r="D2753" i="10"/>
  <c r="D2754" i="10"/>
  <c r="D2755" i="10"/>
  <c r="D2756" i="10"/>
  <c r="D2757" i="10"/>
  <c r="D2758" i="10"/>
  <c r="D2759" i="10"/>
  <c r="D2760" i="10"/>
  <c r="D2761" i="10"/>
  <c r="D2762" i="10"/>
  <c r="D2763" i="10"/>
  <c r="D2764" i="10"/>
  <c r="D2765" i="10"/>
  <c r="D2766" i="10"/>
  <c r="D2767" i="10"/>
  <c r="D2768" i="10"/>
  <c r="D2769" i="10"/>
  <c r="D2770" i="10"/>
  <c r="D2771" i="10"/>
  <c r="D2772" i="10"/>
  <c r="D2773" i="10"/>
  <c r="D2774" i="10"/>
  <c r="D2775" i="10"/>
  <c r="D2776" i="10"/>
  <c r="D2777" i="10"/>
  <c r="D2778" i="10"/>
  <c r="D2779" i="10"/>
  <c r="D2780" i="10"/>
  <c r="D2781" i="10"/>
  <c r="D2782" i="10"/>
  <c r="D2783" i="10"/>
  <c r="D2784" i="10"/>
  <c r="D2785" i="10"/>
  <c r="D2786" i="10"/>
  <c r="D2787" i="10"/>
  <c r="D2788" i="10"/>
  <c r="D2789" i="10"/>
  <c r="D2790" i="10"/>
  <c r="D2791" i="10"/>
  <c r="D2792" i="10"/>
  <c r="D2793" i="10"/>
  <c r="D2794" i="10"/>
  <c r="D2795" i="10"/>
  <c r="D2796" i="10"/>
  <c r="D2797" i="10"/>
  <c r="D2798" i="10"/>
  <c r="D2799" i="10"/>
  <c r="D2800" i="10"/>
  <c r="D2801" i="10"/>
  <c r="D2802" i="10"/>
  <c r="D2803" i="10"/>
  <c r="D2804" i="10"/>
  <c r="D2805" i="10"/>
  <c r="D2806" i="10"/>
  <c r="D2807" i="10"/>
  <c r="D2808" i="10"/>
  <c r="D2809" i="10"/>
  <c r="D2810" i="10"/>
  <c r="D2811" i="10"/>
  <c r="D2812" i="10"/>
  <c r="D2813" i="10"/>
  <c r="D2814" i="10"/>
  <c r="D2815" i="10"/>
  <c r="D2816" i="10"/>
  <c r="D2817" i="10"/>
  <c r="D2818" i="10"/>
  <c r="D2819" i="10"/>
  <c r="D2820" i="10"/>
  <c r="D2821" i="10"/>
  <c r="D2822" i="10"/>
  <c r="D2823" i="10"/>
  <c r="D2824" i="10"/>
  <c r="D2825" i="10"/>
  <c r="D2826" i="10"/>
  <c r="D2827" i="10"/>
  <c r="D2828" i="10"/>
  <c r="D2829" i="10"/>
  <c r="D2830" i="10"/>
  <c r="D2831" i="10"/>
  <c r="D2832" i="10"/>
  <c r="D2833" i="10"/>
  <c r="D2834" i="10"/>
  <c r="D2835" i="10"/>
  <c r="D2836" i="10"/>
  <c r="D2837" i="10"/>
  <c r="D2838" i="10"/>
  <c r="D2839" i="10"/>
  <c r="D2840" i="10"/>
  <c r="D2841" i="10"/>
  <c r="D2842" i="10"/>
  <c r="D2843" i="10"/>
  <c r="D2844" i="10"/>
  <c r="D2845" i="10"/>
  <c r="D2846" i="10"/>
  <c r="D2847" i="10"/>
  <c r="D2848" i="10"/>
  <c r="D2849" i="10"/>
  <c r="D2850" i="10"/>
  <c r="D2851" i="10"/>
  <c r="D2852" i="10"/>
  <c r="D2853" i="10"/>
  <c r="D2854" i="10"/>
  <c r="D2855" i="10"/>
  <c r="D2856" i="10"/>
  <c r="D2857" i="10"/>
  <c r="D2858" i="10"/>
  <c r="D2859" i="10"/>
  <c r="D2860" i="10"/>
  <c r="D2861" i="10"/>
  <c r="D2862" i="10"/>
  <c r="D2863" i="10"/>
  <c r="D2864" i="10"/>
  <c r="D2865" i="10"/>
  <c r="D2866" i="10"/>
  <c r="D2867" i="10"/>
  <c r="D2868" i="10"/>
  <c r="D2869" i="10"/>
  <c r="D2870" i="10"/>
  <c r="D2871" i="10"/>
  <c r="D2872" i="10"/>
  <c r="D2873" i="10"/>
  <c r="D2874" i="10"/>
  <c r="D2875" i="10"/>
  <c r="D2876" i="10"/>
  <c r="D2877" i="10"/>
  <c r="D2878" i="10"/>
  <c r="D2879" i="10"/>
  <c r="D2880" i="10"/>
  <c r="D2881" i="10"/>
  <c r="D2882" i="10"/>
  <c r="D2883" i="10"/>
  <c r="D2884" i="10"/>
  <c r="D2885" i="10"/>
  <c r="D2886" i="10"/>
  <c r="D2887" i="10"/>
  <c r="D2888" i="10"/>
  <c r="D2889" i="10"/>
  <c r="D2890" i="10"/>
  <c r="D2891" i="10"/>
  <c r="D2892" i="10"/>
  <c r="D2893" i="10"/>
  <c r="D2894" i="10"/>
  <c r="D2895" i="10"/>
  <c r="D2896" i="10"/>
  <c r="D2897" i="10"/>
  <c r="D2898" i="10"/>
  <c r="D2899" i="10"/>
  <c r="D2900" i="10"/>
  <c r="D2901" i="10"/>
  <c r="D2902" i="10"/>
  <c r="D2903" i="10"/>
  <c r="D2904" i="10"/>
  <c r="D2905" i="10"/>
  <c r="D2906" i="10"/>
  <c r="D2907" i="10"/>
  <c r="D2908" i="10"/>
  <c r="D2909" i="10"/>
  <c r="D2910" i="10"/>
  <c r="D2911" i="10"/>
  <c r="D2912" i="10"/>
  <c r="D2913" i="10"/>
  <c r="D2914" i="10"/>
  <c r="D2915" i="10"/>
  <c r="D2916" i="10"/>
  <c r="D2917" i="10"/>
  <c r="D2918" i="10"/>
  <c r="D2919" i="10"/>
  <c r="D2920" i="10"/>
  <c r="D2921" i="10"/>
  <c r="D2922" i="10"/>
  <c r="D2923" i="10"/>
  <c r="D2924" i="10"/>
  <c r="D2925" i="10"/>
  <c r="D2926" i="10"/>
  <c r="D2927" i="10"/>
  <c r="D2928" i="10"/>
  <c r="D2929" i="10"/>
  <c r="D2930" i="10"/>
  <c r="D2931" i="10"/>
  <c r="D2932" i="10"/>
  <c r="D2933" i="10"/>
  <c r="D2934" i="10"/>
  <c r="D2935" i="10"/>
  <c r="D2936" i="10"/>
  <c r="D2937" i="10"/>
  <c r="D2938" i="10"/>
  <c r="D2939" i="10"/>
  <c r="D2940" i="10"/>
  <c r="D2941" i="10"/>
  <c r="D2942" i="10"/>
  <c r="D2943" i="10"/>
  <c r="D2944" i="10"/>
  <c r="D2945" i="10"/>
  <c r="D2946" i="10"/>
  <c r="D2947" i="10"/>
  <c r="D2948" i="10"/>
  <c r="D2949" i="10"/>
  <c r="D2950" i="10"/>
  <c r="D2951" i="10"/>
  <c r="D2952" i="10"/>
  <c r="D2953" i="10"/>
  <c r="D2954" i="10"/>
  <c r="D2955" i="10"/>
  <c r="D2956" i="10"/>
  <c r="D2957" i="10"/>
  <c r="D2958" i="10"/>
  <c r="D2959" i="10"/>
  <c r="D2960" i="10"/>
  <c r="D2961" i="10"/>
  <c r="D2962" i="10"/>
  <c r="D2963" i="10"/>
  <c r="D2964" i="10"/>
  <c r="D2965" i="10"/>
  <c r="D2966" i="10"/>
  <c r="D2967" i="10"/>
  <c r="D2968" i="10"/>
  <c r="D2969" i="10"/>
  <c r="D2970" i="10"/>
  <c r="D2971" i="10"/>
  <c r="D2972" i="10"/>
  <c r="D2973" i="10"/>
  <c r="D2974" i="10"/>
  <c r="D2975" i="10"/>
  <c r="D2976" i="10"/>
  <c r="D2977" i="10"/>
  <c r="D2978" i="10"/>
  <c r="D2979" i="10"/>
  <c r="D2980" i="10"/>
  <c r="D2981" i="10"/>
  <c r="D2982" i="10"/>
  <c r="D2983" i="10"/>
  <c r="D2984" i="10"/>
  <c r="D2985" i="10"/>
  <c r="D2986" i="10"/>
  <c r="D2987" i="10"/>
  <c r="D2988" i="10"/>
  <c r="D2989" i="10"/>
  <c r="D2990" i="10"/>
  <c r="D2991" i="10"/>
  <c r="D2992" i="10"/>
  <c r="D2993" i="10"/>
  <c r="D2994" i="10"/>
  <c r="D2995" i="10"/>
  <c r="D2996" i="10"/>
  <c r="D2997" i="10"/>
  <c r="D2998" i="10"/>
  <c r="D2999" i="10"/>
  <c r="D3000" i="10"/>
  <c r="D3001" i="10"/>
  <c r="D3002" i="10"/>
  <c r="D3003" i="10"/>
  <c r="D3004" i="10"/>
  <c r="D3005" i="10"/>
  <c r="D3006" i="10"/>
  <c r="D3007" i="10"/>
  <c r="D3008" i="10"/>
  <c r="D3009" i="10"/>
  <c r="D3010" i="10"/>
  <c r="D3011" i="10"/>
  <c r="D3012" i="10"/>
  <c r="D3013" i="10"/>
  <c r="D3014" i="10"/>
  <c r="D3015" i="10"/>
  <c r="D3016" i="10"/>
  <c r="D3017" i="10"/>
  <c r="D3018" i="10"/>
  <c r="D3019" i="10"/>
  <c r="D3020" i="10"/>
  <c r="D3021" i="10"/>
  <c r="D3022" i="10"/>
  <c r="D3023" i="10"/>
  <c r="D3024" i="10"/>
  <c r="D3025" i="10"/>
  <c r="D3026" i="10"/>
  <c r="D3027" i="10"/>
  <c r="D3028" i="10"/>
  <c r="D3029" i="10"/>
  <c r="D3030" i="10"/>
  <c r="D3031" i="10"/>
  <c r="D3032" i="10"/>
  <c r="D3033" i="10"/>
  <c r="D3034" i="10"/>
  <c r="D3035" i="10"/>
  <c r="D3036" i="10"/>
  <c r="D3037" i="10"/>
  <c r="D3038" i="10"/>
  <c r="D3039" i="10"/>
  <c r="D3040" i="10"/>
  <c r="D3041" i="10"/>
  <c r="D3042" i="10"/>
  <c r="D3043" i="10"/>
  <c r="D3044" i="10"/>
  <c r="D3045" i="10"/>
  <c r="D3046" i="10"/>
  <c r="D3047" i="10"/>
  <c r="D3048" i="10"/>
  <c r="D3049" i="10"/>
  <c r="D3050" i="10"/>
  <c r="D3051" i="10"/>
  <c r="D3052" i="10"/>
  <c r="D3053" i="10"/>
  <c r="D3054" i="10"/>
  <c r="D3055" i="10"/>
  <c r="D3056" i="10"/>
  <c r="D3057" i="10"/>
  <c r="D3058" i="10"/>
  <c r="D3059" i="10"/>
  <c r="D3060" i="10"/>
  <c r="D3061" i="10"/>
  <c r="D3062" i="10"/>
  <c r="D3063" i="10"/>
  <c r="D3064" i="10"/>
  <c r="D3065" i="10"/>
  <c r="D3066" i="10"/>
  <c r="D3067" i="10"/>
  <c r="D3068" i="10"/>
  <c r="D3069" i="10"/>
  <c r="D3070" i="10"/>
  <c r="D3071" i="10"/>
  <c r="D3072" i="10"/>
  <c r="D3073" i="10"/>
  <c r="D3074" i="10"/>
  <c r="D3075" i="10"/>
  <c r="D3076" i="10"/>
  <c r="D3077" i="10"/>
  <c r="D3078" i="10"/>
  <c r="D3079" i="10"/>
  <c r="D3080" i="10"/>
  <c r="D3081" i="10"/>
  <c r="D3082" i="10"/>
  <c r="D3083" i="10"/>
  <c r="D3084" i="10"/>
  <c r="D3085" i="10"/>
  <c r="D3086" i="10"/>
  <c r="D3087" i="10"/>
  <c r="D3088" i="10"/>
  <c r="D3089" i="10"/>
  <c r="D3090" i="10"/>
  <c r="D3091" i="10"/>
  <c r="D3092" i="10"/>
  <c r="D3093" i="10"/>
  <c r="D3094" i="10"/>
  <c r="D3095" i="10"/>
  <c r="D3096" i="10"/>
  <c r="D3097" i="10"/>
  <c r="D3098" i="10"/>
  <c r="D3099" i="10"/>
  <c r="D3100" i="10"/>
  <c r="D3101" i="10"/>
  <c r="D3102" i="10"/>
  <c r="D3103" i="10"/>
  <c r="D3104" i="10"/>
  <c r="D3105" i="10"/>
  <c r="D3106" i="10"/>
  <c r="D3107" i="10"/>
  <c r="D3108" i="10"/>
  <c r="D3109" i="10"/>
  <c r="D3110" i="10"/>
  <c r="D3111" i="10"/>
  <c r="D3112" i="10"/>
  <c r="D3113" i="10"/>
  <c r="D3114" i="10"/>
  <c r="D3115" i="10"/>
  <c r="D3116" i="10"/>
  <c r="D3117" i="10"/>
  <c r="D3118" i="10"/>
  <c r="D3119" i="10"/>
  <c r="D3120" i="10"/>
  <c r="D3121" i="10"/>
  <c r="D3122" i="10"/>
  <c r="D3123" i="10"/>
  <c r="D3124" i="10"/>
  <c r="D3125" i="10"/>
  <c r="D3126" i="10"/>
  <c r="D3127" i="10"/>
  <c r="D3128" i="10"/>
  <c r="D3129" i="10"/>
  <c r="D3130" i="10"/>
  <c r="D3131" i="10"/>
  <c r="D3132" i="10"/>
  <c r="D3133" i="10"/>
  <c r="D3134" i="10"/>
  <c r="D3135" i="10"/>
  <c r="D3136" i="10"/>
  <c r="D3137" i="10"/>
  <c r="D3138" i="10"/>
  <c r="D3139" i="10"/>
  <c r="D3140" i="10"/>
  <c r="D3141" i="10"/>
  <c r="D3142" i="10"/>
  <c r="D3143" i="10"/>
  <c r="D3144" i="10"/>
  <c r="D3145" i="10"/>
  <c r="D3146" i="10"/>
  <c r="D3147" i="10"/>
  <c r="D3148" i="10"/>
  <c r="D3149" i="10"/>
  <c r="D3150" i="10"/>
  <c r="D3151" i="10"/>
  <c r="D3152" i="10"/>
  <c r="D3153" i="10"/>
  <c r="D3154" i="10"/>
  <c r="D3155" i="10"/>
  <c r="D3156" i="10"/>
  <c r="D3157" i="10"/>
  <c r="D3158" i="10"/>
  <c r="D3159" i="10"/>
  <c r="D3160" i="10"/>
  <c r="D3161" i="10"/>
  <c r="D3162" i="10"/>
  <c r="D3163" i="10"/>
  <c r="D3164" i="10"/>
  <c r="D3165" i="10"/>
  <c r="D3166" i="10"/>
  <c r="D3167" i="10"/>
  <c r="D3168" i="10"/>
  <c r="D3169" i="10"/>
  <c r="D3170" i="10"/>
  <c r="D3171" i="10"/>
  <c r="D3172" i="10"/>
  <c r="D3173" i="10"/>
  <c r="D3174" i="10"/>
  <c r="D3175" i="10"/>
  <c r="D3176" i="10"/>
  <c r="D3177" i="10"/>
  <c r="D3178" i="10"/>
  <c r="D3179" i="10"/>
  <c r="D3180" i="10"/>
  <c r="D3181" i="10"/>
  <c r="D3182" i="10"/>
  <c r="D3183" i="10"/>
  <c r="D3184" i="10"/>
  <c r="D3185" i="10"/>
  <c r="D3186" i="10"/>
  <c r="D3187" i="10"/>
  <c r="D3188" i="10"/>
  <c r="D3189" i="10"/>
  <c r="D3190" i="10"/>
  <c r="D3191" i="10"/>
  <c r="D3192" i="10"/>
  <c r="D3193" i="10"/>
  <c r="D3194" i="10"/>
  <c r="D3195" i="10"/>
  <c r="D3196" i="10"/>
  <c r="D3197" i="10"/>
  <c r="D3198" i="10"/>
  <c r="D3199" i="10"/>
  <c r="D3200" i="10"/>
  <c r="D3201" i="10"/>
  <c r="D3202" i="10"/>
  <c r="D3203" i="10"/>
  <c r="D3204" i="10"/>
  <c r="D3205" i="10"/>
  <c r="D3206" i="10"/>
  <c r="D3207" i="10"/>
  <c r="D3208" i="10"/>
  <c r="D3209" i="10"/>
  <c r="D3210" i="10"/>
  <c r="D3211" i="10"/>
  <c r="D3212" i="10"/>
  <c r="D3213" i="10"/>
  <c r="D3214" i="10"/>
  <c r="D3215" i="10"/>
  <c r="D3216" i="10"/>
  <c r="D3217" i="10"/>
  <c r="D3218" i="10"/>
  <c r="D3219" i="10"/>
  <c r="D3220" i="10"/>
  <c r="D3221" i="10"/>
  <c r="D3222" i="10"/>
  <c r="D3223" i="10"/>
  <c r="D3224" i="10"/>
  <c r="D3225" i="10"/>
  <c r="D3226" i="10"/>
  <c r="D3227" i="10"/>
  <c r="D3228" i="10"/>
  <c r="D3229" i="10"/>
  <c r="D3230" i="10"/>
  <c r="D3231" i="10"/>
  <c r="D3232" i="10"/>
  <c r="D3233" i="10"/>
  <c r="D3234" i="10"/>
  <c r="D3235" i="10"/>
  <c r="D3236" i="10"/>
  <c r="D3237" i="10"/>
  <c r="D3238" i="10"/>
  <c r="D3239" i="10"/>
  <c r="D3240" i="10"/>
  <c r="D3241" i="10"/>
  <c r="D3242" i="10"/>
  <c r="D3243" i="10"/>
  <c r="D3244" i="10"/>
  <c r="D3245" i="10"/>
  <c r="D3246" i="10"/>
  <c r="D3247" i="10"/>
  <c r="D3248" i="10"/>
  <c r="D3249" i="10"/>
  <c r="D3250" i="10"/>
  <c r="D3251" i="10"/>
  <c r="D3252" i="10"/>
  <c r="D3253" i="10"/>
  <c r="D3254" i="10"/>
  <c r="D3255" i="10"/>
  <c r="D3256" i="10"/>
  <c r="D3257" i="10"/>
  <c r="D3258" i="10"/>
  <c r="D3259" i="10"/>
  <c r="D3260" i="10"/>
  <c r="D3261" i="10"/>
  <c r="D3262" i="10"/>
  <c r="D3263" i="10"/>
  <c r="D3264" i="10"/>
  <c r="D3265" i="10"/>
  <c r="D3266" i="10"/>
  <c r="D3267" i="10"/>
  <c r="D3268" i="10"/>
  <c r="D3269" i="10"/>
  <c r="D3270" i="10"/>
  <c r="D3271" i="10"/>
  <c r="D3272" i="10"/>
  <c r="D3273" i="10"/>
  <c r="D3274" i="10"/>
  <c r="D3275" i="10"/>
  <c r="D3276" i="10"/>
  <c r="D3277" i="10"/>
  <c r="D3278" i="10"/>
  <c r="D3279" i="10"/>
  <c r="D3280" i="10"/>
  <c r="D3281" i="10"/>
  <c r="D3282" i="10"/>
  <c r="D3283" i="10"/>
  <c r="D3284" i="10"/>
  <c r="D3285" i="10"/>
  <c r="D3286" i="10"/>
  <c r="D3287" i="10"/>
  <c r="D3288" i="10"/>
  <c r="D3289" i="10"/>
  <c r="D3290" i="10"/>
  <c r="D3291" i="10"/>
  <c r="D3292" i="10"/>
  <c r="D3293" i="10"/>
  <c r="D3294" i="10"/>
  <c r="D3295" i="10"/>
  <c r="D3296" i="10"/>
  <c r="D3297" i="10"/>
  <c r="D3298" i="10"/>
  <c r="D3299" i="10"/>
  <c r="D3300" i="10"/>
  <c r="D3301" i="10"/>
  <c r="D3302" i="10"/>
  <c r="D3303" i="10"/>
  <c r="D3304" i="10"/>
  <c r="D3305" i="10"/>
  <c r="D3306" i="10"/>
  <c r="D3307" i="10"/>
  <c r="D3308" i="10"/>
  <c r="D3309" i="10"/>
  <c r="D3310" i="10"/>
  <c r="D3311" i="10"/>
  <c r="D3312" i="10"/>
  <c r="D3313" i="10"/>
  <c r="D3314" i="10"/>
  <c r="D3315" i="10"/>
  <c r="D3316" i="10"/>
  <c r="D3317" i="10"/>
  <c r="D3318" i="10"/>
  <c r="D3319" i="10"/>
  <c r="D3320" i="10"/>
  <c r="D3321" i="10"/>
  <c r="D3322" i="10"/>
  <c r="D3323" i="10"/>
  <c r="D3324" i="10"/>
  <c r="D3325" i="10"/>
  <c r="D3326" i="10"/>
  <c r="D3327" i="10"/>
  <c r="D3328" i="10"/>
  <c r="D3329" i="10"/>
  <c r="D3330" i="10"/>
  <c r="D3331" i="10"/>
  <c r="D3332" i="10"/>
  <c r="D3333" i="10"/>
  <c r="D3334" i="10"/>
  <c r="D3335" i="10"/>
  <c r="D3336" i="10"/>
  <c r="D3337" i="10"/>
  <c r="D3338" i="10"/>
  <c r="D3339" i="10"/>
  <c r="D3340" i="10"/>
  <c r="D3341" i="10"/>
  <c r="D3342" i="10"/>
  <c r="D3343" i="10"/>
  <c r="D3344" i="10"/>
  <c r="D3345" i="10"/>
  <c r="D3346" i="10"/>
  <c r="D3347" i="10"/>
  <c r="D3348" i="10"/>
  <c r="D3349" i="10"/>
  <c r="D3350" i="10"/>
  <c r="D3351" i="10"/>
  <c r="D3352" i="10"/>
  <c r="D3353" i="10"/>
  <c r="D3354" i="10"/>
  <c r="D3355" i="10"/>
  <c r="D3356" i="10"/>
  <c r="D3357" i="10"/>
  <c r="D3358" i="10"/>
  <c r="D3359" i="10"/>
  <c r="D3360" i="10"/>
  <c r="D3361" i="10"/>
  <c r="D3362" i="10"/>
  <c r="D3363" i="10"/>
  <c r="D3364" i="10"/>
  <c r="D3365" i="10"/>
  <c r="D3366" i="10"/>
  <c r="D3367" i="10"/>
  <c r="D3368" i="10"/>
  <c r="D3369" i="10"/>
  <c r="D3370" i="10"/>
  <c r="D3371" i="10"/>
  <c r="D3372" i="10"/>
  <c r="D3373" i="10"/>
  <c r="D3374" i="10"/>
  <c r="D3375" i="10"/>
  <c r="D3376" i="10"/>
  <c r="D3377" i="10"/>
  <c r="D3378" i="10"/>
  <c r="D3379" i="10"/>
  <c r="D3380" i="10"/>
  <c r="D3381" i="10"/>
  <c r="D3382" i="10"/>
  <c r="D3383" i="10"/>
  <c r="D3384" i="10"/>
  <c r="D3385" i="10"/>
  <c r="D3386" i="10"/>
  <c r="D3387" i="10"/>
  <c r="D3388" i="10"/>
  <c r="D3389" i="10"/>
  <c r="D3390" i="10"/>
  <c r="D3391" i="10"/>
  <c r="D3392" i="10"/>
  <c r="D3393" i="10"/>
  <c r="D3394" i="10"/>
  <c r="D3395" i="10"/>
  <c r="D3396" i="10"/>
  <c r="D3397" i="10"/>
  <c r="D3398" i="10"/>
  <c r="D3399" i="10"/>
  <c r="D3400" i="10"/>
  <c r="D3401" i="10"/>
  <c r="D3402" i="10"/>
  <c r="D3403" i="10"/>
  <c r="D3404" i="10"/>
  <c r="D3405" i="10"/>
  <c r="D3406" i="10"/>
  <c r="D3407" i="10"/>
  <c r="D3408" i="10"/>
  <c r="D3409" i="10"/>
  <c r="D3410" i="10"/>
  <c r="D3411" i="10"/>
  <c r="D3412" i="10"/>
  <c r="D3413" i="10"/>
  <c r="D3414" i="10"/>
  <c r="D3415" i="10"/>
  <c r="D3416" i="10"/>
  <c r="D3417" i="10"/>
  <c r="D3418" i="10"/>
  <c r="D3419" i="10"/>
  <c r="D3420" i="10"/>
  <c r="D3421" i="10"/>
  <c r="D3422" i="10"/>
  <c r="D3423" i="10"/>
  <c r="D3424" i="10"/>
  <c r="D3425" i="10"/>
  <c r="D3426" i="10"/>
  <c r="D3427" i="10"/>
  <c r="D3428" i="10"/>
  <c r="D3429" i="10"/>
  <c r="D3430" i="10"/>
  <c r="D3431" i="10"/>
  <c r="D3432" i="10"/>
  <c r="D3433" i="10"/>
  <c r="D3434" i="10"/>
  <c r="D3435" i="10"/>
  <c r="D3436" i="10"/>
  <c r="D3437" i="10"/>
  <c r="D3438" i="10"/>
  <c r="D3439" i="10"/>
  <c r="D3440" i="10"/>
  <c r="D3441" i="10"/>
  <c r="D3442" i="10"/>
  <c r="D3443" i="10"/>
  <c r="D3444" i="10"/>
  <c r="D3445" i="10"/>
  <c r="D3446" i="10"/>
  <c r="D3447" i="10"/>
  <c r="D3448" i="10"/>
  <c r="D3449" i="10"/>
  <c r="D3450" i="10"/>
  <c r="D3451" i="10"/>
  <c r="D3452" i="10"/>
  <c r="D3453" i="10"/>
  <c r="D3454" i="10"/>
  <c r="D3455" i="10"/>
  <c r="D3456" i="10"/>
  <c r="D3457" i="10"/>
  <c r="D3458" i="10"/>
  <c r="D3459" i="10"/>
  <c r="D3460" i="10"/>
  <c r="D3461" i="10"/>
  <c r="D3462" i="10"/>
  <c r="D3463" i="10"/>
  <c r="D3464" i="10"/>
  <c r="D3465" i="10"/>
  <c r="D3466" i="10"/>
  <c r="D3467" i="10"/>
  <c r="D3468" i="10"/>
  <c r="D3469" i="10"/>
  <c r="D3470" i="10"/>
  <c r="D3471" i="10"/>
  <c r="D3472" i="10"/>
  <c r="D3473" i="10"/>
  <c r="D3474" i="10"/>
  <c r="D3475" i="10"/>
  <c r="D3476" i="10"/>
  <c r="D3477" i="10"/>
  <c r="D3478" i="10"/>
  <c r="D3479" i="10"/>
  <c r="D3480" i="10"/>
  <c r="D3481" i="10"/>
  <c r="D3482" i="10"/>
  <c r="D3483" i="10"/>
  <c r="D3484" i="10"/>
  <c r="D3485" i="10"/>
  <c r="D3486" i="10"/>
  <c r="D3487" i="10"/>
  <c r="D3488" i="10"/>
  <c r="D3489" i="10"/>
  <c r="D3490" i="10"/>
  <c r="D3491" i="10"/>
  <c r="D3492" i="10"/>
  <c r="D3493" i="10"/>
  <c r="D3494" i="10"/>
  <c r="D3495" i="10"/>
  <c r="D3496" i="10"/>
  <c r="D3497" i="10"/>
  <c r="D3498" i="10"/>
  <c r="D3499" i="10"/>
  <c r="D3500" i="10"/>
  <c r="D3501" i="10"/>
  <c r="D3502" i="10"/>
  <c r="D3503" i="10"/>
  <c r="D3504" i="10"/>
  <c r="D3505" i="10"/>
  <c r="D3506" i="10"/>
  <c r="D3507" i="10"/>
  <c r="D3508" i="10"/>
  <c r="D3509" i="10"/>
  <c r="D3510" i="10"/>
  <c r="D3511" i="10"/>
  <c r="D3512" i="10"/>
  <c r="D3513" i="10"/>
  <c r="D3514" i="10"/>
  <c r="D3515" i="10"/>
  <c r="D3516" i="10"/>
  <c r="D3517" i="10"/>
  <c r="D3518" i="10"/>
  <c r="D3519" i="10"/>
  <c r="D3520" i="10"/>
  <c r="D3521" i="10"/>
  <c r="D3522" i="10"/>
  <c r="D3523" i="10"/>
  <c r="D3524" i="10"/>
  <c r="D3525" i="10"/>
  <c r="D3526" i="10"/>
  <c r="D3527" i="10"/>
  <c r="D3528" i="10"/>
  <c r="D3529" i="10"/>
  <c r="D3530" i="10"/>
  <c r="D3531" i="10"/>
  <c r="D3532" i="10"/>
  <c r="D3533" i="10"/>
  <c r="D3534" i="10"/>
  <c r="D3535" i="10"/>
  <c r="D3536" i="10"/>
  <c r="D3537" i="10"/>
  <c r="D3538" i="10"/>
  <c r="D3539" i="10"/>
  <c r="D3540" i="10"/>
  <c r="D3541" i="10"/>
  <c r="D3542" i="10"/>
  <c r="D3543" i="10"/>
  <c r="D3544" i="10"/>
  <c r="D3545" i="10"/>
  <c r="D3546" i="10"/>
  <c r="D3547" i="10"/>
  <c r="D3548" i="10"/>
  <c r="D3549" i="10"/>
  <c r="D3550" i="10"/>
  <c r="D3551" i="10"/>
  <c r="D3552" i="10"/>
  <c r="D3553" i="10"/>
  <c r="D3554" i="10"/>
  <c r="D3555" i="10"/>
  <c r="D3556" i="10"/>
  <c r="D3557" i="10"/>
  <c r="D3558" i="10"/>
  <c r="D3559" i="10"/>
  <c r="D3560" i="10"/>
  <c r="D3561" i="10"/>
  <c r="D3562" i="10"/>
  <c r="D3563" i="10"/>
  <c r="D3564" i="10"/>
  <c r="D3565" i="10"/>
  <c r="D3566" i="10"/>
  <c r="D3567" i="10"/>
  <c r="D3568" i="10"/>
  <c r="D3569" i="10"/>
  <c r="D3570" i="10"/>
  <c r="D3571" i="10"/>
  <c r="D3572" i="10"/>
  <c r="D3573" i="10"/>
  <c r="D3574" i="10"/>
  <c r="D3575" i="10"/>
  <c r="D3576" i="10"/>
  <c r="D3577" i="10"/>
  <c r="D3578" i="10"/>
  <c r="D3579" i="10"/>
  <c r="D3580" i="10"/>
  <c r="D3581" i="10"/>
  <c r="D3582" i="10"/>
  <c r="D3583" i="10"/>
  <c r="D3584" i="10"/>
  <c r="D3585" i="10"/>
  <c r="D3586" i="10"/>
  <c r="D3587" i="10"/>
  <c r="D3588" i="10"/>
  <c r="D3589" i="10"/>
  <c r="D3590" i="10"/>
  <c r="D3591" i="10"/>
  <c r="D3592" i="10"/>
  <c r="D3593" i="10"/>
  <c r="D3594" i="10"/>
  <c r="D3595" i="10"/>
  <c r="D3596" i="10"/>
  <c r="D3597" i="10"/>
  <c r="D3598" i="10"/>
  <c r="D3599" i="10"/>
  <c r="D3600" i="10"/>
  <c r="D3601" i="10"/>
  <c r="D3602" i="10"/>
  <c r="D3603" i="10"/>
  <c r="D3604" i="10"/>
  <c r="D3605" i="10"/>
  <c r="D3606" i="10"/>
  <c r="D3607" i="10"/>
  <c r="D3608" i="10"/>
  <c r="D3609" i="10"/>
  <c r="D3610" i="10"/>
  <c r="D3611" i="10"/>
  <c r="D3612" i="10"/>
  <c r="D3613" i="10"/>
  <c r="D3614" i="10"/>
  <c r="D3615" i="10"/>
  <c r="D3616" i="10"/>
  <c r="D3617" i="10"/>
  <c r="D3618" i="10"/>
  <c r="D3619" i="10"/>
  <c r="D3620" i="10"/>
  <c r="D3621" i="10"/>
  <c r="D3622" i="10"/>
  <c r="D3623" i="10"/>
  <c r="D3624" i="10"/>
  <c r="D3625" i="10"/>
  <c r="D3626" i="10"/>
  <c r="D3627" i="10"/>
  <c r="D3628" i="10"/>
  <c r="D3629" i="10"/>
  <c r="D3630" i="10"/>
  <c r="D3631" i="10"/>
  <c r="D3632" i="10"/>
  <c r="D3633" i="10"/>
  <c r="D3634" i="10"/>
  <c r="D3635" i="10"/>
  <c r="D3636" i="10"/>
  <c r="D3637" i="10"/>
  <c r="D3638" i="10"/>
  <c r="D3639" i="10"/>
  <c r="D3640" i="10"/>
  <c r="D3641" i="10"/>
  <c r="D3642" i="10"/>
  <c r="D3643" i="10"/>
  <c r="D3644" i="10"/>
  <c r="D3645" i="10"/>
  <c r="D3646" i="10"/>
  <c r="D3647" i="10"/>
  <c r="D3648" i="10"/>
  <c r="D3649" i="10"/>
  <c r="D3650" i="10"/>
  <c r="D3651" i="10"/>
  <c r="D3652" i="10"/>
  <c r="D3653" i="10"/>
  <c r="D3654" i="10"/>
  <c r="D3655" i="10"/>
  <c r="D3656" i="10"/>
  <c r="D3657" i="10"/>
  <c r="D3658" i="10"/>
  <c r="D3659" i="10"/>
  <c r="D3660" i="10"/>
  <c r="D3661" i="10"/>
  <c r="D3662" i="10"/>
  <c r="D3663" i="10"/>
  <c r="D3664" i="10"/>
  <c r="D3665" i="10"/>
  <c r="D3666" i="10"/>
  <c r="D3667" i="10"/>
  <c r="D3668" i="10"/>
  <c r="D3669" i="10"/>
  <c r="D3670" i="10"/>
  <c r="D3671" i="10"/>
  <c r="D3672" i="10"/>
  <c r="D3673" i="10"/>
  <c r="D3674" i="10"/>
  <c r="D3675" i="10"/>
  <c r="D3676" i="10"/>
  <c r="D3677" i="10"/>
  <c r="D3678" i="10"/>
  <c r="D3679" i="10"/>
  <c r="D3680" i="10"/>
  <c r="D3681" i="10"/>
  <c r="D3682" i="10"/>
  <c r="D3683" i="10"/>
  <c r="D3684" i="10"/>
  <c r="D3685" i="10"/>
  <c r="D3686" i="10"/>
  <c r="D3687" i="10"/>
  <c r="D3688" i="10"/>
  <c r="D3689" i="10"/>
  <c r="D3690" i="10"/>
  <c r="D3691" i="10"/>
  <c r="D3692" i="10"/>
  <c r="D3693" i="10"/>
  <c r="D3694" i="10"/>
  <c r="D3695" i="10"/>
  <c r="D3696" i="10"/>
  <c r="D3697" i="10"/>
  <c r="D3698" i="10"/>
  <c r="D3699" i="10"/>
  <c r="D3700" i="10"/>
  <c r="D3701" i="10"/>
  <c r="D3702" i="10"/>
  <c r="D3703" i="10"/>
  <c r="D3704" i="10"/>
  <c r="D3705" i="10"/>
  <c r="D3706" i="10"/>
  <c r="D3707" i="10"/>
  <c r="D3708" i="10"/>
  <c r="D3709" i="10"/>
  <c r="D3710" i="10"/>
  <c r="D3711" i="10"/>
  <c r="D3712" i="10"/>
  <c r="D3713" i="10"/>
  <c r="D3714" i="10"/>
  <c r="D3715" i="10"/>
  <c r="D3716" i="10"/>
  <c r="D3717" i="10"/>
  <c r="D3718" i="10"/>
  <c r="D3719" i="10"/>
  <c r="D3720" i="10"/>
  <c r="D3721" i="10"/>
  <c r="D3722" i="10"/>
  <c r="D3723" i="10"/>
  <c r="D3724" i="10"/>
  <c r="D3725" i="10"/>
  <c r="D3726" i="10"/>
  <c r="D3727" i="10"/>
  <c r="D3728" i="10"/>
  <c r="D3729" i="10"/>
  <c r="D3730" i="10"/>
  <c r="D3731" i="10"/>
  <c r="D3732" i="10"/>
  <c r="D3733" i="10"/>
  <c r="D3734" i="10"/>
  <c r="D3735" i="10"/>
  <c r="D3736" i="10"/>
  <c r="D3737" i="10"/>
  <c r="D3738" i="10"/>
  <c r="D3739" i="10"/>
  <c r="D3740" i="10"/>
  <c r="D3741" i="10"/>
  <c r="D3742" i="10"/>
  <c r="D3743" i="10"/>
  <c r="D3744" i="10"/>
  <c r="D3745" i="10"/>
  <c r="D3746" i="10"/>
  <c r="D3747" i="10"/>
  <c r="D3748" i="10"/>
  <c r="D3749" i="10"/>
  <c r="D3750" i="10"/>
  <c r="D3751" i="10"/>
  <c r="D3752" i="10"/>
  <c r="D3753" i="10"/>
  <c r="D3754" i="10"/>
  <c r="D3755" i="10"/>
  <c r="D3756" i="10"/>
  <c r="D3757" i="10"/>
  <c r="D3758" i="10"/>
  <c r="D3759" i="10"/>
  <c r="D3760" i="10"/>
  <c r="D3761" i="10"/>
  <c r="D3762" i="10"/>
  <c r="D3763" i="10"/>
  <c r="D3764" i="10"/>
  <c r="D3765" i="10"/>
  <c r="D3766" i="10"/>
  <c r="D3767" i="10"/>
  <c r="D3768" i="10"/>
  <c r="D3769" i="10"/>
  <c r="D3770" i="10"/>
  <c r="D3771" i="10"/>
  <c r="D3772" i="10"/>
  <c r="D3773" i="10"/>
  <c r="D3774" i="10"/>
  <c r="D3775" i="10"/>
  <c r="D3776" i="10"/>
  <c r="D3777" i="10"/>
  <c r="D3778" i="10"/>
  <c r="D3779" i="10"/>
  <c r="D3780" i="10"/>
  <c r="D3781" i="10"/>
  <c r="D3782" i="10"/>
  <c r="D3783" i="10"/>
  <c r="D3784" i="10"/>
  <c r="D3785" i="10"/>
  <c r="D3786" i="10"/>
  <c r="D3787" i="10"/>
  <c r="D3788" i="10"/>
  <c r="D3789" i="10"/>
  <c r="D3790" i="10"/>
  <c r="D3791" i="10"/>
  <c r="D3792" i="10"/>
  <c r="D3793" i="10"/>
  <c r="D3794" i="10"/>
  <c r="D3795" i="10"/>
  <c r="D3796" i="10"/>
  <c r="D3797" i="10"/>
  <c r="D3798" i="10"/>
  <c r="D3799" i="10"/>
  <c r="D3800" i="10"/>
  <c r="D3801" i="10"/>
  <c r="D3802" i="10"/>
  <c r="D3803" i="10"/>
  <c r="D3804" i="10"/>
  <c r="D3805" i="10"/>
  <c r="D3806" i="10"/>
  <c r="D3807" i="10"/>
  <c r="D3808" i="10"/>
  <c r="D3809" i="10"/>
  <c r="D3810" i="10"/>
  <c r="D3811" i="10"/>
  <c r="D3812" i="10"/>
  <c r="D3813" i="10"/>
  <c r="D3814" i="10"/>
  <c r="D3815" i="10"/>
  <c r="D3816" i="10"/>
  <c r="D3817" i="10"/>
  <c r="D3818" i="10"/>
  <c r="D3819" i="10"/>
  <c r="D3820" i="10"/>
  <c r="D3821" i="10"/>
  <c r="D3822" i="10"/>
  <c r="D3823" i="10"/>
  <c r="D3824" i="10"/>
  <c r="D3825" i="10"/>
  <c r="D3826" i="10"/>
  <c r="D3827" i="10"/>
  <c r="D3828" i="10"/>
  <c r="D3829" i="10"/>
  <c r="D3830" i="10"/>
  <c r="D3831" i="10"/>
  <c r="D3832" i="10"/>
  <c r="D3833" i="10"/>
  <c r="D3834" i="10"/>
  <c r="D3835" i="10"/>
  <c r="D3836" i="10"/>
  <c r="D3837" i="10"/>
  <c r="D3838" i="10"/>
  <c r="D3839" i="10"/>
  <c r="D3840" i="10"/>
  <c r="D3841" i="10"/>
  <c r="D3842" i="10"/>
  <c r="D3843" i="10"/>
  <c r="D3844" i="10"/>
  <c r="D3845" i="10"/>
  <c r="D3846" i="10"/>
  <c r="D3847" i="10"/>
  <c r="D3848" i="10"/>
  <c r="D3849" i="10"/>
  <c r="D3850" i="10"/>
  <c r="D3851" i="10"/>
  <c r="D3852" i="10"/>
  <c r="D3853" i="10"/>
  <c r="D3854" i="10"/>
  <c r="D3855" i="10"/>
  <c r="D3856" i="10"/>
  <c r="D3857" i="10"/>
  <c r="D3858" i="10"/>
  <c r="D3859" i="10"/>
  <c r="D3860" i="10"/>
  <c r="D3861" i="10"/>
  <c r="D3862" i="10"/>
  <c r="D3863" i="10"/>
  <c r="D3864" i="10"/>
  <c r="D3865" i="10"/>
  <c r="D3866" i="10"/>
  <c r="D3867" i="10"/>
  <c r="D3868" i="10"/>
  <c r="D3869" i="10"/>
  <c r="D3870" i="10"/>
  <c r="D3871" i="10"/>
  <c r="D3872" i="10"/>
  <c r="D3873" i="10"/>
  <c r="D3874" i="10"/>
  <c r="D3875" i="10"/>
  <c r="D3876" i="10"/>
  <c r="D3877" i="10"/>
  <c r="D3878" i="10"/>
  <c r="D3879" i="10"/>
  <c r="D3880" i="10"/>
  <c r="D3881" i="10"/>
  <c r="D3882" i="10"/>
  <c r="D3883" i="10"/>
  <c r="D3884" i="10"/>
  <c r="D3885" i="10"/>
  <c r="D3886" i="10"/>
  <c r="D3887" i="10"/>
  <c r="D3888" i="10"/>
  <c r="D3889" i="10"/>
  <c r="D3890" i="10"/>
  <c r="D3891" i="10"/>
  <c r="D3892" i="10"/>
  <c r="D3893" i="10"/>
  <c r="D3894" i="10"/>
  <c r="D3895" i="10"/>
  <c r="D3896" i="10"/>
  <c r="D3897" i="10"/>
  <c r="D3898" i="10"/>
  <c r="D3899" i="10"/>
  <c r="D3900" i="10"/>
  <c r="D3901" i="10"/>
  <c r="D3902" i="10"/>
  <c r="D3903" i="10"/>
  <c r="D3904" i="10"/>
  <c r="D3905" i="10"/>
  <c r="D3906" i="10"/>
  <c r="D3907" i="10"/>
  <c r="D3908" i="10"/>
  <c r="D3909" i="10"/>
  <c r="D3910" i="10"/>
  <c r="D3911" i="10"/>
  <c r="D3912" i="10"/>
  <c r="D3913" i="10"/>
  <c r="D3914" i="10"/>
  <c r="D3915" i="10"/>
  <c r="D3916" i="10"/>
  <c r="D3917" i="10"/>
  <c r="D3918" i="10"/>
  <c r="D3919" i="10"/>
  <c r="D3920" i="10"/>
  <c r="D3921" i="10"/>
  <c r="D3922" i="10"/>
  <c r="D3923" i="10"/>
  <c r="D3924" i="10"/>
  <c r="D3925" i="10"/>
  <c r="D3926" i="10"/>
  <c r="D3927" i="10"/>
  <c r="D3928" i="10"/>
  <c r="D3929" i="10"/>
  <c r="D3930" i="10"/>
  <c r="D3931" i="10"/>
  <c r="D3932" i="10"/>
  <c r="D3933" i="10"/>
  <c r="D3934" i="10"/>
  <c r="D3935" i="10"/>
  <c r="D3936" i="10"/>
  <c r="D3937" i="10"/>
  <c r="D3938" i="10"/>
  <c r="D3939" i="10"/>
  <c r="D3940" i="10"/>
  <c r="D3941" i="10"/>
  <c r="D3942" i="10"/>
  <c r="D3943" i="10"/>
  <c r="D3944" i="10"/>
  <c r="D3945" i="10"/>
  <c r="D3946" i="10"/>
  <c r="D3947" i="10"/>
  <c r="D3948" i="10"/>
  <c r="D3949" i="10"/>
  <c r="D3950" i="10"/>
  <c r="D3951" i="10"/>
  <c r="D3952" i="10"/>
  <c r="D3953" i="10"/>
  <c r="D3954" i="10"/>
  <c r="D3955" i="10"/>
  <c r="D3956" i="10"/>
  <c r="D3957" i="10"/>
  <c r="D3958" i="10"/>
  <c r="D3959" i="10"/>
  <c r="D3960" i="10"/>
  <c r="D3961" i="10"/>
  <c r="D3962" i="10"/>
  <c r="D3963" i="10"/>
  <c r="D3964" i="10"/>
  <c r="D3965" i="10"/>
  <c r="D3966" i="10"/>
  <c r="D3967" i="10"/>
  <c r="D3968" i="10"/>
  <c r="D3969" i="10"/>
  <c r="D3970" i="10"/>
  <c r="D3971" i="10"/>
  <c r="D3972" i="10"/>
  <c r="D3973" i="10"/>
  <c r="D3974" i="10"/>
  <c r="D3975" i="10"/>
  <c r="D3976" i="10"/>
  <c r="D3977" i="10"/>
  <c r="D3978" i="10"/>
  <c r="D3979" i="10"/>
  <c r="D3980" i="10"/>
  <c r="D3981" i="10"/>
  <c r="D3982" i="10"/>
  <c r="D3983" i="10"/>
  <c r="D3984" i="10"/>
  <c r="D3985" i="10"/>
  <c r="D3986" i="10"/>
  <c r="D3987" i="10"/>
  <c r="D3988" i="10"/>
  <c r="D3989" i="10"/>
  <c r="D3990" i="10"/>
  <c r="D3991" i="10"/>
  <c r="D3992" i="10"/>
  <c r="D3993" i="10"/>
  <c r="D3994" i="10"/>
  <c r="D3995" i="10"/>
  <c r="D3996" i="10"/>
  <c r="D3997" i="10"/>
  <c r="D3998" i="10"/>
  <c r="D3999" i="10"/>
  <c r="D4000" i="10"/>
  <c r="D4001" i="10"/>
  <c r="D4002" i="10"/>
  <c r="D4003" i="10"/>
  <c r="D4004" i="10"/>
  <c r="D4005" i="10"/>
  <c r="D4006" i="10"/>
  <c r="D4007" i="10"/>
  <c r="D4008" i="10"/>
  <c r="D4009" i="10"/>
  <c r="D4010" i="10"/>
  <c r="D4011" i="10"/>
  <c r="D4012" i="10"/>
  <c r="D4013" i="10"/>
  <c r="D4014" i="10"/>
  <c r="D4015" i="10"/>
  <c r="D4016" i="10"/>
  <c r="D4017" i="10"/>
  <c r="D4018" i="10"/>
  <c r="D4019" i="10"/>
  <c r="D4020" i="10"/>
  <c r="D4021" i="10"/>
  <c r="D4022" i="10"/>
  <c r="D4023" i="10"/>
  <c r="D4024" i="10"/>
  <c r="D4025" i="10"/>
  <c r="D4026" i="10"/>
  <c r="D4027" i="10"/>
  <c r="D4028" i="10"/>
  <c r="D4029" i="10"/>
  <c r="D4030" i="10"/>
  <c r="D4031" i="10"/>
  <c r="D4032" i="10"/>
  <c r="D4033" i="10"/>
  <c r="D4034" i="10"/>
  <c r="D4035" i="10"/>
  <c r="D4036" i="10"/>
  <c r="D4037" i="10"/>
  <c r="D4038" i="10"/>
  <c r="D4039" i="10"/>
  <c r="D4040" i="10"/>
  <c r="D4041" i="10"/>
  <c r="D4042" i="10"/>
  <c r="D4043" i="10"/>
  <c r="D4044" i="10"/>
  <c r="D4045" i="10"/>
  <c r="D4046" i="10"/>
  <c r="D4047" i="10"/>
  <c r="D4048" i="10"/>
  <c r="D4049" i="10"/>
  <c r="D4050" i="10"/>
  <c r="D4051" i="10"/>
  <c r="D4052" i="10"/>
  <c r="D4053" i="10"/>
  <c r="D4054" i="10"/>
  <c r="D4055" i="10"/>
  <c r="D4056" i="10"/>
  <c r="D4057" i="10"/>
  <c r="D4058" i="10"/>
  <c r="D4059" i="10"/>
  <c r="D4060" i="10"/>
  <c r="D4061" i="10"/>
  <c r="D4062" i="10"/>
  <c r="D4063" i="10"/>
  <c r="D4064" i="10"/>
  <c r="D4065" i="10"/>
  <c r="D4066" i="10"/>
  <c r="D4067" i="10"/>
  <c r="D4068" i="10"/>
  <c r="D4069" i="10"/>
  <c r="D4070" i="10"/>
  <c r="D4071" i="10"/>
  <c r="D4072" i="10"/>
  <c r="D4073" i="10"/>
  <c r="D4074" i="10"/>
  <c r="D4075" i="10"/>
  <c r="D4076" i="10"/>
  <c r="D4077" i="10"/>
  <c r="D4078" i="10"/>
  <c r="D4079" i="10"/>
  <c r="D4080" i="10"/>
  <c r="D4081" i="10"/>
  <c r="D4082" i="10"/>
  <c r="D4083" i="10"/>
  <c r="D4084" i="10"/>
  <c r="D4085" i="10"/>
  <c r="D4086" i="10"/>
  <c r="D4087" i="10"/>
  <c r="D4088" i="10"/>
  <c r="D4089" i="10"/>
  <c r="D4090" i="10"/>
  <c r="D4091" i="10"/>
  <c r="D4092" i="10"/>
  <c r="D4093" i="10"/>
  <c r="D4094" i="10"/>
  <c r="D4095" i="10"/>
  <c r="D4096" i="10"/>
  <c r="D4097" i="10"/>
  <c r="D4098" i="10"/>
  <c r="D4099" i="10"/>
  <c r="D4100" i="10"/>
  <c r="D4101" i="10"/>
  <c r="D4102" i="10"/>
  <c r="D4103" i="10"/>
  <c r="D4104" i="10"/>
  <c r="D4105" i="10"/>
  <c r="D4106" i="10"/>
  <c r="D4107" i="10"/>
  <c r="D4108" i="10"/>
  <c r="D4109" i="10"/>
  <c r="D4110" i="10"/>
  <c r="D4111" i="10"/>
  <c r="D4112" i="10"/>
  <c r="D4113" i="10"/>
  <c r="D4114" i="10"/>
  <c r="D4115" i="10"/>
  <c r="D4116" i="10"/>
  <c r="D4117" i="10"/>
  <c r="D4118" i="10"/>
  <c r="D4119" i="10"/>
  <c r="D4120" i="10"/>
  <c r="D4121" i="10"/>
  <c r="D4122" i="10"/>
  <c r="D4123" i="10"/>
  <c r="D4124" i="10"/>
  <c r="D4125" i="10"/>
  <c r="D4126" i="10"/>
  <c r="D4127" i="10"/>
  <c r="D4128" i="10"/>
  <c r="D4129" i="10"/>
  <c r="D4130" i="10"/>
  <c r="D4131" i="10"/>
  <c r="D4132" i="10"/>
  <c r="D4133" i="10"/>
  <c r="D4134" i="10"/>
  <c r="D4135" i="10"/>
  <c r="D4136" i="10"/>
  <c r="D4137" i="10"/>
  <c r="D4138" i="10"/>
  <c r="D4139" i="10"/>
  <c r="D4140" i="10"/>
  <c r="D4141" i="10"/>
  <c r="D4142" i="10"/>
  <c r="D4143" i="10"/>
  <c r="D4144" i="10"/>
  <c r="D4145" i="10"/>
  <c r="D4146" i="10"/>
  <c r="D4147" i="10"/>
  <c r="D4148" i="10"/>
  <c r="D4149" i="10"/>
  <c r="D4150" i="10"/>
  <c r="D4151" i="10"/>
  <c r="D4152" i="10"/>
  <c r="D4153" i="10"/>
  <c r="D4154" i="10"/>
  <c r="D4155" i="10"/>
  <c r="D4156" i="10"/>
  <c r="D4157" i="10"/>
  <c r="D4158" i="10"/>
  <c r="D4159" i="10"/>
  <c r="D4160" i="10"/>
  <c r="D4161" i="10"/>
  <c r="D4162" i="10"/>
  <c r="D4163" i="10"/>
  <c r="D4164" i="10"/>
  <c r="D4165" i="10"/>
  <c r="D4166" i="10"/>
  <c r="D4167" i="10"/>
  <c r="D4168" i="10"/>
  <c r="D4169" i="10"/>
  <c r="D4170" i="10"/>
  <c r="D4171" i="10"/>
  <c r="D4172" i="10"/>
  <c r="D4173" i="10"/>
  <c r="D4174" i="10"/>
  <c r="D4175" i="10"/>
  <c r="D4176" i="10"/>
  <c r="D4177" i="10"/>
  <c r="D4178" i="10"/>
  <c r="D4179" i="10"/>
  <c r="D4180" i="10"/>
  <c r="D4181" i="10"/>
  <c r="D4182" i="10"/>
  <c r="D4183" i="10"/>
  <c r="D4184" i="10"/>
  <c r="D4185" i="10"/>
  <c r="D4186" i="10"/>
  <c r="D4187" i="10"/>
  <c r="D4188" i="10"/>
  <c r="D4189" i="10"/>
  <c r="D4190" i="10"/>
  <c r="D4191" i="10"/>
  <c r="D4192" i="10"/>
  <c r="D4193" i="10"/>
  <c r="D4194" i="10"/>
  <c r="D4195" i="10"/>
  <c r="D4196" i="10"/>
  <c r="D4197" i="10"/>
  <c r="D4198" i="10"/>
  <c r="D4199" i="10"/>
  <c r="D4200" i="10"/>
  <c r="D4201" i="10"/>
  <c r="D4202" i="10"/>
  <c r="D4203" i="10"/>
  <c r="D4204" i="10"/>
  <c r="D4205" i="10"/>
  <c r="D4206" i="10"/>
  <c r="D4207" i="10"/>
  <c r="D4208" i="10"/>
  <c r="D4209" i="10"/>
  <c r="D4210" i="10"/>
  <c r="D4211" i="10"/>
  <c r="D4212" i="10"/>
  <c r="D4213" i="10"/>
  <c r="D4214" i="10"/>
  <c r="D4215" i="10"/>
  <c r="D4216" i="10"/>
  <c r="D4217" i="10"/>
  <c r="D4218" i="10"/>
  <c r="D4219" i="10"/>
  <c r="D4220" i="10"/>
  <c r="D4221" i="10"/>
  <c r="D4222" i="10"/>
  <c r="D4223" i="10"/>
  <c r="D4224" i="10"/>
  <c r="D4225" i="10"/>
  <c r="D4226" i="10"/>
  <c r="D4227" i="10"/>
  <c r="D4228" i="10"/>
  <c r="D4229" i="10"/>
  <c r="D4230" i="10"/>
  <c r="D4231" i="10"/>
  <c r="D4232" i="10"/>
  <c r="D4233" i="10"/>
  <c r="D4234" i="10"/>
  <c r="D4235" i="10"/>
  <c r="D4236" i="10"/>
  <c r="D4237" i="10"/>
  <c r="D4238" i="10"/>
  <c r="D4239" i="10"/>
  <c r="D4240" i="10"/>
  <c r="D4241" i="10"/>
  <c r="D4242" i="10"/>
  <c r="D4243" i="10"/>
  <c r="D4244" i="10"/>
  <c r="D4245" i="10"/>
  <c r="D4246" i="10"/>
  <c r="D4247" i="10"/>
  <c r="D4248" i="10"/>
  <c r="D4249" i="10"/>
  <c r="D4250" i="10"/>
  <c r="D4251" i="10"/>
  <c r="D4252" i="10"/>
  <c r="D4253" i="10"/>
  <c r="D4254" i="10"/>
  <c r="D4255" i="10"/>
  <c r="D4256" i="10"/>
  <c r="D4257" i="10"/>
  <c r="D4258" i="10"/>
  <c r="D4259" i="10"/>
  <c r="D4260" i="10"/>
  <c r="D4261" i="10"/>
  <c r="D4262" i="10"/>
  <c r="D4263" i="10"/>
  <c r="D4264" i="10"/>
  <c r="D4265" i="10"/>
  <c r="D4266" i="10"/>
  <c r="D4267" i="10"/>
  <c r="D4268" i="10"/>
  <c r="D4269" i="10"/>
  <c r="D4270" i="10"/>
  <c r="D4271" i="10"/>
  <c r="D4272" i="10"/>
  <c r="D4273" i="10"/>
  <c r="D4274" i="10"/>
  <c r="D4275" i="10"/>
  <c r="D4276" i="10"/>
  <c r="D4277" i="10"/>
  <c r="D4278" i="10"/>
  <c r="D4279" i="10"/>
  <c r="D4280" i="10"/>
  <c r="D4281" i="10"/>
  <c r="D4282" i="10"/>
  <c r="D4283" i="10"/>
  <c r="D4284" i="10"/>
  <c r="D4285" i="10"/>
  <c r="D4286" i="10"/>
  <c r="D4287" i="10"/>
  <c r="D4288" i="10"/>
  <c r="D4289" i="10"/>
  <c r="D4290" i="10"/>
  <c r="D4291" i="10"/>
  <c r="D4292" i="10"/>
  <c r="D4293" i="10"/>
  <c r="D4294" i="10"/>
  <c r="D4295" i="10"/>
  <c r="D4296" i="10"/>
  <c r="D4297" i="10"/>
  <c r="D4298" i="10"/>
  <c r="D4299" i="10"/>
  <c r="D4300" i="10"/>
  <c r="D4301" i="10"/>
  <c r="D4302" i="10"/>
  <c r="D4303" i="10"/>
  <c r="D4304" i="10"/>
  <c r="D4305" i="10"/>
  <c r="D4306" i="10"/>
  <c r="D4307" i="10"/>
  <c r="D4308" i="10"/>
  <c r="D4309" i="10"/>
  <c r="D4310" i="10"/>
  <c r="D4311" i="10"/>
  <c r="D4312" i="10"/>
  <c r="D4313" i="10"/>
  <c r="D4314" i="10"/>
  <c r="D4315" i="10"/>
  <c r="D4316" i="10"/>
  <c r="D4317" i="10"/>
  <c r="D4318" i="10"/>
  <c r="D4319" i="10"/>
  <c r="D4320" i="10"/>
  <c r="D4321" i="10"/>
  <c r="D4322" i="10"/>
  <c r="D4323" i="10"/>
  <c r="D4324" i="10"/>
  <c r="D4325" i="10"/>
  <c r="D4326" i="10"/>
  <c r="D4327" i="10"/>
  <c r="D4328" i="10"/>
  <c r="D4329" i="10"/>
  <c r="D4330" i="10"/>
  <c r="D4331" i="10"/>
  <c r="D4332" i="10"/>
  <c r="D4333" i="10"/>
  <c r="D4334" i="10"/>
  <c r="D4335" i="10"/>
  <c r="D4336" i="10"/>
  <c r="D4337" i="10"/>
  <c r="D4338" i="10"/>
  <c r="D4339" i="10"/>
  <c r="D4340" i="10"/>
  <c r="D4341" i="10"/>
  <c r="D4342" i="10"/>
  <c r="D4343" i="10"/>
  <c r="D4344" i="10"/>
  <c r="D4345" i="10"/>
  <c r="D4346" i="10"/>
  <c r="D4347" i="10"/>
  <c r="D4348" i="10"/>
  <c r="D4349" i="10"/>
  <c r="D4350" i="10"/>
  <c r="D4351" i="10"/>
  <c r="D4352" i="10"/>
  <c r="D4353" i="10"/>
  <c r="D4354" i="10"/>
  <c r="D4355" i="10"/>
  <c r="D4356" i="10"/>
  <c r="D4357" i="10"/>
  <c r="D4358" i="10"/>
  <c r="D4359" i="10"/>
  <c r="D4360" i="10"/>
  <c r="D4361" i="10"/>
  <c r="D4362" i="10"/>
  <c r="D4363" i="10"/>
  <c r="D4364" i="10"/>
  <c r="D4365" i="10"/>
  <c r="D4366" i="10"/>
  <c r="D4367" i="10"/>
  <c r="D4368" i="10"/>
  <c r="D4369" i="10"/>
  <c r="D4370" i="10"/>
  <c r="D4371" i="10"/>
  <c r="D4372" i="10"/>
  <c r="D4373" i="10"/>
  <c r="D4374" i="10"/>
  <c r="D4375" i="10"/>
  <c r="D4376" i="10"/>
  <c r="D4377" i="10"/>
  <c r="D4378" i="10"/>
  <c r="D4379" i="10"/>
  <c r="D4380" i="10"/>
  <c r="D4381" i="10"/>
  <c r="D4382" i="10"/>
  <c r="D4383" i="10"/>
  <c r="D4384" i="10"/>
  <c r="D4385" i="10"/>
  <c r="D4386" i="10"/>
  <c r="D4387" i="10"/>
  <c r="D4388" i="10"/>
  <c r="D4389" i="10"/>
  <c r="D4390" i="10"/>
  <c r="D4391" i="10"/>
  <c r="D4392" i="10"/>
  <c r="D4393" i="10"/>
  <c r="D4394" i="10"/>
  <c r="D4395" i="10"/>
  <c r="D4396" i="10"/>
  <c r="D4397" i="10"/>
  <c r="D4398" i="10"/>
  <c r="D4399" i="10"/>
  <c r="D4400" i="10"/>
  <c r="D4401" i="10"/>
  <c r="D4402" i="10"/>
  <c r="D4403" i="10"/>
  <c r="D4404" i="10"/>
  <c r="D4405" i="10"/>
  <c r="D4406" i="10"/>
  <c r="D4407" i="10"/>
  <c r="D4408" i="10"/>
  <c r="D4409" i="10"/>
  <c r="D4410" i="10"/>
  <c r="D4411" i="10"/>
  <c r="D4412" i="10"/>
  <c r="D4413" i="10"/>
  <c r="D4414" i="10"/>
  <c r="D4415" i="10"/>
  <c r="D4416" i="10"/>
  <c r="D4417" i="10"/>
  <c r="D4418" i="10"/>
  <c r="D4419" i="10"/>
  <c r="D4420" i="10"/>
  <c r="D4421" i="10"/>
  <c r="D4422" i="10"/>
  <c r="D4423" i="10"/>
  <c r="D4424" i="10"/>
  <c r="D4425" i="10"/>
  <c r="D4426" i="10"/>
  <c r="D4427" i="10"/>
  <c r="D4428" i="10"/>
  <c r="D4429" i="10"/>
  <c r="D4430" i="10"/>
  <c r="D4431" i="10"/>
  <c r="D4432" i="10"/>
  <c r="D4433" i="10"/>
  <c r="D4434" i="10"/>
  <c r="D4435" i="10"/>
  <c r="D4436" i="10"/>
  <c r="D4437" i="10"/>
  <c r="D4438" i="10"/>
  <c r="D4439" i="10"/>
  <c r="D4440" i="10"/>
  <c r="D4441" i="10"/>
  <c r="D4442" i="10"/>
  <c r="D4443" i="10"/>
  <c r="D4444" i="10"/>
  <c r="D4445" i="10"/>
  <c r="D4446" i="10"/>
  <c r="D4447" i="10"/>
  <c r="D4448" i="10"/>
  <c r="D4449" i="10"/>
  <c r="D4450" i="10"/>
  <c r="D4451" i="10"/>
  <c r="D4452" i="10"/>
  <c r="D4453" i="10"/>
  <c r="D4454" i="10"/>
  <c r="D4455" i="10"/>
  <c r="D4456" i="10"/>
  <c r="D4457" i="10"/>
  <c r="D4458" i="10"/>
  <c r="D4459" i="10"/>
  <c r="D4460" i="10"/>
  <c r="D4461" i="10"/>
  <c r="D4462" i="10"/>
  <c r="D4463" i="10"/>
  <c r="D4464" i="10"/>
  <c r="D4465" i="10"/>
  <c r="D4466" i="10"/>
  <c r="D4467" i="10"/>
  <c r="D4468" i="10"/>
  <c r="D4469" i="10"/>
  <c r="D4470" i="10"/>
  <c r="D4471" i="10"/>
  <c r="D4472" i="10"/>
  <c r="D4473" i="10"/>
  <c r="D4474" i="10"/>
  <c r="D4475" i="10"/>
  <c r="D4476" i="10"/>
  <c r="D4477" i="10"/>
  <c r="D4478" i="10"/>
  <c r="D4479" i="10"/>
  <c r="D4480" i="10"/>
  <c r="D4481" i="10"/>
  <c r="D4482" i="10"/>
  <c r="D4483" i="10"/>
  <c r="D4484" i="10"/>
  <c r="D4485" i="10"/>
  <c r="D4486" i="10"/>
  <c r="D4487" i="10"/>
  <c r="D4488" i="10"/>
  <c r="D4489" i="10"/>
  <c r="D4490" i="10"/>
  <c r="D4491" i="10"/>
  <c r="D4492" i="10"/>
  <c r="D4493" i="10"/>
  <c r="D4494" i="10"/>
  <c r="D4495" i="10"/>
  <c r="D4496" i="10"/>
  <c r="D4497" i="10"/>
  <c r="D4498" i="10"/>
  <c r="D4499" i="10"/>
  <c r="D4500" i="10"/>
  <c r="D4501" i="10"/>
  <c r="D4502" i="10"/>
  <c r="D4503" i="10"/>
  <c r="D4504" i="10"/>
  <c r="D4505" i="10"/>
  <c r="D4506" i="10"/>
  <c r="D4507" i="10"/>
  <c r="D4508" i="10"/>
  <c r="D4509" i="10"/>
  <c r="D4510" i="10"/>
  <c r="D4511" i="10"/>
  <c r="D4512" i="10"/>
  <c r="D4513" i="10"/>
  <c r="D4514" i="10"/>
  <c r="D4515" i="10"/>
  <c r="D4516" i="10"/>
  <c r="D4517" i="10"/>
  <c r="D4518" i="10"/>
  <c r="D4519" i="10"/>
  <c r="D4520" i="10"/>
  <c r="D4521" i="10"/>
  <c r="D4522" i="10"/>
  <c r="D4523" i="10"/>
  <c r="D4524" i="10"/>
  <c r="D4525" i="10"/>
  <c r="D4526" i="10"/>
  <c r="D4527" i="10"/>
  <c r="D4528" i="10"/>
  <c r="D4529" i="10"/>
  <c r="D4530" i="10"/>
  <c r="D4531" i="10"/>
  <c r="D4532" i="10"/>
  <c r="D4533" i="10"/>
  <c r="D4534" i="10"/>
  <c r="D4535" i="10"/>
  <c r="D4536" i="10"/>
  <c r="D4537" i="10"/>
  <c r="D4538" i="10"/>
  <c r="D4539" i="10"/>
  <c r="D4540" i="10"/>
  <c r="D4541" i="10"/>
  <c r="D4542" i="10"/>
  <c r="D4543" i="10"/>
  <c r="D4544" i="10"/>
  <c r="D4545" i="10"/>
  <c r="D4546" i="10"/>
  <c r="D4547" i="10"/>
  <c r="D4548" i="10"/>
  <c r="D4549" i="10"/>
  <c r="D4550" i="10"/>
  <c r="D4551" i="10"/>
  <c r="D4552" i="10"/>
  <c r="D4553" i="10"/>
  <c r="D4554" i="10"/>
  <c r="D4555" i="10"/>
  <c r="D4556" i="10"/>
  <c r="D4557" i="10"/>
  <c r="D4558" i="10"/>
  <c r="D4559" i="10"/>
  <c r="D4560" i="10"/>
  <c r="D4561" i="10"/>
  <c r="D4562" i="10"/>
  <c r="D4563" i="10"/>
  <c r="D4564" i="10"/>
  <c r="D4565" i="10"/>
  <c r="D4566" i="10"/>
  <c r="D4567" i="10"/>
  <c r="D4568" i="10"/>
  <c r="D4569" i="10"/>
  <c r="D4570" i="10"/>
  <c r="D4571" i="10"/>
  <c r="D4572" i="10"/>
  <c r="D4573" i="10"/>
  <c r="D4574" i="10"/>
  <c r="D4575" i="10"/>
  <c r="D4576" i="10"/>
  <c r="D4577" i="10"/>
  <c r="D4578" i="10"/>
  <c r="D4579" i="10"/>
  <c r="D4580" i="10"/>
  <c r="D4581" i="10"/>
  <c r="D4582" i="10"/>
  <c r="D4583" i="10"/>
  <c r="D4584" i="10"/>
  <c r="D4585" i="10"/>
  <c r="D4586" i="10"/>
  <c r="D4587" i="10"/>
  <c r="D4588" i="10"/>
  <c r="D4589" i="10"/>
  <c r="D4590" i="10"/>
  <c r="D4591" i="10"/>
  <c r="D4592" i="10"/>
  <c r="D4593" i="10"/>
  <c r="D4594" i="10"/>
  <c r="D4595" i="10"/>
  <c r="D4596" i="10"/>
  <c r="D4597" i="10"/>
  <c r="D4598" i="10"/>
  <c r="D4599" i="10"/>
  <c r="D4600" i="10"/>
  <c r="D4601" i="10"/>
  <c r="D4602" i="10"/>
  <c r="D4603" i="10"/>
  <c r="D4604" i="10"/>
  <c r="D4605" i="10"/>
  <c r="D4606" i="10"/>
  <c r="D4607" i="10"/>
  <c r="D4608" i="10"/>
  <c r="D4609" i="10"/>
  <c r="D4610" i="10"/>
  <c r="D4611" i="10"/>
  <c r="D4612" i="10"/>
  <c r="D4613" i="10"/>
  <c r="D4614" i="10"/>
  <c r="D4615" i="10"/>
  <c r="D4616" i="10"/>
  <c r="D4617" i="10"/>
  <c r="D4618" i="10"/>
  <c r="D4619" i="10"/>
  <c r="D4620" i="10"/>
  <c r="D4621" i="10"/>
  <c r="D4622" i="10"/>
  <c r="D4623" i="10"/>
  <c r="D4624" i="10"/>
  <c r="D4625" i="10"/>
  <c r="D4626" i="10"/>
  <c r="D4627" i="10"/>
  <c r="D4628" i="10"/>
  <c r="D4629" i="10"/>
  <c r="D4630" i="10"/>
  <c r="D4631" i="10"/>
  <c r="D4632" i="10"/>
  <c r="D4633" i="10"/>
  <c r="D4634" i="10"/>
  <c r="D4635" i="10"/>
  <c r="D4636" i="10"/>
  <c r="D4637" i="10"/>
  <c r="D4638" i="10"/>
  <c r="D4639" i="10"/>
  <c r="D4640" i="10"/>
  <c r="D4641" i="10"/>
  <c r="D4642" i="10"/>
  <c r="D4643" i="10"/>
  <c r="D4644" i="10"/>
  <c r="D4645" i="10"/>
  <c r="D4646" i="10"/>
  <c r="D4647" i="10"/>
  <c r="D4648" i="10"/>
  <c r="D4649" i="10"/>
  <c r="D4650" i="10"/>
  <c r="D4651" i="10"/>
  <c r="D4652" i="10"/>
  <c r="D4653" i="10"/>
  <c r="D4654" i="10"/>
  <c r="D4655" i="10"/>
  <c r="D4656" i="10"/>
  <c r="D4657" i="10"/>
  <c r="D4658" i="10"/>
  <c r="D4659" i="10"/>
  <c r="D4660" i="10"/>
  <c r="D4661" i="10"/>
  <c r="D4662" i="10"/>
  <c r="D4663" i="10"/>
  <c r="D4664" i="10"/>
  <c r="D4665" i="10"/>
  <c r="D4666" i="10"/>
  <c r="D4667" i="10"/>
  <c r="D4668" i="10"/>
  <c r="D4669" i="10"/>
  <c r="D4670" i="10"/>
  <c r="D4671" i="10"/>
  <c r="D4672" i="10"/>
  <c r="D4673" i="10"/>
  <c r="D4674" i="10"/>
  <c r="D4675" i="10"/>
  <c r="D4676" i="10"/>
  <c r="D4677" i="10"/>
  <c r="D4678" i="10"/>
  <c r="D4679" i="10"/>
  <c r="D4680" i="10"/>
  <c r="D4681" i="10"/>
  <c r="D4682" i="10"/>
  <c r="D4683" i="10"/>
  <c r="D4684" i="10"/>
  <c r="D4685" i="10"/>
  <c r="D4686" i="10"/>
  <c r="D4687" i="10"/>
  <c r="D4688" i="10"/>
  <c r="D4689" i="10"/>
  <c r="D4690" i="10"/>
  <c r="D4691" i="10"/>
  <c r="D4692" i="10"/>
  <c r="D4693" i="10"/>
  <c r="D4694" i="10"/>
  <c r="D4695" i="10"/>
  <c r="D4696" i="10"/>
  <c r="D4697" i="10"/>
  <c r="D4698" i="10"/>
  <c r="D4699" i="10"/>
  <c r="D4700" i="10"/>
  <c r="D4701" i="10"/>
  <c r="D4702" i="10"/>
  <c r="D4703" i="10"/>
  <c r="D4704" i="10"/>
  <c r="D4705" i="10"/>
  <c r="D4706" i="10"/>
  <c r="D4707" i="10"/>
  <c r="D4708" i="10"/>
  <c r="D4709" i="10"/>
  <c r="D4710" i="10"/>
  <c r="D4711" i="10"/>
  <c r="D4712" i="10"/>
  <c r="D4713" i="10"/>
  <c r="D4714" i="10"/>
  <c r="D4715" i="10"/>
  <c r="D4716" i="10"/>
  <c r="D4717" i="10"/>
  <c r="D4718" i="10"/>
  <c r="D4719" i="10"/>
  <c r="D4720" i="10"/>
  <c r="D4721" i="10"/>
  <c r="D4722" i="10"/>
  <c r="D4723" i="10"/>
  <c r="D4724" i="10"/>
  <c r="D4725" i="10"/>
  <c r="D4726" i="10"/>
  <c r="D4727" i="10"/>
  <c r="D4728" i="10"/>
  <c r="D4729" i="10"/>
  <c r="D4730" i="10"/>
  <c r="D4731" i="10"/>
  <c r="D4732" i="10"/>
  <c r="D4733" i="10"/>
  <c r="D4734" i="10"/>
  <c r="D4735" i="10"/>
  <c r="D4736" i="10"/>
  <c r="D4737" i="10"/>
  <c r="D4738" i="10"/>
  <c r="D4739" i="10"/>
  <c r="D4740" i="10"/>
  <c r="D4741" i="10"/>
  <c r="D4742" i="10"/>
  <c r="D4743" i="10"/>
  <c r="D4744" i="10"/>
  <c r="D4745" i="10"/>
  <c r="D4746" i="10"/>
  <c r="D4747" i="10"/>
  <c r="D4748" i="10"/>
  <c r="D4749" i="10"/>
  <c r="D4750" i="10"/>
  <c r="D4751" i="10"/>
  <c r="D4752" i="10"/>
  <c r="D4753" i="10"/>
  <c r="D4754" i="10"/>
  <c r="D4755" i="10"/>
  <c r="D4756" i="10"/>
  <c r="D4757" i="10"/>
  <c r="D4758" i="10"/>
  <c r="D4759" i="10"/>
  <c r="D4760" i="10"/>
  <c r="D4761" i="10"/>
  <c r="D4762" i="10"/>
  <c r="D4763" i="10"/>
  <c r="D4764" i="10"/>
  <c r="D4765" i="10"/>
  <c r="D4766" i="10"/>
  <c r="D4767" i="10"/>
  <c r="D4768" i="10"/>
  <c r="D4769" i="10"/>
  <c r="D4770" i="10"/>
  <c r="D4771" i="10"/>
  <c r="D4772" i="10"/>
  <c r="D4773" i="10"/>
  <c r="D4774" i="10"/>
  <c r="D4775" i="10"/>
  <c r="D4776" i="10"/>
  <c r="D4777" i="10"/>
  <c r="D4778" i="10"/>
  <c r="D4779" i="10"/>
  <c r="D4780" i="10"/>
  <c r="D4781" i="10"/>
  <c r="D4782" i="10"/>
  <c r="D4783" i="10"/>
  <c r="D4784" i="10"/>
  <c r="D4785" i="10"/>
  <c r="D4786" i="10"/>
  <c r="D4787" i="10"/>
  <c r="D4788" i="10"/>
  <c r="D4789" i="10"/>
  <c r="D4790" i="10"/>
  <c r="D4791" i="10"/>
  <c r="D4792" i="10"/>
  <c r="D4793" i="10"/>
  <c r="D4794" i="10"/>
  <c r="D4795" i="10"/>
  <c r="D4796" i="10"/>
  <c r="D4797" i="10"/>
  <c r="D4798" i="10"/>
  <c r="D4799" i="10"/>
  <c r="D4800" i="10"/>
  <c r="D4801" i="10"/>
  <c r="D4802" i="10"/>
  <c r="D4803" i="10"/>
  <c r="D4804" i="10"/>
  <c r="D4805" i="10"/>
  <c r="D4806" i="10"/>
  <c r="D4807" i="10"/>
  <c r="D4808" i="10"/>
  <c r="D4809" i="10"/>
  <c r="D4810" i="10"/>
  <c r="D4811" i="10"/>
  <c r="D4812" i="10"/>
  <c r="D4813" i="10"/>
  <c r="D4814" i="10"/>
  <c r="D4815" i="10"/>
  <c r="D4816" i="10"/>
  <c r="D4817" i="10"/>
  <c r="D4818" i="10"/>
  <c r="D4819" i="10"/>
  <c r="D4820" i="10"/>
  <c r="D4821" i="10"/>
  <c r="D4822" i="10"/>
  <c r="D4823" i="10"/>
  <c r="D4824" i="10"/>
  <c r="D4825" i="10"/>
  <c r="D4826" i="10"/>
  <c r="D4827" i="10"/>
  <c r="D4828" i="10"/>
  <c r="D4829" i="10"/>
  <c r="D4830" i="10"/>
  <c r="D4831" i="10"/>
  <c r="D4832" i="10"/>
  <c r="D4833" i="10"/>
  <c r="D4834" i="10"/>
  <c r="D4835" i="10"/>
  <c r="D4836" i="10"/>
  <c r="D4837" i="10"/>
  <c r="D4838" i="10"/>
  <c r="D4839" i="10"/>
  <c r="D4840" i="10"/>
  <c r="D4841" i="10"/>
  <c r="D4842" i="10"/>
  <c r="D4843" i="10"/>
  <c r="D4844" i="10"/>
  <c r="D4845" i="10"/>
  <c r="D4846" i="10"/>
  <c r="D4847" i="10"/>
  <c r="D4848" i="10"/>
  <c r="D4849" i="10"/>
  <c r="D4850" i="10"/>
  <c r="D4851" i="10"/>
  <c r="D4852" i="10"/>
  <c r="D4853" i="10"/>
  <c r="D4854" i="10"/>
  <c r="D4855" i="10"/>
  <c r="D4856" i="10"/>
  <c r="D4857" i="10"/>
  <c r="D4858" i="10"/>
  <c r="D4859" i="10"/>
  <c r="D4860" i="10"/>
  <c r="D4861" i="10"/>
  <c r="D4862" i="10"/>
  <c r="D4863" i="10"/>
  <c r="D4864" i="10"/>
  <c r="D4865" i="10"/>
  <c r="D4866" i="10"/>
  <c r="D4867" i="10"/>
  <c r="D4868" i="10"/>
  <c r="D4869" i="10"/>
  <c r="D4870" i="10"/>
  <c r="D4871" i="10"/>
  <c r="D4872" i="10"/>
  <c r="D4873" i="10"/>
  <c r="D4874" i="10"/>
  <c r="D4875" i="10"/>
  <c r="D4876" i="10"/>
  <c r="D4877" i="10"/>
  <c r="D4878" i="10"/>
  <c r="D4879" i="10"/>
  <c r="D4880" i="10"/>
  <c r="D4881" i="10"/>
  <c r="D4882" i="10"/>
  <c r="D4883" i="10"/>
  <c r="D4884" i="10"/>
  <c r="D4885" i="10"/>
  <c r="D4886" i="10"/>
  <c r="D4887" i="10"/>
  <c r="D4888" i="10"/>
  <c r="D4889" i="10"/>
  <c r="D4890" i="10"/>
  <c r="D4891" i="10"/>
  <c r="D4892" i="10"/>
  <c r="D4893" i="10"/>
  <c r="D4894" i="10"/>
  <c r="D4895" i="10"/>
  <c r="D4896" i="10"/>
  <c r="D4897" i="10"/>
  <c r="D4898" i="10"/>
  <c r="D4899" i="10"/>
  <c r="D4900" i="10"/>
  <c r="D4901" i="10"/>
  <c r="D4902" i="10"/>
  <c r="D4903" i="10"/>
  <c r="D4904" i="10"/>
  <c r="D4905" i="10"/>
  <c r="D4906" i="10"/>
  <c r="D4907" i="10"/>
  <c r="D4908" i="10"/>
  <c r="D4909" i="10"/>
  <c r="D4910" i="10"/>
  <c r="D4911" i="10"/>
  <c r="D4912" i="10"/>
  <c r="D4913" i="10"/>
  <c r="D4914" i="10"/>
  <c r="D4915" i="10"/>
  <c r="D4916" i="10"/>
  <c r="D4917" i="10"/>
  <c r="D4918" i="10"/>
  <c r="D4919" i="10"/>
  <c r="D4920" i="10"/>
  <c r="D4921" i="10"/>
  <c r="D4922" i="10"/>
  <c r="D4923" i="10"/>
  <c r="D4924" i="10"/>
  <c r="D4925" i="10"/>
  <c r="D4926" i="10"/>
  <c r="D4927" i="10"/>
  <c r="D4928" i="10"/>
  <c r="D4929" i="10"/>
  <c r="D4930" i="10"/>
  <c r="D4931" i="10"/>
  <c r="D4932" i="10"/>
  <c r="D4933" i="10"/>
  <c r="D4934" i="10"/>
  <c r="D4935" i="10"/>
  <c r="D4936" i="10"/>
  <c r="D4937" i="10"/>
  <c r="D4938" i="10"/>
  <c r="D4939" i="10"/>
  <c r="D4940" i="10"/>
  <c r="D4941" i="10"/>
  <c r="D4942" i="10"/>
  <c r="D4943" i="10"/>
  <c r="D4944" i="10"/>
  <c r="D4945" i="10"/>
  <c r="D4946" i="10"/>
  <c r="D4947" i="10"/>
  <c r="D4948" i="10"/>
  <c r="D4949" i="10"/>
  <c r="D4950" i="10"/>
  <c r="D4951" i="10"/>
  <c r="D4952" i="10"/>
  <c r="D4953" i="10"/>
  <c r="D4954" i="10"/>
  <c r="D4955" i="10"/>
  <c r="D4956" i="10"/>
  <c r="D4957" i="10"/>
  <c r="D4958" i="10"/>
  <c r="D4959" i="10"/>
  <c r="D4960" i="10"/>
  <c r="D4961" i="10"/>
  <c r="D4962" i="10"/>
  <c r="D4963" i="10"/>
  <c r="D4964" i="10"/>
  <c r="D4965" i="10"/>
  <c r="D4966" i="10"/>
  <c r="D4967" i="10"/>
  <c r="D4968" i="10"/>
  <c r="D4969" i="10"/>
  <c r="D4970" i="10"/>
  <c r="D4971" i="10"/>
  <c r="D4972" i="10"/>
  <c r="D4973" i="10"/>
  <c r="D4974" i="10"/>
  <c r="D4975" i="10"/>
  <c r="D4976" i="10"/>
  <c r="D4977" i="10"/>
  <c r="D4978" i="10"/>
  <c r="D4979" i="10"/>
  <c r="D4980" i="10"/>
  <c r="D4981" i="10"/>
  <c r="D4982" i="10"/>
  <c r="D4983" i="10"/>
  <c r="D4984" i="10"/>
  <c r="D4985" i="10"/>
  <c r="D4986" i="10"/>
  <c r="D4987" i="10"/>
  <c r="D4988" i="10"/>
  <c r="D4989" i="10"/>
  <c r="D4990" i="10"/>
  <c r="D4991" i="10"/>
  <c r="D4992" i="10"/>
  <c r="D4993" i="10"/>
  <c r="D4994" i="10"/>
  <c r="D4995" i="10"/>
  <c r="D4996" i="10"/>
  <c r="D4997" i="10"/>
  <c r="D4998" i="10"/>
  <c r="D4999" i="10"/>
  <c r="D5000" i="10"/>
  <c r="D5001" i="10"/>
  <c r="D5002" i="10"/>
  <c r="D5003" i="10"/>
  <c r="D5004" i="10"/>
  <c r="D5005" i="10"/>
  <c r="D5006" i="10"/>
  <c r="D5007" i="10"/>
  <c r="D5008" i="10"/>
  <c r="D5009" i="10"/>
  <c r="D5010" i="10"/>
  <c r="D5011" i="10"/>
  <c r="D5012" i="10"/>
  <c r="D5013" i="10"/>
  <c r="D5014" i="10"/>
  <c r="D5015" i="10"/>
  <c r="D5016" i="10"/>
  <c r="D5017" i="10"/>
  <c r="D5018" i="10"/>
  <c r="D5019" i="10"/>
  <c r="D5020" i="10"/>
  <c r="D5021" i="10"/>
  <c r="D5022" i="10"/>
  <c r="D5023" i="10"/>
  <c r="D5024" i="10"/>
  <c r="D5025" i="10"/>
  <c r="D5026" i="10"/>
  <c r="D5027" i="10"/>
  <c r="D5028" i="10"/>
  <c r="D5029" i="10"/>
  <c r="D5030" i="10"/>
  <c r="D5031" i="10"/>
  <c r="D5032" i="10"/>
  <c r="D5033" i="10"/>
  <c r="D5034" i="10"/>
  <c r="D5035" i="10"/>
  <c r="D5036" i="10"/>
  <c r="D5037" i="10"/>
  <c r="D5038" i="10"/>
  <c r="D5039" i="10"/>
  <c r="D5040" i="10"/>
  <c r="D5041" i="10"/>
  <c r="D5042" i="10"/>
  <c r="D5043" i="10"/>
  <c r="D5044" i="10"/>
  <c r="D5045" i="10"/>
  <c r="D5046" i="10"/>
  <c r="D5047" i="10"/>
  <c r="D5048" i="10"/>
  <c r="D5049" i="10"/>
  <c r="D5050" i="10"/>
  <c r="D5051" i="10"/>
  <c r="D5052" i="10"/>
  <c r="D5053" i="10"/>
  <c r="D5054" i="10"/>
  <c r="D5055" i="10"/>
  <c r="D5056" i="10"/>
  <c r="D5057" i="10"/>
  <c r="D5058" i="10"/>
  <c r="D5059" i="10"/>
  <c r="D5060" i="10"/>
  <c r="D5061" i="10"/>
  <c r="D5062" i="10"/>
  <c r="D5063" i="10"/>
  <c r="D5064" i="10"/>
  <c r="D5065" i="10"/>
  <c r="D5066" i="10"/>
  <c r="D5067" i="10"/>
  <c r="D5068" i="10"/>
  <c r="D5069" i="10"/>
  <c r="D5070" i="10"/>
  <c r="D5071" i="10"/>
  <c r="D5072" i="10"/>
  <c r="D5073" i="10"/>
  <c r="D5074" i="10"/>
  <c r="D5075" i="10"/>
  <c r="D5076" i="10"/>
  <c r="D5077" i="10"/>
  <c r="D5078" i="10"/>
  <c r="D5079" i="10"/>
  <c r="D5080" i="10"/>
  <c r="D5081" i="10"/>
  <c r="D5082" i="10"/>
  <c r="D5083" i="10"/>
  <c r="D5084" i="10"/>
  <c r="D5085" i="10"/>
  <c r="D5086" i="10"/>
  <c r="D5087" i="10"/>
  <c r="D5088" i="10"/>
  <c r="D5089" i="10"/>
  <c r="D5090" i="10"/>
  <c r="D5091" i="10"/>
  <c r="D5092" i="10"/>
  <c r="D5093" i="10"/>
  <c r="D5094" i="10"/>
  <c r="D5095" i="10"/>
  <c r="D5096" i="10"/>
  <c r="D5097" i="10"/>
  <c r="D5098" i="10"/>
  <c r="D5099" i="10"/>
  <c r="D5100" i="10"/>
  <c r="D5101" i="10"/>
  <c r="D5102" i="10"/>
  <c r="D5103" i="10"/>
  <c r="D5104" i="10"/>
  <c r="D5105" i="10"/>
  <c r="D5106" i="10"/>
  <c r="D5107" i="10"/>
  <c r="D5108" i="10"/>
  <c r="D5109" i="10"/>
  <c r="D5110" i="10"/>
  <c r="D5111" i="10"/>
  <c r="D5112" i="10"/>
  <c r="D5113" i="10"/>
  <c r="D5114" i="10"/>
  <c r="D5115" i="10"/>
  <c r="D5116" i="10"/>
  <c r="D5117" i="10"/>
  <c r="D5118" i="10"/>
  <c r="D5119" i="10"/>
  <c r="D5120" i="10"/>
  <c r="D5121" i="10"/>
  <c r="D5122" i="10"/>
  <c r="D5123" i="10"/>
  <c r="D5124" i="10"/>
  <c r="D5125" i="10"/>
  <c r="D5126" i="10"/>
  <c r="D5127" i="10"/>
  <c r="D5128" i="10"/>
  <c r="D5129" i="10"/>
  <c r="D5130" i="10"/>
  <c r="D5131" i="10"/>
  <c r="D5132" i="10"/>
  <c r="D5133" i="10"/>
  <c r="D5134" i="10"/>
  <c r="D5135" i="10"/>
  <c r="D5136" i="10"/>
  <c r="D5137" i="10"/>
  <c r="D5138" i="10"/>
  <c r="D5139" i="10"/>
  <c r="D5140" i="10"/>
  <c r="D5141" i="10"/>
  <c r="D5142" i="10"/>
  <c r="D5143" i="10"/>
  <c r="D5144" i="10"/>
  <c r="D5145" i="10"/>
  <c r="D5146" i="10"/>
  <c r="D5147" i="10"/>
  <c r="D5148" i="10"/>
  <c r="D5149" i="10"/>
  <c r="D5150" i="10"/>
  <c r="D5151" i="10"/>
  <c r="D5152" i="10"/>
  <c r="D5153" i="10"/>
  <c r="D5154" i="10"/>
  <c r="D5155" i="10"/>
  <c r="D5156" i="10"/>
  <c r="D5157" i="10"/>
  <c r="D5158" i="10"/>
  <c r="D5159" i="10"/>
  <c r="D5160" i="10"/>
  <c r="D5161" i="10"/>
  <c r="D5162" i="10"/>
  <c r="D5163" i="10"/>
  <c r="D5164" i="10"/>
  <c r="D5165" i="10"/>
  <c r="D5166" i="10"/>
  <c r="D5167" i="10"/>
  <c r="D5168" i="10"/>
  <c r="D5169" i="10"/>
  <c r="D5170" i="10"/>
  <c r="D5171" i="10"/>
  <c r="D5172" i="10"/>
  <c r="D5173" i="10"/>
  <c r="D5174" i="10"/>
  <c r="D5175" i="10"/>
  <c r="D5176" i="10"/>
  <c r="D5177" i="10"/>
  <c r="D5178" i="10"/>
  <c r="D5179" i="10"/>
  <c r="D5180" i="10"/>
  <c r="D5181" i="10"/>
  <c r="D5182" i="10"/>
  <c r="D5183" i="10"/>
  <c r="D5184" i="10"/>
  <c r="D5185" i="10"/>
  <c r="D5186" i="10"/>
  <c r="D5187" i="10"/>
  <c r="D5188" i="10"/>
  <c r="D5189" i="10"/>
  <c r="D5190" i="10"/>
  <c r="D5191" i="10"/>
  <c r="D5192" i="10"/>
  <c r="D5193" i="10"/>
  <c r="D5194" i="10"/>
  <c r="D5195" i="10"/>
  <c r="D5196" i="10"/>
  <c r="D5197" i="10"/>
  <c r="D5198" i="10"/>
  <c r="D5199" i="10"/>
  <c r="D5200" i="10"/>
  <c r="D5201" i="10"/>
  <c r="D5202" i="10"/>
  <c r="D5203" i="10"/>
  <c r="D5204" i="10"/>
  <c r="D5205" i="10"/>
  <c r="D5206" i="10"/>
  <c r="D5207" i="10"/>
  <c r="D5208" i="10"/>
  <c r="D5209" i="10"/>
  <c r="D5210" i="10"/>
  <c r="D5211" i="10"/>
  <c r="D5212" i="10"/>
  <c r="D5213" i="10"/>
  <c r="D5214" i="10"/>
  <c r="D5215" i="10"/>
  <c r="D5216" i="10"/>
  <c r="D5217" i="10"/>
  <c r="D5218" i="10"/>
  <c r="D5219" i="10"/>
  <c r="D5220" i="10"/>
  <c r="D5221" i="10"/>
  <c r="D5222" i="10"/>
  <c r="D5223" i="10"/>
  <c r="D5224" i="10"/>
  <c r="D5225" i="10"/>
  <c r="D5226" i="10"/>
  <c r="D5227" i="10"/>
  <c r="D5228" i="10"/>
  <c r="D5229" i="10"/>
  <c r="D5230" i="10"/>
  <c r="D5231" i="10"/>
  <c r="D5232" i="10"/>
  <c r="D5233" i="10"/>
  <c r="D5234" i="10"/>
  <c r="D5235" i="10"/>
  <c r="D5236" i="10"/>
  <c r="D5237" i="10"/>
  <c r="D5238" i="10"/>
  <c r="D5239" i="10"/>
  <c r="D5240" i="10"/>
  <c r="D5241" i="10"/>
  <c r="D5242" i="10"/>
  <c r="D5243" i="10"/>
  <c r="D5244" i="10"/>
  <c r="D5245" i="10"/>
  <c r="D5246" i="10"/>
  <c r="D5247" i="10"/>
  <c r="D5248" i="10"/>
  <c r="D5249" i="10"/>
  <c r="D5250" i="10"/>
  <c r="D5251" i="10"/>
  <c r="D5252" i="10"/>
  <c r="D5253" i="10"/>
  <c r="D5254" i="10"/>
  <c r="D5255" i="10"/>
  <c r="D5256" i="10"/>
  <c r="D5257" i="10"/>
  <c r="D5258" i="10"/>
  <c r="D5259" i="10"/>
  <c r="D5260" i="10"/>
  <c r="D5261" i="10"/>
  <c r="D5262" i="10"/>
  <c r="D5263" i="10"/>
  <c r="D5264" i="10"/>
  <c r="D5265" i="10"/>
  <c r="D5266" i="10"/>
  <c r="D5267" i="10"/>
  <c r="D5268" i="10"/>
  <c r="D5269" i="10"/>
  <c r="D5270" i="10"/>
  <c r="D5271" i="10"/>
  <c r="D5272" i="10"/>
  <c r="D5273" i="10"/>
  <c r="D5274" i="10"/>
  <c r="D5275" i="10"/>
  <c r="D5276" i="10"/>
  <c r="D5277" i="10"/>
  <c r="D5278" i="10"/>
  <c r="D5279" i="10"/>
  <c r="D5280" i="10"/>
  <c r="D5281" i="10"/>
  <c r="D5282" i="10"/>
  <c r="D5283" i="10"/>
  <c r="D5284" i="10"/>
  <c r="D5285" i="10"/>
  <c r="D5286" i="10"/>
  <c r="D5287" i="10"/>
  <c r="D5288" i="10"/>
  <c r="D5289" i="10"/>
  <c r="D5290" i="10"/>
  <c r="D5291" i="10"/>
  <c r="D5292" i="10"/>
  <c r="D5293" i="10"/>
  <c r="D5294" i="10"/>
  <c r="D5295" i="10"/>
  <c r="D5296" i="10"/>
  <c r="D5297" i="10"/>
  <c r="D5298" i="10"/>
  <c r="D5299" i="10"/>
  <c r="D5300" i="10"/>
  <c r="D5301" i="10"/>
  <c r="D5302" i="10"/>
  <c r="D5303" i="10"/>
  <c r="D5304" i="10"/>
  <c r="D5305" i="10"/>
  <c r="D5306" i="10"/>
  <c r="D5307" i="10"/>
  <c r="D5308" i="10"/>
  <c r="D5309" i="10"/>
  <c r="D5310" i="10"/>
  <c r="D5311" i="10"/>
  <c r="D5312" i="10"/>
  <c r="D5313" i="10"/>
  <c r="D5314" i="10"/>
  <c r="D5315" i="10"/>
  <c r="D5316" i="10"/>
  <c r="D5317" i="10"/>
  <c r="D5318" i="10"/>
  <c r="D5319" i="10"/>
  <c r="D5320" i="10"/>
  <c r="D5321" i="10"/>
  <c r="D5322" i="10"/>
  <c r="D5323" i="10"/>
  <c r="D5324" i="10"/>
  <c r="D5325" i="10"/>
  <c r="D5326" i="10"/>
  <c r="D5327" i="10"/>
  <c r="D5328" i="10"/>
  <c r="D5329" i="10"/>
  <c r="D5330" i="10"/>
  <c r="D5331" i="10"/>
  <c r="D5332" i="10"/>
  <c r="D5333" i="10"/>
  <c r="D5334" i="10"/>
  <c r="D5335" i="10"/>
  <c r="D5336" i="10"/>
  <c r="D5337" i="10"/>
  <c r="D5338" i="10"/>
  <c r="D5339" i="10"/>
  <c r="D5340" i="10"/>
  <c r="D5341" i="10"/>
  <c r="D5342" i="10"/>
  <c r="D5343" i="10"/>
  <c r="D5344" i="10"/>
  <c r="D5345" i="10"/>
  <c r="D5346" i="10"/>
  <c r="D5347" i="10"/>
  <c r="D5348" i="10"/>
  <c r="D5349" i="10"/>
  <c r="D5350" i="10"/>
  <c r="D5351" i="10"/>
  <c r="D5352" i="10"/>
  <c r="D5353" i="10"/>
  <c r="D5354" i="10"/>
  <c r="D5355" i="10"/>
  <c r="D5356" i="10"/>
  <c r="D5357" i="10"/>
  <c r="D5358" i="10"/>
  <c r="D5359" i="10"/>
  <c r="D5360" i="10"/>
  <c r="D5361" i="10"/>
  <c r="D5362" i="10"/>
  <c r="D5363" i="10"/>
  <c r="D5364" i="10"/>
  <c r="D5365" i="10"/>
  <c r="D5366" i="10"/>
  <c r="D5367" i="10"/>
  <c r="D5368" i="10"/>
  <c r="D5369" i="10"/>
  <c r="D5370" i="10"/>
  <c r="D5371" i="10"/>
  <c r="D5372" i="10"/>
  <c r="D5373" i="10"/>
  <c r="D5374" i="10"/>
  <c r="D5375" i="10"/>
  <c r="D5376" i="10"/>
  <c r="D5377" i="10"/>
  <c r="D5378" i="10"/>
  <c r="D5379" i="10"/>
  <c r="D5380" i="10"/>
  <c r="D5381" i="10"/>
  <c r="D5382" i="10"/>
  <c r="D5383" i="10"/>
  <c r="D5384" i="10"/>
  <c r="D5385" i="10"/>
  <c r="D5386" i="10"/>
  <c r="D5387" i="10"/>
  <c r="D5388" i="10"/>
  <c r="D5389" i="10"/>
  <c r="D5390" i="10"/>
  <c r="D5391" i="10"/>
  <c r="D5392" i="10"/>
  <c r="D5393" i="10"/>
  <c r="D5394" i="10"/>
  <c r="D5395" i="10"/>
  <c r="D5396" i="10"/>
  <c r="D5397" i="10"/>
  <c r="D5398" i="10"/>
  <c r="D5399" i="10"/>
  <c r="D5400" i="10"/>
  <c r="D5401" i="10"/>
  <c r="D5402" i="10"/>
  <c r="D5403" i="10"/>
  <c r="D5404" i="10"/>
  <c r="D5405" i="10"/>
  <c r="D5406" i="10"/>
  <c r="D5407" i="10"/>
  <c r="D5408" i="10"/>
  <c r="D5409" i="10"/>
  <c r="D5410" i="10"/>
  <c r="D5411" i="10"/>
  <c r="D5412" i="10"/>
  <c r="D5413" i="10"/>
  <c r="D5414" i="10"/>
  <c r="D5415" i="10"/>
  <c r="D5416" i="10"/>
  <c r="D5417" i="10"/>
  <c r="D5418" i="10"/>
  <c r="D5419" i="10"/>
  <c r="D5420" i="10"/>
  <c r="D5421" i="10"/>
  <c r="D5422" i="10"/>
  <c r="D5423" i="10"/>
  <c r="D5424" i="10"/>
  <c r="D5425" i="10"/>
  <c r="D5426" i="10"/>
  <c r="D5427" i="10"/>
  <c r="D5428" i="10"/>
  <c r="D5429" i="10"/>
  <c r="D5430" i="10"/>
  <c r="D5431" i="10"/>
  <c r="D5432" i="10"/>
  <c r="D5433" i="10"/>
  <c r="D5434" i="10"/>
  <c r="D5435" i="10"/>
  <c r="D5436" i="10"/>
  <c r="D5437" i="10"/>
  <c r="D5438" i="10"/>
  <c r="D5439" i="10"/>
  <c r="D5440" i="10"/>
  <c r="D5441" i="10"/>
  <c r="D5442" i="10"/>
  <c r="D5443" i="10"/>
  <c r="D5444" i="10"/>
  <c r="D5445" i="10"/>
  <c r="D5446" i="10"/>
  <c r="D5447" i="10"/>
  <c r="D5448" i="10"/>
  <c r="D5449" i="10"/>
  <c r="D5450" i="10"/>
  <c r="D5451" i="10"/>
  <c r="D5452" i="10"/>
  <c r="D5453" i="10"/>
  <c r="D5454" i="10"/>
  <c r="D5455" i="10"/>
  <c r="D5456" i="10"/>
  <c r="D5457" i="10"/>
  <c r="D5458" i="10"/>
  <c r="D5459" i="10"/>
  <c r="D5460" i="10"/>
  <c r="D5461" i="10"/>
  <c r="D5462" i="10"/>
  <c r="D5463" i="10"/>
  <c r="D5464" i="10"/>
  <c r="D5465" i="10"/>
  <c r="D5466" i="10"/>
  <c r="D5467" i="10"/>
  <c r="D5468" i="10"/>
  <c r="D5469" i="10"/>
  <c r="D5470" i="10"/>
  <c r="D5471" i="10"/>
  <c r="D5472" i="10"/>
  <c r="D5473" i="10"/>
  <c r="D5474" i="10"/>
  <c r="D5475" i="10"/>
  <c r="D5476" i="10"/>
  <c r="D5477" i="10"/>
  <c r="D5478" i="10"/>
  <c r="D5479" i="10"/>
  <c r="D5480" i="10"/>
  <c r="D5481" i="10"/>
  <c r="D5482" i="10"/>
  <c r="D5483" i="10"/>
  <c r="D5484" i="10"/>
  <c r="D5485" i="10"/>
  <c r="D5486" i="10"/>
  <c r="D5487" i="10"/>
  <c r="D5488" i="10"/>
  <c r="D5489" i="10"/>
  <c r="D5490" i="10"/>
  <c r="D5491" i="10"/>
  <c r="D5492" i="10"/>
  <c r="D5493" i="10"/>
  <c r="D5494" i="10"/>
  <c r="D5495" i="10"/>
  <c r="D5496" i="10"/>
  <c r="D5497" i="10"/>
  <c r="D5498" i="10"/>
  <c r="D5499" i="10"/>
  <c r="D5500" i="10"/>
  <c r="D5501" i="10"/>
  <c r="D5502" i="10"/>
  <c r="D5503" i="10"/>
  <c r="D5504" i="10"/>
  <c r="D5505" i="10"/>
  <c r="D5506" i="10"/>
  <c r="D5507" i="10"/>
  <c r="D5508" i="10"/>
  <c r="D5509" i="10"/>
  <c r="D5510" i="10"/>
  <c r="D5511" i="10"/>
  <c r="D5512" i="10"/>
  <c r="D5513" i="10"/>
  <c r="D5514" i="10"/>
  <c r="D5515" i="10"/>
  <c r="D5516" i="10"/>
  <c r="D5517" i="10"/>
  <c r="D5518" i="10"/>
  <c r="D5519" i="10"/>
  <c r="D5520" i="10"/>
  <c r="D5521" i="10"/>
  <c r="D5522" i="10"/>
  <c r="D5523" i="10"/>
  <c r="D5524" i="10"/>
  <c r="D5525" i="10"/>
  <c r="D5526" i="10"/>
  <c r="D5527" i="10"/>
  <c r="D5528" i="10"/>
  <c r="D5529" i="10"/>
  <c r="D5530" i="10"/>
  <c r="D5531" i="10"/>
  <c r="D5532" i="10"/>
  <c r="D5533" i="10"/>
  <c r="D5534" i="10"/>
  <c r="D5535" i="10"/>
  <c r="D5536" i="10"/>
  <c r="D5537" i="10"/>
  <c r="D5538" i="10"/>
  <c r="D5539" i="10"/>
  <c r="D5540" i="10"/>
  <c r="D5541" i="10"/>
  <c r="D5542" i="10"/>
  <c r="D5543" i="10"/>
  <c r="D5544" i="10"/>
  <c r="D5545" i="10"/>
  <c r="D5546" i="10"/>
  <c r="D5547" i="10"/>
  <c r="D5548" i="10"/>
  <c r="D5549" i="10"/>
  <c r="D5550" i="10"/>
  <c r="D5551" i="10"/>
  <c r="D5552" i="10"/>
  <c r="D5553" i="10"/>
  <c r="D5554" i="10"/>
  <c r="D5555" i="10"/>
  <c r="D5556" i="10"/>
  <c r="D5557" i="10"/>
  <c r="D5558" i="10"/>
  <c r="D5559" i="10"/>
  <c r="D5560" i="10"/>
  <c r="D5561" i="10"/>
  <c r="D5562" i="10"/>
  <c r="D5563" i="10"/>
  <c r="D5564" i="10"/>
  <c r="D5565" i="10"/>
  <c r="D5566" i="10"/>
  <c r="D5567" i="10"/>
  <c r="D5568" i="10"/>
  <c r="D5569" i="10"/>
  <c r="D5570" i="10"/>
  <c r="D5571" i="10"/>
  <c r="D5572" i="10"/>
  <c r="D5573" i="10"/>
  <c r="D5574" i="10"/>
  <c r="D5575" i="10"/>
  <c r="D5576" i="10"/>
  <c r="D5577" i="10"/>
  <c r="D5578" i="10"/>
  <c r="D5579" i="10"/>
  <c r="D5580" i="10"/>
  <c r="D5581" i="10"/>
  <c r="D5582" i="10"/>
  <c r="D5583" i="10"/>
  <c r="D5584" i="10"/>
  <c r="D5585" i="10"/>
  <c r="D5586" i="10"/>
  <c r="D5587" i="10"/>
  <c r="D5588" i="10"/>
  <c r="D5589" i="10"/>
  <c r="D5590" i="10"/>
  <c r="D5591" i="10"/>
  <c r="D5592" i="10"/>
  <c r="D5593" i="10"/>
  <c r="D5594" i="10"/>
  <c r="D5595" i="10"/>
  <c r="D5596" i="10"/>
  <c r="D5597" i="10"/>
  <c r="D5598" i="10"/>
  <c r="D5599" i="10"/>
  <c r="D5600" i="10"/>
  <c r="D5601" i="10"/>
  <c r="D5602" i="10"/>
  <c r="D5603" i="10"/>
  <c r="D5604" i="10"/>
  <c r="D5605" i="10"/>
  <c r="D5606" i="10"/>
  <c r="D5607" i="10"/>
  <c r="D5608" i="10"/>
  <c r="D5609" i="10"/>
  <c r="D5610" i="10"/>
  <c r="D5611" i="10"/>
  <c r="D5612" i="10"/>
  <c r="D5613" i="10"/>
  <c r="D5614" i="10"/>
  <c r="D5615" i="10"/>
  <c r="D5616" i="10"/>
  <c r="D5617" i="10"/>
  <c r="D5618" i="10"/>
  <c r="D5619" i="10"/>
  <c r="D5620" i="10"/>
  <c r="D5621" i="10"/>
  <c r="D5622" i="10"/>
  <c r="D5623" i="10"/>
  <c r="D5624" i="10"/>
  <c r="D5625" i="10"/>
  <c r="D5626" i="10"/>
  <c r="D5627" i="10"/>
  <c r="D5628" i="10"/>
  <c r="D5629" i="10"/>
  <c r="D5630" i="10"/>
  <c r="D5631" i="10"/>
  <c r="D5632" i="10"/>
  <c r="D5633" i="10"/>
  <c r="D5634" i="10"/>
  <c r="D5635" i="10"/>
  <c r="D5636" i="10"/>
  <c r="D5637" i="10"/>
  <c r="D5638" i="10"/>
  <c r="D5639" i="10"/>
  <c r="D5640" i="10"/>
  <c r="D5641" i="10"/>
  <c r="D5642" i="10"/>
  <c r="D5643" i="10"/>
  <c r="D5644" i="10"/>
  <c r="D5645" i="10"/>
  <c r="D5646" i="10"/>
  <c r="D5647" i="10"/>
  <c r="D5648" i="10"/>
  <c r="D5649" i="10"/>
  <c r="D5650" i="10"/>
  <c r="D5651" i="10"/>
  <c r="D5652" i="10"/>
  <c r="D5653" i="10"/>
  <c r="D5654" i="10"/>
  <c r="D5655" i="10"/>
  <c r="D5656" i="10"/>
  <c r="D5657" i="10"/>
  <c r="D5658" i="10"/>
  <c r="D5659" i="10"/>
  <c r="D5660" i="10"/>
  <c r="D5661" i="10"/>
  <c r="D5662" i="10"/>
  <c r="D5663" i="10"/>
  <c r="D5664" i="10"/>
  <c r="D5665" i="10"/>
  <c r="D5666" i="10"/>
  <c r="D5667" i="10"/>
  <c r="D5668" i="10"/>
  <c r="D5669" i="10"/>
  <c r="D5670" i="10"/>
  <c r="D5671" i="10"/>
  <c r="D5672" i="10"/>
  <c r="D5673" i="10"/>
  <c r="D5674" i="10"/>
  <c r="D5675" i="10"/>
  <c r="D5676" i="10"/>
  <c r="D5677" i="10"/>
  <c r="D5678" i="10"/>
  <c r="D5679" i="10"/>
  <c r="D5680" i="10"/>
  <c r="D5681" i="10"/>
  <c r="D5682" i="10"/>
  <c r="D5683" i="10"/>
  <c r="D5684" i="10"/>
  <c r="D5685" i="10"/>
  <c r="D5686" i="10"/>
  <c r="D5687" i="10"/>
  <c r="D5688" i="10"/>
  <c r="D5689" i="10"/>
  <c r="D5690" i="10"/>
  <c r="D5691" i="10"/>
  <c r="D5692" i="10"/>
  <c r="D5693" i="10"/>
  <c r="D5694" i="10"/>
  <c r="D5695" i="10"/>
  <c r="D5696" i="10"/>
  <c r="D5697" i="10"/>
  <c r="D5698" i="10"/>
  <c r="D5699" i="10"/>
  <c r="D5700" i="10"/>
  <c r="D5701" i="10"/>
  <c r="D5702" i="10"/>
  <c r="D5703" i="10"/>
  <c r="D5704" i="10"/>
  <c r="D5705" i="10"/>
  <c r="D5706" i="10"/>
  <c r="D5707" i="10"/>
  <c r="D5708" i="10"/>
  <c r="D5709" i="10"/>
  <c r="D5710" i="10"/>
  <c r="D5711" i="10"/>
  <c r="D5712" i="10"/>
  <c r="D5713" i="10"/>
  <c r="D5714" i="10"/>
  <c r="D5715" i="10"/>
  <c r="D5716" i="10"/>
  <c r="D5717" i="10"/>
  <c r="D5718" i="10"/>
  <c r="D5719" i="10"/>
  <c r="D5720" i="10"/>
  <c r="D5721" i="10"/>
  <c r="D5722" i="10"/>
  <c r="D5723" i="10"/>
  <c r="D5724" i="10"/>
  <c r="D5725" i="10"/>
  <c r="D5726" i="10"/>
  <c r="D5727" i="10"/>
  <c r="D5728" i="10"/>
  <c r="D5729" i="10"/>
  <c r="D5730" i="10"/>
  <c r="D5731" i="10"/>
  <c r="D5732" i="10"/>
  <c r="D5733" i="10"/>
  <c r="D5734" i="10"/>
  <c r="D5735" i="10"/>
  <c r="D5736" i="10"/>
  <c r="D5737" i="10"/>
  <c r="D5738" i="10"/>
  <c r="D5739" i="10"/>
  <c r="D5740" i="10"/>
  <c r="D5741" i="10"/>
  <c r="D5742" i="10"/>
  <c r="D5743" i="10"/>
  <c r="D5744" i="10"/>
  <c r="D5745" i="10"/>
  <c r="D5746" i="10"/>
  <c r="D5747" i="10"/>
  <c r="D5748" i="10"/>
  <c r="D5749" i="10"/>
  <c r="D5750" i="10"/>
  <c r="D5751" i="10"/>
  <c r="D5752" i="10"/>
  <c r="D5753" i="10"/>
  <c r="D5754" i="10"/>
  <c r="D5755" i="10"/>
  <c r="D5756" i="10"/>
  <c r="D5757" i="10"/>
  <c r="D5758" i="10"/>
  <c r="D5759" i="10"/>
  <c r="D5760" i="10"/>
  <c r="D5761" i="10"/>
  <c r="D5762" i="10"/>
  <c r="D5763" i="10"/>
  <c r="D5764" i="10"/>
  <c r="D5765" i="10"/>
  <c r="D5766" i="10"/>
  <c r="D5767" i="10"/>
  <c r="D5768" i="10"/>
  <c r="D5769" i="10"/>
  <c r="D5770" i="10"/>
  <c r="D5771" i="10"/>
  <c r="D5772" i="10"/>
  <c r="D5773" i="10"/>
  <c r="D5774" i="10"/>
  <c r="D5775" i="10"/>
  <c r="D5776" i="10"/>
  <c r="D5777" i="10"/>
  <c r="D5778" i="10"/>
  <c r="D5779" i="10"/>
  <c r="D5780" i="10"/>
  <c r="D5781" i="10"/>
  <c r="D5782" i="10"/>
  <c r="D5783" i="10"/>
  <c r="D5784" i="10"/>
  <c r="D5785" i="10"/>
  <c r="D5786" i="10"/>
  <c r="D5787" i="10"/>
  <c r="D5788" i="10"/>
  <c r="D5789" i="10"/>
  <c r="D5790" i="10"/>
  <c r="D5791" i="10"/>
  <c r="D5792" i="10"/>
  <c r="D5793" i="10"/>
  <c r="D5794" i="10"/>
  <c r="D5795" i="10"/>
  <c r="D5796" i="10"/>
  <c r="D5797" i="10"/>
  <c r="D5798" i="10"/>
  <c r="D5799" i="10"/>
  <c r="D5800" i="10"/>
  <c r="D5801" i="10"/>
  <c r="D5802" i="10"/>
  <c r="D5803" i="10"/>
  <c r="D5804" i="10"/>
  <c r="D5805" i="10"/>
  <c r="D5806" i="10"/>
  <c r="D5807" i="10"/>
  <c r="D5808" i="10"/>
  <c r="D5809" i="10"/>
  <c r="D5810" i="10"/>
  <c r="D5811" i="10"/>
  <c r="D5812" i="10"/>
  <c r="D5813" i="10"/>
  <c r="D5814" i="10"/>
  <c r="D5815" i="10"/>
  <c r="D5816" i="10"/>
  <c r="D5817" i="10"/>
  <c r="D5818" i="10"/>
  <c r="D5819" i="10"/>
  <c r="D5820" i="10"/>
  <c r="D5821" i="10"/>
  <c r="D5822" i="10"/>
  <c r="D5823" i="10"/>
  <c r="D5824" i="10"/>
  <c r="D5825" i="10"/>
  <c r="D5826" i="10"/>
  <c r="D5827" i="10"/>
  <c r="D5828" i="10"/>
  <c r="D5829" i="10"/>
  <c r="D5830" i="10"/>
  <c r="D5831" i="10"/>
  <c r="D5832" i="10"/>
  <c r="D5833" i="10"/>
  <c r="D5834" i="10"/>
  <c r="D5835" i="10"/>
  <c r="D5836" i="10"/>
  <c r="D5837" i="10"/>
  <c r="D5838" i="10"/>
  <c r="D5839" i="10"/>
  <c r="D5840" i="10"/>
  <c r="D5841" i="10"/>
  <c r="D5842" i="10"/>
  <c r="D5843" i="10"/>
  <c r="D5844" i="10"/>
  <c r="D5845" i="10"/>
  <c r="D5846" i="10"/>
  <c r="D5847" i="10"/>
  <c r="D5848" i="10"/>
  <c r="D5849" i="10"/>
  <c r="D5850" i="10"/>
  <c r="D5851" i="10"/>
  <c r="D5852" i="10"/>
  <c r="D5853" i="10"/>
  <c r="D5854" i="10"/>
  <c r="D5855" i="10"/>
  <c r="D5856" i="10"/>
  <c r="D5857" i="10"/>
  <c r="D5858" i="10"/>
  <c r="D5859" i="10"/>
  <c r="D5860" i="10"/>
  <c r="D5861" i="10"/>
  <c r="D5862" i="10"/>
  <c r="D5863" i="10"/>
  <c r="D5864" i="10"/>
  <c r="D5865" i="10"/>
  <c r="D5866" i="10"/>
  <c r="D5867" i="10"/>
  <c r="D5868" i="10"/>
  <c r="D5869" i="10"/>
  <c r="D5870" i="10"/>
  <c r="D5871" i="10"/>
  <c r="D5872" i="10"/>
  <c r="D5873" i="10"/>
  <c r="D5874" i="10"/>
  <c r="D5875" i="10"/>
  <c r="D5876" i="10"/>
  <c r="D5877" i="10"/>
  <c r="D5878" i="10"/>
  <c r="D5879" i="10"/>
  <c r="D5880" i="10"/>
  <c r="D5881" i="10"/>
  <c r="D5882" i="10"/>
  <c r="D5883" i="10"/>
  <c r="D5884" i="10"/>
  <c r="D5885" i="10"/>
  <c r="D5886" i="10"/>
  <c r="D5887" i="10"/>
  <c r="D5888" i="10"/>
  <c r="D5889" i="10"/>
  <c r="D5890" i="10"/>
  <c r="D5891" i="10"/>
  <c r="D5892" i="10"/>
  <c r="D5893" i="10"/>
  <c r="D5894" i="10"/>
  <c r="D5895" i="10"/>
  <c r="D5896" i="10"/>
  <c r="D5897" i="10"/>
  <c r="D5898" i="10"/>
  <c r="D5899" i="10"/>
  <c r="D5900" i="10"/>
  <c r="D5901" i="10"/>
  <c r="D5902" i="10"/>
  <c r="D5903" i="10"/>
  <c r="D5904" i="10"/>
  <c r="D5905" i="10"/>
  <c r="D5906" i="10"/>
  <c r="D5907" i="10"/>
  <c r="D5908" i="10"/>
  <c r="D5909" i="10"/>
  <c r="D5910" i="10"/>
  <c r="D5911" i="10"/>
  <c r="D5912" i="10"/>
  <c r="D5913" i="10"/>
  <c r="D5914" i="10"/>
  <c r="D5915" i="10"/>
  <c r="D5916" i="10"/>
  <c r="D5917" i="10"/>
  <c r="D5918" i="10"/>
  <c r="D5919" i="10"/>
  <c r="D5920" i="10"/>
  <c r="D5921" i="10"/>
  <c r="D5922" i="10"/>
  <c r="D5923" i="10"/>
  <c r="D5924" i="10"/>
  <c r="D5925" i="10"/>
  <c r="D5926" i="10"/>
  <c r="D5927" i="10"/>
  <c r="D5928" i="10"/>
  <c r="D5929" i="10"/>
  <c r="D5930" i="10"/>
  <c r="D5931" i="10"/>
  <c r="D5932" i="10"/>
  <c r="D5933" i="10"/>
  <c r="D5934" i="10"/>
  <c r="D5935" i="10"/>
  <c r="D5936" i="10"/>
  <c r="D5937" i="10"/>
  <c r="D5938" i="10"/>
  <c r="D5939" i="10"/>
  <c r="D5940" i="10"/>
  <c r="D5941" i="10"/>
  <c r="D5942" i="10"/>
  <c r="D5943" i="10"/>
  <c r="D5944" i="10"/>
  <c r="D5945" i="10"/>
  <c r="D5946" i="10"/>
  <c r="D5947" i="10"/>
  <c r="D5948" i="10"/>
  <c r="D5949" i="10"/>
  <c r="D5950" i="10"/>
  <c r="D5951" i="10"/>
  <c r="D5952" i="10"/>
  <c r="D5953" i="10"/>
  <c r="D5954" i="10"/>
  <c r="D5955" i="10"/>
  <c r="D5956" i="10"/>
  <c r="D5957" i="10"/>
  <c r="D5958" i="10"/>
  <c r="D5959" i="10"/>
  <c r="D5960" i="10"/>
  <c r="D5961" i="10"/>
  <c r="D5962" i="10"/>
  <c r="D5963" i="10"/>
  <c r="D5964" i="10"/>
  <c r="D5965" i="10"/>
  <c r="D5966" i="10"/>
  <c r="D5967" i="10"/>
  <c r="D5968" i="10"/>
  <c r="D5969" i="10"/>
  <c r="D5970" i="10"/>
  <c r="D5971" i="10"/>
  <c r="D5972" i="10"/>
  <c r="D5973" i="10"/>
  <c r="D5974" i="10"/>
  <c r="D5975" i="10"/>
  <c r="D5976" i="10"/>
  <c r="D5977" i="10"/>
  <c r="D5978" i="10"/>
  <c r="D5979" i="10"/>
  <c r="D5980" i="10"/>
  <c r="D5981" i="10"/>
  <c r="D5982" i="10"/>
  <c r="D5983" i="10"/>
  <c r="D5984" i="10"/>
  <c r="D5985" i="10"/>
  <c r="D5986" i="10"/>
  <c r="D5987" i="10"/>
  <c r="D5988" i="10"/>
  <c r="D5989" i="10"/>
  <c r="D5990" i="10"/>
  <c r="D5991" i="10"/>
  <c r="D5992" i="10"/>
  <c r="D5993" i="10"/>
  <c r="D5994" i="10"/>
  <c r="D5995" i="10"/>
  <c r="D5996" i="10"/>
  <c r="D5997" i="10"/>
  <c r="D5998" i="10"/>
  <c r="D5999" i="10"/>
  <c r="D6000" i="10"/>
  <c r="D6001" i="10"/>
  <c r="D6002" i="10"/>
  <c r="D6003" i="10"/>
  <c r="D6004" i="10"/>
  <c r="D6005" i="10"/>
  <c r="D6006" i="10"/>
  <c r="D6007" i="10"/>
  <c r="D6008" i="10"/>
  <c r="D6009" i="10"/>
  <c r="D6010" i="10"/>
  <c r="D6011" i="10"/>
  <c r="D6012" i="10"/>
  <c r="D6013" i="10"/>
  <c r="D6014" i="10"/>
  <c r="D6015" i="10"/>
  <c r="D6016" i="10"/>
  <c r="D6017" i="10"/>
  <c r="D6018" i="10"/>
  <c r="D6019" i="10"/>
  <c r="D6020" i="10"/>
  <c r="D6021" i="10"/>
  <c r="D6022" i="10"/>
  <c r="D6023" i="10"/>
  <c r="D6024" i="10"/>
  <c r="D6025" i="10"/>
  <c r="D6026" i="10"/>
  <c r="D6027" i="10"/>
  <c r="D6028" i="10"/>
  <c r="D6029" i="10"/>
  <c r="D6030" i="10"/>
  <c r="D6031" i="10"/>
  <c r="D6032" i="10"/>
  <c r="D6033" i="10"/>
  <c r="D6034" i="10"/>
  <c r="D6035" i="10"/>
  <c r="D6036" i="10"/>
  <c r="D6037" i="10"/>
  <c r="D6038" i="10"/>
  <c r="D6039" i="10"/>
  <c r="D6040" i="10"/>
  <c r="D6041" i="10"/>
  <c r="D6042" i="10"/>
  <c r="D6043" i="10"/>
  <c r="D6044" i="10"/>
  <c r="D6045" i="10"/>
  <c r="D6046" i="10"/>
  <c r="D6047" i="10"/>
  <c r="D6048" i="10"/>
  <c r="D6049" i="10"/>
  <c r="D6050" i="10"/>
  <c r="D6051" i="10"/>
  <c r="D6052" i="10"/>
  <c r="D6053" i="10"/>
  <c r="D6054" i="10"/>
  <c r="D6055" i="10"/>
  <c r="D6056" i="10"/>
  <c r="D6057" i="10"/>
  <c r="D6058" i="10"/>
  <c r="D6059" i="10"/>
  <c r="D6060" i="10"/>
  <c r="D6061" i="10"/>
  <c r="D6062" i="10"/>
  <c r="D6063" i="10"/>
  <c r="D6064" i="10"/>
  <c r="D6065" i="10"/>
  <c r="D6066" i="10"/>
  <c r="D6067" i="10"/>
  <c r="D6068" i="10"/>
  <c r="D6069" i="10"/>
  <c r="D6070" i="10"/>
  <c r="D6071" i="10"/>
  <c r="D6072" i="10"/>
  <c r="D6073" i="10"/>
  <c r="D6074" i="10"/>
  <c r="D6075" i="10"/>
  <c r="D6076" i="10"/>
  <c r="D6077" i="10"/>
  <c r="D6078" i="10"/>
  <c r="D6079" i="10"/>
  <c r="D6080" i="10"/>
  <c r="D6081" i="10"/>
  <c r="D6082" i="10"/>
  <c r="D6083" i="10"/>
  <c r="D6084" i="10"/>
  <c r="D6085" i="10"/>
  <c r="D6086" i="10"/>
  <c r="D6087" i="10"/>
  <c r="D6088" i="10"/>
  <c r="D6089" i="10"/>
  <c r="D6090" i="10"/>
  <c r="D6091" i="10"/>
  <c r="D6092" i="10"/>
  <c r="D6093" i="10"/>
  <c r="D2" i="10"/>
</calcChain>
</file>

<file path=xl/sharedStrings.xml><?xml version="1.0" encoding="utf-8"?>
<sst xmlns="http://schemas.openxmlformats.org/spreadsheetml/2006/main" count="34622" uniqueCount="510">
  <si>
    <t>Manufacturer</t>
  </si>
  <si>
    <t>Model</t>
  </si>
  <si>
    <t>Price</t>
  </si>
  <si>
    <t>Transmission</t>
  </si>
  <si>
    <t>Power</t>
  </si>
  <si>
    <t>Engine CC</t>
  </si>
  <si>
    <t>Fuel</t>
  </si>
  <si>
    <t>Male</t>
  </si>
  <si>
    <t>Female</t>
  </si>
  <si>
    <t>Unknown</t>
  </si>
  <si>
    <t>Total</t>
  </si>
  <si>
    <t>Ford</t>
  </si>
  <si>
    <t>Focus</t>
  </si>
  <si>
    <t>petrol</t>
  </si>
  <si>
    <t>Fiesta</t>
  </si>
  <si>
    <t>Volkswagen</t>
  </si>
  <si>
    <t>Golf</t>
  </si>
  <si>
    <t>Renault</t>
  </si>
  <si>
    <t>Clio</t>
  </si>
  <si>
    <t>BMW</t>
  </si>
  <si>
    <t>320i</t>
  </si>
  <si>
    <t>Polo</t>
  </si>
  <si>
    <t>Peugeot</t>
  </si>
  <si>
    <t>Mondeo</t>
  </si>
  <si>
    <t>Nissan</t>
  </si>
  <si>
    <t>Micra</t>
  </si>
  <si>
    <t>Honda</t>
  </si>
  <si>
    <t>Civic</t>
  </si>
  <si>
    <t>Ka+</t>
  </si>
  <si>
    <t>Megane</t>
  </si>
  <si>
    <t>Toyota</t>
  </si>
  <si>
    <t>Yaris</t>
  </si>
  <si>
    <t>Mercedes</t>
  </si>
  <si>
    <t>CLA</t>
  </si>
  <si>
    <t>Audi</t>
  </si>
  <si>
    <t>A4</t>
  </si>
  <si>
    <t>Passat</t>
  </si>
  <si>
    <t>Jazz</t>
  </si>
  <si>
    <t>A3</t>
  </si>
  <si>
    <t>Citroen</t>
  </si>
  <si>
    <t>Xsara</t>
  </si>
  <si>
    <t>Skoda</t>
  </si>
  <si>
    <t>Fabia</t>
  </si>
  <si>
    <t>118i</t>
  </si>
  <si>
    <t>Land-Rover</t>
  </si>
  <si>
    <t>Freelander</t>
  </si>
  <si>
    <t>diesel</t>
  </si>
  <si>
    <t>C3</t>
  </si>
  <si>
    <t>Corolla</t>
  </si>
  <si>
    <t>535i</t>
  </si>
  <si>
    <t>Avensis</t>
  </si>
  <si>
    <t>E</t>
  </si>
  <si>
    <t>Scenic</t>
  </si>
  <si>
    <t>Seat</t>
  </si>
  <si>
    <t>Ibiza</t>
  </si>
  <si>
    <t>Discovery</t>
  </si>
  <si>
    <t>Range</t>
  </si>
  <si>
    <t>Qashqai+2</t>
  </si>
  <si>
    <t>Octavia</t>
  </si>
  <si>
    <t>Fiat</t>
  </si>
  <si>
    <t>500L</t>
  </si>
  <si>
    <t>A</t>
  </si>
  <si>
    <t>Almera</t>
  </si>
  <si>
    <t>C4</t>
  </si>
  <si>
    <t>Mini</t>
  </si>
  <si>
    <t>One</t>
  </si>
  <si>
    <t>RAV4</t>
  </si>
  <si>
    <t>Saab</t>
  </si>
  <si>
    <t>9-3X</t>
  </si>
  <si>
    <t>Aygo</t>
  </si>
  <si>
    <t>Hyundai</t>
  </si>
  <si>
    <t>I10</t>
  </si>
  <si>
    <t>A6</t>
  </si>
  <si>
    <t>Kia</t>
  </si>
  <si>
    <t>Picanto</t>
  </si>
  <si>
    <t>Note</t>
  </si>
  <si>
    <t>Leon</t>
  </si>
  <si>
    <t>Jaguar</t>
  </si>
  <si>
    <t>XE</t>
  </si>
  <si>
    <t>Fusion</t>
  </si>
  <si>
    <t>Accord</t>
  </si>
  <si>
    <t>Mazda</t>
  </si>
  <si>
    <t>MX-5</t>
  </si>
  <si>
    <t>C1</t>
  </si>
  <si>
    <t>Suzuki</t>
  </si>
  <si>
    <t>Swift</t>
  </si>
  <si>
    <t>Galaxy</t>
  </si>
  <si>
    <t>TT</t>
  </si>
  <si>
    <t>Laguna</t>
  </si>
  <si>
    <t>Panda</t>
  </si>
  <si>
    <t>Auris</t>
  </si>
  <si>
    <t>Volvo</t>
  </si>
  <si>
    <t>V70</t>
  </si>
  <si>
    <t>Saxo</t>
  </si>
  <si>
    <t>Touran</t>
  </si>
  <si>
    <t>Beetle</t>
  </si>
  <si>
    <t>Rio</t>
  </si>
  <si>
    <t>C-MAX</t>
  </si>
  <si>
    <t>X5</t>
  </si>
  <si>
    <t>Juke</t>
  </si>
  <si>
    <t>Vitara</t>
  </si>
  <si>
    <t>Ceed</t>
  </si>
  <si>
    <t>Getz</t>
  </si>
  <si>
    <t>X-Trail</t>
  </si>
  <si>
    <t>CLK</t>
  </si>
  <si>
    <t>S40</t>
  </si>
  <si>
    <t>Rover</t>
  </si>
  <si>
    <t>Berlingo</t>
  </si>
  <si>
    <t>Alto</t>
  </si>
  <si>
    <t>Primera</t>
  </si>
  <si>
    <t>I20</t>
  </si>
  <si>
    <t>SLK</t>
  </si>
  <si>
    <t>S-MAX</t>
  </si>
  <si>
    <t>ML</t>
  </si>
  <si>
    <t>Sportage</t>
  </si>
  <si>
    <t>C2</t>
  </si>
  <si>
    <t>I30</t>
  </si>
  <si>
    <t>XF</t>
  </si>
  <si>
    <t>A1</t>
  </si>
  <si>
    <t>Mitsubishi</t>
  </si>
  <si>
    <t>Colt</t>
  </si>
  <si>
    <t>A5</t>
  </si>
  <si>
    <t>Kuga</t>
  </si>
  <si>
    <t>Prius</t>
  </si>
  <si>
    <t>S-Type</t>
  </si>
  <si>
    <t>V50</t>
  </si>
  <si>
    <t>Escort</t>
  </si>
  <si>
    <t>XC90</t>
  </si>
  <si>
    <t>C5</t>
  </si>
  <si>
    <t>V40</t>
  </si>
  <si>
    <t>X3</t>
  </si>
  <si>
    <t>Tiguan</t>
  </si>
  <si>
    <t>B</t>
  </si>
  <si>
    <t>Smart</t>
  </si>
  <si>
    <t>Fortwo</t>
  </si>
  <si>
    <t>automatic</t>
  </si>
  <si>
    <t>Bora</t>
  </si>
  <si>
    <t>Porsche</t>
  </si>
  <si>
    <t>XJ</t>
  </si>
  <si>
    <t>Subaru</t>
  </si>
  <si>
    <t>Impreza</t>
  </si>
  <si>
    <t>Celica</t>
  </si>
  <si>
    <t>Sharan</t>
  </si>
  <si>
    <t>Santa</t>
  </si>
  <si>
    <t>S60</t>
  </si>
  <si>
    <t>DS3</t>
  </si>
  <si>
    <t>Modus</t>
  </si>
  <si>
    <t>MG</t>
  </si>
  <si>
    <t>ZR</t>
  </si>
  <si>
    <t>Chrysler</t>
  </si>
  <si>
    <t>Voyager</t>
  </si>
  <si>
    <t>Sorento</t>
  </si>
  <si>
    <t>Z4</t>
  </si>
  <si>
    <t>Up</t>
  </si>
  <si>
    <t>Jimny</t>
  </si>
  <si>
    <t>Chevrolet</t>
  </si>
  <si>
    <t>Matiz</t>
  </si>
  <si>
    <t>Boxster</t>
  </si>
  <si>
    <t>Wagon</t>
  </si>
  <si>
    <t>Puma</t>
  </si>
  <si>
    <t>Stilo</t>
  </si>
  <si>
    <t>Scirocco</t>
  </si>
  <si>
    <t>XK</t>
  </si>
  <si>
    <t>Altea</t>
  </si>
  <si>
    <t>C30</t>
  </si>
  <si>
    <t>Accent</t>
  </si>
  <si>
    <t>Lupo</t>
  </si>
  <si>
    <t>Sprinter</t>
  </si>
  <si>
    <t>Ix35</t>
  </si>
  <si>
    <t>Kangoo</t>
  </si>
  <si>
    <t>Jetta</t>
  </si>
  <si>
    <t>Alhambra</t>
  </si>
  <si>
    <t>Espace</t>
  </si>
  <si>
    <t>Ignis</t>
  </si>
  <si>
    <t>SX4</t>
  </si>
  <si>
    <t>Carens</t>
  </si>
  <si>
    <t>Q5</t>
  </si>
  <si>
    <t>Partner</t>
  </si>
  <si>
    <t>Forester</t>
  </si>
  <si>
    <t>Yeti</t>
  </si>
  <si>
    <t>Touareg</t>
  </si>
  <si>
    <t>Seicento</t>
  </si>
  <si>
    <t>Superb</t>
  </si>
  <si>
    <t>Bravo</t>
  </si>
  <si>
    <t>X1</t>
  </si>
  <si>
    <t>Q7</t>
  </si>
  <si>
    <t>Alfa-Romeo</t>
  </si>
  <si>
    <t>MR2</t>
  </si>
  <si>
    <t>740i</t>
  </si>
  <si>
    <t>TF</t>
  </si>
  <si>
    <t>S80</t>
  </si>
  <si>
    <t>Fox</t>
  </si>
  <si>
    <t>Twingo</t>
  </si>
  <si>
    <t>Lancer</t>
  </si>
  <si>
    <t>Doblo</t>
  </si>
  <si>
    <t>Eos</t>
  </si>
  <si>
    <t>M3</t>
  </si>
  <si>
    <t>PT</t>
  </si>
  <si>
    <t>Matrix</t>
  </si>
  <si>
    <t>IQ</t>
  </si>
  <si>
    <t>SLS</t>
  </si>
  <si>
    <t>A2</t>
  </si>
  <si>
    <t>Z3</t>
  </si>
  <si>
    <t>C70</t>
  </si>
  <si>
    <t>Roomster</t>
  </si>
  <si>
    <t>Splash</t>
  </si>
  <si>
    <t>Previa</t>
  </si>
  <si>
    <t>Starlet</t>
  </si>
  <si>
    <t>Aveo</t>
  </si>
  <si>
    <t>XC70</t>
  </si>
  <si>
    <t>Tucson</t>
  </si>
  <si>
    <t>Legacy</t>
  </si>
  <si>
    <t>Cayenne</t>
  </si>
  <si>
    <t>640i</t>
  </si>
  <si>
    <t>Spark</t>
  </si>
  <si>
    <t>Kalos</t>
  </si>
  <si>
    <t>Outlander</t>
  </si>
  <si>
    <t>Pixo</t>
  </si>
  <si>
    <t>FR-V</t>
  </si>
  <si>
    <t>Daihatsu</t>
  </si>
  <si>
    <t>Sirion</t>
  </si>
  <si>
    <t>Venga</t>
  </si>
  <si>
    <t>Streetka</t>
  </si>
  <si>
    <t>Felicia</t>
  </si>
  <si>
    <t>Terrano</t>
  </si>
  <si>
    <t>Space</t>
  </si>
  <si>
    <t>Carisma</t>
  </si>
  <si>
    <t>Lacetti</t>
  </si>
  <si>
    <t>ZT</t>
  </si>
  <si>
    <t>CLC</t>
  </si>
  <si>
    <t>Defender</t>
  </si>
  <si>
    <t>Arosa</t>
  </si>
  <si>
    <t>ZS</t>
  </si>
  <si>
    <t>HR-V</t>
  </si>
  <si>
    <t>City-coupe</t>
  </si>
  <si>
    <t>Terios</t>
  </si>
  <si>
    <t>Carina</t>
  </si>
  <si>
    <t>Multipla</t>
  </si>
  <si>
    <t>A8</t>
  </si>
  <si>
    <t>Soul</t>
  </si>
  <si>
    <t>Citigo</t>
  </si>
  <si>
    <t>Liana</t>
  </si>
  <si>
    <t>Bentley</t>
  </si>
  <si>
    <t>Continental</t>
  </si>
  <si>
    <t>Captiva</t>
  </si>
  <si>
    <t>Pathfinder</t>
  </si>
  <si>
    <t>B-MAX</t>
  </si>
  <si>
    <t>Toledo</t>
  </si>
  <si>
    <t>Ix20</t>
  </si>
  <si>
    <t>Verso-S</t>
  </si>
  <si>
    <t>S3</t>
  </si>
  <si>
    <t>Daewoo</t>
  </si>
  <si>
    <t>Lanos</t>
  </si>
  <si>
    <t>Forfour</t>
  </si>
  <si>
    <t>C8</t>
  </si>
  <si>
    <t>Dacia</t>
  </si>
  <si>
    <t>Sandero</t>
  </si>
  <si>
    <t>ASX</t>
  </si>
  <si>
    <t>Cayman</t>
  </si>
  <si>
    <t>300C</t>
  </si>
  <si>
    <t>Insight</t>
  </si>
  <si>
    <t>Duster</t>
  </si>
  <si>
    <t>Lexus</t>
  </si>
  <si>
    <t>CT</t>
  </si>
  <si>
    <t>Xantia</t>
  </si>
  <si>
    <t>RCZ</t>
  </si>
  <si>
    <t>350Z</t>
  </si>
  <si>
    <t>Demio</t>
  </si>
  <si>
    <t>S2000</t>
  </si>
  <si>
    <t>Trajet</t>
  </si>
  <si>
    <t>Tacuma</t>
  </si>
  <si>
    <t>GT</t>
  </si>
  <si>
    <t>Premacy</t>
  </si>
  <si>
    <t>ZX</t>
  </si>
  <si>
    <t>V60</t>
  </si>
  <si>
    <t>Brava</t>
  </si>
  <si>
    <t>S4</t>
  </si>
  <si>
    <t>X6</t>
  </si>
  <si>
    <t>Outback</t>
  </si>
  <si>
    <t>Dodge</t>
  </si>
  <si>
    <t>Caliber</t>
  </si>
  <si>
    <t>Maverick</t>
  </si>
  <si>
    <t>Streetwise</t>
  </si>
  <si>
    <t>CityRover</t>
  </si>
  <si>
    <t>Cerato</t>
  </si>
  <si>
    <t>Lotus</t>
  </si>
  <si>
    <t>Elise</t>
  </si>
  <si>
    <t>Cougar</t>
  </si>
  <si>
    <t>Roadster-coupe</t>
  </si>
  <si>
    <t>Aston-Martin</t>
  </si>
  <si>
    <t>Vantage</t>
  </si>
  <si>
    <t>I40</t>
  </si>
  <si>
    <t>Cruze</t>
  </si>
  <si>
    <t>Exeo</t>
  </si>
  <si>
    <t>Urban</t>
  </si>
  <si>
    <t>Mii</t>
  </si>
  <si>
    <t>A7</t>
  </si>
  <si>
    <t>Abarth</t>
  </si>
  <si>
    <t>500C</t>
  </si>
  <si>
    <t>Transporter</t>
  </si>
  <si>
    <t>Spider</t>
  </si>
  <si>
    <t>DS4</t>
  </si>
  <si>
    <t>Picnic</t>
  </si>
  <si>
    <t>Viano</t>
  </si>
  <si>
    <t>Ulysse</t>
  </si>
  <si>
    <t>Sierra</t>
  </si>
  <si>
    <t>DB9</t>
  </si>
  <si>
    <t>Neon</t>
  </si>
  <si>
    <t>Terracan</t>
  </si>
  <si>
    <t>M550i</t>
  </si>
  <si>
    <t>Magentis</t>
  </si>
  <si>
    <t>AX</t>
  </si>
  <si>
    <t>RS4</t>
  </si>
  <si>
    <t>Captur</t>
  </si>
  <si>
    <t>Grandis</t>
  </si>
  <si>
    <t>Crossfire</t>
  </si>
  <si>
    <t>CR-Z</t>
  </si>
  <si>
    <t>R</t>
  </si>
  <si>
    <t>Stream</t>
  </si>
  <si>
    <t>Idea</t>
  </si>
  <si>
    <t>Prelude</t>
  </si>
  <si>
    <t>Elantra</t>
  </si>
  <si>
    <t>Ssangyong</t>
  </si>
  <si>
    <t>Rexton</t>
  </si>
  <si>
    <t>CC</t>
  </si>
  <si>
    <t>Roadster</t>
  </si>
  <si>
    <t>S5</t>
  </si>
  <si>
    <t>Nemo</t>
  </si>
  <si>
    <t>Sonata</t>
  </si>
  <si>
    <t>Capri</t>
  </si>
  <si>
    <t>Sedici</t>
  </si>
  <si>
    <t>Brera</t>
  </si>
  <si>
    <t>Cordoba</t>
  </si>
  <si>
    <t>C-Crosser</t>
  </si>
  <si>
    <t>Cabriolet</t>
  </si>
  <si>
    <t>Cinquecento</t>
  </si>
  <si>
    <t>Galant</t>
  </si>
  <si>
    <t>Qubo</t>
  </si>
  <si>
    <t>Lantra</t>
  </si>
  <si>
    <t>Baleno</t>
  </si>
  <si>
    <t>GS</t>
  </si>
  <si>
    <t>S70</t>
  </si>
  <si>
    <t>GT86</t>
  </si>
  <si>
    <t>Murano</t>
  </si>
  <si>
    <t>Caddy</t>
  </si>
  <si>
    <t>GLK</t>
  </si>
  <si>
    <t>Camry</t>
  </si>
  <si>
    <t>Nitro</t>
  </si>
  <si>
    <t>Sebring</t>
  </si>
  <si>
    <t>Shuma</t>
  </si>
  <si>
    <t>Veloster</t>
  </si>
  <si>
    <t>Patrol</t>
  </si>
  <si>
    <t>Expert</t>
  </si>
  <si>
    <t>R8</t>
  </si>
  <si>
    <t>Wind</t>
  </si>
  <si>
    <t>Rapid</t>
  </si>
  <si>
    <t>DB7</t>
  </si>
  <si>
    <t>Corrado</t>
  </si>
  <si>
    <t>Supra</t>
  </si>
  <si>
    <t>Marea</t>
  </si>
  <si>
    <t>Serena</t>
  </si>
  <si>
    <t>Vaneo</t>
  </si>
  <si>
    <t>Panamera</t>
  </si>
  <si>
    <t>Copen</t>
  </si>
  <si>
    <t>Logo</t>
  </si>
  <si>
    <t>Explorer</t>
  </si>
  <si>
    <t>Paceman</t>
  </si>
  <si>
    <t>RX</t>
  </si>
  <si>
    <t>Tribute</t>
  </si>
  <si>
    <t>M135i</t>
  </si>
  <si>
    <t>Shuttle</t>
  </si>
  <si>
    <t>Trafic</t>
  </si>
  <si>
    <t>Journey</t>
  </si>
  <si>
    <t>Phaeton</t>
  </si>
  <si>
    <t>Justy</t>
  </si>
  <si>
    <t>Orlando</t>
  </si>
  <si>
    <t>Vito</t>
  </si>
  <si>
    <t>Granada</t>
  </si>
  <si>
    <t>Bipper</t>
  </si>
  <si>
    <t>370Z</t>
  </si>
  <si>
    <t>RS6</t>
  </si>
  <si>
    <t>John</t>
  </si>
  <si>
    <t>Hilux</t>
  </si>
  <si>
    <t>Legend</t>
  </si>
  <si>
    <t>MX-3</t>
  </si>
  <si>
    <t>Maserati</t>
  </si>
  <si>
    <t>GranCabrio</t>
  </si>
  <si>
    <t>Scorpio</t>
  </si>
  <si>
    <t>Rodius</t>
  </si>
  <si>
    <t>Mustang</t>
  </si>
  <si>
    <t>Coupe</t>
  </si>
  <si>
    <t>Leaf</t>
  </si>
  <si>
    <t>Integra</t>
  </si>
  <si>
    <t>Carrera</t>
  </si>
  <si>
    <t>Croma</t>
  </si>
  <si>
    <t>Opel</t>
  </si>
  <si>
    <t>Zafira</t>
  </si>
  <si>
    <t>GT-R</t>
  </si>
  <si>
    <t>DS5</t>
  </si>
  <si>
    <t>Korando</t>
  </si>
  <si>
    <t>XV</t>
  </si>
  <si>
    <t>Quattro</t>
  </si>
  <si>
    <t>Probe</t>
  </si>
  <si>
    <t>XKR</t>
  </si>
  <si>
    <t>Pride</t>
  </si>
  <si>
    <t>Concerto</t>
  </si>
  <si>
    <t>Leganza</t>
  </si>
  <si>
    <t>Bluebird</t>
  </si>
  <si>
    <t>MPV</t>
  </si>
  <si>
    <t>Xedos</t>
  </si>
  <si>
    <t>Pajero</t>
  </si>
  <si>
    <t>Orion</t>
  </si>
  <si>
    <t>Vento</t>
  </si>
  <si>
    <t>Nexia</t>
  </si>
  <si>
    <t>Mentor</t>
  </si>
  <si>
    <t>Maxima</t>
  </si>
  <si>
    <t>Paseo</t>
  </si>
  <si>
    <t>Ferrari</t>
  </si>
  <si>
    <t>F430</t>
  </si>
  <si>
    <t>850i</t>
  </si>
  <si>
    <t>Uno</t>
  </si>
  <si>
    <t>Favorit</t>
  </si>
  <si>
    <t>MX-6</t>
  </si>
  <si>
    <t>Safrane</t>
  </si>
  <si>
    <t>Move</t>
  </si>
  <si>
    <t>Musso</t>
  </si>
  <si>
    <t>Cooper</t>
  </si>
  <si>
    <t>Tipo</t>
  </si>
  <si>
    <t>Espero</t>
  </si>
  <si>
    <t>XM</t>
  </si>
  <si>
    <t>CRX</t>
  </si>
  <si>
    <t>TVR</t>
  </si>
  <si>
    <t>Tuscan</t>
  </si>
  <si>
    <t>Vel</t>
  </si>
  <si>
    <t>Prairie</t>
  </si>
  <si>
    <t>SJ</t>
  </si>
  <si>
    <t>Esprit</t>
  </si>
  <si>
    <t>Samurai</t>
  </si>
  <si>
    <t>Tempra</t>
  </si>
  <si>
    <t>Barchetta</t>
  </si>
  <si>
    <t>Triumph</t>
  </si>
  <si>
    <t>TR7</t>
  </si>
  <si>
    <t>Pony</t>
  </si>
  <si>
    <t>Marbella</t>
  </si>
  <si>
    <t>Acclaim</t>
  </si>
  <si>
    <t>X-90</t>
  </si>
  <si>
    <t>Lada</t>
  </si>
  <si>
    <t>Samara</t>
  </si>
  <si>
    <t>Griffith</t>
  </si>
  <si>
    <t>Manta</t>
  </si>
  <si>
    <t>Applause</t>
  </si>
  <si>
    <t>Daimler</t>
  </si>
  <si>
    <t>Lancia</t>
  </si>
  <si>
    <t>Delta</t>
  </si>
  <si>
    <t>Silvia</t>
  </si>
  <si>
    <t>Datsun</t>
  </si>
  <si>
    <t>Sunny</t>
  </si>
  <si>
    <t>Tercel</t>
  </si>
  <si>
    <t>Niva</t>
  </si>
  <si>
    <t>Stellar</t>
  </si>
  <si>
    <t>Kadett</t>
  </si>
  <si>
    <t>Dedra</t>
  </si>
  <si>
    <t>Cherry</t>
  </si>
  <si>
    <t>Morris</t>
  </si>
  <si>
    <t>Marina</t>
  </si>
  <si>
    <t>Laurel</t>
  </si>
  <si>
    <t>Regata</t>
  </si>
  <si>
    <t>Thema</t>
  </si>
  <si>
    <t>Stanza</t>
  </si>
  <si>
    <t>Ital</t>
  </si>
  <si>
    <t>Strada</t>
  </si>
  <si>
    <t>Santana</t>
  </si>
  <si>
    <t>Double</t>
  </si>
  <si>
    <t>Malaga</t>
  </si>
  <si>
    <t>Ascona</t>
  </si>
  <si>
    <t>Monza</t>
  </si>
  <si>
    <t>Fuego</t>
  </si>
  <si>
    <t>Derby</t>
  </si>
  <si>
    <t>Transit</t>
  </si>
  <si>
    <t>Prisma</t>
  </si>
  <si>
    <t>Senator</t>
  </si>
  <si>
    <t>Rekord</t>
  </si>
  <si>
    <t>Cressida</t>
  </si>
  <si>
    <t>Quintet</t>
  </si>
  <si>
    <t>CAR BUYER DATA ANALYSIS</t>
  </si>
  <si>
    <t>Row Labels</t>
  </si>
  <si>
    <t>Grand Total</t>
  </si>
  <si>
    <t>Sum of Total</t>
  </si>
  <si>
    <t>Column Labels</t>
  </si>
  <si>
    <t>Price Range</t>
  </si>
  <si>
    <t>Fuel Type</t>
  </si>
  <si>
    <t>Petrol</t>
  </si>
  <si>
    <t>Diesel</t>
  </si>
  <si>
    <t>Automatic</t>
  </si>
  <si>
    <t>Sum of Male</t>
  </si>
  <si>
    <t>Sum of Female</t>
  </si>
  <si>
    <t>Not_Specified</t>
  </si>
  <si>
    <t>Count of Manufacturer</t>
  </si>
  <si>
    <t>Power Range</t>
  </si>
  <si>
    <t>Price in Thousand Dollar</t>
  </si>
  <si>
    <t>Below 50k</t>
  </si>
  <si>
    <t>Between 100k - 200k</t>
  </si>
  <si>
    <t>Between 50K - 100k</t>
  </si>
  <si>
    <t>Beyond 200k</t>
  </si>
  <si>
    <t>Between 51 to 100 HP</t>
  </si>
  <si>
    <t>Between 101 to 200 HP</t>
  </si>
  <si>
    <t>Between 201 to 300 HP</t>
  </si>
  <si>
    <t>Below 50 HP</t>
  </si>
  <si>
    <t>Between 301 to 400 HP</t>
  </si>
  <si>
    <t>Between 401 to 450 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</si>
</sst>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_ * #,##0_ ;_ * \-#,##0_ ;_ * &quot;-&quot;??_ ;_ @_ "/>
    <numFmt numFmtId="165" formatCode="&quot;₹&quot;\ #,##0.00"/>
  </numFmts>
  <fonts count="3" x14ac:knownFonts="1">
    <font>
      <sz val="11"/>
      <color theme="1"/>
      <name val="Calibri"/>
      <family val="2"/>
      <scheme val="minor"/>
    </font>
    <font>
      <sz val="11"/>
      <color theme="1"/>
      <name val="Calibri"/>
      <family val="2"/>
      <scheme val="minor"/>
    </font>
    <font>
      <b/>
      <sz val="16"/>
      <color theme="0"/>
      <name val="Calibri"/>
      <family val="2"/>
    </font>
  </fonts>
  <fills count="5">
    <fill>
      <patternFill patternType="none"/>
    </fill>
    <fill>
      <patternFill patternType="gray125"/>
    </fill>
    <fill>
      <patternFill patternType="solid">
        <fgColor theme="4" tint="-0.249977111117893"/>
        <bgColor indexed="64"/>
      </patternFill>
    </fill>
    <fill>
      <patternFill patternType="solid">
        <fgColor theme="4" tint="0.59999389629810485"/>
        <bgColor indexed="64"/>
      </patternFill>
    </fill>
    <fill>
      <patternFill patternType="solid">
        <fgColor theme="8"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2">
    <xf numFmtId="0" fontId="0" fillId="0" borderId="0"/>
    <xf numFmtId="43" fontId="1" fillId="0" borderId="0" applyFont="0" applyFill="0" applyBorder="0" applyAlignment="0" applyProtection="0"/>
  </cellStyleXfs>
  <cellXfs count="31">
    <xf numFmtId="0" fontId="0" fillId="0" borderId="0" xfId="0"/>
    <xf numFmtId="3" fontId="0" fillId="0" borderId="0" xfId="0" applyNumberFormat="1"/>
    <xf numFmtId="16" fontId="0" fillId="0" borderId="0" xfId="0" applyNumberFormat="1"/>
    <xf numFmtId="0" fontId="0" fillId="0" borderId="1" xfId="0" applyBorder="1"/>
    <xf numFmtId="3" fontId="0" fillId="0" borderId="1" xfId="0" applyNumberFormat="1" applyBorder="1"/>
    <xf numFmtId="16" fontId="0" fillId="0" borderId="1" xfId="0" applyNumberFormat="1" applyBorder="1"/>
    <xf numFmtId="0" fontId="0" fillId="0" borderId="0" xfId="0" pivotButton="1"/>
    <xf numFmtId="0" fontId="0" fillId="0" borderId="0" xfId="0" applyAlignment="1">
      <alignment horizontal="left"/>
    </xf>
    <xf numFmtId="2" fontId="0" fillId="0" borderId="1" xfId="0" applyNumberFormat="1" applyBorder="1"/>
    <xf numFmtId="2" fontId="0" fillId="0" borderId="0" xfId="0" applyNumberFormat="1"/>
    <xf numFmtId="164" fontId="0" fillId="0" borderId="1" xfId="1" applyNumberFormat="1" applyFont="1" applyBorder="1"/>
    <xf numFmtId="164" fontId="0" fillId="0" borderId="0" xfId="1" applyNumberFormat="1" applyFont="1"/>
    <xf numFmtId="0" fontId="0" fillId="0" borderId="0" xfId="0" applyNumberFormat="1"/>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0" fillId="3" borderId="8" xfId="0" applyFill="1" applyBorder="1"/>
    <xf numFmtId="0" fontId="0" fillId="3" borderId="0" xfId="0" applyFill="1" applyBorder="1"/>
    <xf numFmtId="0" fontId="0" fillId="3" borderId="9" xfId="0" applyFill="1" applyBorder="1"/>
    <xf numFmtId="0" fontId="0" fillId="3" borderId="5" xfId="0" applyFill="1" applyBorder="1"/>
    <xf numFmtId="0" fontId="0" fillId="3" borderId="6" xfId="0" applyFill="1" applyBorder="1"/>
    <xf numFmtId="0" fontId="0" fillId="3" borderId="7" xfId="0" applyFill="1" applyBorder="1"/>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165" fontId="0" fillId="0" borderId="1" xfId="0" applyNumberFormat="1" applyBorder="1"/>
    <xf numFmtId="165" fontId="0" fillId="0" borderId="0" xfId="0" applyNumberFormat="1"/>
    <xf numFmtId="0" fontId="0" fillId="4" borderId="1" xfId="0" applyFill="1" applyBorder="1"/>
    <xf numFmtId="2" fontId="0" fillId="4" borderId="1" xfId="0" applyNumberFormat="1" applyFill="1" applyBorder="1"/>
    <xf numFmtId="165" fontId="0" fillId="4" borderId="1" xfId="0" applyNumberFormat="1" applyFill="1" applyBorder="1"/>
    <xf numFmtId="164" fontId="0" fillId="4" borderId="1" xfId="1" applyNumberFormat="1" applyFont="1" applyFill="1"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 Project.xlsx]Pivot Tables!PivotTable4</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Fuel Type</a:t>
            </a:r>
            <a:r>
              <a:rPr lang="en-IN" baseline="0"/>
              <a:t> vs. User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Sum of Male</c:v>
                </c:pt>
              </c:strCache>
            </c:strRef>
          </c:tx>
          <c:spPr>
            <a:solidFill>
              <a:schemeClr val="accent1"/>
            </a:solidFill>
            <a:ln>
              <a:noFill/>
            </a:ln>
            <a:effectLst/>
          </c:spPr>
          <c:invertIfNegative val="0"/>
          <c:cat>
            <c:strRef>
              <c:f>'Pivot Tables'!$D$4:$D$7</c:f>
              <c:strCache>
                <c:ptCount val="3"/>
                <c:pt idx="0">
                  <c:v>Automatic</c:v>
                </c:pt>
                <c:pt idx="1">
                  <c:v>Diesel</c:v>
                </c:pt>
                <c:pt idx="2">
                  <c:v>Petrol</c:v>
                </c:pt>
              </c:strCache>
            </c:strRef>
          </c:cat>
          <c:val>
            <c:numRef>
              <c:f>'Pivot Tables'!$E$4:$E$7</c:f>
              <c:numCache>
                <c:formatCode>General</c:formatCode>
                <c:ptCount val="3"/>
                <c:pt idx="0">
                  <c:v>267017</c:v>
                </c:pt>
                <c:pt idx="1">
                  <c:v>15905398</c:v>
                </c:pt>
                <c:pt idx="2">
                  <c:v>184404403</c:v>
                </c:pt>
              </c:numCache>
            </c:numRef>
          </c:val>
          <c:extLst>
            <c:ext xmlns:c16="http://schemas.microsoft.com/office/drawing/2014/chart" uri="{C3380CC4-5D6E-409C-BE32-E72D297353CC}">
              <c16:uniqueId val="{00000000-0DEF-46F2-8906-EE90AA4D80A8}"/>
            </c:ext>
          </c:extLst>
        </c:ser>
        <c:ser>
          <c:idx val="1"/>
          <c:order val="1"/>
          <c:tx>
            <c:strRef>
              <c:f>'Pivot Tables'!$F$3</c:f>
              <c:strCache>
                <c:ptCount val="1"/>
                <c:pt idx="0">
                  <c:v>Sum of Female</c:v>
                </c:pt>
              </c:strCache>
            </c:strRef>
          </c:tx>
          <c:spPr>
            <a:solidFill>
              <a:schemeClr val="accent2"/>
            </a:solidFill>
            <a:ln>
              <a:noFill/>
            </a:ln>
            <a:effectLst/>
          </c:spPr>
          <c:invertIfNegative val="0"/>
          <c:cat>
            <c:strRef>
              <c:f>'Pivot Tables'!$D$4:$D$7</c:f>
              <c:strCache>
                <c:ptCount val="3"/>
                <c:pt idx="0">
                  <c:v>Automatic</c:v>
                </c:pt>
                <c:pt idx="1">
                  <c:v>Diesel</c:v>
                </c:pt>
                <c:pt idx="2">
                  <c:v>Petrol</c:v>
                </c:pt>
              </c:strCache>
            </c:strRef>
          </c:cat>
          <c:val>
            <c:numRef>
              <c:f>'Pivot Tables'!$F$4:$F$7</c:f>
              <c:numCache>
                <c:formatCode>General</c:formatCode>
                <c:ptCount val="3"/>
                <c:pt idx="0">
                  <c:v>161961</c:v>
                </c:pt>
                <c:pt idx="1">
                  <c:v>5854423</c:v>
                </c:pt>
                <c:pt idx="2">
                  <c:v>116120392</c:v>
                </c:pt>
              </c:numCache>
            </c:numRef>
          </c:val>
          <c:extLst>
            <c:ext xmlns:c16="http://schemas.microsoft.com/office/drawing/2014/chart" uri="{C3380CC4-5D6E-409C-BE32-E72D297353CC}">
              <c16:uniqueId val="{00000001-0DEF-46F2-8906-EE90AA4D80A8}"/>
            </c:ext>
          </c:extLst>
        </c:ser>
        <c:dLbls>
          <c:showLegendKey val="0"/>
          <c:showVal val="0"/>
          <c:showCatName val="0"/>
          <c:showSerName val="0"/>
          <c:showPercent val="0"/>
          <c:showBubbleSize val="0"/>
        </c:dLbls>
        <c:gapWidth val="219"/>
        <c:overlap val="-27"/>
        <c:axId val="34725968"/>
        <c:axId val="34723568"/>
      </c:barChart>
      <c:catAx>
        <c:axId val="3472596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Fuel</a:t>
                </a:r>
                <a:r>
                  <a:rPr lang="en-IN" baseline="0"/>
                  <a:t> Type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34723568"/>
        <c:crosses val="autoZero"/>
        <c:auto val="1"/>
        <c:lblAlgn val="ctr"/>
        <c:lblOffset val="100"/>
        <c:noMultiLvlLbl val="0"/>
      </c:catAx>
      <c:valAx>
        <c:axId val="34723568"/>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User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347259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 Project.xlsx]Pivot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Range vs.</a:t>
            </a:r>
            <a:r>
              <a:rPr lang="en-US" baseline="0"/>
              <a:t> Model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Tables'!$H$4:$H$8</c:f>
              <c:strCache>
                <c:ptCount val="4"/>
                <c:pt idx="0">
                  <c:v>Below 50k</c:v>
                </c:pt>
                <c:pt idx="1">
                  <c:v>Between 100k - 200k</c:v>
                </c:pt>
                <c:pt idx="2">
                  <c:v>Between 50K - 100k</c:v>
                </c:pt>
                <c:pt idx="3">
                  <c:v>Beyond 200k</c:v>
                </c:pt>
              </c:strCache>
            </c:strRef>
          </c:cat>
          <c:val>
            <c:numRef>
              <c:f>'Pivot Tables'!$I$4:$I$8</c:f>
              <c:numCache>
                <c:formatCode>General</c:formatCode>
                <c:ptCount val="4"/>
                <c:pt idx="0">
                  <c:v>4864</c:v>
                </c:pt>
                <c:pt idx="1">
                  <c:v>361</c:v>
                </c:pt>
                <c:pt idx="2">
                  <c:v>783</c:v>
                </c:pt>
                <c:pt idx="3">
                  <c:v>84</c:v>
                </c:pt>
              </c:numCache>
            </c:numRef>
          </c:val>
          <c:extLst>
            <c:ext xmlns:c16="http://schemas.microsoft.com/office/drawing/2014/chart" uri="{C3380CC4-5D6E-409C-BE32-E72D297353CC}">
              <c16:uniqueId val="{00000000-8645-48DD-9B25-1CBDD4709E32}"/>
            </c:ext>
          </c:extLst>
        </c:ser>
        <c:dLbls>
          <c:dLblPos val="outEnd"/>
          <c:showLegendKey val="0"/>
          <c:showVal val="1"/>
          <c:showCatName val="0"/>
          <c:showSerName val="0"/>
          <c:showPercent val="0"/>
          <c:showBubbleSize val="0"/>
        </c:dLbls>
        <c:gapWidth val="219"/>
        <c:overlap val="-27"/>
        <c:axId val="1969460592"/>
        <c:axId val="1969461072"/>
      </c:barChart>
      <c:catAx>
        <c:axId val="1969460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a:t>
                </a:r>
                <a:r>
                  <a:rPr lang="en-IN" baseline="0"/>
                  <a:t> Range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461072"/>
        <c:crosses val="autoZero"/>
        <c:auto val="1"/>
        <c:lblAlgn val="ctr"/>
        <c:lblOffset val="100"/>
        <c:noMultiLvlLbl val="0"/>
      </c:catAx>
      <c:valAx>
        <c:axId val="1969461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Model</a:t>
                </a:r>
                <a:r>
                  <a:rPr lang="en-IN" baseline="0"/>
                  <a:t>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46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 Project.xlsx]Pivot Tables!PivotTable8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Range</a:t>
            </a:r>
            <a:r>
              <a:rPr lang="en-US" baseline="0"/>
              <a:t> vs.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Tables'!$E$10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5E-4D77-80B9-9A1F098BCA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5E-4D77-80B9-9A1F098BCA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5E-4D77-80B9-9A1F098BCA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5E-4D77-80B9-9A1F098BCAB3}"/>
              </c:ext>
            </c:extLst>
          </c:dPt>
          <c:cat>
            <c:strRef>
              <c:f>'Pivot Tables'!$D$11:$D$15</c:f>
              <c:strCache>
                <c:ptCount val="4"/>
                <c:pt idx="0">
                  <c:v>Below 50k</c:v>
                </c:pt>
                <c:pt idx="1">
                  <c:v>Between 100k - 200k</c:v>
                </c:pt>
                <c:pt idx="2">
                  <c:v>Between 50K - 100k</c:v>
                </c:pt>
                <c:pt idx="3">
                  <c:v>Beyond 200k</c:v>
                </c:pt>
              </c:strCache>
            </c:strRef>
          </c:cat>
          <c:val>
            <c:numRef>
              <c:f>'Pivot Tables'!$E$11:$E$15</c:f>
              <c:numCache>
                <c:formatCode>General</c:formatCode>
                <c:ptCount val="4"/>
                <c:pt idx="0">
                  <c:v>309885699</c:v>
                </c:pt>
                <c:pt idx="1">
                  <c:v>7585834</c:v>
                </c:pt>
                <c:pt idx="2">
                  <c:v>19854907</c:v>
                </c:pt>
                <c:pt idx="3">
                  <c:v>362753</c:v>
                </c:pt>
              </c:numCache>
            </c:numRef>
          </c:val>
          <c:extLst>
            <c:ext xmlns:c16="http://schemas.microsoft.com/office/drawing/2014/chart" uri="{C3380CC4-5D6E-409C-BE32-E72D297353CC}">
              <c16:uniqueId val="{00000008-F95E-4D77-80B9-9A1F098BCAB3}"/>
            </c:ext>
          </c:extLst>
        </c:ser>
        <c:dLbls>
          <c:dLblPos val="bestFit"/>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 Project.xlsx]Pivot Tables!PivotTable10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Engine</a:t>
            </a:r>
            <a:r>
              <a:rPr lang="en-IN" baseline="0"/>
              <a:t> Power vs. Fuel Type (in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Tables'!$L$12:$L$13</c:f>
              <c:strCache>
                <c:ptCount val="1"/>
                <c:pt idx="0">
                  <c:v>Automatic</c:v>
                </c:pt>
              </c:strCache>
            </c:strRef>
          </c:tx>
          <c:spPr>
            <a:solidFill>
              <a:schemeClr val="accent1"/>
            </a:solidFill>
            <a:ln>
              <a:noFill/>
            </a:ln>
            <a:effectLst/>
          </c:spPr>
          <c:invertIfNegative val="0"/>
          <c:cat>
            <c:strRef>
              <c:f>'Pivot Tables'!$K$14:$K$20</c:f>
              <c:strCache>
                <c:ptCount val="6"/>
                <c:pt idx="0">
                  <c:v>Below 50 HP</c:v>
                </c:pt>
                <c:pt idx="1">
                  <c:v>Between 101 to 200 HP</c:v>
                </c:pt>
                <c:pt idx="2">
                  <c:v>Between 201 to 300 HP</c:v>
                </c:pt>
                <c:pt idx="3">
                  <c:v>Between 301 to 400 HP</c:v>
                </c:pt>
                <c:pt idx="4">
                  <c:v>Between 401 to 450 HP</c:v>
                </c:pt>
                <c:pt idx="5">
                  <c:v>Between 51 to 100 HP</c:v>
                </c:pt>
              </c:strCache>
            </c:strRef>
          </c:cat>
          <c:val>
            <c:numRef>
              <c:f>'Pivot Tables'!$L$14:$L$20</c:f>
              <c:numCache>
                <c:formatCode>General</c:formatCode>
                <c:ptCount val="6"/>
                <c:pt idx="1">
                  <c:v>14</c:v>
                </c:pt>
                <c:pt idx="5">
                  <c:v>23</c:v>
                </c:pt>
              </c:numCache>
            </c:numRef>
          </c:val>
          <c:extLst>
            <c:ext xmlns:c16="http://schemas.microsoft.com/office/drawing/2014/chart" uri="{C3380CC4-5D6E-409C-BE32-E72D297353CC}">
              <c16:uniqueId val="{00000000-35C0-4C7C-91D0-AFF7B79BB31D}"/>
            </c:ext>
          </c:extLst>
        </c:ser>
        <c:ser>
          <c:idx val="1"/>
          <c:order val="1"/>
          <c:tx>
            <c:strRef>
              <c:f>'Pivot Tables'!$M$12:$M$13</c:f>
              <c:strCache>
                <c:ptCount val="1"/>
                <c:pt idx="0">
                  <c:v>Diesel</c:v>
                </c:pt>
              </c:strCache>
            </c:strRef>
          </c:tx>
          <c:spPr>
            <a:solidFill>
              <a:schemeClr val="accent2"/>
            </a:solidFill>
            <a:ln>
              <a:noFill/>
            </a:ln>
            <a:effectLst/>
          </c:spPr>
          <c:invertIfNegative val="0"/>
          <c:cat>
            <c:strRef>
              <c:f>'Pivot Tables'!$K$14:$K$20</c:f>
              <c:strCache>
                <c:ptCount val="6"/>
                <c:pt idx="0">
                  <c:v>Below 50 HP</c:v>
                </c:pt>
                <c:pt idx="1">
                  <c:v>Between 101 to 200 HP</c:v>
                </c:pt>
                <c:pt idx="2">
                  <c:v>Between 201 to 300 HP</c:v>
                </c:pt>
                <c:pt idx="3">
                  <c:v>Between 301 to 400 HP</c:v>
                </c:pt>
                <c:pt idx="4">
                  <c:v>Between 401 to 450 HP</c:v>
                </c:pt>
                <c:pt idx="5">
                  <c:v>Between 51 to 100 HP</c:v>
                </c:pt>
              </c:strCache>
            </c:strRef>
          </c:cat>
          <c:val>
            <c:numRef>
              <c:f>'Pivot Tables'!$M$14:$M$20</c:f>
              <c:numCache>
                <c:formatCode>General</c:formatCode>
                <c:ptCount val="6"/>
                <c:pt idx="1">
                  <c:v>485</c:v>
                </c:pt>
                <c:pt idx="2">
                  <c:v>41</c:v>
                </c:pt>
                <c:pt idx="5">
                  <c:v>255</c:v>
                </c:pt>
              </c:numCache>
            </c:numRef>
          </c:val>
          <c:extLst>
            <c:ext xmlns:c16="http://schemas.microsoft.com/office/drawing/2014/chart" uri="{C3380CC4-5D6E-409C-BE32-E72D297353CC}">
              <c16:uniqueId val="{00000003-35C0-4C7C-91D0-AFF7B79BB31D}"/>
            </c:ext>
          </c:extLst>
        </c:ser>
        <c:ser>
          <c:idx val="2"/>
          <c:order val="2"/>
          <c:tx>
            <c:strRef>
              <c:f>'Pivot Tables'!$N$12:$N$13</c:f>
              <c:strCache>
                <c:ptCount val="1"/>
                <c:pt idx="0">
                  <c:v>Petrol</c:v>
                </c:pt>
              </c:strCache>
            </c:strRef>
          </c:tx>
          <c:spPr>
            <a:solidFill>
              <a:schemeClr val="accent3"/>
            </a:solidFill>
            <a:ln>
              <a:noFill/>
            </a:ln>
            <a:effectLst/>
          </c:spPr>
          <c:invertIfNegative val="0"/>
          <c:cat>
            <c:strRef>
              <c:f>'Pivot Tables'!$K$14:$K$20</c:f>
              <c:strCache>
                <c:ptCount val="6"/>
                <c:pt idx="0">
                  <c:v>Below 50 HP</c:v>
                </c:pt>
                <c:pt idx="1">
                  <c:v>Between 101 to 200 HP</c:v>
                </c:pt>
                <c:pt idx="2">
                  <c:v>Between 201 to 300 HP</c:v>
                </c:pt>
                <c:pt idx="3">
                  <c:v>Between 301 to 400 HP</c:v>
                </c:pt>
                <c:pt idx="4">
                  <c:v>Between 401 to 450 HP</c:v>
                </c:pt>
                <c:pt idx="5">
                  <c:v>Between 51 to 100 HP</c:v>
                </c:pt>
              </c:strCache>
            </c:strRef>
          </c:cat>
          <c:val>
            <c:numRef>
              <c:f>'Pivot Tables'!$N$14:$N$20</c:f>
              <c:numCache>
                <c:formatCode>General</c:formatCode>
                <c:ptCount val="6"/>
                <c:pt idx="0">
                  <c:v>438</c:v>
                </c:pt>
                <c:pt idx="1">
                  <c:v>1651</c:v>
                </c:pt>
                <c:pt idx="2">
                  <c:v>371</c:v>
                </c:pt>
                <c:pt idx="3">
                  <c:v>102</c:v>
                </c:pt>
                <c:pt idx="4">
                  <c:v>67</c:v>
                </c:pt>
                <c:pt idx="5">
                  <c:v>2645</c:v>
                </c:pt>
              </c:numCache>
            </c:numRef>
          </c:val>
          <c:extLst>
            <c:ext xmlns:c16="http://schemas.microsoft.com/office/drawing/2014/chart" uri="{C3380CC4-5D6E-409C-BE32-E72D297353CC}">
              <c16:uniqueId val="{00000004-35C0-4C7C-91D0-AFF7B79BB31D}"/>
            </c:ext>
          </c:extLst>
        </c:ser>
        <c:dLbls>
          <c:showLegendKey val="0"/>
          <c:showVal val="0"/>
          <c:showCatName val="0"/>
          <c:showSerName val="0"/>
          <c:showPercent val="0"/>
          <c:showBubbleSize val="0"/>
        </c:dLbls>
        <c:gapWidth val="150"/>
        <c:overlap val="100"/>
        <c:axId val="47836128"/>
        <c:axId val="47837568"/>
      </c:barChart>
      <c:catAx>
        <c:axId val="47836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37568"/>
        <c:crosses val="autoZero"/>
        <c:auto val="1"/>
        <c:lblAlgn val="ctr"/>
        <c:lblOffset val="100"/>
        <c:noMultiLvlLbl val="0"/>
      </c:catAx>
      <c:valAx>
        <c:axId val="478375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3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30480</xdr:colOff>
      <xdr:row>2</xdr:row>
      <xdr:rowOff>38100</xdr:rowOff>
    </xdr:from>
    <xdr:to>
      <xdr:col>10</xdr:col>
      <xdr:colOff>335280</xdr:colOff>
      <xdr:row>16</xdr:row>
      <xdr:rowOff>83820</xdr:rowOff>
    </xdr:to>
    <xdr:graphicFrame macro="">
      <xdr:nvGraphicFramePr>
        <xdr:cNvPr id="2" name="Chart 1">
          <a:extLst>
            <a:ext uri="{FF2B5EF4-FFF2-40B4-BE49-F238E27FC236}">
              <a16:creationId xmlns:a16="http://schemas.microsoft.com/office/drawing/2014/main" id="{804367BE-4266-4B8C-82E7-D7695CB58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xdr:row>
      <xdr:rowOff>38101</xdr:rowOff>
    </xdr:from>
    <xdr:to>
      <xdr:col>3</xdr:col>
      <xdr:colOff>0</xdr:colOff>
      <xdr:row>8</xdr:row>
      <xdr:rowOff>83820</xdr:rowOff>
    </xdr:to>
    <mc:AlternateContent xmlns:mc="http://schemas.openxmlformats.org/markup-compatibility/2006">
      <mc:Choice xmlns:a14="http://schemas.microsoft.com/office/drawing/2010/main" Requires="a14">
        <xdr:graphicFrame macro="">
          <xdr:nvGraphicFramePr>
            <xdr:cNvPr id="3" name="Fuel Type">
              <a:extLst>
                <a:ext uri="{FF2B5EF4-FFF2-40B4-BE49-F238E27FC236}">
                  <a16:creationId xmlns:a16="http://schemas.microsoft.com/office/drawing/2014/main" id="{66DEE704-B247-A7CC-91CB-2CE422BF6824}"/>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dr:sp macro="" textlink="">
          <xdr:nvSpPr>
            <xdr:cNvPr id="0" name=""/>
            <xdr:cNvSpPr>
              <a:spLocks noTextEdit="1"/>
            </xdr:cNvSpPr>
          </xdr:nvSpPr>
          <xdr:spPr>
            <a:xfrm>
              <a:off x="0" y="411481"/>
              <a:ext cx="1828800" cy="1142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381000</xdr:colOff>
      <xdr:row>2</xdr:row>
      <xdr:rowOff>38100</xdr:rowOff>
    </xdr:from>
    <xdr:to>
      <xdr:col>19</xdr:col>
      <xdr:colOff>563880</xdr:colOff>
      <xdr:row>12</xdr:row>
      <xdr:rowOff>129540</xdr:rowOff>
    </xdr:to>
    <xdr:graphicFrame macro="">
      <xdr:nvGraphicFramePr>
        <xdr:cNvPr id="4" name="Chart 3">
          <a:extLst>
            <a:ext uri="{FF2B5EF4-FFF2-40B4-BE49-F238E27FC236}">
              <a16:creationId xmlns:a16="http://schemas.microsoft.com/office/drawing/2014/main" id="{FB434993-90C0-40B8-BA3F-695BE2087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53340</xdr:colOff>
      <xdr:row>16</xdr:row>
      <xdr:rowOff>137160</xdr:rowOff>
    </xdr:from>
    <xdr:to>
      <xdr:col>10</xdr:col>
      <xdr:colOff>358140</xdr:colOff>
      <xdr:row>27</xdr:row>
      <xdr:rowOff>91440</xdr:rowOff>
    </xdr:to>
    <xdr:graphicFrame macro="">
      <xdr:nvGraphicFramePr>
        <xdr:cNvPr id="5" name="Chart 4">
          <a:extLst>
            <a:ext uri="{FF2B5EF4-FFF2-40B4-BE49-F238E27FC236}">
              <a16:creationId xmlns:a16="http://schemas.microsoft.com/office/drawing/2014/main" id="{C049C42F-DFAE-4F87-9F0E-9DF663CEE0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396240</xdr:colOff>
      <xdr:row>13</xdr:row>
      <xdr:rowOff>7620</xdr:rowOff>
    </xdr:from>
    <xdr:to>
      <xdr:col>19</xdr:col>
      <xdr:colOff>579840</xdr:colOff>
      <xdr:row>27</xdr:row>
      <xdr:rowOff>76200</xdr:rowOff>
    </xdr:to>
    <xdr:graphicFrame macro="">
      <xdr:nvGraphicFramePr>
        <xdr:cNvPr id="9" name="Chart 8">
          <a:extLst>
            <a:ext uri="{FF2B5EF4-FFF2-40B4-BE49-F238E27FC236}">
              <a16:creationId xmlns:a16="http://schemas.microsoft.com/office/drawing/2014/main" id="{1964F7FE-8F65-43B1-8A16-6905E2214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16</xdr:row>
      <xdr:rowOff>114301</xdr:rowOff>
    </xdr:from>
    <xdr:to>
      <xdr:col>3</xdr:col>
      <xdr:colOff>0</xdr:colOff>
      <xdr:row>27</xdr:row>
      <xdr:rowOff>60960</xdr:rowOff>
    </xdr:to>
    <mc:AlternateContent xmlns:mc="http://schemas.openxmlformats.org/markup-compatibility/2006">
      <mc:Choice xmlns:a14="http://schemas.microsoft.com/office/drawing/2010/main" Requires="a14">
        <xdr:graphicFrame macro="">
          <xdr:nvGraphicFramePr>
            <xdr:cNvPr id="10" name="Power Range">
              <a:extLst>
                <a:ext uri="{FF2B5EF4-FFF2-40B4-BE49-F238E27FC236}">
                  <a16:creationId xmlns:a16="http://schemas.microsoft.com/office/drawing/2014/main" id="{50CABB81-181C-10B8-0A07-93299D947C2F}"/>
                </a:ext>
              </a:extLst>
            </xdr:cNvPr>
            <xdr:cNvGraphicFramePr/>
          </xdr:nvGraphicFramePr>
          <xdr:xfrm>
            <a:off x="0" y="0"/>
            <a:ext cx="0" cy="0"/>
          </xdr:xfrm>
          <a:graphic>
            <a:graphicData uri="http://schemas.microsoft.com/office/drawing/2010/slicer">
              <sle:slicer xmlns:sle="http://schemas.microsoft.com/office/drawing/2010/slicer" name="Power Range"/>
            </a:graphicData>
          </a:graphic>
        </xdr:graphicFrame>
      </mc:Choice>
      <mc:Fallback>
        <xdr:sp macro="" textlink="">
          <xdr:nvSpPr>
            <xdr:cNvPr id="0" name=""/>
            <xdr:cNvSpPr>
              <a:spLocks noTextEdit="1"/>
            </xdr:cNvSpPr>
          </xdr:nvSpPr>
          <xdr:spPr>
            <a:xfrm>
              <a:off x="0" y="3048001"/>
              <a:ext cx="1828800" cy="1958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129541</xdr:rowOff>
    </xdr:from>
    <xdr:to>
      <xdr:col>3</xdr:col>
      <xdr:colOff>0</xdr:colOff>
      <xdr:row>16</xdr:row>
      <xdr:rowOff>83820</xdr:rowOff>
    </xdr:to>
    <mc:AlternateContent xmlns:mc="http://schemas.openxmlformats.org/markup-compatibility/2006">
      <mc:Choice xmlns:a14="http://schemas.microsoft.com/office/drawing/2010/main" Requires="a14">
        <xdr:graphicFrame macro="">
          <xdr:nvGraphicFramePr>
            <xdr:cNvPr id="11" name="Price Range">
              <a:extLst>
                <a:ext uri="{FF2B5EF4-FFF2-40B4-BE49-F238E27FC236}">
                  <a16:creationId xmlns:a16="http://schemas.microsoft.com/office/drawing/2014/main" id="{39A715AF-E5F9-4469-A600-1C805531CF0F}"/>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dr:sp macro="" textlink="">
          <xdr:nvSpPr>
            <xdr:cNvPr id="0" name=""/>
            <xdr:cNvSpPr>
              <a:spLocks noTextEdit="1"/>
            </xdr:cNvSpPr>
          </xdr:nvSpPr>
          <xdr:spPr>
            <a:xfrm>
              <a:off x="0" y="1600201"/>
              <a:ext cx="1828800" cy="141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USER" refreshedDate="45437.707533333334" createdVersion="8" refreshedVersion="8" minRefreshableVersion="3" recordCount="6092" xr:uid="{561CA2F7-9AB6-4448-B495-71E1FFB41018}">
  <cacheSource type="worksheet">
    <worksheetSource ref="A1:N6093" sheet="Working Sheet"/>
  </cacheSource>
  <cacheFields count="14">
    <cacheField name="Manufacturer" numFmtId="0">
      <sharedItems count="52">
        <s v="Ford"/>
        <s v="Volkswagen"/>
        <s v="Renault"/>
        <s v="BMW"/>
        <s v="Peugeot"/>
        <s v="Nissan"/>
        <s v="Honda"/>
        <s v="Toyota"/>
        <s v="Mercedes"/>
        <s v="Audi"/>
        <s v="Citroen"/>
        <s v="Skoda"/>
        <s v="Land-Rover"/>
        <s v="Seat"/>
        <s v="Fiat"/>
        <s v="Mini"/>
        <s v="Saab"/>
        <s v="Hyundai"/>
        <s v="Kia"/>
        <s v="Jaguar"/>
        <s v="Mazda"/>
        <s v="Suzuki"/>
        <s v="Volvo"/>
        <s v="Rover"/>
        <s v="Mitsubishi"/>
        <s v="Smart"/>
        <s v="Porsche"/>
        <s v="Subaru"/>
        <s v="MG"/>
        <s v="Chrysler"/>
        <s v="Chevrolet"/>
        <s v="Alfa-Romeo"/>
        <s v="Daihatsu"/>
        <s v="Bentley"/>
        <s v="Daewoo"/>
        <s v="Dacia"/>
        <s v="Lexus"/>
        <s v="Dodge"/>
        <s v="Lotus"/>
        <s v="Aston-Martin"/>
        <s v="Abarth"/>
        <s v="Ssangyong"/>
        <s v="Maserati"/>
        <s v="Opel"/>
        <s v="Ferrari"/>
        <s v="TVR"/>
        <s v="Triumph"/>
        <s v="Lada"/>
        <s v="Daimler"/>
        <s v="Lancia"/>
        <s v="Datsun"/>
        <s v="Morris"/>
      </sharedItems>
    </cacheField>
    <cacheField name="Model" numFmtId="0">
      <sharedItems containsDate="1" containsMixedTypes="1" minDate="1899-12-31T00:01:04" maxDate="1900-01-06T07:14:04"/>
    </cacheField>
    <cacheField name="Price" numFmtId="2">
      <sharedItems containsSemiMixedTypes="0" containsString="0" containsNumber="1" minValue="3.3321999999999998" maxValue="646.60500000000002"/>
    </cacheField>
    <cacheField name="Price in Thousand Dollar" numFmtId="165">
      <sharedItems containsSemiMixedTypes="0" containsString="0" containsNumber="1" minValue="3332.2" maxValue="646605"/>
    </cacheField>
    <cacheField name="Price Range" numFmtId="2">
      <sharedItems/>
    </cacheField>
    <cacheField name="Transmission" numFmtId="2">
      <sharedItems containsSemiMixedTypes="0" containsString="0" containsNumber="1" minValue="0" maxValue="8.277310924"/>
    </cacheField>
    <cacheField name="Power" numFmtId="2">
      <sharedItems containsSemiMixedTypes="0" containsString="0" containsNumber="1" minValue="15.6" maxValue="450"/>
    </cacheField>
    <cacheField name="Power Range" numFmtId="2">
      <sharedItems/>
    </cacheField>
    <cacheField name="Engine CC" numFmtId="2">
      <sharedItems containsSemiMixedTypes="0" containsString="0" containsNumber="1" minValue="0" maxValue="6208"/>
    </cacheField>
    <cacheField name="Fuel Type" numFmtId="0">
      <sharedItems/>
    </cacheField>
    <cacheField name="Male" numFmtId="164">
      <sharedItems containsSemiMixedTypes="0" containsString="0" containsNumber="1" containsInteger="1" minValue="291" maxValue="1007113"/>
    </cacheField>
    <cacheField name="Female" numFmtId="164">
      <sharedItems containsSemiMixedTypes="0" containsString="0" containsNumber="1" containsInteger="1" minValue="30" maxValue="789633"/>
    </cacheField>
    <cacheField name="Not_Specified" numFmtId="0">
      <sharedItems containsSemiMixedTypes="0" containsString="0" containsNumber="1" containsInteger="1" minValue="13" maxValue="56487"/>
    </cacheField>
    <cacheField name="Total" numFmtId="164">
      <sharedItems containsSemiMixedTypes="0" containsString="0" containsNumber="1" containsInteger="1" minValue="1001" maxValue="156151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USER" refreshedDate="45437.708989004626" createdVersion="8" refreshedVersion="8" minRefreshableVersion="3" recordCount="6092" xr:uid="{3FE5829D-1462-481C-A7E9-D8EE006B6326}">
  <cacheSource type="worksheet">
    <worksheetSource ref="A1:N6093" sheet="Working Sheet"/>
  </cacheSource>
  <cacheFields count="14">
    <cacheField name="Manufacturer" numFmtId="0">
      <sharedItems/>
    </cacheField>
    <cacheField name="Model" numFmtId="0">
      <sharedItems containsDate="1" containsMixedTypes="1" minDate="1899-12-31T00:01:04" maxDate="1900-01-06T07:14:04" count="501">
        <s v="Focus"/>
        <s v="Fiesta"/>
        <s v="Golf"/>
        <s v="Clio"/>
        <s v="320i"/>
        <s v="Polo"/>
        <n v="206"/>
        <s v="Mondeo"/>
        <s v="Micra"/>
        <s v="Civic"/>
        <s v="Ka+"/>
        <s v="Megane"/>
        <s v="Yaris"/>
        <s v="CLA"/>
        <s v="A4"/>
        <s v="Passat"/>
        <s v="Jazz"/>
        <s v="A3"/>
        <n v="307"/>
        <n v="207"/>
        <s v="Xsara"/>
        <s v="Fabia"/>
        <s v="118i"/>
        <s v="Freelander"/>
        <s v="C3"/>
        <s v="Corolla"/>
        <s v="535i"/>
        <s v="Avensis"/>
        <s v="E"/>
        <s v="Scenic"/>
        <s v="Ibiza"/>
        <s v="Discovery"/>
        <s v="Range"/>
        <s v="Qashqai+2"/>
        <s v="Octavia"/>
        <s v="500L"/>
        <s v="A"/>
        <s v="Almera"/>
        <s v="C4"/>
        <s v="One"/>
        <s v="RAV4"/>
        <s v="9-3X"/>
        <n v="107"/>
        <s v="Aygo"/>
        <s v="I10"/>
        <s v="A6"/>
        <s v="Picanto"/>
        <s v="Note"/>
        <s v="Leon"/>
        <s v="XE"/>
        <s v="Fusion"/>
        <s v="Accord"/>
        <s v="MX-5"/>
        <n v="6"/>
        <s v="C1"/>
        <s v="Swift"/>
        <s v="Galaxy"/>
        <n v="308"/>
        <n v="3"/>
        <s v="TT"/>
        <s v="Laguna"/>
        <n v="2"/>
        <s v="Panda"/>
        <s v="Auris"/>
        <n v="306"/>
        <n v="106"/>
        <s v="V70"/>
        <s v="Saxo"/>
        <s v="Touran"/>
        <s v="Beetle"/>
        <s v="Rio"/>
        <s v="C-MAX"/>
        <s v="X5"/>
        <s v="Juke"/>
        <s v="Vitara"/>
        <s v="Ceed"/>
        <n v="406"/>
        <s v="Getz"/>
        <s v="X-Trail"/>
        <s v="CLK"/>
        <s v="S40"/>
        <n v="75"/>
        <s v="Berlingo"/>
        <s v="Alto"/>
        <s v="Primera"/>
        <s v="I20"/>
        <s v="SLK"/>
        <s v="S-MAX"/>
        <s v="ML"/>
        <s v="Sportage"/>
        <n v="407"/>
        <s v="C2"/>
        <s v="I30"/>
        <s v="XF"/>
        <s v="A1"/>
        <s v="Colt"/>
        <s v="A5"/>
        <s v="Kuga"/>
        <s v="Prius"/>
        <s v="S-Type"/>
        <s v="V50"/>
        <s v="Escort"/>
        <s v="XC90"/>
        <s v="C5"/>
        <s v="V40"/>
        <s v="X3"/>
        <s v="Tiguan"/>
        <s v="B"/>
        <s v="Fortwo"/>
        <s v="Bora"/>
        <n v="45"/>
        <n v="911"/>
        <s v="XJ"/>
        <s v="Impreza"/>
        <d v="2024-05-09T00:00:00"/>
        <s v="Celica"/>
        <s v="Sharan"/>
        <s v="Santa"/>
        <n v="208"/>
        <s v="S60"/>
        <s v="DS3"/>
        <s v="Modus"/>
        <s v="ZR"/>
        <s v="Voyager"/>
        <s v="Sorento"/>
        <s v="Z4"/>
        <n v="2000"/>
        <s v="Up"/>
        <s v="Jimny"/>
        <s v="Matiz"/>
        <s v="Boxster"/>
        <s v="Wagon"/>
        <n v="3008"/>
        <n v="323"/>
        <s v="Puma"/>
        <s v="Stilo"/>
        <s v="Scirocco"/>
        <s v="XK"/>
        <s v="Altea"/>
        <s v="C30"/>
        <s v="Accent"/>
        <s v="Lupo"/>
        <s v="Sprinter"/>
        <s v="Ix35"/>
        <s v="Kangoo"/>
        <n v="5"/>
        <s v="Jetta"/>
        <s v="Alhambra"/>
        <s v="Espace"/>
        <s v="Ignis"/>
        <s v="SX4"/>
        <s v="Carens"/>
        <s v="Q5"/>
        <s v="Partner"/>
        <s v="Forester"/>
        <s v="Yeti"/>
        <s v="Touareg"/>
        <s v="Seicento"/>
        <s v="Superb"/>
        <s v="Bravo"/>
        <s v="X1"/>
        <s v="Q7"/>
        <n v="147"/>
        <s v="MR2"/>
        <s v="740i"/>
        <s v="TF"/>
        <s v="S80"/>
        <s v="Fox"/>
        <s v="Twingo"/>
        <s v="Lancer"/>
        <s v="Doblo"/>
        <s v="Eos"/>
        <s v="M3"/>
        <s v="PT"/>
        <s v="Matrix"/>
        <s v="IQ"/>
        <s v="SLS"/>
        <s v="A2"/>
        <s v="Z3"/>
        <s v="C70"/>
        <s v="Roomster"/>
        <s v="Splash"/>
        <s v="Previa"/>
        <s v="Starlet"/>
        <s v="Aveo"/>
        <s v="XC70"/>
        <s v="Tucson"/>
        <s v="Legacy"/>
        <s v="Cayenne"/>
        <n v="156"/>
        <s v="640i"/>
        <s v="Spark"/>
        <s v="Kalos"/>
        <s v="Outlander"/>
        <s v="Pixo"/>
        <s v="FR-V"/>
        <s v="Sirion"/>
        <s v="Mini"/>
        <s v="Venga"/>
        <s v="Streetka"/>
        <s v="Felicia"/>
        <s v="Terrano"/>
        <s v="Space"/>
        <s v="Carisma"/>
        <s v="Lacetti"/>
        <s v="ZT"/>
        <s v="CLC"/>
        <s v="Defender"/>
        <s v="Arosa"/>
        <s v="ZS"/>
        <s v="HR-V"/>
        <s v="City-coupe"/>
        <s v="Terios"/>
        <s v="Carina"/>
        <s v="Multipla"/>
        <s v="A8"/>
        <s v="Soul"/>
        <s v="Citigo"/>
        <s v="Liana"/>
        <s v="Continental"/>
        <s v="Captiva"/>
        <s v="Pathfinder"/>
        <n v="205"/>
        <n v="900"/>
        <s v="B-MAX"/>
        <n v="940"/>
        <s v="Toledo"/>
        <s v="Ix20"/>
        <n v="850"/>
        <s v="Verso-S"/>
        <s v="S3"/>
        <n v="159"/>
        <s v="Lanos"/>
        <s v="Forfour"/>
        <s v="C8"/>
        <n v="626"/>
        <s v="Sandero"/>
        <n v="807"/>
        <n v="5008"/>
        <s v="ASX"/>
        <s v="Cayman"/>
        <s v="300C"/>
        <n v="300"/>
        <s v="Insight"/>
        <s v="Duster"/>
        <s v="CT"/>
        <n v="1007"/>
        <n v="508"/>
        <s v="Xantia"/>
        <s v="RCZ"/>
        <s v="350Z"/>
        <s v="Demio"/>
        <s v="S2000"/>
        <n v="190"/>
        <s v="Trajet"/>
        <s v="Tacuma"/>
        <s v="GT"/>
        <s v="Premacy"/>
        <s v="ZX"/>
        <s v="V60"/>
        <s v="Brava"/>
        <s v="S4"/>
        <s v="X6"/>
        <s v="Outback"/>
        <s v="Caliber"/>
        <s v="Maverick"/>
        <s v="Streetwise"/>
        <s v="CityRover"/>
        <s v="Cerato"/>
        <s v="Elise"/>
        <s v="Cougar"/>
        <s v="Roadster-coupe"/>
        <s v="Vantage"/>
        <s v="I40"/>
        <s v="Cruze"/>
        <s v="Exeo"/>
        <s v="Urban"/>
        <s v="Mii"/>
        <s v="A7"/>
        <n v="405"/>
        <s v="500C"/>
        <s v="Transporter"/>
        <s v="Spider"/>
        <s v="DS4"/>
        <s v="Picnic"/>
        <s v="Viano"/>
        <s v="Ulysse"/>
        <s v="Sierra"/>
        <s v="DB9"/>
        <n v="80"/>
        <s v="Neon"/>
        <s v="Terracan"/>
        <s v="M550i"/>
        <s v="Magentis"/>
        <s v="AX"/>
        <s v="RS4"/>
        <s v="Captur"/>
        <s v="Grandis"/>
        <s v="Crossfire"/>
        <s v="CR-Z"/>
        <s v="R"/>
        <s v="Stream"/>
        <s v="Idea"/>
        <s v="Prelude"/>
        <s v="Elantra"/>
        <n v="607"/>
        <s v="Rexton"/>
        <s v="CC"/>
        <s v="Roadster"/>
        <n v="806"/>
        <n v="9000"/>
        <s v="S5"/>
        <s v="Nemo"/>
        <s v="Sonata"/>
        <s v="Capri"/>
        <s v="Sedici"/>
        <s v="Brera"/>
        <n v="944"/>
        <s v="Cordoba"/>
        <s v="C-Crosser"/>
        <s v="Cabriolet"/>
        <s v="Cinquecento"/>
        <s v="Galant"/>
        <s v="Qubo"/>
        <s v="Lantra"/>
        <s v="Baleno"/>
        <n v="440"/>
        <s v="GS"/>
        <n v="2008"/>
        <s v="S70"/>
        <s v="GT86"/>
        <s v="Murano"/>
        <s v="Caddy"/>
        <n v="4007"/>
        <s v="GLK"/>
        <s v="Camry"/>
        <s v="Nitro"/>
        <s v="Sebring"/>
        <s v="Shuma"/>
        <s v="Veloster"/>
        <s v="Patrol"/>
        <s v="Expert"/>
        <s v="R8"/>
        <s v="Wind"/>
        <s v="Rapid"/>
        <s v="DB7"/>
        <s v="Corrado"/>
        <s v="Supra"/>
        <s v="Marea"/>
        <s v="Serena"/>
        <s v="Vaneo"/>
        <s v="Panamera"/>
        <s v="Copen"/>
        <s v="Logo"/>
        <s v="Explorer"/>
        <s v="Paceman"/>
        <n v="960"/>
        <s v="RX"/>
        <s v="Tribute"/>
        <s v="M135i"/>
        <s v="Shuttle"/>
        <s v="Trafic"/>
        <s v="Journey"/>
        <s v="Phaeton"/>
        <s v="Justy"/>
        <s v="Orlando"/>
        <s v="Vito"/>
        <s v="Granada"/>
        <s v="Bipper"/>
        <s v="370Z"/>
        <s v="RS6"/>
        <s v="John"/>
        <s v="Hilux"/>
        <s v="Legend"/>
        <s v="MX-3"/>
        <s v="GranCabrio"/>
        <s v="Scorpio"/>
        <s v="Rodius"/>
        <s v="Mustang"/>
        <n v="121"/>
        <s v="Coupe"/>
        <s v="Leaf"/>
        <s v="Integra"/>
        <s v="Carrera"/>
        <s v="Croma"/>
        <s v="Zafira"/>
        <s v="GT-R"/>
        <s v="DS5"/>
        <s v="Korando"/>
        <n v="309"/>
        <n v="100"/>
        <s v="XV"/>
        <s v="Quattro"/>
        <s v="Probe"/>
        <s v="XKR"/>
        <s v="Pride"/>
        <n v="19"/>
        <s v="Concerto"/>
        <s v="Leganza"/>
        <s v="Bluebird"/>
        <s v="MPV"/>
        <s v="Xedos"/>
        <s v="Pajero"/>
        <s v="Orion"/>
        <s v="Vento"/>
        <s v="Nexia"/>
        <s v="Mentor"/>
        <n v="460"/>
        <n v="166"/>
        <s v="Maxima"/>
        <s v="Paseo"/>
        <s v="F430"/>
        <s v="850i"/>
        <s v="Uno"/>
        <s v="Favorit"/>
        <n v="146"/>
        <s v="MX-6"/>
        <n v="145"/>
        <s v="Safrane"/>
        <s v="Move"/>
        <n v="928"/>
        <s v="Musso"/>
        <s v="Cooper"/>
        <s v="Tipo"/>
        <s v="Espero"/>
        <s v="XM"/>
        <s v="CRX"/>
        <s v="Tuscan"/>
        <s v="Vel"/>
        <n v="21"/>
        <s v="Prairie"/>
        <s v="SJ"/>
        <s v="Esprit"/>
        <s v="Samurai"/>
        <n v="360"/>
        <s v="Tempra"/>
        <n v="155"/>
        <s v="Barchetta"/>
        <n v="90"/>
        <s v="TR7"/>
        <s v="Pony"/>
        <n v="605"/>
        <n v="25"/>
        <n v="164"/>
        <n v="11"/>
        <n v="505"/>
        <s v="Marbella"/>
        <s v="Acclaim"/>
        <s v="X-90"/>
        <s v="Samara"/>
        <n v="305"/>
        <s v="Griffith"/>
        <n v="9"/>
        <n v="33"/>
        <s v="Manta"/>
        <s v="Applause"/>
        <n v="4"/>
        <n v="3.6"/>
        <s v="Delta"/>
        <s v="Silvia"/>
        <s v="Sunny"/>
        <n v="126"/>
        <s v="Tercel"/>
        <s v="Niva"/>
        <s v="Stellar"/>
        <n v="99"/>
        <n v="120"/>
        <s v="Kadett"/>
        <n v="18"/>
        <s v="Dedra"/>
        <s v="Cherry"/>
        <s v="Marina"/>
        <s v="Laurel"/>
        <s v="Regata"/>
        <n v="130"/>
        <s v="Thema"/>
        <s v="Stanza"/>
        <s v="Ital"/>
        <s v="Strada"/>
        <s v="Santana"/>
        <s v="Double"/>
        <n v="105"/>
        <s v="Malaga"/>
        <s v="Ascona"/>
        <s v="Monza"/>
        <s v="Fuego"/>
        <s v="Derby"/>
        <n v="104"/>
        <s v="Transit"/>
        <s v="Prisma"/>
        <s v="Senator"/>
        <n v="127"/>
        <n v="200"/>
        <s v="Rekord"/>
        <n v="929"/>
        <s v="Cressida"/>
        <s v="Quintet"/>
        <n v="14"/>
        <n v="20"/>
        <n v="1200"/>
        <n v="504"/>
      </sharedItems>
    </cacheField>
    <cacheField name="Price" numFmtId="2">
      <sharedItems containsSemiMixedTypes="0" containsString="0" containsNumber="1" minValue="3.3321999999999998" maxValue="646.60500000000002"/>
    </cacheField>
    <cacheField name="Price in Thousand Dollar" numFmtId="165">
      <sharedItems containsSemiMixedTypes="0" containsString="0" containsNumber="1" minValue="3332.2" maxValue="646605"/>
    </cacheField>
    <cacheField name="Price Range" numFmtId="2">
      <sharedItems count="4">
        <s v="Below 50k"/>
        <s v="Between 50K - 100k"/>
        <s v="Between 100k - 200k"/>
        <s v="Beyond 200k"/>
      </sharedItems>
    </cacheField>
    <cacheField name="Transmission" numFmtId="2">
      <sharedItems containsSemiMixedTypes="0" containsString="0" containsNumber="1" minValue="0" maxValue="8.277310924"/>
    </cacheField>
    <cacheField name="Power" numFmtId="2">
      <sharedItems containsSemiMixedTypes="0" containsString="0" containsNumber="1" minValue="15.6" maxValue="450"/>
    </cacheField>
    <cacheField name="Power Range" numFmtId="2">
      <sharedItems count="12">
        <s v="Between 51 to 100 HP"/>
        <s v="Between 101 to 200 HP"/>
        <s v="Between 201 to 300 HP"/>
        <s v="Below 50 HP"/>
        <s v="Between 301 to 400 HP"/>
        <s v="Between 401 to 450 HP"/>
        <s v="51 to 100 hp" u="1"/>
        <s v="101 to 200 hp" u="1"/>
        <s v="201 to 300 hp" u="1"/>
        <s v="15 to 50 hp" u="1"/>
        <s v="301 to 400 hp" u="1"/>
        <s v="401 to 450 hp" u="1"/>
      </sharedItems>
    </cacheField>
    <cacheField name="Engine CC" numFmtId="2">
      <sharedItems containsSemiMixedTypes="0" containsString="0" containsNumber="1" minValue="0" maxValue="6208"/>
    </cacheField>
    <cacheField name="Fuel Type" numFmtId="0">
      <sharedItems count="3">
        <s v="Petrol"/>
        <s v="Diesel"/>
        <s v="Automatic"/>
      </sharedItems>
    </cacheField>
    <cacheField name="Male" numFmtId="164">
      <sharedItems containsSemiMixedTypes="0" containsString="0" containsNumber="1" containsInteger="1" minValue="291" maxValue="1007113"/>
    </cacheField>
    <cacheField name="Female" numFmtId="164">
      <sharedItems containsSemiMixedTypes="0" containsString="0" containsNumber="1" containsInteger="1" minValue="30" maxValue="789633"/>
    </cacheField>
    <cacheField name="Not_Specified" numFmtId="0">
      <sharedItems containsSemiMixedTypes="0" containsString="0" containsNumber="1" containsInteger="1" minValue="13" maxValue="56487"/>
    </cacheField>
    <cacheField name="Total" numFmtId="164">
      <sharedItems containsSemiMixedTypes="0" containsString="0" containsNumber="1" containsInteger="1" minValue="1001" maxValue="1561512"/>
    </cacheField>
  </cacheFields>
  <extLst>
    <ext xmlns:x14="http://schemas.microsoft.com/office/spreadsheetml/2009/9/main" uri="{725AE2AE-9491-48be-B2B4-4EB974FC3084}">
      <x14:pivotCacheDefinition pivotCacheId="16544867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92">
  <r>
    <x v="0"/>
    <s v="Focus"/>
    <n v="30.619322029999999"/>
    <n v="30619.322029999999"/>
    <s v="Below 50k"/>
    <n v="5.9661016949999999"/>
    <n v="94.033898309999998"/>
    <s v="Between 51 to 100 HP"/>
    <n v="1497.169492"/>
    <s v="Petrol"/>
    <n v="814172"/>
    <n v="422731"/>
    <n v="56487"/>
    <n v="1293390"/>
  </r>
  <r>
    <x v="0"/>
    <s v="Fiesta"/>
    <n v="18.53214286"/>
    <n v="18532.14286"/>
    <s v="Below 50k"/>
    <n v="5.7142857139999998"/>
    <n v="68.571428569999995"/>
    <s v="Between 51 to 100 HP"/>
    <n v="1166.142857"/>
    <s v="Petrol"/>
    <n v="554879"/>
    <n v="631666"/>
    <n v="54057"/>
    <n v="1240602"/>
  </r>
  <r>
    <x v="1"/>
    <s v="Golf"/>
    <n v="31.242153850000001"/>
    <n v="31242.153850000002"/>
    <s v="Below 50k"/>
    <n v="6.1648351650000004"/>
    <n v="89.46153846"/>
    <s v="Between 51 to 100 HP"/>
    <n v="1537.4065929999999"/>
    <s v="Petrol"/>
    <n v="483216"/>
    <n v="310604"/>
    <n v="47563"/>
    <n v="841383"/>
  </r>
  <r>
    <x v="2"/>
    <s v="Clio"/>
    <n v="22.1"/>
    <n v="22100"/>
    <s v="Below 50k"/>
    <n v="5.615384615"/>
    <n v="75.57692308"/>
    <s v="Between 51 to 100 HP"/>
    <n v="1219.6538459999999"/>
    <s v="Petrol"/>
    <n v="241287"/>
    <n v="312556"/>
    <n v="28004"/>
    <n v="581847"/>
  </r>
  <r>
    <x v="3"/>
    <s v="320i"/>
    <n v="47.848370369999998"/>
    <n v="47848.370369999997"/>
    <s v="Below 50k"/>
    <n v="6.4444444440000002"/>
    <n v="126.1111111"/>
    <s v="Between 101 to 200 HP"/>
    <n v="1995.7777779999999"/>
    <s v="Petrol"/>
    <n v="408016"/>
    <n v="115843"/>
    <n v="29125"/>
    <n v="552984"/>
  </r>
  <r>
    <x v="1"/>
    <s v="Polo"/>
    <n v="18.192499999999999"/>
    <n v="18192.5"/>
    <s v="Below 50k"/>
    <n v="5.0740740740000003"/>
    <n v="60.962962959999999"/>
    <s v="Between 51 to 100 HP"/>
    <n v="1408.055556"/>
    <s v="Petrol"/>
    <n v="216333"/>
    <n v="299110"/>
    <n v="31701"/>
    <n v="547144"/>
  </r>
  <r>
    <x v="4"/>
    <n v="206"/>
    <n v="20.033750000000001"/>
    <n v="20033.75"/>
    <s v="Below 50k"/>
    <n v="4.8333333329999997"/>
    <n v="71.333333330000002"/>
    <s v="Between 51 to 100 HP"/>
    <n v="1631.5"/>
    <s v="Petrol"/>
    <n v="178698"/>
    <n v="250614"/>
    <n v="26135"/>
    <n v="455447"/>
  </r>
  <r>
    <x v="0"/>
    <s v="Mondeo"/>
    <n v="39.973750000000003"/>
    <n v="39973.75"/>
    <s v="Below 50k"/>
    <n v="1.75"/>
    <n v="130.25"/>
    <s v="Between 101 to 200 HP"/>
    <n v="1998.5"/>
    <s v="Petrol"/>
    <n v="357452"/>
    <n v="69603"/>
    <n v="16550"/>
    <n v="443605"/>
  </r>
  <r>
    <x v="5"/>
    <s v="Micra"/>
    <n v="20.3776087"/>
    <n v="20377.608700000001"/>
    <s v="Below 50k"/>
    <n v="4.8695652169999999"/>
    <n v="67.956521739999999"/>
    <s v="Between 51 to 100 HP"/>
    <n v="1279.6956520000001"/>
    <s v="Petrol"/>
    <n v="143218"/>
    <n v="253000"/>
    <n v="26619"/>
    <n v="422837"/>
  </r>
  <r>
    <x v="6"/>
    <s v="Civic"/>
    <n v="29.942625"/>
    <n v="29942.625"/>
    <s v="Below 50k"/>
    <n v="4.5"/>
    <n v="106.22499999999999"/>
    <s v="Between 101 to 200 HP"/>
    <n v="1480.575"/>
    <s v="Petrol"/>
    <n v="242188"/>
    <n v="132958"/>
    <n v="21042"/>
    <n v="396188"/>
  </r>
  <r>
    <x v="0"/>
    <s v="Ka+"/>
    <n v="15.46"/>
    <n v="15460"/>
    <s v="Below 50k"/>
    <n v="5"/>
    <n v="60.8"/>
    <s v="Between 51 to 100 HP"/>
    <n v="1196"/>
    <s v="Petrol"/>
    <n v="102708"/>
    <n v="269428"/>
    <n v="20324"/>
    <n v="392460"/>
  </r>
  <r>
    <x v="2"/>
    <s v="Megane"/>
    <n v="26.4498867"/>
    <n v="26449.886699999999"/>
    <s v="Below 50k"/>
    <n v="5.4088669950000003"/>
    <n v="87.310344830000005"/>
    <s v="Between 51 to 100 HP"/>
    <n v="1623.793103"/>
    <s v="Petrol"/>
    <n v="209379"/>
    <n v="156607"/>
    <n v="21049"/>
    <n v="387035"/>
  </r>
  <r>
    <x v="7"/>
    <s v="Yaris"/>
    <n v="20.720600000000001"/>
    <n v="20720.600000000002"/>
    <s v="Below 50k"/>
    <n v="3.52"/>
    <n v="74.400000000000006"/>
    <s v="Between 51 to 100 HP"/>
    <n v="1397.8"/>
    <s v="Petrol"/>
    <n v="137907"/>
    <n v="214944"/>
    <n v="27670"/>
    <n v="380521"/>
  </r>
  <r>
    <x v="8"/>
    <s v="CLA"/>
    <n v="46.5274"/>
    <n v="46527.4"/>
    <s v="Below 50k"/>
    <n v="7.04"/>
    <n v="131.6"/>
    <s v="Between 101 to 200 HP"/>
    <n v="1596.92"/>
    <s v="Petrol"/>
    <n v="209476"/>
    <n v="69373"/>
    <n v="17242"/>
    <n v="296091"/>
  </r>
  <r>
    <x v="9"/>
    <s v="A4"/>
    <n v="57.926935479999997"/>
    <n v="57926.93548"/>
    <s v="Between 50K - 100k"/>
    <n v="6.1612903230000002"/>
    <n v="149.7096774"/>
    <s v="Between 101 to 200 HP"/>
    <n v="2283.1129030000002"/>
    <s v="Petrol"/>
    <n v="202037"/>
    <n v="59936"/>
    <n v="13629"/>
    <n v="275602"/>
  </r>
  <r>
    <x v="1"/>
    <s v="Passat"/>
    <n v="46.064512819999997"/>
    <n v="46064.512819999996"/>
    <s v="Below 50k"/>
    <n v="6.4871794869999997"/>
    <n v="125.4358974"/>
    <s v="Between 101 to 200 HP"/>
    <n v="1835.8461540000001"/>
    <s v="Petrol"/>
    <n v="211510"/>
    <n v="48599"/>
    <n v="14505"/>
    <n v="274614"/>
  </r>
  <r>
    <x v="6"/>
    <s v="Jazz"/>
    <n v="26.352499999999999"/>
    <n v="26352.5"/>
    <s v="Below 50k"/>
    <n v="0"/>
    <n v="80"/>
    <s v="Between 51 to 100 HP"/>
    <n v="1498"/>
    <s v="Petrol"/>
    <n v="105551"/>
    <n v="136875"/>
    <n v="15698"/>
    <n v="258124"/>
  </r>
  <r>
    <x v="9"/>
    <s v="A3"/>
    <n v="36.219298250000001"/>
    <n v="36219.29825"/>
    <s v="Below 50k"/>
    <n v="6.4736842110000001"/>
    <n v="94.333333330000002"/>
    <s v="Between 51 to 100 HP"/>
    <n v="1424.666667"/>
    <s v="Petrol"/>
    <n v="144962"/>
    <n v="97033"/>
    <n v="14460"/>
    <n v="256455"/>
  </r>
  <r>
    <x v="4"/>
    <n v="307"/>
    <n v="27.46483636"/>
    <n v="27464.836360000001"/>
    <s v="Below 50k"/>
    <n v="4.8727272729999997"/>
    <n v="86.454545449999998"/>
    <s v="Between 51 to 100 HP"/>
    <n v="1723"/>
    <s v="Petrol"/>
    <n v="132728"/>
    <n v="108991"/>
    <n v="14395"/>
    <n v="256114"/>
  </r>
  <r>
    <x v="4"/>
    <n v="207"/>
    <n v="21.70216667"/>
    <n v="21702.166669999999"/>
    <s v="Below 50k"/>
    <n v="4.9000000000000004"/>
    <n v="79.766666670000006"/>
    <s v="Between 51 to 100 HP"/>
    <n v="1536"/>
    <s v="Petrol"/>
    <n v="99472"/>
    <n v="138839"/>
    <n v="13442"/>
    <n v="251753"/>
  </r>
  <r>
    <x v="10"/>
    <s v="Xsara"/>
    <n v="22.36209302"/>
    <n v="22362.09302"/>
    <s v="Below 50k"/>
    <n v="4.88372093"/>
    <n v="72.581395349999994"/>
    <s v="Between 51 to 100 HP"/>
    <n v="1743.4418599999999"/>
    <s v="Petrol"/>
    <n v="145377"/>
    <n v="87029"/>
    <n v="11519"/>
    <n v="243925"/>
  </r>
  <r>
    <x v="11"/>
    <s v="Fabia"/>
    <n v="19.00794118"/>
    <n v="19007.941179999998"/>
    <s v="Below 50k"/>
    <n v="5.2058823529999998"/>
    <n v="66.970588239999998"/>
    <s v="Between 51 to 100 HP"/>
    <n v="1292.3529410000001"/>
    <s v="Petrol"/>
    <n v="109408"/>
    <n v="87532"/>
    <n v="10776"/>
    <n v="207716"/>
  </r>
  <r>
    <x v="3"/>
    <s v="118i"/>
    <n v="37.426499999999997"/>
    <n v="37426.5"/>
    <s v="Below 50k"/>
    <n v="6.2"/>
    <n v="104.2"/>
    <s v="Between 101 to 200 HP"/>
    <n v="1796.6"/>
    <s v="Petrol"/>
    <n v="103719"/>
    <n v="87660"/>
    <n v="11806"/>
    <n v="203185"/>
  </r>
  <r>
    <x v="12"/>
    <s v="Freelander"/>
    <n v="43.86363077"/>
    <n v="43863.630770000003"/>
    <s v="Below 50k"/>
    <n v="5.2923076919999996"/>
    <n v="105.16923079999999"/>
    <s v="Between 101 to 200 HP"/>
    <n v="2083.5230769999998"/>
    <s v="Diesel"/>
    <n v="118279"/>
    <n v="59369"/>
    <n v="9921"/>
    <n v="187569"/>
  </r>
  <r>
    <x v="10"/>
    <s v="C3"/>
    <n v="22.903648650000001"/>
    <n v="22903.648649999999"/>
    <s v="Below 50k"/>
    <n v="5.4054054049999998"/>
    <n v="75.648648649999998"/>
    <s v="Between 51 to 100 HP"/>
    <n v="1364"/>
    <s v="Petrol"/>
    <n v="78551"/>
    <n v="98254"/>
    <n v="9893"/>
    <n v="186698"/>
  </r>
  <r>
    <x v="7"/>
    <s v="Corolla"/>
    <n v="27.239118640000001"/>
    <n v="27239.118640000001"/>
    <s v="Below 50k"/>
    <n v="3.0338983050000001"/>
    <n v="91.610169490000004"/>
    <s v="Between 51 to 100 HP"/>
    <n v="1677.949153"/>
    <s v="Petrol"/>
    <n v="104996"/>
    <n v="67184"/>
    <n v="12042"/>
    <n v="184222"/>
  </r>
  <r>
    <x v="3"/>
    <s v="535i"/>
    <n v="93.714250000000007"/>
    <n v="93714.25"/>
    <s v="Between 50K - 100k"/>
    <n v="8"/>
    <n v="225"/>
    <s v="Between 201 to 300 HP"/>
    <n v="2979"/>
    <s v="Petrol"/>
    <n v="138584"/>
    <n v="21302"/>
    <n v="9443"/>
    <n v="169329"/>
  </r>
  <r>
    <x v="7"/>
    <s v="Avensis"/>
    <n v="37.315230769999999"/>
    <n v="37315.230770000002"/>
    <s v="Below 50k"/>
    <n v="4.3230769230000003"/>
    <n v="103.6769231"/>
    <s v="Between 101 to 200 HP"/>
    <n v="1873.261538"/>
    <s v="Petrol"/>
    <n v="123806"/>
    <n v="29728"/>
    <n v="9574"/>
    <n v="163108"/>
  </r>
  <r>
    <x v="8"/>
    <s v="E"/>
    <n v="78.073227270000004"/>
    <n v="78073.227270000003"/>
    <s v="Between 50K - 100k"/>
    <n v="7.6727272729999996"/>
    <n v="192.4"/>
    <s v="Between 101 to 200 HP"/>
    <n v="2598.818182"/>
    <s v="Petrol"/>
    <n v="125070"/>
    <n v="24029"/>
    <n v="9465"/>
    <n v="158564"/>
  </r>
  <r>
    <x v="2"/>
    <s v="Scenic"/>
    <n v="32.063043479999997"/>
    <n v="32063.043479999997"/>
    <s v="Below 50k"/>
    <n v="5.9565217390000003"/>
    <n v="89.347826089999998"/>
    <s v="Between 51 to 100 HP"/>
    <n v="1472.8260869999999"/>
    <s v="Diesel"/>
    <n v="85989"/>
    <n v="62467"/>
    <n v="8346"/>
    <n v="156802"/>
  </r>
  <r>
    <x v="13"/>
    <s v="Ibiza"/>
    <n v="19.938140350000001"/>
    <n v="19938.140350000001"/>
    <s v="Below 50k"/>
    <n v="5.6491228070000004"/>
    <n v="76.315789469999999"/>
    <s v="Between 51 to 100 HP"/>
    <n v="1205.192982"/>
    <s v="Petrol"/>
    <n v="74717"/>
    <n v="73895"/>
    <n v="6282"/>
    <n v="154894"/>
  </r>
  <r>
    <x v="12"/>
    <s v="Discovery"/>
    <n v="107.4521429"/>
    <n v="107452.14289999999"/>
    <s v="Between 100k - 200k"/>
    <n v="8"/>
    <n v="182.57142859999999"/>
    <s v="Between 101 to 200 HP"/>
    <n v="2425.4285709999999"/>
    <s v="Diesel"/>
    <n v="112207"/>
    <n v="29981"/>
    <n v="6388"/>
    <n v="148576"/>
  </r>
  <r>
    <x v="12"/>
    <s v="Range"/>
    <n v="107.6705126"/>
    <n v="107670.5126"/>
    <s v="Between 100k - 200k"/>
    <n v="8.277310924"/>
    <n v="196.33613450000001"/>
    <s v="Between 101 to 200 HP"/>
    <n v="2521.0924369999998"/>
    <s v="Diesel"/>
    <n v="107520"/>
    <n v="34079"/>
    <n v="6847"/>
    <n v="148446"/>
  </r>
  <r>
    <x v="5"/>
    <s v="Qashqai+2"/>
    <n v="34.936031249999999"/>
    <n v="34936.03125"/>
    <s v="Below 50k"/>
    <n v="5.25"/>
    <n v="97.71875"/>
    <s v="Between 51 to 100 HP"/>
    <n v="1820.65625"/>
    <s v="Diesel"/>
    <n v="79290"/>
    <n v="56539"/>
    <n v="8830"/>
    <n v="144659"/>
  </r>
  <r>
    <x v="11"/>
    <s v="Octavia"/>
    <n v="30.65053846"/>
    <n v="30650.53846"/>
    <s v="Below 50k"/>
    <n v="6.346153846"/>
    <n v="95"/>
    <s v="Between 51 to 100 HP"/>
    <n v="1136.6923079999999"/>
    <s v="Petrol"/>
    <n v="110428"/>
    <n v="25662"/>
    <n v="6147"/>
    <n v="142237"/>
  </r>
  <r>
    <x v="14"/>
    <s v="500L"/>
    <n v="26.291666670000001"/>
    <n v="26291.666670000002"/>
    <s v="Below 50k"/>
    <n v="5.6"/>
    <n v="74.733333329999994"/>
    <s v="Between 51 to 100 HP"/>
    <n v="1186.333333"/>
    <s v="Diesel"/>
    <n v="30349"/>
    <n v="102113"/>
    <n v="8177"/>
    <n v="140639"/>
  </r>
  <r>
    <x v="8"/>
    <s v="A"/>
    <n v="31.104511899999999"/>
    <n v="31104.511899999998"/>
    <s v="Below 50k"/>
    <n v="4.5476190479999996"/>
    <n v="93.011904759999993"/>
    <s v="Between 51 to 100 HP"/>
    <n v="1699.119048"/>
    <s v="Petrol"/>
    <n v="55510"/>
    <n v="68928"/>
    <n v="9727"/>
    <n v="134165"/>
  </r>
  <r>
    <x v="5"/>
    <s v="Almera"/>
    <n v="22.782083329999999"/>
    <n v="22782.083329999998"/>
    <s v="Below 50k"/>
    <n v="4.9166666670000003"/>
    <n v="81.666666669999998"/>
    <s v="Between 51 to 100 HP"/>
    <n v="1847.666667"/>
    <s v="Petrol"/>
    <n v="78034"/>
    <n v="44706"/>
    <n v="7892"/>
    <n v="130632"/>
  </r>
  <r>
    <x v="10"/>
    <s v="C4"/>
    <n v="29.260249999999999"/>
    <n v="29260.25"/>
    <s v="Below 50k"/>
    <n v="5.95"/>
    <n v="90.625"/>
    <s v="Between 51 to 100 HP"/>
    <n v="1462.3625"/>
    <s v="Petrol"/>
    <n v="79604"/>
    <n v="42130"/>
    <n v="5547"/>
    <n v="127281"/>
  </r>
  <r>
    <x v="15"/>
    <s v="One"/>
    <n v="24.09525"/>
    <n v="24095.25"/>
    <s v="Below 50k"/>
    <n v="6.25"/>
    <n v="68.75"/>
    <s v="Between 51 to 100 HP"/>
    <n v="1498.25"/>
    <s v="Petrol"/>
    <n v="29548"/>
    <n v="87974"/>
    <n v="7427"/>
    <n v="124949"/>
  </r>
  <r>
    <x v="7"/>
    <s v="RAV4"/>
    <n v="43.548516130000003"/>
    <n v="43548.516130000004"/>
    <s v="Below 50k"/>
    <n v="1.3548387099999999"/>
    <n v="137.7741935"/>
    <s v="Between 101 to 200 HP"/>
    <n v="2261.1935480000002"/>
    <s v="Petrol"/>
    <n v="59395"/>
    <n v="54005"/>
    <n v="8166"/>
    <n v="121566"/>
  </r>
  <r>
    <x v="16"/>
    <s v="9-3X"/>
    <n v="49.285833330000003"/>
    <n v="49285.833330000001"/>
    <s v="Below 50k"/>
    <n v="6"/>
    <n v="145"/>
    <s v="Between 101 to 200 HP"/>
    <n v="1963.666667"/>
    <s v="Petrol"/>
    <n v="84741"/>
    <n v="27948"/>
    <n v="6616"/>
    <n v="119305"/>
  </r>
  <r>
    <x v="4"/>
    <n v="107"/>
    <n v="11.143333330000001"/>
    <n v="11143.333330000001"/>
    <s v="Below 50k"/>
    <n v="5"/>
    <n v="50"/>
    <s v="Below 50 HP"/>
    <n v="998"/>
    <s v="Petrol"/>
    <n v="32821"/>
    <n v="73891"/>
    <n v="5917"/>
    <n v="112629"/>
  </r>
  <r>
    <x v="7"/>
    <s v="Aygo"/>
    <n v="15.20916667"/>
    <n v="15209.166670000001"/>
    <s v="Below 50k"/>
    <n v="5"/>
    <n v="53"/>
    <s v="Between 51 to 100 HP"/>
    <n v="998"/>
    <s v="Petrol"/>
    <n v="33395"/>
    <n v="66147"/>
    <n v="7814"/>
    <n v="107356"/>
  </r>
  <r>
    <x v="17"/>
    <s v="I10"/>
    <n v="16.010999999999999"/>
    <n v="16011"/>
    <s v="Below 50k"/>
    <n v="5"/>
    <n v="51.777777780000001"/>
    <s v="Between 51 to 100 HP"/>
    <n v="998"/>
    <s v="Petrol"/>
    <n v="39242"/>
    <n v="63346"/>
    <n v="4208"/>
    <n v="106796"/>
  </r>
  <r>
    <x v="9"/>
    <s v="A6"/>
    <n v="82.060909089999996"/>
    <n v="82060.909090000001"/>
    <s v="Between 50K - 100k"/>
    <n v="7.7272727269999999"/>
    <n v="199.72727269999999"/>
    <s v="Between 101 to 200 HP"/>
    <n v="2790.4545450000001"/>
    <s v="Diesel"/>
    <n v="85861"/>
    <n v="15146"/>
    <n v="5507"/>
    <n v="106514"/>
  </r>
  <r>
    <x v="18"/>
    <s v="Picanto"/>
    <n v="16.591923080000001"/>
    <n v="16591.92308"/>
    <s v="Below 50k"/>
    <n v="5"/>
    <n v="52.84615385"/>
    <s v="Between 51 to 100 HP"/>
    <n v="998"/>
    <s v="Petrol"/>
    <n v="36803"/>
    <n v="64725"/>
    <n v="3857"/>
    <n v="105385"/>
  </r>
  <r>
    <x v="5"/>
    <s v="Note"/>
    <n v="19.318571429999999"/>
    <n v="19318.57143"/>
    <s v="Below 50k"/>
    <n v="5"/>
    <n v="66.428571430000005"/>
    <s v="Between 51 to 100 HP"/>
    <n v="1348.2857140000001"/>
    <s v="Diesel"/>
    <n v="54195"/>
    <n v="41756"/>
    <n v="5908"/>
    <n v="101859"/>
  </r>
  <r>
    <x v="13"/>
    <s v="Leon"/>
    <n v="32.939651689999998"/>
    <n v="32939.651689999999"/>
    <s v="Below 50k"/>
    <n v="6.3483146069999998"/>
    <n v="114.8202247"/>
    <s v="Between 101 to 200 HP"/>
    <n v="1615.3707870000001"/>
    <s v="Petrol"/>
    <n v="65505"/>
    <n v="30221"/>
    <n v="3778"/>
    <n v="99504"/>
  </r>
  <r>
    <x v="19"/>
    <s v="XE"/>
    <n v="65.568749999999994"/>
    <n v="65568.75"/>
    <s v="Between 50K - 100k"/>
    <n v="8"/>
    <n v="167.25"/>
    <s v="Between 101 to 200 HP"/>
    <n v="1998"/>
    <s v="Petrol"/>
    <n v="79176"/>
    <n v="13946"/>
    <n v="3968"/>
    <n v="97090"/>
  </r>
  <r>
    <x v="0"/>
    <s v="Fusion"/>
    <n v="19.378909090000001"/>
    <n v="19378.909090000001"/>
    <s v="Below 50k"/>
    <n v="4.8636363640000004"/>
    <n v="61.272727269999997"/>
    <s v="Between 51 to 100 HP"/>
    <n v="1470.909091"/>
    <s v="Petrol"/>
    <n v="51517"/>
    <n v="41027"/>
    <n v="4395"/>
    <n v="96939"/>
  </r>
  <r>
    <x v="6"/>
    <s v="Accord"/>
    <n v="39.399843140000002"/>
    <n v="39399.843140000004"/>
    <s v="Below 50k"/>
    <n v="5.7843137249999996"/>
    <n v="117.70588239999999"/>
    <s v="Between 101 to 200 HP"/>
    <n v="2151.6470589999999"/>
    <s v="Petrol"/>
    <n v="74157"/>
    <n v="15889"/>
    <n v="5274"/>
    <n v="95320"/>
  </r>
  <r>
    <x v="20"/>
    <s v="MX-5"/>
    <n v="37.468571429999997"/>
    <n v="37468.571429999996"/>
    <s v="Below 50k"/>
    <n v="5.8571428570000004"/>
    <n v="103.4285714"/>
    <s v="Between 101 to 200 HP"/>
    <n v="1718.5714290000001"/>
    <s v="Petrol"/>
    <n v="47900"/>
    <n v="39519"/>
    <n v="5986"/>
    <n v="93405"/>
  </r>
  <r>
    <x v="20"/>
    <n v="6"/>
    <n v="42.669351849999998"/>
    <n v="42669.351849999999"/>
    <s v="Below 50k"/>
    <n v="5.907407407"/>
    <n v="118.18518520000001"/>
    <s v="Between 101 to 200 HP"/>
    <n v="2095.1851849999998"/>
    <s v="Petrol"/>
    <n v="71632"/>
    <n v="17216"/>
    <n v="4536"/>
    <n v="93384"/>
  </r>
  <r>
    <x v="10"/>
    <s v="C1"/>
    <n v="13.486153850000001"/>
    <n v="13486.153850000001"/>
    <s v="Below 50k"/>
    <n v="5"/>
    <n v="52.38461538"/>
    <s v="Between 51 to 100 HP"/>
    <n v="1028.9230769999999"/>
    <s v="Petrol"/>
    <n v="30691"/>
    <n v="57228"/>
    <n v="4503"/>
    <n v="92422"/>
  </r>
  <r>
    <x v="21"/>
    <s v="Swift"/>
    <n v="19.085181819999999"/>
    <n v="19085.181819999998"/>
    <s v="Below 50k"/>
    <n v="3.7272727269999999"/>
    <n v="68.909090910000003"/>
    <s v="Between 51 to 100 HP"/>
    <n v="1180.5454549999999"/>
    <s v="Petrol"/>
    <n v="34918"/>
    <n v="49829"/>
    <n v="6070"/>
    <n v="90817"/>
  </r>
  <r>
    <x v="0"/>
    <s v="Galaxy"/>
    <n v="53.785714290000001"/>
    <n v="53785.714290000004"/>
    <s v="Between 50K - 100k"/>
    <n v="6"/>
    <n v="124.8571429"/>
    <s v="Between 101 to 200 HP"/>
    <n v="1855"/>
    <s v="Diesel"/>
    <n v="60515"/>
    <n v="24893"/>
    <n v="5151"/>
    <n v="90559"/>
  </r>
  <r>
    <x v="4"/>
    <n v="308"/>
    <n v="32.330869569999997"/>
    <n v="32330.869569999999"/>
    <s v="Below 50k"/>
    <n v="5.8913043480000002"/>
    <n v="103.1086957"/>
    <s v="Between 101 to 200 HP"/>
    <n v="1482.5"/>
    <s v="Petrol"/>
    <n v="50045"/>
    <n v="36010"/>
    <n v="4024"/>
    <n v="90079"/>
  </r>
  <r>
    <x v="20"/>
    <n v="3"/>
    <n v="30.995131579999999"/>
    <n v="30995.131579999997"/>
    <s v="Below 50k"/>
    <n v="5.7894736839999998"/>
    <n v="101.8947368"/>
    <s v="Between 101 to 200 HP"/>
    <n v="1905.6315790000001"/>
    <s v="Petrol"/>
    <n v="52309"/>
    <n v="32724"/>
    <n v="4647"/>
    <n v="89680"/>
  </r>
  <r>
    <x v="9"/>
    <s v="TT"/>
    <n v="64.592222219999996"/>
    <n v="64592.222219999996"/>
    <s v="Between 50K - 100k"/>
    <n v="6.7777777779999999"/>
    <n v="178.55555559999999"/>
    <s v="Between 101 to 200 HP"/>
    <n v="2011.555556"/>
    <s v="Petrol"/>
    <n v="45707"/>
    <n v="37950"/>
    <n v="5714"/>
    <n v="89371"/>
  </r>
  <r>
    <x v="2"/>
    <s v="Laguna"/>
    <n v="34.020592110000003"/>
    <n v="34020.592110000005"/>
    <s v="Below 50k"/>
    <n v="5.5526315789999998"/>
    <n v="99"/>
    <s v="Between 51 to 100 HP"/>
    <n v="1920.026316"/>
    <s v="Diesel"/>
    <n v="66613"/>
    <n v="16346"/>
    <n v="3850"/>
    <n v="86809"/>
  </r>
  <r>
    <x v="20"/>
    <n v="2"/>
    <n v="21.6"/>
    <n v="21600"/>
    <s v="Below 50k"/>
    <n v="6"/>
    <n v="64.625"/>
    <s v="Between 51 to 100 HP"/>
    <n v="1496"/>
    <s v="Petrol"/>
    <n v="29852"/>
    <n v="51314"/>
    <n v="5032"/>
    <n v="86198"/>
  </r>
  <r>
    <x v="14"/>
    <s v="Panda"/>
    <n v="10.423888890000001"/>
    <n v="10423.88889"/>
    <s v="Below 50k"/>
    <n v="5"/>
    <n v="52.444444439999998"/>
    <s v="Between 51 to 100 HP"/>
    <n v="1095.7777779999999"/>
    <s v="Petrol"/>
    <n v="34789"/>
    <n v="42772"/>
    <n v="4671"/>
    <n v="82232"/>
  </r>
  <r>
    <x v="7"/>
    <s v="Auris"/>
    <n v="26.973461539999999"/>
    <n v="26973.46154"/>
    <s v="Below 50k"/>
    <n v="3.076923077"/>
    <n v="85.692307690000007"/>
    <s v="Between 51 to 100 HP"/>
    <n v="1515.2820509999999"/>
    <s v="Petrol"/>
    <n v="47251"/>
    <n v="30032"/>
    <n v="4747"/>
    <n v="82030"/>
  </r>
  <r>
    <x v="4"/>
    <n v="306"/>
    <n v="18.64264"/>
    <n v="18642.64"/>
    <s v="Below 50k"/>
    <n v="4.84"/>
    <n v="67"/>
    <s v="Between 51 to 100 HP"/>
    <n v="1698.64"/>
    <s v="Petrol"/>
    <n v="50801"/>
    <n v="26596"/>
    <n v="3897"/>
    <n v="81294"/>
  </r>
  <r>
    <x v="4"/>
    <n v="106"/>
    <n v="12.35588235"/>
    <n v="12355.88235"/>
    <s v="Below 50k"/>
    <n v="4.6470588240000001"/>
    <n v="53.882352939999997"/>
    <s v="Between 51 to 100 HP"/>
    <n v="1366.294118"/>
    <s v="Petrol"/>
    <n v="41148"/>
    <n v="35920"/>
    <n v="3722"/>
    <n v="80790"/>
  </r>
  <r>
    <x v="22"/>
    <s v="V70"/>
    <n v="50.961090910000003"/>
    <n v="50961.090910000006"/>
    <s v="Between 50K - 100k"/>
    <n v="6.1818181819999998"/>
    <n v="135.29090909999999"/>
    <s v="Between 101 to 200 HP"/>
    <n v="1971.163636"/>
    <s v="Diesel"/>
    <n v="59903"/>
    <n v="14323"/>
    <n v="4431"/>
    <n v="78657"/>
  </r>
  <r>
    <x v="10"/>
    <s v="Saxo"/>
    <n v="12.32981818"/>
    <n v="12329.81818"/>
    <s v="Below 50k"/>
    <n v="4.8181818180000002"/>
    <n v="53.81818182"/>
    <s v="Between 51 to 100 HP"/>
    <n v="1367.272727"/>
    <s v="Petrol"/>
    <n v="38039"/>
    <n v="33281"/>
    <n v="3354"/>
    <n v="74674"/>
  </r>
  <r>
    <x v="1"/>
    <s v="Touran"/>
    <n v="32.98557692"/>
    <n v="32985.57692"/>
    <s v="Below 50k"/>
    <n v="6.230769231"/>
    <n v="94.03846154"/>
    <s v="Between 51 to 100 HP"/>
    <n v="1528.8076920000001"/>
    <s v="Diesel"/>
    <n v="41330"/>
    <n v="24181"/>
    <n v="4531"/>
    <n v="70042"/>
  </r>
  <r>
    <x v="1"/>
    <s v="Beetle"/>
    <n v="33.250250000000001"/>
    <n v="33250.25"/>
    <s v="Below 50k"/>
    <n v="6.1666666670000003"/>
    <n v="112.75"/>
    <s v="Between 101 to 200 HP"/>
    <n v="1475"/>
    <s v="Petrol"/>
    <n v="16475"/>
    <n v="48750"/>
    <n v="4776"/>
    <n v="70001"/>
  </r>
  <r>
    <x v="18"/>
    <s v="Rio"/>
    <n v="22.95871429"/>
    <n v="22958.71429"/>
    <s v="Below 50k"/>
    <n v="6.2857142860000002"/>
    <n v="80"/>
    <s v="Between 51 to 100 HP"/>
    <n v="998"/>
    <s v="Petrol"/>
    <n v="36610"/>
    <n v="28881"/>
    <n v="2239"/>
    <n v="67730"/>
  </r>
  <r>
    <x v="0"/>
    <s v="C-MAX"/>
    <n v="32.1815"/>
    <n v="32181.5"/>
    <s v="Below 50k"/>
    <n v="6"/>
    <n v="99"/>
    <s v="Between 51 to 100 HP"/>
    <n v="1448.6"/>
    <s v="Petrol"/>
    <n v="39067"/>
    <n v="22899"/>
    <n v="2336"/>
    <n v="64302"/>
  </r>
  <r>
    <x v="3"/>
    <s v="X5"/>
    <n v="113.2693333"/>
    <n v="113269.3333"/>
    <s v="Between 100k - 200k"/>
    <n v="8"/>
    <n v="246.33333329999999"/>
    <s v="Between 201 to 300 HP"/>
    <n v="2994.666667"/>
    <s v="Diesel"/>
    <n v="45819"/>
    <n v="14588"/>
    <n v="3268"/>
    <n v="63675"/>
  </r>
  <r>
    <x v="5"/>
    <s v="Juke"/>
    <n v="28.230909090000001"/>
    <n v="28230.909090000001"/>
    <s v="Below 50k"/>
    <n v="6.4545454549999999"/>
    <n v="86"/>
    <s v="Between 51 to 100 HP"/>
    <n v="999"/>
    <s v="Petrol"/>
    <n v="24663"/>
    <n v="32045"/>
    <n v="5707"/>
    <n v="62415"/>
  </r>
  <r>
    <x v="21"/>
    <s v="Vitara"/>
    <n v="26.803000000000001"/>
    <n v="26803"/>
    <s v="Below 50k"/>
    <n v="5.4285714289999998"/>
    <n v="85.714285709999999"/>
    <s v="Between 51 to 100 HP"/>
    <n v="1310"/>
    <s v="Petrol"/>
    <n v="34682"/>
    <n v="23094"/>
    <n v="3559"/>
    <n v="61335"/>
  </r>
  <r>
    <x v="18"/>
    <s v="Ceed"/>
    <n v="26.975227270000001"/>
    <n v="26975.227270000003"/>
    <s v="Below 50k"/>
    <n v="5.8636363640000004"/>
    <n v="88.090909089999997"/>
    <s v="Between 51 to 100 HP"/>
    <n v="1460.7954549999999"/>
    <s v="Petrol"/>
    <n v="37398"/>
    <n v="20296"/>
    <n v="1991"/>
    <n v="59685"/>
  </r>
  <r>
    <x v="4"/>
    <n v="406"/>
    <n v="28.608205130000002"/>
    <n v="28608.205130000002"/>
    <s v="Below 50k"/>
    <n v="4.7564102559999997"/>
    <n v="92.820512820000005"/>
    <s v="Between 51 to 100 HP"/>
    <n v="2043.8205129999999"/>
    <s v="Petrol"/>
    <n v="46504"/>
    <n v="9985"/>
    <n v="2693"/>
    <n v="59182"/>
  </r>
  <r>
    <x v="17"/>
    <s v="Getz"/>
    <n v="13.63642857"/>
    <n v="13636.42857"/>
    <s v="Below 50k"/>
    <n v="4.7142857139999998"/>
    <n v="69"/>
    <s v="Between 51 to 100 HP"/>
    <n v="1424.857143"/>
    <s v="Petrol"/>
    <n v="24389"/>
    <n v="31656"/>
    <n v="2947"/>
    <n v="58992"/>
  </r>
  <r>
    <x v="5"/>
    <s v="X-Trail"/>
    <n v="47.361874999999998"/>
    <n v="47361.875"/>
    <s v="Below 50k"/>
    <n v="3.75"/>
    <n v="113.375"/>
    <s v="Between 101 to 200 HP"/>
    <n v="1774.8125"/>
    <s v="Diesel"/>
    <n v="41540"/>
    <n v="14753"/>
    <n v="2532"/>
    <n v="58825"/>
  </r>
  <r>
    <x v="8"/>
    <s v="CLK"/>
    <n v="72.795894739999994"/>
    <n v="72795.894739999989"/>
    <s v="Between 50K - 100k"/>
    <n v="6.2105263160000002"/>
    <n v="166.31578949999999"/>
    <s v="Between 101 to 200 HP"/>
    <n v="3041"/>
    <s v="Petrol"/>
    <n v="38415"/>
    <n v="16438"/>
    <n v="3538"/>
    <n v="58391"/>
  </r>
  <r>
    <x v="22"/>
    <s v="S40"/>
    <n v="35.281323530000002"/>
    <n v="35281.323530000001"/>
    <s v="Below 50k"/>
    <n v="5.1764705879999999"/>
    <n v="113.3529412"/>
    <s v="Between 101 to 200 HP"/>
    <n v="2106.5"/>
    <s v="Petrol"/>
    <n v="41358"/>
    <n v="13625"/>
    <n v="3194"/>
    <n v="58177"/>
  </r>
  <r>
    <x v="23"/>
    <n v="75"/>
    <n v="39.352380949999997"/>
    <n v="39352.380949999999"/>
    <s v="Below 50k"/>
    <n v="5"/>
    <n v="98.047619049999994"/>
    <s v="Between 51 to 100 HP"/>
    <n v="1928.7142859999999"/>
    <s v="Petrol"/>
    <n v="46997"/>
    <n v="8060"/>
    <n v="2388"/>
    <n v="57445"/>
  </r>
  <r>
    <x v="10"/>
    <s v="Berlingo"/>
    <n v="27.438600000000001"/>
    <n v="27438.600000000002"/>
    <s v="Below 50k"/>
    <n v="6.34"/>
    <n v="85.28"/>
    <s v="Between 51 to 100 HP"/>
    <n v="1452"/>
    <s v="Diesel"/>
    <n v="37450"/>
    <n v="16005"/>
    <n v="2902"/>
    <n v="56357"/>
  </r>
  <r>
    <x v="21"/>
    <s v="Alto"/>
    <n v="9.5627999999999993"/>
    <n v="9562.7999999999993"/>
    <s v="Below 50k"/>
    <n v="4.5999999999999996"/>
    <n v="50"/>
    <s v="Below 50 HP"/>
    <n v="996"/>
    <s v="Petrol"/>
    <n v="21062"/>
    <n v="30777"/>
    <n v="4330"/>
    <n v="56169"/>
  </r>
  <r>
    <x v="5"/>
    <s v="Primera"/>
    <n v="26.512695650000001"/>
    <n v="26512.695650000001"/>
    <s v="Below 50k"/>
    <n v="4.0217391300000003"/>
    <n v="93.586956520000001"/>
    <s v="Between 51 to 100 HP"/>
    <n v="1933.021739"/>
    <s v="Petrol"/>
    <n v="41096"/>
    <n v="11421"/>
    <n v="3286"/>
    <n v="55803"/>
  </r>
  <r>
    <x v="17"/>
    <s v="I20"/>
    <n v="21.847000000000001"/>
    <n v="21847"/>
    <s v="Below 50k"/>
    <n v="6.0909090910000003"/>
    <n v="70.727272729999996"/>
    <s v="Between 51 to 100 HP"/>
    <n v="1052.272727"/>
    <s v="Petrol"/>
    <n v="26734"/>
    <n v="26745"/>
    <n v="2019"/>
    <n v="55498"/>
  </r>
  <r>
    <x v="8"/>
    <s v="SLK"/>
    <n v="61.862833330000001"/>
    <n v="61862.833330000001"/>
    <s v="Between 50K - 100k"/>
    <n v="6.8333333329999997"/>
    <n v="184.16666670000001"/>
    <s v="Between 101 to 200 HP"/>
    <n v="2748.333333"/>
    <s v="Petrol"/>
    <n v="24741"/>
    <n v="25424"/>
    <n v="3794"/>
    <n v="53959"/>
  </r>
  <r>
    <x v="0"/>
    <s v="S-MAX"/>
    <n v="47.52333333"/>
    <n v="47523.333330000001"/>
    <s v="Below 50k"/>
    <n v="6"/>
    <n v="128.88888890000001"/>
    <s v="Between 101 to 200 HP"/>
    <n v="1886.555556"/>
    <s v="Diesel"/>
    <n v="31973"/>
    <n v="17823"/>
    <n v="2374"/>
    <n v="52170"/>
  </r>
  <r>
    <x v="8"/>
    <s v="ML"/>
    <n v="77.416666669999998"/>
    <n v="77416.666669999991"/>
    <s v="Between 50K - 100k"/>
    <n v="7"/>
    <n v="188.33333329999999"/>
    <s v="Between 101 to 200 HP"/>
    <n v="2876"/>
    <s v="Diesel"/>
    <n v="35260"/>
    <n v="13819"/>
    <n v="3081"/>
    <n v="52160"/>
  </r>
  <r>
    <x v="18"/>
    <s v="Sportage"/>
    <n v="43.97"/>
    <n v="43970"/>
    <s v="Below 50k"/>
    <n v="6.6"/>
    <n v="115.3"/>
    <s v="Between 101 to 200 HP"/>
    <n v="1634.2"/>
    <s v="Diesel"/>
    <n v="32328"/>
    <n v="17864"/>
    <n v="1642"/>
    <n v="51834"/>
  </r>
  <r>
    <x v="4"/>
    <n v="407"/>
    <n v="38.727692310000002"/>
    <n v="38727.692309999999"/>
    <s v="Below 50k"/>
    <n v="5.538461538"/>
    <n v="114.6538462"/>
    <s v="Between 101 to 200 HP"/>
    <n v="2178.1923080000001"/>
    <s v="Diesel"/>
    <n v="40589"/>
    <n v="8990"/>
    <n v="2246"/>
    <n v="51825"/>
  </r>
  <r>
    <x v="10"/>
    <s v="C2"/>
    <n v="15.14"/>
    <n v="15140"/>
    <s v="Below 50k"/>
    <n v="5"/>
    <n v="64"/>
    <s v="Between 51 to 100 HP"/>
    <n v="1382.75"/>
    <s v="Petrol"/>
    <n v="21142"/>
    <n v="27977"/>
    <n v="2495"/>
    <n v="51614"/>
  </r>
  <r>
    <x v="17"/>
    <s v="I30"/>
    <n v="28.609189189999999"/>
    <n v="28609.189189999997"/>
    <s v="Below 50k"/>
    <n v="5.9459459460000001"/>
    <n v="100.59459459999999"/>
    <s v="Between 101 to 200 HP"/>
    <n v="1387.6216219999999"/>
    <s v="Petrol"/>
    <n v="31244"/>
    <n v="18187"/>
    <n v="2059"/>
    <n v="51490"/>
  </r>
  <r>
    <x v="19"/>
    <s v="XF"/>
    <n v="78.746250000000003"/>
    <n v="78746.25"/>
    <s v="Between 50K - 100k"/>
    <n v="8"/>
    <n v="176.25"/>
    <s v="Between 101 to 200 HP"/>
    <n v="1997"/>
    <s v="Diesel"/>
    <n v="43857"/>
    <n v="4860"/>
    <n v="1940"/>
    <n v="50657"/>
  </r>
  <r>
    <x v="9"/>
    <s v="A1"/>
    <n v="27.082771080000001"/>
    <n v="27082.771080000002"/>
    <s v="Below 50k"/>
    <n v="6.2289156630000004"/>
    <n v="86.638554220000003"/>
    <s v="Between 51 to 100 HP"/>
    <n v="1377.5662649999999"/>
    <s v="Petrol"/>
    <n v="17678"/>
    <n v="29771"/>
    <n v="2342"/>
    <n v="49791"/>
  </r>
  <r>
    <x v="24"/>
    <s v="Colt"/>
    <n v="17.038767440000001"/>
    <n v="17038.76744"/>
    <s v="Below 50k"/>
    <n v="5.3023255809999998"/>
    <n v="73.488372089999999"/>
    <s v="Between 51 to 100 HP"/>
    <n v="1374.0465119999999"/>
    <s v="Petrol"/>
    <n v="20915"/>
    <n v="25109"/>
    <n v="2781"/>
    <n v="48805"/>
  </r>
  <r>
    <x v="9"/>
    <s v="A5"/>
    <n v="59.432424240000003"/>
    <n v="59432.42424"/>
    <s v="Between 50K - 100k"/>
    <n v="7"/>
    <n v="150.45454549999999"/>
    <s v="Between 101 to 200 HP"/>
    <n v="1981.818182"/>
    <s v="Petrol"/>
    <n v="35411"/>
    <n v="9131"/>
    <n v="2161"/>
    <n v="46703"/>
  </r>
  <r>
    <x v="0"/>
    <s v="Kuga"/>
    <n v="38.752499999999998"/>
    <n v="38752.5"/>
    <s v="Below 50k"/>
    <n v="0"/>
    <n v="165"/>
    <s v="Between 101 to 200 HP"/>
    <n v="2488"/>
    <s v="Petrol"/>
    <n v="27761"/>
    <n v="16836"/>
    <n v="1331"/>
    <n v="45928"/>
  </r>
  <r>
    <x v="7"/>
    <s v="Prius"/>
    <n v="33.798000000000002"/>
    <n v="33798"/>
    <s v="Below 50k"/>
    <n v="0"/>
    <n v="96"/>
    <s v="Between 51 to 100 HP"/>
    <n v="1797.4"/>
    <s v="Petrol"/>
    <n v="29616"/>
    <n v="10848"/>
    <n v="4383"/>
    <n v="44847"/>
  </r>
  <r>
    <x v="19"/>
    <s v="S-Type"/>
    <n v="66.588421049999994"/>
    <n v="66588.42104999999"/>
    <s v="Between 50K - 100k"/>
    <n v="5.736842105"/>
    <n v="172.31578949999999"/>
    <s v="Between 101 to 200 HP"/>
    <n v="2934.6315789999999"/>
    <s v="Petrol"/>
    <n v="36990"/>
    <n v="5033"/>
    <n v="1853"/>
    <n v="43876"/>
  </r>
  <r>
    <x v="22"/>
    <s v="V50"/>
    <n v="36.524191180000003"/>
    <n v="36524.191180000002"/>
    <s v="Below 50k"/>
    <n v="5.1764705879999999"/>
    <n v="113.3529412"/>
    <s v="Between 101 to 200 HP"/>
    <n v="2106.5"/>
    <s v="Petrol"/>
    <n v="29574"/>
    <n v="11687"/>
    <n v="2481"/>
    <n v="43742"/>
  </r>
  <r>
    <x v="0"/>
    <s v="Escort"/>
    <n v="16.208743590000001"/>
    <n v="16208.743590000002"/>
    <s v="Below 50k"/>
    <n v="4.461538462"/>
    <n v="63.564102560000002"/>
    <s v="Between 51 to 100 HP"/>
    <n v="1650.2051280000001"/>
    <s v="Petrol"/>
    <n v="31223"/>
    <n v="10678"/>
    <n v="1626"/>
    <n v="43527"/>
  </r>
  <r>
    <x v="22"/>
    <s v="XC90"/>
    <n v="85.829461539999997"/>
    <n v="85829.461540000004"/>
    <s v="Between 50K - 100k"/>
    <n v="8"/>
    <n v="213.1538462"/>
    <s v="Between 201 to 300 HP"/>
    <n v="1969"/>
    <s v="Petrol"/>
    <n v="26579"/>
    <n v="12860"/>
    <n v="2834"/>
    <n v="42273"/>
  </r>
  <r>
    <x v="10"/>
    <s v="C5"/>
    <n v="34.9090566"/>
    <n v="34909.056599999996"/>
    <s v="Below 50k"/>
    <n v="5.6037735849999999"/>
    <n v="104.2264151"/>
    <s v="Between 101 to 200 HP"/>
    <n v="1805.924528"/>
    <s v="Diesel"/>
    <n v="33777"/>
    <n v="6565"/>
    <n v="1831"/>
    <n v="42173"/>
  </r>
  <r>
    <x v="22"/>
    <s v="V40"/>
    <n v="35.81481651"/>
    <n v="35814.816509999997"/>
    <s v="Below 50k"/>
    <n v="6.2935779820000004"/>
    <n v="117.4311927"/>
    <s v="Between 101 to 200 HP"/>
    <n v="1921.4678899999999"/>
    <s v="Petrol"/>
    <n v="28059"/>
    <n v="10836"/>
    <n v="2413"/>
    <n v="41308"/>
  </r>
  <r>
    <x v="3"/>
    <s v="X3"/>
    <n v="76.592200000000005"/>
    <n v="76592.200000000012"/>
    <s v="Between 50K - 100k"/>
    <n v="8"/>
    <n v="184"/>
    <s v="Between 101 to 200 HP"/>
    <n v="2396.4"/>
    <s v="Petrol"/>
    <n v="24013"/>
    <n v="13661"/>
    <n v="2645"/>
    <n v="40319"/>
  </r>
  <r>
    <x v="1"/>
    <s v="Tiguan"/>
    <n v="44.308571430000001"/>
    <n v="44308.571430000004"/>
    <s v="Below 50k"/>
    <n v="6.7142857139999998"/>
    <n v="108"/>
    <s v="Between 101 to 200 HP"/>
    <n v="1663.9285709999999"/>
    <s v="Petrol"/>
    <n v="23104"/>
    <n v="14542"/>
    <n v="1750"/>
    <n v="39396"/>
  </r>
  <r>
    <x v="8"/>
    <s v="B"/>
    <n v="41.389571429999997"/>
    <n v="41389.571429999996"/>
    <s v="Below 50k"/>
    <n v="7.2857142860000002"/>
    <n v="105.7142857"/>
    <s v="Between 101 to 200 HP"/>
    <n v="1545.4285709999999"/>
    <s v="Diesel"/>
    <n v="19092"/>
    <n v="15501"/>
    <n v="2148"/>
    <n v="36741"/>
  </r>
  <r>
    <x v="25"/>
    <s v="Fortwo"/>
    <n v="19.968062499999998"/>
    <n v="19968.0625"/>
    <s v="Below 50k"/>
    <n v="2.8125"/>
    <n v="55.375"/>
    <s v="Between 51 to 100 HP"/>
    <n v="592.5625"/>
    <s v="Automatic"/>
    <n v="17738"/>
    <n v="16848"/>
    <n v="2113"/>
    <n v="36699"/>
  </r>
  <r>
    <x v="1"/>
    <s v="Bora"/>
    <n v="25.39952941"/>
    <n v="25399.529409999999"/>
    <s v="Below 50k"/>
    <n v="4.6470588240000001"/>
    <n v="78.852941180000002"/>
    <s v="Between 51 to 100 HP"/>
    <n v="1891.5882349999999"/>
    <s v="Petrol"/>
    <n v="26706"/>
    <n v="7942"/>
    <n v="1758"/>
    <n v="36406"/>
  </r>
  <r>
    <x v="23"/>
    <n v="45"/>
    <n v="23.321999999999999"/>
    <n v="23322"/>
    <s v="Below 50k"/>
    <n v="3.75"/>
    <n v="84.2"/>
    <s v="Between 51 to 100 HP"/>
    <n v="1853.9"/>
    <s v="Petrol"/>
    <n v="25441"/>
    <n v="8533"/>
    <n v="1547"/>
    <n v="35521"/>
  </r>
  <r>
    <x v="26"/>
    <n v="911"/>
    <n v="158.7922667"/>
    <n v="158792.26670000001"/>
    <s v="Between 100k - 200k"/>
    <n v="7.4666666670000001"/>
    <n v="293.53333329999998"/>
    <s v="Between 201 to 300 HP"/>
    <n v="3005.4"/>
    <s v="Petrol"/>
    <n v="29960"/>
    <n v="3418"/>
    <n v="1599"/>
    <n v="34977"/>
  </r>
  <r>
    <x v="19"/>
    <s v="XJ"/>
    <n v="137.5695455"/>
    <n v="137569.54550000001"/>
    <s v="Between 100k - 200k"/>
    <n v="8"/>
    <n v="223.54545450000001"/>
    <s v="Between 201 to 300 HP"/>
    <n v="2813"/>
    <s v="Petrol"/>
    <n v="30739"/>
    <n v="2641"/>
    <n v="1496"/>
    <n v="34876"/>
  </r>
  <r>
    <x v="27"/>
    <s v="Impreza"/>
    <n v="30.5976"/>
    <n v="30597.599999999999"/>
    <s v="Below 50k"/>
    <n v="1.8"/>
    <n v="97.6"/>
    <s v="Between 51 to 100 HP"/>
    <n v="1757.6"/>
    <s v="Petrol"/>
    <n v="27537"/>
    <n v="5965"/>
    <n v="1348"/>
    <n v="34850"/>
  </r>
  <r>
    <x v="16"/>
    <d v="2024-05-09T00:00:00"/>
    <n v="52.957193879999998"/>
    <n v="52957.193879999999"/>
    <s v="Between 50K - 100k"/>
    <n v="5.653061224"/>
    <n v="146.12244899999999"/>
    <s v="Between 101 to 200 HP"/>
    <n v="2031.469388"/>
    <s v="Petrol"/>
    <n v="26909"/>
    <n v="5562"/>
    <n v="1856"/>
    <n v="34327"/>
  </r>
  <r>
    <x v="7"/>
    <s v="Celica"/>
    <n v="31.525500000000001"/>
    <n v="31525.5"/>
    <s v="Below 50k"/>
    <n v="5.1666666670000003"/>
    <n v="109.66666669999999"/>
    <s v="Between 101 to 200 HP"/>
    <n v="1861.833333"/>
    <s v="Petrol"/>
    <n v="23509"/>
    <n v="8349"/>
    <n v="1694"/>
    <n v="33552"/>
  </r>
  <r>
    <x v="1"/>
    <s v="Sharan"/>
    <n v="45.6995"/>
    <n v="45699.5"/>
    <s v="Below 50k"/>
    <n v="6"/>
    <n v="114"/>
    <s v="Between 101 to 200 HP"/>
    <n v="1854.2"/>
    <s v="Diesel"/>
    <n v="23214"/>
    <n v="7747"/>
    <n v="2551"/>
    <n v="33512"/>
  </r>
  <r>
    <x v="17"/>
    <s v="Santa"/>
    <n v="44.141818180000001"/>
    <n v="44141.818180000002"/>
    <s v="Below 50k"/>
    <n v="6.5454545450000001"/>
    <n v="144.63636360000001"/>
    <s v="Between 101 to 200 HP"/>
    <n v="2242.636364"/>
    <s v="Diesel"/>
    <n v="22644"/>
    <n v="9212"/>
    <n v="1516"/>
    <n v="33372"/>
  </r>
  <r>
    <x v="4"/>
    <n v="208"/>
    <n v="22.84857143"/>
    <n v="22848.57143"/>
    <s v="Below 50k"/>
    <n v="6.5238095239999998"/>
    <n v="73.238095240000007"/>
    <s v="Between 51 to 100 HP"/>
    <n v="1241.857143"/>
    <s v="Petrol"/>
    <n v="13875"/>
    <n v="17430"/>
    <n v="1215"/>
    <n v="32520"/>
  </r>
  <r>
    <x v="22"/>
    <s v="S60"/>
    <n v="52.085000000000001"/>
    <n v="52085"/>
    <s v="Between 50K - 100k"/>
    <n v="8"/>
    <n v="223.83333329999999"/>
    <s v="Between 201 to 300 HP"/>
    <n v="1969"/>
    <s v="Petrol"/>
    <n v="25331"/>
    <n v="4913"/>
    <n v="1689"/>
    <n v="31933"/>
  </r>
  <r>
    <x v="10"/>
    <s v="DS3"/>
    <n v="23.359642860000001"/>
    <n v="23359.64286"/>
    <s v="Below 50k"/>
    <n v="5.25"/>
    <n v="81.285714290000001"/>
    <s v="Between 51 to 100 HP"/>
    <n v="1410.357143"/>
    <s v="Petrol"/>
    <n v="13057"/>
    <n v="17367"/>
    <n v="1231"/>
    <n v="31655"/>
  </r>
  <r>
    <x v="2"/>
    <s v="Modus"/>
    <n v="17.823333330000001"/>
    <n v="17823.333330000001"/>
    <s v="Below 50k"/>
    <n v="4.6666666670000003"/>
    <n v="70.333333330000002"/>
    <s v="Between 51 to 100 HP"/>
    <n v="1298.666667"/>
    <s v="Petrol"/>
    <n v="13701"/>
    <n v="15260"/>
    <n v="1747"/>
    <n v="30708"/>
  </r>
  <r>
    <x v="28"/>
    <s v="ZR"/>
    <n v="21.02333333"/>
    <n v="21023.333330000001"/>
    <s v="Below 50k"/>
    <n v="5"/>
    <n v="92.333333330000002"/>
    <s v="Between 51 to 100 HP"/>
    <n v="1729.333333"/>
    <s v="Petrol"/>
    <n v="19477"/>
    <n v="9964"/>
    <n v="1264"/>
    <n v="30705"/>
  </r>
  <r>
    <x v="29"/>
    <s v="Voyager"/>
    <n v="39.707736840000003"/>
    <n v="39707.736840000005"/>
    <s v="Below 50k"/>
    <n v="4.8421052629999997"/>
    <n v="117.5789474"/>
    <s v="Between 101 to 200 HP"/>
    <n v="2719.8421050000002"/>
    <s v="Diesel"/>
    <n v="19359"/>
    <n v="9318"/>
    <n v="1712"/>
    <n v="30389"/>
  </r>
  <r>
    <x v="18"/>
    <s v="Sorento"/>
    <n v="36.013249999999999"/>
    <n v="36013.25"/>
    <s v="Below 50k"/>
    <n v="6"/>
    <n v="151.66666670000001"/>
    <s v="Between 101 to 200 HP"/>
    <n v="2048.666667"/>
    <s v="Petrol"/>
    <n v="20969"/>
    <n v="7821"/>
    <n v="907"/>
    <n v="29697"/>
  </r>
  <r>
    <x v="3"/>
    <s v="Z4"/>
    <n v="64.109624999999994"/>
    <n v="64109.624999999993"/>
    <s v="Between 50K - 100k"/>
    <n v="6.75"/>
    <n v="202.125"/>
    <s v="Between 201 to 300 HP"/>
    <n v="2778"/>
    <s v="Petrol"/>
    <n v="19343"/>
    <n v="8462"/>
    <n v="1748"/>
    <n v="29553"/>
  </r>
  <r>
    <x v="23"/>
    <n v="2000"/>
    <n v="17.181999999999999"/>
    <n v="17182"/>
    <s v="Below 50k"/>
    <n v="5"/>
    <n v="74"/>
    <s v="Between 51 to 100 HP"/>
    <n v="1994"/>
    <s v="Petrol"/>
    <n v="17725"/>
    <n v="10492"/>
    <n v="1320"/>
    <n v="29537"/>
  </r>
  <r>
    <x v="1"/>
    <s v="Up"/>
    <n v="17.065625000000001"/>
    <n v="17065.625"/>
    <s v="Below 50k"/>
    <n v="5.125"/>
    <n v="51.375"/>
    <s v="Between 51 to 100 HP"/>
    <n v="999"/>
    <s v="Petrol"/>
    <n v="10220"/>
    <n v="17894"/>
    <n v="1082"/>
    <n v="29196"/>
  </r>
  <r>
    <x v="21"/>
    <s v="Jimny"/>
    <n v="25.943222219999999"/>
    <n v="25943.22222"/>
    <s v="Below 50k"/>
    <n v="4.7777777779999999"/>
    <n v="67"/>
    <s v="Between 51 to 100 HP"/>
    <n v="1372.666667"/>
    <s v="Petrol"/>
    <n v="14101"/>
    <n v="12767"/>
    <n v="1973"/>
    <n v="28841"/>
  </r>
  <r>
    <x v="30"/>
    <s v="Matiz"/>
    <n v="9.4922727269999996"/>
    <n v="9492.2727269999996"/>
    <s v="Below 50k"/>
    <n v="4.9090909089999997"/>
    <n v="40.81818182"/>
    <s v="Below 50 HP"/>
    <n v="850.27272730000004"/>
    <s v="Petrol"/>
    <n v="9404"/>
    <n v="17374"/>
    <n v="1692"/>
    <n v="28470"/>
  </r>
  <r>
    <x v="26"/>
    <s v="Boxster"/>
    <n v="83.501249999999999"/>
    <n v="83501.25"/>
    <s v="Between 50K - 100k"/>
    <n v="6.5"/>
    <n v="213.5"/>
    <s v="Between 201 to 300 HP"/>
    <n v="3071"/>
    <s v="Petrol"/>
    <n v="20033"/>
    <n v="6312"/>
    <n v="1597"/>
    <n v="27942"/>
  </r>
  <r>
    <x v="21"/>
    <s v="Wagon"/>
    <n v="9.8628"/>
    <n v="9862.7999999999993"/>
    <s v="Below 50k"/>
    <n v="5"/>
    <n v="50"/>
    <s v="Below 50 HP"/>
    <n v="1090.4000000000001"/>
    <s v="Petrol"/>
    <n v="12629"/>
    <n v="12804"/>
    <n v="1891"/>
    <n v="27324"/>
  </r>
  <r>
    <x v="4"/>
    <n v="3008"/>
    <n v="40.983076920000002"/>
    <n v="40983.07692"/>
    <s v="Below 50k"/>
    <n v="7.307692308"/>
    <n v="114.2692308"/>
    <s v="Between 101 to 200 HP"/>
    <n v="1352.5769230000001"/>
    <s v="Petrol"/>
    <n v="17213"/>
    <n v="8974"/>
    <n v="1071"/>
    <n v="27258"/>
  </r>
  <r>
    <x v="20"/>
    <n v="323"/>
    <n v="17.343647059999999"/>
    <n v="17343.647059999999"/>
    <s v="Below 50k"/>
    <n v="4.7450980390000002"/>
    <n v="70.921568629999996"/>
    <s v="Between 51 to 100 HP"/>
    <n v="1683.607843"/>
    <s v="Petrol"/>
    <n v="15999"/>
    <n v="9404"/>
    <n v="1566"/>
    <n v="26969"/>
  </r>
  <r>
    <x v="0"/>
    <s v="Puma"/>
    <n v="30.377500000000001"/>
    <n v="30377.5"/>
    <s v="Below 50k"/>
    <n v="6.3125"/>
    <n v="94.0625"/>
    <s v="Between 51 to 100 HP"/>
    <n v="935.625"/>
    <s v="Petrol"/>
    <n v="11079"/>
    <n v="14037"/>
    <n v="1749"/>
    <n v="26865"/>
  </r>
  <r>
    <x v="14"/>
    <s v="Stilo"/>
    <n v="22.776818179999999"/>
    <n v="22776.818179999998"/>
    <s v="Below 50k"/>
    <n v="5.2727272730000001"/>
    <n v="92.363636360000001"/>
    <s v="Between 51 to 100 HP"/>
    <n v="1837.363636"/>
    <s v="Petrol"/>
    <n v="15843"/>
    <n v="8974"/>
    <n v="1340"/>
    <n v="26157"/>
  </r>
  <r>
    <x v="1"/>
    <s v="Scirocco"/>
    <n v="33.70615385"/>
    <n v="33706.153850000002"/>
    <s v="Below 50k"/>
    <n v="6.153846154"/>
    <n v="120.1538462"/>
    <s v="Between 101 to 200 HP"/>
    <n v="1750.6153850000001"/>
    <s v="Petrol"/>
    <n v="17313"/>
    <n v="6728"/>
    <n v="1072"/>
    <n v="25113"/>
  </r>
  <r>
    <x v="19"/>
    <s v="XK"/>
    <n v="145.6466667"/>
    <n v="145646.6667"/>
    <s v="Between 100k - 200k"/>
    <n v="6"/>
    <n v="283"/>
    <s v="Between 201 to 300 HP"/>
    <n v="5000"/>
    <s v="Petrol"/>
    <n v="20604"/>
    <n v="3013"/>
    <n v="1154"/>
    <n v="24771"/>
  </r>
  <r>
    <x v="13"/>
    <s v="Altea"/>
    <n v="27.13"/>
    <n v="27130"/>
    <s v="Below 50k"/>
    <n v="5.768421053"/>
    <n v="96.052631579999996"/>
    <s v="Between 51 to 100 HP"/>
    <n v="1774.778947"/>
    <s v="Diesel"/>
    <n v="14157"/>
    <n v="9495"/>
    <n v="999"/>
    <n v="24651"/>
  </r>
  <r>
    <x v="22"/>
    <s v="C30"/>
    <n v="32.489891299999996"/>
    <n v="32489.891299999996"/>
    <s v="Below 50k"/>
    <n v="5.3043478259999999"/>
    <n v="113.2826087"/>
    <s v="Between 101 to 200 HP"/>
    <n v="2093.0217389999998"/>
    <s v="Petrol"/>
    <n v="13551"/>
    <n v="9639"/>
    <n v="1421"/>
    <n v="24611"/>
  </r>
  <r>
    <x v="17"/>
    <s v="Accent"/>
    <n v="14.292999999999999"/>
    <n v="14293"/>
    <s v="Below 50k"/>
    <n v="4.5999999999999996"/>
    <n v="75.400000000000006"/>
    <s v="Between 51 to 100 HP"/>
    <n v="1479"/>
    <s v="Petrol"/>
    <n v="13520"/>
    <n v="8849"/>
    <n v="1296"/>
    <n v="23665"/>
  </r>
  <r>
    <x v="1"/>
    <s v="Lupo"/>
    <n v="13.88308333"/>
    <n v="13883.083329999999"/>
    <s v="Below 50k"/>
    <n v="4.75"/>
    <n v="47.75"/>
    <s v="Below 50 HP"/>
    <n v="1373.75"/>
    <s v="Petrol"/>
    <n v="8828"/>
    <n v="12512"/>
    <n v="1320"/>
    <n v="22660"/>
  </r>
  <r>
    <x v="8"/>
    <s v="Sprinter"/>
    <n v="43.068421049999998"/>
    <n v="43068.421049999997"/>
    <s v="Below 50k"/>
    <n v="6.254385965"/>
    <n v="104.2017544"/>
    <s v="Between 101 to 200 HP"/>
    <n v="2222.7105259999998"/>
    <s v="Diesel"/>
    <n v="18660"/>
    <n v="2239"/>
    <n v="1630"/>
    <n v="22529"/>
  </r>
  <r>
    <x v="17"/>
    <s v="Ix35"/>
    <n v="38.9"/>
    <n v="38900"/>
    <s v="Below 50k"/>
    <n v="5.84"/>
    <n v="113.84"/>
    <s v="Between 101 to 200 HP"/>
    <n v="1926"/>
    <s v="Diesel"/>
    <n v="13708"/>
    <n v="7991"/>
    <n v="660"/>
    <n v="22359"/>
  </r>
  <r>
    <x v="2"/>
    <s v="Kangoo"/>
    <n v="18.76848837"/>
    <n v="18768.488369999999"/>
    <s v="Below 50k"/>
    <n v="4.8604651160000003"/>
    <n v="67.023255809999995"/>
    <s v="Between 51 to 100 HP"/>
    <n v="1391.0232559999999"/>
    <s v="Diesel"/>
    <n v="13273"/>
    <n v="7486"/>
    <n v="1332"/>
    <n v="22091"/>
  </r>
  <r>
    <x v="20"/>
    <n v="5"/>
    <n v="22.125409090000002"/>
    <n v="22125.409090000001"/>
    <s v="Below 50k"/>
    <n v="5.5"/>
    <n v="75.090909089999997"/>
    <s v="Between 51 to 100 HP"/>
    <n v="1622.681818"/>
    <s v="Petrol"/>
    <n v="12385"/>
    <n v="8561"/>
    <n v="1099"/>
    <n v="22045"/>
  </r>
  <r>
    <x v="1"/>
    <s v="Jetta"/>
    <n v="31.305666670000001"/>
    <n v="31305.666670000002"/>
    <s v="Below 50k"/>
    <n v="6.2592592590000002"/>
    <n v="96.925925930000005"/>
    <s v="Between 51 to 100 HP"/>
    <n v="1587.2222220000001"/>
    <s v="Petrol"/>
    <n v="16259"/>
    <n v="4610"/>
    <n v="989"/>
    <n v="21858"/>
  </r>
  <r>
    <x v="13"/>
    <s v="Alhambra"/>
    <n v="49.822777780000003"/>
    <n v="49822.777780000004"/>
    <s v="Below 50k"/>
    <n v="6"/>
    <n v="115.83333330000001"/>
    <s v="Between 101 to 200 HP"/>
    <n v="1746.944444"/>
    <s v="Petrol"/>
    <n v="14659"/>
    <n v="5610"/>
    <n v="1284"/>
    <n v="21553"/>
  </r>
  <r>
    <x v="2"/>
    <s v="Espace"/>
    <n v="59"/>
    <n v="59000"/>
    <s v="Between 50K - 100k"/>
    <n v="7"/>
    <n v="166"/>
    <s v="Between 101 to 200 HP"/>
    <n v="1798"/>
    <s v="Petrol"/>
    <n v="14370"/>
    <n v="5657"/>
    <n v="1245"/>
    <n v="21272"/>
  </r>
  <r>
    <x v="21"/>
    <s v="Ignis"/>
    <n v="19.451428570000001"/>
    <n v="19451.42857"/>
    <s v="Below 50k"/>
    <n v="3.5714285710000002"/>
    <n v="61"/>
    <s v="Between 51 to 100 HP"/>
    <n v="1197"/>
    <s v="Petrol"/>
    <n v="9623"/>
    <n v="10103"/>
    <n v="1499"/>
    <n v="21225"/>
  </r>
  <r>
    <x v="21"/>
    <s v="SX4"/>
    <n v="20.669499999999999"/>
    <n v="20669.5"/>
    <s v="Below 50k"/>
    <n v="4.75"/>
    <n v="88"/>
    <s v="Between 51 to 100 HP"/>
    <n v="1586"/>
    <s v="Petrol"/>
    <n v="10925"/>
    <n v="9035"/>
    <n v="1217"/>
    <n v="21177"/>
  </r>
  <r>
    <x v="18"/>
    <s v="Carens"/>
    <n v="31.195"/>
    <n v="31195"/>
    <s v="Below 50k"/>
    <n v="6"/>
    <n v="105.875"/>
    <s v="Between 101 to 200 HP"/>
    <n v="1755.75"/>
    <s v="Petrol"/>
    <n v="13424"/>
    <n v="6193"/>
    <n v="866"/>
    <n v="20483"/>
  </r>
  <r>
    <x v="9"/>
    <s v="Q5"/>
    <n v="64.507692309999996"/>
    <n v="64507.692309999999"/>
    <s v="Between 50K - 100k"/>
    <n v="6.846153846"/>
    <n v="144.2307692"/>
    <s v="Between 101 to 200 HP"/>
    <n v="2048.538462"/>
    <s v="Diesel"/>
    <n v="12761"/>
    <n v="6588"/>
    <n v="1044"/>
    <n v="20393"/>
  </r>
  <r>
    <x v="8"/>
    <s v="CLA"/>
    <n v="46.5274"/>
    <n v="46527.4"/>
    <s v="Below 50k"/>
    <n v="7.04"/>
    <n v="131.6"/>
    <s v="Between 101 to 200 HP"/>
    <n v="1596.92"/>
    <s v="Petrol"/>
    <n v="16634"/>
    <n v="2550"/>
    <n v="1069"/>
    <n v="20253"/>
  </r>
  <r>
    <x v="4"/>
    <s v="Partner"/>
    <n v="20.36464286"/>
    <n v="20364.64286"/>
    <s v="Below 50k"/>
    <n v="5.8571428570000004"/>
    <n v="82.25"/>
    <s v="Between 51 to 100 HP"/>
    <n v="1534.392857"/>
    <s v="Diesel"/>
    <n v="13570"/>
    <n v="5531"/>
    <n v="989"/>
    <n v="20090"/>
  </r>
  <r>
    <x v="27"/>
    <s v="Forester"/>
    <n v="51.646000000000001"/>
    <n v="51646"/>
    <s v="Between 50K - 100k"/>
    <n v="0"/>
    <n v="110"/>
    <s v="Between 101 to 200 HP"/>
    <n v="1995"/>
    <s v="Petrol"/>
    <n v="13236"/>
    <n v="5511"/>
    <n v="1307"/>
    <n v="20054"/>
  </r>
  <r>
    <x v="11"/>
    <s v="Yeti"/>
    <n v="30.350999999999999"/>
    <n v="30351"/>
    <s v="Below 50k"/>
    <n v="6.3"/>
    <n v="83.5"/>
    <s v="Between 51 to 100 HP"/>
    <n v="1452.3"/>
    <s v="Petrol"/>
    <n v="13365"/>
    <n v="5800"/>
    <n v="883"/>
    <n v="20048"/>
  </r>
  <r>
    <x v="1"/>
    <s v="Touareg"/>
    <n v="94.098124999999996"/>
    <n v="94098.125"/>
    <s v="Between 50K - 100k"/>
    <n v="8"/>
    <n v="190"/>
    <s v="Between 101 to 200 HP"/>
    <n v="2967"/>
    <s v="Diesel"/>
    <n v="14059"/>
    <n v="4973"/>
    <n v="906"/>
    <n v="19938"/>
  </r>
  <r>
    <x v="14"/>
    <s v="Seicento"/>
    <n v="8.17"/>
    <n v="8170"/>
    <s v="Below 50k"/>
    <n v="5"/>
    <n v="40"/>
    <s v="Below 50 HP"/>
    <n v="1108"/>
    <s v="Petrol"/>
    <n v="7901"/>
    <n v="10570"/>
    <n v="1075"/>
    <n v="19546"/>
  </r>
  <r>
    <x v="11"/>
    <s v="Superb"/>
    <n v="39.725000000000001"/>
    <n v="39725"/>
    <s v="Below 50k"/>
    <n v="6.8"/>
    <n v="110"/>
    <s v="Between 101 to 200 HP"/>
    <n v="1592"/>
    <s v="Petrol"/>
    <n v="16399"/>
    <n v="2367"/>
    <n v="763"/>
    <n v="19529"/>
  </r>
  <r>
    <x v="14"/>
    <s v="Bravo"/>
    <n v="22.454999999999998"/>
    <n v="22455"/>
    <s v="Below 50k"/>
    <n v="6"/>
    <n v="92.307692309999993"/>
    <s v="Between 51 to 100 HP"/>
    <n v="1466.3076920000001"/>
    <s v="Petrol"/>
    <n v="11663"/>
    <n v="7015"/>
    <n v="837"/>
    <n v="19515"/>
  </r>
  <r>
    <x v="3"/>
    <s v="X1"/>
    <n v="51.441333329999999"/>
    <n v="51441.333330000001"/>
    <s v="Between 50K - 100k"/>
    <n v="7.2"/>
    <n v="123.9333333"/>
    <s v="Between 101 to 200 HP"/>
    <n v="1863.133333"/>
    <s v="Diesel"/>
    <n v="10717"/>
    <n v="7442"/>
    <n v="1268"/>
    <n v="19427"/>
  </r>
  <r>
    <x v="9"/>
    <s v="Q7"/>
    <n v="106.54888889999999"/>
    <n v="106548.88889999999"/>
    <s v="Between 100k - 200k"/>
    <n v="8"/>
    <n v="210"/>
    <s v="Between 201 to 300 HP"/>
    <n v="2976.333333"/>
    <s v="Diesel"/>
    <n v="13244"/>
    <n v="4579"/>
    <n v="981"/>
    <n v="18804"/>
  </r>
  <r>
    <x v="31"/>
    <n v="147"/>
    <n v="25.343387100000001"/>
    <n v="25343.3871"/>
    <s v="Below 50k"/>
    <n v="5.1935483869999999"/>
    <n v="95.096774190000005"/>
    <s v="Between 51 to 100 HP"/>
    <n v="1802.7741940000001"/>
    <s v="Petrol"/>
    <n v="11552"/>
    <n v="5743"/>
    <n v="1064"/>
    <n v="18359"/>
  </r>
  <r>
    <x v="7"/>
    <s v="MR2"/>
    <n v="34.19"/>
    <n v="34190"/>
    <s v="Below 50k"/>
    <n v="6"/>
    <n v="103"/>
    <s v="Between 101 to 200 HP"/>
    <n v="1794"/>
    <s v="Petrol"/>
    <n v="11658"/>
    <n v="5595"/>
    <n v="925"/>
    <n v="18178"/>
  </r>
  <r>
    <x v="3"/>
    <s v="740i"/>
    <n v="115.533"/>
    <n v="115533"/>
    <s v="Between 100k - 200k"/>
    <n v="8"/>
    <n v="250"/>
    <s v="Between 201 to 300 HP"/>
    <n v="2998"/>
    <s v="Petrol"/>
    <n v="15286"/>
    <n v="1519"/>
    <n v="1055"/>
    <n v="17860"/>
  </r>
  <r>
    <x v="28"/>
    <s v="TF"/>
    <n v="32.090000000000003"/>
    <n v="32090.000000000004"/>
    <s v="Below 50k"/>
    <n v="4"/>
    <n v="98.2"/>
    <s v="Between 51 to 100 HP"/>
    <n v="1754.4"/>
    <s v="Petrol"/>
    <n v="10315"/>
    <n v="6485"/>
    <n v="930"/>
    <n v="17730"/>
  </r>
  <r>
    <x v="22"/>
    <s v="S80"/>
    <n v="50.94"/>
    <n v="50940"/>
    <s v="Between 50K - 100k"/>
    <n v="6.266666667"/>
    <n v="138.28333330000001"/>
    <s v="Between 101 to 200 HP"/>
    <n v="1986.7666670000001"/>
    <s v="Diesel"/>
    <n v="14400"/>
    <n v="2261"/>
    <n v="963"/>
    <n v="17624"/>
  </r>
  <r>
    <x v="1"/>
    <s v="Fox"/>
    <n v="12.498333329999999"/>
    <n v="12498.333329999999"/>
    <s v="Below 50k"/>
    <n v="5"/>
    <n v="48.666666669999998"/>
    <s v="Below 50 HP"/>
    <n v="1336.666667"/>
    <s v="Petrol"/>
    <n v="6154"/>
    <n v="10468"/>
    <n v="995"/>
    <n v="17617"/>
  </r>
  <r>
    <x v="2"/>
    <s v="Twingo"/>
    <n v="14.94"/>
    <n v="14940"/>
    <s v="Below 50k"/>
    <n v="5.2"/>
    <n v="59.6"/>
    <s v="Between 51 to 100 HP"/>
    <n v="958.6"/>
    <s v="Petrol"/>
    <n v="6015"/>
    <n v="10447"/>
    <n v="672"/>
    <n v="17134"/>
  </r>
  <r>
    <x v="24"/>
    <s v="Lancer"/>
    <n v="23.016615380000001"/>
    <n v="23016.615379999999"/>
    <s v="Below 50k"/>
    <n v="4.730769231"/>
    <n v="90.88461538"/>
    <s v="Between 51 to 100 HP"/>
    <n v="1709.538462"/>
    <s v="Petrol"/>
    <n v="12773"/>
    <n v="3703"/>
    <n v="607"/>
    <n v="17083"/>
  </r>
  <r>
    <x v="14"/>
    <s v="Doblo"/>
    <n v="25.17006452"/>
    <n v="25170.06452"/>
    <s v="Below 50k"/>
    <n v="5.5161290320000003"/>
    <n v="79.306451609999996"/>
    <s v="Between 51 to 100 HP"/>
    <n v="1523.741935"/>
    <s v="Diesel"/>
    <n v="11730"/>
    <n v="4440"/>
    <n v="900"/>
    <n v="17070"/>
  </r>
  <r>
    <x v="1"/>
    <s v="Eos"/>
    <n v="42.286200000000001"/>
    <n v="42286.200000000004"/>
    <s v="Below 50k"/>
    <n v="6"/>
    <n v="113.8"/>
    <s v="Between 101 to 200 HP"/>
    <n v="1740"/>
    <s v="Petrol"/>
    <n v="6660"/>
    <n v="9047"/>
    <n v="1352"/>
    <n v="17059"/>
  </r>
  <r>
    <x v="3"/>
    <s v="M3"/>
    <n v="135.10550000000001"/>
    <n v="135105.5"/>
    <s v="Between 100k - 200k"/>
    <n v="6.5"/>
    <n v="309"/>
    <s v="Between 301 to 400 HP"/>
    <n v="3999"/>
    <s v="Petrol"/>
    <n v="14930"/>
    <n v="1383"/>
    <n v="661"/>
    <n v="16974"/>
  </r>
  <r>
    <x v="29"/>
    <s v="PT"/>
    <n v="29.884789470000001"/>
    <n v="29884.78947"/>
    <s v="Below 50k"/>
    <n v="4.736842105"/>
    <n v="109.1052632"/>
    <s v="Between 101 to 200 HP"/>
    <n v="2238.6315789999999"/>
    <s v="Petrol"/>
    <n v="9477"/>
    <n v="6366"/>
    <n v="1029"/>
    <n v="16872"/>
  </r>
  <r>
    <x v="17"/>
    <s v="Matrix"/>
    <n v="18.513000000000002"/>
    <n v="18513"/>
    <s v="Below 50k"/>
    <n v="4.5999999999999996"/>
    <n v="76"/>
    <s v="Between 51 to 100 HP"/>
    <n v="1599"/>
    <s v="Petrol"/>
    <n v="9531"/>
    <n v="6321"/>
    <n v="789"/>
    <n v="16641"/>
  </r>
  <r>
    <x v="7"/>
    <s v="IQ"/>
    <n v="17.31777778"/>
    <n v="17317.77778"/>
    <s v="Below 50k"/>
    <n v="3.6666666669999999"/>
    <n v="58.444444439999998"/>
    <s v="Between 51 to 100 HP"/>
    <n v="1152.8888890000001"/>
    <s v="Petrol"/>
    <n v="6539"/>
    <n v="8634"/>
    <n v="1288"/>
    <n v="16461"/>
  </r>
  <r>
    <x v="8"/>
    <s v="SLS"/>
    <n v="264.67500000000001"/>
    <n v="264675"/>
    <s v="Beyond 200k"/>
    <n v="7"/>
    <n v="420"/>
    <s v="Between 401 to 450 HP"/>
    <n v="6208"/>
    <s v="Petrol"/>
    <n v="12431"/>
    <n v="3121"/>
    <n v="879"/>
    <n v="16431"/>
  </r>
  <r>
    <x v="9"/>
    <s v="A2"/>
    <n v="23.052499999999998"/>
    <n v="23052.5"/>
    <s v="Below 50k"/>
    <n v="5"/>
    <n v="55"/>
    <s v="Between 51 to 100 HP"/>
    <n v="1406"/>
    <s v="Petrol"/>
    <n v="7516"/>
    <n v="7685"/>
    <n v="1211"/>
    <n v="16412"/>
  </r>
  <r>
    <x v="3"/>
    <s v="Z3"/>
    <n v="39.737400000000001"/>
    <n v="39737.4"/>
    <s v="Below 50k"/>
    <n v="4.5999999999999996"/>
    <n v="115"/>
    <s v="Between 101 to 200 HP"/>
    <n v="2234.4"/>
    <s v="Petrol"/>
    <n v="9579"/>
    <n v="5143"/>
    <n v="969"/>
    <n v="15691"/>
  </r>
  <r>
    <x v="22"/>
    <s v="C70"/>
    <n v="52.196406250000003"/>
    <n v="52196.40625"/>
    <s v="Between 50K - 100k"/>
    <n v="5.3125"/>
    <n v="126.5"/>
    <s v="Between 101 to 200 HP"/>
    <n v="2323.9375"/>
    <s v="Petrol"/>
    <n v="10078"/>
    <n v="4642"/>
    <n v="893"/>
    <n v="15613"/>
  </r>
  <r>
    <x v="11"/>
    <s v="Roomster"/>
    <n v="20.922499999999999"/>
    <n v="20922.5"/>
    <s v="Below 50k"/>
    <n v="5.375"/>
    <n v="68.875"/>
    <s v="Between 51 to 100 HP"/>
    <n v="1272.4375"/>
    <s v="Petrol"/>
    <n v="9000"/>
    <n v="5670"/>
    <n v="799"/>
    <n v="15469"/>
  </r>
  <r>
    <x v="21"/>
    <s v="Splash"/>
    <n v="13.146599999999999"/>
    <n v="13146.599999999999"/>
    <s v="Below 50k"/>
    <n v="4.8"/>
    <n v="55.4"/>
    <s v="Between 51 to 100 HP"/>
    <n v="1144.8"/>
    <s v="Petrol"/>
    <n v="6376"/>
    <n v="7977"/>
    <n v="905"/>
    <n v="15258"/>
  </r>
  <r>
    <x v="7"/>
    <s v="Previa"/>
    <n v="43.08"/>
    <n v="43080"/>
    <s v="Below 50k"/>
    <n v="4.6666666670000003"/>
    <n v="105"/>
    <s v="Between 101 to 200 HP"/>
    <n v="2239.666667"/>
    <s v="Petrol"/>
    <n v="10252"/>
    <n v="3863"/>
    <n v="1118"/>
    <n v="15233"/>
  </r>
  <r>
    <x v="7"/>
    <s v="Starlet"/>
    <n v="11.388999999999999"/>
    <n v="11389"/>
    <s v="Below 50k"/>
    <n v="4.1428571429999996"/>
    <n v="53"/>
    <s v="Between 51 to 100 HP"/>
    <n v="1308.2857140000001"/>
    <s v="Petrol"/>
    <n v="6266"/>
    <n v="7546"/>
    <n v="811"/>
    <n v="14623"/>
  </r>
  <r>
    <x v="30"/>
    <s v="Aveo"/>
    <n v="18.614999999999998"/>
    <n v="18615"/>
    <s v="Below 50k"/>
    <n v="5.2"/>
    <n v="69.599999999999994"/>
    <s v="Between 51 to 100 HP"/>
    <n v="1330.4"/>
    <s v="Petrol"/>
    <n v="6945"/>
    <n v="6839"/>
    <n v="728"/>
    <n v="14512"/>
  </r>
  <r>
    <x v="22"/>
    <s v="XC70"/>
    <n v="58.469074069999998"/>
    <n v="58469.074069999995"/>
    <s v="Between 50K - 100k"/>
    <n v="6.4444444440000002"/>
    <n v="148.5185185"/>
    <s v="Between 101 to 200 HP"/>
    <n v="2174.0370370000001"/>
    <s v="Diesel"/>
    <n v="10247"/>
    <n v="3053"/>
    <n v="967"/>
    <n v="14267"/>
  </r>
  <r>
    <x v="17"/>
    <s v="Tucson"/>
    <n v="41.59161538"/>
    <n v="41591.615380000003"/>
    <s v="Below 50k"/>
    <n v="6.461538462"/>
    <n v="111.3076923"/>
    <s v="Between 101 to 200 HP"/>
    <n v="1624.769231"/>
    <s v="Petrol"/>
    <n v="9004"/>
    <n v="4687"/>
    <n v="571"/>
    <n v="14262"/>
  </r>
  <r>
    <x v="27"/>
    <s v="Legacy"/>
    <n v="37.522103450000003"/>
    <n v="37522.103450000002"/>
    <s v="Below 50k"/>
    <n v="3.896551724"/>
    <n v="107.3793103"/>
    <s v="Between 101 to 200 HP"/>
    <n v="2084.3793099999998"/>
    <s v="Petrol"/>
    <n v="10398"/>
    <n v="2989"/>
    <n v="823"/>
    <n v="14210"/>
  </r>
  <r>
    <x v="26"/>
    <s v="Cayenne"/>
    <n v="158.976"/>
    <n v="158976"/>
    <s v="Between 100k - 200k"/>
    <n v="8"/>
    <n v="326"/>
    <s v="Between 301 to 400 HP"/>
    <n v="3295"/>
    <s v="Petrol"/>
    <n v="10034"/>
    <n v="3418"/>
    <n v="731"/>
    <n v="14183"/>
  </r>
  <r>
    <x v="31"/>
    <n v="156"/>
    <n v="32.898125"/>
    <n v="32898.125"/>
    <s v="Below 50k"/>
    <n v="5.3333333329999997"/>
    <n v="116.29166669999999"/>
    <s v="Between 101 to 200 HP"/>
    <n v="2081.375"/>
    <s v="Petrol"/>
    <n v="10882"/>
    <n v="2428"/>
    <n v="646"/>
    <n v="13956"/>
  </r>
  <r>
    <x v="3"/>
    <s v="640i"/>
    <n v="114.8758333"/>
    <n v="114875.8333"/>
    <s v="Between 100k - 200k"/>
    <n v="8"/>
    <n v="235"/>
    <s v="Between 201 to 300 HP"/>
    <n v="2979"/>
    <s v="Petrol"/>
    <n v="11265"/>
    <n v="1708"/>
    <n v="694"/>
    <n v="13667"/>
  </r>
  <r>
    <x v="30"/>
    <s v="Spark"/>
    <n v="11.395"/>
    <n v="11395"/>
    <s v="Below 50k"/>
    <n v="5"/>
    <n v="52.5"/>
    <s v="Between 51 to 100 HP"/>
    <n v="1047.75"/>
    <s v="Petrol"/>
    <n v="5142"/>
    <n v="7685"/>
    <n v="744"/>
    <n v="13571"/>
  </r>
  <r>
    <x v="30"/>
    <s v="Kalos"/>
    <n v="14.224090909999999"/>
    <n v="14224.090909999999"/>
    <s v="Below 50k"/>
    <n v="4.7272727269999999"/>
    <n v="64.454545449999998"/>
    <s v="Between 51 to 100 HP"/>
    <n v="1353.363636"/>
    <s v="Petrol"/>
    <n v="6012"/>
    <n v="6758"/>
    <n v="769"/>
    <n v="13539"/>
  </r>
  <r>
    <x v="24"/>
    <s v="Outlander"/>
    <n v="37.446666669999999"/>
    <n v="37446.666669999999"/>
    <s v="Below 50k"/>
    <n v="2.611111111"/>
    <n v="120.33333330000001"/>
    <s v="Between 101 to 200 HP"/>
    <n v="2085.0555559999998"/>
    <s v="Petrol"/>
    <n v="8910"/>
    <n v="3970"/>
    <n v="620"/>
    <n v="13500"/>
  </r>
  <r>
    <x v="5"/>
    <s v="Pixo"/>
    <n v="9.4656666670000007"/>
    <n v="9465.6666670000013"/>
    <s v="Below 50k"/>
    <n v="4.6666666670000003"/>
    <n v="50"/>
    <s v="Below 50 HP"/>
    <n v="996"/>
    <s v="Petrol"/>
    <n v="4700"/>
    <n v="8094"/>
    <n v="615"/>
    <n v="13409"/>
  </r>
  <r>
    <x v="6"/>
    <s v="FR-V"/>
    <n v="33.128571430000001"/>
    <n v="33128.571430000004"/>
    <s v="Below 50k"/>
    <n v="5.2857142860000002"/>
    <n v="103"/>
    <s v="Between 101 to 200 HP"/>
    <n v="1914.7142859999999"/>
    <s v="Petrol"/>
    <n v="7167"/>
    <n v="5292"/>
    <n v="782"/>
    <n v="13241"/>
  </r>
  <r>
    <x v="32"/>
    <s v="Sirion"/>
    <n v="14.333375"/>
    <n v="14333.375"/>
    <s v="Below 50k"/>
    <n v="4.5625"/>
    <n v="59.875"/>
    <s v="Between 51 to 100 HP"/>
    <n v="1183.25"/>
    <s v="Petrol"/>
    <n v="5141"/>
    <n v="7106"/>
    <n v="739"/>
    <n v="12986"/>
  </r>
  <r>
    <x v="23"/>
    <s v="Mini"/>
    <n v="7.92"/>
    <n v="7920"/>
    <s v="Below 50k"/>
    <n v="4"/>
    <n v="33.333333330000002"/>
    <s v="Below 50 HP"/>
    <n v="868.33333330000005"/>
    <s v="Petrol"/>
    <n v="7690"/>
    <n v="4739"/>
    <n v="550"/>
    <n v="12979"/>
  </r>
  <r>
    <x v="18"/>
    <s v="Venga"/>
    <n v="23.58666667"/>
    <n v="23586.666669999999"/>
    <s v="Below 50k"/>
    <n v="5.25"/>
    <n v="81.166666669999998"/>
    <s v="Between 51 to 100 HP"/>
    <n v="1509.75"/>
    <s v="Petrol"/>
    <n v="7343"/>
    <n v="5303"/>
    <n v="290"/>
    <n v="12936"/>
  </r>
  <r>
    <x v="0"/>
    <s v="Streetka"/>
    <n v="26"/>
    <n v="26000"/>
    <s v="Below 50k"/>
    <n v="5"/>
    <n v="70"/>
    <s v="Between 51 to 100 HP"/>
    <n v="1597"/>
    <s v="Petrol"/>
    <n v="2304"/>
    <n v="9672"/>
    <n v="899"/>
    <n v="12875"/>
  </r>
  <r>
    <x v="11"/>
    <s v="Felicia"/>
    <n v="11.370625"/>
    <n v="11370.625"/>
    <s v="Below 50k"/>
    <n v="5"/>
    <n v="48"/>
    <s v="Below 50 HP"/>
    <n v="1518"/>
    <s v="Petrol"/>
    <n v="7729"/>
    <n v="4375"/>
    <n v="640"/>
    <n v="12744"/>
  </r>
  <r>
    <x v="5"/>
    <s v="Terrano"/>
    <n v="37.017368419999997"/>
    <n v="37017.368419999999"/>
    <s v="Below 50k"/>
    <n v="4.736842105"/>
    <n v="97.578947369999995"/>
    <s v="Between 51 to 100 HP"/>
    <n v="2697.3684210000001"/>
    <s v="Diesel"/>
    <n v="9143"/>
    <n v="3027"/>
    <n v="569"/>
    <n v="12739"/>
  </r>
  <r>
    <x v="24"/>
    <s v="Space"/>
    <n v="23.16515789"/>
    <n v="23165.157889999999"/>
    <s v="Below 50k"/>
    <n v="3.9473684210000002"/>
    <n v="82.157894740000003"/>
    <s v="Between 51 to 100 HP"/>
    <n v="1817.315789"/>
    <s v="Petrol"/>
    <n v="7314"/>
    <n v="4690"/>
    <n v="716"/>
    <n v="12720"/>
  </r>
  <r>
    <x v="24"/>
    <s v="Carisma"/>
    <n v="22.69"/>
    <n v="22690"/>
    <s v="Below 50k"/>
    <n v="4.8"/>
    <n v="82.2"/>
    <s v="Between 51 to 100 HP"/>
    <n v="1773.7"/>
    <s v="Petrol"/>
    <n v="9003"/>
    <n v="3084"/>
    <n v="630"/>
    <n v="12717"/>
  </r>
  <r>
    <x v="30"/>
    <s v="Lacetti"/>
    <n v="18.762857140000001"/>
    <n v="18762.85714"/>
    <s v="Below 50k"/>
    <n v="4.7142857139999998"/>
    <n v="80.428571430000005"/>
    <s v="Between 51 to 100 HP"/>
    <n v="1612.9285709999999"/>
    <s v="Petrol"/>
    <n v="8102"/>
    <n v="3942"/>
    <n v="666"/>
    <n v="12710"/>
  </r>
  <r>
    <x v="28"/>
    <s v="ZT"/>
    <n v="42.746666670000003"/>
    <n v="42746.666670000006"/>
    <s v="Below 50k"/>
    <n v="5"/>
    <n v="128.5"/>
    <s v="Between 101 to 200 HP"/>
    <n v="2548.833333"/>
    <s v="Petrol"/>
    <n v="10660"/>
    <n v="1541"/>
    <n v="405"/>
    <n v="12606"/>
  </r>
  <r>
    <x v="8"/>
    <s v="CLC"/>
    <n v="42.5595"/>
    <n v="42559.5"/>
    <s v="Below 50k"/>
    <n v="6.1666666670000003"/>
    <n v="131.66666670000001"/>
    <s v="Between 101 to 200 HP"/>
    <n v="2313.666667"/>
    <s v="Petrol"/>
    <n v="6065"/>
    <n v="5405"/>
    <n v="737"/>
    <n v="12207"/>
  </r>
  <r>
    <x v="12"/>
    <s v="Defender"/>
    <n v="108.7471951"/>
    <n v="108747.1951"/>
    <s v="Between 100k - 200k"/>
    <n v="7.8536585370000003"/>
    <n v="207.6097561"/>
    <s v="Between 201 to 300 HP"/>
    <n v="2304.97561"/>
    <s v="Diesel"/>
    <n v="9293"/>
    <n v="2167"/>
    <n v="668"/>
    <n v="12128"/>
  </r>
  <r>
    <x v="13"/>
    <s v="Arosa"/>
    <n v="13.704545449999999"/>
    <n v="13704.54545"/>
    <s v="Below 50k"/>
    <n v="4.8181818180000002"/>
    <n v="47.454545449999998"/>
    <s v="Below 50 HP"/>
    <n v="1384"/>
    <s v="Petrol"/>
    <n v="4800"/>
    <n v="6549"/>
    <n v="573"/>
    <n v="11922"/>
  </r>
  <r>
    <x v="28"/>
    <s v="ZS"/>
    <n v="30.99"/>
    <n v="30990"/>
    <s v="Below 50k"/>
    <n v="0"/>
    <n v="105"/>
    <s v="Between 101 to 200 HP"/>
    <n v="335"/>
    <s v="Automatic"/>
    <n v="8948"/>
    <n v="2277"/>
    <n v="392"/>
    <n v="11617"/>
  </r>
  <r>
    <x v="6"/>
    <s v="HR-V"/>
    <n v="32.722999999999999"/>
    <n v="32723"/>
    <s v="Below 50k"/>
    <n v="3.6"/>
    <n v="96"/>
    <s v="Between 51 to 100 HP"/>
    <n v="1498"/>
    <s v="Petrol"/>
    <n v="6436"/>
    <n v="4377"/>
    <n v="715"/>
    <n v="11528"/>
  </r>
  <r>
    <x v="25"/>
    <s v="City-coupe"/>
    <n v="13.205299999999999"/>
    <n v="13205.3"/>
    <s v="Below 50k"/>
    <n v="6"/>
    <n v="35.799999999999997"/>
    <s v="Below 50 HP"/>
    <n v="679"/>
    <s v="Petrol"/>
    <n v="4946"/>
    <n v="5197"/>
    <n v="662"/>
    <n v="10805"/>
  </r>
  <r>
    <x v="32"/>
    <s v="Terios"/>
    <n v="26.197749999999999"/>
    <n v="26197.75"/>
    <s v="Below 50k"/>
    <n v="4.625"/>
    <n v="77"/>
    <s v="Between 51 to 100 HP"/>
    <n v="1495"/>
    <s v="Petrol"/>
    <n v="4903"/>
    <n v="5230"/>
    <n v="641"/>
    <n v="10774"/>
  </r>
  <r>
    <x v="7"/>
    <s v="Carina"/>
    <n v="17.445692309999998"/>
    <n v="17445.692309999999"/>
    <s v="Below 50k"/>
    <n v="4.692307692"/>
    <n v="68.269230769999993"/>
    <s v="Between 51 to 100 HP"/>
    <n v="1791.230769"/>
    <s v="Petrol"/>
    <n v="7738"/>
    <n v="2453"/>
    <n v="579"/>
    <n v="10770"/>
  </r>
  <r>
    <x v="14"/>
    <s v="Multipla"/>
    <n v="25.2075"/>
    <n v="25207.5"/>
    <s v="Below 50k"/>
    <n v="5"/>
    <n v="80.5"/>
    <s v="Between 51 to 100 HP"/>
    <n v="1753"/>
    <s v="Petrol"/>
    <n v="6043"/>
    <n v="3615"/>
    <n v="636"/>
    <n v="10294"/>
  </r>
  <r>
    <x v="9"/>
    <s v="A8"/>
    <n v="116.545"/>
    <n v="116545"/>
    <s v="Between 100k - 200k"/>
    <n v="8"/>
    <n v="230"/>
    <s v="Between 201 to 300 HP"/>
    <n v="2981"/>
    <s v="Petrol"/>
    <n v="8781"/>
    <n v="749"/>
    <n v="545"/>
    <n v="10075"/>
  </r>
  <r>
    <x v="18"/>
    <s v="Soul"/>
    <n v="33.494999999999997"/>
    <n v="33495"/>
    <s v="Below 50k"/>
    <n v="0"/>
    <n v="81"/>
    <s v="Between 51 to 100 HP"/>
    <n v="285"/>
    <s v="Automatic"/>
    <n v="5504"/>
    <n v="4181"/>
    <n v="383"/>
    <n v="10068"/>
  </r>
  <r>
    <x v="11"/>
    <s v="Citigo"/>
    <n v="12.682499999999999"/>
    <n v="12682.5"/>
    <s v="Below 50k"/>
    <n v="5"/>
    <n v="45"/>
    <s v="Below 50 HP"/>
    <n v="999"/>
    <s v="Petrol"/>
    <n v="3867"/>
    <n v="4960"/>
    <n v="404"/>
    <n v="9231"/>
  </r>
  <r>
    <x v="21"/>
    <s v="Liana"/>
    <n v="18.882333330000002"/>
    <n v="18882.333330000001"/>
    <s v="Below 50k"/>
    <n v="4.6666666670000003"/>
    <n v="74"/>
    <s v="Between 51 to 100 HP"/>
    <n v="1523.333333"/>
    <s v="Petrol"/>
    <n v="5205"/>
    <n v="3467"/>
    <n v="543"/>
    <n v="9215"/>
  </r>
  <r>
    <x v="33"/>
    <s v="Continental"/>
    <n v="285.24700000000001"/>
    <n v="285247"/>
    <s v="Beyond 200k"/>
    <n v="7.2"/>
    <n v="428.2"/>
    <s v="Between 401 to 450 HP"/>
    <n v="5577.8"/>
    <s v="Petrol"/>
    <n v="7602"/>
    <n v="1024"/>
    <n v="406"/>
    <n v="9032"/>
  </r>
  <r>
    <x v="30"/>
    <s v="Captiva"/>
    <n v="55.62"/>
    <n v="55620"/>
    <s v="Between 50K - 100k"/>
    <n v="6"/>
    <n v="145.75"/>
    <s v="Between 101 to 200 HP"/>
    <n v="2460.75"/>
    <s v="Petrol"/>
    <n v="5701"/>
    <n v="2875"/>
    <n v="425"/>
    <n v="9001"/>
  </r>
  <r>
    <x v="5"/>
    <s v="Pathfinder"/>
    <n v="60.955199999999998"/>
    <n v="60955.199999999997"/>
    <s v="Between 50K - 100k"/>
    <n v="5.5"/>
    <n v="146"/>
    <s v="Between 101 to 200 HP"/>
    <n v="2588.6"/>
    <s v="Diesel"/>
    <n v="6393"/>
    <n v="2239"/>
    <n v="325"/>
    <n v="8957"/>
  </r>
  <r>
    <x v="4"/>
    <n v="205"/>
    <n v="13.11525"/>
    <n v="13115.25"/>
    <s v="Below 50k"/>
    <n v="4.75"/>
    <n v="50.875"/>
    <s v="Between 51 to 100 HP"/>
    <n v="1430.75"/>
    <s v="Petrol"/>
    <n v="5690"/>
    <n v="2841"/>
    <n v="412"/>
    <n v="8943"/>
  </r>
  <r>
    <x v="16"/>
    <n v="900"/>
    <n v="37.009045450000002"/>
    <n v="37009.045450000005"/>
    <s v="Below 50k"/>
    <n v="4.5909090910000003"/>
    <n v="114.6818182"/>
    <s v="Between 101 to 200 HP"/>
    <n v="2208.090909"/>
    <s v="Petrol"/>
    <n v="6096"/>
    <n v="2050"/>
    <n v="608"/>
    <n v="8754"/>
  </r>
  <r>
    <x v="0"/>
    <s v="B-MAX"/>
    <n v="22.918749999999999"/>
    <n v="22918.75"/>
    <s v="Below 50k"/>
    <n v="5.25"/>
    <n v="75.5"/>
    <s v="Between 51 to 100 HP"/>
    <n v="1288.5"/>
    <s v="Petrol"/>
    <n v="5001"/>
    <n v="3496"/>
    <n v="187"/>
    <n v="8684"/>
  </r>
  <r>
    <x v="22"/>
    <n v="940"/>
    <n v="30.236875000000001"/>
    <n v="30236.875"/>
    <s v="Below 50k"/>
    <n v="4.5"/>
    <n v="110"/>
    <s v="Between 101 to 200 HP"/>
    <n v="2316"/>
    <s v="Petrol"/>
    <n v="6659"/>
    <n v="1547"/>
    <n v="463"/>
    <n v="8669"/>
  </r>
  <r>
    <x v="13"/>
    <s v="Toledo"/>
    <n v="20.37"/>
    <n v="20370"/>
    <s v="Below 50k"/>
    <n v="5.6428571429999996"/>
    <n v="74.214285709999999"/>
    <s v="Between 51 to 100 HP"/>
    <n v="1324.357143"/>
    <s v="Petrol"/>
    <n v="6234"/>
    <n v="2009"/>
    <n v="371"/>
    <n v="8614"/>
  </r>
  <r>
    <x v="17"/>
    <s v="Ix20"/>
    <n v="27.406600000000001"/>
    <n v="27406.600000000002"/>
    <s v="Below 50k"/>
    <n v="6"/>
    <n v="89"/>
    <s v="Between 51 to 100 HP"/>
    <n v="1552"/>
    <s v="Petrol"/>
    <n v="5033"/>
    <n v="3351"/>
    <n v="223"/>
    <n v="8607"/>
  </r>
  <r>
    <x v="22"/>
    <n v="850"/>
    <n v="36.384455879999997"/>
    <n v="36384.455879999994"/>
    <s v="Below 50k"/>
    <n v="4.5"/>
    <n v="125.70588239999999"/>
    <s v="Between 101 to 200 HP"/>
    <n v="2294.7647059999999"/>
    <s v="Petrol"/>
    <n v="6702"/>
    <n v="1438"/>
    <n v="427"/>
    <n v="8567"/>
  </r>
  <r>
    <x v="7"/>
    <s v="Verso-S"/>
    <n v="22.047000000000001"/>
    <n v="22047"/>
    <s v="Below 50k"/>
    <n v="3.6"/>
    <n v="73"/>
    <s v="Between 51 to 100 HP"/>
    <n v="1329"/>
    <s v="Petrol"/>
    <n v="4955"/>
    <n v="2986"/>
    <n v="571"/>
    <n v="8512"/>
  </r>
  <r>
    <x v="9"/>
    <s v="S3"/>
    <n v="60.87"/>
    <n v="60870"/>
    <s v="Between 50K - 100k"/>
    <n v="6.75"/>
    <n v="228"/>
    <s v="Between 201 to 300 HP"/>
    <n v="1984"/>
    <s v="Petrol"/>
    <n v="6675"/>
    <n v="1345"/>
    <n v="322"/>
    <n v="8342"/>
  </r>
  <r>
    <x v="31"/>
    <n v="159"/>
    <n v="43.261509429999997"/>
    <n v="43261.509429999998"/>
    <s v="Below 50k"/>
    <n v="5.9056603770000002"/>
    <n v="135.37735850000001"/>
    <s v="Between 101 to 200 HP"/>
    <n v="2276"/>
    <s v="Diesel"/>
    <n v="6851"/>
    <n v="1024"/>
    <n v="383"/>
    <n v="8258"/>
  </r>
  <r>
    <x v="34"/>
    <s v="Lanos"/>
    <n v="13.24516667"/>
    <n v="13245.166670000001"/>
    <s v="Below 50k"/>
    <n v="4.8333333329999997"/>
    <n v="66.666666669999998"/>
    <s v="Between 51 to 100 HP"/>
    <n v="1506.5"/>
    <s v="Petrol"/>
    <n v="4259"/>
    <n v="3305"/>
    <n v="472"/>
    <n v="8036"/>
  </r>
  <r>
    <x v="25"/>
    <s v="Forfour"/>
    <n v="24.673999999999999"/>
    <n v="24674"/>
    <s v="Below 50k"/>
    <n v="0"/>
    <n v="60"/>
    <s v="Between 51 to 100 HP"/>
    <n v="160"/>
    <s v="Automatic"/>
    <n v="3137"/>
    <n v="4251"/>
    <n v="578"/>
    <n v="7966"/>
  </r>
  <r>
    <x v="10"/>
    <s v="C8"/>
    <n v="45.591250000000002"/>
    <n v="45591.25"/>
    <s v="Below 50k"/>
    <n v="5.25"/>
    <n v="104.16666669999999"/>
    <s v="Between 101 to 200 HP"/>
    <n v="2027.833333"/>
    <s v="Petrol"/>
    <n v="4896"/>
    <n v="2619"/>
    <n v="420"/>
    <n v="7935"/>
  </r>
  <r>
    <x v="20"/>
    <n v="626"/>
    <n v="20.7195"/>
    <n v="20719.5"/>
    <s v="Below 50k"/>
    <n v="4.71875"/>
    <n v="81.375"/>
    <s v="Between 51 to 100 HP"/>
    <n v="1950.90625"/>
    <s v="Petrol"/>
    <n v="5710"/>
    <n v="1753"/>
    <n v="430"/>
    <n v="7893"/>
  </r>
  <r>
    <x v="35"/>
    <s v="Sandero"/>
    <n v="14.04"/>
    <n v="14040"/>
    <s v="Below 50k"/>
    <n v="5"/>
    <n v="66"/>
    <s v="Between 51 to 100 HP"/>
    <n v="898"/>
    <s v="Petrol"/>
    <n v="4395"/>
    <n v="3269"/>
    <n v="209"/>
    <n v="7873"/>
  </r>
  <r>
    <x v="4"/>
    <n v="807"/>
    <n v="45.763076920000003"/>
    <n v="45763.076920000007"/>
    <s v="Below 50k"/>
    <n v="5.307692308"/>
    <n v="109.0769231"/>
    <s v="Between 101 to 200 HP"/>
    <n v="2053"/>
    <s v="Diesel"/>
    <n v="4829"/>
    <n v="2435"/>
    <n v="433"/>
    <n v="7697"/>
  </r>
  <r>
    <x v="4"/>
    <n v="5008"/>
    <n v="42.506666670000001"/>
    <n v="42506.666669999999"/>
    <s v="Below 50k"/>
    <n v="7.1428571429999996"/>
    <n v="99.52380952"/>
    <s v="Between 51 to 100 HP"/>
    <n v="1294.142857"/>
    <s v="Petrol"/>
    <n v="4563"/>
    <n v="2622"/>
    <n v="395"/>
    <n v="7580"/>
  </r>
  <r>
    <x v="24"/>
    <s v="ASX"/>
    <n v="33.403333330000002"/>
    <n v="33403.333330000001"/>
    <s v="Below 50k"/>
    <n v="0"/>
    <n v="110"/>
    <s v="Between 101 to 200 HP"/>
    <n v="1998"/>
    <s v="Petrol"/>
    <n v="4639"/>
    <n v="2546"/>
    <n v="320"/>
    <n v="7505"/>
  </r>
  <r>
    <x v="26"/>
    <s v="Cayman"/>
    <n v="84.601249999999993"/>
    <n v="84601.25"/>
    <s v="Between 50K - 100k"/>
    <n v="6.5"/>
    <n v="220.5"/>
    <s v="Between 201 to 300 HP"/>
    <n v="3071"/>
    <s v="Petrol"/>
    <n v="5864"/>
    <n v="1082"/>
    <n v="362"/>
    <n v="7308"/>
  </r>
  <r>
    <x v="29"/>
    <s v="300C"/>
    <n v="70.319249999999997"/>
    <n v="70319.25"/>
    <s v="Between 50K - 100k"/>
    <n v="4.5"/>
    <n v="199"/>
    <s v="Between 101 to 200 HP"/>
    <n v="4123.5"/>
    <s v="Petrol"/>
    <n v="6232"/>
    <n v="767"/>
    <n v="249"/>
    <n v="7248"/>
  </r>
  <r>
    <x v="8"/>
    <n v="300"/>
    <n v="62.395653850000002"/>
    <n v="62395.653850000002"/>
    <s v="Between 50K - 100k"/>
    <n v="4.384615385"/>
    <n v="135.5"/>
    <s v="Between 101 to 200 HP"/>
    <n v="2972.3076919999999"/>
    <s v="Petrol"/>
    <n v="5685"/>
    <n v="1175"/>
    <n v="385"/>
    <n v="7245"/>
  </r>
  <r>
    <x v="6"/>
    <s v="Insight"/>
    <n v="24.611999999999998"/>
    <n v="24612"/>
    <s v="Below 50k"/>
    <n v="0"/>
    <n v="72"/>
    <s v="Between 51 to 100 HP"/>
    <n v="1339"/>
    <s v="Petrol"/>
    <n v="4587"/>
    <n v="2144"/>
    <n v="460"/>
    <n v="7191"/>
  </r>
  <r>
    <x v="35"/>
    <s v="Duster"/>
    <n v="20.756666670000001"/>
    <n v="20756.666670000002"/>
    <s v="Below 50k"/>
    <n v="5.6666666670000003"/>
    <n v="89.333333330000002"/>
    <s v="Between 51 to 100 HP"/>
    <n v="1332"/>
    <s v="Petrol"/>
    <n v="4708"/>
    <n v="2180"/>
    <n v="195"/>
    <n v="7083"/>
  </r>
  <r>
    <x v="36"/>
    <s v="CT"/>
    <n v="32.738333330000003"/>
    <n v="32738.333330000005"/>
    <s v="Below 50k"/>
    <n v="0"/>
    <n v="100"/>
    <s v="Between 51 to 100 HP"/>
    <n v="1798"/>
    <s v="Petrol"/>
    <n v="4220"/>
    <n v="2112"/>
    <n v="675"/>
    <n v="7007"/>
  </r>
  <r>
    <x v="4"/>
    <n v="1007"/>
    <n v="18.657"/>
    <n v="18657"/>
    <s v="Below 50k"/>
    <n v="5"/>
    <n v="59.583333330000002"/>
    <s v="Between 51 to 100 HP"/>
    <n v="1407.333333"/>
    <s v="Petrol"/>
    <n v="3061"/>
    <n v="3340"/>
    <n v="417"/>
    <n v="6818"/>
  </r>
  <r>
    <x v="4"/>
    <n v="508"/>
    <n v="46.853902439999999"/>
    <n v="46853.902439999998"/>
    <s v="Below 50k"/>
    <n v="7.7073170729999996"/>
    <n v="125.04878050000001"/>
    <s v="Between 101 to 200 HP"/>
    <n v="1642.0487800000001"/>
    <s v="Diesel"/>
    <n v="5657"/>
    <n v="919"/>
    <n v="231"/>
    <n v="6807"/>
  </r>
  <r>
    <x v="10"/>
    <s v="Xantia"/>
    <n v="24.843902440000001"/>
    <n v="24843.902440000002"/>
    <s v="Below 50k"/>
    <n v="4.7560975609999998"/>
    <n v="84.926829269999999"/>
    <s v="Between 51 to 100 HP"/>
    <n v="1982.7560980000001"/>
    <s v="Petrol"/>
    <n v="5246"/>
    <n v="1192"/>
    <n v="346"/>
    <n v="6784"/>
  </r>
  <r>
    <x v="4"/>
    <s v="RCZ"/>
    <n v="38.938888890000001"/>
    <n v="38938.888890000002"/>
    <s v="Below 50k"/>
    <n v="6"/>
    <n v="135.55555559999999"/>
    <s v="Between 101 to 200 HP"/>
    <n v="1642.333333"/>
    <s v="Petrol"/>
    <n v="3218"/>
    <n v="3135"/>
    <n v="352"/>
    <n v="6705"/>
  </r>
  <r>
    <x v="5"/>
    <s v="350Z"/>
    <n v="55.422499999999999"/>
    <n v="55422.5"/>
    <s v="Between 50K - 100k"/>
    <n v="6"/>
    <n v="221"/>
    <s v="Between 201 to 300 HP"/>
    <n v="3498"/>
    <s v="Petrol"/>
    <n v="5649"/>
    <n v="800"/>
    <n v="218"/>
    <n v="6667"/>
  </r>
  <r>
    <x v="20"/>
    <s v="Demio"/>
    <n v="14.775399999999999"/>
    <n v="14775.4"/>
    <s v="Below 50k"/>
    <n v="4.8"/>
    <n v="51.4"/>
    <s v="Between 51 to 100 HP"/>
    <n v="1428.4"/>
    <s v="Petrol"/>
    <n v="3090"/>
    <n v="2953"/>
    <n v="397"/>
    <n v="6440"/>
  </r>
  <r>
    <x v="6"/>
    <s v="S2000"/>
    <n v="55.25"/>
    <n v="55250"/>
    <s v="Between 50K - 100k"/>
    <n v="6"/>
    <n v="177"/>
    <s v="Between 101 to 200 HP"/>
    <n v="1997"/>
    <s v="Petrol"/>
    <n v="4891"/>
    <n v="1201"/>
    <n v="281"/>
    <n v="6373"/>
  </r>
  <r>
    <x v="8"/>
    <n v="190"/>
    <n v="36.643266670000003"/>
    <n v="36643.266670000005"/>
    <s v="Below 50k"/>
    <n v="4.4666666670000001"/>
    <n v="88.733333329999994"/>
    <s v="Between 51 to 100 HP"/>
    <n v="2284.1333330000002"/>
    <s v="Petrol"/>
    <n v="4841"/>
    <n v="1082"/>
    <n v="348"/>
    <n v="6271"/>
  </r>
  <r>
    <x v="17"/>
    <s v="Trajet"/>
    <n v="30.352"/>
    <n v="30352"/>
    <s v="Below 50k"/>
    <n v="4.4000000000000004"/>
    <n v="99"/>
    <s v="Between 51 to 100 HP"/>
    <n v="2117.6"/>
    <s v="Petrol"/>
    <n v="3984"/>
    <n v="1926"/>
    <n v="310"/>
    <n v="6220"/>
  </r>
  <r>
    <x v="30"/>
    <s v="Tacuma"/>
    <n v="20.203888890000002"/>
    <n v="20203.888890000002"/>
    <s v="Below 50k"/>
    <n v="4.7777777779999999"/>
    <n v="82.333333330000002"/>
    <s v="Between 51 to 100 HP"/>
    <n v="1775.7777779999999"/>
    <s v="Petrol"/>
    <n v="3634"/>
    <n v="2138"/>
    <n v="390"/>
    <n v="6162"/>
  </r>
  <r>
    <x v="31"/>
    <s v="GT"/>
    <n v="37.350625000000001"/>
    <n v="37350.625"/>
    <s v="Below 50k"/>
    <n v="5.375"/>
    <n v="121.0625"/>
    <s v="Between 101 to 200 HP"/>
    <n v="1972.8125"/>
    <s v="Petrol"/>
    <n v="4892"/>
    <n v="989"/>
    <n v="275"/>
    <n v="6156"/>
  </r>
  <r>
    <x v="20"/>
    <s v="Premacy"/>
    <n v="23.224090910000001"/>
    <n v="23224.090910000003"/>
    <s v="Below 50k"/>
    <n v="4.9090909089999997"/>
    <n v="82"/>
    <s v="Between 51 to 100 HP"/>
    <n v="1938"/>
    <s v="Petrol"/>
    <n v="3819"/>
    <n v="1990"/>
    <n v="340"/>
    <n v="6149"/>
  </r>
  <r>
    <x v="10"/>
    <s v="ZX"/>
    <n v="16.05676923"/>
    <n v="16056.76923"/>
    <s v="Below 50k"/>
    <n v="4.923076923"/>
    <n v="67"/>
    <s v="Between 51 to 100 HP"/>
    <n v="1703.1538459999999"/>
    <s v="Petrol"/>
    <n v="3972"/>
    <n v="1837"/>
    <n v="300"/>
    <n v="6109"/>
  </r>
  <r>
    <x v="22"/>
    <s v="V60"/>
    <n v="50.48413043"/>
    <n v="50484.130429999997"/>
    <s v="Between 50K - 100k"/>
    <n v="7.3043478259999999"/>
    <n v="150.6086957"/>
    <s v="Between 101 to 200 HP"/>
    <n v="1969"/>
    <s v="Diesel"/>
    <n v="4321"/>
    <n v="1290"/>
    <n v="379"/>
    <n v="5990"/>
  </r>
  <r>
    <x v="14"/>
    <s v="Brava"/>
    <n v="17.222777780000001"/>
    <n v="17222.77778"/>
    <s v="Below 50k"/>
    <n v="4.8888888890000004"/>
    <n v="70"/>
    <s v="Between 51 to 100 HP"/>
    <n v="1615.333333"/>
    <s v="Petrol"/>
    <n v="3555"/>
    <n v="2067"/>
    <n v="364"/>
    <n v="5986"/>
  </r>
  <r>
    <x v="9"/>
    <s v="S4"/>
    <n v="95.299166670000005"/>
    <n v="95299.166670000006"/>
    <s v="Between 50K - 100k"/>
    <n v="6.3333333329999997"/>
    <n v="253.66666670000001"/>
    <s v="Between 201 to 300 HP"/>
    <n v="3764.333333"/>
    <s v="Petrol"/>
    <n v="4985"/>
    <n v="692"/>
    <n v="214"/>
    <n v="5891"/>
  </r>
  <r>
    <x v="3"/>
    <s v="X6"/>
    <n v="125.49625"/>
    <n v="125496.25"/>
    <s v="Between 100k - 200k"/>
    <n v="8"/>
    <n v="282.25"/>
    <s v="Between 201 to 300 HP"/>
    <n v="3344.75"/>
    <s v="Petrol"/>
    <n v="4371"/>
    <n v="1148"/>
    <n v="294"/>
    <n v="5813"/>
  </r>
  <r>
    <x v="27"/>
    <s v="Outback"/>
    <n v="53.627333329999999"/>
    <n v="53627.333330000001"/>
    <s v="Between 50K - 100k"/>
    <n v="0"/>
    <n v="122.66666669999999"/>
    <s v="Between 101 to 200 HP"/>
    <n v="2331.333333"/>
    <s v="Petrol"/>
    <n v="4060"/>
    <n v="1324"/>
    <n v="410"/>
    <n v="5794"/>
  </r>
  <r>
    <x v="37"/>
    <s v="Caliber"/>
    <n v="26.591249999999999"/>
    <n v="26591.25"/>
    <s v="Below 50k"/>
    <n v="4.125"/>
    <n v="108.625"/>
    <s v="Between 101 to 200 HP"/>
    <n v="1911.75"/>
    <s v="Petrol"/>
    <n v="3537"/>
    <n v="1839"/>
    <n v="271"/>
    <n v="5647"/>
  </r>
  <r>
    <x v="0"/>
    <s v="Maverick"/>
    <n v="29.151"/>
    <n v="29151"/>
    <s v="Below 50k"/>
    <n v="5"/>
    <n v="89"/>
    <s v="Between 51 to 100 HP"/>
    <n v="2526.5"/>
    <s v="Petrol"/>
    <n v="4054"/>
    <n v="1123"/>
    <n v="246"/>
    <n v="5423"/>
  </r>
  <r>
    <x v="23"/>
    <s v="Streetwise"/>
    <n v="20.74"/>
    <n v="20740"/>
    <s v="Below 50k"/>
    <n v="5"/>
    <n v="75"/>
    <s v="Between 51 to 100 HP"/>
    <n v="1695"/>
    <s v="Petrol"/>
    <n v="3028"/>
    <n v="2110"/>
    <n v="282"/>
    <n v="5420"/>
  </r>
  <r>
    <x v="23"/>
    <s v="CityRover"/>
    <n v="11.74"/>
    <n v="11740"/>
    <s v="Below 50k"/>
    <n v="5"/>
    <n v="63"/>
    <s v="Between 51 to 100 HP"/>
    <n v="1405"/>
    <s v="Petrol"/>
    <n v="2351"/>
    <n v="2603"/>
    <n v="398"/>
    <n v="5352"/>
  </r>
  <r>
    <x v="18"/>
    <s v="Cerato"/>
    <n v="19.895"/>
    <n v="19895"/>
    <s v="Below 50k"/>
    <n v="4.8"/>
    <n v="94"/>
    <s v="Between 51 to 100 HP"/>
    <n v="1742.6"/>
    <s v="Petrol"/>
    <n v="3240"/>
    <n v="1779"/>
    <n v="238"/>
    <n v="5257"/>
  </r>
  <r>
    <x v="38"/>
    <s v="Elise"/>
    <n v="53.792000000000002"/>
    <n v="53792"/>
    <s v="Between 50K - 100k"/>
    <n v="6"/>
    <n v="134.33333329999999"/>
    <s v="Between 101 to 200 HP"/>
    <n v="1730"/>
    <s v="Petrol"/>
    <n v="4463"/>
    <n v="462"/>
    <n v="214"/>
    <n v="5139"/>
  </r>
  <r>
    <x v="0"/>
    <s v="Cougar"/>
    <n v="32.117666669999998"/>
    <n v="32117.666669999999"/>
    <s v="Below 50k"/>
    <n v="4.6666666670000003"/>
    <n v="115.33333330000001"/>
    <s v="Between 101 to 200 HP"/>
    <n v="2362"/>
    <s v="Petrol"/>
    <n v="3669"/>
    <n v="933"/>
    <n v="224"/>
    <n v="4826"/>
  </r>
  <r>
    <x v="25"/>
    <s v="Roadster-coupe"/>
    <n v="24.35"/>
    <n v="24350"/>
    <s v="Below 50k"/>
    <n v="6"/>
    <n v="60"/>
    <s v="Between 51 to 100 HP"/>
    <n v="698"/>
    <s v="Petrol"/>
    <n v="3014"/>
    <n v="1462"/>
    <n v="317"/>
    <n v="4793"/>
  </r>
  <r>
    <x v="39"/>
    <s v="Vantage"/>
    <n v="360.755"/>
    <n v="360755"/>
    <s v="Beyond 200k"/>
    <n v="6"/>
    <n v="410"/>
    <s v="Between 401 to 450 HP"/>
    <n v="5341"/>
    <s v="Petrol"/>
    <n v="4192"/>
    <n v="359"/>
    <n v="191"/>
    <n v="4742"/>
  </r>
  <r>
    <x v="17"/>
    <s v="I40"/>
    <n v="35.534999999999997"/>
    <n v="35535"/>
    <s v="Below 50k"/>
    <n v="6"/>
    <n v="93.6"/>
    <s v="Between 51 to 100 HP"/>
    <n v="1647.4"/>
    <s v="Diesel"/>
    <n v="3793"/>
    <n v="742"/>
    <n v="139"/>
    <n v="4674"/>
  </r>
  <r>
    <x v="30"/>
    <s v="Cruze"/>
    <n v="28.17"/>
    <n v="28170"/>
    <s v="Below 50k"/>
    <n v="5.5833333329999997"/>
    <n v="103"/>
    <s v="Between 101 to 200 HP"/>
    <n v="1706.333333"/>
    <s v="Petrol"/>
    <n v="3389"/>
    <n v="1045"/>
    <n v="201"/>
    <n v="4635"/>
  </r>
  <r>
    <x v="13"/>
    <s v="Exeo"/>
    <n v="33.861562499999998"/>
    <n v="33861.5625"/>
    <s v="Below 50k"/>
    <n v="5.375"/>
    <n v="116.25"/>
    <s v="Between 101 to 200 HP"/>
    <n v="1925.25"/>
    <s v="Petrol"/>
    <n v="3722"/>
    <n v="659"/>
    <n v="147"/>
    <n v="4528"/>
  </r>
  <r>
    <x v="7"/>
    <s v="Urban"/>
    <n v="20.213333330000001"/>
    <n v="20213.333330000001"/>
    <s v="Below 50k"/>
    <n v="6"/>
    <n v="74"/>
    <s v="Between 51 to 100 HP"/>
    <n v="1329"/>
    <s v="Petrol"/>
    <n v="2025"/>
    <n v="2036"/>
    <n v="296"/>
    <n v="4357"/>
  </r>
  <r>
    <x v="13"/>
    <s v="Mii"/>
    <n v="11.917"/>
    <n v="11917"/>
    <s v="Below 50k"/>
    <n v="5"/>
    <n v="49.133333329999999"/>
    <s v="Below 50 HP"/>
    <n v="999"/>
    <s v="Petrol"/>
    <n v="1693"/>
    <n v="2445"/>
    <n v="189"/>
    <n v="4327"/>
  </r>
  <r>
    <x v="9"/>
    <s v="A7"/>
    <n v="87.12"/>
    <n v="87120"/>
    <s v="Between 50K - 100k"/>
    <n v="8"/>
    <n v="190"/>
    <s v="Between 101 to 200 HP"/>
    <n v="2967"/>
    <s v="Diesel"/>
    <n v="3715"/>
    <n v="401"/>
    <n v="162"/>
    <n v="4278"/>
  </r>
  <r>
    <x v="4"/>
    <n v="405"/>
    <n v="20.430083329999999"/>
    <n v="20430.083329999998"/>
    <s v="Below 50k"/>
    <n v="4.7916666670000003"/>
    <n v="69.875"/>
    <s v="Between 51 to 100 HP"/>
    <n v="1773"/>
    <s v="Petrol"/>
    <n v="3321"/>
    <n v="747"/>
    <n v="148"/>
    <n v="4216"/>
  </r>
  <r>
    <x v="40"/>
    <s v="500C"/>
    <n v="21.105625"/>
    <n v="21105.625"/>
    <s v="Below 50k"/>
    <n v="5"/>
    <n v="60.625"/>
    <s v="Between 51 to 100 HP"/>
    <n v="1039.5"/>
    <s v="Petrol"/>
    <n v="2305"/>
    <n v="1697"/>
    <n v="180"/>
    <n v="4182"/>
  </r>
  <r>
    <x v="1"/>
    <s v="Transporter"/>
    <n v="35.376458329999998"/>
    <n v="35376.458330000001"/>
    <s v="Below 50k"/>
    <n v="6"/>
    <n v="103.08333330000001"/>
    <s v="Between 101 to 200 HP"/>
    <n v="1968"/>
    <s v="Diesel"/>
    <n v="3063"/>
    <n v="867"/>
    <n v="244"/>
    <n v="4174"/>
  </r>
  <r>
    <x v="31"/>
    <s v="Spider"/>
    <n v="55.2"/>
    <n v="55200"/>
    <s v="Between 50K - 100k"/>
    <n v="6"/>
    <n v="163.5"/>
    <s v="Between 101 to 200 HP"/>
    <n v="2696.5"/>
    <s v="Petrol"/>
    <n v="2897"/>
    <n v="1027"/>
    <n v="249"/>
    <n v="4173"/>
  </r>
  <r>
    <x v="10"/>
    <s v="DS4"/>
    <n v="31.127500000000001"/>
    <n v="31127.5"/>
    <s v="Below 50k"/>
    <n v="5.75"/>
    <n v="105.25"/>
    <s v="Between 101 to 200 HP"/>
    <n v="1688.25"/>
    <s v="Petrol"/>
    <n v="2709"/>
    <n v="1292"/>
    <n v="161"/>
    <n v="4162"/>
  </r>
  <r>
    <x v="7"/>
    <s v="Picnic"/>
    <n v="25.298749999999998"/>
    <n v="25298.75"/>
    <s v="Below 50k"/>
    <n v="4.5"/>
    <n v="94"/>
    <s v="Between 51 to 100 HP"/>
    <n v="1998"/>
    <s v="Petrol"/>
    <n v="2672"/>
    <n v="1134"/>
    <n v="301"/>
    <n v="4107"/>
  </r>
  <r>
    <x v="8"/>
    <s v="Viano"/>
    <n v="57.229058510000002"/>
    <n v="57229.058510000003"/>
    <s v="Between 50K - 100k"/>
    <n v="5.2340425530000001"/>
    <n v="120.4255319"/>
    <s v="Between 101 to 200 HP"/>
    <n v="2309.3404260000002"/>
    <s v="Diesel"/>
    <n v="3085"/>
    <n v="722"/>
    <n v="260"/>
    <n v="4067"/>
  </r>
  <r>
    <x v="14"/>
    <s v="Ulysse"/>
    <n v="36.701250000000002"/>
    <n v="36701.25"/>
    <s v="Below 50k"/>
    <n v="4.875"/>
    <n v="91.75"/>
    <s v="Between 51 to 100 HP"/>
    <n v="2019.75"/>
    <s v="Petrol"/>
    <n v="2732"/>
    <n v="1092"/>
    <n v="220"/>
    <n v="4044"/>
  </r>
  <r>
    <x v="0"/>
    <s v="Sierra"/>
    <n v="18.295562499999999"/>
    <n v="18295.5625"/>
    <s v="Below 50k"/>
    <n v="4.875"/>
    <n v="70.25"/>
    <s v="Between 51 to 100 HP"/>
    <n v="1836.5"/>
    <s v="Petrol"/>
    <n v="3439"/>
    <n v="405"/>
    <n v="90"/>
    <n v="3934"/>
  </r>
  <r>
    <x v="39"/>
    <s v="DB9"/>
    <n v="273.755"/>
    <n v="273755"/>
    <s v="Beyond 200k"/>
    <n v="6"/>
    <n v="381"/>
    <s v="Between 301 to 400 HP"/>
    <n v="5935"/>
    <s v="Petrol"/>
    <n v="3354"/>
    <n v="305"/>
    <n v="160"/>
    <n v="3819"/>
  </r>
  <r>
    <x v="9"/>
    <n v="80"/>
    <n v="27.09825"/>
    <n v="27098.25"/>
    <s v="Below 50k"/>
    <n v="4.6666666670000003"/>
    <n v="91.75"/>
    <s v="Between 51 to 100 HP"/>
    <n v="2247.333333"/>
    <s v="Petrol"/>
    <n v="2934"/>
    <n v="670"/>
    <n v="181"/>
    <n v="3785"/>
  </r>
  <r>
    <x v="29"/>
    <s v="Neon"/>
    <n v="19.717833330000001"/>
    <n v="19717.833330000001"/>
    <s v="Below 50k"/>
    <n v="4"/>
    <n v="98"/>
    <s v="Between 51 to 100 HP"/>
    <n v="1995"/>
    <s v="Petrol"/>
    <n v="2363"/>
    <n v="1184"/>
    <n v="225"/>
    <n v="3772"/>
  </r>
  <r>
    <x v="17"/>
    <s v="Terracan"/>
    <n v="44.628333329999997"/>
    <n v="44628.333329999994"/>
    <s v="Below 50k"/>
    <n v="4.3333333329999997"/>
    <n v="127.66666669999999"/>
    <s v="Between 101 to 200 HP"/>
    <n v="3100.333333"/>
    <s v="Diesel"/>
    <n v="2805"/>
    <n v="805"/>
    <n v="101"/>
    <n v="3711"/>
  </r>
  <r>
    <x v="3"/>
    <s v="M550i"/>
    <n v="134.78899999999999"/>
    <n v="134789"/>
    <s v="Between 100k - 200k"/>
    <n v="8"/>
    <n v="390"/>
    <s v="Between 301 to 400 HP"/>
    <n v="4395"/>
    <s v="Petrol"/>
    <n v="3327"/>
    <n v="201"/>
    <n v="139"/>
    <n v="3667"/>
  </r>
  <r>
    <x v="18"/>
    <s v="Magentis"/>
    <n v="28.803000000000001"/>
    <n v="28803"/>
    <s v="Below 50k"/>
    <n v="4.8"/>
    <n v="111.2"/>
    <s v="Between 101 to 200 HP"/>
    <n v="2126.8000000000002"/>
    <s v="Petrol"/>
    <n v="2855"/>
    <n v="663"/>
    <n v="144"/>
    <n v="3662"/>
  </r>
  <r>
    <x v="10"/>
    <s v="AX"/>
    <n v="10.832750000000001"/>
    <n v="10832.75"/>
    <s v="Below 50k"/>
    <n v="5"/>
    <n v="45"/>
    <s v="Below 50 HP"/>
    <n v="1242"/>
    <s v="Petrol"/>
    <n v="1935"/>
    <n v="1492"/>
    <n v="164"/>
    <n v="3591"/>
  </r>
  <r>
    <x v="9"/>
    <s v="RS4"/>
    <n v="121.77"/>
    <n v="121770"/>
    <s v="Between 100k - 200k"/>
    <n v="6.6666666670000003"/>
    <n v="316.33333329999999"/>
    <s v="Between 301 to 400 HP"/>
    <n v="3740"/>
    <s v="Petrol"/>
    <n v="3101"/>
    <n v="278"/>
    <n v="116"/>
    <n v="3495"/>
  </r>
  <r>
    <x v="2"/>
    <s v="Captur"/>
    <n v="27.941428569999999"/>
    <n v="27941.42857"/>
    <s v="Below 50k"/>
    <n v="6.2142857139999998"/>
    <n v="93.357142859999996"/>
    <s v="Between 51 to 100 HP"/>
    <n v="1235.4285709999999"/>
    <s v="Petrol"/>
    <n v="1837"/>
    <n v="1574"/>
    <n v="65"/>
    <n v="3476"/>
  </r>
  <r>
    <x v="24"/>
    <s v="Grandis"/>
    <n v="30.838999999999999"/>
    <n v="30839"/>
    <s v="Below 50k"/>
    <n v="4.5999999999999996"/>
    <n v="121"/>
    <s v="Between 101 to 200 HP"/>
    <n v="2378"/>
    <s v="Petrol"/>
    <n v="2194"/>
    <n v="1035"/>
    <n v="224"/>
    <n v="3453"/>
  </r>
  <r>
    <x v="29"/>
    <s v="Crossfire"/>
    <n v="56.159166669999998"/>
    <n v="56159.166669999999"/>
    <s v="Between 50K - 100k"/>
    <n v="5.5"/>
    <n v="174.33333329999999"/>
    <s v="Between 101 to 200 HP"/>
    <n v="3199"/>
    <s v="Petrol"/>
    <n v="2209"/>
    <n v="1076"/>
    <n v="162"/>
    <n v="3447"/>
  </r>
  <r>
    <x v="6"/>
    <s v="CR-Z"/>
    <n v="27.123333330000001"/>
    <n v="27123.333330000001"/>
    <s v="Below 50k"/>
    <n v="6"/>
    <n v="101"/>
    <s v="Between 101 to 200 HP"/>
    <n v="1497"/>
    <s v="Petrol"/>
    <n v="1979"/>
    <n v="1241"/>
    <n v="209"/>
    <n v="3429"/>
  </r>
  <r>
    <x v="8"/>
    <s v="R"/>
    <n v="88.777777779999994"/>
    <n v="88777.777779999989"/>
    <s v="Between 50K - 100k"/>
    <n v="7"/>
    <n v="190"/>
    <s v="Between 101 to 200 HP"/>
    <n v="3377.4444440000002"/>
    <s v="Petrol"/>
    <n v="2317"/>
    <n v="857"/>
    <n v="251"/>
    <n v="3425"/>
  </r>
  <r>
    <x v="6"/>
    <s v="Stream"/>
    <n v="27.934999999999999"/>
    <n v="27935"/>
    <s v="Below 50k"/>
    <n v="5"/>
    <n v="103.5"/>
    <s v="Between 101 to 200 HP"/>
    <n v="1833"/>
    <s v="Petrol"/>
    <n v="2146"/>
    <n v="1002"/>
    <n v="267"/>
    <n v="3415"/>
  </r>
  <r>
    <x v="14"/>
    <s v="Idea"/>
    <n v="20.31264706"/>
    <n v="20312.647059999999"/>
    <s v="Below 50k"/>
    <n v="5.3529411759999999"/>
    <n v="63.294117649999997"/>
    <s v="Between 51 to 100 HP"/>
    <n v="1344.823529"/>
    <s v="Diesel"/>
    <n v="1712"/>
    <n v="1409"/>
    <n v="222"/>
    <n v="3343"/>
  </r>
  <r>
    <x v="6"/>
    <s v="Prelude"/>
    <n v="27.789666669999999"/>
    <n v="27789.666669999999"/>
    <s v="Below 50k"/>
    <n v="4.6666666670000003"/>
    <n v="110.66666669999999"/>
    <s v="Between 101 to 200 HP"/>
    <n v="2050.333333"/>
    <s v="Petrol"/>
    <n v="2377"/>
    <n v="809"/>
    <n v="153"/>
    <n v="3339"/>
  </r>
  <r>
    <x v="17"/>
    <s v="Elantra"/>
    <n v="19.055"/>
    <n v="19055"/>
    <s v="Below 50k"/>
    <n v="4.5999999999999996"/>
    <n v="89.2"/>
    <s v="Between 51 to 100 HP"/>
    <n v="1827.8"/>
    <s v="Petrol"/>
    <n v="2299"/>
    <n v="743"/>
    <n v="141"/>
    <n v="3183"/>
  </r>
  <r>
    <x v="4"/>
    <n v="607"/>
    <n v="48.09553571"/>
    <n v="48095.535709999996"/>
    <s v="Below 50k"/>
    <n v="5.1071428570000004"/>
    <n v="117.7857143"/>
    <s v="Between 101 to 200 HP"/>
    <n v="2315"/>
    <s v="Petrol"/>
    <n v="2608"/>
    <n v="406"/>
    <n v="165"/>
    <n v="3179"/>
  </r>
  <r>
    <x v="41"/>
    <s v="Rexton"/>
    <n v="54.267499999999998"/>
    <n v="54267.5"/>
    <s v="Between 50K - 100k"/>
    <n v="5.6666666670000003"/>
    <n v="114"/>
    <s v="Between 101 to 200 HP"/>
    <n v="1998"/>
    <s v="Diesel"/>
    <n v="2226"/>
    <n v="789"/>
    <n v="148"/>
    <n v="3163"/>
  </r>
  <r>
    <x v="1"/>
    <s v="CC"/>
    <n v="46.953222220000001"/>
    <n v="46953.222220000003"/>
    <s v="Below 50k"/>
    <n v="6.1111111109999996"/>
    <n v="126.7777778"/>
    <s v="Between 101 to 200 HP"/>
    <n v="1977.166667"/>
    <s v="Diesel"/>
    <n v="2631"/>
    <n v="414"/>
    <n v="81"/>
    <n v="3126"/>
  </r>
  <r>
    <x v="15"/>
    <s v="Roadster"/>
    <n v="32.658363639999997"/>
    <n v="32658.363639999996"/>
    <s v="Below 50k"/>
    <n v="6"/>
    <n v="101.8181818"/>
    <s v="Between 101 to 200 HP"/>
    <n v="1424.727273"/>
    <s v="Petrol"/>
    <n v="756"/>
    <n v="1999"/>
    <n v="221"/>
    <n v="2976"/>
  </r>
  <r>
    <x v="4"/>
    <n v="806"/>
    <n v="29.57028571"/>
    <n v="29570.28571"/>
    <s v="Below 50k"/>
    <n v="5"/>
    <n v="84"/>
    <s v="Between 51 to 100 HP"/>
    <n v="1997.142857"/>
    <s v="Diesel"/>
    <n v="2089"/>
    <n v="716"/>
    <n v="170"/>
    <n v="2975"/>
  </r>
  <r>
    <x v="16"/>
    <n v="9000"/>
    <n v="41.616"/>
    <n v="41616"/>
    <s v="Below 50k"/>
    <n v="4.5999999999999996"/>
    <n v="125.36"/>
    <s v="Between 101 to 200 HP"/>
    <n v="2336.52"/>
    <s v="Petrol"/>
    <n v="2362"/>
    <n v="400"/>
    <n v="186"/>
    <n v="2948"/>
  </r>
  <r>
    <x v="9"/>
    <s v="S5"/>
    <n v="105.465"/>
    <n v="105465"/>
    <s v="Between 100k - 200k"/>
    <n v="8"/>
    <n v="257.5"/>
    <s v="Between 201 to 300 HP"/>
    <n v="2981"/>
    <s v="Petrol"/>
    <n v="2452"/>
    <n v="349"/>
    <n v="129"/>
    <n v="2930"/>
  </r>
  <r>
    <x v="10"/>
    <s v="Nemo"/>
    <n v="13.44125"/>
    <n v="13441.25"/>
    <s v="Below 50k"/>
    <n v="5"/>
    <n v="54.5"/>
    <s v="Between 51 to 100 HP"/>
    <n v="1304"/>
    <s v="Petrol"/>
    <n v="1782"/>
    <n v="991"/>
    <n v="145"/>
    <n v="2918"/>
  </r>
  <r>
    <x v="24"/>
    <s v="Space"/>
    <n v="23.16515789"/>
    <n v="23165.157889999999"/>
    <s v="Below 50k"/>
    <n v="3.9473684210000002"/>
    <n v="82.157894740000003"/>
    <s v="Between 51 to 100 HP"/>
    <n v="1817.315789"/>
    <s v="Petrol"/>
    <n v="1887"/>
    <n v="832"/>
    <n v="174"/>
    <n v="2893"/>
  </r>
  <r>
    <x v="17"/>
    <s v="Sonata"/>
    <n v="31.7425"/>
    <n v="31742.5"/>
    <s v="Below 50k"/>
    <n v="4.8333333329999997"/>
    <n v="119.66666669999999"/>
    <s v="Between 101 to 200 HP"/>
    <n v="2116"/>
    <s v="Petrol"/>
    <n v="2179"/>
    <n v="530"/>
    <n v="142"/>
    <n v="2851"/>
  </r>
  <r>
    <x v="0"/>
    <s v="Capri"/>
    <n v="11.712899999999999"/>
    <n v="11712.9"/>
    <s v="Below 50k"/>
    <n v="4"/>
    <n v="69"/>
    <s v="Between 51 to 100 HP"/>
    <n v="1864.8"/>
    <s v="Petrol"/>
    <n v="2484"/>
    <n v="259"/>
    <n v="52"/>
    <n v="2795"/>
  </r>
  <r>
    <x v="14"/>
    <s v="Sedici"/>
    <n v="21.911666669999999"/>
    <n v="21911.666669999999"/>
    <s v="Below 50k"/>
    <n v="4.6666666670000003"/>
    <n v="88"/>
    <s v="Between 51 to 100 HP"/>
    <n v="1586"/>
    <s v="Petrol"/>
    <n v="1376"/>
    <n v="1249"/>
    <n v="159"/>
    <n v="2784"/>
  </r>
  <r>
    <x v="31"/>
    <s v="Brera"/>
    <n v="53.101428570000003"/>
    <n v="53101.428570000004"/>
    <s v="Between 50K - 100k"/>
    <n v="6"/>
    <n v="163.7142857"/>
    <s v="Between 101 to 200 HP"/>
    <n v="2679.2857140000001"/>
    <s v="Petrol"/>
    <n v="2267"/>
    <n v="362"/>
    <n v="129"/>
    <n v="2758"/>
  </r>
  <r>
    <x v="26"/>
    <n v="944"/>
    <n v="59.490499999999997"/>
    <n v="59490.5"/>
    <s v="Between 50K - 100k"/>
    <n v="5"/>
    <n v="137.5"/>
    <s v="Between 101 to 200 HP"/>
    <n v="2734.5"/>
    <s v="Petrol"/>
    <n v="2352"/>
    <n v="246"/>
    <n v="104"/>
    <n v="2702"/>
  </r>
  <r>
    <x v="13"/>
    <s v="Cordoba"/>
    <n v="17.312419349999999"/>
    <n v="17312.41935"/>
    <s v="Below 50k"/>
    <n v="4.9677419350000003"/>
    <n v="66.354838709999996"/>
    <s v="Between 51 to 100 HP"/>
    <n v="1655.741935"/>
    <s v="Petrol"/>
    <n v="1823"/>
    <n v="735"/>
    <n v="137"/>
    <n v="2695"/>
  </r>
  <r>
    <x v="10"/>
    <s v="C-Crosser"/>
    <n v="35.725266670000003"/>
    <n v="35725.266670000005"/>
    <s v="Below 50k"/>
    <n v="4.4000000000000004"/>
    <n v="121"/>
    <s v="Between 101 to 200 HP"/>
    <n v="2287.6"/>
    <s v="Petrol"/>
    <n v="1828"/>
    <n v="754"/>
    <n v="111"/>
    <n v="2693"/>
  </r>
  <r>
    <x v="9"/>
    <s v="Cabriolet"/>
    <n v="43.974499999999999"/>
    <n v="43974.5"/>
    <s v="Below 50k"/>
    <n v="4.5"/>
    <n v="98"/>
    <s v="Between 51 to 100 HP"/>
    <n v="2309"/>
    <s v="Petrol"/>
    <n v="1873"/>
    <n v="665"/>
    <n v="150"/>
    <n v="2688"/>
  </r>
  <r>
    <x v="14"/>
    <s v="Cinquecento"/>
    <n v="7.7119999999999997"/>
    <n v="7712"/>
    <s v="Below 50k"/>
    <n v="5"/>
    <n v="29"/>
    <s v="Below 50 HP"/>
    <n v="899"/>
    <s v="Petrol"/>
    <n v="1382"/>
    <n v="1150"/>
    <n v="142"/>
    <n v="2674"/>
  </r>
  <r>
    <x v="24"/>
    <s v="Galant"/>
    <n v="25.082666669999998"/>
    <n v="25082.666669999999"/>
    <s v="Below 50k"/>
    <n v="4.5333333329999999"/>
    <n v="93.6"/>
    <s v="Between 51 to 100 HP"/>
    <n v="2127.333333"/>
    <s v="Petrol"/>
    <n v="2096"/>
    <n v="449"/>
    <n v="110"/>
    <n v="2655"/>
  </r>
  <r>
    <x v="14"/>
    <s v="Qubo"/>
    <n v="16.695"/>
    <n v="16695"/>
    <s v="Below 50k"/>
    <n v="5"/>
    <n v="54"/>
    <s v="Between 51 to 100 HP"/>
    <n v="1360"/>
    <s v="Petrol"/>
    <n v="1592"/>
    <n v="907"/>
    <n v="129"/>
    <n v="2628"/>
  </r>
  <r>
    <x v="22"/>
    <s v="C30"/>
    <n v="32.489891299999996"/>
    <n v="32489.891299999996"/>
    <s v="Below 50k"/>
    <n v="5.3043478259999999"/>
    <n v="113.2826087"/>
    <s v="Between 101 to 200 HP"/>
    <n v="2093.0217389999998"/>
    <s v="Petrol"/>
    <n v="1354"/>
    <n v="1067"/>
    <n v="141"/>
    <n v="2562"/>
  </r>
  <r>
    <x v="17"/>
    <s v="Lantra"/>
    <n v="16.445499999999999"/>
    <n v="16445.5"/>
    <s v="Below 50k"/>
    <n v="4.6666666670000003"/>
    <n v="78"/>
    <s v="Between 51 to 100 HP"/>
    <n v="1741"/>
    <s v="Petrol"/>
    <n v="1623"/>
    <n v="711"/>
    <n v="138"/>
    <n v="2472"/>
  </r>
  <r>
    <x v="21"/>
    <s v="Baleno"/>
    <n v="17.587"/>
    <n v="17587"/>
    <s v="Below 50k"/>
    <n v="4.0833333329999997"/>
    <n v="73.083333330000002"/>
    <s v="Between 51 to 100 HP"/>
    <n v="1363.5"/>
    <s v="Petrol"/>
    <n v="1524"/>
    <n v="816"/>
    <n v="132"/>
    <n v="2472"/>
  </r>
  <r>
    <x v="22"/>
    <n v="440"/>
    <n v="20.278962960000001"/>
    <n v="20278.962960000001"/>
    <s v="Below 50k"/>
    <n v="4.1111111109999996"/>
    <n v="72.851851850000003"/>
    <s v="Between 51 to 100 HP"/>
    <n v="1832.8888890000001"/>
    <s v="Petrol"/>
    <n v="1580"/>
    <n v="751"/>
    <n v="126"/>
    <n v="2457"/>
  </r>
  <r>
    <x v="36"/>
    <s v="GS"/>
    <n v="78.477222220000002"/>
    <n v="78477.222219999996"/>
    <s v="Between 50K - 100k"/>
    <n v="0.88888888899999996"/>
    <n v="224.7777778"/>
    <s v="Between 201 to 300 HP"/>
    <n v="3196.5555559999998"/>
    <s v="Petrol"/>
    <n v="2034"/>
    <n v="252"/>
    <n v="166"/>
    <n v="2452"/>
  </r>
  <r>
    <x v="4"/>
    <n v="2008"/>
    <n v="28.878947369999999"/>
    <n v="28878.947369999998"/>
    <s v="Below 50k"/>
    <n v="6.736842105"/>
    <n v="89.263157890000002"/>
    <s v="Between 51 to 100 HP"/>
    <n v="1262.1578950000001"/>
    <s v="Petrol"/>
    <n v="1391"/>
    <n v="967"/>
    <n v="73"/>
    <n v="2431"/>
  </r>
  <r>
    <x v="22"/>
    <s v="S70"/>
    <n v="36.907693549999998"/>
    <n v="36907.693549999996"/>
    <s v="Below 50k"/>
    <n v="4.5"/>
    <n v="126.1451613"/>
    <s v="Between 101 to 200 HP"/>
    <n v="2344"/>
    <s v="Petrol"/>
    <n v="1924"/>
    <n v="364"/>
    <n v="110"/>
    <n v="2398"/>
  </r>
  <r>
    <x v="7"/>
    <s v="GT86"/>
    <n v="59.7575"/>
    <n v="59757.5"/>
    <s v="Between 50K - 100k"/>
    <n v="6"/>
    <n v="147"/>
    <s v="Between 101 to 200 HP"/>
    <n v="1998"/>
    <s v="Petrol"/>
    <n v="1812"/>
    <n v="422"/>
    <n v="144"/>
    <n v="2378"/>
  </r>
  <r>
    <x v="5"/>
    <s v="Murano"/>
    <n v="87.486999999999995"/>
    <n v="87487"/>
    <s v="Between 50K - 100k"/>
    <n v="0"/>
    <n v="188"/>
    <s v="Between 101 to 200 HP"/>
    <n v="3498"/>
    <s v="Petrol"/>
    <n v="1546"/>
    <n v="655"/>
    <n v="131"/>
    <n v="2332"/>
  </r>
  <r>
    <x v="1"/>
    <s v="Caddy"/>
    <n v="24.756290320000002"/>
    <n v="24756.29032"/>
    <s v="Below 50k"/>
    <n v="5.7096774190000001"/>
    <n v="81.741935479999995"/>
    <s v="Between 51 to 100 HP"/>
    <n v="1735.580645"/>
    <s v="Diesel"/>
    <n v="1576"/>
    <n v="622"/>
    <n v="126"/>
    <n v="2324"/>
  </r>
  <r>
    <x v="4"/>
    <n v="4007"/>
    <n v="42.934285709999997"/>
    <n v="42934.285709999996"/>
    <s v="Below 50k"/>
    <n v="3.8571428569999999"/>
    <n v="122.1428571"/>
    <s v="Between 101 to 200 HP"/>
    <n v="2308.2857140000001"/>
    <s v="Petrol"/>
    <n v="1507"/>
    <n v="716"/>
    <n v="96"/>
    <n v="2319"/>
  </r>
  <r>
    <x v="8"/>
    <s v="GLK"/>
    <n v="59.054250000000003"/>
    <n v="59054.25"/>
    <s v="Between 50K - 100k"/>
    <n v="6.75"/>
    <n v="144.375"/>
    <s v="Between 101 to 200 HP"/>
    <n v="2417.875"/>
    <s v="Diesel"/>
    <n v="1576"/>
    <n v="536"/>
    <n v="174"/>
    <n v="2286"/>
  </r>
  <r>
    <x v="7"/>
    <s v="Camry"/>
    <n v="30.0062"/>
    <n v="30006.2"/>
    <s v="Below 50k"/>
    <n v="3.2"/>
    <n v="115.4666667"/>
    <s v="Between 101 to 200 HP"/>
    <n v="2245.6"/>
    <s v="Petrol"/>
    <n v="1757"/>
    <n v="354"/>
    <n v="122"/>
    <n v="2233"/>
  </r>
  <r>
    <x v="37"/>
    <s v="Nitro"/>
    <n v="47.881"/>
    <n v="47881"/>
    <s v="Below 50k"/>
    <n v="5.1111111109999996"/>
    <n v="141.44444440000001"/>
    <s v="Between 101 to 200 HP"/>
    <n v="3106.666667"/>
    <s v="Diesel"/>
    <n v="1573"/>
    <n v="552"/>
    <n v="102"/>
    <n v="2227"/>
  </r>
  <r>
    <x v="29"/>
    <s v="Sebring"/>
    <n v="37.471874999999997"/>
    <n v="37471.875"/>
    <s v="Below 50k"/>
    <n v="5.5"/>
    <n v="114.5"/>
    <s v="Between 101 to 200 HP"/>
    <n v="2167.5"/>
    <s v="Petrol"/>
    <n v="1624"/>
    <n v="486"/>
    <n v="102"/>
    <n v="2212"/>
  </r>
  <r>
    <x v="18"/>
    <s v="Shuma"/>
    <n v="15.161666670000001"/>
    <n v="15161.666670000001"/>
    <s v="Below 50k"/>
    <n v="4.6666666670000003"/>
    <n v="75"/>
    <s v="Between 51 to 100 HP"/>
    <n v="1594"/>
    <s v="Petrol"/>
    <n v="1490"/>
    <n v="595"/>
    <n v="116"/>
    <n v="2201"/>
  </r>
  <r>
    <x v="17"/>
    <s v="Veloster"/>
    <n v="27.9925"/>
    <n v="27992.5"/>
    <s v="Below 50k"/>
    <n v="5.5"/>
    <n v="103"/>
    <s v="Between 101 to 200 HP"/>
    <n v="1591"/>
    <s v="Petrol"/>
    <n v="1240"/>
    <n v="881"/>
    <n v="58"/>
    <n v="2179"/>
  </r>
  <r>
    <x v="5"/>
    <s v="Patrol"/>
    <n v="38.482470589999998"/>
    <n v="38482.470589999997"/>
    <s v="Below 50k"/>
    <n v="4.8823529409999997"/>
    <n v="90.941176470000002"/>
    <s v="Between 51 to 100 HP"/>
    <n v="2953.5882350000002"/>
    <s v="Diesel"/>
    <n v="1739"/>
    <n v="350"/>
    <n v="88"/>
    <n v="2177"/>
  </r>
  <r>
    <x v="4"/>
    <s v="Expert"/>
    <n v="21.65952381"/>
    <n v="21659.523809999999"/>
    <s v="Below 50k"/>
    <n v="5.7619047620000003"/>
    <n v="90.857142859999996"/>
    <s v="Between 51 to 100 HP"/>
    <n v="1809.7142859999999"/>
    <s v="Diesel"/>
    <n v="1708"/>
    <n v="346"/>
    <n v="105"/>
    <n v="2159"/>
  </r>
  <r>
    <x v="9"/>
    <s v="R8"/>
    <n v="226.3833333"/>
    <n v="226383.3333"/>
    <s v="Beyond 200k"/>
    <n v="6.5"/>
    <n v="368.66666670000001"/>
    <s v="Between 301 to 400 HP"/>
    <n v="4857"/>
    <s v="Petrol"/>
    <n v="1882"/>
    <n v="155"/>
    <n v="90"/>
    <n v="2127"/>
  </r>
  <r>
    <x v="2"/>
    <s v="Wind"/>
    <n v="22.49"/>
    <n v="22490"/>
    <s v="Below 50k"/>
    <n v="5"/>
    <n v="80"/>
    <s v="Between 51 to 100 HP"/>
    <n v="1261.25"/>
    <s v="Petrol"/>
    <n v="572"/>
    <n v="1361"/>
    <n v="127"/>
    <n v="2060"/>
  </r>
  <r>
    <x v="11"/>
    <s v="Rapid"/>
    <n v="20.658999999999999"/>
    <n v="20659"/>
    <s v="Below 50k"/>
    <n v="5.6333333330000004"/>
    <n v="73"/>
    <s v="Between 51 to 100 HP"/>
    <n v="1284.8"/>
    <s v="Petrol"/>
    <n v="1558"/>
    <n v="421"/>
    <n v="62"/>
    <n v="2041"/>
  </r>
  <r>
    <x v="39"/>
    <s v="DB7"/>
    <n v="158.82300000000001"/>
    <n v="158823"/>
    <s v="Between 100k - 200k"/>
    <n v="4.5"/>
    <n v="250"/>
    <s v="Between 201 to 300 HP"/>
    <n v="3228"/>
    <s v="Petrol"/>
    <n v="1748"/>
    <n v="170"/>
    <n v="113"/>
    <n v="2031"/>
  </r>
  <r>
    <x v="1"/>
    <s v="Corrado"/>
    <n v="35.340000000000003"/>
    <n v="35340"/>
    <s v="Below 50k"/>
    <n v="5"/>
    <n v="118"/>
    <s v="Between 101 to 200 HP"/>
    <n v="1781"/>
    <s v="Petrol"/>
    <n v="1754"/>
    <n v="196"/>
    <n v="80"/>
    <n v="2030"/>
  </r>
  <r>
    <x v="7"/>
    <s v="Supra"/>
    <n v="81.295000000000002"/>
    <n v="81295"/>
    <s v="Between 50K - 100k"/>
    <n v="8"/>
    <n v="250"/>
    <s v="Between 201 to 300 HP"/>
    <n v="2998"/>
    <s v="Petrol"/>
    <n v="1766"/>
    <n v="188"/>
    <n v="56"/>
    <n v="2010"/>
  </r>
  <r>
    <x v="14"/>
    <s v="Marea"/>
    <n v="20.124187500000001"/>
    <n v="20124.1875"/>
    <s v="Below 50k"/>
    <n v="4.875"/>
    <n v="79.875"/>
    <s v="Between 51 to 100 HP"/>
    <n v="1836.875"/>
    <s v="Petrol"/>
    <n v="1449"/>
    <n v="418"/>
    <n v="102"/>
    <n v="1969"/>
  </r>
  <r>
    <x v="5"/>
    <s v="Serena"/>
    <n v="22.953833329999998"/>
    <n v="22953.833329999998"/>
    <s v="Below 50k"/>
    <n v="5"/>
    <n v="67.333333330000002"/>
    <s v="Between 51 to 100 HP"/>
    <n v="1908.166667"/>
    <s v="Petrol"/>
    <n v="1358"/>
    <n v="505"/>
    <n v="100"/>
    <n v="1963"/>
  </r>
  <r>
    <x v="8"/>
    <s v="Vaneo"/>
    <n v="28.968916669999999"/>
    <n v="28968.916669999999"/>
    <s v="Below 50k"/>
    <n v="5"/>
    <n v="72.625"/>
    <s v="Between 51 to 100 HP"/>
    <n v="1707.125"/>
    <s v="Petrol"/>
    <n v="1196"/>
    <n v="579"/>
    <n v="172"/>
    <n v="1947"/>
  </r>
  <r>
    <x v="26"/>
    <s v="Panamera"/>
    <n v="173.50662500000001"/>
    <n v="173506.625"/>
    <s v="Between 100k - 200k"/>
    <n v="8"/>
    <n v="329"/>
    <s v="Between 301 to 400 HP"/>
    <n v="3307.25"/>
    <s v="Petrol"/>
    <n v="1639"/>
    <n v="230"/>
    <n v="70"/>
    <n v="1939"/>
  </r>
  <r>
    <x v="32"/>
    <s v="Copen"/>
    <n v="23.811499999999999"/>
    <n v="23811.5"/>
    <s v="Below 50k"/>
    <n v="5"/>
    <n v="64"/>
    <s v="Between 51 to 100 HP"/>
    <n v="1298"/>
    <s v="Petrol"/>
    <n v="543"/>
    <n v="1226"/>
    <n v="153"/>
    <n v="1922"/>
  </r>
  <r>
    <x v="6"/>
    <s v="Logo"/>
    <n v="13.382"/>
    <n v="13382"/>
    <s v="Below 50k"/>
    <n v="2.5"/>
    <n v="48"/>
    <s v="Below 50 HP"/>
    <n v="1343"/>
    <s v="Petrol"/>
    <n v="754"/>
    <n v="1039"/>
    <n v="112"/>
    <n v="1905"/>
  </r>
  <r>
    <x v="0"/>
    <s v="Explorer"/>
    <n v="76.709999999999994"/>
    <n v="76710"/>
    <s v="Between 50K - 100k"/>
    <n v="0"/>
    <n v="336"/>
    <s v="Between 301 to 400 HP"/>
    <n v="0"/>
    <s v="Petrol"/>
    <n v="1527"/>
    <n v="288"/>
    <n v="80"/>
    <n v="1895"/>
  </r>
  <r>
    <x v="15"/>
    <s v="Paceman"/>
    <n v="37.722478260000003"/>
    <n v="37722.478260000004"/>
    <s v="Below 50k"/>
    <n v="6"/>
    <n v="104.2173913"/>
    <s v="Between 101 to 200 HP"/>
    <n v="1684.3043479999999"/>
    <s v="Petrol"/>
    <n v="786"/>
    <n v="1006"/>
    <n v="96"/>
    <n v="1888"/>
  </r>
  <r>
    <x v="8"/>
    <s v="Viano"/>
    <n v="57.229058510000002"/>
    <n v="57229.058510000003"/>
    <s v="Between 50K - 100k"/>
    <n v="5.2340425530000001"/>
    <n v="120.4255319"/>
    <s v="Between 101 to 200 HP"/>
    <n v="2309.3404260000002"/>
    <s v="Diesel"/>
    <n v="1398"/>
    <n v="324"/>
    <n v="131"/>
    <n v="1853"/>
  </r>
  <r>
    <x v="22"/>
    <n v="960"/>
    <n v="40.764499999999998"/>
    <n v="40764.5"/>
    <s v="Below 50k"/>
    <n v="4.3333333329999997"/>
    <n v="133.33333329999999"/>
    <s v="Between 101 to 200 HP"/>
    <n v="2634.2222219999999"/>
    <s v="Petrol"/>
    <n v="1409"/>
    <n v="305"/>
    <n v="103"/>
    <n v="1817"/>
  </r>
  <r>
    <x v="36"/>
    <s v="RX"/>
    <n v="88.464285709999999"/>
    <n v="88464.285709999996"/>
    <s v="Between 50K - 100k"/>
    <n v="0"/>
    <n v="230"/>
    <s v="Between 201 to 300 HP"/>
    <n v="3456"/>
    <s v="Petrol"/>
    <n v="1264"/>
    <n v="376"/>
    <n v="166"/>
    <n v="1806"/>
  </r>
  <r>
    <x v="20"/>
    <s v="Tribute"/>
    <n v="38.024999999999999"/>
    <n v="38025"/>
    <s v="Below 50k"/>
    <n v="4.5"/>
    <n v="129.5"/>
    <s v="Between 101 to 200 HP"/>
    <n v="2614"/>
    <s v="Petrol"/>
    <n v="1162"/>
    <n v="536"/>
    <n v="100"/>
    <n v="1798"/>
  </r>
  <r>
    <x v="3"/>
    <s v="M135i"/>
    <n v="57.97"/>
    <n v="57970"/>
    <s v="Between 50K - 100k"/>
    <n v="7"/>
    <n v="225"/>
    <s v="Between 201 to 300 HP"/>
    <n v="1998"/>
    <s v="Petrol"/>
    <n v="1492"/>
    <n v="217"/>
    <n v="73"/>
    <n v="1782"/>
  </r>
  <r>
    <x v="6"/>
    <s v="Shuttle"/>
    <n v="30.081"/>
    <n v="30081"/>
    <s v="Below 50k"/>
    <n v="4"/>
    <n v="110"/>
    <s v="Between 101 to 200 HP"/>
    <n v="2254"/>
    <s v="Petrol"/>
    <n v="1193"/>
    <n v="436"/>
    <n v="124"/>
    <n v="1753"/>
  </r>
  <r>
    <x v="2"/>
    <s v="Trafic"/>
    <n v="37.046352939999998"/>
    <n v="37046.352939999997"/>
    <s v="Below 50k"/>
    <n v="6"/>
    <n v="91.441176470000002"/>
    <s v="Between 51 to 100 HP"/>
    <n v="1773.823529"/>
    <s v="Diesel"/>
    <n v="1386"/>
    <n v="282"/>
    <n v="72"/>
    <n v="1740"/>
  </r>
  <r>
    <x v="37"/>
    <s v="Journey"/>
    <n v="37.773000000000003"/>
    <n v="37773"/>
    <s v="Below 50k"/>
    <n v="5.5555555559999998"/>
    <n v="114"/>
    <s v="Between 101 to 200 HP"/>
    <n v="2184"/>
    <s v="Diesel"/>
    <n v="1109"/>
    <n v="533"/>
    <n v="74"/>
    <n v="1716"/>
  </r>
  <r>
    <x v="12"/>
    <s v="Range"/>
    <n v="107.6705126"/>
    <n v="107670.5126"/>
    <s v="Between 100k - 200k"/>
    <n v="8.277310924"/>
    <n v="196.33613450000001"/>
    <s v="Between 101 to 200 HP"/>
    <n v="2521.0924369999998"/>
    <s v="Diesel"/>
    <n v="1532"/>
    <n v="121"/>
    <n v="52"/>
    <n v="1705"/>
  </r>
  <r>
    <x v="1"/>
    <s v="Phaeton"/>
    <n v="146.27461539999999"/>
    <n v="146274.61539999998"/>
    <s v="Between 100k - 200k"/>
    <n v="5.769230769"/>
    <n v="234.8461538"/>
    <s v="Between 201 to 300 HP"/>
    <n v="4089.9230769999999"/>
    <s v="Petrol"/>
    <n v="1476"/>
    <n v="121"/>
    <n v="85"/>
    <n v="1682"/>
  </r>
  <r>
    <x v="27"/>
    <s v="Justy"/>
    <n v="11.744999999999999"/>
    <n v="11745"/>
    <s v="Below 50k"/>
    <n v="5"/>
    <n v="51"/>
    <s v="Between 51 to 100 HP"/>
    <n v="998"/>
    <s v="Petrol"/>
    <n v="770"/>
    <n v="813"/>
    <n v="96"/>
    <n v="1679"/>
  </r>
  <r>
    <x v="30"/>
    <s v="Orlando"/>
    <n v="33.435909090000003"/>
    <n v="33435.909090000001"/>
    <s v="Below 50k"/>
    <n v="5.6363636359999996"/>
    <n v="108.3636364"/>
    <s v="Between 101 to 200 HP"/>
    <n v="1906.181818"/>
    <s v="Diesel"/>
    <n v="1096"/>
    <n v="461"/>
    <n v="119"/>
    <n v="1676"/>
  </r>
  <r>
    <x v="8"/>
    <s v="Vito"/>
    <n v="37.312202380000002"/>
    <n v="37312.202380000002"/>
    <s v="Below 50k"/>
    <n v="5.6785714289999998"/>
    <n v="102.7261905"/>
    <s v="Between 101 to 200 HP"/>
    <n v="2118.9404760000002"/>
    <s v="Diesel"/>
    <n v="1433"/>
    <n v="148"/>
    <n v="94"/>
    <n v="1675"/>
  </r>
  <r>
    <x v="0"/>
    <s v="Granada"/>
    <n v="18.845487179999999"/>
    <n v="18845.48718"/>
    <s v="Below 50k"/>
    <n v="4.076923077"/>
    <n v="87.07692308"/>
    <s v="Between 51 to 100 HP"/>
    <n v="2326.3589740000002"/>
    <s v="Petrol"/>
    <n v="1461"/>
    <n v="156"/>
    <n v="48"/>
    <n v="1665"/>
  </r>
  <r>
    <x v="4"/>
    <s v="Bipper"/>
    <n v="17.324999999999999"/>
    <n v="17325"/>
    <s v="Below 50k"/>
    <n v="5"/>
    <n v="55"/>
    <s v="Between 51 to 100 HP"/>
    <n v="1360"/>
    <s v="Petrol"/>
    <n v="938"/>
    <n v="639"/>
    <n v="76"/>
    <n v="1653"/>
  </r>
  <r>
    <x v="5"/>
    <s v="370Z"/>
    <n v="85.053250000000006"/>
    <n v="85053.25"/>
    <s v="Between 50K - 100k"/>
    <n v="6.5"/>
    <n v="242"/>
    <s v="Between 201 to 300 HP"/>
    <n v="3696"/>
    <s v="Petrol"/>
    <n v="1270"/>
    <n v="195"/>
    <n v="46"/>
    <n v="1511"/>
  </r>
  <r>
    <x v="9"/>
    <s v="RS6"/>
    <n v="175.83500000000001"/>
    <n v="175835"/>
    <s v="Between 100k - 200k"/>
    <n v="7"/>
    <n v="433.5"/>
    <s v="Between 401 to 450 HP"/>
    <n v="4493.5"/>
    <s v="Petrol"/>
    <n v="1264"/>
    <n v="95"/>
    <n v="53"/>
    <n v="1412"/>
  </r>
  <r>
    <x v="15"/>
    <s v="John"/>
    <n v="44.851999999999997"/>
    <n v="44852"/>
    <s v="Below 50k"/>
    <n v="6.5"/>
    <n v="170"/>
    <s v="Between 101 to 200 HP"/>
    <n v="1998"/>
    <s v="Petrol"/>
    <n v="843"/>
    <n v="482"/>
    <n v="61"/>
    <n v="1386"/>
  </r>
  <r>
    <x v="7"/>
    <s v="Hilux"/>
    <n v="46.601363640000002"/>
    <n v="46601.363640000003"/>
    <s v="Below 50k"/>
    <n v="6"/>
    <n v="110"/>
    <s v="Between 101 to 200 HP"/>
    <n v="2393"/>
    <s v="Diesel"/>
    <n v="1105"/>
    <n v="184"/>
    <n v="56"/>
    <n v="1345"/>
  </r>
  <r>
    <x v="6"/>
    <s v="Legend"/>
    <n v="69.397000000000006"/>
    <n v="69397"/>
    <s v="Between 50K - 100k"/>
    <n v="5"/>
    <n v="173"/>
    <s v="Between 101 to 200 HP"/>
    <n v="3358.666667"/>
    <s v="Petrol"/>
    <n v="1121"/>
    <n v="138"/>
    <n v="75"/>
    <n v="1334"/>
  </r>
  <r>
    <x v="36"/>
    <s v="RX"/>
    <n v="88.464285709999999"/>
    <n v="88464.285709999996"/>
    <s v="Between 50K - 100k"/>
    <n v="0"/>
    <n v="230"/>
    <s v="Between 201 to 300 HP"/>
    <n v="3456"/>
    <s v="Petrol"/>
    <n v="816"/>
    <n v="430"/>
    <n v="68"/>
    <n v="1314"/>
  </r>
  <r>
    <x v="20"/>
    <s v="MX-3"/>
    <n v="22.126999999999999"/>
    <n v="22127"/>
    <s v="Below 50k"/>
    <n v="5"/>
    <n v="83"/>
    <s v="Between 51 to 100 HP"/>
    <n v="1721.5"/>
    <s v="Petrol"/>
    <n v="679"/>
    <n v="520"/>
    <n v="67"/>
    <n v="1266"/>
  </r>
  <r>
    <x v="42"/>
    <s v="GranCabrio"/>
    <n v="245.16800000000001"/>
    <n v="245168"/>
    <s v="Beyond 200k"/>
    <n v="6"/>
    <n v="338"/>
    <s v="Between 301 to 400 HP"/>
    <n v="4691"/>
    <s v="Petrol"/>
    <n v="1141"/>
    <n v="77"/>
    <n v="46"/>
    <n v="1264"/>
  </r>
  <r>
    <x v="0"/>
    <s v="Scorpio"/>
    <n v="30.862909089999999"/>
    <n v="30862.909089999997"/>
    <s v="Below 50k"/>
    <n v="4.4545454549999999"/>
    <n v="105.54545450000001"/>
    <s v="Between 101 to 200 HP"/>
    <n v="2458.909091"/>
    <s v="Petrol"/>
    <n v="1056"/>
    <n v="152"/>
    <n v="53"/>
    <n v="1261"/>
  </r>
  <r>
    <x v="41"/>
    <s v="Rodius"/>
    <n v="57.59"/>
    <n v="57590"/>
    <s v="Between 50K - 100k"/>
    <n v="5.4285714289999998"/>
    <n v="121"/>
    <s v="Between 101 to 200 HP"/>
    <n v="1998"/>
    <s v="Diesel"/>
    <n v="793"/>
    <n v="403"/>
    <n v="65"/>
    <n v="1261"/>
  </r>
  <r>
    <x v="0"/>
    <s v="Mustang"/>
    <n v="74.608999999999995"/>
    <n v="74609"/>
    <s v="Between 50K - 100k"/>
    <n v="3.2"/>
    <n v="239.2"/>
    <s v="Between 201 to 300 HP"/>
    <n v="3640.2"/>
    <s v="Petrol"/>
    <n v="1118"/>
    <n v="95"/>
    <n v="29"/>
    <n v="1242"/>
  </r>
  <r>
    <x v="20"/>
    <n v="121"/>
    <n v="13.191000000000001"/>
    <n v="13191"/>
    <s v="Below 50k"/>
    <n v="5"/>
    <n v="51.333333330000002"/>
    <s v="Between 51 to 100 HP"/>
    <n v="1431.333333"/>
    <s v="Petrol"/>
    <n v="528"/>
    <n v="597"/>
    <n v="64"/>
    <n v="1189"/>
  </r>
  <r>
    <x v="9"/>
    <s v="Coupe"/>
    <n v="35.869439020000002"/>
    <n v="35869.439019999998"/>
    <s v="Below 50k"/>
    <n v="5.585365854"/>
    <n v="117.0243902"/>
    <s v="Between 101 to 200 HP"/>
    <n v="1980.6341460000001"/>
    <s v="Petrol"/>
    <n v="987"/>
    <n v="143"/>
    <n v="45"/>
    <n v="1175"/>
  </r>
  <r>
    <x v="5"/>
    <s v="Leaf"/>
    <n v="34.14"/>
    <n v="34140"/>
    <s v="Below 50k"/>
    <n v="0"/>
    <n v="110"/>
    <s v="Between 101 to 200 HP"/>
    <n v="320"/>
    <s v="Automatic"/>
    <n v="848"/>
    <n v="248"/>
    <n v="61"/>
    <n v="1157"/>
  </r>
  <r>
    <x v="6"/>
    <s v="Integra"/>
    <n v="17.529599999999999"/>
    <n v="17529.599999999999"/>
    <s v="Below 50k"/>
    <n v="4.5999999999999996"/>
    <n v="78.400000000000006"/>
    <s v="Between 51 to 100 HP"/>
    <n v="1549.8"/>
    <s v="Petrol"/>
    <n v="1008"/>
    <n v="112"/>
    <n v="22"/>
    <n v="1142"/>
  </r>
  <r>
    <x v="26"/>
    <s v="Carrera"/>
    <n v="646.60500000000002"/>
    <n v="646605"/>
    <s v="Beyond 200k"/>
    <n v="6"/>
    <n v="450"/>
    <s v="Between 401 to 450 HP"/>
    <n v="5733"/>
    <s v="Petrol"/>
    <n v="975"/>
    <n v="83"/>
    <n v="50"/>
    <n v="1108"/>
  </r>
  <r>
    <x v="14"/>
    <s v="Croma"/>
    <n v="34.330294119999998"/>
    <n v="34330.294119999999"/>
    <s v="Below 50k"/>
    <n v="5.5882352940000004"/>
    <n v="105"/>
    <s v="Between 101 to 200 HP"/>
    <n v="1962.058824"/>
    <s v="Diesel"/>
    <n v="786"/>
    <n v="271"/>
    <n v="49"/>
    <n v="1106"/>
  </r>
  <r>
    <x v="43"/>
    <s v="Zafira"/>
    <n v="35.270000000000003"/>
    <n v="35270"/>
    <s v="Below 50k"/>
    <n v="6"/>
    <n v="112.0714286"/>
    <s v="Between 101 to 200 HP"/>
    <n v="1574.4285709999999"/>
    <s v="Petrol"/>
    <n v="675"/>
    <n v="350"/>
    <n v="79"/>
    <n v="1104"/>
  </r>
  <r>
    <x v="5"/>
    <s v="GT-R"/>
    <n v="177.5"/>
    <n v="177500"/>
    <s v="Between 100k - 200k"/>
    <n v="6"/>
    <n v="419"/>
    <s v="Between 401 to 450 HP"/>
    <n v="3799"/>
    <s v="Petrol"/>
    <n v="990"/>
    <n v="51"/>
    <n v="41"/>
    <n v="1082"/>
  </r>
  <r>
    <x v="10"/>
    <s v="DS5"/>
    <n v="42.557333329999999"/>
    <n v="42557.333330000001"/>
    <s v="Below 50k"/>
    <n v="6"/>
    <n v="123.2666667"/>
    <s v="Between 101 to 200 HP"/>
    <n v="1832.333333"/>
    <s v="Diesel"/>
    <n v="882"/>
    <n v="160"/>
    <n v="39"/>
    <n v="1081"/>
  </r>
  <r>
    <x v="41"/>
    <s v="Korando"/>
    <n v="37.904000000000003"/>
    <n v="37904"/>
    <s v="Below 50k"/>
    <n v="6"/>
    <n v="116.08"/>
    <s v="Between 101 to 200 HP"/>
    <n v="1998"/>
    <s v="Diesel"/>
    <n v="786"/>
    <n v="259"/>
    <n v="35"/>
    <n v="1080"/>
  </r>
  <r>
    <x v="4"/>
    <n v="309"/>
    <n v="14.350125"/>
    <n v="14350.125"/>
    <s v="Below 50k"/>
    <n v="4.875"/>
    <n v="59.5"/>
    <s v="Between 51 to 100 HP"/>
    <n v="1642.875"/>
    <s v="Petrol"/>
    <n v="770"/>
    <n v="240"/>
    <n v="46"/>
    <n v="1056"/>
  </r>
  <r>
    <x v="9"/>
    <n v="100"/>
    <n v="37.326360000000001"/>
    <n v="37326.36"/>
    <s v="Below 50k"/>
    <n v="4.76"/>
    <n v="101.12"/>
    <s v="Between 101 to 200 HP"/>
    <n v="2349.08"/>
    <s v="Petrol"/>
    <n v="830"/>
    <n v="168"/>
    <n v="39"/>
    <n v="1037"/>
  </r>
  <r>
    <x v="27"/>
    <s v="XV"/>
    <n v="39.720999999999997"/>
    <n v="39721"/>
    <s v="Below 50k"/>
    <n v="0"/>
    <n v="91.75"/>
    <s v="Between 51 to 100 HP"/>
    <n v="1698.75"/>
    <s v="Petrol"/>
    <n v="605"/>
    <n v="363"/>
    <n v="66"/>
    <n v="1034"/>
  </r>
  <r>
    <x v="9"/>
    <s v="Quattro"/>
    <n v="61.234999999999999"/>
    <n v="61235"/>
    <s v="Between 50K - 100k"/>
    <n v="5"/>
    <n v="147"/>
    <s v="Between 101 to 200 HP"/>
    <n v="2144"/>
    <s v="Petrol"/>
    <n v="928"/>
    <n v="62"/>
    <n v="37"/>
    <n v="1027"/>
  </r>
  <r>
    <x v="0"/>
    <s v="Probe"/>
    <n v="24.84"/>
    <n v="24840"/>
    <s v="Below 50k"/>
    <n v="5"/>
    <n v="102"/>
    <s v="Between 101 to 200 HP"/>
    <n v="2244"/>
    <s v="Petrol"/>
    <n v="781"/>
    <n v="200"/>
    <n v="33"/>
    <n v="1014"/>
  </r>
  <r>
    <x v="0"/>
    <s v="Focus"/>
    <n v="30.619322029999999"/>
    <n v="30619.322029999999"/>
    <s v="Below 50k"/>
    <n v="5.9661016949999999"/>
    <n v="94.033898309999998"/>
    <s v="Between 51 to 100 HP"/>
    <n v="1497.169492"/>
    <s v="Petrol"/>
    <n v="796190"/>
    <n v="421303"/>
    <n v="55632"/>
    <n v="1273125"/>
  </r>
  <r>
    <x v="0"/>
    <s v="Fiesta"/>
    <n v="18.53214286"/>
    <n v="18532.14286"/>
    <s v="Below 50k"/>
    <n v="5.7142857139999998"/>
    <n v="68.571428569999995"/>
    <s v="Between 51 to 100 HP"/>
    <n v="1166.142857"/>
    <s v="Petrol"/>
    <n v="533595"/>
    <n v="613290"/>
    <n v="51752"/>
    <n v="1198637"/>
  </r>
  <r>
    <x v="1"/>
    <s v="Golf"/>
    <n v="31.242153850000001"/>
    <n v="31242.153850000002"/>
    <s v="Below 50k"/>
    <n v="6.1648351650000004"/>
    <n v="89.46153846"/>
    <s v="Between 51 to 100 HP"/>
    <n v="1537.4065929999999"/>
    <s v="Petrol"/>
    <n v="471514"/>
    <n v="306459"/>
    <n v="46958"/>
    <n v="824931"/>
  </r>
  <r>
    <x v="2"/>
    <s v="Clio"/>
    <n v="22.1"/>
    <n v="22100"/>
    <s v="Below 50k"/>
    <n v="5.615384615"/>
    <n v="75.57692308"/>
    <s v="Between 51 to 100 HP"/>
    <n v="1219.6538459999999"/>
    <s v="Petrol"/>
    <n v="245569"/>
    <n v="333284"/>
    <n v="29419"/>
    <n v="608272"/>
  </r>
  <r>
    <x v="3"/>
    <s v="320i"/>
    <n v="47.848370369999998"/>
    <n v="47848.370369999997"/>
    <s v="Below 50k"/>
    <n v="6.4444444440000002"/>
    <n v="126.1111111"/>
    <s v="Between 101 to 200 HP"/>
    <n v="1995.7777779999999"/>
    <s v="Petrol"/>
    <n v="402404"/>
    <n v="119094"/>
    <n v="29479"/>
    <n v="550977"/>
  </r>
  <r>
    <x v="1"/>
    <s v="Polo"/>
    <n v="18.192499999999999"/>
    <n v="18192.5"/>
    <s v="Below 50k"/>
    <n v="5.0740740740000003"/>
    <n v="60.962962959999999"/>
    <s v="Between 51 to 100 HP"/>
    <n v="1408.055556"/>
    <s v="Petrol"/>
    <n v="209196"/>
    <n v="294044"/>
    <n v="31568"/>
    <n v="534808"/>
  </r>
  <r>
    <x v="4"/>
    <n v="206"/>
    <n v="20.033750000000001"/>
    <n v="20033.75"/>
    <s v="Below 50k"/>
    <n v="4.8333333329999997"/>
    <n v="71.333333330000002"/>
    <s v="Between 51 to 100 HP"/>
    <n v="1631.5"/>
    <s v="Petrol"/>
    <n v="186795"/>
    <n v="280679"/>
    <n v="27961"/>
    <n v="495435"/>
  </r>
  <r>
    <x v="0"/>
    <s v="Mondeo"/>
    <n v="39.973750000000003"/>
    <n v="39973.75"/>
    <s v="Below 50k"/>
    <n v="1.75"/>
    <n v="130.25"/>
    <s v="Between 101 to 200 HP"/>
    <n v="1998.5"/>
    <s v="Petrol"/>
    <n v="388535"/>
    <n v="77687"/>
    <n v="18006"/>
    <n v="484228"/>
  </r>
  <r>
    <x v="5"/>
    <s v="Micra"/>
    <n v="20.3776087"/>
    <n v="20377.608700000001"/>
    <s v="Below 50k"/>
    <n v="4.8695652169999999"/>
    <n v="67.956521739999999"/>
    <s v="Between 51 to 100 HP"/>
    <n v="1279.6956520000001"/>
    <s v="Petrol"/>
    <n v="151025"/>
    <n v="265423"/>
    <n v="27535"/>
    <n v="443983"/>
  </r>
  <r>
    <x v="2"/>
    <s v="Megane"/>
    <n v="26.4498867"/>
    <n v="26449.886699999999"/>
    <s v="Below 50k"/>
    <n v="5.4088669950000003"/>
    <n v="87.310344830000005"/>
    <s v="Between 51 to 100 HP"/>
    <n v="1623.793103"/>
    <s v="Petrol"/>
    <n v="225326"/>
    <n v="172735"/>
    <n v="22917"/>
    <n v="420978"/>
  </r>
  <r>
    <x v="0"/>
    <s v="Ka+"/>
    <n v="15.46"/>
    <n v="15460"/>
    <s v="Below 50k"/>
    <n v="5"/>
    <n v="60.8"/>
    <s v="Between 51 to 100 HP"/>
    <n v="1196"/>
    <s v="Petrol"/>
    <n v="105612"/>
    <n v="285378"/>
    <n v="21570"/>
    <n v="412560"/>
  </r>
  <r>
    <x v="6"/>
    <s v="Civic"/>
    <n v="29.942625"/>
    <n v="29942.625"/>
    <s v="Below 50k"/>
    <n v="4.5"/>
    <n v="106.22499999999999"/>
    <s v="Between 101 to 200 HP"/>
    <n v="1480.575"/>
    <s v="Petrol"/>
    <n v="244214"/>
    <n v="136414"/>
    <n v="21581"/>
    <n v="402209"/>
  </r>
  <r>
    <x v="7"/>
    <s v="Yaris"/>
    <n v="20.720600000000001"/>
    <n v="20720.600000000002"/>
    <s v="Below 50k"/>
    <n v="3.52"/>
    <n v="74.400000000000006"/>
    <s v="Between 51 to 100 HP"/>
    <n v="1397.8"/>
    <s v="Petrol"/>
    <n v="127757"/>
    <n v="204802"/>
    <n v="26065"/>
    <n v="358624"/>
  </r>
  <r>
    <x v="8"/>
    <s v="CLA"/>
    <n v="46.5274"/>
    <n v="46527.4"/>
    <s v="Below 50k"/>
    <n v="7.04"/>
    <n v="131.6"/>
    <s v="Between 101 to 200 HP"/>
    <n v="1596.92"/>
    <s v="Petrol"/>
    <n v="200376"/>
    <n v="67663"/>
    <n v="16921"/>
    <n v="284960"/>
  </r>
  <r>
    <x v="1"/>
    <s v="Passat"/>
    <n v="46.064512819999997"/>
    <n v="46064.512819999996"/>
    <s v="Below 50k"/>
    <n v="6.4871794869999997"/>
    <n v="125.4358974"/>
    <s v="Between 101 to 200 HP"/>
    <n v="1835.8461540000001"/>
    <s v="Petrol"/>
    <n v="212442"/>
    <n v="49082"/>
    <n v="14718"/>
    <n v="276242"/>
  </r>
  <r>
    <x v="9"/>
    <s v="A4"/>
    <n v="57.926935479999997"/>
    <n v="57926.93548"/>
    <s v="Between 50K - 100k"/>
    <n v="6.1612903230000002"/>
    <n v="149.7096774"/>
    <s v="Between 101 to 200 HP"/>
    <n v="2283.1129030000002"/>
    <s v="Petrol"/>
    <n v="198805"/>
    <n v="59717"/>
    <n v="13635"/>
    <n v="272157"/>
  </r>
  <r>
    <x v="4"/>
    <n v="307"/>
    <n v="27.46483636"/>
    <n v="27464.836360000001"/>
    <s v="Below 50k"/>
    <n v="4.8727272729999997"/>
    <n v="86.454545449999998"/>
    <s v="Between 51 to 100 HP"/>
    <n v="1723"/>
    <s v="Petrol"/>
    <n v="138974"/>
    <n v="115895"/>
    <n v="14903"/>
    <n v="269772"/>
  </r>
  <r>
    <x v="10"/>
    <s v="Xsara"/>
    <n v="22.36209302"/>
    <n v="22362.09302"/>
    <s v="Below 50k"/>
    <n v="4.88372093"/>
    <n v="72.581395349999994"/>
    <s v="Between 51 to 100 HP"/>
    <n v="1743.4418599999999"/>
    <s v="Petrol"/>
    <n v="158473"/>
    <n v="94976"/>
    <n v="12325"/>
    <n v="265774"/>
  </r>
  <r>
    <x v="4"/>
    <n v="207"/>
    <n v="21.70216667"/>
    <n v="21702.166669999999"/>
    <s v="Below 50k"/>
    <n v="4.9000000000000004"/>
    <n v="79.766666670000006"/>
    <s v="Between 51 to 100 HP"/>
    <n v="1536"/>
    <s v="Petrol"/>
    <n v="94625"/>
    <n v="134494"/>
    <n v="12382"/>
    <n v="241501"/>
  </r>
  <r>
    <x v="6"/>
    <s v="Jazz"/>
    <n v="26.352499999999999"/>
    <n v="26352.5"/>
    <s v="Below 50k"/>
    <n v="0"/>
    <n v="80"/>
    <s v="Between 51 to 100 HP"/>
    <n v="1498"/>
    <s v="Petrol"/>
    <n v="98150"/>
    <n v="126002"/>
    <n v="14091"/>
    <n v="238243"/>
  </r>
  <r>
    <x v="9"/>
    <s v="A3"/>
    <n v="36.219298250000001"/>
    <n v="36219.29825"/>
    <s v="Below 50k"/>
    <n v="6.4736842110000001"/>
    <n v="94.333333330000002"/>
    <s v="Between 51 to 100 HP"/>
    <n v="1424.666667"/>
    <s v="Petrol"/>
    <n v="131091"/>
    <n v="88601"/>
    <n v="13166"/>
    <n v="232858"/>
  </r>
  <r>
    <x v="7"/>
    <s v="Corolla"/>
    <n v="27.239118640000001"/>
    <n v="27239.118640000001"/>
    <s v="Below 50k"/>
    <n v="3.0338983050000001"/>
    <n v="91.610169490000004"/>
    <s v="Between 51 to 100 HP"/>
    <n v="1677.949153"/>
    <s v="Petrol"/>
    <n v="111626"/>
    <n v="72304"/>
    <n v="12747"/>
    <n v="196677"/>
  </r>
  <r>
    <x v="11"/>
    <s v="Fabia"/>
    <n v="19.00794118"/>
    <n v="19007.941179999998"/>
    <s v="Below 50k"/>
    <n v="5.2058823529999998"/>
    <n v="66.970588239999998"/>
    <s v="Between 51 to 100 HP"/>
    <n v="1292.3529410000001"/>
    <s v="Petrol"/>
    <n v="101816"/>
    <n v="81667"/>
    <n v="9837"/>
    <n v="193320"/>
  </r>
  <r>
    <x v="12"/>
    <s v="Freelander"/>
    <n v="43.86363077"/>
    <n v="43863.630770000003"/>
    <s v="Below 50k"/>
    <n v="5.2923076919999996"/>
    <n v="105.16923079999999"/>
    <s v="Between 101 to 200 HP"/>
    <n v="2083.5230769999998"/>
    <s v="Diesel"/>
    <n v="114197"/>
    <n v="58632"/>
    <n v="9472"/>
    <n v="182301"/>
  </r>
  <r>
    <x v="10"/>
    <s v="C3"/>
    <n v="22.903648650000001"/>
    <n v="22903.648649999999"/>
    <s v="Below 50k"/>
    <n v="5.4054054049999998"/>
    <n v="75.648648649999998"/>
    <s v="Between 51 to 100 HP"/>
    <n v="1364"/>
    <s v="Petrol"/>
    <n v="71533"/>
    <n v="91658"/>
    <n v="9045"/>
    <n v="172236"/>
  </r>
  <r>
    <x v="3"/>
    <s v="118i"/>
    <n v="37.426499999999997"/>
    <n v="37426.5"/>
    <s v="Below 50k"/>
    <n v="6.2"/>
    <n v="104.2"/>
    <s v="Between 101 to 200 HP"/>
    <n v="1796.6"/>
    <s v="Petrol"/>
    <n v="85622"/>
    <n v="73966"/>
    <n v="10002"/>
    <n v="169590"/>
  </r>
  <r>
    <x v="7"/>
    <s v="Avensis"/>
    <n v="37.315230769999999"/>
    <n v="37315.230770000002"/>
    <s v="Below 50k"/>
    <n v="4.3230769230000003"/>
    <n v="103.6769231"/>
    <s v="Between 101 to 200 HP"/>
    <n v="1873.261538"/>
    <s v="Petrol"/>
    <n v="128052"/>
    <n v="30960"/>
    <n v="9958"/>
    <n v="168970"/>
  </r>
  <r>
    <x v="3"/>
    <s v="535i"/>
    <n v="93.714250000000007"/>
    <n v="93714.25"/>
    <s v="Between 50K - 100k"/>
    <n v="8"/>
    <n v="225"/>
    <s v="Between 201 to 300 HP"/>
    <n v="2979"/>
    <s v="Petrol"/>
    <n v="136621"/>
    <n v="21127"/>
    <n v="9135"/>
    <n v="166883"/>
  </r>
  <r>
    <x v="12"/>
    <s v="Discovery"/>
    <n v="107.4521429"/>
    <n v="107452.14289999999"/>
    <s v="Between 100k - 200k"/>
    <n v="8"/>
    <n v="182.57142859999999"/>
    <s v="Between 101 to 200 HP"/>
    <n v="2425.4285709999999"/>
    <s v="Diesel"/>
    <n v="114999"/>
    <n v="30553"/>
    <n v="6512"/>
    <n v="152064"/>
  </r>
  <r>
    <x v="2"/>
    <s v="Scenic"/>
    <n v="32.063043479999997"/>
    <n v="32063.043479999997"/>
    <s v="Below 50k"/>
    <n v="5.9565217390000003"/>
    <n v="89.347826089999998"/>
    <s v="Between 51 to 100 HP"/>
    <n v="1472.8260869999999"/>
    <s v="Diesel"/>
    <n v="82971"/>
    <n v="60801"/>
    <n v="7948"/>
    <n v="151720"/>
  </r>
  <r>
    <x v="8"/>
    <s v="E"/>
    <n v="78.073227270000004"/>
    <n v="78073.227270000003"/>
    <s v="Between 50K - 100k"/>
    <n v="7.6727272729999996"/>
    <n v="192.4"/>
    <s v="Between 101 to 200 HP"/>
    <n v="2598.818182"/>
    <s v="Petrol"/>
    <n v="118619"/>
    <n v="22490"/>
    <n v="9106"/>
    <n v="150215"/>
  </r>
  <r>
    <x v="5"/>
    <s v="Almera"/>
    <n v="22.782083329999999"/>
    <n v="22782.083329999998"/>
    <s v="Below 50k"/>
    <n v="4.9166666670000003"/>
    <n v="81.666666669999998"/>
    <s v="Between 51 to 100 HP"/>
    <n v="1847.666667"/>
    <s v="Petrol"/>
    <n v="88331"/>
    <n v="51064"/>
    <n v="8839"/>
    <n v="148234"/>
  </r>
  <r>
    <x v="13"/>
    <s v="Ibiza"/>
    <n v="19.938140350000001"/>
    <n v="19938.140350000001"/>
    <s v="Below 50k"/>
    <n v="5.6491228070000004"/>
    <n v="76.315789469999999"/>
    <s v="Between 51 to 100 HP"/>
    <n v="1205.192982"/>
    <s v="Petrol"/>
    <n v="69228"/>
    <n v="69142"/>
    <n v="5781"/>
    <n v="144151"/>
  </r>
  <r>
    <x v="11"/>
    <s v="Octavia"/>
    <n v="30.65053846"/>
    <n v="30650.53846"/>
    <s v="Below 50k"/>
    <n v="6.346153846"/>
    <n v="95"/>
    <s v="Between 51 to 100 HP"/>
    <n v="1136.6923079999999"/>
    <s v="Petrol"/>
    <n v="106494"/>
    <n v="24815"/>
    <n v="5816"/>
    <n v="137125"/>
  </r>
  <r>
    <x v="8"/>
    <s v="A"/>
    <n v="31.104511899999999"/>
    <n v="31104.511899999998"/>
    <s v="Below 50k"/>
    <n v="4.5476190479999996"/>
    <n v="93.011904759999993"/>
    <s v="Between 51 to 100 HP"/>
    <n v="1699.119048"/>
    <s v="Petrol"/>
    <n v="51512"/>
    <n v="67384"/>
    <n v="9522"/>
    <n v="128418"/>
  </r>
  <r>
    <x v="12"/>
    <s v="Range"/>
    <n v="107.6705126"/>
    <n v="107670.5126"/>
    <s v="Between 100k - 200k"/>
    <n v="8.277310924"/>
    <n v="196.33613450000001"/>
    <s v="Between 101 to 200 HP"/>
    <n v="2521.0924369999998"/>
    <s v="Diesel"/>
    <n v="94411"/>
    <n v="26437"/>
    <n v="5623"/>
    <n v="126471"/>
  </r>
  <r>
    <x v="16"/>
    <s v="9-3X"/>
    <n v="49.285833330000003"/>
    <n v="49285.833330000001"/>
    <s v="Below 50k"/>
    <n v="6"/>
    <n v="145"/>
    <s v="Between 101 to 200 HP"/>
    <n v="1963.666667"/>
    <s v="Petrol"/>
    <n v="88266"/>
    <n v="29702"/>
    <n v="6924"/>
    <n v="124892"/>
  </r>
  <r>
    <x v="7"/>
    <s v="RAV4"/>
    <n v="43.548516130000003"/>
    <n v="43548.516130000004"/>
    <s v="Below 50k"/>
    <n v="1.3548387099999999"/>
    <n v="137.7741935"/>
    <s v="Between 101 to 200 HP"/>
    <n v="2261.1935480000002"/>
    <s v="Petrol"/>
    <n v="57846"/>
    <n v="55047"/>
    <n v="8184"/>
    <n v="121077"/>
  </r>
  <r>
    <x v="10"/>
    <s v="C4"/>
    <n v="29.260249999999999"/>
    <n v="29260.25"/>
    <s v="Below 50k"/>
    <n v="5.95"/>
    <n v="90.625"/>
    <s v="Between 51 to 100 HP"/>
    <n v="1462.3625"/>
    <s v="Petrol"/>
    <n v="71223"/>
    <n v="37730"/>
    <n v="4872"/>
    <n v="113825"/>
  </r>
  <r>
    <x v="4"/>
    <n v="306"/>
    <n v="18.64264"/>
    <n v="18642.64"/>
    <s v="Below 50k"/>
    <n v="4.84"/>
    <n v="67"/>
    <s v="Between 51 to 100 HP"/>
    <n v="1698.64"/>
    <s v="Petrol"/>
    <n v="66910"/>
    <n v="36173"/>
    <n v="5215"/>
    <n v="108298"/>
  </r>
  <r>
    <x v="14"/>
    <s v="500L"/>
    <n v="26.291666670000001"/>
    <n v="26291.666670000002"/>
    <s v="Below 50k"/>
    <n v="5.6"/>
    <n v="74.733333329999994"/>
    <s v="Between 51 to 100 HP"/>
    <n v="1186.333333"/>
    <s v="Diesel"/>
    <n v="25022"/>
    <n v="75332"/>
    <n v="6301"/>
    <n v="106655"/>
  </r>
  <r>
    <x v="2"/>
    <s v="Laguna"/>
    <n v="34.020592110000003"/>
    <n v="34020.592110000005"/>
    <s v="Below 50k"/>
    <n v="5.5526315789999998"/>
    <n v="99"/>
    <s v="Between 51 to 100 HP"/>
    <n v="1920.026316"/>
    <s v="Diesel"/>
    <n v="80809"/>
    <n v="20063"/>
    <n v="4727"/>
    <n v="105599"/>
  </r>
  <r>
    <x v="6"/>
    <s v="Accord"/>
    <n v="39.399843140000002"/>
    <n v="39399.843140000004"/>
    <s v="Below 50k"/>
    <n v="5.7843137249999996"/>
    <n v="117.70588239999999"/>
    <s v="Between 101 to 200 HP"/>
    <n v="2151.6470589999999"/>
    <s v="Petrol"/>
    <n v="80938"/>
    <n v="17449"/>
    <n v="5917"/>
    <n v="104304"/>
  </r>
  <r>
    <x v="4"/>
    <n v="106"/>
    <n v="12.35588235"/>
    <n v="12355.88235"/>
    <s v="Below 50k"/>
    <n v="4.6470588240000001"/>
    <n v="53.882352939999997"/>
    <s v="Between 51 to 100 HP"/>
    <n v="1366.294118"/>
    <s v="Petrol"/>
    <n v="51565"/>
    <n v="47268"/>
    <n v="4687"/>
    <n v="103520"/>
  </r>
  <r>
    <x v="5"/>
    <s v="Qashqai+2"/>
    <n v="34.936031249999999"/>
    <n v="34936.03125"/>
    <s v="Below 50k"/>
    <n v="5.25"/>
    <n v="97.71875"/>
    <s v="Between 51 to 100 HP"/>
    <n v="1820.65625"/>
    <s v="Diesel"/>
    <n v="55455"/>
    <n v="39048"/>
    <n v="7595"/>
    <n v="102098"/>
  </r>
  <r>
    <x v="9"/>
    <s v="A6"/>
    <n v="82.060909089999996"/>
    <n v="82060.909090000001"/>
    <s v="Between 50K - 100k"/>
    <n v="7.7272727269999999"/>
    <n v="199.72727269999999"/>
    <s v="Between 101 to 200 HP"/>
    <n v="2790.4545450000001"/>
    <s v="Diesel"/>
    <n v="79932"/>
    <n v="14437"/>
    <n v="5409"/>
    <n v="99778"/>
  </r>
  <r>
    <x v="19"/>
    <s v="XE"/>
    <n v="65.568749999999994"/>
    <n v="65568.75"/>
    <s v="Between 50K - 100k"/>
    <n v="8"/>
    <n v="167.25"/>
    <s v="Between 101 to 200 HP"/>
    <n v="1998"/>
    <s v="Petrol"/>
    <n v="80960"/>
    <n v="14705"/>
    <n v="4056"/>
    <n v="99721"/>
  </r>
  <r>
    <x v="4"/>
    <n v="107"/>
    <n v="11.143333330000001"/>
    <n v="11143.333330000001"/>
    <s v="Below 50k"/>
    <n v="5"/>
    <n v="50"/>
    <s v="Below 50 HP"/>
    <n v="998"/>
    <s v="Petrol"/>
    <n v="28808"/>
    <n v="63323"/>
    <n v="4917"/>
    <n v="97048"/>
  </r>
  <r>
    <x v="10"/>
    <s v="Saxo"/>
    <n v="12.32981818"/>
    <n v="12329.81818"/>
    <s v="Below 50k"/>
    <n v="4.8181818180000002"/>
    <n v="53.81818182"/>
    <s v="Between 51 to 100 HP"/>
    <n v="1367.272727"/>
    <s v="Petrol"/>
    <n v="47502"/>
    <n v="44016"/>
    <n v="4307"/>
    <n v="95825"/>
  </r>
  <r>
    <x v="0"/>
    <s v="Fusion"/>
    <n v="19.378909090000001"/>
    <n v="19378.909090000001"/>
    <s v="Below 50k"/>
    <n v="4.8636363640000004"/>
    <n v="61.272727269999997"/>
    <s v="Between 51 to 100 HP"/>
    <n v="1470.909091"/>
    <s v="Petrol"/>
    <n v="50901"/>
    <n v="40070"/>
    <n v="4202"/>
    <n v="95173"/>
  </r>
  <r>
    <x v="0"/>
    <s v="Galaxy"/>
    <n v="53.785714290000001"/>
    <n v="53785.714290000004"/>
    <s v="Between 50K - 100k"/>
    <n v="6"/>
    <n v="124.8571429"/>
    <s v="Between 101 to 200 HP"/>
    <n v="1855"/>
    <s v="Diesel"/>
    <n v="62488"/>
    <n v="26340"/>
    <n v="5249"/>
    <n v="94077"/>
  </r>
  <r>
    <x v="20"/>
    <s v="MX-5"/>
    <n v="37.468571429999997"/>
    <n v="37468.571429999996"/>
    <s v="Below 50k"/>
    <n v="5.8571428570000004"/>
    <n v="103.4285714"/>
    <s v="Between 101 to 200 HP"/>
    <n v="1718.5714290000001"/>
    <s v="Petrol"/>
    <n v="46762"/>
    <n v="41218"/>
    <n v="6032"/>
    <n v="94012"/>
  </r>
  <r>
    <x v="18"/>
    <s v="Picanto"/>
    <n v="16.591923080000001"/>
    <n v="16591.92308"/>
    <s v="Below 50k"/>
    <n v="5"/>
    <n v="52.84615385"/>
    <s v="Between 51 to 100 HP"/>
    <n v="998"/>
    <s v="Petrol"/>
    <n v="33457"/>
    <n v="56780"/>
    <n v="3308"/>
    <n v="93545"/>
  </r>
  <r>
    <x v="7"/>
    <s v="Aygo"/>
    <n v="15.20916667"/>
    <n v="15209.166670000001"/>
    <s v="Below 50k"/>
    <n v="5"/>
    <n v="53"/>
    <s v="Between 51 to 100 HP"/>
    <n v="998"/>
    <s v="Petrol"/>
    <n v="29302"/>
    <n v="56621"/>
    <n v="6785"/>
    <n v="92708"/>
  </r>
  <r>
    <x v="13"/>
    <s v="Leon"/>
    <n v="32.939651689999998"/>
    <n v="32939.651689999999"/>
    <s v="Below 50k"/>
    <n v="6.3483146069999998"/>
    <n v="114.8202247"/>
    <s v="Between 101 to 200 HP"/>
    <n v="1615.3707870000001"/>
    <s v="Petrol"/>
    <n v="60942"/>
    <n v="27912"/>
    <n v="3413"/>
    <n v="92267"/>
  </r>
  <r>
    <x v="20"/>
    <n v="6"/>
    <n v="42.669351849999998"/>
    <n v="42669.351849999999"/>
    <s v="Below 50k"/>
    <n v="5.907407407"/>
    <n v="118.18518520000001"/>
    <s v="Between 101 to 200 HP"/>
    <n v="2095.1851849999998"/>
    <s v="Petrol"/>
    <n v="70401"/>
    <n v="17006"/>
    <n v="4330"/>
    <n v="91737"/>
  </r>
  <r>
    <x v="5"/>
    <s v="Note"/>
    <n v="19.318571429999999"/>
    <n v="19318.57143"/>
    <s v="Below 50k"/>
    <n v="5"/>
    <n v="66.428571430000005"/>
    <s v="Between 51 to 100 HP"/>
    <n v="1348.2857140000001"/>
    <s v="Diesel"/>
    <n v="48036"/>
    <n v="36158"/>
    <n v="4404"/>
    <n v="88598"/>
  </r>
  <r>
    <x v="17"/>
    <s v="I10"/>
    <n v="16.010999999999999"/>
    <n v="16011"/>
    <s v="Below 50k"/>
    <n v="5"/>
    <n v="51.777777780000001"/>
    <s v="Between 51 to 100 HP"/>
    <n v="998"/>
    <s v="Petrol"/>
    <n v="32927"/>
    <n v="49889"/>
    <n v="3044"/>
    <n v="85860"/>
  </r>
  <r>
    <x v="21"/>
    <s v="Swift"/>
    <n v="19.085181819999999"/>
    <n v="19085.181819999998"/>
    <s v="Below 50k"/>
    <n v="3.7272727269999999"/>
    <n v="68.909090910000003"/>
    <s v="Between 51 to 100 HP"/>
    <n v="1180.5454549999999"/>
    <s v="Petrol"/>
    <n v="33203"/>
    <n v="46305"/>
    <n v="5809"/>
    <n v="85317"/>
  </r>
  <r>
    <x v="20"/>
    <n v="3"/>
    <n v="30.995131579999999"/>
    <n v="30995.131579999997"/>
    <s v="Below 50k"/>
    <n v="5.7894736839999998"/>
    <n v="101.8947368"/>
    <s v="Between 101 to 200 HP"/>
    <n v="1905.6315790000001"/>
    <s v="Petrol"/>
    <n v="49655"/>
    <n v="31335"/>
    <n v="4231"/>
    <n v="85221"/>
  </r>
  <r>
    <x v="9"/>
    <s v="TT"/>
    <n v="64.592222219999996"/>
    <n v="64592.222219999996"/>
    <s v="Between 50K - 100k"/>
    <n v="6.7777777779999999"/>
    <n v="178.55555559999999"/>
    <s v="Between 101 to 200 HP"/>
    <n v="2011.555556"/>
    <s v="Petrol"/>
    <n v="43118"/>
    <n v="35063"/>
    <n v="5392"/>
    <n v="83573"/>
  </r>
  <r>
    <x v="22"/>
    <s v="V70"/>
    <n v="50.961090910000003"/>
    <n v="50961.090910000006"/>
    <s v="Between 50K - 100k"/>
    <n v="6.1818181819999998"/>
    <n v="135.29090909999999"/>
    <s v="Between 101 to 200 HP"/>
    <n v="1971.163636"/>
    <s v="Diesel"/>
    <n v="61464"/>
    <n v="14725"/>
    <n v="4569"/>
    <n v="80758"/>
  </r>
  <r>
    <x v="10"/>
    <s v="C1"/>
    <n v="13.486153850000001"/>
    <n v="13486.153850000001"/>
    <s v="Below 50k"/>
    <n v="5"/>
    <n v="52.38461538"/>
    <s v="Between 51 to 100 HP"/>
    <n v="1028.9230769999999"/>
    <s v="Petrol"/>
    <n v="27305"/>
    <n v="48698"/>
    <n v="3656"/>
    <n v="79659"/>
  </r>
  <r>
    <x v="4"/>
    <n v="308"/>
    <n v="32.330869569999997"/>
    <n v="32330.869569999999"/>
    <s v="Below 50k"/>
    <n v="5.8913043480000002"/>
    <n v="103.1086957"/>
    <s v="Between 101 to 200 HP"/>
    <n v="1482.5"/>
    <s v="Petrol"/>
    <n v="44024"/>
    <n v="31205"/>
    <n v="3375"/>
    <n v="78604"/>
  </r>
  <r>
    <x v="20"/>
    <n v="2"/>
    <n v="21.6"/>
    <n v="21600"/>
    <s v="Below 50k"/>
    <n v="6"/>
    <n v="64.625"/>
    <s v="Between 51 to 100 HP"/>
    <n v="1496"/>
    <s v="Petrol"/>
    <n v="27246"/>
    <n v="45474"/>
    <n v="4140"/>
    <n v="76860"/>
  </r>
  <r>
    <x v="4"/>
    <n v="406"/>
    <n v="28.608205130000002"/>
    <n v="28608.205130000002"/>
    <s v="Below 50k"/>
    <n v="4.7564102559999997"/>
    <n v="92.820512820000005"/>
    <s v="Between 51 to 100 HP"/>
    <n v="2043.8205129999999"/>
    <s v="Petrol"/>
    <n v="60125"/>
    <n v="13170"/>
    <n v="3559"/>
    <n v="76854"/>
  </r>
  <r>
    <x v="14"/>
    <s v="Panda"/>
    <n v="10.423888890000001"/>
    <n v="10423.88889"/>
    <s v="Below 50k"/>
    <n v="5"/>
    <n v="52.444444439999998"/>
    <s v="Between 51 to 100 HP"/>
    <n v="1095.7777779999999"/>
    <s v="Petrol"/>
    <n v="31900"/>
    <n v="38840"/>
    <n v="4095"/>
    <n v="74835"/>
  </r>
  <r>
    <x v="7"/>
    <s v="Auris"/>
    <n v="26.973461539999999"/>
    <n v="26973.46154"/>
    <s v="Below 50k"/>
    <n v="3.076923077"/>
    <n v="85.692307690000007"/>
    <s v="Between 51 to 100 HP"/>
    <n v="1515.2820509999999"/>
    <s v="Petrol"/>
    <n v="40144"/>
    <n v="25461"/>
    <n v="3939"/>
    <n v="69544"/>
  </r>
  <r>
    <x v="5"/>
    <s v="Primera"/>
    <n v="26.512695650000001"/>
    <n v="26512.695650000001"/>
    <s v="Below 50k"/>
    <n v="4.0217391300000003"/>
    <n v="93.586956520000001"/>
    <s v="Between 51 to 100 HP"/>
    <n v="1933.021739"/>
    <s v="Petrol"/>
    <n v="50957"/>
    <n v="14240"/>
    <n v="3959"/>
    <n v="69156"/>
  </r>
  <r>
    <x v="1"/>
    <s v="Beetle"/>
    <n v="33.250250000000001"/>
    <n v="33250.25"/>
    <s v="Below 50k"/>
    <n v="6.1666666670000003"/>
    <n v="112.75"/>
    <s v="Between 101 to 200 HP"/>
    <n v="1475"/>
    <s v="Petrol"/>
    <n v="15748"/>
    <n v="47347"/>
    <n v="4588"/>
    <n v="67683"/>
  </r>
  <r>
    <x v="23"/>
    <n v="75"/>
    <n v="39.352380949999997"/>
    <n v="39352.380949999999"/>
    <s v="Below 50k"/>
    <n v="5"/>
    <n v="98.047619049999994"/>
    <s v="Between 51 to 100 HP"/>
    <n v="1928.7142859999999"/>
    <s v="Petrol"/>
    <n v="53513"/>
    <n v="9427"/>
    <n v="2747"/>
    <n v="65687"/>
  </r>
  <r>
    <x v="0"/>
    <s v="Escort"/>
    <n v="16.208743590000001"/>
    <n v="16208.743590000002"/>
    <s v="Below 50k"/>
    <n v="4.461538462"/>
    <n v="63.564102560000002"/>
    <s v="Between 51 to 100 HP"/>
    <n v="1650.2051280000001"/>
    <s v="Petrol"/>
    <n v="46180"/>
    <n v="16891"/>
    <n v="2544"/>
    <n v="65615"/>
  </r>
  <r>
    <x v="1"/>
    <s v="Touran"/>
    <n v="32.98557692"/>
    <n v="32985.57692"/>
    <s v="Below 50k"/>
    <n v="6.230769231"/>
    <n v="94.03846154"/>
    <s v="Between 51 to 100 HP"/>
    <n v="1528.8076920000001"/>
    <s v="Diesel"/>
    <n v="38145"/>
    <n v="22704"/>
    <n v="4206"/>
    <n v="65055"/>
  </r>
  <r>
    <x v="21"/>
    <s v="Vitara"/>
    <n v="26.803000000000001"/>
    <n v="26803"/>
    <s v="Below 50k"/>
    <n v="5.4285714289999998"/>
    <n v="85.714285709999999"/>
    <s v="Between 51 to 100 HP"/>
    <n v="1310"/>
    <s v="Petrol"/>
    <n v="36370"/>
    <n v="24754"/>
    <n v="3815"/>
    <n v="64939"/>
  </r>
  <r>
    <x v="22"/>
    <s v="S40"/>
    <n v="35.281323530000002"/>
    <n v="35281.323530000001"/>
    <s v="Below 50k"/>
    <n v="5.1764705879999999"/>
    <n v="113.3529412"/>
    <s v="Between 101 to 200 HP"/>
    <n v="2106.5"/>
    <s v="Petrol"/>
    <n v="44621"/>
    <n v="14547"/>
    <n v="3503"/>
    <n v="62671"/>
  </r>
  <r>
    <x v="3"/>
    <s v="X5"/>
    <n v="113.2693333"/>
    <n v="113269.3333"/>
    <s v="Between 100k - 200k"/>
    <n v="8"/>
    <n v="246.33333329999999"/>
    <s v="Between 201 to 300 HP"/>
    <n v="2994.666667"/>
    <s v="Diesel"/>
    <n v="44046"/>
    <n v="14121"/>
    <n v="3200"/>
    <n v="61367"/>
  </r>
  <r>
    <x v="8"/>
    <s v="CLK"/>
    <n v="72.795894739999994"/>
    <n v="72795.894739999989"/>
    <s v="Between 50K - 100k"/>
    <n v="6.2105263160000002"/>
    <n v="166.31578949999999"/>
    <s v="Between 101 to 200 HP"/>
    <n v="3041"/>
    <s v="Petrol"/>
    <n v="39339"/>
    <n v="17318"/>
    <n v="3733"/>
    <n v="60390"/>
  </r>
  <r>
    <x v="17"/>
    <s v="Getz"/>
    <n v="13.63642857"/>
    <n v="13636.42857"/>
    <s v="Below 50k"/>
    <n v="4.7142857139999998"/>
    <n v="69"/>
    <s v="Between 51 to 100 HP"/>
    <n v="1424.857143"/>
    <s v="Petrol"/>
    <n v="24971"/>
    <n v="32414"/>
    <n v="2806"/>
    <n v="60191"/>
  </r>
  <r>
    <x v="18"/>
    <s v="Rio"/>
    <n v="22.95871429"/>
    <n v="22958.71429"/>
    <s v="Below 50k"/>
    <n v="6.2857142860000002"/>
    <n v="80"/>
    <s v="Between 51 to 100 HP"/>
    <n v="998"/>
    <s v="Petrol"/>
    <n v="32920"/>
    <n v="24567"/>
    <n v="1934"/>
    <n v="59421"/>
  </r>
  <r>
    <x v="5"/>
    <s v="X-Trail"/>
    <n v="47.361874999999998"/>
    <n v="47361.875"/>
    <s v="Below 50k"/>
    <n v="3.75"/>
    <n v="113.375"/>
    <s v="Between 101 to 200 HP"/>
    <n v="1774.8125"/>
    <s v="Diesel"/>
    <n v="41320"/>
    <n v="14649"/>
    <n v="2467"/>
    <n v="58436"/>
  </r>
  <r>
    <x v="10"/>
    <s v="Berlingo"/>
    <n v="27.438600000000001"/>
    <n v="27438.600000000002"/>
    <s v="Below 50k"/>
    <n v="6.34"/>
    <n v="85.28"/>
    <s v="Between 51 to 100 HP"/>
    <n v="1452"/>
    <s v="Diesel"/>
    <n v="36270"/>
    <n v="15661"/>
    <n v="2708"/>
    <n v="54639"/>
  </r>
  <r>
    <x v="4"/>
    <n v="407"/>
    <n v="38.727692310000002"/>
    <n v="38727.692309999999"/>
    <s v="Below 50k"/>
    <n v="5.538461538"/>
    <n v="114.6538462"/>
    <s v="Between 101 to 200 HP"/>
    <n v="2178.1923080000001"/>
    <s v="Diesel"/>
    <n v="42242"/>
    <n v="9193"/>
    <n v="2279"/>
    <n v="53714"/>
  </r>
  <r>
    <x v="10"/>
    <s v="C2"/>
    <n v="15.14"/>
    <n v="15140"/>
    <s v="Below 50k"/>
    <n v="5"/>
    <n v="64"/>
    <s v="Between 51 to 100 HP"/>
    <n v="1382.75"/>
    <s v="Petrol"/>
    <n v="21391"/>
    <n v="29176"/>
    <n v="2477"/>
    <n v="53044"/>
  </r>
  <r>
    <x v="0"/>
    <s v="C-MAX"/>
    <n v="32.1815"/>
    <n v="32181.5"/>
    <s v="Below 50k"/>
    <n v="6"/>
    <n v="99"/>
    <s v="Between 51 to 100 HP"/>
    <n v="1448.6"/>
    <s v="Petrol"/>
    <n v="31972"/>
    <n v="18504"/>
    <n v="1872"/>
    <n v="52348"/>
  </r>
  <r>
    <x v="8"/>
    <s v="SLK"/>
    <n v="61.862833330000001"/>
    <n v="61862.833330000001"/>
    <s v="Between 50K - 100k"/>
    <n v="6.8333333329999997"/>
    <n v="184.16666670000001"/>
    <s v="Between 101 to 200 HP"/>
    <n v="2748.333333"/>
    <s v="Petrol"/>
    <n v="23022"/>
    <n v="24753"/>
    <n v="3626"/>
    <n v="51401"/>
  </r>
  <r>
    <x v="8"/>
    <s v="ML"/>
    <n v="77.416666669999998"/>
    <n v="77416.666669999991"/>
    <s v="Between 50K - 100k"/>
    <n v="7"/>
    <n v="188.33333329999999"/>
    <s v="Between 101 to 200 HP"/>
    <n v="2876"/>
    <s v="Diesel"/>
    <n v="33840"/>
    <n v="13613"/>
    <n v="2998"/>
    <n v="50451"/>
  </r>
  <r>
    <x v="24"/>
    <s v="Colt"/>
    <n v="17.038767440000001"/>
    <n v="17038.76744"/>
    <s v="Below 50k"/>
    <n v="5.3023255809999998"/>
    <n v="73.488372089999999"/>
    <s v="Between 51 to 100 HP"/>
    <n v="1374.0465119999999"/>
    <s v="Petrol"/>
    <n v="21401"/>
    <n v="25561"/>
    <n v="2798"/>
    <n v="49760"/>
  </r>
  <r>
    <x v="18"/>
    <s v="Ceed"/>
    <n v="26.975227270000001"/>
    <n v="26975.227270000003"/>
    <s v="Below 50k"/>
    <n v="5.8636363640000004"/>
    <n v="88.090909089999997"/>
    <s v="Between 51 to 100 HP"/>
    <n v="1460.7954549999999"/>
    <s v="Petrol"/>
    <n v="30071"/>
    <n v="15945"/>
    <n v="1514"/>
    <n v="47530"/>
  </r>
  <r>
    <x v="19"/>
    <s v="S-Type"/>
    <n v="66.588421049999994"/>
    <n v="66588.42104999999"/>
    <s v="Between 50K - 100k"/>
    <n v="5.736842105"/>
    <n v="172.31578949999999"/>
    <s v="Between 101 to 200 HP"/>
    <n v="2934.6315789999999"/>
    <s v="Petrol"/>
    <n v="39156"/>
    <n v="5405"/>
    <n v="1993"/>
    <n v="46554"/>
  </r>
  <r>
    <x v="21"/>
    <s v="Alto"/>
    <n v="9.5627999999999993"/>
    <n v="9562.7999999999993"/>
    <s v="Below 50k"/>
    <n v="4.5999999999999996"/>
    <n v="50"/>
    <s v="Below 50 HP"/>
    <n v="996"/>
    <s v="Petrol"/>
    <n v="17302"/>
    <n v="24771"/>
    <n v="3497"/>
    <n v="45570"/>
  </r>
  <r>
    <x v="10"/>
    <s v="C5"/>
    <n v="34.9090566"/>
    <n v="34909.056599999996"/>
    <s v="Below 50k"/>
    <n v="5.6037735849999999"/>
    <n v="104.2264151"/>
    <s v="Between 101 to 200 HP"/>
    <n v="1805.924528"/>
    <s v="Diesel"/>
    <n v="36186"/>
    <n v="7158"/>
    <n v="1977"/>
    <n v="45321"/>
  </r>
  <r>
    <x v="0"/>
    <s v="S-MAX"/>
    <n v="47.52333333"/>
    <n v="47523.333330000001"/>
    <s v="Below 50k"/>
    <n v="6"/>
    <n v="128.88888890000001"/>
    <s v="Between 101 to 200 HP"/>
    <n v="1886.555556"/>
    <s v="Diesel"/>
    <n v="27360"/>
    <n v="15291"/>
    <n v="1976"/>
    <n v="44627"/>
  </r>
  <r>
    <x v="23"/>
    <n v="2000"/>
    <n v="17.181999999999999"/>
    <n v="17182"/>
    <s v="Below 50k"/>
    <n v="5"/>
    <n v="74"/>
    <s v="Between 51 to 100 HP"/>
    <n v="1994"/>
    <s v="Petrol"/>
    <n v="26230"/>
    <n v="15997"/>
    <n v="2050"/>
    <n v="44277"/>
  </r>
  <r>
    <x v="17"/>
    <s v="I20"/>
    <n v="21.847000000000001"/>
    <n v="21847"/>
    <s v="Below 50k"/>
    <n v="6.0909090910000003"/>
    <n v="70.727272729999996"/>
    <s v="Between 51 to 100 HP"/>
    <n v="1052.272727"/>
    <s v="Petrol"/>
    <n v="21175"/>
    <n v="20167"/>
    <n v="1454"/>
    <n v="42796"/>
  </r>
  <r>
    <x v="23"/>
    <n v="45"/>
    <n v="23.321999999999999"/>
    <n v="23322"/>
    <s v="Below 50k"/>
    <n v="3.75"/>
    <n v="84.2"/>
    <s v="Between 51 to 100 HP"/>
    <n v="1853.9"/>
    <s v="Petrol"/>
    <n v="30561"/>
    <n v="10334"/>
    <n v="1853"/>
    <n v="42748"/>
  </r>
  <r>
    <x v="22"/>
    <s v="V40"/>
    <n v="35.81481651"/>
    <n v="35814.816509999997"/>
    <s v="Below 50k"/>
    <n v="6.2935779820000004"/>
    <n v="117.4311927"/>
    <s v="Between 101 to 200 HP"/>
    <n v="1921.4678899999999"/>
    <s v="Petrol"/>
    <n v="28459"/>
    <n v="10882"/>
    <n v="2472"/>
    <n v="41813"/>
  </r>
  <r>
    <x v="17"/>
    <s v="I30"/>
    <n v="28.609189189999999"/>
    <n v="28609.189189999997"/>
    <s v="Below 50k"/>
    <n v="5.9459459460000001"/>
    <n v="100.59459459999999"/>
    <s v="Between 101 to 200 HP"/>
    <n v="1387.6216219999999"/>
    <s v="Petrol"/>
    <n v="25673"/>
    <n v="14492"/>
    <n v="1528"/>
    <n v="41693"/>
  </r>
  <r>
    <x v="22"/>
    <s v="V50"/>
    <n v="36.524191180000003"/>
    <n v="36524.191180000002"/>
    <s v="Below 50k"/>
    <n v="5.1764705879999999"/>
    <n v="113.3529412"/>
    <s v="Between 101 to 200 HP"/>
    <n v="2106.5"/>
    <s v="Petrol"/>
    <n v="28040"/>
    <n v="11021"/>
    <n v="2338"/>
    <n v="41399"/>
  </r>
  <r>
    <x v="7"/>
    <s v="Prius"/>
    <n v="33.798000000000002"/>
    <n v="33798"/>
    <s v="Below 50k"/>
    <n v="0"/>
    <n v="96"/>
    <s v="Between 51 to 100 HP"/>
    <n v="1797.4"/>
    <s v="Petrol"/>
    <n v="26102"/>
    <n v="10216"/>
    <n v="4055"/>
    <n v="40373"/>
  </r>
  <r>
    <x v="18"/>
    <s v="Sportage"/>
    <n v="43.97"/>
    <n v="43970"/>
    <s v="Below 50k"/>
    <n v="6.6"/>
    <n v="115.3"/>
    <s v="Between 101 to 200 HP"/>
    <n v="1634.2"/>
    <s v="Diesel"/>
    <n v="25342"/>
    <n v="13577"/>
    <n v="1305"/>
    <n v="40224"/>
  </r>
  <r>
    <x v="1"/>
    <s v="Bora"/>
    <n v="25.39952941"/>
    <n v="25399.529409999999"/>
    <s v="Below 50k"/>
    <n v="4.6470588240000001"/>
    <n v="78.852941180000002"/>
    <s v="Between 51 to 100 HP"/>
    <n v="1891.5882349999999"/>
    <s v="Petrol"/>
    <n v="28811"/>
    <n v="8835"/>
    <n v="1970"/>
    <n v="39616"/>
  </r>
  <r>
    <x v="19"/>
    <s v="XF"/>
    <n v="78.746250000000003"/>
    <n v="78746.25"/>
    <s v="Between 50K - 100k"/>
    <n v="8"/>
    <n v="176.25"/>
    <s v="Between 101 to 200 HP"/>
    <n v="1997"/>
    <s v="Diesel"/>
    <n v="34071"/>
    <n v="3635"/>
    <n v="1497"/>
    <n v="39203"/>
  </r>
  <r>
    <x v="22"/>
    <s v="XC90"/>
    <n v="85.829461539999997"/>
    <n v="85829.461540000004"/>
    <s v="Between 50K - 100k"/>
    <n v="8"/>
    <n v="213.1538462"/>
    <s v="Between 201 to 300 HP"/>
    <n v="1969"/>
    <s v="Petrol"/>
    <n v="24389"/>
    <n v="11766"/>
    <n v="2622"/>
    <n v="38777"/>
  </r>
  <r>
    <x v="27"/>
    <s v="Impreza"/>
    <n v="30.5976"/>
    <n v="30597.599999999999"/>
    <s v="Below 50k"/>
    <n v="1.8"/>
    <n v="97.6"/>
    <s v="Between 51 to 100 HP"/>
    <n v="1757.6"/>
    <s v="Petrol"/>
    <n v="30041"/>
    <n v="6655"/>
    <n v="1528"/>
    <n v="38224"/>
  </r>
  <r>
    <x v="16"/>
    <d v="2024-05-09T00:00:00"/>
    <n v="52.957193879999998"/>
    <n v="52957.193879999999"/>
    <s v="Between 50K - 100k"/>
    <n v="5.653061224"/>
    <n v="146.12244899999999"/>
    <s v="Between 101 to 200 HP"/>
    <n v="2031.469388"/>
    <s v="Petrol"/>
    <n v="29522"/>
    <n v="6099"/>
    <n v="2027"/>
    <n v="37648"/>
  </r>
  <r>
    <x v="5"/>
    <s v="Juke"/>
    <n v="28.230909090000001"/>
    <n v="28230.909090000001"/>
    <s v="Below 50k"/>
    <n v="6.4545454549999999"/>
    <n v="86"/>
    <s v="Between 51 to 100 HP"/>
    <n v="999"/>
    <s v="Petrol"/>
    <n v="15328"/>
    <n v="18390"/>
    <n v="3564"/>
    <n v="37282"/>
  </r>
  <r>
    <x v="7"/>
    <s v="Celica"/>
    <n v="31.525500000000001"/>
    <n v="31525.5"/>
    <s v="Below 50k"/>
    <n v="5.1666666670000003"/>
    <n v="109.66666669999999"/>
    <s v="Between 101 to 200 HP"/>
    <n v="1861.833333"/>
    <s v="Petrol"/>
    <n v="25664"/>
    <n v="9441"/>
    <n v="1946"/>
    <n v="37051"/>
  </r>
  <r>
    <x v="0"/>
    <s v="Kuga"/>
    <n v="38.752499999999998"/>
    <n v="38752.5"/>
    <s v="Below 50k"/>
    <n v="0"/>
    <n v="165"/>
    <s v="Between 101 to 200 HP"/>
    <n v="2488"/>
    <s v="Petrol"/>
    <n v="22223"/>
    <n v="13517"/>
    <n v="1093"/>
    <n v="36833"/>
  </r>
  <r>
    <x v="19"/>
    <s v="XJ"/>
    <n v="137.5695455"/>
    <n v="137569.54550000001"/>
    <s v="Between 100k - 200k"/>
    <n v="8"/>
    <n v="223.54545450000001"/>
    <s v="Between 201 to 300 HP"/>
    <n v="2813"/>
    <s v="Petrol"/>
    <n v="32310"/>
    <n v="2832"/>
    <n v="1571"/>
    <n v="36713"/>
  </r>
  <r>
    <x v="28"/>
    <s v="ZR"/>
    <n v="21.02333333"/>
    <n v="21023.333330000001"/>
    <s v="Below 50k"/>
    <n v="5"/>
    <n v="92.333333330000002"/>
    <s v="Between 51 to 100 HP"/>
    <n v="1729.333333"/>
    <s v="Petrol"/>
    <n v="22209"/>
    <n v="12155"/>
    <n v="1527"/>
    <n v="35891"/>
  </r>
  <r>
    <x v="9"/>
    <s v="A5"/>
    <n v="59.432424240000003"/>
    <n v="59432.42424"/>
    <s v="Between 50K - 100k"/>
    <n v="7"/>
    <n v="150.45454549999999"/>
    <s v="Between 101 to 200 HP"/>
    <n v="1981.818182"/>
    <s v="Petrol"/>
    <n v="26700"/>
    <n v="6813"/>
    <n v="1613"/>
    <n v="35126"/>
  </r>
  <r>
    <x v="3"/>
    <s v="X3"/>
    <n v="76.592200000000005"/>
    <n v="76592.200000000012"/>
    <s v="Between 50K - 100k"/>
    <n v="8"/>
    <n v="184"/>
    <s v="Between 101 to 200 HP"/>
    <n v="2396.4"/>
    <s v="Petrol"/>
    <n v="20343"/>
    <n v="12461"/>
    <n v="2229"/>
    <n v="35033"/>
  </r>
  <r>
    <x v="1"/>
    <s v="Sharan"/>
    <n v="45.6995"/>
    <n v="45699.5"/>
    <s v="Below 50k"/>
    <n v="6"/>
    <n v="114"/>
    <s v="Between 101 to 200 HP"/>
    <n v="1854.2"/>
    <s v="Diesel"/>
    <n v="24087"/>
    <n v="8107"/>
    <n v="2706"/>
    <n v="34900"/>
  </r>
  <r>
    <x v="26"/>
    <n v="911"/>
    <n v="158.7922667"/>
    <n v="158792.26670000001"/>
    <s v="Between 100k - 200k"/>
    <n v="7.4666666670000001"/>
    <n v="293.53333329999998"/>
    <s v="Between 201 to 300 HP"/>
    <n v="3005.4"/>
    <s v="Petrol"/>
    <n v="29319"/>
    <n v="3361"/>
    <n v="1587"/>
    <n v="34267"/>
  </r>
  <r>
    <x v="20"/>
    <n v="323"/>
    <n v="17.343647059999999"/>
    <n v="17343.647059999999"/>
    <s v="Below 50k"/>
    <n v="4.7450980390000002"/>
    <n v="70.921568629999996"/>
    <s v="Between 51 to 100 HP"/>
    <n v="1683.607843"/>
    <s v="Petrol"/>
    <n v="19790"/>
    <n v="12060"/>
    <n v="1962"/>
    <n v="33812"/>
  </r>
  <r>
    <x v="0"/>
    <s v="Puma"/>
    <n v="30.377500000000001"/>
    <n v="30377.5"/>
    <s v="Below 50k"/>
    <n v="6.3125"/>
    <n v="94.0625"/>
    <s v="Between 51 to 100 HP"/>
    <n v="935.625"/>
    <s v="Petrol"/>
    <n v="12866"/>
    <n v="18170"/>
    <n v="2123"/>
    <n v="33159"/>
  </r>
  <r>
    <x v="29"/>
    <s v="Voyager"/>
    <n v="39.707736840000003"/>
    <n v="39707.736840000005"/>
    <s v="Below 50k"/>
    <n v="4.8421052629999997"/>
    <n v="117.5789474"/>
    <s v="Between 101 to 200 HP"/>
    <n v="2719.8421050000002"/>
    <s v="Diesel"/>
    <n v="20696"/>
    <n v="10212"/>
    <n v="1793"/>
    <n v="32701"/>
  </r>
  <r>
    <x v="22"/>
    <s v="S60"/>
    <n v="52.085000000000001"/>
    <n v="52085"/>
    <s v="Between 50K - 100k"/>
    <n v="8"/>
    <n v="223.83333329999999"/>
    <s v="Between 201 to 300 HP"/>
    <n v="1969"/>
    <s v="Petrol"/>
    <n v="25713"/>
    <n v="4990"/>
    <n v="1762"/>
    <n v="32465"/>
  </r>
  <r>
    <x v="25"/>
    <s v="Fortwo"/>
    <n v="19.968062499999998"/>
    <n v="19968.0625"/>
    <s v="Below 50k"/>
    <n v="2.8125"/>
    <n v="55.375"/>
    <s v="Between 51 to 100 HP"/>
    <n v="592.5625"/>
    <s v="Automatic"/>
    <n v="15348"/>
    <n v="14893"/>
    <n v="1777"/>
    <n v="32018"/>
  </r>
  <r>
    <x v="17"/>
    <s v="Santa"/>
    <n v="44.141818180000001"/>
    <n v="44141.818180000002"/>
    <s v="Below 50k"/>
    <n v="6.5454545450000001"/>
    <n v="144.63636360000001"/>
    <s v="Between 101 to 200 HP"/>
    <n v="2242.636364"/>
    <s v="Diesel"/>
    <n v="21659"/>
    <n v="8872"/>
    <n v="1386"/>
    <n v="31917"/>
  </r>
  <r>
    <x v="8"/>
    <s v="B"/>
    <n v="41.389571429999997"/>
    <n v="41389.571429999996"/>
    <s v="Below 50k"/>
    <n v="7.2857142860000002"/>
    <n v="105.7142857"/>
    <s v="Between 101 to 200 HP"/>
    <n v="1545.4285709999999"/>
    <s v="Diesel"/>
    <n v="16257"/>
    <n v="13447"/>
    <n v="1783"/>
    <n v="31487"/>
  </r>
  <r>
    <x v="14"/>
    <s v="Stilo"/>
    <n v="22.776818179999999"/>
    <n v="22776.818179999998"/>
    <s v="Below 50k"/>
    <n v="5.2727272730000001"/>
    <n v="92.363636360000001"/>
    <s v="Between 51 to 100 HP"/>
    <n v="1837.363636"/>
    <s v="Petrol"/>
    <n v="18353"/>
    <n v="10714"/>
    <n v="1608"/>
    <n v="30675"/>
  </r>
  <r>
    <x v="9"/>
    <s v="A1"/>
    <n v="27.082771080000001"/>
    <n v="27082.771080000002"/>
    <s v="Below 50k"/>
    <n v="6.2289156630000004"/>
    <n v="86.638554220000003"/>
    <s v="Between 51 to 100 HP"/>
    <n v="1377.5662649999999"/>
    <s v="Petrol"/>
    <n v="11917"/>
    <n v="17246"/>
    <n v="1305"/>
    <n v="30468"/>
  </r>
  <r>
    <x v="2"/>
    <s v="Modus"/>
    <n v="17.823333330000001"/>
    <n v="17823.333330000001"/>
    <s v="Below 50k"/>
    <n v="4.6666666670000003"/>
    <n v="70.333333330000002"/>
    <s v="Between 51 to 100 HP"/>
    <n v="1298.666667"/>
    <s v="Petrol"/>
    <n v="13694"/>
    <n v="14963"/>
    <n v="1645"/>
    <n v="30302"/>
  </r>
  <r>
    <x v="17"/>
    <s v="Accent"/>
    <n v="14.292999999999999"/>
    <n v="14293"/>
    <s v="Below 50k"/>
    <n v="4.5999999999999996"/>
    <n v="75.400000000000006"/>
    <s v="Between 51 to 100 HP"/>
    <n v="1479"/>
    <s v="Petrol"/>
    <n v="16828"/>
    <n v="11121"/>
    <n v="1596"/>
    <n v="29545"/>
  </r>
  <r>
    <x v="1"/>
    <s v="Tiguan"/>
    <n v="44.308571430000001"/>
    <n v="44308.571430000004"/>
    <s v="Below 50k"/>
    <n v="6.7142857139999998"/>
    <n v="108"/>
    <s v="Between 101 to 200 HP"/>
    <n v="1663.9285709999999"/>
    <s v="Petrol"/>
    <n v="17019"/>
    <n v="10821"/>
    <n v="1364"/>
    <n v="29204"/>
  </r>
  <r>
    <x v="21"/>
    <s v="Wagon"/>
    <n v="9.8628"/>
    <n v="9862.7999999999993"/>
    <s v="Below 50k"/>
    <n v="5"/>
    <n v="50"/>
    <s v="Below 50 HP"/>
    <n v="1090.4000000000001"/>
    <s v="Petrol"/>
    <n v="13486"/>
    <n v="13516"/>
    <n v="1977"/>
    <n v="28979"/>
  </r>
  <r>
    <x v="21"/>
    <s v="Jimny"/>
    <n v="25.943222219999999"/>
    <n v="25943.22222"/>
    <s v="Below 50k"/>
    <n v="4.7777777779999999"/>
    <n v="67"/>
    <s v="Between 51 to 100 HP"/>
    <n v="1372.666667"/>
    <s v="Petrol"/>
    <n v="13704"/>
    <n v="13083"/>
    <n v="1951"/>
    <n v="28738"/>
  </r>
  <r>
    <x v="30"/>
    <s v="Matiz"/>
    <n v="9.4922727269999996"/>
    <n v="9492.2727269999996"/>
    <s v="Below 50k"/>
    <n v="4.9090909089999997"/>
    <n v="40.81818182"/>
    <s v="Below 50 HP"/>
    <n v="850.27272730000004"/>
    <s v="Petrol"/>
    <n v="9662"/>
    <n v="17397"/>
    <n v="1640"/>
    <n v="28699"/>
  </r>
  <r>
    <x v="3"/>
    <s v="Z4"/>
    <n v="64.109624999999994"/>
    <n v="64109.624999999993"/>
    <s v="Between 50K - 100k"/>
    <n v="6.75"/>
    <n v="202.125"/>
    <s v="Between 201 to 300 HP"/>
    <n v="2778"/>
    <s v="Petrol"/>
    <n v="18193"/>
    <n v="8185"/>
    <n v="1737"/>
    <n v="28115"/>
  </r>
  <r>
    <x v="18"/>
    <s v="Sorento"/>
    <n v="36.013249999999999"/>
    <n v="36013.25"/>
    <s v="Below 50k"/>
    <n v="6"/>
    <n v="151.66666670000001"/>
    <s v="Between 101 to 200 HP"/>
    <n v="2048.666667"/>
    <s v="Petrol"/>
    <n v="19736"/>
    <n v="7240"/>
    <n v="814"/>
    <n v="27790"/>
  </r>
  <r>
    <x v="26"/>
    <s v="Boxster"/>
    <n v="83.501249999999999"/>
    <n v="83501.25"/>
    <s v="Between 50K - 100k"/>
    <n v="6.5"/>
    <n v="213.5"/>
    <s v="Between 201 to 300 HP"/>
    <n v="3071"/>
    <s v="Petrol"/>
    <n v="19388"/>
    <n v="6335"/>
    <n v="1576"/>
    <n v="27299"/>
  </r>
  <r>
    <x v="2"/>
    <s v="Espace"/>
    <n v="59"/>
    <n v="59000"/>
    <s v="Between 50K - 100k"/>
    <n v="7"/>
    <n v="166"/>
    <s v="Between 101 to 200 HP"/>
    <n v="1798"/>
    <s v="Petrol"/>
    <n v="16898"/>
    <n v="6793"/>
    <n v="1429"/>
    <n v="25120"/>
  </r>
  <r>
    <x v="1"/>
    <s v="Lupo"/>
    <n v="13.88308333"/>
    <n v="13883.083329999999"/>
    <s v="Below 50k"/>
    <n v="4.75"/>
    <n v="47.75"/>
    <s v="Below 50 HP"/>
    <n v="1373.75"/>
    <s v="Petrol"/>
    <n v="8658"/>
    <n v="13785"/>
    <n v="1393"/>
    <n v="23836"/>
  </r>
  <r>
    <x v="14"/>
    <s v="Seicento"/>
    <n v="8.17"/>
    <n v="8170"/>
    <s v="Below 50k"/>
    <n v="5"/>
    <n v="40"/>
    <s v="Below 50 HP"/>
    <n v="1108"/>
    <s v="Petrol"/>
    <n v="9204"/>
    <n v="13186"/>
    <n v="1305"/>
    <n v="23695"/>
  </r>
  <r>
    <x v="13"/>
    <s v="Altea"/>
    <n v="27.13"/>
    <n v="27130"/>
    <s v="Below 50k"/>
    <n v="5.768421053"/>
    <n v="96.052631579999996"/>
    <s v="Between 51 to 100 HP"/>
    <n v="1774.778947"/>
    <s v="Diesel"/>
    <n v="13523"/>
    <n v="8995"/>
    <n v="902"/>
    <n v="23420"/>
  </r>
  <r>
    <x v="22"/>
    <s v="C30"/>
    <n v="32.489891299999996"/>
    <n v="32489.891299999996"/>
    <s v="Below 50k"/>
    <n v="5.3043478259999999"/>
    <n v="113.2826087"/>
    <s v="Between 101 to 200 HP"/>
    <n v="2093.0217389999998"/>
    <s v="Petrol"/>
    <n v="12762"/>
    <n v="9274"/>
    <n v="1324"/>
    <n v="23360"/>
  </r>
  <r>
    <x v="8"/>
    <s v="Sprinter"/>
    <n v="43.068421049999998"/>
    <n v="43068.421049999997"/>
    <s v="Below 50k"/>
    <n v="6.254385965"/>
    <n v="104.2017544"/>
    <s v="Between 101 to 200 HP"/>
    <n v="2222.7105259999998"/>
    <s v="Diesel"/>
    <n v="19018"/>
    <n v="2294"/>
    <n v="1656"/>
    <n v="22968"/>
  </r>
  <r>
    <x v="13"/>
    <s v="Alhambra"/>
    <n v="49.822777780000003"/>
    <n v="49822.777780000004"/>
    <s v="Below 50k"/>
    <n v="6"/>
    <n v="115.83333330000001"/>
    <s v="Between 101 to 200 HP"/>
    <n v="1746.944444"/>
    <s v="Petrol"/>
    <n v="15165"/>
    <n v="5758"/>
    <n v="1335"/>
    <n v="22258"/>
  </r>
  <r>
    <x v="2"/>
    <s v="Kangoo"/>
    <n v="18.76848837"/>
    <n v="18768.488369999999"/>
    <s v="Below 50k"/>
    <n v="4.8604651160000003"/>
    <n v="67.023255809999995"/>
    <s v="Between 51 to 100 HP"/>
    <n v="1391.0232559999999"/>
    <s v="Diesel"/>
    <n v="13174"/>
    <n v="7517"/>
    <n v="1323"/>
    <n v="22014"/>
  </r>
  <r>
    <x v="21"/>
    <s v="Ignis"/>
    <n v="19.451428570000001"/>
    <n v="19451.42857"/>
    <s v="Below 50k"/>
    <n v="3.5714285710000002"/>
    <n v="61"/>
    <s v="Between 51 to 100 HP"/>
    <n v="1197"/>
    <s v="Petrol"/>
    <n v="9972"/>
    <n v="10440"/>
    <n v="1573"/>
    <n v="21985"/>
  </r>
  <r>
    <x v="14"/>
    <s v="Bravo"/>
    <n v="22.454999999999998"/>
    <n v="22455"/>
    <s v="Below 50k"/>
    <n v="6"/>
    <n v="92.307692309999993"/>
    <s v="Between 51 to 100 HP"/>
    <n v="1466.3076920000001"/>
    <s v="Petrol"/>
    <n v="12542"/>
    <n v="7627"/>
    <n v="919"/>
    <n v="21088"/>
  </r>
  <r>
    <x v="20"/>
    <n v="5"/>
    <n v="22.125409090000002"/>
    <n v="22125.409090000001"/>
    <s v="Below 50k"/>
    <n v="5.5"/>
    <n v="75.090909089999997"/>
    <s v="Between 51 to 100 HP"/>
    <n v="1622.681818"/>
    <s v="Petrol"/>
    <n v="11717"/>
    <n v="8312"/>
    <n v="1026"/>
    <n v="21055"/>
  </r>
  <r>
    <x v="31"/>
    <n v="147"/>
    <n v="25.343387100000001"/>
    <n v="25343.3871"/>
    <s v="Below 50k"/>
    <n v="5.1935483869999999"/>
    <n v="95.096774190000005"/>
    <s v="Between 51 to 100 HP"/>
    <n v="1802.7741940000001"/>
    <s v="Petrol"/>
    <n v="12874"/>
    <n v="6663"/>
    <n v="1176"/>
    <n v="20713"/>
  </r>
  <r>
    <x v="18"/>
    <s v="Carens"/>
    <n v="31.195"/>
    <n v="31195"/>
    <s v="Below 50k"/>
    <n v="6"/>
    <n v="105.875"/>
    <s v="Between 101 to 200 HP"/>
    <n v="1755.75"/>
    <s v="Petrol"/>
    <n v="13628"/>
    <n v="6182"/>
    <n v="834"/>
    <n v="20644"/>
  </r>
  <r>
    <x v="1"/>
    <s v="Jetta"/>
    <n v="31.305666670000001"/>
    <n v="31305.666670000002"/>
    <s v="Below 50k"/>
    <n v="6.2592592590000002"/>
    <n v="96.925925930000005"/>
    <s v="Between 51 to 100 HP"/>
    <n v="1587.2222220000001"/>
    <s v="Petrol"/>
    <n v="15266"/>
    <n v="4275"/>
    <n v="933"/>
    <n v="20474"/>
  </r>
  <r>
    <x v="7"/>
    <s v="MR2"/>
    <n v="34.19"/>
    <n v="34190"/>
    <s v="Below 50k"/>
    <n v="6"/>
    <n v="103"/>
    <s v="Between 101 to 200 HP"/>
    <n v="1794"/>
    <s v="Petrol"/>
    <n v="12914"/>
    <n v="6438"/>
    <n v="1024"/>
    <n v="20376"/>
  </r>
  <r>
    <x v="1"/>
    <s v="Scirocco"/>
    <n v="33.70615385"/>
    <n v="33706.153850000002"/>
    <s v="Below 50k"/>
    <n v="6.153846154"/>
    <n v="120.1538462"/>
    <s v="Between 101 to 200 HP"/>
    <n v="1750.6153850000001"/>
    <s v="Petrol"/>
    <n v="13806"/>
    <n v="5597"/>
    <n v="883"/>
    <n v="20286"/>
  </r>
  <r>
    <x v="27"/>
    <s v="Forester"/>
    <n v="51.646000000000001"/>
    <n v="51646"/>
    <s v="Between 50K - 100k"/>
    <n v="0"/>
    <n v="110"/>
    <s v="Between 101 to 200 HP"/>
    <n v="1995"/>
    <s v="Petrol"/>
    <n v="13293"/>
    <n v="5594"/>
    <n v="1356"/>
    <n v="20243"/>
  </r>
  <r>
    <x v="10"/>
    <s v="DS3"/>
    <n v="23.359642860000001"/>
    <n v="23359.64286"/>
    <s v="Below 50k"/>
    <n v="5.25"/>
    <n v="81.285714290000001"/>
    <s v="Between 51 to 100 HP"/>
    <n v="1410.357143"/>
    <s v="Petrol"/>
    <n v="9308"/>
    <n v="10218"/>
    <n v="675"/>
    <n v="20201"/>
  </r>
  <r>
    <x v="28"/>
    <s v="TF"/>
    <n v="32.090000000000003"/>
    <n v="32090.000000000004"/>
    <s v="Below 50k"/>
    <n v="4"/>
    <n v="98.2"/>
    <s v="Between 51 to 100 HP"/>
    <n v="1754.4"/>
    <s v="Petrol"/>
    <n v="10578"/>
    <n v="7669"/>
    <n v="1030"/>
    <n v="19277"/>
  </r>
  <r>
    <x v="8"/>
    <s v="CLA"/>
    <n v="46.5274"/>
    <n v="46527.4"/>
    <s v="Below 50k"/>
    <n v="7.04"/>
    <n v="131.6"/>
    <s v="Between 101 to 200 HP"/>
    <n v="1596.92"/>
    <s v="Petrol"/>
    <n v="15878"/>
    <n v="2408"/>
    <n v="982"/>
    <n v="19268"/>
  </r>
  <r>
    <x v="22"/>
    <s v="S80"/>
    <n v="50.94"/>
    <n v="50940"/>
    <s v="Between 50K - 100k"/>
    <n v="6.266666667"/>
    <n v="138.28333330000001"/>
    <s v="Between 101 to 200 HP"/>
    <n v="1986.7666670000001"/>
    <s v="Diesel"/>
    <n v="15426"/>
    <n v="2431"/>
    <n v="1042"/>
    <n v="18899"/>
  </r>
  <r>
    <x v="4"/>
    <s v="Partner"/>
    <n v="20.36464286"/>
    <n v="20364.64286"/>
    <s v="Below 50k"/>
    <n v="5.8571428570000004"/>
    <n v="82.25"/>
    <s v="Between 51 to 100 HP"/>
    <n v="1534.392857"/>
    <s v="Diesel"/>
    <n v="12611"/>
    <n v="5299"/>
    <n v="894"/>
    <n v="18804"/>
  </r>
  <r>
    <x v="21"/>
    <s v="SX4"/>
    <n v="20.669499999999999"/>
    <n v="20669.5"/>
    <s v="Below 50k"/>
    <n v="4.75"/>
    <n v="88"/>
    <s v="Between 51 to 100 HP"/>
    <n v="1586"/>
    <s v="Petrol"/>
    <n v="9604"/>
    <n v="7855"/>
    <n v="1066"/>
    <n v="18525"/>
  </r>
  <r>
    <x v="1"/>
    <s v="Touareg"/>
    <n v="94.098124999999996"/>
    <n v="94098.125"/>
    <s v="Between 50K - 100k"/>
    <n v="8"/>
    <n v="190"/>
    <s v="Between 101 to 200 HP"/>
    <n v="2967"/>
    <s v="Diesel"/>
    <n v="12911"/>
    <n v="4618"/>
    <n v="827"/>
    <n v="18356"/>
  </r>
  <r>
    <x v="29"/>
    <s v="PT"/>
    <n v="29.884789470000001"/>
    <n v="29884.78947"/>
    <s v="Below 50k"/>
    <n v="4.736842105"/>
    <n v="109.1052632"/>
    <s v="Between 101 to 200 HP"/>
    <n v="2238.6315789999999"/>
    <s v="Petrol"/>
    <n v="10101"/>
    <n v="7028"/>
    <n v="1104"/>
    <n v="18233"/>
  </r>
  <r>
    <x v="3"/>
    <s v="740i"/>
    <n v="115.533"/>
    <n v="115533"/>
    <s v="Between 100k - 200k"/>
    <n v="8"/>
    <n v="250"/>
    <s v="Between 201 to 300 HP"/>
    <n v="2998"/>
    <s v="Petrol"/>
    <n v="15505"/>
    <n v="1603"/>
    <n v="1085"/>
    <n v="18193"/>
  </r>
  <r>
    <x v="31"/>
    <n v="156"/>
    <n v="32.898125"/>
    <n v="32898.125"/>
    <s v="Below 50k"/>
    <n v="5.3333333329999997"/>
    <n v="116.29166669999999"/>
    <s v="Between 101 to 200 HP"/>
    <n v="2081.375"/>
    <s v="Petrol"/>
    <n v="13832"/>
    <n v="3145"/>
    <n v="855"/>
    <n v="17832"/>
  </r>
  <r>
    <x v="4"/>
    <n v="3008"/>
    <n v="40.983076920000002"/>
    <n v="40983.07692"/>
    <s v="Below 50k"/>
    <n v="7.307692308"/>
    <n v="114.2692308"/>
    <s v="Between 101 to 200 HP"/>
    <n v="1352.5769230000001"/>
    <s v="Petrol"/>
    <n v="11275"/>
    <n v="5762"/>
    <n v="645"/>
    <n v="17682"/>
  </r>
  <r>
    <x v="1"/>
    <s v="Fox"/>
    <n v="12.498333329999999"/>
    <n v="12498.333329999999"/>
    <s v="Below 50k"/>
    <n v="5"/>
    <n v="48.666666669999998"/>
    <s v="Below 50 HP"/>
    <n v="1336.666667"/>
    <s v="Petrol"/>
    <n v="6133"/>
    <n v="10551"/>
    <n v="966"/>
    <n v="17650"/>
  </r>
  <r>
    <x v="24"/>
    <s v="Lancer"/>
    <n v="23.016615380000001"/>
    <n v="23016.615379999999"/>
    <s v="Below 50k"/>
    <n v="4.730769231"/>
    <n v="90.88461538"/>
    <s v="Between 51 to 100 HP"/>
    <n v="1709.538462"/>
    <s v="Petrol"/>
    <n v="13101"/>
    <n v="3821"/>
    <n v="597"/>
    <n v="17519"/>
  </r>
  <r>
    <x v="11"/>
    <s v="Felicia"/>
    <n v="11.370625"/>
    <n v="11370.625"/>
    <s v="Below 50k"/>
    <n v="5"/>
    <n v="48"/>
    <s v="Below 50 HP"/>
    <n v="1518"/>
    <s v="Petrol"/>
    <n v="10481"/>
    <n v="5983"/>
    <n v="892"/>
    <n v="17356"/>
  </r>
  <r>
    <x v="17"/>
    <s v="Matrix"/>
    <n v="18.513000000000002"/>
    <n v="18513"/>
    <s v="Below 50k"/>
    <n v="4.5999999999999996"/>
    <n v="76"/>
    <s v="Between 51 to 100 HP"/>
    <n v="1599"/>
    <s v="Petrol"/>
    <n v="9969"/>
    <n v="6556"/>
    <n v="767"/>
    <n v="17292"/>
  </r>
  <r>
    <x v="3"/>
    <s v="M3"/>
    <n v="135.10550000000001"/>
    <n v="135105.5"/>
    <s v="Between 100k - 200k"/>
    <n v="6.5"/>
    <n v="309"/>
    <s v="Between 301 to 400 HP"/>
    <n v="3999"/>
    <s v="Petrol"/>
    <n v="14972"/>
    <n v="1474"/>
    <n v="680"/>
    <n v="17126"/>
  </r>
  <r>
    <x v="7"/>
    <s v="Previa"/>
    <n v="43.08"/>
    <n v="43080"/>
    <s v="Below 50k"/>
    <n v="4.6666666670000003"/>
    <n v="105"/>
    <s v="Between 101 to 200 HP"/>
    <n v="2239.666667"/>
    <s v="Petrol"/>
    <n v="11396"/>
    <n v="4368"/>
    <n v="1229"/>
    <n v="16993"/>
  </r>
  <r>
    <x v="9"/>
    <s v="A2"/>
    <n v="23.052499999999998"/>
    <n v="23052.5"/>
    <s v="Below 50k"/>
    <n v="5"/>
    <n v="55"/>
    <s v="Between 51 to 100 HP"/>
    <n v="1406"/>
    <s v="Petrol"/>
    <n v="7561"/>
    <n v="7991"/>
    <n v="1251"/>
    <n v="16803"/>
  </r>
  <r>
    <x v="14"/>
    <s v="Doblo"/>
    <n v="25.17006452"/>
    <n v="25170.06452"/>
    <s v="Below 50k"/>
    <n v="5.5161290320000003"/>
    <n v="79.306451609999996"/>
    <s v="Between 51 to 100 HP"/>
    <n v="1523.741935"/>
    <s v="Diesel"/>
    <n v="11576"/>
    <n v="4299"/>
    <n v="881"/>
    <n v="16756"/>
  </r>
  <r>
    <x v="7"/>
    <s v="Starlet"/>
    <n v="11.388999999999999"/>
    <n v="11389"/>
    <s v="Below 50k"/>
    <n v="4.1428571429999996"/>
    <n v="53"/>
    <s v="Between 51 to 100 HP"/>
    <n v="1308.2857140000001"/>
    <s v="Petrol"/>
    <n v="6981"/>
    <n v="8701"/>
    <n v="955"/>
    <n v="16637"/>
  </r>
  <r>
    <x v="3"/>
    <s v="Z3"/>
    <n v="39.737400000000001"/>
    <n v="39737.4"/>
    <s v="Below 50k"/>
    <n v="4.5999999999999996"/>
    <n v="115"/>
    <s v="Between 101 to 200 HP"/>
    <n v="2234.4"/>
    <s v="Petrol"/>
    <n v="9912"/>
    <n v="5643"/>
    <n v="1023"/>
    <n v="16578"/>
  </r>
  <r>
    <x v="1"/>
    <s v="Eos"/>
    <n v="42.286200000000001"/>
    <n v="42286.200000000004"/>
    <s v="Below 50k"/>
    <n v="6"/>
    <n v="113.8"/>
    <s v="Between 101 to 200 HP"/>
    <n v="1740"/>
    <s v="Petrol"/>
    <n v="6484"/>
    <n v="8647"/>
    <n v="1272"/>
    <n v="16403"/>
  </r>
  <r>
    <x v="11"/>
    <s v="Superb"/>
    <n v="39.725000000000001"/>
    <n v="39725"/>
    <s v="Below 50k"/>
    <n v="6.8"/>
    <n v="110"/>
    <s v="Between 101 to 200 HP"/>
    <n v="1592"/>
    <s v="Petrol"/>
    <n v="13837"/>
    <n v="1936"/>
    <n v="614"/>
    <n v="16387"/>
  </r>
  <r>
    <x v="2"/>
    <s v="Twingo"/>
    <n v="14.94"/>
    <n v="14940"/>
    <s v="Below 50k"/>
    <n v="5.2"/>
    <n v="59.6"/>
    <s v="Between 51 to 100 HP"/>
    <n v="958.6"/>
    <s v="Petrol"/>
    <n v="5786"/>
    <n v="9862"/>
    <n v="592"/>
    <n v="16240"/>
  </r>
  <r>
    <x v="9"/>
    <s v="Q7"/>
    <n v="106.54888889999999"/>
    <n v="106548.88889999999"/>
    <s v="Between 100k - 200k"/>
    <n v="8"/>
    <n v="210"/>
    <s v="Between 201 to 300 HP"/>
    <n v="2976.333333"/>
    <s v="Diesel"/>
    <n v="11314"/>
    <n v="3906"/>
    <n v="880"/>
    <n v="16100"/>
  </r>
  <r>
    <x v="22"/>
    <s v="C70"/>
    <n v="52.196406250000003"/>
    <n v="52196.40625"/>
    <s v="Between 50K - 100k"/>
    <n v="5.3125"/>
    <n v="126.5"/>
    <s v="Between 101 to 200 HP"/>
    <n v="2323.9375"/>
    <s v="Petrol"/>
    <n v="10304"/>
    <n v="4787"/>
    <n v="913"/>
    <n v="16004"/>
  </r>
  <r>
    <x v="8"/>
    <s v="SLS"/>
    <n v="264.67500000000001"/>
    <n v="264675"/>
    <s v="Beyond 200k"/>
    <n v="7"/>
    <n v="420"/>
    <s v="Between 401 to 450 HP"/>
    <n v="6208"/>
    <s v="Petrol"/>
    <n v="11682"/>
    <n v="3095"/>
    <n v="875"/>
    <n v="15652"/>
  </r>
  <r>
    <x v="24"/>
    <s v="Carisma"/>
    <n v="22.69"/>
    <n v="22690"/>
    <s v="Below 50k"/>
    <n v="4.8"/>
    <n v="82.2"/>
    <s v="Between 51 to 100 HP"/>
    <n v="1773.7"/>
    <s v="Petrol"/>
    <n v="10991"/>
    <n v="3765"/>
    <n v="755"/>
    <n v="15511"/>
  </r>
  <r>
    <x v="27"/>
    <s v="Legacy"/>
    <n v="37.522103450000003"/>
    <n v="37522.103450000002"/>
    <s v="Below 50k"/>
    <n v="3.896551724"/>
    <n v="107.3793103"/>
    <s v="Between 101 to 200 HP"/>
    <n v="2084.3793099999998"/>
    <s v="Petrol"/>
    <n v="11166"/>
    <n v="3313"/>
    <n v="920"/>
    <n v="15399"/>
  </r>
  <r>
    <x v="9"/>
    <s v="Q5"/>
    <n v="64.507692309999996"/>
    <n v="64507.692309999999"/>
    <s v="Between 50K - 100k"/>
    <n v="6.846153846"/>
    <n v="144.2307692"/>
    <s v="Between 101 to 200 HP"/>
    <n v="2048.538462"/>
    <s v="Diesel"/>
    <n v="9404"/>
    <n v="5094"/>
    <n v="751"/>
    <n v="15249"/>
  </r>
  <r>
    <x v="7"/>
    <s v="IQ"/>
    <n v="17.31777778"/>
    <n v="17317.77778"/>
    <s v="Below 50k"/>
    <n v="3.6666666669999999"/>
    <n v="58.444444439999998"/>
    <s v="Between 51 to 100 HP"/>
    <n v="1152.8888890000001"/>
    <s v="Petrol"/>
    <n v="5880"/>
    <n v="7690"/>
    <n v="1144"/>
    <n v="14714"/>
  </r>
  <r>
    <x v="7"/>
    <s v="Carina"/>
    <n v="17.445692309999998"/>
    <n v="17445.692309999999"/>
    <s v="Below 50k"/>
    <n v="4.692307692"/>
    <n v="68.269230769999993"/>
    <s v="Between 51 to 100 HP"/>
    <n v="1791.230769"/>
    <s v="Petrol"/>
    <n v="10578"/>
    <n v="3308"/>
    <n v="821"/>
    <n v="14707"/>
  </r>
  <r>
    <x v="5"/>
    <s v="Terrano"/>
    <n v="37.017368419999997"/>
    <n v="37017.368419999999"/>
    <s v="Below 50k"/>
    <n v="4.736842105"/>
    <n v="97.578947369999995"/>
    <s v="Between 51 to 100 HP"/>
    <n v="2697.3684210000001"/>
    <s v="Diesel"/>
    <n v="10495"/>
    <n v="3512"/>
    <n v="668"/>
    <n v="14675"/>
  </r>
  <r>
    <x v="23"/>
    <s v="Mini"/>
    <n v="7.92"/>
    <n v="7920"/>
    <s v="Below 50k"/>
    <n v="4"/>
    <n v="33.333333330000002"/>
    <s v="Below 50 HP"/>
    <n v="868.33333330000005"/>
    <s v="Petrol"/>
    <n v="8465"/>
    <n v="5480"/>
    <n v="613"/>
    <n v="14558"/>
  </r>
  <r>
    <x v="17"/>
    <s v="Tucson"/>
    <n v="41.59161538"/>
    <n v="41591.615380000003"/>
    <s v="Below 50k"/>
    <n v="6.461538462"/>
    <n v="111.3076923"/>
    <s v="Between 101 to 200 HP"/>
    <n v="1624.769231"/>
    <s v="Petrol"/>
    <n v="9185"/>
    <n v="4810"/>
    <n v="539"/>
    <n v="14534"/>
  </r>
  <r>
    <x v="28"/>
    <s v="ZT"/>
    <n v="42.746666670000003"/>
    <n v="42746.666670000006"/>
    <s v="Below 50k"/>
    <n v="5"/>
    <n v="128.5"/>
    <s v="Between 101 to 200 HP"/>
    <n v="2548.833333"/>
    <s v="Petrol"/>
    <n v="11854"/>
    <n v="1723"/>
    <n v="471"/>
    <n v="14048"/>
  </r>
  <r>
    <x v="30"/>
    <s v="Kalos"/>
    <n v="14.224090909999999"/>
    <n v="14224.090909999999"/>
    <s v="Below 50k"/>
    <n v="4.7272727269999999"/>
    <n v="64.454545449999998"/>
    <s v="Between 51 to 100 HP"/>
    <n v="1353.363636"/>
    <s v="Petrol"/>
    <n v="6213"/>
    <n v="6957"/>
    <n v="771"/>
    <n v="13941"/>
  </r>
  <r>
    <x v="3"/>
    <s v="X1"/>
    <n v="51.441333329999999"/>
    <n v="51441.333330000001"/>
    <s v="Between 50K - 100k"/>
    <n v="7.2"/>
    <n v="123.9333333"/>
    <s v="Between 101 to 200 HP"/>
    <n v="1863.133333"/>
    <s v="Diesel"/>
    <n v="7669"/>
    <n v="5280"/>
    <n v="919"/>
    <n v="13868"/>
  </r>
  <r>
    <x v="24"/>
    <s v="Space"/>
    <n v="23.16515789"/>
    <n v="23165.157889999999"/>
    <s v="Below 50k"/>
    <n v="3.9473684210000002"/>
    <n v="82.157894740000003"/>
    <s v="Between 51 to 100 HP"/>
    <n v="1817.315789"/>
    <s v="Petrol"/>
    <n v="7999"/>
    <n v="5097"/>
    <n v="749"/>
    <n v="13845"/>
  </r>
  <r>
    <x v="17"/>
    <s v="Ix35"/>
    <n v="38.9"/>
    <n v="38900"/>
    <s v="Below 50k"/>
    <n v="5.84"/>
    <n v="113.84"/>
    <s v="Between 101 to 200 HP"/>
    <n v="1926"/>
    <s v="Diesel"/>
    <n v="8559"/>
    <n v="4776"/>
    <n v="357"/>
    <n v="13692"/>
  </r>
  <r>
    <x v="28"/>
    <s v="ZS"/>
    <n v="30.99"/>
    <n v="30990"/>
    <s v="Below 50k"/>
    <n v="0"/>
    <n v="105"/>
    <s v="Between 101 to 200 HP"/>
    <n v="335"/>
    <s v="Automatic"/>
    <n v="10530"/>
    <n v="2647"/>
    <n v="472"/>
    <n v="13649"/>
  </r>
  <r>
    <x v="32"/>
    <s v="Sirion"/>
    <n v="14.333375"/>
    <n v="14333.375"/>
    <s v="Below 50k"/>
    <n v="4.5625"/>
    <n v="59.875"/>
    <s v="Between 51 to 100 HP"/>
    <n v="1183.25"/>
    <s v="Petrol"/>
    <n v="5446"/>
    <n v="7403"/>
    <n v="749"/>
    <n v="13598"/>
  </r>
  <r>
    <x v="0"/>
    <s v="Streetka"/>
    <n v="26"/>
    <n v="26000"/>
    <s v="Below 50k"/>
    <n v="5"/>
    <n v="70"/>
    <s v="Between 51 to 100 HP"/>
    <n v="1597"/>
    <s v="Petrol"/>
    <n v="2120"/>
    <n v="10321"/>
    <n v="896"/>
    <n v="13337"/>
  </r>
  <r>
    <x v="6"/>
    <s v="FR-V"/>
    <n v="33.128571430000001"/>
    <n v="33128.571430000004"/>
    <s v="Below 50k"/>
    <n v="5.2857142860000002"/>
    <n v="103"/>
    <s v="Between 101 to 200 HP"/>
    <n v="1914.7142859999999"/>
    <s v="Petrol"/>
    <n v="7187"/>
    <n v="5240"/>
    <n v="764"/>
    <n v="13191"/>
  </r>
  <r>
    <x v="11"/>
    <s v="Roomster"/>
    <n v="20.922499999999999"/>
    <n v="20922.5"/>
    <s v="Below 50k"/>
    <n v="5.375"/>
    <n v="68.875"/>
    <s v="Between 51 to 100 HP"/>
    <n v="1272.4375"/>
    <s v="Petrol"/>
    <n v="7741"/>
    <n v="4768"/>
    <n v="660"/>
    <n v="13169"/>
  </r>
  <r>
    <x v="13"/>
    <s v="Arosa"/>
    <n v="13.704545449999999"/>
    <n v="13704.54545"/>
    <s v="Below 50k"/>
    <n v="4.8181818180000002"/>
    <n v="47.454545449999998"/>
    <s v="Below 50 HP"/>
    <n v="1384"/>
    <s v="Petrol"/>
    <n v="5074"/>
    <n v="7294"/>
    <n v="652"/>
    <n v="13020"/>
  </r>
  <r>
    <x v="30"/>
    <s v="Lacetti"/>
    <n v="18.762857140000001"/>
    <n v="18762.85714"/>
    <s v="Below 50k"/>
    <n v="4.7142857139999998"/>
    <n v="80.428571430000005"/>
    <s v="Between 51 to 100 HP"/>
    <n v="1612.9285709999999"/>
    <s v="Petrol"/>
    <n v="8265"/>
    <n v="4018"/>
    <n v="656"/>
    <n v="12939"/>
  </r>
  <r>
    <x v="22"/>
    <s v="XC70"/>
    <n v="58.469074069999998"/>
    <n v="58469.074069999995"/>
    <s v="Between 50K - 100k"/>
    <n v="6.4444444440000002"/>
    <n v="148.5185185"/>
    <s v="Between 101 to 200 HP"/>
    <n v="2174.0370370000001"/>
    <s v="Diesel"/>
    <n v="9249"/>
    <n v="2776"/>
    <n v="870"/>
    <n v="12895"/>
  </r>
  <r>
    <x v="11"/>
    <s v="Yeti"/>
    <n v="30.350999999999999"/>
    <n v="30351"/>
    <s v="Below 50k"/>
    <n v="6.3"/>
    <n v="83.5"/>
    <s v="Between 51 to 100 HP"/>
    <n v="1452.3"/>
    <s v="Petrol"/>
    <n v="8430"/>
    <n v="3620"/>
    <n v="522"/>
    <n v="12572"/>
  </r>
  <r>
    <x v="30"/>
    <s v="Aveo"/>
    <n v="18.614999999999998"/>
    <n v="18615"/>
    <s v="Below 50k"/>
    <n v="5.2"/>
    <n v="69.599999999999994"/>
    <s v="Between 51 to 100 HP"/>
    <n v="1330.4"/>
    <s v="Petrol"/>
    <n v="6007"/>
    <n v="5886"/>
    <n v="603"/>
    <n v="12496"/>
  </r>
  <r>
    <x v="26"/>
    <s v="Cayenne"/>
    <n v="158.976"/>
    <n v="158976"/>
    <s v="Between 100k - 200k"/>
    <n v="8"/>
    <n v="326"/>
    <s v="Between 301 to 400 HP"/>
    <n v="3295"/>
    <s v="Petrol"/>
    <n v="8810"/>
    <n v="3017"/>
    <n v="633"/>
    <n v="12460"/>
  </r>
  <r>
    <x v="5"/>
    <s v="Pixo"/>
    <n v="9.4656666670000007"/>
    <n v="9465.6666670000013"/>
    <s v="Below 50k"/>
    <n v="4.6666666670000003"/>
    <n v="50"/>
    <s v="Below 50 HP"/>
    <n v="996"/>
    <s v="Petrol"/>
    <n v="4471"/>
    <n v="7286"/>
    <n v="543"/>
    <n v="12300"/>
  </r>
  <r>
    <x v="12"/>
    <s v="Defender"/>
    <n v="108.7471951"/>
    <n v="108747.1951"/>
    <s v="Between 100k - 200k"/>
    <n v="7.8536585370000003"/>
    <n v="207.6097561"/>
    <s v="Between 201 to 300 HP"/>
    <n v="2304.97561"/>
    <s v="Diesel"/>
    <n v="9333"/>
    <n v="2222"/>
    <n v="667"/>
    <n v="12222"/>
  </r>
  <r>
    <x v="6"/>
    <s v="HR-V"/>
    <n v="32.722999999999999"/>
    <n v="32723"/>
    <s v="Below 50k"/>
    <n v="3.6"/>
    <n v="96"/>
    <s v="Between 51 to 100 HP"/>
    <n v="1498"/>
    <s v="Petrol"/>
    <n v="6703"/>
    <n v="4733"/>
    <n v="777"/>
    <n v="12213"/>
  </r>
  <r>
    <x v="14"/>
    <s v="Multipla"/>
    <n v="25.2075"/>
    <n v="25207.5"/>
    <s v="Below 50k"/>
    <n v="5"/>
    <n v="80.5"/>
    <s v="Between 51 to 100 HP"/>
    <n v="1753"/>
    <s v="Petrol"/>
    <n v="6996"/>
    <n v="4370"/>
    <n v="746"/>
    <n v="12112"/>
  </r>
  <r>
    <x v="24"/>
    <s v="Outlander"/>
    <n v="37.446666669999999"/>
    <n v="37446.666669999999"/>
    <s v="Below 50k"/>
    <n v="2.611111111"/>
    <n v="120.33333330000001"/>
    <s v="Between 101 to 200 HP"/>
    <n v="2085.0555559999998"/>
    <s v="Petrol"/>
    <n v="7870"/>
    <n v="3594"/>
    <n v="563"/>
    <n v="12027"/>
  </r>
  <r>
    <x v="1"/>
    <s v="Up"/>
    <n v="17.065625000000001"/>
    <n v="17065.625"/>
    <s v="Below 50k"/>
    <n v="5.125"/>
    <n v="51.375"/>
    <s v="Between 51 to 100 HP"/>
    <n v="999"/>
    <s v="Petrol"/>
    <n v="4380"/>
    <n v="7185"/>
    <n v="424"/>
    <n v="11989"/>
  </r>
  <r>
    <x v="4"/>
    <n v="205"/>
    <n v="13.11525"/>
    <n v="13115.25"/>
    <s v="Below 50k"/>
    <n v="4.75"/>
    <n v="50.875"/>
    <s v="Between 51 to 100 HP"/>
    <n v="1430.75"/>
    <s v="Petrol"/>
    <n v="7405"/>
    <n v="3886"/>
    <n v="542"/>
    <n v="11833"/>
  </r>
  <r>
    <x v="3"/>
    <s v="640i"/>
    <n v="114.8758333"/>
    <n v="114875.8333"/>
    <s v="Between 100k - 200k"/>
    <n v="8"/>
    <n v="235"/>
    <s v="Between 201 to 300 HP"/>
    <n v="2979"/>
    <s v="Petrol"/>
    <n v="9618"/>
    <n v="1579"/>
    <n v="580"/>
    <n v="11777"/>
  </r>
  <r>
    <x v="21"/>
    <s v="Splash"/>
    <n v="13.146599999999999"/>
    <n v="13146.599999999999"/>
    <s v="Below 50k"/>
    <n v="4.8"/>
    <n v="55.4"/>
    <s v="Between 51 to 100 HP"/>
    <n v="1144.8"/>
    <s v="Petrol"/>
    <n v="5000"/>
    <n v="6007"/>
    <n v="722"/>
    <n v="11729"/>
  </r>
  <r>
    <x v="34"/>
    <s v="Lanos"/>
    <n v="13.24516667"/>
    <n v="13245.166670000001"/>
    <s v="Below 50k"/>
    <n v="4.8333333329999997"/>
    <n v="66.666666669999998"/>
    <s v="Between 51 to 100 HP"/>
    <n v="1506.5"/>
    <s v="Petrol"/>
    <n v="6017"/>
    <n v="4842"/>
    <n v="735"/>
    <n v="11594"/>
  </r>
  <r>
    <x v="8"/>
    <s v="CLC"/>
    <n v="42.5595"/>
    <n v="42559.5"/>
    <s v="Below 50k"/>
    <n v="6.1666666670000003"/>
    <n v="131.66666670000001"/>
    <s v="Between 101 to 200 HP"/>
    <n v="2313.666667"/>
    <s v="Petrol"/>
    <n v="5585"/>
    <n v="5282"/>
    <n v="655"/>
    <n v="11522"/>
  </r>
  <r>
    <x v="32"/>
    <s v="Terios"/>
    <n v="26.197749999999999"/>
    <n v="26197.75"/>
    <s v="Below 50k"/>
    <n v="4.625"/>
    <n v="77"/>
    <s v="Between 51 to 100 HP"/>
    <n v="1495"/>
    <s v="Petrol"/>
    <n v="5239"/>
    <n v="5534"/>
    <n v="646"/>
    <n v="11419"/>
  </r>
  <r>
    <x v="16"/>
    <n v="900"/>
    <n v="37.009045450000002"/>
    <n v="37009.045450000005"/>
    <s v="Below 50k"/>
    <n v="4.5909090910000003"/>
    <n v="114.6818182"/>
    <s v="Between 101 to 200 HP"/>
    <n v="2208.090909"/>
    <s v="Petrol"/>
    <n v="7787"/>
    <n v="2614"/>
    <n v="767"/>
    <n v="11168"/>
  </r>
  <r>
    <x v="22"/>
    <n v="850"/>
    <n v="36.384455879999997"/>
    <n v="36384.455879999994"/>
    <s v="Below 50k"/>
    <n v="4.5"/>
    <n v="125.70588239999999"/>
    <s v="Between 101 to 200 HP"/>
    <n v="2294.7647059999999"/>
    <s v="Petrol"/>
    <n v="8700"/>
    <n v="1835"/>
    <n v="553"/>
    <n v="11088"/>
  </r>
  <r>
    <x v="25"/>
    <s v="City-coupe"/>
    <n v="13.205299999999999"/>
    <n v="13205.3"/>
    <s v="Below 50k"/>
    <n v="6"/>
    <n v="35.799999999999997"/>
    <s v="Below 50 HP"/>
    <n v="679"/>
    <s v="Petrol"/>
    <n v="5040"/>
    <n v="5319"/>
    <n v="667"/>
    <n v="11026"/>
  </r>
  <r>
    <x v="20"/>
    <n v="626"/>
    <n v="20.7195"/>
    <n v="20719.5"/>
    <s v="Below 50k"/>
    <n v="4.71875"/>
    <n v="81.375"/>
    <s v="Between 51 to 100 HP"/>
    <n v="1950.90625"/>
    <s v="Petrol"/>
    <n v="7590"/>
    <n v="2328"/>
    <n v="584"/>
    <n v="10502"/>
  </r>
  <r>
    <x v="22"/>
    <n v="940"/>
    <n v="30.236875000000001"/>
    <n v="30236.875"/>
    <s v="Below 50k"/>
    <n v="4.5"/>
    <n v="110"/>
    <s v="Between 101 to 200 HP"/>
    <n v="2316"/>
    <s v="Petrol"/>
    <n v="8088"/>
    <n v="1862"/>
    <n v="549"/>
    <n v="10499"/>
  </r>
  <r>
    <x v="30"/>
    <s v="Spark"/>
    <n v="11.395"/>
    <n v="11395"/>
    <s v="Below 50k"/>
    <n v="5"/>
    <n v="52.5"/>
    <s v="Between 51 to 100 HP"/>
    <n v="1047.75"/>
    <s v="Petrol"/>
    <n v="4035"/>
    <n v="5463"/>
    <n v="522"/>
    <n v="10020"/>
  </r>
  <r>
    <x v="10"/>
    <s v="Xantia"/>
    <n v="24.843902440000001"/>
    <n v="24843.902440000002"/>
    <s v="Below 50k"/>
    <n v="4.7560975609999998"/>
    <n v="84.926829269999999"/>
    <s v="Between 51 to 100 HP"/>
    <n v="1982.7560980000001"/>
    <s v="Petrol"/>
    <n v="7716"/>
    <n v="1750"/>
    <n v="525"/>
    <n v="9991"/>
  </r>
  <r>
    <x v="21"/>
    <s v="Liana"/>
    <n v="18.882333330000002"/>
    <n v="18882.333330000001"/>
    <s v="Below 50k"/>
    <n v="4.6666666670000003"/>
    <n v="74"/>
    <s v="Between 51 to 100 HP"/>
    <n v="1523.333333"/>
    <s v="Petrol"/>
    <n v="5584"/>
    <n v="3666"/>
    <n v="601"/>
    <n v="9851"/>
  </r>
  <r>
    <x v="9"/>
    <s v="A8"/>
    <n v="116.545"/>
    <n v="116545"/>
    <s v="Between 100k - 200k"/>
    <n v="8"/>
    <n v="230"/>
    <s v="Between 201 to 300 HP"/>
    <n v="2981"/>
    <s v="Petrol"/>
    <n v="8506"/>
    <n v="747"/>
    <n v="534"/>
    <n v="9787"/>
  </r>
  <r>
    <x v="14"/>
    <s v="Brava"/>
    <n v="17.222777780000001"/>
    <n v="17222.77778"/>
    <s v="Below 50k"/>
    <n v="4.8888888890000004"/>
    <n v="70"/>
    <s v="Between 51 to 100 HP"/>
    <n v="1615.333333"/>
    <s v="Petrol"/>
    <n v="5613"/>
    <n v="3492"/>
    <n v="538"/>
    <n v="9643"/>
  </r>
  <r>
    <x v="19"/>
    <s v="XKR"/>
    <n v="171.1333333"/>
    <n v="171133.3333"/>
    <s v="Between 100k - 200k"/>
    <n v="6"/>
    <n v="375"/>
    <s v="Between 301 to 400 HP"/>
    <n v="5000"/>
    <s v="Petrol"/>
    <n v="7853"/>
    <n v="981"/>
    <n v="428"/>
    <n v="9262"/>
  </r>
  <r>
    <x v="10"/>
    <s v="ZX"/>
    <n v="16.05676923"/>
    <n v="16056.76923"/>
    <s v="Below 50k"/>
    <n v="4.923076923"/>
    <n v="67"/>
    <s v="Between 51 to 100 HP"/>
    <n v="1703.1538459999999"/>
    <s v="Petrol"/>
    <n v="5829"/>
    <n v="2721"/>
    <n v="450"/>
    <n v="9000"/>
  </r>
  <r>
    <x v="4"/>
    <n v="208"/>
    <n v="22.84857143"/>
    <n v="22848.57143"/>
    <s v="Below 50k"/>
    <n v="6.5238095239999998"/>
    <n v="73.238095240000007"/>
    <s v="Between 51 to 100 HP"/>
    <n v="1241.857143"/>
    <s v="Petrol"/>
    <n v="3960"/>
    <n v="4711"/>
    <n v="313"/>
    <n v="8984"/>
  </r>
  <r>
    <x v="13"/>
    <s v="Toledo"/>
    <n v="20.37"/>
    <n v="20370"/>
    <s v="Below 50k"/>
    <n v="5.6428571429999996"/>
    <n v="74.214285709999999"/>
    <s v="Between 51 to 100 HP"/>
    <n v="1324.357143"/>
    <s v="Petrol"/>
    <n v="6369"/>
    <n v="2073"/>
    <n v="397"/>
    <n v="8839"/>
  </r>
  <r>
    <x v="18"/>
    <s v="Venga"/>
    <n v="23.58666667"/>
    <n v="23586.666669999999"/>
    <s v="Below 50k"/>
    <n v="5.25"/>
    <n v="81.166666669999998"/>
    <s v="Between 51 to 100 HP"/>
    <n v="1509.75"/>
    <s v="Petrol"/>
    <n v="5079"/>
    <n v="3439"/>
    <n v="197"/>
    <n v="8715"/>
  </r>
  <r>
    <x v="5"/>
    <s v="Pathfinder"/>
    <n v="60.955199999999998"/>
    <n v="60955.199999999997"/>
    <s v="Between 50K - 100k"/>
    <n v="5.5"/>
    <n v="146"/>
    <s v="Between 101 to 200 HP"/>
    <n v="2588.6"/>
    <s v="Diesel"/>
    <n v="6134"/>
    <n v="2133"/>
    <n v="317"/>
    <n v="8584"/>
  </r>
  <r>
    <x v="33"/>
    <s v="Continental"/>
    <n v="285.24700000000001"/>
    <n v="285247"/>
    <s v="Beyond 200k"/>
    <n v="7.2"/>
    <n v="428.2"/>
    <s v="Between 401 to 450 HP"/>
    <n v="5577.8"/>
    <s v="Petrol"/>
    <n v="7068"/>
    <n v="953"/>
    <n v="393"/>
    <n v="8414"/>
  </r>
  <r>
    <x v="10"/>
    <s v="C8"/>
    <n v="45.591250000000002"/>
    <n v="45591.25"/>
    <s v="Below 50k"/>
    <n v="5.25"/>
    <n v="104.16666669999999"/>
    <s v="Between 101 to 200 HP"/>
    <n v="2027.833333"/>
    <s v="Petrol"/>
    <n v="5148"/>
    <n v="2810"/>
    <n v="443"/>
    <n v="8401"/>
  </r>
  <r>
    <x v="4"/>
    <n v="807"/>
    <n v="45.763076920000003"/>
    <n v="45763.076920000007"/>
    <s v="Below 50k"/>
    <n v="5.307692308"/>
    <n v="109.0769231"/>
    <s v="Between 101 to 200 HP"/>
    <n v="2053"/>
    <s v="Diesel"/>
    <n v="5155"/>
    <n v="2598"/>
    <n v="472"/>
    <n v="8225"/>
  </r>
  <r>
    <x v="8"/>
    <n v="300"/>
    <n v="62.395653850000002"/>
    <n v="62395.653850000002"/>
    <s v="Between 50K - 100k"/>
    <n v="4.384615385"/>
    <n v="135.5"/>
    <s v="Between 101 to 200 HP"/>
    <n v="2972.3076919999999"/>
    <s v="Petrol"/>
    <n v="6395"/>
    <n v="1366"/>
    <n v="398"/>
    <n v="8159"/>
  </r>
  <r>
    <x v="9"/>
    <s v="S3"/>
    <n v="60.87"/>
    <n v="60870"/>
    <s v="Between 50K - 100k"/>
    <n v="6.75"/>
    <n v="228"/>
    <s v="Between 201 to 300 HP"/>
    <n v="1984"/>
    <s v="Petrol"/>
    <n v="6410"/>
    <n v="1368"/>
    <n v="321"/>
    <n v="8099"/>
  </r>
  <r>
    <x v="25"/>
    <s v="Forfour"/>
    <n v="24.673999999999999"/>
    <n v="24674"/>
    <s v="Below 50k"/>
    <n v="0"/>
    <n v="60"/>
    <s v="Between 51 to 100 HP"/>
    <n v="160"/>
    <s v="Automatic"/>
    <n v="3170"/>
    <n v="4358"/>
    <n v="571"/>
    <n v="8099"/>
  </r>
  <r>
    <x v="18"/>
    <s v="Soul"/>
    <n v="33.494999999999997"/>
    <n v="33495"/>
    <s v="Below 50k"/>
    <n v="0"/>
    <n v="81"/>
    <s v="Between 51 to 100 HP"/>
    <n v="285"/>
    <s v="Automatic"/>
    <n v="4488"/>
    <n v="3282"/>
    <n v="261"/>
    <n v="8031"/>
  </r>
  <r>
    <x v="31"/>
    <n v="159"/>
    <n v="43.261509429999997"/>
    <n v="43261.509429999998"/>
    <s v="Below 50k"/>
    <n v="5.9056603770000002"/>
    <n v="135.37735850000001"/>
    <s v="Between 101 to 200 HP"/>
    <n v="2276"/>
    <s v="Diesel"/>
    <n v="6455"/>
    <n v="1004"/>
    <n v="379"/>
    <n v="7838"/>
  </r>
  <r>
    <x v="8"/>
    <n v="190"/>
    <n v="36.643266670000003"/>
    <n v="36643.266670000005"/>
    <s v="Below 50k"/>
    <n v="4.4666666670000001"/>
    <n v="88.733333329999994"/>
    <s v="Between 51 to 100 HP"/>
    <n v="2284.1333330000002"/>
    <s v="Petrol"/>
    <n v="5825"/>
    <n v="1341"/>
    <n v="409"/>
    <n v="7575"/>
  </r>
  <r>
    <x v="30"/>
    <s v="Captiva"/>
    <n v="55.62"/>
    <n v="55620"/>
    <s v="Between 50K - 100k"/>
    <n v="6"/>
    <n v="145.75"/>
    <s v="Between 101 to 200 HP"/>
    <n v="2460.75"/>
    <s v="Petrol"/>
    <n v="4738"/>
    <n v="2449"/>
    <n v="361"/>
    <n v="7548"/>
  </r>
  <r>
    <x v="29"/>
    <s v="300C"/>
    <n v="70.319249999999997"/>
    <n v="70319.25"/>
    <s v="Between 50K - 100k"/>
    <n v="4.5"/>
    <n v="199"/>
    <s v="Between 101 to 200 HP"/>
    <n v="4123.5"/>
    <s v="Petrol"/>
    <n v="6298"/>
    <n v="770"/>
    <n v="255"/>
    <n v="7323"/>
  </r>
  <r>
    <x v="20"/>
    <s v="Demio"/>
    <n v="14.775399999999999"/>
    <n v="14775.4"/>
    <s v="Below 50k"/>
    <n v="4.8"/>
    <n v="51.4"/>
    <s v="Between 51 to 100 HP"/>
    <n v="1428.4"/>
    <s v="Petrol"/>
    <n v="3408"/>
    <n v="3372"/>
    <n v="455"/>
    <n v="7235"/>
  </r>
  <r>
    <x v="20"/>
    <s v="Premacy"/>
    <n v="23.224090910000001"/>
    <n v="23224.090910000003"/>
    <s v="Below 50k"/>
    <n v="4.9090909089999997"/>
    <n v="82"/>
    <s v="Between 51 to 100 HP"/>
    <n v="1938"/>
    <s v="Petrol"/>
    <n v="4403"/>
    <n v="2312"/>
    <n v="397"/>
    <n v="7112"/>
  </r>
  <r>
    <x v="17"/>
    <s v="Trajet"/>
    <n v="30.352"/>
    <n v="30352"/>
    <s v="Below 50k"/>
    <n v="4.4000000000000004"/>
    <n v="99"/>
    <s v="Between 51 to 100 HP"/>
    <n v="2117.6"/>
    <s v="Petrol"/>
    <n v="4513"/>
    <n v="2215"/>
    <n v="377"/>
    <n v="7105"/>
  </r>
  <r>
    <x v="4"/>
    <n v="1007"/>
    <n v="18.657"/>
    <n v="18657"/>
    <s v="Below 50k"/>
    <n v="5"/>
    <n v="59.583333330000002"/>
    <s v="Between 51 to 100 HP"/>
    <n v="1407.333333"/>
    <s v="Petrol"/>
    <n v="3140"/>
    <n v="3486"/>
    <n v="390"/>
    <n v="7016"/>
  </r>
  <r>
    <x v="5"/>
    <s v="350Z"/>
    <n v="55.422499999999999"/>
    <n v="55422.5"/>
    <s v="Between 50K - 100k"/>
    <n v="6"/>
    <n v="221"/>
    <s v="Between 201 to 300 HP"/>
    <n v="3498"/>
    <s v="Petrol"/>
    <n v="5844"/>
    <n v="864"/>
    <n v="221"/>
    <n v="6929"/>
  </r>
  <r>
    <x v="6"/>
    <s v="S2000"/>
    <n v="55.25"/>
    <n v="55250"/>
    <s v="Between 50K - 100k"/>
    <n v="6"/>
    <n v="177"/>
    <s v="Between 101 to 200 HP"/>
    <n v="1997"/>
    <s v="Petrol"/>
    <n v="5128"/>
    <n v="1332"/>
    <n v="307"/>
    <n v="6767"/>
  </r>
  <r>
    <x v="19"/>
    <s v="XK"/>
    <n v="145.6466667"/>
    <n v="145646.6667"/>
    <s v="Between 100k - 200k"/>
    <n v="6"/>
    <n v="283"/>
    <s v="Between 201 to 300 HP"/>
    <n v="5000"/>
    <s v="Petrol"/>
    <n v="5486"/>
    <n v="894"/>
    <n v="308"/>
    <n v="6688"/>
  </r>
  <r>
    <x v="0"/>
    <s v="Maverick"/>
    <n v="29.151"/>
    <n v="29151"/>
    <s v="Below 50k"/>
    <n v="5"/>
    <n v="89"/>
    <s v="Between 51 to 100 HP"/>
    <n v="2526.5"/>
    <s v="Petrol"/>
    <n v="4943"/>
    <n v="1416"/>
    <n v="294"/>
    <n v="6653"/>
  </r>
  <r>
    <x v="30"/>
    <s v="Tacuma"/>
    <n v="20.203888890000002"/>
    <n v="20203.888890000002"/>
    <s v="Below 50k"/>
    <n v="4.7777777779999999"/>
    <n v="82.333333330000002"/>
    <s v="Between 51 to 100 HP"/>
    <n v="1775.7777779999999"/>
    <s v="Petrol"/>
    <n v="3835"/>
    <n v="2320"/>
    <n v="391"/>
    <n v="6546"/>
  </r>
  <r>
    <x v="0"/>
    <s v="Cougar"/>
    <n v="32.117666669999998"/>
    <n v="32117.666669999999"/>
    <s v="Below 50k"/>
    <n v="4.6666666670000003"/>
    <n v="115.33333330000001"/>
    <s v="Between 101 to 200 HP"/>
    <n v="2362"/>
    <s v="Petrol"/>
    <n v="4707"/>
    <n v="1309"/>
    <n v="302"/>
    <n v="6318"/>
  </r>
  <r>
    <x v="23"/>
    <s v="CityRover"/>
    <n v="11.74"/>
    <n v="11740"/>
    <s v="Below 50k"/>
    <n v="5"/>
    <n v="63"/>
    <s v="Between 51 to 100 HP"/>
    <n v="1405"/>
    <s v="Petrol"/>
    <n v="2725"/>
    <n v="3148"/>
    <n v="443"/>
    <n v="6316"/>
  </r>
  <r>
    <x v="26"/>
    <s v="Cayman"/>
    <n v="84.601249999999993"/>
    <n v="84601.25"/>
    <s v="Between 50K - 100k"/>
    <n v="6.5"/>
    <n v="220.5"/>
    <s v="Between 201 to 300 HP"/>
    <n v="3071"/>
    <s v="Petrol"/>
    <n v="4988"/>
    <n v="1007"/>
    <n v="320"/>
    <n v="6315"/>
  </r>
  <r>
    <x v="4"/>
    <n v="405"/>
    <n v="20.430083329999999"/>
    <n v="20430.083329999998"/>
    <s v="Below 50k"/>
    <n v="4.7916666670000003"/>
    <n v="69.875"/>
    <s v="Between 51 to 100 HP"/>
    <n v="1773"/>
    <s v="Petrol"/>
    <n v="4954"/>
    <n v="1107"/>
    <n v="245"/>
    <n v="6306"/>
  </r>
  <r>
    <x v="31"/>
    <s v="GT"/>
    <n v="37.350625000000001"/>
    <n v="37350.625"/>
    <s v="Below 50k"/>
    <n v="5.375"/>
    <n v="121.0625"/>
    <s v="Between 101 to 200 HP"/>
    <n v="1972.8125"/>
    <s v="Petrol"/>
    <n v="4980"/>
    <n v="1014"/>
    <n v="308"/>
    <n v="6302"/>
  </r>
  <r>
    <x v="6"/>
    <s v="Insight"/>
    <n v="24.611999999999998"/>
    <n v="24612"/>
    <s v="Below 50k"/>
    <n v="0"/>
    <n v="72"/>
    <s v="Between 51 to 100 HP"/>
    <n v="1339"/>
    <s v="Petrol"/>
    <n v="3903"/>
    <n v="1757"/>
    <n v="363"/>
    <n v="6023"/>
  </r>
  <r>
    <x v="17"/>
    <s v="Ix20"/>
    <n v="27.406600000000001"/>
    <n v="27406.600000000002"/>
    <s v="Below 50k"/>
    <n v="6"/>
    <n v="89"/>
    <s v="Between 51 to 100 HP"/>
    <n v="1552"/>
    <s v="Petrol"/>
    <n v="3529"/>
    <n v="2172"/>
    <n v="130"/>
    <n v="5831"/>
  </r>
  <r>
    <x v="23"/>
    <s v="Streetwise"/>
    <n v="20.74"/>
    <n v="20740"/>
    <s v="Below 50k"/>
    <n v="5"/>
    <n v="75"/>
    <s v="Between 51 to 100 HP"/>
    <n v="1695"/>
    <s v="Petrol"/>
    <n v="3201"/>
    <n v="2306"/>
    <n v="311"/>
    <n v="5818"/>
  </r>
  <r>
    <x v="37"/>
    <s v="Caliber"/>
    <n v="26.591249999999999"/>
    <n v="26591.25"/>
    <s v="Below 50k"/>
    <n v="4.125"/>
    <n v="108.625"/>
    <s v="Between 101 to 200 HP"/>
    <n v="1911.75"/>
    <s v="Petrol"/>
    <n v="3594"/>
    <n v="1930"/>
    <n v="252"/>
    <n v="5776"/>
  </r>
  <r>
    <x v="9"/>
    <s v="S4"/>
    <n v="95.299166670000005"/>
    <n v="95299.166670000006"/>
    <s v="Between 50K - 100k"/>
    <n v="6.3333333329999997"/>
    <n v="253.66666670000001"/>
    <s v="Between 201 to 300 HP"/>
    <n v="3764.333333"/>
    <s v="Petrol"/>
    <n v="4728"/>
    <n v="666"/>
    <n v="214"/>
    <n v="5608"/>
  </r>
  <r>
    <x v="27"/>
    <s v="Outback"/>
    <n v="53.627333329999999"/>
    <n v="53627.333330000001"/>
    <s v="Between 50K - 100k"/>
    <n v="0"/>
    <n v="122.66666669999999"/>
    <s v="Between 101 to 200 HP"/>
    <n v="2331.333333"/>
    <s v="Petrol"/>
    <n v="3922"/>
    <n v="1276"/>
    <n v="386"/>
    <n v="5584"/>
  </r>
  <r>
    <x v="4"/>
    <n v="5008"/>
    <n v="42.506666670000001"/>
    <n v="42506.666669999999"/>
    <s v="Below 50k"/>
    <n v="7.1428571429999996"/>
    <n v="99.52380952"/>
    <s v="Between 51 to 100 HP"/>
    <n v="1294.142857"/>
    <s v="Petrol"/>
    <n v="3308"/>
    <n v="1871"/>
    <n v="279"/>
    <n v="5458"/>
  </r>
  <r>
    <x v="7"/>
    <s v="Verso-S"/>
    <n v="22.047000000000001"/>
    <n v="22047"/>
    <s v="Below 50k"/>
    <n v="3.6"/>
    <n v="73"/>
    <s v="Between 51 to 100 HP"/>
    <n v="1329"/>
    <s v="Petrol"/>
    <n v="3117"/>
    <n v="1976"/>
    <n v="357"/>
    <n v="5450"/>
  </r>
  <r>
    <x v="38"/>
    <s v="Elise"/>
    <n v="53.792000000000002"/>
    <n v="53792"/>
    <s v="Between 50K - 100k"/>
    <n v="6"/>
    <n v="134.33333329999999"/>
    <s v="Between 101 to 200 HP"/>
    <n v="1730"/>
    <s v="Petrol"/>
    <n v="4700"/>
    <n v="506"/>
    <n v="234"/>
    <n v="5440"/>
  </r>
  <r>
    <x v="10"/>
    <s v="AX"/>
    <n v="10.832750000000001"/>
    <n v="10832.75"/>
    <s v="Below 50k"/>
    <n v="5"/>
    <n v="45"/>
    <s v="Below 50 HP"/>
    <n v="1242"/>
    <s v="Petrol"/>
    <n v="2884"/>
    <n v="2290"/>
    <n v="262"/>
    <n v="5436"/>
  </r>
  <r>
    <x v="18"/>
    <s v="Cerato"/>
    <n v="19.895"/>
    <n v="19895"/>
    <s v="Below 50k"/>
    <n v="4.8"/>
    <n v="94"/>
    <s v="Between 51 to 100 HP"/>
    <n v="1742.6"/>
    <s v="Petrol"/>
    <n v="3362"/>
    <n v="1815"/>
    <n v="243"/>
    <n v="5420"/>
  </r>
  <r>
    <x v="24"/>
    <s v="ASX"/>
    <n v="33.403333330000002"/>
    <n v="33403.333330000001"/>
    <s v="Below 50k"/>
    <n v="0"/>
    <n v="110"/>
    <s v="Between 101 to 200 HP"/>
    <n v="1998"/>
    <s v="Petrol"/>
    <n v="3243"/>
    <n v="1757"/>
    <n v="201"/>
    <n v="5201"/>
  </r>
  <r>
    <x v="7"/>
    <s v="Picnic"/>
    <n v="25.298749999999998"/>
    <n v="25298.75"/>
    <s v="Below 50k"/>
    <n v="4.5"/>
    <n v="94"/>
    <s v="Between 51 to 100 HP"/>
    <n v="1998"/>
    <s v="Petrol"/>
    <n v="3349"/>
    <n v="1431"/>
    <n v="397"/>
    <n v="5177"/>
  </r>
  <r>
    <x v="4"/>
    <s v="RCZ"/>
    <n v="38.938888890000001"/>
    <n v="38938.888890000002"/>
    <s v="Below 50k"/>
    <n v="6"/>
    <n v="135.55555559999999"/>
    <s v="Between 101 to 200 HP"/>
    <n v="1642.333333"/>
    <s v="Petrol"/>
    <n v="2592"/>
    <n v="2311"/>
    <n v="269"/>
    <n v="5172"/>
  </r>
  <r>
    <x v="0"/>
    <s v="Sierra"/>
    <n v="18.295562499999999"/>
    <n v="18295.5625"/>
    <s v="Below 50k"/>
    <n v="4.875"/>
    <n v="70.25"/>
    <s v="Between 51 to 100 HP"/>
    <n v="1836.5"/>
    <s v="Petrol"/>
    <n v="4386"/>
    <n v="555"/>
    <n v="118"/>
    <n v="5059"/>
  </r>
  <r>
    <x v="29"/>
    <s v="Neon"/>
    <n v="19.717833330000001"/>
    <n v="19717.833330000001"/>
    <s v="Below 50k"/>
    <n v="4"/>
    <n v="98"/>
    <s v="Between 51 to 100 HP"/>
    <n v="1995"/>
    <s v="Petrol"/>
    <n v="3120"/>
    <n v="1618"/>
    <n v="318"/>
    <n v="5056"/>
  </r>
  <r>
    <x v="25"/>
    <s v="Roadster-coupe"/>
    <n v="24.35"/>
    <n v="24350"/>
    <s v="Below 50k"/>
    <n v="6"/>
    <n v="60"/>
    <s v="Between 51 to 100 HP"/>
    <n v="698"/>
    <s v="Petrol"/>
    <n v="3098"/>
    <n v="1604"/>
    <n v="339"/>
    <n v="5041"/>
  </r>
  <r>
    <x v="9"/>
    <n v="80"/>
    <n v="27.09825"/>
    <n v="27098.25"/>
    <s v="Below 50k"/>
    <n v="4.6666666670000003"/>
    <n v="91.75"/>
    <s v="Between 51 to 100 HP"/>
    <n v="2247.333333"/>
    <s v="Petrol"/>
    <n v="3886"/>
    <n v="911"/>
    <n v="225"/>
    <n v="5022"/>
  </r>
  <r>
    <x v="14"/>
    <s v="Ulysse"/>
    <n v="36.701250000000002"/>
    <n v="36701.25"/>
    <s v="Below 50k"/>
    <n v="4.875"/>
    <n v="91.75"/>
    <s v="Between 51 to 100 HP"/>
    <n v="2019.75"/>
    <s v="Petrol"/>
    <n v="3386"/>
    <n v="1346"/>
    <n v="264"/>
    <n v="4996"/>
  </r>
  <r>
    <x v="3"/>
    <s v="X6"/>
    <n v="125.49625"/>
    <n v="125496.25"/>
    <s v="Between 100k - 200k"/>
    <n v="8"/>
    <n v="282.25"/>
    <s v="Between 201 to 300 HP"/>
    <n v="3344.75"/>
    <s v="Petrol"/>
    <n v="3694"/>
    <n v="905"/>
    <n v="219"/>
    <n v="4818"/>
  </r>
  <r>
    <x v="39"/>
    <s v="Vantage"/>
    <n v="360.755"/>
    <n v="360755"/>
    <s v="Beyond 200k"/>
    <n v="6"/>
    <n v="410"/>
    <s v="Between 401 to 450 HP"/>
    <n v="5341"/>
    <s v="Petrol"/>
    <n v="4020"/>
    <n v="337"/>
    <n v="182"/>
    <n v="4539"/>
  </r>
  <r>
    <x v="36"/>
    <s v="CT"/>
    <n v="32.738333330000003"/>
    <n v="32738.333330000005"/>
    <s v="Below 50k"/>
    <n v="0"/>
    <n v="100"/>
    <s v="Between 51 to 100 HP"/>
    <n v="1798"/>
    <s v="Petrol"/>
    <n v="2819"/>
    <n v="1242"/>
    <n v="430"/>
    <n v="4491"/>
  </r>
  <r>
    <x v="31"/>
    <s v="Spider"/>
    <n v="55.2"/>
    <n v="55200"/>
    <s v="Between 50K - 100k"/>
    <n v="6"/>
    <n v="163.5"/>
    <s v="Between 101 to 200 HP"/>
    <n v="2696.5"/>
    <s v="Petrol"/>
    <n v="3059"/>
    <n v="1131"/>
    <n v="263"/>
    <n v="4453"/>
  </r>
  <r>
    <x v="7"/>
    <s v="Urban"/>
    <n v="20.213333330000001"/>
    <n v="20213.333330000001"/>
    <s v="Below 50k"/>
    <n v="6"/>
    <n v="74"/>
    <s v="Between 51 to 100 HP"/>
    <n v="1329"/>
    <s v="Petrol"/>
    <n v="1965"/>
    <n v="1928"/>
    <n v="302"/>
    <n v="4195"/>
  </r>
  <r>
    <x v="6"/>
    <s v="Prelude"/>
    <n v="27.789666669999999"/>
    <n v="27789.666669999999"/>
    <s v="Below 50k"/>
    <n v="4.6666666670000003"/>
    <n v="110.66666669999999"/>
    <s v="Between 101 to 200 HP"/>
    <n v="2050.333333"/>
    <s v="Petrol"/>
    <n v="2917"/>
    <n v="979"/>
    <n v="198"/>
    <n v="4094"/>
  </r>
  <r>
    <x v="14"/>
    <s v="Cinquecento"/>
    <n v="7.7119999999999997"/>
    <n v="7712"/>
    <s v="Below 50k"/>
    <n v="5"/>
    <n v="29"/>
    <s v="Below 50 HP"/>
    <n v="899"/>
    <s v="Petrol"/>
    <n v="1961"/>
    <n v="1757"/>
    <n v="219"/>
    <n v="3937"/>
  </r>
  <r>
    <x v="18"/>
    <s v="Magentis"/>
    <n v="28.803000000000001"/>
    <n v="28803"/>
    <s v="Below 50k"/>
    <n v="4.8"/>
    <n v="111.2"/>
    <s v="Between 101 to 200 HP"/>
    <n v="2126.8000000000002"/>
    <s v="Petrol"/>
    <n v="3048"/>
    <n v="710"/>
    <n v="162"/>
    <n v="3920"/>
  </r>
  <r>
    <x v="16"/>
    <n v="9000"/>
    <n v="41.616"/>
    <n v="41616"/>
    <s v="Below 50k"/>
    <n v="4.5999999999999996"/>
    <n v="125.36"/>
    <s v="Between 101 to 200 HP"/>
    <n v="2336.52"/>
    <s v="Petrol"/>
    <n v="3126"/>
    <n v="552"/>
    <n v="242"/>
    <n v="3920"/>
  </r>
  <r>
    <x v="24"/>
    <s v="Space"/>
    <n v="23.16515789"/>
    <n v="23165.157889999999"/>
    <s v="Below 50k"/>
    <n v="3.9473684210000002"/>
    <n v="82.157894740000003"/>
    <s v="Between 51 to 100 HP"/>
    <n v="1817.315789"/>
    <s v="Petrol"/>
    <n v="2488"/>
    <n v="1094"/>
    <n v="249"/>
    <n v="3831"/>
  </r>
  <r>
    <x v="17"/>
    <s v="Terracan"/>
    <n v="44.628333329999997"/>
    <n v="44628.333329999994"/>
    <s v="Below 50k"/>
    <n v="4.3333333329999997"/>
    <n v="127.66666669999999"/>
    <s v="Between 101 to 200 HP"/>
    <n v="3100.333333"/>
    <s v="Diesel"/>
    <n v="2917"/>
    <n v="814"/>
    <n v="90"/>
    <n v="3821"/>
  </r>
  <r>
    <x v="4"/>
    <n v="806"/>
    <n v="29.57028571"/>
    <n v="29570.28571"/>
    <s v="Below 50k"/>
    <n v="5"/>
    <n v="84"/>
    <s v="Between 51 to 100 HP"/>
    <n v="1997.142857"/>
    <s v="Diesel"/>
    <n v="2667"/>
    <n v="964"/>
    <n v="186"/>
    <n v="3817"/>
  </r>
  <r>
    <x v="39"/>
    <s v="DB9"/>
    <n v="273.755"/>
    <n v="273755"/>
    <s v="Beyond 200k"/>
    <n v="6"/>
    <n v="381"/>
    <s v="Between 301 to 400 HP"/>
    <n v="5935"/>
    <s v="Petrol"/>
    <n v="3310"/>
    <n v="286"/>
    <n v="148"/>
    <n v="3744"/>
  </r>
  <r>
    <x v="4"/>
    <n v="607"/>
    <n v="48.09553571"/>
    <n v="48095.535709999996"/>
    <s v="Below 50k"/>
    <n v="5.1071428570000004"/>
    <n v="117.7857143"/>
    <s v="Between 101 to 200 HP"/>
    <n v="2315"/>
    <s v="Petrol"/>
    <n v="3058"/>
    <n v="458"/>
    <n v="208"/>
    <n v="3724"/>
  </r>
  <r>
    <x v="17"/>
    <s v="Elantra"/>
    <n v="19.055"/>
    <n v="19055"/>
    <s v="Below 50k"/>
    <n v="4.5999999999999996"/>
    <n v="89.2"/>
    <s v="Between 51 to 100 HP"/>
    <n v="1827.8"/>
    <s v="Petrol"/>
    <n v="2674"/>
    <n v="895"/>
    <n v="148"/>
    <n v="3717"/>
  </r>
  <r>
    <x v="17"/>
    <s v="Lantra"/>
    <n v="16.445499999999999"/>
    <n v="16445.5"/>
    <s v="Below 50k"/>
    <n v="4.6666666670000003"/>
    <n v="78"/>
    <s v="Between 51 to 100 HP"/>
    <n v="1741"/>
    <s v="Petrol"/>
    <n v="2359"/>
    <n v="1069"/>
    <n v="195"/>
    <n v="3623"/>
  </r>
  <r>
    <x v="22"/>
    <n v="440"/>
    <n v="20.278962960000001"/>
    <n v="20278.962960000001"/>
    <s v="Below 50k"/>
    <n v="4.1111111109999996"/>
    <n v="72.851851850000003"/>
    <s v="Between 51 to 100 HP"/>
    <n v="1832.8888890000001"/>
    <s v="Petrol"/>
    <n v="2328"/>
    <n v="1090"/>
    <n v="204"/>
    <n v="3622"/>
  </r>
  <r>
    <x v="40"/>
    <s v="500C"/>
    <n v="21.105625"/>
    <n v="21105.625"/>
    <s v="Below 50k"/>
    <n v="5"/>
    <n v="60.625"/>
    <s v="Between 51 to 100 HP"/>
    <n v="1039.5"/>
    <s v="Petrol"/>
    <n v="2081"/>
    <n v="1373"/>
    <n v="155"/>
    <n v="3609"/>
  </r>
  <r>
    <x v="6"/>
    <s v="Stream"/>
    <n v="27.934999999999999"/>
    <n v="27935"/>
    <s v="Below 50k"/>
    <n v="5"/>
    <n v="103.5"/>
    <s v="Between 101 to 200 HP"/>
    <n v="1833"/>
    <s v="Petrol"/>
    <n v="2192"/>
    <n v="1120"/>
    <n v="291"/>
    <n v="3603"/>
  </r>
  <r>
    <x v="29"/>
    <s v="Crossfire"/>
    <n v="56.159166669999998"/>
    <n v="56159.166669999999"/>
    <s v="Between 50K - 100k"/>
    <n v="5.5"/>
    <n v="174.33333329999999"/>
    <s v="Between 101 to 200 HP"/>
    <n v="3199"/>
    <s v="Petrol"/>
    <n v="2215"/>
    <n v="1168"/>
    <n v="182"/>
    <n v="3565"/>
  </r>
  <r>
    <x v="24"/>
    <s v="Galant"/>
    <n v="25.082666669999998"/>
    <n v="25082.666669999999"/>
    <s v="Below 50k"/>
    <n v="4.5333333329999999"/>
    <n v="93.6"/>
    <s v="Between 51 to 100 HP"/>
    <n v="2127.333333"/>
    <s v="Petrol"/>
    <n v="2807"/>
    <n v="605"/>
    <n v="146"/>
    <n v="3558"/>
  </r>
  <r>
    <x v="24"/>
    <s v="Grandis"/>
    <n v="30.838999999999999"/>
    <n v="30839"/>
    <s v="Below 50k"/>
    <n v="4.5999999999999996"/>
    <n v="121"/>
    <s v="Between 101 to 200 HP"/>
    <n v="2378"/>
    <s v="Petrol"/>
    <n v="2229"/>
    <n v="1075"/>
    <n v="210"/>
    <n v="3514"/>
  </r>
  <r>
    <x v="8"/>
    <s v="Viano"/>
    <n v="57.229058510000002"/>
    <n v="57229.058510000003"/>
    <s v="Between 50K - 100k"/>
    <n v="5.2340425530000001"/>
    <n v="120.4255319"/>
    <s v="Between 101 to 200 HP"/>
    <n v="2309.3404260000002"/>
    <s v="Diesel"/>
    <n v="2664"/>
    <n v="629"/>
    <n v="210"/>
    <n v="3503"/>
  </r>
  <r>
    <x v="3"/>
    <s v="M550i"/>
    <n v="134.78899999999999"/>
    <n v="134789"/>
    <s v="Between 100k - 200k"/>
    <n v="8"/>
    <n v="390"/>
    <s v="Between 301 to 400 HP"/>
    <n v="4395"/>
    <s v="Petrol"/>
    <n v="3175"/>
    <n v="192"/>
    <n v="129"/>
    <n v="3496"/>
  </r>
  <r>
    <x v="14"/>
    <s v="Idea"/>
    <n v="20.31264706"/>
    <n v="20312.647059999999"/>
    <s v="Below 50k"/>
    <n v="5.3529411759999999"/>
    <n v="63.294117649999997"/>
    <s v="Between 51 to 100 HP"/>
    <n v="1344.823529"/>
    <s v="Diesel"/>
    <n v="1751"/>
    <n v="1498"/>
    <n v="209"/>
    <n v="3458"/>
  </r>
  <r>
    <x v="13"/>
    <s v="Cordoba"/>
    <n v="17.312419349999999"/>
    <n v="17312.41935"/>
    <s v="Below 50k"/>
    <n v="4.9677419350000003"/>
    <n v="66.354838709999996"/>
    <s v="Between 51 to 100 HP"/>
    <n v="1655.741935"/>
    <s v="Petrol"/>
    <n v="2292"/>
    <n v="963"/>
    <n v="172"/>
    <n v="3427"/>
  </r>
  <r>
    <x v="1"/>
    <s v="Transporter"/>
    <n v="35.376458329999998"/>
    <n v="35376.458330000001"/>
    <s v="Below 50k"/>
    <n v="6"/>
    <n v="103.08333330000001"/>
    <s v="Between 101 to 200 HP"/>
    <n v="1968"/>
    <s v="Diesel"/>
    <n v="2563"/>
    <n v="667"/>
    <n v="195"/>
    <n v="3425"/>
  </r>
  <r>
    <x v="13"/>
    <s v="Exeo"/>
    <n v="33.861562499999998"/>
    <n v="33861.5625"/>
    <s v="Below 50k"/>
    <n v="5.375"/>
    <n v="116.25"/>
    <s v="Between 101 to 200 HP"/>
    <n v="1925.25"/>
    <s v="Petrol"/>
    <n v="2819"/>
    <n v="485"/>
    <n v="103"/>
    <n v="3407"/>
  </r>
  <r>
    <x v="11"/>
    <s v="Citigo"/>
    <n v="12.682499999999999"/>
    <n v="12682.5"/>
    <s v="Below 50k"/>
    <n v="5"/>
    <n v="45"/>
    <s v="Below 50 HP"/>
    <n v="999"/>
    <s v="Petrol"/>
    <n v="1526"/>
    <n v="1698"/>
    <n v="136"/>
    <n v="3360"/>
  </r>
  <r>
    <x v="21"/>
    <s v="Baleno"/>
    <n v="17.587"/>
    <n v="17587"/>
    <s v="Below 50k"/>
    <n v="4.0833333329999997"/>
    <n v="73.083333330000002"/>
    <s v="Between 51 to 100 HP"/>
    <n v="1363.5"/>
    <s v="Petrol"/>
    <n v="2021"/>
    <n v="1132"/>
    <n v="162"/>
    <n v="3315"/>
  </r>
  <r>
    <x v="22"/>
    <s v="V60"/>
    <n v="50.48413043"/>
    <n v="50484.130429999997"/>
    <s v="Between 50K - 100k"/>
    <n v="7.3043478259999999"/>
    <n v="150.6086957"/>
    <s v="Between 101 to 200 HP"/>
    <n v="1969"/>
    <s v="Diesel"/>
    <n v="2419"/>
    <n v="622"/>
    <n v="225"/>
    <n v="3266"/>
  </r>
  <r>
    <x v="17"/>
    <s v="Sonata"/>
    <n v="31.7425"/>
    <n v="31742.5"/>
    <s v="Below 50k"/>
    <n v="4.8333333329999997"/>
    <n v="119.66666669999999"/>
    <s v="Between 101 to 200 HP"/>
    <n v="2116"/>
    <s v="Petrol"/>
    <n v="2482"/>
    <n v="639"/>
    <n v="144"/>
    <n v="3265"/>
  </r>
  <r>
    <x v="8"/>
    <s v="R"/>
    <n v="88.777777779999994"/>
    <n v="88777.777779999989"/>
    <s v="Between 50K - 100k"/>
    <n v="7"/>
    <n v="190"/>
    <s v="Between 101 to 200 HP"/>
    <n v="3377.4444440000002"/>
    <s v="Petrol"/>
    <n v="2245"/>
    <n v="797"/>
    <n v="215"/>
    <n v="3257"/>
  </r>
  <r>
    <x v="30"/>
    <s v="Cruze"/>
    <n v="28.17"/>
    <n v="28170"/>
    <s v="Below 50k"/>
    <n v="5.5833333329999997"/>
    <n v="103"/>
    <s v="Between 101 to 200 HP"/>
    <n v="1706.333333"/>
    <s v="Petrol"/>
    <n v="2372"/>
    <n v="726"/>
    <n v="149"/>
    <n v="3247"/>
  </r>
  <r>
    <x v="41"/>
    <s v="Rexton"/>
    <n v="54.267499999999998"/>
    <n v="54267.5"/>
    <s v="Between 50K - 100k"/>
    <n v="5.6666666670000003"/>
    <n v="114"/>
    <s v="Between 101 to 200 HP"/>
    <n v="1998"/>
    <s v="Diesel"/>
    <n v="2252"/>
    <n v="797"/>
    <n v="146"/>
    <n v="3195"/>
  </r>
  <r>
    <x v="14"/>
    <s v="Marea"/>
    <n v="20.124187500000001"/>
    <n v="20124.1875"/>
    <s v="Below 50k"/>
    <n v="4.875"/>
    <n v="79.875"/>
    <s v="Between 51 to 100 HP"/>
    <n v="1836.875"/>
    <s v="Petrol"/>
    <n v="2299"/>
    <n v="689"/>
    <n v="160"/>
    <n v="3148"/>
  </r>
  <r>
    <x v="18"/>
    <s v="Shuma"/>
    <n v="15.161666670000001"/>
    <n v="15161.666670000001"/>
    <s v="Below 50k"/>
    <n v="4.6666666670000003"/>
    <n v="75"/>
    <s v="Between 51 to 100 HP"/>
    <n v="1594"/>
    <s v="Petrol"/>
    <n v="2085"/>
    <n v="835"/>
    <n v="153"/>
    <n v="3073"/>
  </r>
  <r>
    <x v="4"/>
    <n v="508"/>
    <n v="46.853902439999999"/>
    <n v="46853.902439999998"/>
    <s v="Below 50k"/>
    <n v="7.7073170729999996"/>
    <n v="125.04878050000001"/>
    <s v="Between 101 to 200 HP"/>
    <n v="1642.0487800000001"/>
    <s v="Diesel"/>
    <n v="2569"/>
    <n v="383"/>
    <n v="105"/>
    <n v="3057"/>
  </r>
  <r>
    <x v="9"/>
    <s v="RS4"/>
    <n v="121.77"/>
    <n v="121770"/>
    <s v="Between 100k - 200k"/>
    <n v="6.6666666670000003"/>
    <n v="316.33333329999999"/>
    <s v="Between 301 to 400 HP"/>
    <n v="3740"/>
    <s v="Petrol"/>
    <n v="2700"/>
    <n v="246"/>
    <n v="109"/>
    <n v="3055"/>
  </r>
  <r>
    <x v="9"/>
    <s v="Cabriolet"/>
    <n v="43.974499999999999"/>
    <n v="43974.5"/>
    <s v="Below 50k"/>
    <n v="4.5"/>
    <n v="98"/>
    <s v="Between 51 to 100 HP"/>
    <n v="2309"/>
    <s v="Petrol"/>
    <n v="2037"/>
    <n v="839"/>
    <n v="171"/>
    <n v="3047"/>
  </r>
  <r>
    <x v="6"/>
    <s v="CR-Z"/>
    <n v="27.123333330000001"/>
    <n v="27123.333330000001"/>
    <s v="Below 50k"/>
    <n v="6"/>
    <n v="101"/>
    <s v="Between 101 to 200 HP"/>
    <n v="1497"/>
    <s v="Petrol"/>
    <n v="1731"/>
    <n v="1053"/>
    <n v="169"/>
    <n v="2953"/>
  </r>
  <r>
    <x v="26"/>
    <n v="944"/>
    <n v="59.490499999999997"/>
    <n v="59490.5"/>
    <s v="Between 50K - 100k"/>
    <n v="5"/>
    <n v="137.5"/>
    <s v="Between 101 to 200 HP"/>
    <n v="2734.5"/>
    <s v="Petrol"/>
    <n v="2569"/>
    <n v="273"/>
    <n v="111"/>
    <n v="2953"/>
  </r>
  <r>
    <x v="0"/>
    <s v="Capri"/>
    <n v="11.712899999999999"/>
    <n v="11712.9"/>
    <s v="Below 50k"/>
    <n v="4"/>
    <n v="69"/>
    <s v="Between 51 to 100 HP"/>
    <n v="1864.8"/>
    <s v="Petrol"/>
    <n v="2598"/>
    <n v="278"/>
    <n v="66"/>
    <n v="2942"/>
  </r>
  <r>
    <x v="22"/>
    <s v="S70"/>
    <n v="36.907693549999998"/>
    <n v="36907.693549999996"/>
    <s v="Below 50k"/>
    <n v="4.5"/>
    <n v="126.1451613"/>
    <s v="Between 101 to 200 HP"/>
    <n v="2344"/>
    <s v="Petrol"/>
    <n v="2357"/>
    <n v="434"/>
    <n v="147"/>
    <n v="2938"/>
  </r>
  <r>
    <x v="5"/>
    <s v="Serena"/>
    <n v="22.953833329999998"/>
    <n v="22953.833329999998"/>
    <s v="Below 50k"/>
    <n v="5"/>
    <n v="67.333333330000002"/>
    <s v="Between 51 to 100 HP"/>
    <n v="1908.166667"/>
    <s v="Petrol"/>
    <n v="1959"/>
    <n v="719"/>
    <n v="153"/>
    <n v="2831"/>
  </r>
  <r>
    <x v="14"/>
    <s v="Sedici"/>
    <n v="21.911666669999999"/>
    <n v="21911.666669999999"/>
    <s v="Below 50k"/>
    <n v="4.6666666670000003"/>
    <n v="88"/>
    <s v="Between 51 to 100 HP"/>
    <n v="1586"/>
    <s v="Petrol"/>
    <n v="1375"/>
    <n v="1275"/>
    <n v="155"/>
    <n v="2805"/>
  </r>
  <r>
    <x v="7"/>
    <s v="Camry"/>
    <n v="30.0062"/>
    <n v="30006.2"/>
    <s v="Below 50k"/>
    <n v="3.2"/>
    <n v="115.4666667"/>
    <s v="Between 101 to 200 HP"/>
    <n v="2245.6"/>
    <s v="Petrol"/>
    <n v="2161"/>
    <n v="416"/>
    <n v="143"/>
    <n v="2720"/>
  </r>
  <r>
    <x v="31"/>
    <s v="Brera"/>
    <n v="53.101428570000003"/>
    <n v="53101.428570000004"/>
    <s v="Between 50K - 100k"/>
    <n v="6"/>
    <n v="163.7142857"/>
    <s v="Between 101 to 200 HP"/>
    <n v="2679.2857140000001"/>
    <s v="Petrol"/>
    <n v="2177"/>
    <n v="369"/>
    <n v="129"/>
    <n v="2675"/>
  </r>
  <r>
    <x v="9"/>
    <s v="S5"/>
    <n v="105.465"/>
    <n v="105465"/>
    <s v="Between 100k - 200k"/>
    <n v="8"/>
    <n v="257.5"/>
    <s v="Between 201 to 300 HP"/>
    <n v="2981"/>
    <s v="Petrol"/>
    <n v="2189"/>
    <n v="322"/>
    <n v="126"/>
    <n v="2637"/>
  </r>
  <r>
    <x v="10"/>
    <s v="Nemo"/>
    <n v="13.44125"/>
    <n v="13441.25"/>
    <s v="Below 50k"/>
    <n v="5"/>
    <n v="54.5"/>
    <s v="Between 51 to 100 HP"/>
    <n v="1304"/>
    <s v="Petrol"/>
    <n v="1624"/>
    <n v="883"/>
    <n v="119"/>
    <n v="2626"/>
  </r>
  <r>
    <x v="10"/>
    <s v="C-Crosser"/>
    <n v="35.725266670000003"/>
    <n v="35725.266670000005"/>
    <s v="Below 50k"/>
    <n v="4.4000000000000004"/>
    <n v="121"/>
    <s v="Between 101 to 200 HP"/>
    <n v="2287.6"/>
    <s v="Petrol"/>
    <n v="1755"/>
    <n v="741"/>
    <n v="111"/>
    <n v="2607"/>
  </r>
  <r>
    <x v="9"/>
    <s v="A7"/>
    <n v="87.12"/>
    <n v="87120"/>
    <s v="Between 50K - 100k"/>
    <n v="8"/>
    <n v="190"/>
    <s v="Between 101 to 200 HP"/>
    <n v="2967"/>
    <s v="Diesel"/>
    <n v="2233"/>
    <n v="235"/>
    <n v="90"/>
    <n v="2558"/>
  </r>
  <r>
    <x v="5"/>
    <s v="Patrol"/>
    <n v="38.482470589999998"/>
    <n v="38482.470589999997"/>
    <s v="Below 50k"/>
    <n v="4.8823529409999997"/>
    <n v="90.941176470000002"/>
    <s v="Between 51 to 100 HP"/>
    <n v="2953.5882350000002"/>
    <s v="Diesel"/>
    <n v="1975"/>
    <n v="408"/>
    <n v="106"/>
    <n v="2489"/>
  </r>
  <r>
    <x v="5"/>
    <s v="Murano"/>
    <n v="87.486999999999995"/>
    <n v="87487"/>
    <s v="Between 50K - 100k"/>
    <n v="0"/>
    <n v="188"/>
    <s v="Between 101 to 200 HP"/>
    <n v="3498"/>
    <s v="Petrol"/>
    <n v="1619"/>
    <n v="704"/>
    <n v="126"/>
    <n v="2449"/>
  </r>
  <r>
    <x v="0"/>
    <s v="Explorer"/>
    <n v="76.709999999999994"/>
    <n v="76710"/>
    <s v="Between 50K - 100k"/>
    <n v="0"/>
    <n v="336"/>
    <s v="Between 301 to 400 HP"/>
    <n v="0"/>
    <s v="Petrol"/>
    <n v="1860"/>
    <n v="378"/>
    <n v="97"/>
    <n v="2335"/>
  </r>
  <r>
    <x v="1"/>
    <s v="Corrado"/>
    <n v="35.340000000000003"/>
    <n v="35340"/>
    <s v="Below 50k"/>
    <n v="5"/>
    <n v="118"/>
    <s v="Between 101 to 200 HP"/>
    <n v="1781"/>
    <s v="Petrol"/>
    <n v="1980"/>
    <n v="237"/>
    <n v="97"/>
    <n v="2314"/>
  </r>
  <r>
    <x v="8"/>
    <s v="GLK"/>
    <n v="59.054250000000003"/>
    <n v="59054.25"/>
    <s v="Between 50K - 100k"/>
    <n v="6.75"/>
    <n v="144.375"/>
    <s v="Between 101 to 200 HP"/>
    <n v="2417.875"/>
    <s v="Diesel"/>
    <n v="1604"/>
    <n v="545"/>
    <n v="152"/>
    <n v="2301"/>
  </r>
  <r>
    <x v="4"/>
    <n v="4007"/>
    <n v="42.934285709999997"/>
    <n v="42934.285709999996"/>
    <s v="Below 50k"/>
    <n v="3.8571428569999999"/>
    <n v="122.1428571"/>
    <s v="Between 101 to 200 HP"/>
    <n v="2308.2857140000001"/>
    <s v="Petrol"/>
    <n v="1489"/>
    <n v="714"/>
    <n v="92"/>
    <n v="2295"/>
  </r>
  <r>
    <x v="29"/>
    <s v="Sebring"/>
    <n v="37.471874999999997"/>
    <n v="37471.875"/>
    <s v="Below 50k"/>
    <n v="5.5"/>
    <n v="114.5"/>
    <s v="Between 101 to 200 HP"/>
    <n v="2167.5"/>
    <s v="Petrol"/>
    <n v="1689"/>
    <n v="499"/>
    <n v="95"/>
    <n v="2283"/>
  </r>
  <r>
    <x v="7"/>
    <s v="Supra"/>
    <n v="81.295000000000002"/>
    <n v="81295"/>
    <s v="Between 50K - 100k"/>
    <n v="8"/>
    <n v="250"/>
    <s v="Between 201 to 300 HP"/>
    <n v="2998"/>
    <s v="Petrol"/>
    <n v="1976"/>
    <n v="229"/>
    <n v="61"/>
    <n v="2266"/>
  </r>
  <r>
    <x v="37"/>
    <s v="Nitro"/>
    <n v="47.881"/>
    <n v="47881"/>
    <s v="Below 50k"/>
    <n v="5.1111111109999996"/>
    <n v="141.44444440000001"/>
    <s v="Between 101 to 200 HP"/>
    <n v="3106.666667"/>
    <s v="Diesel"/>
    <n v="1606"/>
    <n v="547"/>
    <n v="102"/>
    <n v="2255"/>
  </r>
  <r>
    <x v="36"/>
    <s v="GS"/>
    <n v="78.477222220000002"/>
    <n v="78477.222219999996"/>
    <s v="Between 50K - 100k"/>
    <n v="0.88888888899999996"/>
    <n v="224.7777778"/>
    <s v="Between 201 to 300 HP"/>
    <n v="3196.5555559999998"/>
    <s v="Petrol"/>
    <n v="1857"/>
    <n v="233"/>
    <n v="149"/>
    <n v="2239"/>
  </r>
  <r>
    <x v="22"/>
    <n v="960"/>
    <n v="40.764499999999998"/>
    <n v="40764.5"/>
    <s v="Below 50k"/>
    <n v="4.3333333329999997"/>
    <n v="133.33333329999999"/>
    <s v="Between 101 to 200 HP"/>
    <n v="2634.2222219999999"/>
    <s v="Petrol"/>
    <n v="1672"/>
    <n v="369"/>
    <n v="115"/>
    <n v="2156"/>
  </r>
  <r>
    <x v="8"/>
    <s v="Viano"/>
    <n v="57.229058510000002"/>
    <n v="57229.058510000003"/>
    <s v="Between 50K - 100k"/>
    <n v="5.2340425530000001"/>
    <n v="120.4255319"/>
    <s v="Between 101 to 200 HP"/>
    <n v="2309.3404260000002"/>
    <s v="Diesel"/>
    <n v="1609"/>
    <n v="397"/>
    <n v="149"/>
    <n v="2155"/>
  </r>
  <r>
    <x v="6"/>
    <s v="Shuttle"/>
    <n v="30.081"/>
    <n v="30081"/>
    <s v="Below 50k"/>
    <n v="4"/>
    <n v="110"/>
    <s v="Between 101 to 200 HP"/>
    <n v="2254"/>
    <s v="Petrol"/>
    <n v="1485"/>
    <n v="534"/>
    <n v="135"/>
    <n v="2154"/>
  </r>
  <r>
    <x v="0"/>
    <s v="Granada"/>
    <n v="18.845487179999999"/>
    <n v="18845.48718"/>
    <s v="Below 50k"/>
    <n v="4.076923077"/>
    <n v="87.07692308"/>
    <s v="Between 51 to 100 HP"/>
    <n v="2326.3589740000002"/>
    <s v="Petrol"/>
    <n v="1889"/>
    <n v="196"/>
    <n v="66"/>
    <n v="2151"/>
  </r>
  <r>
    <x v="14"/>
    <s v="Qubo"/>
    <n v="16.695"/>
    <n v="16695"/>
    <s v="Below 50k"/>
    <n v="5"/>
    <n v="54"/>
    <s v="Between 51 to 100 HP"/>
    <n v="1360"/>
    <s v="Petrol"/>
    <n v="1314"/>
    <n v="708"/>
    <n v="86"/>
    <n v="2108"/>
  </r>
  <r>
    <x v="39"/>
    <s v="DB7"/>
    <n v="158.82300000000001"/>
    <n v="158823"/>
    <s v="Between 100k - 200k"/>
    <n v="4.5"/>
    <n v="250"/>
    <s v="Between 201 to 300 HP"/>
    <n v="3228"/>
    <s v="Petrol"/>
    <n v="1820"/>
    <n v="174"/>
    <n v="111"/>
    <n v="2105"/>
  </r>
  <r>
    <x v="2"/>
    <s v="Wind"/>
    <n v="22.49"/>
    <n v="22490"/>
    <s v="Below 50k"/>
    <n v="5"/>
    <n v="80"/>
    <s v="Between 51 to 100 HP"/>
    <n v="1261.25"/>
    <s v="Petrol"/>
    <n v="579"/>
    <n v="1404"/>
    <n v="116"/>
    <n v="2099"/>
  </r>
  <r>
    <x v="8"/>
    <s v="Vaneo"/>
    <n v="28.968916669999999"/>
    <n v="28968.916669999999"/>
    <s v="Below 50k"/>
    <n v="5"/>
    <n v="72.625"/>
    <s v="Between 51 to 100 HP"/>
    <n v="1707.125"/>
    <s v="Petrol"/>
    <n v="1259"/>
    <n v="637"/>
    <n v="177"/>
    <n v="2073"/>
  </r>
  <r>
    <x v="12"/>
    <s v="Range"/>
    <n v="107.6705126"/>
    <n v="107670.5126"/>
    <s v="Between 100k - 200k"/>
    <n v="8.277310924"/>
    <n v="196.33613450000001"/>
    <s v="Between 101 to 200 HP"/>
    <n v="2521.0924369999998"/>
    <s v="Diesel"/>
    <n v="1847"/>
    <n v="149"/>
    <n v="65"/>
    <n v="2061"/>
  </r>
  <r>
    <x v="6"/>
    <s v="Logo"/>
    <n v="13.382"/>
    <n v="13382"/>
    <s v="Below 50k"/>
    <n v="2.5"/>
    <n v="48"/>
    <s v="Below 50 HP"/>
    <n v="1343"/>
    <s v="Petrol"/>
    <n v="774"/>
    <n v="1108"/>
    <n v="126"/>
    <n v="2008"/>
  </r>
  <r>
    <x v="20"/>
    <s v="Tribute"/>
    <n v="38.024999999999999"/>
    <n v="38025"/>
    <s v="Below 50k"/>
    <n v="4.5"/>
    <n v="129.5"/>
    <s v="Between 101 to 200 HP"/>
    <n v="2614"/>
    <s v="Petrol"/>
    <n v="1265"/>
    <n v="624"/>
    <n v="96"/>
    <n v="1985"/>
  </r>
  <r>
    <x v="32"/>
    <s v="Copen"/>
    <n v="23.811499999999999"/>
    <n v="23811.5"/>
    <s v="Below 50k"/>
    <n v="5"/>
    <n v="64"/>
    <s v="Between 51 to 100 HP"/>
    <n v="1298"/>
    <s v="Petrol"/>
    <n v="552"/>
    <n v="1260"/>
    <n v="146"/>
    <n v="1958"/>
  </r>
  <r>
    <x v="27"/>
    <s v="Justy"/>
    <n v="11.744999999999999"/>
    <n v="11745"/>
    <s v="Below 50k"/>
    <n v="5"/>
    <n v="51"/>
    <s v="Between 51 to 100 HP"/>
    <n v="998"/>
    <s v="Petrol"/>
    <n v="884"/>
    <n v="951"/>
    <n v="113"/>
    <n v="1948"/>
  </r>
  <r>
    <x v="17"/>
    <s v="I40"/>
    <n v="35.534999999999997"/>
    <n v="35535"/>
    <s v="Below 50k"/>
    <n v="6"/>
    <n v="93.6"/>
    <s v="Between 51 to 100 HP"/>
    <n v="1647.4"/>
    <s v="Diesel"/>
    <n v="1593"/>
    <n v="275"/>
    <n v="52"/>
    <n v="1920"/>
  </r>
  <r>
    <x v="4"/>
    <s v="Expert"/>
    <n v="21.65952381"/>
    <n v="21659.523809999999"/>
    <s v="Below 50k"/>
    <n v="5.7619047620000003"/>
    <n v="90.857142859999996"/>
    <s v="Between 51 to 100 HP"/>
    <n v="1809.7142859999999"/>
    <s v="Diesel"/>
    <n v="1507"/>
    <n v="291"/>
    <n v="84"/>
    <n v="1882"/>
  </r>
  <r>
    <x v="9"/>
    <s v="R8"/>
    <n v="226.3833333"/>
    <n v="226383.3333"/>
    <s v="Beyond 200k"/>
    <n v="6.5"/>
    <n v="368.66666670000001"/>
    <s v="Between 301 to 400 HP"/>
    <n v="4857"/>
    <s v="Petrol"/>
    <n v="1671"/>
    <n v="116"/>
    <n v="78"/>
    <n v="1865"/>
  </r>
  <r>
    <x v="0"/>
    <s v="Scorpio"/>
    <n v="30.862909089999999"/>
    <n v="30862.909089999997"/>
    <s v="Below 50k"/>
    <n v="4.4545454549999999"/>
    <n v="105.54545450000001"/>
    <s v="Between 101 to 200 HP"/>
    <n v="2458.909091"/>
    <s v="Petrol"/>
    <n v="1517"/>
    <n v="224"/>
    <n v="76"/>
    <n v="1817"/>
  </r>
  <r>
    <x v="20"/>
    <s v="MX-3"/>
    <n v="22.126999999999999"/>
    <n v="22127"/>
    <s v="Below 50k"/>
    <n v="5"/>
    <n v="83"/>
    <s v="Between 51 to 100 HP"/>
    <n v="1721.5"/>
    <s v="Petrol"/>
    <n v="964"/>
    <n v="717"/>
    <n v="99"/>
    <n v="1780"/>
  </r>
  <r>
    <x v="1"/>
    <s v="Caddy"/>
    <n v="24.756290320000002"/>
    <n v="24756.29032"/>
    <s v="Below 50k"/>
    <n v="5.7096774190000001"/>
    <n v="81.741935479999995"/>
    <s v="Between 51 to 100 HP"/>
    <n v="1735.580645"/>
    <s v="Diesel"/>
    <n v="1166"/>
    <n v="473"/>
    <n v="87"/>
    <n v="1726"/>
  </r>
  <r>
    <x v="37"/>
    <s v="Journey"/>
    <n v="37.773000000000003"/>
    <n v="37773"/>
    <s v="Below 50k"/>
    <n v="5.5555555559999998"/>
    <n v="114"/>
    <s v="Between 101 to 200 HP"/>
    <n v="2184"/>
    <s v="Diesel"/>
    <n v="1083"/>
    <n v="532"/>
    <n v="71"/>
    <n v="1686"/>
  </r>
  <r>
    <x v="22"/>
    <s v="C30"/>
    <n v="32.489891299999996"/>
    <n v="32489.891299999996"/>
    <s v="Below 50k"/>
    <n v="5.3043478259999999"/>
    <n v="113.2826087"/>
    <s v="Between 101 to 200 HP"/>
    <n v="2093.0217389999998"/>
    <s v="Petrol"/>
    <n v="903"/>
    <n v="675"/>
    <n v="88"/>
    <n v="1666"/>
  </r>
  <r>
    <x v="20"/>
    <n v="121"/>
    <n v="13.191000000000001"/>
    <n v="13191"/>
    <s v="Below 50k"/>
    <n v="5"/>
    <n v="51.333333330000002"/>
    <s v="Between 51 to 100 HP"/>
    <n v="1431.333333"/>
    <s v="Petrol"/>
    <n v="705"/>
    <n v="833"/>
    <n v="97"/>
    <n v="1635"/>
  </r>
  <r>
    <x v="7"/>
    <s v="Hilux"/>
    <n v="46.601363640000002"/>
    <n v="46601.363640000003"/>
    <s v="Below 50k"/>
    <n v="6"/>
    <n v="110"/>
    <s v="Between 101 to 200 HP"/>
    <n v="2393"/>
    <s v="Diesel"/>
    <n v="1312"/>
    <n v="221"/>
    <n v="64"/>
    <n v="1597"/>
  </r>
  <r>
    <x v="1"/>
    <s v="Phaeton"/>
    <n v="146.27461539999999"/>
    <n v="146274.61539999998"/>
    <s v="Between 100k - 200k"/>
    <n v="5.769230769"/>
    <n v="234.8461538"/>
    <s v="Between 201 to 300 HP"/>
    <n v="4089.9230769999999"/>
    <s v="Petrol"/>
    <n v="1399"/>
    <n v="117"/>
    <n v="73"/>
    <n v="1589"/>
  </r>
  <r>
    <x v="10"/>
    <s v="DS4"/>
    <n v="31.127500000000001"/>
    <n v="31127.5"/>
    <s v="Below 50k"/>
    <n v="5.75"/>
    <n v="105.25"/>
    <s v="Between 101 to 200 HP"/>
    <n v="1688.25"/>
    <s v="Petrol"/>
    <n v="1104"/>
    <n v="416"/>
    <n v="42"/>
    <n v="1562"/>
  </r>
  <r>
    <x v="2"/>
    <s v="Trafic"/>
    <n v="37.046352939999998"/>
    <n v="37046.352939999997"/>
    <s v="Below 50k"/>
    <n v="6"/>
    <n v="91.441176470000002"/>
    <s v="Between 51 to 100 HP"/>
    <n v="1773.823529"/>
    <s v="Diesel"/>
    <n v="1247"/>
    <n v="245"/>
    <n v="64"/>
    <n v="1556"/>
  </r>
  <r>
    <x v="6"/>
    <s v="Legend"/>
    <n v="69.397000000000006"/>
    <n v="69397"/>
    <s v="Between 50K - 100k"/>
    <n v="5"/>
    <n v="173"/>
    <s v="Between 101 to 200 HP"/>
    <n v="3358.666667"/>
    <s v="Petrol"/>
    <n v="1272"/>
    <n v="164"/>
    <n v="85"/>
    <n v="1521"/>
  </r>
  <r>
    <x v="9"/>
    <s v="Coupe"/>
    <n v="35.869439020000002"/>
    <n v="35869.439019999998"/>
    <s v="Below 50k"/>
    <n v="5.585365854"/>
    <n v="117.0243902"/>
    <s v="Between 101 to 200 HP"/>
    <n v="1980.6341460000001"/>
    <s v="Petrol"/>
    <n v="1262"/>
    <n v="177"/>
    <n v="54"/>
    <n v="1493"/>
  </r>
  <r>
    <x v="4"/>
    <n v="309"/>
    <n v="14.350125"/>
    <n v="14350.125"/>
    <s v="Below 50k"/>
    <n v="4.875"/>
    <n v="59.5"/>
    <s v="Between 51 to 100 HP"/>
    <n v="1642.875"/>
    <s v="Petrol"/>
    <n v="1074"/>
    <n v="338"/>
    <n v="56"/>
    <n v="1468"/>
  </r>
  <r>
    <x v="36"/>
    <s v="RX"/>
    <n v="88.464285709999999"/>
    <n v="88464.285709999996"/>
    <s v="Between 50K - 100k"/>
    <n v="0"/>
    <n v="230"/>
    <s v="Between 201 to 300 HP"/>
    <n v="3456"/>
    <s v="Petrol"/>
    <n v="887"/>
    <n v="462"/>
    <n v="82"/>
    <n v="1431"/>
  </r>
  <r>
    <x v="8"/>
    <s v="Vito"/>
    <n v="37.312202380000002"/>
    <n v="37312.202380000002"/>
    <s v="Below 50k"/>
    <n v="5.6785714289999998"/>
    <n v="102.7261905"/>
    <s v="Between 101 to 200 HP"/>
    <n v="2118.9404760000002"/>
    <s v="Diesel"/>
    <n v="1211"/>
    <n v="132"/>
    <n v="83"/>
    <n v="1426"/>
  </r>
  <r>
    <x v="26"/>
    <s v="Panamera"/>
    <n v="173.50662500000001"/>
    <n v="173506.625"/>
    <s v="Between 100k - 200k"/>
    <n v="8"/>
    <n v="329"/>
    <s v="Between 301 to 400 HP"/>
    <n v="3307.25"/>
    <s v="Petrol"/>
    <n v="1193"/>
    <n v="148"/>
    <n v="41"/>
    <n v="1382"/>
  </r>
  <r>
    <x v="0"/>
    <s v="Probe"/>
    <n v="24.84"/>
    <n v="24840"/>
    <s v="Below 50k"/>
    <n v="5"/>
    <n v="102"/>
    <s v="Between 101 to 200 HP"/>
    <n v="2244"/>
    <s v="Petrol"/>
    <n v="1021"/>
    <n v="267"/>
    <n v="47"/>
    <n v="1335"/>
  </r>
  <r>
    <x v="9"/>
    <s v="RS6"/>
    <n v="175.83500000000001"/>
    <n v="175835"/>
    <s v="Between 100k - 200k"/>
    <n v="7"/>
    <n v="433.5"/>
    <s v="Between 401 to 450 HP"/>
    <n v="4493.5"/>
    <s v="Petrol"/>
    <n v="1179"/>
    <n v="101"/>
    <n v="48"/>
    <n v="1328"/>
  </r>
  <r>
    <x v="5"/>
    <s v="370Z"/>
    <n v="85.053250000000006"/>
    <n v="85053.25"/>
    <s v="Between 50K - 100k"/>
    <n v="6.5"/>
    <n v="242"/>
    <s v="Between 201 to 300 HP"/>
    <n v="3696"/>
    <s v="Petrol"/>
    <n v="1093"/>
    <n v="182"/>
    <n v="49"/>
    <n v="1324"/>
  </r>
  <r>
    <x v="4"/>
    <s v="Bipper"/>
    <n v="17.324999999999999"/>
    <n v="17325"/>
    <s v="Below 50k"/>
    <n v="5"/>
    <n v="55"/>
    <s v="Between 51 to 100 HP"/>
    <n v="1360"/>
    <s v="Petrol"/>
    <n v="752"/>
    <n v="502"/>
    <n v="52"/>
    <n v="1306"/>
  </r>
  <r>
    <x v="18"/>
    <s v="Pride"/>
    <n v="9.3583333329999991"/>
    <n v="9358.3333329999987"/>
    <s v="Below 50k"/>
    <n v="4.3333333329999997"/>
    <n v="47"/>
    <s v="Below 50 HP"/>
    <n v="1324"/>
    <s v="Petrol"/>
    <n v="667"/>
    <n v="568"/>
    <n v="66"/>
    <n v="1301"/>
  </r>
  <r>
    <x v="9"/>
    <n v="100"/>
    <n v="37.326360000000001"/>
    <n v="37326.36"/>
    <s v="Below 50k"/>
    <n v="4.76"/>
    <n v="101.12"/>
    <s v="Between 101 to 200 HP"/>
    <n v="2349.08"/>
    <s v="Petrol"/>
    <n v="1043"/>
    <n v="204"/>
    <n v="52"/>
    <n v="1299"/>
  </r>
  <r>
    <x v="6"/>
    <s v="Integra"/>
    <n v="17.529599999999999"/>
    <n v="17529.599999999999"/>
    <s v="Below 50k"/>
    <n v="4.5999999999999996"/>
    <n v="78.400000000000006"/>
    <s v="Between 51 to 100 HP"/>
    <n v="1549.8"/>
    <s v="Petrol"/>
    <n v="1120"/>
    <n v="148"/>
    <n v="31"/>
    <n v="1299"/>
  </r>
  <r>
    <x v="2"/>
    <n v="19"/>
    <n v="16.290533329999999"/>
    <n v="16290.533329999998"/>
    <s v="Below 50k"/>
    <n v="4.8"/>
    <n v="57.866666670000001"/>
    <s v="Between 51 to 100 HP"/>
    <n v="1645.133333"/>
    <s v="Petrol"/>
    <n v="850"/>
    <n v="372"/>
    <n v="59"/>
    <n v="1281"/>
  </r>
  <r>
    <x v="0"/>
    <s v="B-MAX"/>
    <n v="22.918749999999999"/>
    <n v="22918.75"/>
    <s v="Below 50k"/>
    <n v="5.25"/>
    <n v="75.5"/>
    <s v="Between 51 to 100 HP"/>
    <n v="1288.5"/>
    <s v="Petrol"/>
    <n v="747"/>
    <n v="504"/>
    <n v="19"/>
    <n v="1270"/>
  </r>
  <r>
    <x v="13"/>
    <s v="Mii"/>
    <n v="11.917"/>
    <n v="11917"/>
    <s v="Below 50k"/>
    <n v="5"/>
    <n v="49.133333329999999"/>
    <s v="Below 50 HP"/>
    <n v="999"/>
    <s v="Petrol"/>
    <n v="484"/>
    <n v="731"/>
    <n v="41"/>
    <n v="1256"/>
  </r>
  <r>
    <x v="6"/>
    <s v="Concerto"/>
    <n v="16.671749999999999"/>
    <n v="16671.75"/>
    <s v="Below 50k"/>
    <n v="4.5"/>
    <n v="74"/>
    <s v="Between 51 to 100 HP"/>
    <n v="1541.5"/>
    <s v="Petrol"/>
    <n v="745"/>
    <n v="434"/>
    <n v="68"/>
    <n v="1247"/>
  </r>
  <r>
    <x v="34"/>
    <s v="Leganza"/>
    <n v="23.245000000000001"/>
    <n v="23245"/>
    <s v="Below 50k"/>
    <n v="4.5"/>
    <n v="98"/>
    <s v="Between 51 to 100 HP"/>
    <n v="1998"/>
    <s v="Petrol"/>
    <n v="926"/>
    <n v="237"/>
    <n v="64"/>
    <n v="1227"/>
  </r>
  <r>
    <x v="42"/>
    <s v="GranCabrio"/>
    <n v="245.16800000000001"/>
    <n v="245168"/>
    <s v="Beyond 200k"/>
    <n v="6"/>
    <n v="338"/>
    <s v="Between 301 to 400 HP"/>
    <n v="4691"/>
    <s v="Petrol"/>
    <n v="1106"/>
    <n v="78"/>
    <n v="39"/>
    <n v="1223"/>
  </r>
  <r>
    <x v="5"/>
    <s v="Bluebird"/>
    <n v="14.4382"/>
    <n v="14438.2"/>
    <s v="Below 50k"/>
    <n v="4.9000000000000004"/>
    <n v="64.2"/>
    <s v="Between 51 to 100 HP"/>
    <n v="1891.7"/>
    <s v="Petrol"/>
    <n v="939"/>
    <n v="252"/>
    <n v="24"/>
    <n v="1215"/>
  </r>
  <r>
    <x v="0"/>
    <s v="Mustang"/>
    <n v="74.608999999999995"/>
    <n v="74609"/>
    <s v="Between 50K - 100k"/>
    <n v="3.2"/>
    <n v="239.2"/>
    <s v="Between 201 to 300 HP"/>
    <n v="3640.2"/>
    <s v="Petrol"/>
    <n v="1095"/>
    <n v="83"/>
    <n v="30"/>
    <n v="1208"/>
  </r>
  <r>
    <x v="26"/>
    <s v="Carrera"/>
    <n v="646.60500000000002"/>
    <n v="646605"/>
    <s v="Beyond 200k"/>
    <n v="6"/>
    <n v="450"/>
    <s v="Between 401 to 450 HP"/>
    <n v="5733"/>
    <s v="Petrol"/>
    <n v="1059"/>
    <n v="90"/>
    <n v="48"/>
    <n v="1197"/>
  </r>
  <r>
    <x v="43"/>
    <s v="Zafira"/>
    <n v="35.270000000000003"/>
    <n v="35270"/>
    <s v="Below 50k"/>
    <n v="6"/>
    <n v="112.0714286"/>
    <s v="Between 101 to 200 HP"/>
    <n v="1574.4285709999999"/>
    <s v="Petrol"/>
    <n v="723"/>
    <n v="383"/>
    <n v="81"/>
    <n v="1187"/>
  </r>
  <r>
    <x v="41"/>
    <s v="Rodius"/>
    <n v="57.59"/>
    <n v="57590"/>
    <s v="Between 50K - 100k"/>
    <n v="5.4285714289999998"/>
    <n v="121"/>
    <s v="Between 101 to 200 HP"/>
    <n v="1998"/>
    <s v="Diesel"/>
    <n v="748"/>
    <n v="363"/>
    <n v="55"/>
    <n v="1166"/>
  </r>
  <r>
    <x v="14"/>
    <s v="Croma"/>
    <n v="34.330294119999998"/>
    <n v="34330.294119999999"/>
    <s v="Below 50k"/>
    <n v="5.5882352940000004"/>
    <n v="105"/>
    <s v="Between 101 to 200 HP"/>
    <n v="1962.058824"/>
    <s v="Diesel"/>
    <n v="825"/>
    <n v="277"/>
    <n v="45"/>
    <n v="1147"/>
  </r>
  <r>
    <x v="20"/>
    <s v="MPV"/>
    <n v="35.295833330000001"/>
    <n v="35295.833330000001"/>
    <s v="Below 50k"/>
    <n v="5"/>
    <n v="102"/>
    <s v="Between 101 to 200 HP"/>
    <n v="2129"/>
    <s v="Petrol"/>
    <n v="712"/>
    <n v="330"/>
    <n v="77"/>
    <n v="1119"/>
  </r>
  <r>
    <x v="20"/>
    <s v="Xedos"/>
    <n v="28.9602"/>
    <n v="28960.2"/>
    <s v="Below 50k"/>
    <n v="4.4000000000000004"/>
    <n v="100.8"/>
    <s v="Between 101 to 200 HP"/>
    <n v="1936.6"/>
    <s v="Petrol"/>
    <n v="844"/>
    <n v="215"/>
    <n v="56"/>
    <n v="1115"/>
  </r>
  <r>
    <x v="5"/>
    <s v="GT-R"/>
    <n v="177.5"/>
    <n v="177500"/>
    <s v="Between 100k - 200k"/>
    <n v="6"/>
    <n v="419"/>
    <s v="Between 401 to 450 HP"/>
    <n v="3799"/>
    <s v="Petrol"/>
    <n v="1026"/>
    <n v="40"/>
    <n v="48"/>
    <n v="1114"/>
  </r>
  <r>
    <x v="9"/>
    <s v="Quattro"/>
    <n v="61.234999999999999"/>
    <n v="61235"/>
    <s v="Between 50K - 100k"/>
    <n v="5"/>
    <n v="147"/>
    <s v="Between 101 to 200 HP"/>
    <n v="2144"/>
    <s v="Petrol"/>
    <n v="997"/>
    <n v="68"/>
    <n v="44"/>
    <n v="1109"/>
  </r>
  <r>
    <x v="24"/>
    <s v="Pajero"/>
    <n v="45.78386047"/>
    <n v="45783.86047"/>
    <s v="Below 50k"/>
    <n v="4.8139534880000001"/>
    <n v="106.3023256"/>
    <s v="Between 101 to 200 HP"/>
    <n v="2768.5116280000002"/>
    <s v="Diesel"/>
    <n v="826"/>
    <n v="207"/>
    <n v="60"/>
    <n v="1093"/>
  </r>
  <r>
    <x v="17"/>
    <s v="Veloster"/>
    <n v="27.9925"/>
    <n v="27992.5"/>
    <s v="Below 50k"/>
    <n v="5.5"/>
    <n v="103"/>
    <s v="Between 101 to 200 HP"/>
    <n v="1591"/>
    <s v="Petrol"/>
    <n v="581"/>
    <n v="445"/>
    <n v="28"/>
    <n v="1054"/>
  </r>
  <r>
    <x v="0"/>
    <s v="Orion"/>
    <n v="15.40377778"/>
    <n v="15403.77778"/>
    <s v="Below 50k"/>
    <n v="5"/>
    <n v="60.111111110000003"/>
    <s v="Between 51 to 100 HP"/>
    <n v="1593.1111109999999"/>
    <s v="Petrol"/>
    <n v="828"/>
    <n v="184"/>
    <n v="30"/>
    <n v="1042"/>
  </r>
  <r>
    <x v="1"/>
    <s v="Vento"/>
    <n v="18.167153849999998"/>
    <n v="18167.153849999999"/>
    <s v="Below 50k"/>
    <n v="4.692307692"/>
    <n v="70.307692309999993"/>
    <s v="Between 51 to 100 HP"/>
    <n v="1932.1538459999999"/>
    <s v="Petrol"/>
    <n v="736"/>
    <n v="232"/>
    <n v="44"/>
    <n v="1012"/>
  </r>
  <r>
    <x v="15"/>
    <s v="Roadster"/>
    <n v="32.658363639999997"/>
    <n v="32658.363639999996"/>
    <s v="Below 50k"/>
    <n v="6"/>
    <n v="101.8181818"/>
    <s v="Between 101 to 200 HP"/>
    <n v="1424.727273"/>
    <s v="Petrol"/>
    <n v="291"/>
    <n v="628"/>
    <n v="82"/>
    <n v="1001"/>
  </r>
  <r>
    <x v="0"/>
    <s v="Focus"/>
    <n v="30.619322029999999"/>
    <n v="30619.322029999999"/>
    <s v="Below 50k"/>
    <n v="5.9661016949999999"/>
    <n v="94.033898309999998"/>
    <s v="Between 51 to 100 HP"/>
    <n v="1497.169492"/>
    <s v="Petrol"/>
    <n v="771554"/>
    <n v="410082"/>
    <n v="54201"/>
    <n v="1235837"/>
  </r>
  <r>
    <x v="0"/>
    <s v="Fiesta"/>
    <n v="18.53214286"/>
    <n v="18532.14286"/>
    <s v="Below 50k"/>
    <n v="5.7142857139999998"/>
    <n v="68.571428569999995"/>
    <s v="Between 51 to 100 HP"/>
    <n v="1166.142857"/>
    <s v="Petrol"/>
    <n v="523545"/>
    <n v="596343"/>
    <n v="49604"/>
    <n v="1169492"/>
  </r>
  <r>
    <x v="1"/>
    <s v="Golf"/>
    <n v="31.242153850000001"/>
    <n v="31242.153850000002"/>
    <s v="Below 50k"/>
    <n v="6.1648351650000004"/>
    <n v="89.46153846"/>
    <s v="Between 51 to 100 HP"/>
    <n v="1537.4065929999999"/>
    <s v="Petrol"/>
    <n v="460814"/>
    <n v="299999"/>
    <n v="46520"/>
    <n v="807333"/>
  </r>
  <r>
    <x v="2"/>
    <s v="Clio"/>
    <n v="22.1"/>
    <n v="22100"/>
    <s v="Below 50k"/>
    <n v="5.615384615"/>
    <n v="75.57692308"/>
    <s v="Between 51 to 100 HP"/>
    <n v="1219.6538459999999"/>
    <s v="Petrol"/>
    <n v="251904"/>
    <n v="351104"/>
    <n v="30997"/>
    <n v="634005"/>
  </r>
  <r>
    <x v="3"/>
    <s v="320i"/>
    <n v="47.848370369999998"/>
    <n v="47848.370369999997"/>
    <s v="Below 50k"/>
    <n v="6.4444444440000002"/>
    <n v="126.1111111"/>
    <s v="Between 101 to 200 HP"/>
    <n v="1995.7777779999999"/>
    <s v="Petrol"/>
    <n v="400861"/>
    <n v="122120"/>
    <n v="29801"/>
    <n v="552782"/>
  </r>
  <r>
    <x v="4"/>
    <n v="206"/>
    <n v="20.033750000000001"/>
    <n v="20033.75"/>
    <s v="Below 50k"/>
    <n v="4.8333333329999997"/>
    <n v="71.333333330000002"/>
    <s v="Between 51 to 100 HP"/>
    <n v="1631.5"/>
    <s v="Petrol"/>
    <n v="192959"/>
    <n v="303023"/>
    <n v="29526"/>
    <n v="525508"/>
  </r>
  <r>
    <x v="1"/>
    <s v="Polo"/>
    <n v="18.192499999999999"/>
    <n v="18192.5"/>
    <s v="Below 50k"/>
    <n v="5.0740740740000003"/>
    <n v="60.962962959999999"/>
    <s v="Between 51 to 100 HP"/>
    <n v="1408.055556"/>
    <s v="Petrol"/>
    <n v="203850"/>
    <n v="289078"/>
    <n v="31498"/>
    <n v="524426"/>
  </r>
  <r>
    <x v="0"/>
    <s v="Mondeo"/>
    <n v="39.973750000000003"/>
    <n v="39973.75"/>
    <s v="Below 50k"/>
    <n v="1.75"/>
    <n v="130.25"/>
    <s v="Between 101 to 200 HP"/>
    <n v="1998.5"/>
    <s v="Petrol"/>
    <n v="416063"/>
    <n v="84572"/>
    <n v="19464"/>
    <n v="520099"/>
  </r>
  <r>
    <x v="5"/>
    <s v="Micra"/>
    <n v="20.3776087"/>
    <n v="20377.608700000001"/>
    <s v="Below 50k"/>
    <n v="4.8695652169999999"/>
    <n v="67.956521739999999"/>
    <s v="Between 51 to 100 HP"/>
    <n v="1279.6956520000001"/>
    <s v="Petrol"/>
    <n v="158671"/>
    <n v="276933"/>
    <n v="28179"/>
    <n v="463783"/>
  </r>
  <r>
    <x v="2"/>
    <s v="Megane"/>
    <n v="26.4498867"/>
    <n v="26449.886699999999"/>
    <s v="Below 50k"/>
    <n v="5.4088669950000003"/>
    <n v="87.310344830000005"/>
    <s v="Between 51 to 100 HP"/>
    <n v="1623.793103"/>
    <s v="Petrol"/>
    <n v="241474"/>
    <n v="186612"/>
    <n v="24716"/>
    <n v="452802"/>
  </r>
  <r>
    <x v="0"/>
    <s v="Ka+"/>
    <n v="15.46"/>
    <n v="15460"/>
    <s v="Below 50k"/>
    <n v="5"/>
    <n v="60.8"/>
    <s v="Between 51 to 100 HP"/>
    <n v="1196"/>
    <s v="Petrol"/>
    <n v="108637"/>
    <n v="296651"/>
    <n v="22056"/>
    <n v="427344"/>
  </r>
  <r>
    <x v="6"/>
    <s v="Civic"/>
    <n v="29.942625"/>
    <n v="29942.625"/>
    <s v="Below 50k"/>
    <n v="4.5"/>
    <n v="106.22499999999999"/>
    <s v="Between 101 to 200 HP"/>
    <n v="1480.575"/>
    <s v="Petrol"/>
    <n v="245697"/>
    <n v="138803"/>
    <n v="21985"/>
    <n v="406485"/>
  </r>
  <r>
    <x v="7"/>
    <s v="Yaris"/>
    <n v="20.720600000000001"/>
    <n v="20720.600000000002"/>
    <s v="Below 50k"/>
    <n v="3.52"/>
    <n v="74.400000000000006"/>
    <s v="Between 51 to 100 HP"/>
    <n v="1397.8"/>
    <s v="Petrol"/>
    <n v="118678"/>
    <n v="195134"/>
    <n v="24591"/>
    <n v="338403"/>
  </r>
  <r>
    <x v="10"/>
    <s v="Xsara"/>
    <n v="22.36209302"/>
    <n v="22362.09302"/>
    <s v="Below 50k"/>
    <n v="4.88372093"/>
    <n v="72.581395349999994"/>
    <s v="Between 51 to 100 HP"/>
    <n v="1743.4418599999999"/>
    <s v="Petrol"/>
    <n v="169187"/>
    <n v="100514"/>
    <n v="12682"/>
    <n v="282383"/>
  </r>
  <r>
    <x v="4"/>
    <n v="307"/>
    <n v="27.46483636"/>
    <n v="27464.836360000001"/>
    <s v="Below 50k"/>
    <n v="4.8727272729999997"/>
    <n v="86.454545449999998"/>
    <s v="Between 51 to 100 HP"/>
    <n v="1723"/>
    <s v="Petrol"/>
    <n v="143057"/>
    <n v="119640"/>
    <n v="14984"/>
    <n v="277681"/>
  </r>
  <r>
    <x v="1"/>
    <s v="Passat"/>
    <n v="46.064512819999997"/>
    <n v="46064.512819999996"/>
    <s v="Below 50k"/>
    <n v="6.4871794869999997"/>
    <n v="125.4358974"/>
    <s v="Between 101 to 200 HP"/>
    <n v="1835.8461540000001"/>
    <s v="Petrol"/>
    <n v="212911"/>
    <n v="49068"/>
    <n v="14824"/>
    <n v="276803"/>
  </r>
  <r>
    <x v="8"/>
    <s v="CLA"/>
    <n v="46.5274"/>
    <n v="46527.4"/>
    <s v="Below 50k"/>
    <n v="7.04"/>
    <n v="131.6"/>
    <s v="Between 101 to 200 HP"/>
    <n v="1596.92"/>
    <s v="Petrol"/>
    <n v="193345"/>
    <n v="65934"/>
    <n v="16685"/>
    <n v="275964"/>
  </r>
  <r>
    <x v="9"/>
    <s v="A4"/>
    <n v="57.926935479999997"/>
    <n v="57926.93548"/>
    <s v="Between 50K - 100k"/>
    <n v="6.1612903230000002"/>
    <n v="149.7096774"/>
    <s v="Between 101 to 200 HP"/>
    <n v="2283.1129030000002"/>
    <s v="Petrol"/>
    <n v="195215"/>
    <n v="58757"/>
    <n v="13541"/>
    <n v="267513"/>
  </r>
  <r>
    <x v="6"/>
    <s v="Jazz"/>
    <n v="26.352499999999999"/>
    <n v="26352.5"/>
    <s v="Below 50k"/>
    <n v="0"/>
    <n v="80"/>
    <s v="Between 51 to 100 HP"/>
    <n v="1498"/>
    <s v="Petrol"/>
    <n v="91010"/>
    <n v="115095"/>
    <n v="12627"/>
    <n v="218732"/>
  </r>
  <r>
    <x v="4"/>
    <n v="207"/>
    <n v="21.70216667"/>
    <n v="21702.166669999999"/>
    <s v="Below 50k"/>
    <n v="4.9000000000000004"/>
    <n v="79.766666670000006"/>
    <s v="Between 51 to 100 HP"/>
    <n v="1536"/>
    <s v="Petrol"/>
    <n v="85168"/>
    <n v="122300"/>
    <n v="10864"/>
    <n v="218332"/>
  </r>
  <r>
    <x v="9"/>
    <s v="A3"/>
    <n v="36.219298250000001"/>
    <n v="36219.29825"/>
    <s v="Below 50k"/>
    <n v="6.4736842110000001"/>
    <n v="94.333333330000002"/>
    <s v="Between 51 to 100 HP"/>
    <n v="1424.666667"/>
    <s v="Petrol"/>
    <n v="120182"/>
    <n v="80441"/>
    <n v="12173"/>
    <n v="212796"/>
  </r>
  <r>
    <x v="7"/>
    <s v="Corolla"/>
    <n v="27.239118640000001"/>
    <n v="27239.118640000001"/>
    <s v="Below 50k"/>
    <n v="3.0338983050000001"/>
    <n v="91.610169490000004"/>
    <s v="Between 51 to 100 HP"/>
    <n v="1677.949153"/>
    <s v="Petrol"/>
    <n v="117838"/>
    <n v="76170"/>
    <n v="13225"/>
    <n v="207233"/>
  </r>
  <r>
    <x v="11"/>
    <s v="Fabia"/>
    <n v="19.00794118"/>
    <n v="19007.941179999998"/>
    <s v="Below 50k"/>
    <n v="5.2058823529999998"/>
    <n v="66.970588239999998"/>
    <s v="Between 51 to 100 HP"/>
    <n v="1292.3529410000001"/>
    <s v="Petrol"/>
    <n v="95847"/>
    <n v="76676"/>
    <n v="9031"/>
    <n v="181554"/>
  </r>
  <r>
    <x v="12"/>
    <s v="Freelander"/>
    <n v="43.86363077"/>
    <n v="43863.630770000003"/>
    <s v="Below 50k"/>
    <n v="5.2923076919999996"/>
    <n v="105.16923079999999"/>
    <s v="Between 101 to 200 HP"/>
    <n v="2083.5230769999998"/>
    <s v="Diesel"/>
    <n v="111645"/>
    <n v="58609"/>
    <n v="9388"/>
    <n v="179642"/>
  </r>
  <r>
    <x v="7"/>
    <s v="Avensis"/>
    <n v="37.315230769999999"/>
    <n v="37315.230770000002"/>
    <s v="Below 50k"/>
    <n v="4.3230769230000003"/>
    <n v="103.6769231"/>
    <s v="Between 101 to 200 HP"/>
    <n v="1873.261538"/>
    <s v="Petrol"/>
    <n v="131249"/>
    <n v="31606"/>
    <n v="10283"/>
    <n v="173138"/>
  </r>
  <r>
    <x v="3"/>
    <s v="535i"/>
    <n v="93.714250000000007"/>
    <n v="93714.25"/>
    <s v="Between 50K - 100k"/>
    <n v="8"/>
    <n v="225"/>
    <s v="Between 201 to 300 HP"/>
    <n v="2979"/>
    <s v="Petrol"/>
    <n v="134919"/>
    <n v="20836"/>
    <n v="8972"/>
    <n v="164727"/>
  </r>
  <r>
    <x v="5"/>
    <s v="Almera"/>
    <n v="22.782083329999999"/>
    <n v="22782.083329999998"/>
    <s v="Below 50k"/>
    <n v="4.9166666670000003"/>
    <n v="81.666666669999998"/>
    <s v="Between 51 to 100 HP"/>
    <n v="1847.666667"/>
    <s v="Petrol"/>
    <n v="97667"/>
    <n v="56509"/>
    <n v="9570"/>
    <n v="163746"/>
  </r>
  <r>
    <x v="10"/>
    <s v="C3"/>
    <n v="22.903648650000001"/>
    <n v="22903.648649999999"/>
    <s v="Below 50k"/>
    <n v="5.4054054049999998"/>
    <n v="75.648648649999998"/>
    <s v="Between 51 to 100 HP"/>
    <n v="1364"/>
    <s v="Petrol"/>
    <n v="65032"/>
    <n v="84963"/>
    <n v="8118"/>
    <n v="158113"/>
  </r>
  <r>
    <x v="12"/>
    <s v="Discovery"/>
    <n v="107.4521429"/>
    <n v="107452.14289999999"/>
    <s v="Between 100k - 200k"/>
    <n v="8"/>
    <n v="182.57142859999999"/>
    <s v="Between 101 to 200 HP"/>
    <n v="2425.4285709999999"/>
    <s v="Diesel"/>
    <n v="117155"/>
    <n v="31105"/>
    <n v="6596"/>
    <n v="154856"/>
  </r>
  <r>
    <x v="2"/>
    <s v="Scenic"/>
    <n v="32.063043479999997"/>
    <n v="32063.043479999997"/>
    <s v="Below 50k"/>
    <n v="5.9565217390000003"/>
    <n v="89.347826089999998"/>
    <s v="Between 51 to 100 HP"/>
    <n v="1472.8260869999999"/>
    <s v="Diesel"/>
    <n v="80964"/>
    <n v="58749"/>
    <n v="7666"/>
    <n v="147379"/>
  </r>
  <r>
    <x v="8"/>
    <s v="E"/>
    <n v="78.073227270000004"/>
    <n v="78073.227270000003"/>
    <s v="Between 50K - 100k"/>
    <n v="7.6727272729999996"/>
    <n v="192.4"/>
    <s v="Between 101 to 200 HP"/>
    <n v="2598.818182"/>
    <s v="Petrol"/>
    <n v="116331"/>
    <n v="21490"/>
    <n v="8989"/>
    <n v="146810"/>
  </r>
  <r>
    <x v="3"/>
    <s v="118i"/>
    <n v="37.426499999999997"/>
    <n v="37426.5"/>
    <s v="Below 50k"/>
    <n v="6.2"/>
    <n v="104.2"/>
    <s v="Between 101 to 200 HP"/>
    <n v="1796.6"/>
    <s v="Petrol"/>
    <n v="70694"/>
    <n v="62131"/>
    <n v="8401"/>
    <n v="141226"/>
  </r>
  <r>
    <x v="4"/>
    <n v="306"/>
    <n v="18.64264"/>
    <n v="18642.64"/>
    <s v="Below 50k"/>
    <n v="4.84"/>
    <n v="67"/>
    <s v="Between 51 to 100 HP"/>
    <n v="1698.64"/>
    <s v="Petrol"/>
    <n v="85650"/>
    <n v="47192"/>
    <n v="6780"/>
    <n v="139622"/>
  </r>
  <r>
    <x v="13"/>
    <s v="Ibiza"/>
    <n v="19.938140350000001"/>
    <n v="19938.140350000001"/>
    <s v="Below 50k"/>
    <n v="5.6491228070000004"/>
    <n v="76.315789469999999"/>
    <s v="Between 51 to 100 HP"/>
    <n v="1205.192982"/>
    <s v="Petrol"/>
    <n v="64843"/>
    <n v="64457"/>
    <n v="5320"/>
    <n v="134620"/>
  </r>
  <r>
    <x v="11"/>
    <s v="Octavia"/>
    <n v="30.65053846"/>
    <n v="30650.53846"/>
    <s v="Below 50k"/>
    <n v="6.346153846"/>
    <n v="95"/>
    <s v="Between 51 to 100 HP"/>
    <n v="1136.6923079999999"/>
    <s v="Petrol"/>
    <n v="99544"/>
    <n v="23393"/>
    <n v="5426"/>
    <n v="128363"/>
  </r>
  <r>
    <x v="4"/>
    <n v="106"/>
    <n v="12.35588235"/>
    <n v="12355.88235"/>
    <s v="Below 50k"/>
    <n v="4.6470588240000001"/>
    <n v="53.882352939999997"/>
    <s v="Between 51 to 100 HP"/>
    <n v="1366.294118"/>
    <s v="Petrol"/>
    <n v="62018"/>
    <n v="59579"/>
    <n v="5886"/>
    <n v="127483"/>
  </r>
  <r>
    <x v="16"/>
    <s v="9-3X"/>
    <n v="49.285833330000003"/>
    <n v="49285.833330000001"/>
    <s v="Below 50k"/>
    <n v="6"/>
    <n v="145"/>
    <s v="Between 101 to 200 HP"/>
    <n v="1963.666667"/>
    <s v="Petrol"/>
    <n v="89011"/>
    <n v="30461"/>
    <n v="6983"/>
    <n v="126455"/>
  </r>
  <r>
    <x v="8"/>
    <s v="A"/>
    <n v="31.104511899999999"/>
    <n v="31104.511899999998"/>
    <s v="Below 50k"/>
    <n v="4.5476190479999996"/>
    <n v="93.011904759999993"/>
    <s v="Between 51 to 100 HP"/>
    <n v="1699.119048"/>
    <s v="Petrol"/>
    <n v="50107"/>
    <n v="66567"/>
    <n v="9342"/>
    <n v="126016"/>
  </r>
  <r>
    <x v="2"/>
    <s v="Laguna"/>
    <n v="34.020592110000003"/>
    <n v="34020.592110000005"/>
    <s v="Below 50k"/>
    <n v="5.5526315789999998"/>
    <n v="99"/>
    <s v="Between 51 to 100 HP"/>
    <n v="1920.026316"/>
    <s v="Diesel"/>
    <n v="95919"/>
    <n v="23949"/>
    <n v="5692"/>
    <n v="125560"/>
  </r>
  <r>
    <x v="7"/>
    <s v="RAV4"/>
    <n v="43.548516130000003"/>
    <n v="43548.516130000004"/>
    <s v="Below 50k"/>
    <n v="1.3548387099999999"/>
    <n v="137.7741935"/>
    <s v="Between 101 to 200 HP"/>
    <n v="2261.1935480000002"/>
    <s v="Petrol"/>
    <n v="56794"/>
    <n v="55682"/>
    <n v="8139"/>
    <n v="120615"/>
  </r>
  <r>
    <x v="10"/>
    <s v="Saxo"/>
    <n v="12.32981818"/>
    <n v="12329.81818"/>
    <s v="Below 50k"/>
    <n v="4.8181818180000002"/>
    <n v="53.81818182"/>
    <s v="Between 51 to 100 HP"/>
    <n v="1367.272727"/>
    <s v="Petrol"/>
    <n v="56946"/>
    <n v="55185"/>
    <n v="5252"/>
    <n v="117383"/>
  </r>
  <r>
    <x v="6"/>
    <s v="Accord"/>
    <n v="39.399843140000002"/>
    <n v="39399.843140000004"/>
    <s v="Below 50k"/>
    <n v="5.7843137249999996"/>
    <n v="117.70588239999999"/>
    <s v="Between 101 to 200 HP"/>
    <n v="2151.6470589999999"/>
    <s v="Petrol"/>
    <n v="86843"/>
    <n v="18837"/>
    <n v="6411"/>
    <n v="112091"/>
  </r>
  <r>
    <x v="12"/>
    <s v="Range"/>
    <n v="107.6705126"/>
    <n v="107670.5126"/>
    <s v="Between 100k - 200k"/>
    <n v="8.277310924"/>
    <n v="196.33613450000001"/>
    <s v="Between 101 to 200 HP"/>
    <n v="2521.0924369999998"/>
    <s v="Diesel"/>
    <n v="83312"/>
    <n v="20403"/>
    <n v="4561"/>
    <n v="108276"/>
  </r>
  <r>
    <x v="10"/>
    <s v="C4"/>
    <n v="29.260249999999999"/>
    <n v="29260.25"/>
    <s v="Below 50k"/>
    <n v="5.95"/>
    <n v="90.625"/>
    <s v="Between 51 to 100 HP"/>
    <n v="1462.3625"/>
    <s v="Petrol"/>
    <n v="63942"/>
    <n v="33331"/>
    <n v="4286"/>
    <n v="101559"/>
  </r>
  <r>
    <x v="19"/>
    <s v="XE"/>
    <n v="65.568749999999994"/>
    <n v="65568.75"/>
    <s v="Between 50K - 100k"/>
    <n v="8"/>
    <n v="167.25"/>
    <s v="Between 101 to 200 HP"/>
    <n v="1998"/>
    <s v="Petrol"/>
    <n v="81248"/>
    <n v="15011"/>
    <n v="4059"/>
    <n v="100318"/>
  </r>
  <r>
    <x v="0"/>
    <s v="Escort"/>
    <n v="16.208743590000001"/>
    <n v="16208.743590000002"/>
    <s v="Below 50k"/>
    <n v="4.461538462"/>
    <n v="63.564102560000002"/>
    <s v="Between 51 to 100 HP"/>
    <n v="1650.2051280000001"/>
    <s v="Petrol"/>
    <n v="68717"/>
    <n v="26047"/>
    <n v="3961"/>
    <n v="98725"/>
  </r>
  <r>
    <x v="4"/>
    <n v="406"/>
    <n v="28.608205130000002"/>
    <n v="28608.205130000002"/>
    <s v="Below 50k"/>
    <n v="4.7564102559999997"/>
    <n v="92.820512820000005"/>
    <s v="Between 51 to 100 HP"/>
    <n v="2043.8205129999999"/>
    <s v="Petrol"/>
    <n v="76321"/>
    <n v="16819"/>
    <n v="4600"/>
    <n v="97740"/>
  </r>
  <r>
    <x v="0"/>
    <s v="Galaxy"/>
    <n v="53.785714290000001"/>
    <n v="53785.714290000004"/>
    <s v="Between 50K - 100k"/>
    <n v="6"/>
    <n v="124.8571429"/>
    <s v="Between 101 to 200 HP"/>
    <n v="1855"/>
    <s v="Diesel"/>
    <n v="64089"/>
    <n v="27624"/>
    <n v="5130"/>
    <n v="96843"/>
  </r>
  <r>
    <x v="20"/>
    <s v="MX-5"/>
    <n v="37.468571429999997"/>
    <n v="37468.571429999996"/>
    <s v="Below 50k"/>
    <n v="5.8571428570000004"/>
    <n v="103.4285714"/>
    <s v="Between 101 to 200 HP"/>
    <n v="1718.5714290000001"/>
    <s v="Petrol"/>
    <n v="45052"/>
    <n v="42327"/>
    <n v="6057"/>
    <n v="93436"/>
  </r>
  <r>
    <x v="9"/>
    <s v="A6"/>
    <n v="82.060909089999996"/>
    <n v="82060.909090000001"/>
    <s v="Between 50K - 100k"/>
    <n v="7.7272727269999999"/>
    <n v="199.72727269999999"/>
    <s v="Between 101 to 200 HP"/>
    <n v="2790.4545450000001"/>
    <s v="Diesel"/>
    <n v="74860"/>
    <n v="13452"/>
    <n v="5039"/>
    <n v="93351"/>
  </r>
  <r>
    <x v="0"/>
    <s v="Fusion"/>
    <n v="19.378909090000001"/>
    <n v="19378.909090000001"/>
    <s v="Below 50k"/>
    <n v="4.8636363640000004"/>
    <n v="61.272727269999997"/>
    <s v="Between 51 to 100 HP"/>
    <n v="1470.909091"/>
    <s v="Petrol"/>
    <n v="48849"/>
    <n v="37911"/>
    <n v="3856"/>
    <n v="90616"/>
  </r>
  <r>
    <x v="20"/>
    <n v="6"/>
    <n v="42.669351849999998"/>
    <n v="42669.351849999999"/>
    <s v="Below 50k"/>
    <n v="5.907407407"/>
    <n v="118.18518520000001"/>
    <s v="Between 101 to 200 HP"/>
    <n v="2095.1851849999998"/>
    <s v="Petrol"/>
    <n v="66897"/>
    <n v="16236"/>
    <n v="3945"/>
    <n v="87078"/>
  </r>
  <r>
    <x v="13"/>
    <s v="Leon"/>
    <n v="32.939651689999998"/>
    <n v="32939.651689999999"/>
    <s v="Below 50k"/>
    <n v="6.3483146069999998"/>
    <n v="114.8202247"/>
    <s v="Between 101 to 200 HP"/>
    <n v="1615.3707870000001"/>
    <s v="Petrol"/>
    <n v="57322"/>
    <n v="25831"/>
    <n v="3137"/>
    <n v="86290"/>
  </r>
  <r>
    <x v="5"/>
    <s v="Primera"/>
    <n v="26.512695650000001"/>
    <n v="26512.695650000001"/>
    <s v="Below 50k"/>
    <n v="4.0217391300000003"/>
    <n v="93.586956520000001"/>
    <s v="Between 51 to 100 HP"/>
    <n v="1933.021739"/>
    <s v="Petrol"/>
    <n v="62306"/>
    <n v="17348"/>
    <n v="4705"/>
    <n v="84359"/>
  </r>
  <r>
    <x v="4"/>
    <n v="107"/>
    <n v="11.143333330000001"/>
    <n v="11143.333330000001"/>
    <s v="Below 50k"/>
    <n v="5"/>
    <n v="50"/>
    <s v="Below 50 HP"/>
    <n v="998"/>
    <s v="Petrol"/>
    <n v="24703"/>
    <n v="53336"/>
    <n v="4001"/>
    <n v="82040"/>
  </r>
  <r>
    <x v="18"/>
    <s v="Picanto"/>
    <n v="16.591923080000001"/>
    <n v="16591.92308"/>
    <s v="Below 50k"/>
    <n v="5"/>
    <n v="52.84615385"/>
    <s v="Between 51 to 100 HP"/>
    <n v="998"/>
    <s v="Petrol"/>
    <n v="29678"/>
    <n v="48990"/>
    <n v="2829"/>
    <n v="81497"/>
  </r>
  <r>
    <x v="22"/>
    <s v="V70"/>
    <n v="50.961090910000003"/>
    <n v="50961.090910000006"/>
    <s v="Between 50K - 100k"/>
    <n v="6.1818181819999998"/>
    <n v="135.29090909999999"/>
    <s v="Between 101 to 200 HP"/>
    <n v="1971.163636"/>
    <s v="Diesel"/>
    <n v="61857"/>
    <n v="14866"/>
    <n v="4727"/>
    <n v="81450"/>
  </r>
  <r>
    <x v="20"/>
    <n v="3"/>
    <n v="30.995131579999999"/>
    <n v="30995.131579999997"/>
    <s v="Below 50k"/>
    <n v="5.7894736839999998"/>
    <n v="101.8947368"/>
    <s v="Between 101 to 200 HP"/>
    <n v="1905.6315790000001"/>
    <s v="Petrol"/>
    <n v="45825"/>
    <n v="28920"/>
    <n v="3748"/>
    <n v="78493"/>
  </r>
  <r>
    <x v="21"/>
    <s v="Swift"/>
    <n v="19.085181819999999"/>
    <n v="19085.181819999998"/>
    <s v="Below 50k"/>
    <n v="3.7272727269999999"/>
    <n v="68.909090910000003"/>
    <s v="Between 51 to 100 HP"/>
    <n v="1180.5454549999999"/>
    <s v="Petrol"/>
    <n v="30795"/>
    <n v="42104"/>
    <n v="5540"/>
    <n v="78439"/>
  </r>
  <r>
    <x v="9"/>
    <s v="TT"/>
    <n v="64.592222219999996"/>
    <n v="64592.222219999996"/>
    <s v="Between 50K - 100k"/>
    <n v="6.7777777779999999"/>
    <n v="178.55555559999999"/>
    <s v="Between 101 to 200 HP"/>
    <n v="2011.555556"/>
    <s v="Petrol"/>
    <n v="40801"/>
    <n v="32563"/>
    <n v="5015"/>
    <n v="78379"/>
  </r>
  <r>
    <x v="7"/>
    <s v="Aygo"/>
    <n v="15.20916667"/>
    <n v="15209.166670000001"/>
    <s v="Below 50k"/>
    <n v="5"/>
    <n v="53"/>
    <s v="Between 51 to 100 HP"/>
    <n v="998"/>
    <s v="Petrol"/>
    <n v="24699"/>
    <n v="47185"/>
    <n v="5645"/>
    <n v="77529"/>
  </r>
  <r>
    <x v="14"/>
    <s v="500L"/>
    <n v="26.291666670000001"/>
    <n v="26291.666670000002"/>
    <s v="Below 50k"/>
    <n v="5.6"/>
    <n v="74.733333329999994"/>
    <s v="Between 51 to 100 HP"/>
    <n v="1186.333333"/>
    <s v="Diesel"/>
    <n v="19846"/>
    <n v="52629"/>
    <n v="4748"/>
    <n v="77223"/>
  </r>
  <r>
    <x v="5"/>
    <s v="Note"/>
    <n v="19.318571429999999"/>
    <n v="19318.57143"/>
    <s v="Below 50k"/>
    <n v="5"/>
    <n v="66.428571430000005"/>
    <s v="Between 51 to 100 HP"/>
    <n v="1348.2857140000001"/>
    <s v="Diesel"/>
    <n v="40597"/>
    <n v="29959"/>
    <n v="3632"/>
    <n v="74188"/>
  </r>
  <r>
    <x v="23"/>
    <n v="75"/>
    <n v="39.352380949999997"/>
    <n v="39352.380949999999"/>
    <s v="Below 50k"/>
    <n v="5"/>
    <n v="98.047619049999994"/>
    <s v="Between 51 to 100 HP"/>
    <n v="1928.7142859999999"/>
    <s v="Petrol"/>
    <n v="59476"/>
    <n v="10529"/>
    <n v="3113"/>
    <n v="73118"/>
  </r>
  <r>
    <x v="5"/>
    <s v="Qashqai+2"/>
    <n v="34.936031249999999"/>
    <n v="34936.03125"/>
    <s v="Below 50k"/>
    <n v="5.25"/>
    <n v="97.71875"/>
    <s v="Between 51 to 100 HP"/>
    <n v="1820.65625"/>
    <s v="Diesel"/>
    <n v="40207"/>
    <n v="27929"/>
    <n v="4145"/>
    <n v="72281"/>
  </r>
  <r>
    <x v="14"/>
    <s v="Panda"/>
    <n v="10.423888890000001"/>
    <n v="10423.88889"/>
    <s v="Below 50k"/>
    <n v="5"/>
    <n v="52.444444439999998"/>
    <s v="Between 51 to 100 HP"/>
    <n v="1095.7777779999999"/>
    <s v="Petrol"/>
    <n v="30013"/>
    <n v="35967"/>
    <n v="3702"/>
    <n v="69682"/>
  </r>
  <r>
    <x v="21"/>
    <s v="Vitara"/>
    <n v="26.803000000000001"/>
    <n v="26803"/>
    <s v="Below 50k"/>
    <n v="5.4285714289999998"/>
    <n v="85.714285709999999"/>
    <s v="Between 51 to 100 HP"/>
    <n v="1310"/>
    <s v="Petrol"/>
    <n v="38151"/>
    <n v="26197"/>
    <n v="4091"/>
    <n v="68439"/>
  </r>
  <r>
    <x v="10"/>
    <s v="C1"/>
    <n v="13.486153850000001"/>
    <n v="13486.153850000001"/>
    <s v="Below 50k"/>
    <n v="5"/>
    <n v="52.38461538"/>
    <s v="Between 51 to 100 HP"/>
    <n v="1028.9230769999999"/>
    <s v="Petrol"/>
    <n v="24156"/>
    <n v="41092"/>
    <n v="2973"/>
    <n v="68221"/>
  </r>
  <r>
    <x v="20"/>
    <n v="2"/>
    <n v="21.6"/>
    <n v="21600"/>
    <s v="Below 50k"/>
    <n v="6"/>
    <n v="64.625"/>
    <s v="Between 51 to 100 HP"/>
    <n v="1496"/>
    <s v="Petrol"/>
    <n v="24699"/>
    <n v="39688"/>
    <n v="3493"/>
    <n v="67880"/>
  </r>
  <r>
    <x v="1"/>
    <s v="Beetle"/>
    <n v="33.250250000000001"/>
    <n v="33250.25"/>
    <s v="Below 50k"/>
    <n v="6.1666666670000003"/>
    <n v="112.75"/>
    <s v="Between 101 to 200 HP"/>
    <n v="1475"/>
    <s v="Petrol"/>
    <n v="15533"/>
    <n v="46960"/>
    <n v="4513"/>
    <n v="67006"/>
  </r>
  <r>
    <x v="22"/>
    <s v="S40"/>
    <n v="35.281323530000002"/>
    <n v="35281.323530000001"/>
    <s v="Below 50k"/>
    <n v="5.1764705879999999"/>
    <n v="113.3529412"/>
    <s v="Between 101 to 200 HP"/>
    <n v="2106.5"/>
    <s v="Petrol"/>
    <n v="47236"/>
    <n v="15269"/>
    <n v="3729"/>
    <n v="66234"/>
  </r>
  <r>
    <x v="4"/>
    <n v="308"/>
    <n v="32.330869569999997"/>
    <n v="32330.869569999999"/>
    <s v="Below 50k"/>
    <n v="5.8913043480000002"/>
    <n v="103.1086957"/>
    <s v="Between 101 to 200 HP"/>
    <n v="1482.5"/>
    <s v="Petrol"/>
    <n v="36477"/>
    <n v="25852"/>
    <n v="2736"/>
    <n v="65065"/>
  </r>
  <r>
    <x v="23"/>
    <n v="2000"/>
    <n v="17.181999999999999"/>
    <n v="17182"/>
    <s v="Below 50k"/>
    <n v="5"/>
    <n v="74"/>
    <s v="Between 51 to 100 HP"/>
    <n v="1994"/>
    <s v="Petrol"/>
    <n v="38225"/>
    <n v="23756"/>
    <n v="2995"/>
    <n v="64976"/>
  </r>
  <r>
    <x v="17"/>
    <s v="I10"/>
    <n v="16.010999999999999"/>
    <n v="16011"/>
    <s v="Below 50k"/>
    <n v="5"/>
    <n v="51.777777780000001"/>
    <s v="Between 51 to 100 HP"/>
    <n v="998"/>
    <s v="Petrol"/>
    <n v="25660"/>
    <n v="36381"/>
    <n v="2029"/>
    <n v="64070"/>
  </r>
  <r>
    <x v="8"/>
    <s v="CLK"/>
    <n v="72.795894739999994"/>
    <n v="72795.894739999989"/>
    <s v="Between 50K - 100k"/>
    <n v="6.2105263160000002"/>
    <n v="166.31578949999999"/>
    <s v="Between 101 to 200 HP"/>
    <n v="3041"/>
    <s v="Petrol"/>
    <n v="40410"/>
    <n v="17930"/>
    <n v="3806"/>
    <n v="62146"/>
  </r>
  <r>
    <x v="17"/>
    <s v="Getz"/>
    <n v="13.63642857"/>
    <n v="13636.42857"/>
    <s v="Below 50k"/>
    <n v="4.7142857139999998"/>
    <n v="69"/>
    <s v="Between 51 to 100 HP"/>
    <n v="1424.857143"/>
    <s v="Petrol"/>
    <n v="25686"/>
    <n v="32524"/>
    <n v="2668"/>
    <n v="60878"/>
  </r>
  <r>
    <x v="7"/>
    <s v="Auris"/>
    <n v="26.973461539999999"/>
    <n v="26973.46154"/>
    <s v="Below 50k"/>
    <n v="3.076923077"/>
    <n v="85.692307690000007"/>
    <s v="Between 51 to 100 HP"/>
    <n v="1515.2820509999999"/>
    <s v="Petrol"/>
    <n v="34755"/>
    <n v="21453"/>
    <n v="3278"/>
    <n v="59486"/>
  </r>
  <r>
    <x v="1"/>
    <s v="Touran"/>
    <n v="32.98557692"/>
    <n v="32985.57692"/>
    <s v="Below 50k"/>
    <n v="6.230769231"/>
    <n v="94.03846154"/>
    <s v="Between 51 to 100 HP"/>
    <n v="1528.8076920000001"/>
    <s v="Diesel"/>
    <n v="34787"/>
    <n v="20863"/>
    <n v="3835"/>
    <n v="59485"/>
  </r>
  <r>
    <x v="3"/>
    <s v="X5"/>
    <n v="113.2693333"/>
    <n v="113269.3333"/>
    <s v="Between 100k - 200k"/>
    <n v="8"/>
    <n v="246.33333329999999"/>
    <s v="Between 201 to 300 HP"/>
    <n v="2994.666667"/>
    <s v="Diesel"/>
    <n v="41172"/>
    <n v="13407"/>
    <n v="2997"/>
    <n v="57576"/>
  </r>
  <r>
    <x v="5"/>
    <s v="X-Trail"/>
    <n v="47.361874999999998"/>
    <n v="47361.875"/>
    <s v="Below 50k"/>
    <n v="3.75"/>
    <n v="113.375"/>
    <s v="Between 101 to 200 HP"/>
    <n v="1774.8125"/>
    <s v="Diesel"/>
    <n v="40456"/>
    <n v="14365"/>
    <n v="2545"/>
    <n v="57366"/>
  </r>
  <r>
    <x v="4"/>
    <n v="407"/>
    <n v="38.727692310000002"/>
    <n v="38727.692309999999"/>
    <s v="Below 50k"/>
    <n v="5.538461538"/>
    <n v="114.6538462"/>
    <s v="Between 101 to 200 HP"/>
    <n v="2178.1923080000001"/>
    <s v="Diesel"/>
    <n v="42954"/>
    <n v="9189"/>
    <n v="2257"/>
    <n v="54400"/>
  </r>
  <r>
    <x v="10"/>
    <s v="C2"/>
    <n v="15.14"/>
    <n v="15140"/>
    <s v="Below 50k"/>
    <n v="5"/>
    <n v="64"/>
    <s v="Between 51 to 100 HP"/>
    <n v="1382.75"/>
    <s v="Petrol"/>
    <n v="21146"/>
    <n v="29287"/>
    <n v="2284"/>
    <n v="52717"/>
  </r>
  <r>
    <x v="10"/>
    <s v="Berlingo"/>
    <n v="27.438600000000001"/>
    <n v="27438.600000000002"/>
    <s v="Below 50k"/>
    <n v="6.34"/>
    <n v="85.28"/>
    <s v="Between 51 to 100 HP"/>
    <n v="1452"/>
    <s v="Diesel"/>
    <n v="34090"/>
    <n v="14930"/>
    <n v="2510"/>
    <n v="51530"/>
  </r>
  <r>
    <x v="18"/>
    <s v="Rio"/>
    <n v="22.95871429"/>
    <n v="22958.71429"/>
    <s v="Below 50k"/>
    <n v="6.2857142860000002"/>
    <n v="80"/>
    <s v="Between 51 to 100 HP"/>
    <n v="998"/>
    <s v="Petrol"/>
    <n v="29006"/>
    <n v="20743"/>
    <n v="1654"/>
    <n v="51403"/>
  </r>
  <r>
    <x v="23"/>
    <n v="45"/>
    <n v="23.321999999999999"/>
    <n v="23322"/>
    <s v="Below 50k"/>
    <n v="3.75"/>
    <n v="84.2"/>
    <s v="Between 51 to 100 HP"/>
    <n v="1853.9"/>
    <s v="Petrol"/>
    <n v="35416"/>
    <n v="12066"/>
    <n v="2125"/>
    <n v="49607"/>
  </r>
  <r>
    <x v="24"/>
    <s v="Colt"/>
    <n v="17.038767440000001"/>
    <n v="17038.76744"/>
    <s v="Below 50k"/>
    <n v="5.3023255809999998"/>
    <n v="73.488372089999999"/>
    <s v="Between 51 to 100 HP"/>
    <n v="1374.0465119999999"/>
    <s v="Petrol"/>
    <n v="21558"/>
    <n v="25240"/>
    <n v="2719"/>
    <n v="49517"/>
  </r>
  <r>
    <x v="8"/>
    <s v="ML"/>
    <n v="77.416666669999998"/>
    <n v="77416.666669999991"/>
    <s v="Between 50K - 100k"/>
    <n v="7"/>
    <n v="188.33333329999999"/>
    <s v="Between 101 to 200 HP"/>
    <n v="2876"/>
    <s v="Diesel"/>
    <n v="32941"/>
    <n v="13637"/>
    <n v="2863"/>
    <n v="49441"/>
  </r>
  <r>
    <x v="19"/>
    <s v="S-Type"/>
    <n v="66.588421049999994"/>
    <n v="66588.42104999999"/>
    <s v="Between 50K - 100k"/>
    <n v="5.736842105"/>
    <n v="172.31578949999999"/>
    <s v="Between 101 to 200 HP"/>
    <n v="2934.6315789999999"/>
    <s v="Petrol"/>
    <n v="40998"/>
    <n v="5719"/>
    <n v="2146"/>
    <n v="48863"/>
  </r>
  <r>
    <x v="8"/>
    <s v="SLK"/>
    <n v="61.862833330000001"/>
    <n v="61862.833330000001"/>
    <s v="Between 50K - 100k"/>
    <n v="6.8333333329999997"/>
    <n v="184.16666670000001"/>
    <s v="Between 101 to 200 HP"/>
    <n v="2748.333333"/>
    <s v="Petrol"/>
    <n v="20611"/>
    <n v="23594"/>
    <n v="3432"/>
    <n v="47637"/>
  </r>
  <r>
    <x v="10"/>
    <s v="C5"/>
    <n v="34.9090566"/>
    <n v="34909.056599999996"/>
    <s v="Below 50k"/>
    <n v="5.6037735849999999"/>
    <n v="104.2264151"/>
    <s v="Between 101 to 200 HP"/>
    <n v="1805.924528"/>
    <s v="Diesel"/>
    <n v="37520"/>
    <n v="7462"/>
    <n v="1998"/>
    <n v="46980"/>
  </r>
  <r>
    <x v="22"/>
    <s v="V40"/>
    <n v="35.81481651"/>
    <n v="35814.816509999997"/>
    <s v="Below 50k"/>
    <n v="6.2935779820000004"/>
    <n v="117.4311927"/>
    <s v="Between 101 to 200 HP"/>
    <n v="1921.4678899999999"/>
    <s v="Petrol"/>
    <n v="31231"/>
    <n v="12063"/>
    <n v="2658"/>
    <n v="45952"/>
  </r>
  <r>
    <x v="21"/>
    <s v="Alto"/>
    <n v="9.5627999999999993"/>
    <n v="9562.7999999999993"/>
    <s v="Below 50k"/>
    <n v="4.5999999999999996"/>
    <n v="50"/>
    <s v="Below 50 HP"/>
    <n v="996"/>
    <s v="Petrol"/>
    <n v="16313"/>
    <n v="22562"/>
    <n v="3299"/>
    <n v="42174"/>
  </r>
  <r>
    <x v="1"/>
    <s v="Bora"/>
    <n v="25.39952941"/>
    <n v="25399.529409999999"/>
    <s v="Below 50k"/>
    <n v="4.6470588240000001"/>
    <n v="78.852941180000002"/>
    <s v="Between 51 to 100 HP"/>
    <n v="1891.5882349999999"/>
    <s v="Petrol"/>
    <n v="30549"/>
    <n v="9540"/>
    <n v="2067"/>
    <n v="42156"/>
  </r>
  <r>
    <x v="27"/>
    <s v="Impreza"/>
    <n v="30.5976"/>
    <n v="30597.599999999999"/>
    <s v="Below 50k"/>
    <n v="1.8"/>
    <n v="97.6"/>
    <s v="Between 51 to 100 HP"/>
    <n v="1757.6"/>
    <s v="Petrol"/>
    <n v="32656"/>
    <n v="7318"/>
    <n v="1635"/>
    <n v="41609"/>
  </r>
  <r>
    <x v="0"/>
    <s v="C-MAX"/>
    <n v="32.1815"/>
    <n v="32181.5"/>
    <s v="Below 50k"/>
    <n v="6"/>
    <n v="99"/>
    <s v="Between 51 to 100 HP"/>
    <n v="1448.6"/>
    <s v="Petrol"/>
    <n v="25178"/>
    <n v="14074"/>
    <n v="1483"/>
    <n v="40735"/>
  </r>
  <r>
    <x v="20"/>
    <n v="323"/>
    <n v="17.343647059999999"/>
    <n v="17343.647059999999"/>
    <s v="Below 50k"/>
    <n v="4.7450980390000002"/>
    <n v="70.921568629999996"/>
    <s v="Between 51 to 100 HP"/>
    <n v="1683.607843"/>
    <s v="Petrol"/>
    <n v="23762"/>
    <n v="14506"/>
    <n v="2439"/>
    <n v="40707"/>
  </r>
  <r>
    <x v="7"/>
    <s v="Celica"/>
    <n v="31.525500000000001"/>
    <n v="31525.5"/>
    <s v="Below 50k"/>
    <n v="5.1666666670000003"/>
    <n v="109.66666669999999"/>
    <s v="Between 101 to 200 HP"/>
    <n v="1861.833333"/>
    <s v="Petrol"/>
    <n v="27727"/>
    <n v="10614"/>
    <n v="2134"/>
    <n v="40475"/>
  </r>
  <r>
    <x v="16"/>
    <d v="2024-05-09T00:00:00"/>
    <n v="52.957193879999998"/>
    <n v="52957.193879999999"/>
    <s v="Between 50K - 100k"/>
    <n v="5.653061224"/>
    <n v="146.12244899999999"/>
    <s v="Between 101 to 200 HP"/>
    <n v="2031.469388"/>
    <s v="Petrol"/>
    <n v="31594"/>
    <n v="6590"/>
    <n v="2231"/>
    <n v="40415"/>
  </r>
  <r>
    <x v="28"/>
    <s v="ZR"/>
    <n v="21.02333333"/>
    <n v="21023.333330000001"/>
    <s v="Below 50k"/>
    <n v="5"/>
    <n v="92.333333330000002"/>
    <s v="Between 51 to 100 HP"/>
    <n v="1729.333333"/>
    <s v="Petrol"/>
    <n v="24474"/>
    <n v="13756"/>
    <n v="1640"/>
    <n v="39870"/>
  </r>
  <r>
    <x v="19"/>
    <s v="XJ"/>
    <n v="137.5695455"/>
    <n v="137569.54550000001"/>
    <s v="Between 100k - 200k"/>
    <n v="8"/>
    <n v="223.54545450000001"/>
    <s v="Between 201 to 300 HP"/>
    <n v="2813"/>
    <s v="Petrol"/>
    <n v="33810"/>
    <n v="3061"/>
    <n v="1632"/>
    <n v="38503"/>
  </r>
  <r>
    <x v="0"/>
    <s v="Puma"/>
    <n v="30.377500000000001"/>
    <n v="30377.5"/>
    <s v="Below 50k"/>
    <n v="6.3125"/>
    <n v="94.0625"/>
    <s v="Between 51 to 100 HP"/>
    <n v="935.625"/>
    <s v="Petrol"/>
    <n v="14169"/>
    <n v="21583"/>
    <n v="2395"/>
    <n v="38147"/>
  </r>
  <r>
    <x v="0"/>
    <s v="S-MAX"/>
    <n v="47.52333333"/>
    <n v="47523.333330000001"/>
    <s v="Below 50k"/>
    <n v="6"/>
    <n v="128.88888890000001"/>
    <s v="Between 101 to 200 HP"/>
    <n v="1886.555556"/>
    <s v="Diesel"/>
    <n v="23113"/>
    <n v="12803"/>
    <n v="1585"/>
    <n v="37501"/>
  </r>
  <r>
    <x v="18"/>
    <s v="Ceed"/>
    <n v="26.975227270000001"/>
    <n v="26975.227270000003"/>
    <s v="Below 50k"/>
    <n v="5.8636363640000004"/>
    <n v="88.090909089999997"/>
    <s v="Between 51 to 100 HP"/>
    <n v="1460.7954549999999"/>
    <s v="Petrol"/>
    <n v="23853"/>
    <n v="12446"/>
    <n v="1083"/>
    <n v="37382"/>
  </r>
  <r>
    <x v="22"/>
    <s v="V50"/>
    <n v="36.524191180000003"/>
    <n v="36524.191180000002"/>
    <s v="Below 50k"/>
    <n v="5.1764705879999999"/>
    <n v="113.3529412"/>
    <s v="Between 101 to 200 HP"/>
    <n v="2106.5"/>
    <s v="Petrol"/>
    <n v="24938"/>
    <n v="9807"/>
    <n v="2083"/>
    <n v="36828"/>
  </r>
  <r>
    <x v="17"/>
    <s v="Accent"/>
    <n v="14.292999999999999"/>
    <n v="14293"/>
    <s v="Below 50k"/>
    <n v="4.5999999999999996"/>
    <n v="75.400000000000006"/>
    <s v="Between 51 to 100 HP"/>
    <n v="1479"/>
    <s v="Petrol"/>
    <n v="20648"/>
    <n v="13724"/>
    <n v="1934"/>
    <n v="36306"/>
  </r>
  <r>
    <x v="1"/>
    <s v="Sharan"/>
    <n v="45.6995"/>
    <n v="45699.5"/>
    <s v="Below 50k"/>
    <n v="6"/>
    <n v="114"/>
    <s v="Between 101 to 200 HP"/>
    <n v="1854.2"/>
    <s v="Diesel"/>
    <n v="24824"/>
    <n v="8493"/>
    <n v="2875"/>
    <n v="36192"/>
  </r>
  <r>
    <x v="7"/>
    <s v="Prius"/>
    <n v="33.798000000000002"/>
    <n v="33798"/>
    <s v="Below 50k"/>
    <n v="0"/>
    <n v="96"/>
    <s v="Between 51 to 100 HP"/>
    <n v="1797.4"/>
    <s v="Petrol"/>
    <n v="22542"/>
    <n v="9075"/>
    <n v="3495"/>
    <n v="35112"/>
  </r>
  <r>
    <x v="22"/>
    <s v="XC90"/>
    <n v="85.829461539999997"/>
    <n v="85829.461540000004"/>
    <s v="Between 50K - 100k"/>
    <n v="8"/>
    <n v="213.1538462"/>
    <s v="Between 201 to 300 HP"/>
    <n v="1969"/>
    <s v="Petrol"/>
    <n v="22046"/>
    <n v="10610"/>
    <n v="2368"/>
    <n v="35024"/>
  </r>
  <r>
    <x v="14"/>
    <s v="Stilo"/>
    <n v="22.776818179999999"/>
    <n v="22776.818179999998"/>
    <s v="Below 50k"/>
    <n v="5.2727272730000001"/>
    <n v="92.363636360000001"/>
    <s v="Between 51 to 100 HP"/>
    <n v="1837.363636"/>
    <s v="Petrol"/>
    <n v="20372"/>
    <n v="12101"/>
    <n v="1720"/>
    <n v="34193"/>
  </r>
  <r>
    <x v="29"/>
    <s v="Voyager"/>
    <n v="39.707736840000003"/>
    <n v="39707.736840000005"/>
    <s v="Below 50k"/>
    <n v="4.8421052629999997"/>
    <n v="117.5789474"/>
    <s v="Between 101 to 200 HP"/>
    <n v="2719.8421050000002"/>
    <s v="Diesel"/>
    <n v="21536"/>
    <n v="10653"/>
    <n v="1858"/>
    <n v="34047"/>
  </r>
  <r>
    <x v="26"/>
    <n v="911"/>
    <n v="158.7922667"/>
    <n v="158792.26670000001"/>
    <s v="Between 100k - 200k"/>
    <n v="7.4666666670000001"/>
    <n v="293.53333329999998"/>
    <s v="Between 201 to 300 HP"/>
    <n v="3005.4"/>
    <s v="Petrol"/>
    <n v="28724"/>
    <n v="3323"/>
    <n v="1565"/>
    <n v="33612"/>
  </r>
  <r>
    <x v="18"/>
    <s v="Sportage"/>
    <n v="43.97"/>
    <n v="43970"/>
    <s v="Below 50k"/>
    <n v="6.6"/>
    <n v="115.3"/>
    <s v="Between 101 to 200 HP"/>
    <n v="1634.2"/>
    <s v="Diesel"/>
    <n v="20812"/>
    <n v="10846"/>
    <n v="1097"/>
    <n v="32755"/>
  </r>
  <r>
    <x v="17"/>
    <s v="I30"/>
    <n v="28.609189189999999"/>
    <n v="28609.189189999997"/>
    <s v="Below 50k"/>
    <n v="5.9459459460000001"/>
    <n v="100.59459459999999"/>
    <s v="Between 101 to 200 HP"/>
    <n v="1387.6216219999999"/>
    <s v="Petrol"/>
    <n v="20293"/>
    <n v="11217"/>
    <n v="1109"/>
    <n v="32619"/>
  </r>
  <r>
    <x v="22"/>
    <s v="S60"/>
    <n v="52.085000000000001"/>
    <n v="52085"/>
    <s v="Between 50K - 100k"/>
    <n v="8"/>
    <n v="223.83333329999999"/>
    <s v="Between 201 to 300 HP"/>
    <n v="1969"/>
    <s v="Petrol"/>
    <n v="25697"/>
    <n v="4891"/>
    <n v="1737"/>
    <n v="32325"/>
  </r>
  <r>
    <x v="17"/>
    <s v="I20"/>
    <n v="21.847000000000001"/>
    <n v="21847"/>
    <s v="Below 50k"/>
    <n v="6.0909090910000003"/>
    <n v="70.727272729999996"/>
    <s v="Between 51 to 100 HP"/>
    <n v="1052.272727"/>
    <s v="Petrol"/>
    <n v="15780"/>
    <n v="14284"/>
    <n v="972"/>
    <n v="31036"/>
  </r>
  <r>
    <x v="21"/>
    <s v="Wagon"/>
    <n v="9.8628"/>
    <n v="9862.7999999999993"/>
    <s v="Below 50k"/>
    <n v="5"/>
    <n v="50"/>
    <s v="Below 50 HP"/>
    <n v="1090.4000000000001"/>
    <s v="Petrol"/>
    <n v="14245"/>
    <n v="14032"/>
    <n v="2009"/>
    <n v="30286"/>
  </r>
  <r>
    <x v="19"/>
    <s v="XF"/>
    <n v="78.746250000000003"/>
    <n v="78746.25"/>
    <s v="Between 50K - 100k"/>
    <n v="8"/>
    <n v="176.25"/>
    <s v="Between 101 to 200 HP"/>
    <n v="1997"/>
    <s v="Diesel"/>
    <n v="26154"/>
    <n v="2735"/>
    <n v="1115"/>
    <n v="30004"/>
  </r>
  <r>
    <x v="2"/>
    <s v="Modus"/>
    <n v="17.823333330000001"/>
    <n v="17823.333330000001"/>
    <s v="Below 50k"/>
    <n v="4.6666666670000003"/>
    <n v="70.333333330000002"/>
    <s v="Between 51 to 100 HP"/>
    <n v="1298.666667"/>
    <s v="Petrol"/>
    <n v="13707"/>
    <n v="14348"/>
    <n v="1584"/>
    <n v="29639"/>
  </r>
  <r>
    <x v="3"/>
    <s v="X3"/>
    <n v="76.592200000000005"/>
    <n v="76592.200000000012"/>
    <s v="Between 50K - 100k"/>
    <n v="8"/>
    <n v="184"/>
    <s v="Between 101 to 200 HP"/>
    <n v="2396.4"/>
    <s v="Petrol"/>
    <n v="16516"/>
    <n v="11059"/>
    <n v="1792"/>
    <n v="29367"/>
  </r>
  <r>
    <x v="17"/>
    <s v="Santa"/>
    <n v="44.141818180000001"/>
    <n v="44141.818180000002"/>
    <s v="Below 50k"/>
    <n v="6.5454545450000001"/>
    <n v="144.63636360000001"/>
    <s v="Between 101 to 200 HP"/>
    <n v="2242.636364"/>
    <s v="Diesel"/>
    <n v="19758"/>
    <n v="8239"/>
    <n v="1188"/>
    <n v="29185"/>
  </r>
  <r>
    <x v="2"/>
    <s v="Espace"/>
    <n v="59"/>
    <n v="59000"/>
    <s v="Between 50K - 100k"/>
    <n v="7"/>
    <n v="166"/>
    <s v="Between 101 to 200 HP"/>
    <n v="1798"/>
    <s v="Petrol"/>
    <n v="19253"/>
    <n v="7808"/>
    <n v="1653"/>
    <n v="28714"/>
  </r>
  <r>
    <x v="21"/>
    <s v="Jimny"/>
    <n v="25.943222219999999"/>
    <n v="25943.22222"/>
    <s v="Below 50k"/>
    <n v="4.7777777779999999"/>
    <n v="67"/>
    <s v="Between 51 to 100 HP"/>
    <n v="1372.666667"/>
    <s v="Petrol"/>
    <n v="13098"/>
    <n v="13453"/>
    <n v="2010"/>
    <n v="28561"/>
  </r>
  <r>
    <x v="30"/>
    <s v="Matiz"/>
    <n v="9.4922727269999996"/>
    <n v="9492.2727269999996"/>
    <s v="Below 50k"/>
    <n v="4.9090909089999997"/>
    <n v="40.81818182"/>
    <s v="Below 50 HP"/>
    <n v="850.27272730000004"/>
    <s v="Petrol"/>
    <n v="9861"/>
    <n v="17040"/>
    <n v="1558"/>
    <n v="28459"/>
  </r>
  <r>
    <x v="25"/>
    <s v="Fortwo"/>
    <n v="19.968062499999998"/>
    <n v="19968.0625"/>
    <s v="Below 50k"/>
    <n v="2.8125"/>
    <n v="55.375"/>
    <s v="Between 51 to 100 HP"/>
    <n v="592.5625"/>
    <s v="Automatic"/>
    <n v="13528"/>
    <n v="13142"/>
    <n v="1480"/>
    <n v="28150"/>
  </r>
  <r>
    <x v="14"/>
    <s v="Seicento"/>
    <n v="8.17"/>
    <n v="8170"/>
    <s v="Below 50k"/>
    <n v="5"/>
    <n v="40"/>
    <s v="Below 50 HP"/>
    <n v="1108"/>
    <s v="Petrol"/>
    <n v="10241"/>
    <n v="15703"/>
    <n v="1557"/>
    <n v="27501"/>
  </r>
  <r>
    <x v="8"/>
    <s v="B"/>
    <n v="41.389571429999997"/>
    <n v="41389.571429999996"/>
    <s v="Below 50k"/>
    <n v="7.2857142860000002"/>
    <n v="105.7142857"/>
    <s v="Between 101 to 200 HP"/>
    <n v="1545.4285709999999"/>
    <s v="Diesel"/>
    <n v="13983"/>
    <n v="11635"/>
    <n v="1490"/>
    <n v="27108"/>
  </r>
  <r>
    <x v="0"/>
    <s v="Kuga"/>
    <n v="38.752499999999998"/>
    <n v="38752.5"/>
    <s v="Below 50k"/>
    <n v="0"/>
    <n v="165"/>
    <s v="Between 101 to 200 HP"/>
    <n v="2488"/>
    <s v="Petrol"/>
    <n v="16491"/>
    <n v="9735"/>
    <n v="752"/>
    <n v="26978"/>
  </r>
  <r>
    <x v="26"/>
    <s v="Boxster"/>
    <n v="83.501249999999999"/>
    <n v="83501.25"/>
    <s v="Between 50K - 100k"/>
    <n v="6.5"/>
    <n v="213.5"/>
    <s v="Between 201 to 300 HP"/>
    <n v="3071"/>
    <s v="Petrol"/>
    <n v="18892"/>
    <n v="6226"/>
    <n v="1595"/>
    <n v="26713"/>
  </r>
  <r>
    <x v="3"/>
    <s v="Z4"/>
    <n v="64.109624999999994"/>
    <n v="64109.624999999993"/>
    <s v="Between 50K - 100k"/>
    <n v="6.75"/>
    <n v="202.125"/>
    <s v="Between 201 to 300 HP"/>
    <n v="2778"/>
    <s v="Petrol"/>
    <n v="16906"/>
    <n v="7843"/>
    <n v="1670"/>
    <n v="26419"/>
  </r>
  <r>
    <x v="18"/>
    <s v="Sorento"/>
    <n v="36.013249999999999"/>
    <n v="36013.25"/>
    <s v="Below 50k"/>
    <n v="6"/>
    <n v="151.66666670000001"/>
    <s v="Between 101 to 200 HP"/>
    <n v="2048.666667"/>
    <s v="Petrol"/>
    <n v="18492"/>
    <n v="6674"/>
    <n v="735"/>
    <n v="25901"/>
  </r>
  <r>
    <x v="9"/>
    <s v="A5"/>
    <n v="59.432424240000003"/>
    <n v="59432.42424"/>
    <s v="Between 50K - 100k"/>
    <n v="7"/>
    <n v="150.45454549999999"/>
    <s v="Between 101 to 200 HP"/>
    <n v="1981.818182"/>
    <s v="Petrol"/>
    <n v="19035"/>
    <n v="4730"/>
    <n v="1115"/>
    <n v="24880"/>
  </r>
  <r>
    <x v="1"/>
    <s v="Lupo"/>
    <n v="13.88308333"/>
    <n v="13883.083329999999"/>
    <s v="Below 50k"/>
    <n v="4.75"/>
    <n v="47.75"/>
    <s v="Below 50 HP"/>
    <n v="1373.75"/>
    <s v="Petrol"/>
    <n v="8621"/>
    <n v="14725"/>
    <n v="1434"/>
    <n v="24780"/>
  </r>
  <r>
    <x v="8"/>
    <s v="Sprinter"/>
    <n v="43.068421049999998"/>
    <n v="43068.421049999997"/>
    <s v="Below 50k"/>
    <n v="6.254385965"/>
    <n v="104.2017544"/>
    <s v="Between 101 to 200 HP"/>
    <n v="2222.7105259999998"/>
    <s v="Diesel"/>
    <n v="19215"/>
    <n v="2295"/>
    <n v="1707"/>
    <n v="23217"/>
  </r>
  <r>
    <x v="14"/>
    <s v="Bravo"/>
    <n v="22.454999999999998"/>
    <n v="22455"/>
    <s v="Below 50k"/>
    <n v="6"/>
    <n v="92.307692309999993"/>
    <s v="Between 51 to 100 HP"/>
    <n v="1466.3076920000001"/>
    <s v="Petrol"/>
    <n v="13667"/>
    <n v="8379"/>
    <n v="1002"/>
    <n v="23048"/>
  </r>
  <r>
    <x v="11"/>
    <s v="Felicia"/>
    <n v="11.370625"/>
    <n v="11370.625"/>
    <s v="Below 50k"/>
    <n v="5"/>
    <n v="48"/>
    <s v="Below 50 HP"/>
    <n v="1518"/>
    <s v="Petrol"/>
    <n v="13698"/>
    <n v="7826"/>
    <n v="1135"/>
    <n v="22659"/>
  </r>
  <r>
    <x v="13"/>
    <s v="Alhambra"/>
    <n v="49.822777780000003"/>
    <n v="49822.777780000004"/>
    <s v="Below 50k"/>
    <n v="6"/>
    <n v="115.83333330000001"/>
    <s v="Between 101 to 200 HP"/>
    <n v="1746.944444"/>
    <s v="Petrol"/>
    <n v="15362"/>
    <n v="5834"/>
    <n v="1346"/>
    <n v="22542"/>
  </r>
  <r>
    <x v="31"/>
    <n v="147"/>
    <n v="25.343387100000001"/>
    <n v="25343.3871"/>
    <s v="Below 50k"/>
    <n v="5.1935483869999999"/>
    <n v="95.096774190000005"/>
    <s v="Between 51 to 100 HP"/>
    <n v="1802.7741940000001"/>
    <s v="Petrol"/>
    <n v="13797"/>
    <n v="7426"/>
    <n v="1297"/>
    <n v="22520"/>
  </r>
  <r>
    <x v="21"/>
    <s v="Ignis"/>
    <n v="19.451428570000001"/>
    <n v="19451.42857"/>
    <s v="Below 50k"/>
    <n v="3.5714285710000002"/>
    <n v="61"/>
    <s v="Between 51 to 100 HP"/>
    <n v="1197"/>
    <s v="Petrol"/>
    <n v="10219"/>
    <n v="10646"/>
    <n v="1635"/>
    <n v="22500"/>
  </r>
  <r>
    <x v="7"/>
    <s v="MR2"/>
    <n v="34.19"/>
    <n v="34190"/>
    <s v="Below 50k"/>
    <n v="6"/>
    <n v="103"/>
    <s v="Between 101 to 200 HP"/>
    <n v="1794"/>
    <s v="Petrol"/>
    <n v="14042"/>
    <n v="7192"/>
    <n v="1164"/>
    <n v="22398"/>
  </r>
  <r>
    <x v="13"/>
    <s v="Altea"/>
    <n v="27.13"/>
    <n v="27130"/>
    <s v="Below 50k"/>
    <n v="5.768421053"/>
    <n v="96.052631579999996"/>
    <s v="Between 51 to 100 HP"/>
    <n v="1774.778947"/>
    <s v="Diesel"/>
    <n v="12941"/>
    <n v="8486"/>
    <n v="807"/>
    <n v="22234"/>
  </r>
  <r>
    <x v="31"/>
    <n v="156"/>
    <n v="32.898125"/>
    <n v="32898.125"/>
    <s v="Below 50k"/>
    <n v="5.3333333329999997"/>
    <n v="116.29166669999999"/>
    <s v="Between 101 to 200 HP"/>
    <n v="2081.375"/>
    <s v="Petrol"/>
    <n v="17099"/>
    <n v="3916"/>
    <n v="1101"/>
    <n v="22116"/>
  </r>
  <r>
    <x v="2"/>
    <s v="Kangoo"/>
    <n v="18.76848837"/>
    <n v="18768.488369999999"/>
    <s v="Below 50k"/>
    <n v="4.8604651160000003"/>
    <n v="67.023255809999995"/>
    <s v="Between 51 to 100 HP"/>
    <n v="1391.0232559999999"/>
    <s v="Diesel"/>
    <n v="13007"/>
    <n v="7452"/>
    <n v="1292"/>
    <n v="21751"/>
  </r>
  <r>
    <x v="1"/>
    <s v="Tiguan"/>
    <n v="44.308571430000001"/>
    <n v="44308.571430000004"/>
    <s v="Below 50k"/>
    <n v="6.7142857139999998"/>
    <n v="108"/>
    <s v="Between 101 to 200 HP"/>
    <n v="1663.9285709999999"/>
    <s v="Petrol"/>
    <n v="12313"/>
    <n v="8137"/>
    <n v="1015"/>
    <n v="21465"/>
  </r>
  <r>
    <x v="22"/>
    <s v="C30"/>
    <n v="32.489891299999996"/>
    <n v="32489.891299999996"/>
    <s v="Below 50k"/>
    <n v="5.3043478259999999"/>
    <n v="113.2826087"/>
    <s v="Between 101 to 200 HP"/>
    <n v="2093.0217389999998"/>
    <s v="Petrol"/>
    <n v="11417"/>
    <n v="8309"/>
    <n v="1166"/>
    <n v="20892"/>
  </r>
  <r>
    <x v="27"/>
    <s v="Forester"/>
    <n v="51.646000000000001"/>
    <n v="51646"/>
    <s v="Between 50K - 100k"/>
    <n v="0"/>
    <n v="110"/>
    <s v="Between 101 to 200 HP"/>
    <n v="1995"/>
    <s v="Petrol"/>
    <n v="13535"/>
    <n v="5724"/>
    <n v="1356"/>
    <n v="20615"/>
  </r>
  <r>
    <x v="18"/>
    <s v="Carens"/>
    <n v="31.195"/>
    <n v="31195"/>
    <s v="Below 50k"/>
    <n v="6"/>
    <n v="105.875"/>
    <s v="Between 101 to 200 HP"/>
    <n v="1755.75"/>
    <s v="Petrol"/>
    <n v="13687"/>
    <n v="6124"/>
    <n v="789"/>
    <n v="20600"/>
  </r>
  <r>
    <x v="28"/>
    <s v="TF"/>
    <n v="32.090000000000003"/>
    <n v="32090.000000000004"/>
    <s v="Below 50k"/>
    <n v="4"/>
    <n v="98.2"/>
    <s v="Between 51 to 100 HP"/>
    <n v="1754.4"/>
    <s v="Petrol"/>
    <n v="10703"/>
    <n v="8600"/>
    <n v="1109"/>
    <n v="20412"/>
  </r>
  <r>
    <x v="7"/>
    <s v="Carina"/>
    <n v="17.445692309999998"/>
    <n v="17445.692309999999"/>
    <s v="Below 50k"/>
    <n v="4.692307692"/>
    <n v="68.269230769999993"/>
    <s v="Between 51 to 100 HP"/>
    <n v="1791.230769"/>
    <s v="Petrol"/>
    <n v="14492"/>
    <n v="4511"/>
    <n v="1139"/>
    <n v="20142"/>
  </r>
  <r>
    <x v="22"/>
    <s v="S80"/>
    <n v="50.94"/>
    <n v="50940"/>
    <s v="Between 50K - 100k"/>
    <n v="6.266666667"/>
    <n v="138.28333330000001"/>
    <s v="Between 101 to 200 HP"/>
    <n v="1986.7666670000001"/>
    <s v="Diesel"/>
    <n v="16154"/>
    <n v="2562"/>
    <n v="1106"/>
    <n v="19822"/>
  </r>
  <r>
    <x v="5"/>
    <s v="Juke"/>
    <n v="28.230909090000001"/>
    <n v="28230.909090000001"/>
    <s v="Below 50k"/>
    <n v="6.4545454549999999"/>
    <n v="86"/>
    <s v="Between 51 to 100 HP"/>
    <n v="999"/>
    <s v="Petrol"/>
    <n v="8413"/>
    <n v="8943"/>
    <n v="2187"/>
    <n v="19543"/>
  </r>
  <r>
    <x v="3"/>
    <s v="740i"/>
    <n v="115.533"/>
    <n v="115533"/>
    <s v="Between 100k - 200k"/>
    <n v="8"/>
    <n v="250"/>
    <s v="Between 201 to 300 HP"/>
    <n v="2998"/>
    <s v="Petrol"/>
    <n v="16520"/>
    <n v="1676"/>
    <n v="1097"/>
    <n v="19293"/>
  </r>
  <r>
    <x v="20"/>
    <n v="5"/>
    <n v="22.125409090000002"/>
    <n v="22125.409090000001"/>
    <s v="Below 50k"/>
    <n v="5.5"/>
    <n v="75.090909089999997"/>
    <s v="Between 51 to 100 HP"/>
    <n v="1622.681818"/>
    <s v="Petrol"/>
    <n v="10718"/>
    <n v="7503"/>
    <n v="959"/>
    <n v="19180"/>
  </r>
  <r>
    <x v="29"/>
    <s v="PT"/>
    <n v="29.884789470000001"/>
    <n v="29884.78947"/>
    <s v="Below 50k"/>
    <n v="4.736842105"/>
    <n v="109.1052632"/>
    <s v="Between 101 to 200 HP"/>
    <n v="2238.6315789999999"/>
    <s v="Petrol"/>
    <n v="10649"/>
    <n v="7382"/>
    <n v="1138"/>
    <n v="19169"/>
  </r>
  <r>
    <x v="7"/>
    <s v="Previa"/>
    <n v="43.08"/>
    <n v="43080"/>
    <s v="Below 50k"/>
    <n v="4.6666666670000003"/>
    <n v="105"/>
    <s v="Between 101 to 200 HP"/>
    <n v="2239.666667"/>
    <s v="Petrol"/>
    <n v="12854"/>
    <n v="4924"/>
    <n v="1372"/>
    <n v="19150"/>
  </r>
  <r>
    <x v="1"/>
    <s v="Jetta"/>
    <n v="31.305666670000001"/>
    <n v="31305.666670000002"/>
    <s v="Below 50k"/>
    <n v="6.2592592590000002"/>
    <n v="96.925925930000005"/>
    <s v="Between 51 to 100 HP"/>
    <n v="1587.2222220000001"/>
    <s v="Petrol"/>
    <n v="14187"/>
    <n v="3957"/>
    <n v="828"/>
    <n v="18972"/>
  </r>
  <r>
    <x v="24"/>
    <s v="Carisma"/>
    <n v="22.69"/>
    <n v="22690"/>
    <s v="Below 50k"/>
    <n v="4.8"/>
    <n v="82.2"/>
    <s v="Between 51 to 100 HP"/>
    <n v="1773.7"/>
    <s v="Petrol"/>
    <n v="13285"/>
    <n v="4561"/>
    <n v="935"/>
    <n v="18781"/>
  </r>
  <r>
    <x v="8"/>
    <s v="CLA"/>
    <n v="46.5274"/>
    <n v="46527.4"/>
    <s v="Below 50k"/>
    <n v="7.04"/>
    <n v="131.6"/>
    <s v="Between 101 to 200 HP"/>
    <n v="1596.92"/>
    <s v="Petrol"/>
    <n v="15372"/>
    <n v="2321"/>
    <n v="933"/>
    <n v="18626"/>
  </r>
  <r>
    <x v="7"/>
    <s v="Starlet"/>
    <n v="11.388999999999999"/>
    <n v="11389"/>
    <s v="Below 50k"/>
    <n v="4.1428571429999996"/>
    <n v="53"/>
    <s v="Between 51 to 100 HP"/>
    <n v="1308.2857140000001"/>
    <s v="Petrol"/>
    <n v="7677"/>
    <n v="9802"/>
    <n v="1065"/>
    <n v="18544"/>
  </r>
  <r>
    <x v="24"/>
    <s v="Lancer"/>
    <n v="23.016615380000001"/>
    <n v="23016.615379999999"/>
    <s v="Below 50k"/>
    <n v="4.730769231"/>
    <n v="90.88461538"/>
    <s v="Between 51 to 100 HP"/>
    <n v="1709.538462"/>
    <s v="Petrol"/>
    <n v="13373"/>
    <n v="3832"/>
    <n v="585"/>
    <n v="17790"/>
  </r>
  <r>
    <x v="4"/>
    <s v="Partner"/>
    <n v="20.36464286"/>
    <n v="20364.64286"/>
    <s v="Below 50k"/>
    <n v="5.8571428570000004"/>
    <n v="82.25"/>
    <s v="Between 51 to 100 HP"/>
    <n v="1534.392857"/>
    <s v="Diesel"/>
    <n v="11844"/>
    <n v="5065"/>
    <n v="842"/>
    <n v="17751"/>
  </r>
  <r>
    <x v="17"/>
    <s v="Matrix"/>
    <n v="18.513000000000002"/>
    <n v="18513"/>
    <s v="Below 50k"/>
    <n v="4.5999999999999996"/>
    <n v="76"/>
    <s v="Between 51 to 100 HP"/>
    <n v="1599"/>
    <s v="Petrol"/>
    <n v="10311"/>
    <n v="6643"/>
    <n v="743"/>
    <n v="17697"/>
  </r>
  <r>
    <x v="3"/>
    <s v="M3"/>
    <n v="135.10550000000001"/>
    <n v="135105.5"/>
    <s v="Between 100k - 200k"/>
    <n v="6.5"/>
    <n v="309"/>
    <s v="Between 301 to 400 HP"/>
    <n v="3999"/>
    <s v="Petrol"/>
    <n v="15097"/>
    <n v="1537"/>
    <n v="717"/>
    <n v="17351"/>
  </r>
  <r>
    <x v="1"/>
    <s v="Fox"/>
    <n v="12.498333329999999"/>
    <n v="12498.333329999999"/>
    <s v="Below 50k"/>
    <n v="5"/>
    <n v="48.666666669999998"/>
    <s v="Below 50 HP"/>
    <n v="1336.666667"/>
    <s v="Petrol"/>
    <n v="6090"/>
    <n v="10314"/>
    <n v="917"/>
    <n v="17321"/>
  </r>
  <r>
    <x v="3"/>
    <s v="Z3"/>
    <n v="39.737400000000001"/>
    <n v="39737.4"/>
    <s v="Below 50k"/>
    <n v="4.5999999999999996"/>
    <n v="115"/>
    <s v="Between 101 to 200 HP"/>
    <n v="2234.4"/>
    <s v="Petrol"/>
    <n v="9996"/>
    <n v="6068"/>
    <n v="1128"/>
    <n v="17192"/>
  </r>
  <r>
    <x v="1"/>
    <s v="Touareg"/>
    <n v="94.098124999999996"/>
    <n v="94098.125"/>
    <s v="Between 50K - 100k"/>
    <n v="8"/>
    <n v="190"/>
    <s v="Between 101 to 200 HP"/>
    <n v="2967"/>
    <s v="Diesel"/>
    <n v="12072"/>
    <n v="4348"/>
    <n v="768"/>
    <n v="17188"/>
  </r>
  <r>
    <x v="9"/>
    <s v="A2"/>
    <n v="23.052499999999998"/>
    <n v="23052.5"/>
    <s v="Below 50k"/>
    <n v="5"/>
    <n v="55"/>
    <s v="Between 51 to 100 HP"/>
    <n v="1406"/>
    <s v="Petrol"/>
    <n v="7604"/>
    <n v="8291"/>
    <n v="1252"/>
    <n v="17147"/>
  </r>
  <r>
    <x v="27"/>
    <s v="Legacy"/>
    <n v="37.522103450000003"/>
    <n v="37522.103450000002"/>
    <s v="Below 50k"/>
    <n v="3.896551724"/>
    <n v="107.3793103"/>
    <s v="Between 101 to 200 HP"/>
    <n v="2084.3793099999998"/>
    <s v="Petrol"/>
    <n v="12113"/>
    <n v="3636"/>
    <n v="1011"/>
    <n v="16760"/>
  </r>
  <r>
    <x v="5"/>
    <s v="Terrano"/>
    <n v="37.017368419999997"/>
    <n v="37017.368419999999"/>
    <s v="Below 50k"/>
    <n v="4.736842105"/>
    <n v="97.578947369999995"/>
    <s v="Between 51 to 100 HP"/>
    <n v="2697.3684210000001"/>
    <s v="Diesel"/>
    <n v="11789"/>
    <n v="4084"/>
    <n v="763"/>
    <n v="16636"/>
  </r>
  <r>
    <x v="21"/>
    <s v="SX4"/>
    <n v="20.669499999999999"/>
    <n v="20669.5"/>
    <s v="Below 50k"/>
    <n v="4.75"/>
    <n v="88"/>
    <s v="Between 51 to 100 HP"/>
    <n v="1586"/>
    <s v="Petrol"/>
    <n v="8655"/>
    <n v="6943"/>
    <n v="970"/>
    <n v="16568"/>
  </r>
  <r>
    <x v="14"/>
    <s v="Doblo"/>
    <n v="25.17006452"/>
    <n v="25170.06452"/>
    <s v="Below 50k"/>
    <n v="5.5161290320000003"/>
    <n v="79.306451609999996"/>
    <s v="Between 51 to 100 HP"/>
    <n v="1523.741935"/>
    <s v="Diesel"/>
    <n v="11360"/>
    <n v="4124"/>
    <n v="809"/>
    <n v="16293"/>
  </r>
  <r>
    <x v="22"/>
    <s v="C70"/>
    <n v="52.196406250000003"/>
    <n v="52196.40625"/>
    <s v="Between 50K - 100k"/>
    <n v="5.3125"/>
    <n v="126.5"/>
    <s v="Between 101 to 200 HP"/>
    <n v="2323.9375"/>
    <s v="Petrol"/>
    <n v="10445"/>
    <n v="4803"/>
    <n v="903"/>
    <n v="16151"/>
  </r>
  <r>
    <x v="8"/>
    <s v="SLS"/>
    <n v="264.67500000000001"/>
    <n v="264675"/>
    <s v="Beyond 200k"/>
    <n v="7"/>
    <n v="420"/>
    <s v="Between 401 to 450 HP"/>
    <n v="6208"/>
    <s v="Petrol"/>
    <n v="11599"/>
    <n v="3217"/>
    <n v="904"/>
    <n v="15720"/>
  </r>
  <r>
    <x v="1"/>
    <s v="Scirocco"/>
    <n v="33.70615385"/>
    <n v="33706.153850000002"/>
    <s v="Below 50k"/>
    <n v="6.153846154"/>
    <n v="120.1538462"/>
    <s v="Between 101 to 200 HP"/>
    <n v="1750.6153850000001"/>
    <s v="Petrol"/>
    <n v="10668"/>
    <n v="4310"/>
    <n v="689"/>
    <n v="15667"/>
  </r>
  <r>
    <x v="34"/>
    <s v="Lanos"/>
    <n v="13.24516667"/>
    <n v="13245.166670000001"/>
    <s v="Below 50k"/>
    <n v="4.8333333329999997"/>
    <n v="66.666666669999998"/>
    <s v="Between 51 to 100 HP"/>
    <n v="1506.5"/>
    <s v="Petrol"/>
    <n v="8007"/>
    <n v="6572"/>
    <n v="987"/>
    <n v="15566"/>
  </r>
  <r>
    <x v="1"/>
    <s v="Eos"/>
    <n v="42.286200000000001"/>
    <n v="42286.200000000004"/>
    <s v="Below 50k"/>
    <n v="6"/>
    <n v="113.8"/>
    <s v="Between 101 to 200 HP"/>
    <n v="1740"/>
    <s v="Petrol"/>
    <n v="6117"/>
    <n v="8227"/>
    <n v="1190"/>
    <n v="15534"/>
  </r>
  <r>
    <x v="23"/>
    <s v="Mini"/>
    <n v="7.92"/>
    <n v="7920"/>
    <s v="Below 50k"/>
    <n v="4"/>
    <n v="33.333333330000002"/>
    <s v="Below 50 HP"/>
    <n v="868.33333330000005"/>
    <s v="Petrol"/>
    <n v="8759"/>
    <n v="6112"/>
    <n v="654"/>
    <n v="15525"/>
  </r>
  <r>
    <x v="4"/>
    <n v="205"/>
    <n v="13.11525"/>
    <n v="13115.25"/>
    <s v="Below 50k"/>
    <n v="4.75"/>
    <n v="50.875"/>
    <s v="Between 51 to 100 HP"/>
    <n v="1430.75"/>
    <s v="Petrol"/>
    <n v="9467"/>
    <n v="5230"/>
    <n v="712"/>
    <n v="15409"/>
  </r>
  <r>
    <x v="28"/>
    <s v="ZT"/>
    <n v="42.746666670000003"/>
    <n v="42746.666670000006"/>
    <s v="Below 50k"/>
    <n v="5"/>
    <n v="128.5"/>
    <s v="Between 101 to 200 HP"/>
    <n v="2548.833333"/>
    <s v="Petrol"/>
    <n v="12842"/>
    <n v="1978"/>
    <n v="505"/>
    <n v="15325"/>
  </r>
  <r>
    <x v="28"/>
    <s v="ZS"/>
    <n v="30.99"/>
    <n v="30990"/>
    <s v="Below 50k"/>
    <n v="0"/>
    <n v="105"/>
    <s v="Between 101 to 200 HP"/>
    <n v="335"/>
    <s v="Automatic"/>
    <n v="11639"/>
    <n v="3052"/>
    <n v="529"/>
    <n v="15220"/>
  </r>
  <r>
    <x v="2"/>
    <s v="Twingo"/>
    <n v="14.94"/>
    <n v="14940"/>
    <s v="Below 50k"/>
    <n v="5.2"/>
    <n v="59.6"/>
    <s v="Between 51 to 100 HP"/>
    <n v="958.6"/>
    <s v="Petrol"/>
    <n v="5560"/>
    <n v="8784"/>
    <n v="525"/>
    <n v="14869"/>
  </r>
  <r>
    <x v="14"/>
    <s v="Brava"/>
    <n v="17.222777780000001"/>
    <n v="17222.77778"/>
    <s v="Below 50k"/>
    <n v="4.8888888890000004"/>
    <n v="70"/>
    <s v="Between 51 to 100 HP"/>
    <n v="1615.333333"/>
    <s v="Petrol"/>
    <n v="8497"/>
    <n v="5432"/>
    <n v="833"/>
    <n v="14762"/>
  </r>
  <r>
    <x v="9"/>
    <s v="A1"/>
    <n v="27.082771080000001"/>
    <n v="27082.771080000002"/>
    <s v="Below 50k"/>
    <n v="6.2289156630000004"/>
    <n v="86.638554220000003"/>
    <s v="Between 51 to 100 HP"/>
    <n v="1377.5662649999999"/>
    <s v="Petrol"/>
    <n v="6153"/>
    <n v="8058"/>
    <n v="504"/>
    <n v="14715"/>
  </r>
  <r>
    <x v="24"/>
    <s v="Space"/>
    <n v="23.16515789"/>
    <n v="23165.157889999999"/>
    <s v="Below 50k"/>
    <n v="3.9473684210000002"/>
    <n v="82.157894740000003"/>
    <s v="Between 51 to 100 HP"/>
    <n v="1817.315789"/>
    <s v="Petrol"/>
    <n v="8494"/>
    <n v="5400"/>
    <n v="762"/>
    <n v="14656"/>
  </r>
  <r>
    <x v="17"/>
    <s v="Tucson"/>
    <n v="41.59161538"/>
    <n v="41591.615380000003"/>
    <s v="Below 50k"/>
    <n v="6.461538462"/>
    <n v="111.3076923"/>
    <s v="Between 101 to 200 HP"/>
    <n v="1624.769231"/>
    <s v="Petrol"/>
    <n v="9276"/>
    <n v="4781"/>
    <n v="536"/>
    <n v="14593"/>
  </r>
  <r>
    <x v="10"/>
    <s v="Xantia"/>
    <n v="24.843902440000001"/>
    <n v="24843.902440000002"/>
    <s v="Below 50k"/>
    <n v="4.7560975609999998"/>
    <n v="84.926829269999999"/>
    <s v="Between 51 to 100 HP"/>
    <n v="1982.7560980000001"/>
    <s v="Petrol"/>
    <n v="11176"/>
    <n v="2626"/>
    <n v="727"/>
    <n v="14529"/>
  </r>
  <r>
    <x v="16"/>
    <n v="900"/>
    <n v="37.009045450000002"/>
    <n v="37009.045450000005"/>
    <s v="Below 50k"/>
    <n v="4.5909090910000003"/>
    <n v="114.6818182"/>
    <s v="Between 101 to 200 HP"/>
    <n v="2208.090909"/>
    <s v="Petrol"/>
    <n v="10029"/>
    <n v="3396"/>
    <n v="997"/>
    <n v="14422"/>
  </r>
  <r>
    <x v="22"/>
    <n v="850"/>
    <n v="36.384455879999997"/>
    <n v="36384.455879999994"/>
    <s v="Below 50k"/>
    <n v="4.5"/>
    <n v="125.70588239999999"/>
    <s v="Between 101 to 200 HP"/>
    <n v="2294.7647059999999"/>
    <s v="Petrol"/>
    <n v="11212"/>
    <n v="2397"/>
    <n v="706"/>
    <n v="14315"/>
  </r>
  <r>
    <x v="30"/>
    <s v="Kalos"/>
    <n v="14.224090909999999"/>
    <n v="14224.090909999999"/>
    <s v="Below 50k"/>
    <n v="4.7272727269999999"/>
    <n v="64.454545449999998"/>
    <s v="Between 51 to 100 HP"/>
    <n v="1353.363636"/>
    <s v="Petrol"/>
    <n v="6368"/>
    <n v="7014"/>
    <n v="741"/>
    <n v="14123"/>
  </r>
  <r>
    <x v="32"/>
    <s v="Sirion"/>
    <n v="14.333375"/>
    <n v="14333.375"/>
    <s v="Below 50k"/>
    <n v="4.5625"/>
    <n v="59.875"/>
    <s v="Between 51 to 100 HP"/>
    <n v="1183.25"/>
    <s v="Petrol"/>
    <n v="5741"/>
    <n v="7569"/>
    <n v="766"/>
    <n v="14076"/>
  </r>
  <r>
    <x v="9"/>
    <s v="Q7"/>
    <n v="106.54888889999999"/>
    <n v="106548.88889999999"/>
    <s v="Between 100k - 200k"/>
    <n v="8"/>
    <n v="210"/>
    <s v="Between 201 to 300 HP"/>
    <n v="2976.333333"/>
    <s v="Diesel"/>
    <n v="9867"/>
    <n v="3350"/>
    <n v="767"/>
    <n v="13984"/>
  </r>
  <r>
    <x v="13"/>
    <s v="Arosa"/>
    <n v="13.704545449999999"/>
    <n v="13704.54545"/>
    <s v="Below 50k"/>
    <n v="4.8181818180000002"/>
    <n v="47.454545449999998"/>
    <s v="Below 50 HP"/>
    <n v="1384"/>
    <s v="Petrol"/>
    <n v="5212"/>
    <n v="7991"/>
    <n v="673"/>
    <n v="13876"/>
  </r>
  <r>
    <x v="0"/>
    <s v="Streetka"/>
    <n v="26"/>
    <n v="26000"/>
    <s v="Below 50k"/>
    <n v="5"/>
    <n v="70"/>
    <s v="Between 51 to 100 HP"/>
    <n v="1597"/>
    <s v="Petrol"/>
    <n v="2064"/>
    <n v="10775"/>
    <n v="854"/>
    <n v="13693"/>
  </r>
  <r>
    <x v="20"/>
    <n v="626"/>
    <n v="20.7195"/>
    <n v="20719.5"/>
    <s v="Below 50k"/>
    <n v="4.71875"/>
    <n v="81.375"/>
    <s v="Between 51 to 100 HP"/>
    <n v="1950.90625"/>
    <s v="Petrol"/>
    <n v="9879"/>
    <n v="2979"/>
    <n v="747"/>
    <n v="13605"/>
  </r>
  <r>
    <x v="14"/>
    <s v="Multipla"/>
    <n v="25.2075"/>
    <n v="25207.5"/>
    <s v="Below 50k"/>
    <n v="5"/>
    <n v="80.5"/>
    <s v="Between 51 to 100 HP"/>
    <n v="1753"/>
    <s v="Petrol"/>
    <n v="7732"/>
    <n v="4962"/>
    <n v="890"/>
    <n v="13584"/>
  </r>
  <r>
    <x v="11"/>
    <s v="Superb"/>
    <n v="39.725000000000001"/>
    <n v="39725"/>
    <s v="Below 50k"/>
    <n v="6.8"/>
    <n v="110"/>
    <s v="Between 101 to 200 HP"/>
    <n v="1592"/>
    <s v="Petrol"/>
    <n v="11415"/>
    <n v="1598"/>
    <n v="503"/>
    <n v="13516"/>
  </r>
  <r>
    <x v="10"/>
    <s v="ZX"/>
    <n v="16.05676923"/>
    <n v="16056.76923"/>
    <s v="Below 50k"/>
    <n v="4.923076923"/>
    <n v="67"/>
    <s v="Between 51 to 100 HP"/>
    <n v="1703.1538459999999"/>
    <s v="Petrol"/>
    <n v="8469"/>
    <n v="3903"/>
    <n v="656"/>
    <n v="13028"/>
  </r>
  <r>
    <x v="6"/>
    <s v="HR-V"/>
    <n v="32.722999999999999"/>
    <n v="32723"/>
    <s v="Below 50k"/>
    <n v="3.6"/>
    <n v="96"/>
    <s v="Between 51 to 100 HP"/>
    <n v="1498"/>
    <s v="Petrol"/>
    <n v="6944"/>
    <n v="5204"/>
    <n v="781"/>
    <n v="12929"/>
  </r>
  <r>
    <x v="6"/>
    <s v="FR-V"/>
    <n v="33.128571430000001"/>
    <n v="33128.571430000004"/>
    <s v="Below 50k"/>
    <n v="5.2857142860000002"/>
    <n v="103"/>
    <s v="Between 101 to 200 HP"/>
    <n v="1914.7142859999999"/>
    <s v="Petrol"/>
    <n v="7025"/>
    <n v="5148"/>
    <n v="749"/>
    <n v="12922"/>
  </r>
  <r>
    <x v="22"/>
    <n v="940"/>
    <n v="30.236875000000001"/>
    <n v="30236.875"/>
    <s v="Below 50k"/>
    <n v="4.5"/>
    <n v="110"/>
    <s v="Between 101 to 200 HP"/>
    <n v="2316"/>
    <s v="Petrol"/>
    <n v="9881"/>
    <n v="2283"/>
    <n v="652"/>
    <n v="12816"/>
  </r>
  <r>
    <x v="7"/>
    <s v="IQ"/>
    <n v="17.31777778"/>
    <n v="17317.77778"/>
    <s v="Below 50k"/>
    <n v="3.6666666669999999"/>
    <n v="58.444444439999998"/>
    <s v="Between 51 to 100 HP"/>
    <n v="1152.8888890000001"/>
    <s v="Petrol"/>
    <n v="5053"/>
    <n v="6444"/>
    <n v="945"/>
    <n v="12442"/>
  </r>
  <r>
    <x v="30"/>
    <s v="Lacetti"/>
    <n v="18.762857140000001"/>
    <n v="18762.85714"/>
    <s v="Below 50k"/>
    <n v="4.7142857139999998"/>
    <n v="80.428571430000005"/>
    <s v="Between 51 to 100 HP"/>
    <n v="1612.9285709999999"/>
    <s v="Petrol"/>
    <n v="7931"/>
    <n v="3742"/>
    <n v="593"/>
    <n v="12266"/>
  </r>
  <r>
    <x v="12"/>
    <s v="Defender"/>
    <n v="108.7471951"/>
    <n v="108747.1951"/>
    <s v="Between 100k - 200k"/>
    <n v="7.8536585370000003"/>
    <n v="207.6097561"/>
    <s v="Between 201 to 300 HP"/>
    <n v="2304.97561"/>
    <s v="Diesel"/>
    <n v="9255"/>
    <n v="2232"/>
    <n v="644"/>
    <n v="12131"/>
  </r>
  <r>
    <x v="32"/>
    <s v="Terios"/>
    <n v="26.197749999999999"/>
    <n v="26197.75"/>
    <s v="Below 50k"/>
    <n v="4.625"/>
    <n v="77"/>
    <s v="Between 51 to 100 HP"/>
    <n v="1495"/>
    <s v="Petrol"/>
    <n v="5549"/>
    <n v="5868"/>
    <n v="650"/>
    <n v="12067"/>
  </r>
  <r>
    <x v="22"/>
    <s v="XC70"/>
    <n v="58.469074069999998"/>
    <n v="58469.074069999995"/>
    <s v="Between 50K - 100k"/>
    <n v="6.4444444440000002"/>
    <n v="148.5185185"/>
    <s v="Between 101 to 200 HP"/>
    <n v="2174.0370370000001"/>
    <s v="Diesel"/>
    <n v="8322"/>
    <n v="2501"/>
    <n v="760"/>
    <n v="11583"/>
  </r>
  <r>
    <x v="25"/>
    <s v="City-coupe"/>
    <n v="13.205299999999999"/>
    <n v="13205.3"/>
    <s v="Below 50k"/>
    <n v="6"/>
    <n v="35.799999999999997"/>
    <s v="Below 50 HP"/>
    <n v="679"/>
    <s v="Petrol"/>
    <n v="5033"/>
    <n v="5513"/>
    <n v="718"/>
    <n v="11264"/>
  </r>
  <r>
    <x v="9"/>
    <s v="Q5"/>
    <n v="64.507692309999996"/>
    <n v="64507.692309999999"/>
    <s v="Between 50K - 100k"/>
    <n v="6.846153846"/>
    <n v="144.2307692"/>
    <s v="Between 101 to 200 HP"/>
    <n v="2048.538462"/>
    <s v="Diesel"/>
    <n v="6893"/>
    <n v="3798"/>
    <n v="569"/>
    <n v="11260"/>
  </r>
  <r>
    <x v="10"/>
    <s v="DS3"/>
    <n v="23.359642860000001"/>
    <n v="23359.64286"/>
    <s v="Below 50k"/>
    <n v="5.25"/>
    <n v="81.285714290000001"/>
    <s v="Between 51 to 100 HP"/>
    <n v="1410.357143"/>
    <s v="Petrol"/>
    <n v="5514"/>
    <n v="5117"/>
    <n v="337"/>
    <n v="10968"/>
  </r>
  <r>
    <x v="8"/>
    <s v="CLC"/>
    <n v="42.5595"/>
    <n v="42559.5"/>
    <s v="Below 50k"/>
    <n v="6.1666666670000003"/>
    <n v="131.66666670000001"/>
    <s v="Between 101 to 200 HP"/>
    <n v="2313.666667"/>
    <s v="Petrol"/>
    <n v="5313"/>
    <n v="5075"/>
    <n v="576"/>
    <n v="10964"/>
  </r>
  <r>
    <x v="26"/>
    <s v="Cayenne"/>
    <n v="158.976"/>
    <n v="158976"/>
    <s v="Between 100k - 200k"/>
    <n v="8"/>
    <n v="326"/>
    <s v="Between 301 to 400 HP"/>
    <n v="3295"/>
    <s v="Petrol"/>
    <n v="7651"/>
    <n v="2664"/>
    <n v="579"/>
    <n v="10894"/>
  </r>
  <r>
    <x v="11"/>
    <s v="Roomster"/>
    <n v="20.922499999999999"/>
    <n v="20922.5"/>
    <s v="Below 50k"/>
    <n v="5.375"/>
    <n v="68.875"/>
    <s v="Between 51 to 100 HP"/>
    <n v="1272.4375"/>
    <s v="Petrol"/>
    <n v="6352"/>
    <n v="3812"/>
    <n v="525"/>
    <n v="10689"/>
  </r>
  <r>
    <x v="3"/>
    <s v="640i"/>
    <n v="114.8758333"/>
    <n v="114875.8333"/>
    <s v="Between 100k - 200k"/>
    <n v="8"/>
    <n v="235"/>
    <s v="Between 201 to 300 HP"/>
    <n v="2979"/>
    <s v="Petrol"/>
    <n v="8577"/>
    <n v="1471"/>
    <n v="509"/>
    <n v="10557"/>
  </r>
  <r>
    <x v="24"/>
    <s v="Outlander"/>
    <n v="37.446666669999999"/>
    <n v="37446.666669999999"/>
    <s v="Below 50k"/>
    <n v="2.611111111"/>
    <n v="120.33333330000001"/>
    <s v="Between 101 to 200 HP"/>
    <n v="2085.0555559999998"/>
    <s v="Petrol"/>
    <n v="6877"/>
    <n v="3176"/>
    <n v="486"/>
    <n v="10539"/>
  </r>
  <r>
    <x v="30"/>
    <s v="Aveo"/>
    <n v="18.614999999999998"/>
    <n v="18615"/>
    <s v="Below 50k"/>
    <n v="5.2"/>
    <n v="69.599999999999994"/>
    <s v="Between 51 to 100 HP"/>
    <n v="1330.4"/>
    <s v="Petrol"/>
    <n v="5039"/>
    <n v="4844"/>
    <n v="475"/>
    <n v="10358"/>
  </r>
  <r>
    <x v="3"/>
    <s v="X1"/>
    <n v="51.441333329999999"/>
    <n v="51441.333330000001"/>
    <s v="Between 50K - 100k"/>
    <n v="7.2"/>
    <n v="123.9333333"/>
    <s v="Between 101 to 200 HP"/>
    <n v="1863.133333"/>
    <s v="Diesel"/>
    <n v="5866"/>
    <n v="3726"/>
    <n v="672"/>
    <n v="10264"/>
  </r>
  <r>
    <x v="5"/>
    <s v="Pixo"/>
    <n v="9.4656666670000007"/>
    <n v="9465.6666670000013"/>
    <s v="Below 50k"/>
    <n v="4.6666666670000003"/>
    <n v="50"/>
    <s v="Below 50 HP"/>
    <n v="996"/>
    <s v="Petrol"/>
    <n v="3826"/>
    <n v="5997"/>
    <n v="430"/>
    <n v="10253"/>
  </r>
  <r>
    <x v="21"/>
    <s v="Liana"/>
    <n v="18.882333330000002"/>
    <n v="18882.333330000001"/>
    <s v="Below 50k"/>
    <n v="4.6666666670000003"/>
    <n v="74"/>
    <s v="Between 51 to 100 HP"/>
    <n v="1523.333333"/>
    <s v="Petrol"/>
    <n v="5907"/>
    <n v="3721"/>
    <n v="620"/>
    <n v="10248"/>
  </r>
  <r>
    <x v="4"/>
    <n v="3008"/>
    <n v="40.983076920000002"/>
    <n v="40983.07692"/>
    <s v="Below 50k"/>
    <n v="7.307692308"/>
    <n v="114.2692308"/>
    <s v="Between 101 to 200 HP"/>
    <n v="1352.5769230000001"/>
    <s v="Petrol"/>
    <n v="6584"/>
    <n v="3245"/>
    <n v="367"/>
    <n v="10196"/>
  </r>
  <r>
    <x v="13"/>
    <s v="Toledo"/>
    <n v="20.37"/>
    <n v="20370"/>
    <s v="Below 50k"/>
    <n v="5.6428571429999996"/>
    <n v="74.214285709999999"/>
    <s v="Between 51 to 100 HP"/>
    <n v="1324.357143"/>
    <s v="Petrol"/>
    <n v="7220"/>
    <n v="2250"/>
    <n v="447"/>
    <n v="9917"/>
  </r>
  <r>
    <x v="9"/>
    <s v="A8"/>
    <n v="116.545"/>
    <n v="116545"/>
    <s v="Between 100k - 200k"/>
    <n v="8"/>
    <n v="230"/>
    <s v="Between 201 to 300 HP"/>
    <n v="2981"/>
    <s v="Petrol"/>
    <n v="8240"/>
    <n v="714"/>
    <n v="524"/>
    <n v="9478"/>
  </r>
  <r>
    <x v="4"/>
    <n v="405"/>
    <n v="20.430083329999999"/>
    <n v="20430.083329999998"/>
    <s v="Below 50k"/>
    <n v="4.7916666670000003"/>
    <n v="69.875"/>
    <s v="Between 51 to 100 HP"/>
    <n v="1773"/>
    <s v="Petrol"/>
    <n v="7292"/>
    <n v="1640"/>
    <n v="364"/>
    <n v="9296"/>
  </r>
  <r>
    <x v="8"/>
    <n v="190"/>
    <n v="36.643266670000003"/>
    <n v="36643.266670000005"/>
    <s v="Below 50k"/>
    <n v="4.4666666670000001"/>
    <n v="88.733333329999994"/>
    <s v="Between 51 to 100 HP"/>
    <n v="2284.1333330000002"/>
    <s v="Petrol"/>
    <n v="7102"/>
    <n v="1655"/>
    <n v="498"/>
    <n v="9255"/>
  </r>
  <r>
    <x v="8"/>
    <n v="300"/>
    <n v="62.395653850000002"/>
    <n v="62395.653850000002"/>
    <s v="Between 50K - 100k"/>
    <n v="4.384615385"/>
    <n v="135.5"/>
    <s v="Between 101 to 200 HP"/>
    <n v="2972.3076919999999"/>
    <s v="Petrol"/>
    <n v="7137"/>
    <n v="1564"/>
    <n v="495"/>
    <n v="9196"/>
  </r>
  <r>
    <x v="19"/>
    <s v="XKR"/>
    <n v="171.1333333"/>
    <n v="171133.3333"/>
    <s v="Between 100k - 200k"/>
    <n v="6"/>
    <n v="375"/>
    <s v="Between 301 to 400 HP"/>
    <n v="5000"/>
    <s v="Petrol"/>
    <n v="7616"/>
    <n v="921"/>
    <n v="426"/>
    <n v="8963"/>
  </r>
  <r>
    <x v="10"/>
    <s v="C8"/>
    <n v="45.591250000000002"/>
    <n v="45591.25"/>
    <s v="Below 50k"/>
    <n v="5.25"/>
    <n v="104.16666669999999"/>
    <s v="Between 101 to 200 HP"/>
    <n v="2027.833333"/>
    <s v="Petrol"/>
    <n v="5418"/>
    <n v="2885"/>
    <n v="444"/>
    <n v="8747"/>
  </r>
  <r>
    <x v="4"/>
    <n v="807"/>
    <n v="45.763076920000003"/>
    <n v="45763.076920000007"/>
    <s v="Below 50k"/>
    <n v="5.307692308"/>
    <n v="109.0769231"/>
    <s v="Between 101 to 200 HP"/>
    <n v="2053"/>
    <s v="Diesel"/>
    <n v="5450"/>
    <n v="2685"/>
    <n v="492"/>
    <n v="8627"/>
  </r>
  <r>
    <x v="25"/>
    <s v="Forfour"/>
    <n v="24.673999999999999"/>
    <n v="24674"/>
    <s v="Below 50k"/>
    <n v="0"/>
    <n v="60"/>
    <s v="Between 51 to 100 HP"/>
    <n v="160"/>
    <s v="Automatic"/>
    <n v="3158"/>
    <n v="4431"/>
    <n v="563"/>
    <n v="8152"/>
  </r>
  <r>
    <x v="0"/>
    <s v="Maverick"/>
    <n v="29.151"/>
    <n v="29151"/>
    <s v="Below 50k"/>
    <n v="5"/>
    <n v="89"/>
    <s v="Between 51 to 100 HP"/>
    <n v="2526.5"/>
    <s v="Petrol"/>
    <n v="5963"/>
    <n v="1801"/>
    <n v="358"/>
    <n v="8122"/>
  </r>
  <r>
    <x v="10"/>
    <s v="AX"/>
    <n v="10.832750000000001"/>
    <n v="10832.75"/>
    <s v="Below 50k"/>
    <n v="5"/>
    <n v="45"/>
    <s v="Below 50 HP"/>
    <n v="1242"/>
    <s v="Petrol"/>
    <n v="4230"/>
    <n v="3463"/>
    <n v="411"/>
    <n v="8104"/>
  </r>
  <r>
    <x v="5"/>
    <s v="Pathfinder"/>
    <n v="60.955199999999998"/>
    <n v="60955.199999999997"/>
    <s v="Between 50K - 100k"/>
    <n v="5.5"/>
    <n v="146"/>
    <s v="Between 101 to 200 HP"/>
    <n v="2588.6"/>
    <s v="Diesel"/>
    <n v="5750"/>
    <n v="1995"/>
    <n v="300"/>
    <n v="8045"/>
  </r>
  <r>
    <x v="21"/>
    <s v="Splash"/>
    <n v="13.146599999999999"/>
    <n v="13146.599999999999"/>
    <s v="Below 50k"/>
    <n v="4.8"/>
    <n v="55.4"/>
    <s v="Between 51 to 100 HP"/>
    <n v="1144.8"/>
    <s v="Petrol"/>
    <n v="3488"/>
    <n v="3963"/>
    <n v="466"/>
    <n v="7917"/>
  </r>
  <r>
    <x v="17"/>
    <s v="Ix35"/>
    <n v="38.9"/>
    <n v="38900"/>
    <s v="Below 50k"/>
    <n v="5.84"/>
    <n v="113.84"/>
    <s v="Between 101 to 200 HP"/>
    <n v="1926"/>
    <s v="Diesel"/>
    <n v="5023"/>
    <n v="2638"/>
    <n v="199"/>
    <n v="7860"/>
  </r>
  <r>
    <x v="20"/>
    <s v="Demio"/>
    <n v="14.775399999999999"/>
    <n v="14775.4"/>
    <s v="Below 50k"/>
    <n v="4.8"/>
    <n v="51.4"/>
    <s v="Between 51 to 100 HP"/>
    <n v="1428.4"/>
    <s v="Petrol"/>
    <n v="3637"/>
    <n v="3714"/>
    <n v="477"/>
    <n v="7828"/>
  </r>
  <r>
    <x v="0"/>
    <s v="Cougar"/>
    <n v="32.117666669999998"/>
    <n v="32117.666669999999"/>
    <s v="Below 50k"/>
    <n v="4.6666666670000003"/>
    <n v="115.33333330000001"/>
    <s v="Between 101 to 200 HP"/>
    <n v="2362"/>
    <s v="Petrol"/>
    <n v="5803"/>
    <n v="1640"/>
    <n v="374"/>
    <n v="7817"/>
  </r>
  <r>
    <x v="17"/>
    <s v="Trajet"/>
    <n v="30.352"/>
    <n v="30352"/>
    <s v="Below 50k"/>
    <n v="4.4000000000000004"/>
    <n v="99"/>
    <s v="Between 51 to 100 HP"/>
    <n v="2117.6"/>
    <s v="Petrol"/>
    <n v="4946"/>
    <n v="2439"/>
    <n v="423"/>
    <n v="7808"/>
  </r>
  <r>
    <x v="33"/>
    <s v="Continental"/>
    <n v="285.24700000000001"/>
    <n v="285247"/>
    <s v="Beyond 200k"/>
    <n v="7.2"/>
    <n v="428.2"/>
    <s v="Between 401 to 450 HP"/>
    <n v="5577.8"/>
    <s v="Petrol"/>
    <n v="6557"/>
    <n v="858"/>
    <n v="372"/>
    <n v="7787"/>
  </r>
  <r>
    <x v="20"/>
    <s v="Premacy"/>
    <n v="23.224090910000001"/>
    <n v="23224.090910000003"/>
    <s v="Below 50k"/>
    <n v="4.9090909089999997"/>
    <n v="82"/>
    <s v="Between 51 to 100 HP"/>
    <n v="1938"/>
    <s v="Petrol"/>
    <n v="4770"/>
    <n v="2539"/>
    <n v="424"/>
    <n v="7733"/>
  </r>
  <r>
    <x v="9"/>
    <s v="S3"/>
    <n v="60.87"/>
    <n v="60870"/>
    <s v="Between 50K - 100k"/>
    <n v="6.75"/>
    <n v="228"/>
    <s v="Between 201 to 300 HP"/>
    <n v="1984"/>
    <s v="Petrol"/>
    <n v="6072"/>
    <n v="1261"/>
    <n v="295"/>
    <n v="7628"/>
  </r>
  <r>
    <x v="11"/>
    <s v="Yeti"/>
    <n v="30.350999999999999"/>
    <n v="30351"/>
    <s v="Below 50k"/>
    <n v="6.3"/>
    <n v="83.5"/>
    <s v="Between 51 to 100 HP"/>
    <n v="1452.3"/>
    <s v="Petrol"/>
    <n v="5122"/>
    <n v="2171"/>
    <n v="293"/>
    <n v="7586"/>
  </r>
  <r>
    <x v="29"/>
    <s v="300C"/>
    <n v="70.319249999999997"/>
    <n v="70319.25"/>
    <s v="Between 50K - 100k"/>
    <n v="4.5"/>
    <n v="199"/>
    <s v="Between 101 to 200 HP"/>
    <n v="4123.5"/>
    <s v="Petrol"/>
    <n v="6356"/>
    <n v="767"/>
    <n v="236"/>
    <n v="7359"/>
  </r>
  <r>
    <x v="4"/>
    <n v="1007"/>
    <n v="18.657"/>
    <n v="18657"/>
    <s v="Below 50k"/>
    <n v="5"/>
    <n v="59.583333330000002"/>
    <s v="Between 51 to 100 HP"/>
    <n v="1407.333333"/>
    <s v="Petrol"/>
    <n v="3256"/>
    <n v="3482"/>
    <n v="392"/>
    <n v="7130"/>
  </r>
  <r>
    <x v="6"/>
    <s v="S2000"/>
    <n v="55.25"/>
    <n v="55250"/>
    <s v="Between 50K - 100k"/>
    <n v="6"/>
    <n v="177"/>
    <s v="Between 101 to 200 HP"/>
    <n v="1997"/>
    <s v="Petrol"/>
    <n v="5213"/>
    <n v="1440"/>
    <n v="352"/>
    <n v="7005"/>
  </r>
  <r>
    <x v="31"/>
    <n v="159"/>
    <n v="43.261509429999997"/>
    <n v="43261.509429999998"/>
    <s v="Below 50k"/>
    <n v="5.9056603770000002"/>
    <n v="135.37735850000001"/>
    <s v="Between 101 to 200 HP"/>
    <n v="2276"/>
    <s v="Diesel"/>
    <n v="5767"/>
    <n v="894"/>
    <n v="341"/>
    <n v="7002"/>
  </r>
  <r>
    <x v="23"/>
    <s v="CityRover"/>
    <n v="11.74"/>
    <n v="11740"/>
    <s v="Below 50k"/>
    <n v="5"/>
    <n v="63"/>
    <s v="Between 51 to 100 HP"/>
    <n v="1405"/>
    <s v="Petrol"/>
    <n v="2943"/>
    <n v="3524"/>
    <n v="506"/>
    <n v="6973"/>
  </r>
  <r>
    <x v="5"/>
    <s v="350Z"/>
    <n v="55.422499999999999"/>
    <n v="55422.5"/>
    <s v="Between 50K - 100k"/>
    <n v="6"/>
    <n v="221"/>
    <s v="Between 201 to 300 HP"/>
    <n v="3498"/>
    <s v="Petrol"/>
    <n v="5855"/>
    <n v="885"/>
    <n v="232"/>
    <n v="6972"/>
  </r>
  <r>
    <x v="9"/>
    <n v="80"/>
    <n v="27.09825"/>
    <n v="27098.25"/>
    <s v="Below 50k"/>
    <n v="4.6666666670000003"/>
    <n v="91.75"/>
    <s v="Between 51 to 100 HP"/>
    <n v="2247.333333"/>
    <s v="Petrol"/>
    <n v="5318"/>
    <n v="1234"/>
    <n v="284"/>
    <n v="6836"/>
  </r>
  <r>
    <x v="30"/>
    <s v="Tacuma"/>
    <n v="20.203888890000002"/>
    <n v="20203.888890000002"/>
    <s v="Below 50k"/>
    <n v="4.7777777779999999"/>
    <n v="82.333333330000002"/>
    <s v="Between 51 to 100 HP"/>
    <n v="1775.7777779999999"/>
    <s v="Petrol"/>
    <n v="3917"/>
    <n v="2319"/>
    <n v="392"/>
    <n v="6628"/>
  </r>
  <r>
    <x v="29"/>
    <s v="Neon"/>
    <n v="19.717833330000001"/>
    <n v="19717.833330000001"/>
    <s v="Below 50k"/>
    <n v="4"/>
    <n v="98"/>
    <s v="Between 51 to 100 HP"/>
    <n v="1995"/>
    <s v="Petrol"/>
    <n v="4005"/>
    <n v="2101"/>
    <n v="411"/>
    <n v="6517"/>
  </r>
  <r>
    <x v="30"/>
    <s v="Spark"/>
    <n v="11.395"/>
    <n v="11395"/>
    <s v="Below 50k"/>
    <n v="5"/>
    <n v="52.5"/>
    <s v="Between 51 to 100 HP"/>
    <n v="1047.75"/>
    <s v="Petrol"/>
    <n v="2625"/>
    <n v="3300"/>
    <n v="379"/>
    <n v="6304"/>
  </r>
  <r>
    <x v="0"/>
    <s v="Sierra"/>
    <n v="18.295562499999999"/>
    <n v="18295.5625"/>
    <s v="Below 50k"/>
    <n v="4.875"/>
    <n v="70.25"/>
    <s v="Between 51 to 100 HP"/>
    <n v="1836.5"/>
    <s v="Petrol"/>
    <n v="5411"/>
    <n v="703"/>
    <n v="152"/>
    <n v="6266"/>
  </r>
  <r>
    <x v="30"/>
    <s v="Captiva"/>
    <n v="55.62"/>
    <n v="55620"/>
    <s v="Between 50K - 100k"/>
    <n v="6"/>
    <n v="145.75"/>
    <s v="Between 101 to 200 HP"/>
    <n v="2460.75"/>
    <s v="Petrol"/>
    <n v="3901"/>
    <n v="2060"/>
    <n v="302"/>
    <n v="6263"/>
  </r>
  <r>
    <x v="31"/>
    <s v="GT"/>
    <n v="37.350625000000001"/>
    <n v="37350.625"/>
    <s v="Below 50k"/>
    <n v="5.375"/>
    <n v="121.0625"/>
    <s v="Between 101 to 200 HP"/>
    <n v="1972.8125"/>
    <s v="Petrol"/>
    <n v="4845"/>
    <n v="1036"/>
    <n v="313"/>
    <n v="6194"/>
  </r>
  <r>
    <x v="7"/>
    <s v="Picnic"/>
    <n v="25.298749999999998"/>
    <n v="25298.75"/>
    <s v="Below 50k"/>
    <n v="4.5"/>
    <n v="94"/>
    <s v="Between 51 to 100 HP"/>
    <n v="1998"/>
    <s v="Petrol"/>
    <n v="4024"/>
    <n v="1699"/>
    <n v="461"/>
    <n v="6184"/>
  </r>
  <r>
    <x v="19"/>
    <s v="XK"/>
    <n v="145.6466667"/>
    <n v="145646.6667"/>
    <s v="Between 100k - 200k"/>
    <n v="6"/>
    <n v="283"/>
    <s v="Between 201 to 300 HP"/>
    <n v="5000"/>
    <s v="Petrol"/>
    <n v="4976"/>
    <n v="830"/>
    <n v="297"/>
    <n v="6103"/>
  </r>
  <r>
    <x v="14"/>
    <s v="Ulysse"/>
    <n v="36.701250000000002"/>
    <n v="36701.25"/>
    <s v="Below 50k"/>
    <n v="4.875"/>
    <n v="91.75"/>
    <s v="Between 51 to 100 HP"/>
    <n v="2019.75"/>
    <s v="Petrol"/>
    <n v="4139"/>
    <n v="1633"/>
    <n v="326"/>
    <n v="6098"/>
  </r>
  <r>
    <x v="26"/>
    <s v="Cayman"/>
    <n v="84.601249999999993"/>
    <n v="84601.25"/>
    <s v="Between 50K - 100k"/>
    <n v="6.5"/>
    <n v="220.5"/>
    <s v="Between 201 to 300 HP"/>
    <n v="3071"/>
    <s v="Petrol"/>
    <n v="4815"/>
    <n v="979"/>
    <n v="291"/>
    <n v="6085"/>
  </r>
  <r>
    <x v="23"/>
    <s v="Streetwise"/>
    <n v="20.74"/>
    <n v="20740"/>
    <s v="Below 50k"/>
    <n v="5"/>
    <n v="75"/>
    <s v="Between 51 to 100 HP"/>
    <n v="1695"/>
    <s v="Petrol"/>
    <n v="3293"/>
    <n v="2478"/>
    <n v="294"/>
    <n v="6065"/>
  </r>
  <r>
    <x v="18"/>
    <s v="Soul"/>
    <n v="33.494999999999997"/>
    <n v="33495"/>
    <s v="Below 50k"/>
    <n v="0"/>
    <n v="81"/>
    <s v="Between 51 to 100 HP"/>
    <n v="285"/>
    <s v="Automatic"/>
    <n v="3452"/>
    <n v="2434"/>
    <n v="159"/>
    <n v="6045"/>
  </r>
  <r>
    <x v="38"/>
    <s v="Elise"/>
    <n v="53.792000000000002"/>
    <n v="53792"/>
    <s v="Between 50K - 100k"/>
    <n v="6"/>
    <n v="134.33333329999999"/>
    <s v="Between 101 to 200 HP"/>
    <n v="1730"/>
    <s v="Petrol"/>
    <n v="5175"/>
    <n v="551"/>
    <n v="263"/>
    <n v="5989"/>
  </r>
  <r>
    <x v="37"/>
    <s v="Caliber"/>
    <n v="26.591249999999999"/>
    <n v="26591.25"/>
    <s v="Below 50k"/>
    <n v="4.125"/>
    <n v="108.625"/>
    <s v="Between 101 to 200 HP"/>
    <n v="1911.75"/>
    <s v="Petrol"/>
    <n v="3712"/>
    <n v="1927"/>
    <n v="227"/>
    <n v="5866"/>
  </r>
  <r>
    <x v="14"/>
    <s v="Cinquecento"/>
    <n v="7.7119999999999997"/>
    <n v="7712"/>
    <s v="Below 50k"/>
    <n v="5"/>
    <n v="29"/>
    <s v="Below 50 HP"/>
    <n v="899"/>
    <s v="Petrol"/>
    <n v="2851"/>
    <n v="2636"/>
    <n v="298"/>
    <n v="5785"/>
  </r>
  <r>
    <x v="18"/>
    <s v="Cerato"/>
    <n v="19.895"/>
    <n v="19895"/>
    <s v="Below 50k"/>
    <n v="4.8"/>
    <n v="94"/>
    <s v="Between 51 to 100 HP"/>
    <n v="1742.6"/>
    <s v="Petrol"/>
    <n v="3437"/>
    <n v="1840"/>
    <n v="240"/>
    <n v="5517"/>
  </r>
  <r>
    <x v="27"/>
    <s v="Outback"/>
    <n v="53.627333329999999"/>
    <n v="53627.333330000001"/>
    <s v="Between 50K - 100k"/>
    <n v="0"/>
    <n v="122.66666669999999"/>
    <s v="Between 101 to 200 HP"/>
    <n v="2331.333333"/>
    <s v="Petrol"/>
    <n v="3747"/>
    <n v="1167"/>
    <n v="361"/>
    <n v="5275"/>
  </r>
  <r>
    <x v="18"/>
    <s v="Venga"/>
    <n v="23.58666667"/>
    <n v="23586.666669999999"/>
    <s v="Below 50k"/>
    <n v="5.25"/>
    <n v="81.166666669999998"/>
    <s v="Between 51 to 100 HP"/>
    <n v="1509.75"/>
    <s v="Petrol"/>
    <n v="3089"/>
    <n v="2078"/>
    <n v="103"/>
    <n v="5270"/>
  </r>
  <r>
    <x v="25"/>
    <s v="Roadster-coupe"/>
    <n v="24.35"/>
    <n v="24350"/>
    <s v="Below 50k"/>
    <n v="6"/>
    <n v="60"/>
    <s v="Between 51 to 100 HP"/>
    <n v="698"/>
    <s v="Petrol"/>
    <n v="3132"/>
    <n v="1757"/>
    <n v="357"/>
    <n v="5246"/>
  </r>
  <r>
    <x v="22"/>
    <n v="440"/>
    <n v="20.278962960000001"/>
    <n v="20278.962960000001"/>
    <s v="Below 50k"/>
    <n v="4.1111111109999996"/>
    <n v="72.851851850000003"/>
    <s v="Between 51 to 100 HP"/>
    <n v="1832.8888890000001"/>
    <s v="Petrol"/>
    <n v="3411"/>
    <n v="1551"/>
    <n v="283"/>
    <n v="5245"/>
  </r>
  <r>
    <x v="9"/>
    <s v="S4"/>
    <n v="95.299166670000005"/>
    <n v="95299.166670000006"/>
    <s v="Between 50K - 100k"/>
    <n v="6.3333333329999997"/>
    <n v="253.66666670000001"/>
    <s v="Between 201 to 300 HP"/>
    <n v="3764.333333"/>
    <s v="Petrol"/>
    <n v="4408"/>
    <n v="631"/>
    <n v="204"/>
    <n v="5243"/>
  </r>
  <r>
    <x v="16"/>
    <n v="9000"/>
    <n v="41.616"/>
    <n v="41616"/>
    <s v="Below 50k"/>
    <n v="4.5999999999999996"/>
    <n v="125.36"/>
    <s v="Between 101 to 200 HP"/>
    <n v="2336.52"/>
    <s v="Petrol"/>
    <n v="4137"/>
    <n v="783"/>
    <n v="312"/>
    <n v="5232"/>
  </r>
  <r>
    <x v="17"/>
    <s v="Lantra"/>
    <n v="16.445499999999999"/>
    <n v="16445.5"/>
    <s v="Below 50k"/>
    <n v="4.6666666670000003"/>
    <n v="78"/>
    <s v="Between 51 to 100 HP"/>
    <n v="1741"/>
    <s v="Petrol"/>
    <n v="3397"/>
    <n v="1531"/>
    <n v="276"/>
    <n v="5204"/>
  </r>
  <r>
    <x v="6"/>
    <s v="Prelude"/>
    <n v="27.789666669999999"/>
    <n v="27789.666669999999"/>
    <s v="Below 50k"/>
    <n v="4.6666666670000003"/>
    <n v="110.66666669999999"/>
    <s v="Between 101 to 200 HP"/>
    <n v="2050.333333"/>
    <s v="Petrol"/>
    <n v="3691"/>
    <n v="1233"/>
    <n v="233"/>
    <n v="5157"/>
  </r>
  <r>
    <x v="24"/>
    <s v="Space"/>
    <n v="23.16515789"/>
    <n v="23165.157889999999"/>
    <s v="Below 50k"/>
    <n v="3.9473684210000002"/>
    <n v="82.157894740000003"/>
    <s v="Between 51 to 100 HP"/>
    <n v="1817.315789"/>
    <s v="Petrol"/>
    <n v="3208"/>
    <n v="1449"/>
    <n v="316"/>
    <n v="4973"/>
  </r>
  <r>
    <x v="14"/>
    <s v="Marea"/>
    <n v="20.124187500000001"/>
    <n v="20124.1875"/>
    <s v="Below 50k"/>
    <n v="4.875"/>
    <n v="79.875"/>
    <s v="Between 51 to 100 HP"/>
    <n v="1836.875"/>
    <s v="Petrol"/>
    <n v="3492"/>
    <n v="1083"/>
    <n v="247"/>
    <n v="4822"/>
  </r>
  <r>
    <x v="6"/>
    <s v="Insight"/>
    <n v="24.611999999999998"/>
    <n v="24612"/>
    <s v="Below 50k"/>
    <n v="0"/>
    <n v="72"/>
    <s v="Between 51 to 100 HP"/>
    <n v="1339"/>
    <s v="Petrol"/>
    <n v="3141"/>
    <n v="1365"/>
    <n v="290"/>
    <n v="4796"/>
  </r>
  <r>
    <x v="4"/>
    <n v="806"/>
    <n v="29.57028571"/>
    <n v="29570.28571"/>
    <s v="Below 50k"/>
    <n v="5"/>
    <n v="84"/>
    <s v="Between 51 to 100 HP"/>
    <n v="1997.142857"/>
    <s v="Diesel"/>
    <n v="3243"/>
    <n v="1231"/>
    <n v="241"/>
    <n v="4715"/>
  </r>
  <r>
    <x v="31"/>
    <s v="Spider"/>
    <n v="55.2"/>
    <n v="55200"/>
    <s v="Between 50K - 100k"/>
    <n v="6"/>
    <n v="163.5"/>
    <s v="Between 101 to 200 HP"/>
    <n v="2696.5"/>
    <s v="Petrol"/>
    <n v="3124"/>
    <n v="1183"/>
    <n v="289"/>
    <n v="4596"/>
  </r>
  <r>
    <x v="24"/>
    <s v="Galant"/>
    <n v="25.082666669999998"/>
    <n v="25082.666669999999"/>
    <s v="Below 50k"/>
    <n v="4.5333333329999999"/>
    <n v="93.6"/>
    <s v="Between 51 to 100 HP"/>
    <n v="2127.333333"/>
    <s v="Petrol"/>
    <n v="3631"/>
    <n v="763"/>
    <n v="183"/>
    <n v="4577"/>
  </r>
  <r>
    <x v="21"/>
    <s v="Baleno"/>
    <n v="17.587"/>
    <n v="17587"/>
    <s v="Below 50k"/>
    <n v="4.0833333329999997"/>
    <n v="73.083333330000002"/>
    <s v="Between 51 to 100 HP"/>
    <n v="1363.5"/>
    <s v="Petrol"/>
    <n v="2715"/>
    <n v="1478"/>
    <n v="245"/>
    <n v="4438"/>
  </r>
  <r>
    <x v="13"/>
    <s v="Cordoba"/>
    <n v="17.312419349999999"/>
    <n v="17312.41935"/>
    <s v="Below 50k"/>
    <n v="4.9677419350000003"/>
    <n v="66.354838709999996"/>
    <s v="Between 51 to 100 HP"/>
    <n v="1655.741935"/>
    <s v="Petrol"/>
    <n v="2891"/>
    <n v="1246"/>
    <n v="201"/>
    <n v="4338"/>
  </r>
  <r>
    <x v="4"/>
    <n v="607"/>
    <n v="48.09553571"/>
    <n v="48095.535709999996"/>
    <s v="Below 50k"/>
    <n v="5.1071428570000004"/>
    <n v="117.7857143"/>
    <s v="Between 101 to 200 HP"/>
    <n v="2315"/>
    <s v="Petrol"/>
    <n v="3554"/>
    <n v="522"/>
    <n v="236"/>
    <n v="4312"/>
  </r>
  <r>
    <x v="39"/>
    <s v="Vantage"/>
    <n v="360.755"/>
    <n v="360755"/>
    <s v="Beyond 200k"/>
    <n v="6"/>
    <n v="410"/>
    <s v="Between 401 to 450 HP"/>
    <n v="5341"/>
    <s v="Petrol"/>
    <n v="3774"/>
    <n v="318"/>
    <n v="159"/>
    <n v="4251"/>
  </r>
  <r>
    <x v="17"/>
    <s v="Elantra"/>
    <n v="19.055"/>
    <n v="19055"/>
    <s v="Below 50k"/>
    <n v="4.5999999999999996"/>
    <n v="89.2"/>
    <s v="Between 51 to 100 HP"/>
    <n v="1827.8"/>
    <s v="Petrol"/>
    <n v="3019"/>
    <n v="1029"/>
    <n v="177"/>
    <n v="4225"/>
  </r>
  <r>
    <x v="18"/>
    <s v="Magentis"/>
    <n v="28.803000000000001"/>
    <n v="28803"/>
    <s v="Below 50k"/>
    <n v="4.8"/>
    <n v="111.2"/>
    <s v="Between 101 to 200 HP"/>
    <n v="2126.8000000000002"/>
    <s v="Petrol"/>
    <n v="3264"/>
    <n v="746"/>
    <n v="150"/>
    <n v="4160"/>
  </r>
  <r>
    <x v="18"/>
    <s v="Shuma"/>
    <n v="15.161666670000001"/>
    <n v="15161.666670000001"/>
    <s v="Below 50k"/>
    <n v="4.6666666670000003"/>
    <n v="75"/>
    <s v="Between 51 to 100 HP"/>
    <n v="1594"/>
    <s v="Petrol"/>
    <n v="2644"/>
    <n v="1166"/>
    <n v="226"/>
    <n v="4036"/>
  </r>
  <r>
    <x v="5"/>
    <s v="Serena"/>
    <n v="22.953833329999998"/>
    <n v="22953.833329999998"/>
    <s v="Below 50k"/>
    <n v="5"/>
    <n v="67.333333330000002"/>
    <s v="Between 51 to 100 HP"/>
    <n v="1908.166667"/>
    <s v="Petrol"/>
    <n v="2763"/>
    <n v="1024"/>
    <n v="225"/>
    <n v="4012"/>
  </r>
  <r>
    <x v="17"/>
    <s v="Terracan"/>
    <n v="44.628333329999997"/>
    <n v="44628.333329999994"/>
    <s v="Below 50k"/>
    <n v="4.3333333329999997"/>
    <n v="127.66666669999999"/>
    <s v="Between 101 to 200 HP"/>
    <n v="3100.333333"/>
    <s v="Diesel"/>
    <n v="2950"/>
    <n v="823"/>
    <n v="83"/>
    <n v="3856"/>
  </r>
  <r>
    <x v="17"/>
    <s v="Sonata"/>
    <n v="31.7425"/>
    <n v="31742.5"/>
    <s v="Below 50k"/>
    <n v="4.8333333329999997"/>
    <n v="119.66666669999999"/>
    <s v="Between 101 to 200 HP"/>
    <n v="2116"/>
    <s v="Petrol"/>
    <n v="2899"/>
    <n v="704"/>
    <n v="176"/>
    <n v="3779"/>
  </r>
  <r>
    <x v="3"/>
    <s v="X6"/>
    <n v="125.49625"/>
    <n v="125496.25"/>
    <s v="Between 100k - 200k"/>
    <n v="8"/>
    <n v="282.25"/>
    <s v="Between 201 to 300 HP"/>
    <n v="3344.75"/>
    <s v="Petrol"/>
    <n v="2948"/>
    <n v="649"/>
    <n v="172"/>
    <n v="3769"/>
  </r>
  <r>
    <x v="6"/>
    <s v="Stream"/>
    <n v="27.934999999999999"/>
    <n v="27935"/>
    <s v="Below 50k"/>
    <n v="5"/>
    <n v="103.5"/>
    <s v="Between 101 to 200 HP"/>
    <n v="1833"/>
    <s v="Petrol"/>
    <n v="2294"/>
    <n v="1161"/>
    <n v="276"/>
    <n v="3731"/>
  </r>
  <r>
    <x v="39"/>
    <s v="DB9"/>
    <n v="273.755"/>
    <n v="273755"/>
    <s v="Beyond 200k"/>
    <n v="6"/>
    <n v="381"/>
    <s v="Between 301 to 400 HP"/>
    <n v="5935"/>
    <s v="Petrol"/>
    <n v="3279"/>
    <n v="268"/>
    <n v="131"/>
    <n v="3678"/>
  </r>
  <r>
    <x v="29"/>
    <s v="Crossfire"/>
    <n v="56.159166669999998"/>
    <n v="56159.166669999999"/>
    <s v="Between 50K - 100k"/>
    <n v="5.5"/>
    <n v="174.33333329999999"/>
    <s v="Between 101 to 200 HP"/>
    <n v="3199"/>
    <s v="Petrol"/>
    <n v="2241"/>
    <n v="1232"/>
    <n v="187"/>
    <n v="3660"/>
  </r>
  <r>
    <x v="22"/>
    <s v="S70"/>
    <n v="36.907693549999998"/>
    <n v="36907.693549999996"/>
    <s v="Below 50k"/>
    <n v="4.5"/>
    <n v="126.1451613"/>
    <s v="Between 101 to 200 HP"/>
    <n v="2344"/>
    <s v="Petrol"/>
    <n v="2904"/>
    <n v="559"/>
    <n v="157"/>
    <n v="3620"/>
  </r>
  <r>
    <x v="7"/>
    <s v="Urban"/>
    <n v="20.213333330000001"/>
    <n v="20213.333330000001"/>
    <s v="Below 50k"/>
    <n v="6"/>
    <n v="74"/>
    <s v="Between 51 to 100 HP"/>
    <n v="1329"/>
    <s v="Petrol"/>
    <n v="1716"/>
    <n v="1613"/>
    <n v="265"/>
    <n v="3594"/>
  </r>
  <r>
    <x v="4"/>
    <n v="5008"/>
    <n v="42.506666670000001"/>
    <n v="42506.666669999999"/>
    <s v="Below 50k"/>
    <n v="7.1428571429999996"/>
    <n v="99.52380952"/>
    <s v="Between 51 to 100 HP"/>
    <n v="1294.142857"/>
    <s v="Petrol"/>
    <n v="2202"/>
    <n v="1193"/>
    <n v="175"/>
    <n v="3570"/>
  </r>
  <r>
    <x v="14"/>
    <s v="Idea"/>
    <n v="20.31264706"/>
    <n v="20312.647059999999"/>
    <s v="Below 50k"/>
    <n v="5.3529411759999999"/>
    <n v="63.294117649999997"/>
    <s v="Between 51 to 100 HP"/>
    <n v="1344.823529"/>
    <s v="Diesel"/>
    <n v="1825"/>
    <n v="1535"/>
    <n v="203"/>
    <n v="3563"/>
  </r>
  <r>
    <x v="24"/>
    <s v="Grandis"/>
    <n v="30.838999999999999"/>
    <n v="30839"/>
    <s v="Below 50k"/>
    <n v="4.5999999999999996"/>
    <n v="121"/>
    <s v="Between 101 to 200 HP"/>
    <n v="2378"/>
    <s v="Petrol"/>
    <n v="2251"/>
    <n v="1101"/>
    <n v="201"/>
    <n v="3553"/>
  </r>
  <r>
    <x v="9"/>
    <s v="Cabriolet"/>
    <n v="43.974499999999999"/>
    <n v="43974.5"/>
    <s v="Below 50k"/>
    <n v="4.5"/>
    <n v="98"/>
    <s v="Between 51 to 100 HP"/>
    <n v="2309"/>
    <s v="Petrol"/>
    <n v="2368"/>
    <n v="936"/>
    <n v="193"/>
    <n v="3497"/>
  </r>
  <r>
    <x v="4"/>
    <s v="RCZ"/>
    <n v="38.938888890000001"/>
    <n v="38938.888890000002"/>
    <s v="Below 50k"/>
    <n v="6"/>
    <n v="135.55555559999999"/>
    <s v="Between 101 to 200 HP"/>
    <n v="1642.333333"/>
    <s v="Petrol"/>
    <n v="1854"/>
    <n v="1452"/>
    <n v="165"/>
    <n v="3471"/>
  </r>
  <r>
    <x v="24"/>
    <s v="ASX"/>
    <n v="33.403333330000002"/>
    <n v="33403.333330000001"/>
    <s v="Below 50k"/>
    <n v="0"/>
    <n v="110"/>
    <s v="Between 101 to 200 HP"/>
    <n v="1998"/>
    <s v="Petrol"/>
    <n v="2172"/>
    <n v="1085"/>
    <n v="129"/>
    <n v="3386"/>
  </r>
  <r>
    <x v="7"/>
    <s v="Camry"/>
    <n v="30.0062"/>
    <n v="30006.2"/>
    <s v="Below 50k"/>
    <n v="3.2"/>
    <n v="115.4666667"/>
    <s v="Between 101 to 200 HP"/>
    <n v="2245.6"/>
    <s v="Petrol"/>
    <n v="2676"/>
    <n v="514"/>
    <n v="177"/>
    <n v="3367"/>
  </r>
  <r>
    <x v="26"/>
    <n v="944"/>
    <n v="59.490499999999997"/>
    <n v="59490.5"/>
    <s v="Between 50K - 100k"/>
    <n v="5"/>
    <n v="137.5"/>
    <s v="Between 101 to 200 HP"/>
    <n v="2734.5"/>
    <s v="Petrol"/>
    <n v="2804"/>
    <n v="321"/>
    <n v="116"/>
    <n v="3241"/>
  </r>
  <r>
    <x v="3"/>
    <s v="M550i"/>
    <n v="134.78899999999999"/>
    <n v="134789"/>
    <s v="Between 100k - 200k"/>
    <n v="8"/>
    <n v="390"/>
    <s v="Between 301 to 400 HP"/>
    <n v="4395"/>
    <s v="Petrol"/>
    <n v="2858"/>
    <n v="199"/>
    <n v="123"/>
    <n v="3180"/>
  </r>
  <r>
    <x v="41"/>
    <s v="Rexton"/>
    <n v="54.267499999999998"/>
    <n v="54267.5"/>
    <s v="Between 50K - 100k"/>
    <n v="5.6666666670000003"/>
    <n v="114"/>
    <s v="Between 101 to 200 HP"/>
    <n v="1998"/>
    <s v="Diesel"/>
    <n v="2263"/>
    <n v="775"/>
    <n v="142"/>
    <n v="3180"/>
  </r>
  <r>
    <x v="8"/>
    <s v="Viano"/>
    <n v="57.229058510000002"/>
    <n v="57229.058510000003"/>
    <s v="Between 50K - 100k"/>
    <n v="5.2340425530000001"/>
    <n v="120.4255319"/>
    <s v="Between 101 to 200 HP"/>
    <n v="2309.3404260000002"/>
    <s v="Diesel"/>
    <n v="2365"/>
    <n v="575"/>
    <n v="175"/>
    <n v="3115"/>
  </r>
  <r>
    <x v="0"/>
    <s v="Capri"/>
    <n v="11.712899999999999"/>
    <n v="11712.9"/>
    <s v="Below 50k"/>
    <n v="4"/>
    <n v="69"/>
    <s v="Between 51 to 100 HP"/>
    <n v="1864.8"/>
    <s v="Petrol"/>
    <n v="2693"/>
    <n v="298"/>
    <n v="70"/>
    <n v="3061"/>
  </r>
  <r>
    <x v="9"/>
    <s v="RS4"/>
    <n v="121.77"/>
    <n v="121770"/>
    <s v="Between 100k - 200k"/>
    <n v="6.6666666670000003"/>
    <n v="316.33333329999999"/>
    <s v="Between 301 to 400 HP"/>
    <n v="3740"/>
    <s v="Petrol"/>
    <n v="2671"/>
    <n v="259"/>
    <n v="125"/>
    <n v="3055"/>
  </r>
  <r>
    <x v="1"/>
    <s v="Transporter"/>
    <n v="35.376458329999998"/>
    <n v="35376.458330000001"/>
    <s v="Below 50k"/>
    <n v="6"/>
    <n v="103.08333330000001"/>
    <s v="Between 101 to 200 HP"/>
    <n v="1968"/>
    <s v="Diesel"/>
    <n v="2213"/>
    <n v="565"/>
    <n v="161"/>
    <n v="2939"/>
  </r>
  <r>
    <x v="17"/>
    <s v="Ix20"/>
    <n v="27.406600000000001"/>
    <n v="27406.600000000002"/>
    <s v="Below 50k"/>
    <n v="6"/>
    <n v="89"/>
    <s v="Between 51 to 100 HP"/>
    <n v="1552"/>
    <s v="Petrol"/>
    <n v="1821"/>
    <n v="1038"/>
    <n v="55"/>
    <n v="2914"/>
  </r>
  <r>
    <x v="8"/>
    <s v="R"/>
    <n v="88.777777779999994"/>
    <n v="88777.777779999989"/>
    <s v="Between 50K - 100k"/>
    <n v="7"/>
    <n v="190"/>
    <s v="Between 101 to 200 HP"/>
    <n v="3377.4444440000002"/>
    <s v="Petrol"/>
    <n v="1989"/>
    <n v="694"/>
    <n v="187"/>
    <n v="2870"/>
  </r>
  <r>
    <x v="5"/>
    <s v="Patrol"/>
    <n v="38.482470589999998"/>
    <n v="38482.470589999997"/>
    <s v="Below 50k"/>
    <n v="4.8823529409999997"/>
    <n v="90.941176470000002"/>
    <s v="Between 51 to 100 HP"/>
    <n v="2953.5882350000002"/>
    <s v="Diesel"/>
    <n v="2286"/>
    <n v="456"/>
    <n v="117"/>
    <n v="2859"/>
  </r>
  <r>
    <x v="0"/>
    <s v="Explorer"/>
    <n v="76.709999999999994"/>
    <n v="76710"/>
    <s v="Between 50K - 100k"/>
    <n v="0"/>
    <n v="336"/>
    <s v="Between 301 to 400 HP"/>
    <n v="0"/>
    <s v="Petrol"/>
    <n v="2200"/>
    <n v="513"/>
    <n v="116"/>
    <n v="2829"/>
  </r>
  <r>
    <x v="40"/>
    <s v="500C"/>
    <n v="21.105625"/>
    <n v="21105.625"/>
    <s v="Below 50k"/>
    <n v="5"/>
    <n v="60.625"/>
    <s v="Between 51 to 100 HP"/>
    <n v="1039.5"/>
    <s v="Petrol"/>
    <n v="1637"/>
    <n v="1000"/>
    <n v="142"/>
    <n v="2779"/>
  </r>
  <r>
    <x v="14"/>
    <s v="Sedici"/>
    <n v="21.911666669999999"/>
    <n v="21911.666669999999"/>
    <s v="Below 50k"/>
    <n v="4.6666666670000003"/>
    <n v="88"/>
    <s v="Between 51 to 100 HP"/>
    <n v="1586"/>
    <s v="Petrol"/>
    <n v="1349"/>
    <n v="1277"/>
    <n v="142"/>
    <n v="2768"/>
  </r>
  <r>
    <x v="7"/>
    <s v="Verso-S"/>
    <n v="22.047000000000001"/>
    <n v="22047"/>
    <s v="Below 50k"/>
    <n v="3.6"/>
    <n v="73"/>
    <s v="Between 51 to 100 HP"/>
    <n v="1329"/>
    <s v="Petrol"/>
    <n v="1546"/>
    <n v="1034"/>
    <n v="177"/>
    <n v="2757"/>
  </r>
  <r>
    <x v="0"/>
    <s v="Granada"/>
    <n v="18.845487179999999"/>
    <n v="18845.48718"/>
    <s v="Below 50k"/>
    <n v="4.076923077"/>
    <n v="87.07692308"/>
    <s v="Between 51 to 100 HP"/>
    <n v="2326.3589740000002"/>
    <s v="Petrol"/>
    <n v="2367"/>
    <n v="281"/>
    <n v="74"/>
    <n v="2722"/>
  </r>
  <r>
    <x v="22"/>
    <n v="960"/>
    <n v="40.764499999999998"/>
    <n v="40764.5"/>
    <s v="Below 50k"/>
    <n v="4.3333333329999997"/>
    <n v="133.33333329999999"/>
    <s v="Between 101 to 200 HP"/>
    <n v="2634.2222219999999"/>
    <s v="Petrol"/>
    <n v="2104"/>
    <n v="451"/>
    <n v="148"/>
    <n v="2703"/>
  </r>
  <r>
    <x v="0"/>
    <s v="Scorpio"/>
    <n v="30.862909089999999"/>
    <n v="30862.909089999997"/>
    <s v="Below 50k"/>
    <n v="4.4545454549999999"/>
    <n v="105.54545450000001"/>
    <s v="Between 101 to 200 HP"/>
    <n v="2458.909091"/>
    <s v="Petrol"/>
    <n v="2225"/>
    <n v="349"/>
    <n v="108"/>
    <n v="2682"/>
  </r>
  <r>
    <x v="1"/>
    <s v="Corrado"/>
    <n v="35.340000000000003"/>
    <n v="35340"/>
    <s v="Below 50k"/>
    <n v="5"/>
    <n v="118"/>
    <s v="Between 101 to 200 HP"/>
    <n v="1781"/>
    <s v="Petrol"/>
    <n v="2258"/>
    <n v="307"/>
    <n v="115"/>
    <n v="2680"/>
  </r>
  <r>
    <x v="31"/>
    <s v="Brera"/>
    <n v="53.101428570000003"/>
    <n v="53101.428570000004"/>
    <s v="Between 50K - 100k"/>
    <n v="6"/>
    <n v="163.7142857"/>
    <s v="Between 101 to 200 HP"/>
    <n v="2679.2857140000001"/>
    <s v="Petrol"/>
    <n v="2071"/>
    <n v="396"/>
    <n v="126"/>
    <n v="2593"/>
  </r>
  <r>
    <x v="7"/>
    <s v="Supra"/>
    <n v="81.295000000000002"/>
    <n v="81295"/>
    <s v="Between 50K - 100k"/>
    <n v="8"/>
    <n v="250"/>
    <s v="Between 201 to 300 HP"/>
    <n v="2998"/>
    <s v="Petrol"/>
    <n v="2235"/>
    <n v="269"/>
    <n v="79"/>
    <n v="2583"/>
  </r>
  <r>
    <x v="6"/>
    <s v="Shuttle"/>
    <n v="30.081"/>
    <n v="30081"/>
    <s v="Below 50k"/>
    <n v="4"/>
    <n v="110"/>
    <s v="Between 101 to 200 HP"/>
    <n v="2254"/>
    <s v="Petrol"/>
    <n v="1741"/>
    <n v="638"/>
    <n v="171"/>
    <n v="2550"/>
  </r>
  <r>
    <x v="5"/>
    <s v="Murano"/>
    <n v="87.486999999999995"/>
    <n v="87487"/>
    <s v="Between 50K - 100k"/>
    <n v="0"/>
    <n v="188"/>
    <s v="Between 101 to 200 HP"/>
    <n v="3498"/>
    <s v="Petrol"/>
    <n v="1625"/>
    <n v="775"/>
    <n v="114"/>
    <n v="2514"/>
  </r>
  <r>
    <x v="20"/>
    <s v="MX-3"/>
    <n v="22.126999999999999"/>
    <n v="22127"/>
    <s v="Below 50k"/>
    <n v="5"/>
    <n v="83"/>
    <s v="Between 51 to 100 HP"/>
    <n v="1721.5"/>
    <s v="Petrol"/>
    <n v="1272"/>
    <n v="1035"/>
    <n v="135"/>
    <n v="2442"/>
  </r>
  <r>
    <x v="10"/>
    <s v="C-Crosser"/>
    <n v="35.725266670000003"/>
    <n v="35725.266670000005"/>
    <s v="Below 50k"/>
    <n v="4.4000000000000004"/>
    <n v="121"/>
    <s v="Between 101 to 200 HP"/>
    <n v="2287.6"/>
    <s v="Petrol"/>
    <n v="1621"/>
    <n v="676"/>
    <n v="91"/>
    <n v="2388"/>
  </r>
  <r>
    <x v="12"/>
    <s v="Range"/>
    <n v="107.6705126"/>
    <n v="107670.5126"/>
    <s v="Between 100k - 200k"/>
    <n v="8.277310924"/>
    <n v="196.33613450000001"/>
    <s v="Between 101 to 200 HP"/>
    <n v="2521.0924369999998"/>
    <s v="Diesel"/>
    <n v="2123"/>
    <n v="172"/>
    <n v="76"/>
    <n v="2371"/>
  </r>
  <r>
    <x v="8"/>
    <s v="Viano"/>
    <n v="57.229058510000002"/>
    <n v="57229.058510000003"/>
    <s v="Between 50K - 100k"/>
    <n v="5.2340425530000001"/>
    <n v="120.4255319"/>
    <s v="Between 101 to 200 HP"/>
    <n v="2309.3404260000002"/>
    <s v="Diesel"/>
    <n v="1758"/>
    <n v="436"/>
    <n v="174"/>
    <n v="2368"/>
  </r>
  <r>
    <x v="9"/>
    <s v="S5"/>
    <n v="105.465"/>
    <n v="105465"/>
    <s v="Between 100k - 200k"/>
    <n v="8"/>
    <n v="257.5"/>
    <s v="Between 201 to 300 HP"/>
    <n v="2981"/>
    <s v="Petrol"/>
    <n v="1931"/>
    <n v="300"/>
    <n v="129"/>
    <n v="2360"/>
  </r>
  <r>
    <x v="6"/>
    <s v="CR-Z"/>
    <n v="27.123333330000001"/>
    <n v="27123.333330000001"/>
    <s v="Below 50k"/>
    <n v="6"/>
    <n v="101"/>
    <s v="Between 101 to 200 HP"/>
    <n v="1497"/>
    <s v="Petrol"/>
    <n v="1413"/>
    <n v="739"/>
    <n v="160"/>
    <n v="2312"/>
  </r>
  <r>
    <x v="27"/>
    <s v="Justy"/>
    <n v="11.744999999999999"/>
    <n v="11745"/>
    <s v="Below 50k"/>
    <n v="5"/>
    <n v="51"/>
    <s v="Between 51 to 100 HP"/>
    <n v="998"/>
    <s v="Petrol"/>
    <n v="1043"/>
    <n v="1077"/>
    <n v="149"/>
    <n v="2269"/>
  </r>
  <r>
    <x v="29"/>
    <s v="Sebring"/>
    <n v="37.471874999999997"/>
    <n v="37471.875"/>
    <s v="Below 50k"/>
    <n v="5.5"/>
    <n v="114.5"/>
    <s v="Between 101 to 200 HP"/>
    <n v="2167.5"/>
    <s v="Petrol"/>
    <n v="1650"/>
    <n v="495"/>
    <n v="92"/>
    <n v="2237"/>
  </r>
  <r>
    <x v="37"/>
    <s v="Nitro"/>
    <n v="47.881"/>
    <n v="47881"/>
    <s v="Below 50k"/>
    <n v="5.1111111109999996"/>
    <n v="141.44444440000001"/>
    <s v="Between 101 to 200 HP"/>
    <n v="3106.666667"/>
    <s v="Diesel"/>
    <n v="1554"/>
    <n v="559"/>
    <n v="91"/>
    <n v="2204"/>
  </r>
  <r>
    <x v="8"/>
    <s v="GLK"/>
    <n v="59.054250000000003"/>
    <n v="59054.25"/>
    <s v="Between 50K - 100k"/>
    <n v="6.75"/>
    <n v="144.375"/>
    <s v="Between 101 to 200 HP"/>
    <n v="2417.875"/>
    <s v="Diesel"/>
    <n v="1542"/>
    <n v="516"/>
    <n v="137"/>
    <n v="2195"/>
  </r>
  <r>
    <x v="10"/>
    <s v="Nemo"/>
    <n v="13.44125"/>
    <n v="13441.25"/>
    <s v="Below 50k"/>
    <n v="5"/>
    <n v="54.5"/>
    <s v="Between 51 to 100 HP"/>
    <n v="1304"/>
    <s v="Petrol"/>
    <n v="1410"/>
    <n v="684"/>
    <n v="99"/>
    <n v="2193"/>
  </r>
  <r>
    <x v="30"/>
    <s v="Cruze"/>
    <n v="28.17"/>
    <n v="28170"/>
    <s v="Below 50k"/>
    <n v="5.5833333329999997"/>
    <n v="103"/>
    <s v="Between 101 to 200 HP"/>
    <n v="1706.333333"/>
    <s v="Petrol"/>
    <n v="1617"/>
    <n v="448"/>
    <n v="103"/>
    <n v="2168"/>
  </r>
  <r>
    <x v="4"/>
    <n v="4007"/>
    <n v="42.934285709999997"/>
    <n v="42934.285709999996"/>
    <s v="Below 50k"/>
    <n v="3.8571428569999999"/>
    <n v="122.1428571"/>
    <s v="Between 101 to 200 HP"/>
    <n v="2308.2857140000001"/>
    <s v="Petrol"/>
    <n v="1419"/>
    <n v="658"/>
    <n v="86"/>
    <n v="2163"/>
  </r>
  <r>
    <x v="8"/>
    <s v="Vaneo"/>
    <n v="28.968916669999999"/>
    <n v="28968.916669999999"/>
    <s v="Below 50k"/>
    <n v="5"/>
    <n v="72.625"/>
    <s v="Between 51 to 100 HP"/>
    <n v="1707.125"/>
    <s v="Petrol"/>
    <n v="1309"/>
    <n v="676"/>
    <n v="174"/>
    <n v="2159"/>
  </r>
  <r>
    <x v="39"/>
    <s v="DB7"/>
    <n v="158.82300000000001"/>
    <n v="158823"/>
    <s v="Between 100k - 200k"/>
    <n v="4.5"/>
    <n v="250"/>
    <s v="Between 201 to 300 HP"/>
    <n v="3228"/>
    <s v="Petrol"/>
    <n v="1864"/>
    <n v="175"/>
    <n v="111"/>
    <n v="2150"/>
  </r>
  <r>
    <x v="20"/>
    <s v="Tribute"/>
    <n v="38.024999999999999"/>
    <n v="38025"/>
    <s v="Below 50k"/>
    <n v="4.5"/>
    <n v="129.5"/>
    <s v="Between 101 to 200 HP"/>
    <n v="2614"/>
    <s v="Petrol"/>
    <n v="1308"/>
    <n v="699"/>
    <n v="100"/>
    <n v="2107"/>
  </r>
  <r>
    <x v="20"/>
    <n v="121"/>
    <n v="13.191000000000001"/>
    <n v="13191"/>
    <s v="Below 50k"/>
    <n v="5"/>
    <n v="51.333333330000002"/>
    <s v="Between 51 to 100 HP"/>
    <n v="1431.333333"/>
    <s v="Petrol"/>
    <n v="916"/>
    <n v="1051"/>
    <n v="124"/>
    <n v="2091"/>
  </r>
  <r>
    <x v="6"/>
    <s v="Logo"/>
    <n v="13.382"/>
    <n v="13382"/>
    <s v="Below 50k"/>
    <n v="2.5"/>
    <n v="48"/>
    <s v="Below 50 HP"/>
    <n v="1343"/>
    <s v="Petrol"/>
    <n v="764"/>
    <n v="1182"/>
    <n v="135"/>
    <n v="2081"/>
  </r>
  <r>
    <x v="13"/>
    <s v="Exeo"/>
    <n v="33.861562499999998"/>
    <n v="33861.5625"/>
    <s v="Below 50k"/>
    <n v="5.375"/>
    <n v="116.25"/>
    <s v="Between 101 to 200 HP"/>
    <n v="1925.25"/>
    <s v="Petrol"/>
    <n v="1755"/>
    <n v="263"/>
    <n v="60"/>
    <n v="2078"/>
  </r>
  <r>
    <x v="32"/>
    <s v="Copen"/>
    <n v="23.811499999999999"/>
    <n v="23811.5"/>
    <s v="Below 50k"/>
    <n v="5"/>
    <n v="64"/>
    <s v="Between 51 to 100 HP"/>
    <n v="1298"/>
    <s v="Petrol"/>
    <n v="540"/>
    <n v="1322"/>
    <n v="155"/>
    <n v="2017"/>
  </r>
  <r>
    <x v="36"/>
    <s v="CT"/>
    <n v="32.738333330000003"/>
    <n v="32738.333330000005"/>
    <s v="Below 50k"/>
    <n v="0"/>
    <n v="100"/>
    <s v="Between 51 to 100 HP"/>
    <n v="1798"/>
    <s v="Petrol"/>
    <n v="1259"/>
    <n v="547"/>
    <n v="190"/>
    <n v="1996"/>
  </r>
  <r>
    <x v="4"/>
    <n v="309"/>
    <n v="14.350125"/>
    <n v="14350.125"/>
    <s v="Below 50k"/>
    <n v="4.875"/>
    <n v="59.5"/>
    <s v="Between 51 to 100 HP"/>
    <n v="1642.875"/>
    <s v="Petrol"/>
    <n v="1422"/>
    <n v="474"/>
    <n v="80"/>
    <n v="1976"/>
  </r>
  <r>
    <x v="2"/>
    <n v="19"/>
    <n v="16.290533329999999"/>
    <n v="16290.533329999998"/>
    <s v="Below 50k"/>
    <n v="4.8"/>
    <n v="57.866666670000001"/>
    <s v="Between 51 to 100 HP"/>
    <n v="1645.133333"/>
    <s v="Petrol"/>
    <n v="1296"/>
    <n v="578"/>
    <n v="89"/>
    <n v="1963"/>
  </r>
  <r>
    <x v="18"/>
    <s v="Pride"/>
    <n v="9.3583333329999991"/>
    <n v="9358.3333329999987"/>
    <s v="Below 50k"/>
    <n v="4.3333333329999997"/>
    <n v="47"/>
    <s v="Below 50 HP"/>
    <n v="1324"/>
    <s v="Petrol"/>
    <n v="993"/>
    <n v="863"/>
    <n v="100"/>
    <n v="1956"/>
  </r>
  <r>
    <x v="36"/>
    <s v="GS"/>
    <n v="78.477222220000002"/>
    <n v="78477.222219999996"/>
    <s v="Between 50K - 100k"/>
    <n v="0.88888888899999996"/>
    <n v="224.7777778"/>
    <s v="Between 201 to 300 HP"/>
    <n v="3196.5555559999998"/>
    <s v="Petrol"/>
    <n v="1602"/>
    <n v="202"/>
    <n v="136"/>
    <n v="1940"/>
  </r>
  <r>
    <x v="7"/>
    <s v="Hilux"/>
    <n v="46.601363640000002"/>
    <n v="46601.363640000003"/>
    <s v="Below 50k"/>
    <n v="6"/>
    <n v="110"/>
    <s v="Between 101 to 200 HP"/>
    <n v="2393"/>
    <s v="Diesel"/>
    <n v="1581"/>
    <n v="264"/>
    <n v="73"/>
    <n v="1918"/>
  </r>
  <r>
    <x v="0"/>
    <s v="Probe"/>
    <n v="24.84"/>
    <n v="24840"/>
    <s v="Below 50k"/>
    <n v="5"/>
    <n v="102"/>
    <s v="Between 101 to 200 HP"/>
    <n v="2244"/>
    <s v="Petrol"/>
    <n v="1410"/>
    <n v="371"/>
    <n v="79"/>
    <n v="1860"/>
  </r>
  <r>
    <x v="34"/>
    <s v="Leganza"/>
    <n v="23.245000000000001"/>
    <n v="23245"/>
    <s v="Below 50k"/>
    <n v="4.5"/>
    <n v="98"/>
    <s v="Between 51 to 100 HP"/>
    <n v="1998"/>
    <s v="Petrol"/>
    <n v="1375"/>
    <n v="385"/>
    <n v="97"/>
    <n v="1857"/>
  </r>
  <r>
    <x v="9"/>
    <s v="Coupe"/>
    <n v="35.869439020000002"/>
    <n v="35869.439019999998"/>
    <s v="Below 50k"/>
    <n v="5.585365854"/>
    <n v="117.0243902"/>
    <s v="Between 101 to 200 HP"/>
    <n v="1980.6341460000001"/>
    <s v="Petrol"/>
    <n v="1528"/>
    <n v="227"/>
    <n v="63"/>
    <n v="1818"/>
  </r>
  <r>
    <x v="9"/>
    <s v="R8"/>
    <n v="226.3833333"/>
    <n v="226383.3333"/>
    <s v="Beyond 200k"/>
    <n v="6.5"/>
    <n v="368.66666670000001"/>
    <s v="Between 301 to 400 HP"/>
    <n v="4857"/>
    <s v="Petrol"/>
    <n v="1559"/>
    <n v="116"/>
    <n v="76"/>
    <n v="1751"/>
  </r>
  <r>
    <x v="6"/>
    <s v="Concerto"/>
    <n v="16.671749999999999"/>
    <n v="16671.75"/>
    <s v="Below 50k"/>
    <n v="4.5"/>
    <n v="74"/>
    <s v="Between 51 to 100 HP"/>
    <n v="1541.5"/>
    <s v="Petrol"/>
    <n v="1049"/>
    <n v="593"/>
    <n v="93"/>
    <n v="1735"/>
  </r>
  <r>
    <x v="6"/>
    <s v="Legend"/>
    <n v="69.397000000000006"/>
    <n v="69397"/>
    <s v="Between 50K - 100k"/>
    <n v="5"/>
    <n v="173"/>
    <s v="Between 101 to 200 HP"/>
    <n v="3358.666667"/>
    <s v="Petrol"/>
    <n v="1433"/>
    <n v="198"/>
    <n v="96"/>
    <n v="1727"/>
  </r>
  <r>
    <x v="4"/>
    <s v="Expert"/>
    <n v="21.65952381"/>
    <n v="21659.523809999999"/>
    <s v="Below 50k"/>
    <n v="5.7619047620000003"/>
    <n v="90.857142859999996"/>
    <s v="Between 51 to 100 HP"/>
    <n v="1809.7142859999999"/>
    <s v="Diesel"/>
    <n v="1373"/>
    <n v="254"/>
    <n v="70"/>
    <n v="1697"/>
  </r>
  <r>
    <x v="14"/>
    <s v="Qubo"/>
    <n v="16.695"/>
    <n v="16695"/>
    <s v="Below 50k"/>
    <n v="5"/>
    <n v="54"/>
    <s v="Between 51 to 100 HP"/>
    <n v="1360"/>
    <s v="Petrol"/>
    <n v="1026"/>
    <n v="582"/>
    <n v="71"/>
    <n v="1679"/>
  </r>
  <r>
    <x v="37"/>
    <s v="Journey"/>
    <n v="37.773000000000003"/>
    <n v="37773"/>
    <s v="Below 50k"/>
    <n v="5.5555555559999998"/>
    <n v="114"/>
    <s v="Between 101 to 200 HP"/>
    <n v="2184"/>
    <s v="Diesel"/>
    <n v="1077"/>
    <n v="513"/>
    <n v="70"/>
    <n v="1660"/>
  </r>
  <r>
    <x v="2"/>
    <s v="Wind"/>
    <n v="22.49"/>
    <n v="22490"/>
    <s v="Below 50k"/>
    <n v="5"/>
    <n v="80"/>
    <s v="Between 51 to 100 HP"/>
    <n v="1261.25"/>
    <s v="Petrol"/>
    <n v="470"/>
    <n v="1092"/>
    <n v="83"/>
    <n v="1645"/>
  </r>
  <r>
    <x v="5"/>
    <s v="Bluebird"/>
    <n v="14.4382"/>
    <n v="14438.2"/>
    <s v="Below 50k"/>
    <n v="4.9000000000000004"/>
    <n v="64.2"/>
    <s v="Between 51 to 100 HP"/>
    <n v="1891.7"/>
    <s v="Petrol"/>
    <n v="1248"/>
    <n v="349"/>
    <n v="36"/>
    <n v="1633"/>
  </r>
  <r>
    <x v="9"/>
    <n v="100"/>
    <n v="37.326360000000001"/>
    <n v="37326.36"/>
    <s v="Below 50k"/>
    <n v="4.76"/>
    <n v="101.12"/>
    <s v="Between 101 to 200 HP"/>
    <n v="2349.08"/>
    <s v="Petrol"/>
    <n v="1291"/>
    <n v="247"/>
    <n v="88"/>
    <n v="1626"/>
  </r>
  <r>
    <x v="20"/>
    <s v="Xedos"/>
    <n v="28.9602"/>
    <n v="28960.2"/>
    <s v="Below 50k"/>
    <n v="4.4000000000000004"/>
    <n v="100.8"/>
    <s v="Between 101 to 200 HP"/>
    <n v="1936.6"/>
    <s v="Petrol"/>
    <n v="1150"/>
    <n v="275"/>
    <n v="83"/>
    <n v="1508"/>
  </r>
  <r>
    <x v="1"/>
    <s v="Phaeton"/>
    <n v="146.27461539999999"/>
    <n v="146274.61539999998"/>
    <s v="Between 100k - 200k"/>
    <n v="5.769230769"/>
    <n v="234.8461538"/>
    <s v="Between 201 to 300 HP"/>
    <n v="4089.9230769999999"/>
    <s v="Petrol"/>
    <n v="1309"/>
    <n v="112"/>
    <n v="78"/>
    <n v="1499"/>
  </r>
  <r>
    <x v="6"/>
    <s v="Integra"/>
    <n v="17.529599999999999"/>
    <n v="17529.599999999999"/>
    <s v="Below 50k"/>
    <n v="4.5999999999999996"/>
    <n v="78.400000000000006"/>
    <s v="Between 51 to 100 HP"/>
    <n v="1549.8"/>
    <s v="Petrol"/>
    <n v="1273"/>
    <n v="166"/>
    <n v="41"/>
    <n v="1480"/>
  </r>
  <r>
    <x v="22"/>
    <s v="V60"/>
    <n v="50.48413043"/>
    <n v="50484.130429999997"/>
    <s v="Between 50K - 100k"/>
    <n v="7.3043478259999999"/>
    <n v="150.6086957"/>
    <s v="Between 101 to 200 HP"/>
    <n v="1969"/>
    <s v="Diesel"/>
    <n v="1091"/>
    <n v="257"/>
    <n v="116"/>
    <n v="1464"/>
  </r>
  <r>
    <x v="36"/>
    <s v="RX"/>
    <n v="88.464285709999999"/>
    <n v="88464.285709999996"/>
    <s v="Between 50K - 100k"/>
    <n v="0"/>
    <n v="230"/>
    <s v="Between 201 to 300 HP"/>
    <n v="3456"/>
    <s v="Petrol"/>
    <n v="914"/>
    <n v="450"/>
    <n v="86"/>
    <n v="1450"/>
  </r>
  <r>
    <x v="1"/>
    <s v="Vento"/>
    <n v="18.167153849999998"/>
    <n v="18167.153849999999"/>
    <s v="Below 50k"/>
    <n v="4.692307692"/>
    <n v="70.307692309999993"/>
    <s v="Between 51 to 100 HP"/>
    <n v="1932.1538459999999"/>
    <s v="Petrol"/>
    <n v="1027"/>
    <n v="325"/>
    <n v="68"/>
    <n v="1420"/>
  </r>
  <r>
    <x v="9"/>
    <s v="RS6"/>
    <n v="175.83500000000001"/>
    <n v="175835"/>
    <s v="Between 100k - 200k"/>
    <n v="7"/>
    <n v="433.5"/>
    <s v="Between 401 to 450 HP"/>
    <n v="4493.5"/>
    <s v="Petrol"/>
    <n v="1215"/>
    <n v="109"/>
    <n v="59"/>
    <n v="1383"/>
  </r>
  <r>
    <x v="0"/>
    <s v="Orion"/>
    <n v="15.40377778"/>
    <n v="15403.77778"/>
    <s v="Below 50k"/>
    <n v="5"/>
    <n v="60.111111110000003"/>
    <s v="Between 51 to 100 HP"/>
    <n v="1593.1111109999999"/>
    <s v="Petrol"/>
    <n v="1044"/>
    <n v="263"/>
    <n v="34"/>
    <n v="1341"/>
  </r>
  <r>
    <x v="34"/>
    <s v="Nexia"/>
    <n v="12.47666667"/>
    <n v="12476.666670000001"/>
    <s v="Below 50k"/>
    <n v="4.6666666670000003"/>
    <n v="58.666666669999998"/>
    <s v="Between 51 to 100 HP"/>
    <n v="1498"/>
    <s v="Petrol"/>
    <n v="802"/>
    <n v="475"/>
    <n v="59"/>
    <n v="1336"/>
  </r>
  <r>
    <x v="18"/>
    <s v="Mentor"/>
    <n v="14.76166667"/>
    <n v="14761.666670000001"/>
    <s v="Below 50k"/>
    <n v="4.6666666670000003"/>
    <n v="75"/>
    <s v="Between 51 to 100 HP"/>
    <n v="1594"/>
    <s v="Petrol"/>
    <n v="838"/>
    <n v="428"/>
    <n v="67"/>
    <n v="1333"/>
  </r>
  <r>
    <x v="2"/>
    <s v="Trafic"/>
    <n v="37.046352939999998"/>
    <n v="37046.352939999997"/>
    <s v="Below 50k"/>
    <n v="6"/>
    <n v="91.441176470000002"/>
    <s v="Between 51 to 100 HP"/>
    <n v="1773.823529"/>
    <s v="Diesel"/>
    <n v="1069"/>
    <n v="199"/>
    <n v="56"/>
    <n v="1324"/>
  </r>
  <r>
    <x v="24"/>
    <s v="Pajero"/>
    <n v="45.78386047"/>
    <n v="45783.86047"/>
    <s v="Below 50k"/>
    <n v="4.8139534880000001"/>
    <n v="106.3023256"/>
    <s v="Between 101 to 200 HP"/>
    <n v="2768.5116280000002"/>
    <s v="Diesel"/>
    <n v="953"/>
    <n v="264"/>
    <n v="58"/>
    <n v="1275"/>
  </r>
  <r>
    <x v="9"/>
    <s v="A7"/>
    <n v="87.12"/>
    <n v="87120"/>
    <s v="Between 50K - 100k"/>
    <n v="8"/>
    <n v="190"/>
    <s v="Between 101 to 200 HP"/>
    <n v="2967"/>
    <s v="Diesel"/>
    <n v="1120"/>
    <n v="109"/>
    <n v="39"/>
    <n v="1268"/>
  </r>
  <r>
    <x v="20"/>
    <s v="MPV"/>
    <n v="35.295833330000001"/>
    <n v="35295.833330000001"/>
    <s v="Below 50k"/>
    <n v="5"/>
    <n v="102"/>
    <s v="Between 101 to 200 HP"/>
    <n v="2129"/>
    <s v="Petrol"/>
    <n v="800"/>
    <n v="372"/>
    <n v="88"/>
    <n v="1260"/>
  </r>
  <r>
    <x v="26"/>
    <s v="Carrera"/>
    <n v="646.60500000000002"/>
    <n v="646605"/>
    <s v="Beyond 200k"/>
    <n v="6"/>
    <n v="450"/>
    <s v="Between 401 to 450 HP"/>
    <n v="5733"/>
    <s v="Petrol"/>
    <n v="1083"/>
    <n v="103"/>
    <n v="55"/>
    <n v="1241"/>
  </r>
  <r>
    <x v="43"/>
    <s v="Zafira"/>
    <n v="35.270000000000003"/>
    <n v="35270"/>
    <s v="Below 50k"/>
    <n v="6"/>
    <n v="112.0714286"/>
    <s v="Between 101 to 200 HP"/>
    <n v="1574.4285709999999"/>
    <s v="Petrol"/>
    <n v="749"/>
    <n v="404"/>
    <n v="85"/>
    <n v="1238"/>
  </r>
  <r>
    <x v="22"/>
    <n v="460"/>
    <n v="20.497107140000001"/>
    <n v="20497.10714"/>
    <s v="Below 50k"/>
    <n v="4.1428571429999996"/>
    <n v="72.428571430000005"/>
    <s v="Between 51 to 100 HP"/>
    <n v="1824.4285709999999"/>
    <s v="Petrol"/>
    <n v="830"/>
    <n v="336"/>
    <n v="67"/>
    <n v="1233"/>
  </r>
  <r>
    <x v="1"/>
    <s v="Caddy"/>
    <n v="24.756290320000002"/>
    <n v="24756.29032"/>
    <s v="Below 50k"/>
    <n v="5.7096774190000001"/>
    <n v="81.741935479999995"/>
    <s v="Between 51 to 100 HP"/>
    <n v="1735.580645"/>
    <s v="Diesel"/>
    <n v="821"/>
    <n v="353"/>
    <n v="55"/>
    <n v="1229"/>
  </r>
  <r>
    <x v="0"/>
    <s v="Mustang"/>
    <n v="74.608999999999995"/>
    <n v="74609"/>
    <s v="Between 50K - 100k"/>
    <n v="3.2"/>
    <n v="239.2"/>
    <s v="Between 201 to 300 HP"/>
    <n v="3640.2"/>
    <s v="Petrol"/>
    <n v="1101"/>
    <n v="92"/>
    <n v="27"/>
    <n v="1220"/>
  </r>
  <r>
    <x v="8"/>
    <s v="Vito"/>
    <n v="37.312202380000002"/>
    <n v="37312.202380000002"/>
    <s v="Below 50k"/>
    <n v="5.6785714289999998"/>
    <n v="102.7261905"/>
    <s v="Between 101 to 200 HP"/>
    <n v="2118.9404760000002"/>
    <s v="Diesel"/>
    <n v="1035"/>
    <n v="117"/>
    <n v="57"/>
    <n v="1209"/>
  </r>
  <r>
    <x v="31"/>
    <n v="166"/>
    <n v="43.891111109999997"/>
    <n v="43891.111109999998"/>
    <s v="Below 50k"/>
    <n v="5.6666666670000003"/>
    <n v="130.55555559999999"/>
    <s v="Between 101 to 200 HP"/>
    <n v="2457.5555559999998"/>
    <s v="Petrol"/>
    <n v="1042"/>
    <n v="112"/>
    <n v="54"/>
    <n v="1208"/>
  </r>
  <r>
    <x v="5"/>
    <s v="Maxima"/>
    <n v="34.103571430000002"/>
    <n v="34103.571430000004"/>
    <s v="Below 50k"/>
    <n v="4.5714285710000002"/>
    <n v="121.8571429"/>
    <s v="Between 101 to 200 HP"/>
    <n v="2555.2857140000001"/>
    <s v="Petrol"/>
    <n v="975"/>
    <n v="166"/>
    <n v="59"/>
    <n v="1200"/>
  </r>
  <r>
    <x v="14"/>
    <s v="Croma"/>
    <n v="34.330294119999998"/>
    <n v="34330.294119999999"/>
    <s v="Below 50k"/>
    <n v="5.5882352940000004"/>
    <n v="105"/>
    <s v="Between 101 to 200 HP"/>
    <n v="1962.058824"/>
    <s v="Diesel"/>
    <n v="846"/>
    <n v="288"/>
    <n v="40"/>
    <n v="1174"/>
  </r>
  <r>
    <x v="5"/>
    <s v="GT-R"/>
    <n v="177.5"/>
    <n v="177500"/>
    <s v="Between 100k - 200k"/>
    <n v="6"/>
    <n v="419"/>
    <s v="Between 401 to 450 HP"/>
    <n v="3799"/>
    <s v="Petrol"/>
    <n v="1072"/>
    <n v="46"/>
    <n v="54"/>
    <n v="1172"/>
  </r>
  <r>
    <x v="42"/>
    <s v="GranCabrio"/>
    <n v="245.16800000000001"/>
    <n v="245168"/>
    <s v="Beyond 200k"/>
    <n v="6"/>
    <n v="338"/>
    <s v="Between 301 to 400 HP"/>
    <n v="4691"/>
    <s v="Petrol"/>
    <n v="1003"/>
    <n v="74"/>
    <n v="34"/>
    <n v="1111"/>
  </r>
  <r>
    <x v="7"/>
    <s v="Paseo"/>
    <n v="15.763999999999999"/>
    <n v="15764"/>
    <s v="Below 50k"/>
    <n v="5"/>
    <n v="66"/>
    <s v="Between 51 to 100 HP"/>
    <n v="1497"/>
    <s v="Petrol"/>
    <n v="572"/>
    <n v="471"/>
    <n v="63"/>
    <n v="1106"/>
  </r>
  <r>
    <x v="5"/>
    <s v="370Z"/>
    <n v="85.053250000000006"/>
    <n v="85053.25"/>
    <s v="Between 50K - 100k"/>
    <n v="6.5"/>
    <n v="242"/>
    <s v="Between 201 to 300 HP"/>
    <n v="3696"/>
    <s v="Petrol"/>
    <n v="908"/>
    <n v="155"/>
    <n v="40"/>
    <n v="1103"/>
  </r>
  <r>
    <x v="9"/>
    <s v="Quattro"/>
    <n v="61.234999999999999"/>
    <n v="61235"/>
    <s v="Between 50K - 100k"/>
    <n v="5"/>
    <n v="147"/>
    <s v="Between 101 to 200 HP"/>
    <n v="2144"/>
    <s v="Petrol"/>
    <n v="964"/>
    <n v="69"/>
    <n v="41"/>
    <n v="1074"/>
  </r>
  <r>
    <x v="41"/>
    <s v="Rodius"/>
    <n v="57.59"/>
    <n v="57590"/>
    <s v="Between 50K - 100k"/>
    <n v="5.4285714289999998"/>
    <n v="121"/>
    <s v="Between 101 to 200 HP"/>
    <n v="1998"/>
    <s v="Diesel"/>
    <n v="698"/>
    <n v="319"/>
    <n v="57"/>
    <n v="1074"/>
  </r>
  <r>
    <x v="44"/>
    <s v="F430"/>
    <n v="260.28699999999998"/>
    <n v="260286.99999999997"/>
    <s v="Beyond 200k"/>
    <n v="6"/>
    <n v="360"/>
    <s v="Between 301 to 400 HP"/>
    <n v="4308"/>
    <s v="Petrol"/>
    <n v="962"/>
    <n v="50"/>
    <n v="42"/>
    <n v="1054"/>
  </r>
  <r>
    <x v="3"/>
    <s v="850i"/>
    <n v="111.99299999999999"/>
    <n v="111993"/>
    <s v="Between 100k - 200k"/>
    <n v="5"/>
    <n v="220"/>
    <s v="Between 201 to 300 HP"/>
    <n v="4988"/>
    <s v="Petrol"/>
    <n v="921"/>
    <n v="84"/>
    <n v="47"/>
    <n v="1052"/>
  </r>
  <r>
    <x v="4"/>
    <s v="Bipper"/>
    <n v="17.324999999999999"/>
    <n v="17325"/>
    <s v="Below 50k"/>
    <n v="5"/>
    <n v="55"/>
    <s v="Between 51 to 100 HP"/>
    <n v="1360"/>
    <s v="Petrol"/>
    <n v="608"/>
    <n v="386"/>
    <n v="39"/>
    <n v="1033"/>
  </r>
  <r>
    <x v="14"/>
    <s v="Uno"/>
    <n v="11.282857140000001"/>
    <n v="11282.85714"/>
    <s v="Below 50k"/>
    <n v="4.2857142860000002"/>
    <n v="49.285714290000001"/>
    <s v="Below 50 HP"/>
    <n v="1337.7142859999999"/>
    <s v="Petrol"/>
    <n v="602"/>
    <n v="380"/>
    <n v="48"/>
    <n v="1030"/>
  </r>
  <r>
    <x v="11"/>
    <s v="Favorit"/>
    <n v="7.8633333329999999"/>
    <n v="7863.3333329999996"/>
    <s v="Below 50k"/>
    <n v="5"/>
    <n v="44"/>
    <s v="Below 50 HP"/>
    <n v="1289"/>
    <s v="Petrol"/>
    <n v="685"/>
    <n v="281"/>
    <n v="38"/>
    <n v="1004"/>
  </r>
  <r>
    <x v="0"/>
    <s v="Focus"/>
    <n v="30.619322029999999"/>
    <n v="30619.322029999999"/>
    <s v="Below 50k"/>
    <n v="5.9661016949999999"/>
    <n v="94.033898309999998"/>
    <s v="Between 51 to 100 HP"/>
    <n v="1497.169492"/>
    <s v="Petrol"/>
    <n v="737225"/>
    <n v="392711"/>
    <n v="50915"/>
    <n v="1180851"/>
  </r>
  <r>
    <x v="0"/>
    <s v="Fiesta"/>
    <n v="18.53214286"/>
    <n v="18532.14286"/>
    <s v="Below 50k"/>
    <n v="5.7142857139999998"/>
    <n v="68.571428569999995"/>
    <s v="Between 51 to 100 HP"/>
    <n v="1166.142857"/>
    <s v="Petrol"/>
    <n v="520479"/>
    <n v="588993"/>
    <n v="48115"/>
    <n v="1157587"/>
  </r>
  <r>
    <x v="1"/>
    <s v="Golf"/>
    <n v="31.242153850000001"/>
    <n v="31242.153850000002"/>
    <s v="Below 50k"/>
    <n v="6.1648351650000004"/>
    <n v="89.46153846"/>
    <s v="Between 51 to 100 HP"/>
    <n v="1537.4065929999999"/>
    <s v="Petrol"/>
    <n v="451080"/>
    <n v="293772"/>
    <n v="45399"/>
    <n v="790251"/>
  </r>
  <r>
    <x v="2"/>
    <s v="Clio"/>
    <n v="22.1"/>
    <n v="22100"/>
    <s v="Below 50k"/>
    <n v="5.615384615"/>
    <n v="75.57692308"/>
    <s v="Between 51 to 100 HP"/>
    <n v="1219.6538459999999"/>
    <s v="Petrol"/>
    <n v="258405"/>
    <n v="363332"/>
    <n v="31372"/>
    <n v="653109"/>
  </r>
  <r>
    <x v="0"/>
    <s v="Mondeo"/>
    <n v="39.973750000000003"/>
    <n v="39973.75"/>
    <s v="Below 50k"/>
    <n v="1.75"/>
    <n v="130.25"/>
    <s v="Between 101 to 200 HP"/>
    <n v="1998.5"/>
    <s v="Petrol"/>
    <n v="447663"/>
    <n v="93119"/>
    <n v="20076"/>
    <n v="560858"/>
  </r>
  <r>
    <x v="3"/>
    <s v="320i"/>
    <n v="47.848370369999998"/>
    <n v="47848.370369999997"/>
    <s v="Below 50k"/>
    <n v="6.4444444440000002"/>
    <n v="126.1111111"/>
    <s v="Between 101 to 200 HP"/>
    <n v="1995.7777779999999"/>
    <s v="Petrol"/>
    <n v="402366"/>
    <n v="126492"/>
    <n v="29650"/>
    <n v="558508"/>
  </r>
  <r>
    <x v="4"/>
    <n v="206"/>
    <n v="20.033750000000001"/>
    <n v="20033.75"/>
    <s v="Below 50k"/>
    <n v="4.8333333329999997"/>
    <n v="71.333333330000002"/>
    <s v="Between 51 to 100 HP"/>
    <n v="1631.5"/>
    <s v="Petrol"/>
    <n v="195791"/>
    <n v="319509"/>
    <n v="30018"/>
    <n v="545318"/>
  </r>
  <r>
    <x v="1"/>
    <s v="Polo"/>
    <n v="18.192499999999999"/>
    <n v="18192.5"/>
    <s v="Below 50k"/>
    <n v="5.0740740740000003"/>
    <n v="60.962962959999999"/>
    <s v="Between 51 to 100 HP"/>
    <n v="1408.055556"/>
    <s v="Petrol"/>
    <n v="199588"/>
    <n v="283138"/>
    <n v="31184"/>
    <n v="513910"/>
  </r>
  <r>
    <x v="5"/>
    <s v="Micra"/>
    <n v="20.3776087"/>
    <n v="20377.608700000001"/>
    <s v="Below 50k"/>
    <n v="4.8695652169999999"/>
    <n v="67.956521739999999"/>
    <s v="Between 51 to 100 HP"/>
    <n v="1279.6956520000001"/>
    <s v="Petrol"/>
    <n v="166609"/>
    <n v="287718"/>
    <n v="28921"/>
    <n v="483248"/>
  </r>
  <r>
    <x v="2"/>
    <s v="Megane"/>
    <n v="26.4498867"/>
    <n v="26449.886699999999"/>
    <s v="Below 50k"/>
    <n v="5.4088669950000003"/>
    <n v="87.310344830000005"/>
    <s v="Between 51 to 100 HP"/>
    <n v="1623.793103"/>
    <s v="Petrol"/>
    <n v="255189"/>
    <n v="196491"/>
    <n v="25860"/>
    <n v="477540"/>
  </r>
  <r>
    <x v="0"/>
    <s v="Ka+"/>
    <n v="15.46"/>
    <n v="15460"/>
    <s v="Below 50k"/>
    <n v="5"/>
    <n v="60.8"/>
    <s v="Between 51 to 100 HP"/>
    <n v="1196"/>
    <s v="Petrol"/>
    <n v="110107"/>
    <n v="303703"/>
    <n v="22096"/>
    <n v="435906"/>
  </r>
  <r>
    <x v="6"/>
    <s v="Civic"/>
    <n v="29.942625"/>
    <n v="29942.625"/>
    <s v="Below 50k"/>
    <n v="4.5"/>
    <n v="106.22499999999999"/>
    <s v="Between 101 to 200 HP"/>
    <n v="1480.575"/>
    <s v="Petrol"/>
    <n v="245788"/>
    <n v="140025"/>
    <n v="22042"/>
    <n v="407855"/>
  </r>
  <r>
    <x v="7"/>
    <s v="Yaris"/>
    <n v="20.720600000000001"/>
    <n v="20720.600000000002"/>
    <s v="Below 50k"/>
    <n v="3.52"/>
    <n v="74.400000000000006"/>
    <s v="Between 51 to 100 HP"/>
    <n v="1397.8"/>
    <s v="Petrol"/>
    <n v="112400"/>
    <n v="188095"/>
    <n v="23662"/>
    <n v="324157"/>
  </r>
  <r>
    <x v="10"/>
    <s v="Xsara"/>
    <n v="22.36209302"/>
    <n v="22362.09302"/>
    <s v="Below 50k"/>
    <n v="4.88372093"/>
    <n v="72.581395349999994"/>
    <s v="Between 51 to 100 HP"/>
    <n v="1743.4418599999999"/>
    <s v="Petrol"/>
    <n v="178716"/>
    <n v="104599"/>
    <n v="12710"/>
    <n v="296025"/>
  </r>
  <r>
    <x v="4"/>
    <n v="307"/>
    <n v="27.46483636"/>
    <n v="27464.836360000001"/>
    <s v="Below 50k"/>
    <n v="4.8727272729999997"/>
    <n v="86.454545449999998"/>
    <s v="Between 51 to 100 HP"/>
    <n v="1723"/>
    <s v="Petrol"/>
    <n v="145149"/>
    <n v="120643"/>
    <n v="14603"/>
    <n v="280395"/>
  </r>
  <r>
    <x v="1"/>
    <s v="Passat"/>
    <n v="46.064512819999997"/>
    <n v="46064.512819999996"/>
    <s v="Below 50k"/>
    <n v="6.4871794869999997"/>
    <n v="125.4358974"/>
    <s v="Between 101 to 200 HP"/>
    <n v="1835.8461540000001"/>
    <s v="Petrol"/>
    <n v="209388"/>
    <n v="48243"/>
    <n v="14302"/>
    <n v="271933"/>
  </r>
  <r>
    <x v="8"/>
    <s v="CLA"/>
    <n v="46.5274"/>
    <n v="46527.4"/>
    <s v="Below 50k"/>
    <n v="7.04"/>
    <n v="131.6"/>
    <s v="Between 101 to 200 HP"/>
    <n v="1596.92"/>
    <s v="Petrol"/>
    <n v="187583"/>
    <n v="64666"/>
    <n v="16256"/>
    <n v="268505"/>
  </r>
  <r>
    <x v="9"/>
    <s v="A4"/>
    <n v="57.926935479999997"/>
    <n v="57926.93548"/>
    <s v="Between 50K - 100k"/>
    <n v="6.1612903230000002"/>
    <n v="149.7096774"/>
    <s v="Between 101 to 200 HP"/>
    <n v="2283.1129030000002"/>
    <s v="Petrol"/>
    <n v="191779"/>
    <n v="57446"/>
    <n v="13036"/>
    <n v="262261"/>
  </r>
  <r>
    <x v="7"/>
    <s v="Corolla"/>
    <n v="27.239118640000001"/>
    <n v="27239.118640000001"/>
    <s v="Below 50k"/>
    <n v="3.0338983050000001"/>
    <n v="91.610169490000004"/>
    <s v="Between 51 to 100 HP"/>
    <n v="1677.949153"/>
    <s v="Petrol"/>
    <n v="124092"/>
    <n v="80049"/>
    <n v="13792"/>
    <n v="217933"/>
  </r>
  <r>
    <x v="6"/>
    <s v="Jazz"/>
    <n v="26.352499999999999"/>
    <n v="26352.5"/>
    <s v="Below 50k"/>
    <n v="0"/>
    <n v="80"/>
    <s v="Between 51 to 100 HP"/>
    <n v="1498"/>
    <s v="Petrol"/>
    <n v="83601"/>
    <n v="104954"/>
    <n v="11236"/>
    <n v="199791"/>
  </r>
  <r>
    <x v="9"/>
    <s v="A3"/>
    <n v="36.219298250000001"/>
    <n v="36219.29825"/>
    <s v="Below 50k"/>
    <n v="6.4736842110000001"/>
    <n v="94.333333330000002"/>
    <s v="Between 51 to 100 HP"/>
    <n v="1424.666667"/>
    <s v="Petrol"/>
    <n v="109473"/>
    <n v="72799"/>
    <n v="10912"/>
    <n v="193184"/>
  </r>
  <r>
    <x v="4"/>
    <n v="207"/>
    <n v="21.70216667"/>
    <n v="21702.166669999999"/>
    <s v="Below 50k"/>
    <n v="4.9000000000000004"/>
    <n v="79.766666670000006"/>
    <s v="Between 51 to 100 HP"/>
    <n v="1536"/>
    <s v="Petrol"/>
    <n v="70694"/>
    <n v="102610"/>
    <n v="8859"/>
    <n v="182163"/>
  </r>
  <r>
    <x v="5"/>
    <s v="Almera"/>
    <n v="22.782083329999999"/>
    <n v="22782.083329999998"/>
    <s v="Below 50k"/>
    <n v="4.9166666670000003"/>
    <n v="81.666666669999998"/>
    <s v="Between 51 to 100 HP"/>
    <n v="1847.666667"/>
    <s v="Petrol"/>
    <n v="106811"/>
    <n v="61382"/>
    <n v="9978"/>
    <n v="178171"/>
  </r>
  <r>
    <x v="12"/>
    <s v="Freelander"/>
    <n v="43.86363077"/>
    <n v="43863.630770000003"/>
    <s v="Below 50k"/>
    <n v="5.2923076919999996"/>
    <n v="105.16923079999999"/>
    <s v="Between 101 to 200 HP"/>
    <n v="2083.5230769999998"/>
    <s v="Diesel"/>
    <n v="109602"/>
    <n v="58195"/>
    <n v="9004"/>
    <n v="176801"/>
  </r>
  <r>
    <x v="7"/>
    <s v="Avensis"/>
    <n v="37.315230769999999"/>
    <n v="37315.230770000002"/>
    <s v="Below 50k"/>
    <n v="4.3230769230000003"/>
    <n v="103.6769231"/>
    <s v="Between 101 to 200 HP"/>
    <n v="1873.261538"/>
    <s v="Petrol"/>
    <n v="133115"/>
    <n v="32101"/>
    <n v="10284"/>
    <n v="175500"/>
  </r>
  <r>
    <x v="4"/>
    <n v="306"/>
    <n v="18.64264"/>
    <n v="18642.64"/>
    <s v="Below 50k"/>
    <n v="4.84"/>
    <n v="67"/>
    <s v="Between 51 to 100 HP"/>
    <n v="1698.64"/>
    <s v="Petrol"/>
    <n v="105854"/>
    <n v="59282"/>
    <n v="8217"/>
    <n v="173353"/>
  </r>
  <r>
    <x v="11"/>
    <s v="Fabia"/>
    <n v="19.00794118"/>
    <n v="19007.941179999998"/>
    <s v="Below 50k"/>
    <n v="5.2058823529999998"/>
    <n v="66.970588239999998"/>
    <s v="Between 51 to 100 HP"/>
    <n v="1292.3529410000001"/>
    <s v="Petrol"/>
    <n v="90171"/>
    <n v="71835"/>
    <n v="8281"/>
    <n v="170287"/>
  </r>
  <r>
    <x v="3"/>
    <s v="535i"/>
    <n v="93.714250000000007"/>
    <n v="93714.25"/>
    <s v="Between 50K - 100k"/>
    <n v="8"/>
    <n v="225"/>
    <s v="Between 201 to 300 HP"/>
    <n v="2979"/>
    <s v="Petrol"/>
    <n v="134875"/>
    <n v="20704"/>
    <n v="8674"/>
    <n v="164253"/>
  </r>
  <r>
    <x v="12"/>
    <s v="Discovery"/>
    <n v="107.4521429"/>
    <n v="107452.14289999999"/>
    <s v="Between 100k - 200k"/>
    <n v="8"/>
    <n v="182.57142859999999"/>
    <s v="Between 101 to 200 HP"/>
    <n v="2425.4285709999999"/>
    <s v="Diesel"/>
    <n v="121045"/>
    <n v="31796"/>
    <n v="6571"/>
    <n v="159412"/>
  </r>
  <r>
    <x v="4"/>
    <n v="106"/>
    <n v="12.35588235"/>
    <n v="12355.88235"/>
    <s v="Below 50k"/>
    <n v="4.6470588240000001"/>
    <n v="53.882352939999997"/>
    <s v="Between 51 to 100 HP"/>
    <n v="1366.294118"/>
    <s v="Petrol"/>
    <n v="72818"/>
    <n v="73068"/>
    <n v="6968"/>
    <n v="152854"/>
  </r>
  <r>
    <x v="0"/>
    <s v="Escort"/>
    <n v="16.208743590000001"/>
    <n v="16208.743590000002"/>
    <s v="Below 50k"/>
    <n v="4.461538462"/>
    <n v="63.564102560000002"/>
    <s v="Between 51 to 100 HP"/>
    <n v="1650.2051280000001"/>
    <s v="Petrol"/>
    <n v="102885"/>
    <n v="40342"/>
    <n v="6050"/>
    <n v="149277"/>
  </r>
  <r>
    <x v="2"/>
    <s v="Laguna"/>
    <n v="34.020592110000003"/>
    <n v="34020.592110000005"/>
    <s v="Below 50k"/>
    <n v="5.5526315789999998"/>
    <n v="99"/>
    <s v="Between 51 to 100 HP"/>
    <n v="1920.026316"/>
    <s v="Diesel"/>
    <n v="112052"/>
    <n v="28712"/>
    <n v="6612"/>
    <n v="147376"/>
  </r>
  <r>
    <x v="10"/>
    <s v="C3"/>
    <n v="22.903648650000001"/>
    <n v="22903.648649999999"/>
    <s v="Below 50k"/>
    <n v="5.4054054049999998"/>
    <n v="75.648648649999998"/>
    <s v="Between 51 to 100 HP"/>
    <n v="1364"/>
    <s v="Petrol"/>
    <n v="58454"/>
    <n v="78427"/>
    <n v="7248"/>
    <n v="144129"/>
  </r>
  <r>
    <x v="8"/>
    <s v="E"/>
    <n v="78.073227270000004"/>
    <n v="78073.227270000003"/>
    <s v="Between 50K - 100k"/>
    <n v="7.6727272729999996"/>
    <n v="192.4"/>
    <s v="Between 101 to 200 HP"/>
    <n v="2598.818182"/>
    <s v="Petrol"/>
    <n v="113382"/>
    <n v="20452"/>
    <n v="8917"/>
    <n v="142751"/>
  </r>
  <r>
    <x v="10"/>
    <s v="Saxo"/>
    <n v="12.32981818"/>
    <n v="12329.81818"/>
    <s v="Below 50k"/>
    <n v="4.8181818180000002"/>
    <n v="53.81818182"/>
    <s v="Between 51 to 100 HP"/>
    <n v="1367.272727"/>
    <s v="Petrol"/>
    <n v="66679"/>
    <n v="66060"/>
    <n v="5991"/>
    <n v="138730"/>
  </r>
  <r>
    <x v="2"/>
    <s v="Scenic"/>
    <n v="32.063043479999997"/>
    <n v="32063.043479999997"/>
    <s v="Below 50k"/>
    <n v="5.9565217390000003"/>
    <n v="89.347826089999998"/>
    <s v="Between 51 to 100 HP"/>
    <n v="1472.8260869999999"/>
    <s v="Diesel"/>
    <n v="75759"/>
    <n v="54110"/>
    <n v="6866"/>
    <n v="136735"/>
  </r>
  <r>
    <x v="13"/>
    <s v="Ibiza"/>
    <n v="19.938140350000001"/>
    <n v="19938.140350000001"/>
    <s v="Below 50k"/>
    <n v="5.6491228070000004"/>
    <n v="76.315789469999999"/>
    <s v="Between 51 to 100 HP"/>
    <n v="1205.192982"/>
    <s v="Petrol"/>
    <n v="59964"/>
    <n v="59467"/>
    <n v="4987"/>
    <n v="124418"/>
  </r>
  <r>
    <x v="16"/>
    <s v="9-3X"/>
    <n v="49.285833330000003"/>
    <n v="49285.833330000001"/>
    <s v="Below 50k"/>
    <n v="6"/>
    <n v="145"/>
    <s v="Between 101 to 200 HP"/>
    <n v="1963.666667"/>
    <s v="Petrol"/>
    <n v="87224"/>
    <n v="30036"/>
    <n v="6788"/>
    <n v="124048"/>
  </r>
  <r>
    <x v="8"/>
    <s v="A"/>
    <n v="31.104511899999999"/>
    <n v="31104.511899999998"/>
    <s v="Below 50k"/>
    <n v="4.5476190479999996"/>
    <n v="93.011904759999993"/>
    <s v="Between 51 to 100 HP"/>
    <n v="1699.119048"/>
    <s v="Petrol"/>
    <n v="48876"/>
    <n v="65307"/>
    <n v="9013"/>
    <n v="123196"/>
  </r>
  <r>
    <x v="4"/>
    <n v="406"/>
    <n v="28.608205130000002"/>
    <n v="28608.205130000002"/>
    <s v="Below 50k"/>
    <n v="4.7564102559999997"/>
    <n v="92.820512820000005"/>
    <s v="Between 51 to 100 HP"/>
    <n v="2043.8205129999999"/>
    <s v="Petrol"/>
    <n v="94595"/>
    <n v="21015"/>
    <n v="5666"/>
    <n v="121276"/>
  </r>
  <r>
    <x v="7"/>
    <s v="RAV4"/>
    <n v="43.548516130000003"/>
    <n v="43548.516130000004"/>
    <s v="Below 50k"/>
    <n v="1.3548387099999999"/>
    <n v="137.7741935"/>
    <s v="Between 101 to 200 HP"/>
    <n v="2261.1935480000002"/>
    <s v="Petrol"/>
    <n v="56199"/>
    <n v="56484"/>
    <n v="8043"/>
    <n v="120726"/>
  </r>
  <r>
    <x v="6"/>
    <s v="Accord"/>
    <n v="39.399843140000002"/>
    <n v="39399.843140000004"/>
    <s v="Below 50k"/>
    <n v="5.7843137249999996"/>
    <n v="117.70588239999999"/>
    <s v="Between 101 to 200 HP"/>
    <n v="2151.6470589999999"/>
    <s v="Petrol"/>
    <n v="93147"/>
    <n v="20095"/>
    <n v="6807"/>
    <n v="120049"/>
  </r>
  <r>
    <x v="11"/>
    <s v="Octavia"/>
    <n v="30.65053846"/>
    <n v="30650.53846"/>
    <s v="Below 50k"/>
    <n v="6.346153846"/>
    <n v="95"/>
    <s v="Between 51 to 100 HP"/>
    <n v="1136.6923079999999"/>
    <s v="Petrol"/>
    <n v="92589"/>
    <n v="21444"/>
    <n v="4995"/>
    <n v="119028"/>
  </r>
  <r>
    <x v="3"/>
    <s v="118i"/>
    <n v="37.426499999999997"/>
    <n v="37426.5"/>
    <s v="Below 50k"/>
    <n v="6.2"/>
    <n v="104.2"/>
    <s v="Between 101 to 200 HP"/>
    <n v="1796.6"/>
    <s v="Petrol"/>
    <n v="58385"/>
    <n v="52439"/>
    <n v="6886"/>
    <n v="117710"/>
  </r>
  <r>
    <x v="5"/>
    <s v="Primera"/>
    <n v="26.512695650000001"/>
    <n v="26512.695650000001"/>
    <s v="Below 50k"/>
    <n v="4.0217391300000003"/>
    <n v="93.586956520000001"/>
    <s v="Between 51 to 100 HP"/>
    <n v="1933.021739"/>
    <s v="Petrol"/>
    <n v="75307"/>
    <n v="20646"/>
    <n v="5525"/>
    <n v="101478"/>
  </r>
  <r>
    <x v="0"/>
    <s v="Galaxy"/>
    <n v="53.785714290000001"/>
    <n v="53785.714290000004"/>
    <s v="Between 50K - 100k"/>
    <n v="6"/>
    <n v="124.8571429"/>
    <s v="Between 101 to 200 HP"/>
    <n v="1855"/>
    <s v="Diesel"/>
    <n v="66138"/>
    <n v="28709"/>
    <n v="5053"/>
    <n v="99900"/>
  </r>
  <r>
    <x v="19"/>
    <s v="XE"/>
    <n v="65.568749999999994"/>
    <n v="65568.75"/>
    <s v="Between 50K - 100k"/>
    <n v="8"/>
    <n v="167.25"/>
    <s v="Between 101 to 200 HP"/>
    <n v="1998"/>
    <s v="Petrol"/>
    <n v="80160"/>
    <n v="15165"/>
    <n v="3827"/>
    <n v="99152"/>
  </r>
  <r>
    <x v="12"/>
    <s v="Range"/>
    <n v="107.6705126"/>
    <n v="107670.5126"/>
    <s v="Between 100k - 200k"/>
    <n v="8.277310924"/>
    <n v="196.33613450000001"/>
    <s v="Between 101 to 200 HP"/>
    <n v="2521.0924369999998"/>
    <s v="Diesel"/>
    <n v="76869"/>
    <n v="17760"/>
    <n v="3997"/>
    <n v="98626"/>
  </r>
  <r>
    <x v="20"/>
    <s v="MX-5"/>
    <n v="37.468571429999997"/>
    <n v="37468.571429999996"/>
    <s v="Below 50k"/>
    <n v="5.8571428570000004"/>
    <n v="103.4285714"/>
    <s v="Between 101 to 200 HP"/>
    <n v="1718.5714290000001"/>
    <s v="Petrol"/>
    <n v="43507"/>
    <n v="43531"/>
    <n v="5980"/>
    <n v="93018"/>
  </r>
  <r>
    <x v="23"/>
    <n v="2000"/>
    <n v="17.181999999999999"/>
    <n v="17182"/>
    <s v="Below 50k"/>
    <n v="5"/>
    <n v="74"/>
    <s v="Between 51 to 100 HP"/>
    <n v="1994"/>
    <s v="Petrol"/>
    <n v="54632"/>
    <n v="33763"/>
    <n v="4223"/>
    <n v="92618"/>
  </r>
  <r>
    <x v="9"/>
    <s v="A6"/>
    <n v="82.060909089999996"/>
    <n v="82060.909090000001"/>
    <s v="Between 50K - 100k"/>
    <n v="7.7272727269999999"/>
    <n v="199.72727269999999"/>
    <s v="Between 101 to 200 HP"/>
    <n v="2790.4545450000001"/>
    <s v="Diesel"/>
    <n v="71715"/>
    <n v="12911"/>
    <n v="4838"/>
    <n v="89464"/>
  </r>
  <r>
    <x v="0"/>
    <s v="Fusion"/>
    <n v="19.378909090000001"/>
    <n v="19378.909090000001"/>
    <s v="Below 50k"/>
    <n v="4.8636363640000004"/>
    <n v="61.272727269999997"/>
    <s v="Between 51 to 100 HP"/>
    <n v="1470.909091"/>
    <s v="Petrol"/>
    <n v="46140"/>
    <n v="35137"/>
    <n v="3413"/>
    <n v="84690"/>
  </r>
  <r>
    <x v="10"/>
    <s v="C4"/>
    <n v="29.260249999999999"/>
    <n v="29260.25"/>
    <s v="Below 50k"/>
    <n v="5.95"/>
    <n v="90.625"/>
    <s v="Between 51 to 100 HP"/>
    <n v="1462.3625"/>
    <s v="Petrol"/>
    <n v="53535"/>
    <n v="27174"/>
    <n v="3378"/>
    <n v="84087"/>
  </r>
  <r>
    <x v="22"/>
    <s v="V70"/>
    <n v="50.961090910000003"/>
    <n v="50961.090910000006"/>
    <s v="Between 50K - 100k"/>
    <n v="6.1818181819999998"/>
    <n v="135.29090909999999"/>
    <s v="Between 101 to 200 HP"/>
    <n v="1971.163636"/>
    <s v="Diesel"/>
    <n v="62377"/>
    <n v="14985"/>
    <n v="4814"/>
    <n v="82176"/>
  </r>
  <r>
    <x v="20"/>
    <n v="6"/>
    <n v="42.669351849999998"/>
    <n v="42669.351849999999"/>
    <s v="Below 50k"/>
    <n v="5.907407407"/>
    <n v="118.18518520000001"/>
    <s v="Between 101 to 200 HP"/>
    <n v="2095.1851849999998"/>
    <s v="Petrol"/>
    <n v="62838"/>
    <n v="15278"/>
    <n v="3592"/>
    <n v="81708"/>
  </r>
  <r>
    <x v="13"/>
    <s v="Leon"/>
    <n v="32.939651689999998"/>
    <n v="32939.651689999999"/>
    <s v="Below 50k"/>
    <n v="6.3483146069999998"/>
    <n v="114.8202247"/>
    <s v="Between 101 to 200 HP"/>
    <n v="1615.3707870000001"/>
    <s v="Petrol"/>
    <n v="54188"/>
    <n v="23925"/>
    <n v="2934"/>
    <n v="81047"/>
  </r>
  <r>
    <x v="23"/>
    <n v="75"/>
    <n v="39.352380949999997"/>
    <n v="39352.380949999999"/>
    <s v="Below 50k"/>
    <n v="5"/>
    <n v="98.047619049999994"/>
    <s v="Between 51 to 100 HP"/>
    <n v="1928.7142859999999"/>
    <s v="Petrol"/>
    <n v="64971"/>
    <n v="11473"/>
    <n v="3297"/>
    <n v="79741"/>
  </r>
  <r>
    <x v="21"/>
    <s v="Swift"/>
    <n v="19.085181819999999"/>
    <n v="19085.181819999998"/>
    <s v="Below 50k"/>
    <n v="3.7272727269999999"/>
    <n v="68.909090910000003"/>
    <s v="Between 51 to 100 HP"/>
    <n v="1180.5454549999999"/>
    <s v="Petrol"/>
    <n v="29724"/>
    <n v="39208"/>
    <n v="5496"/>
    <n v="74428"/>
  </r>
  <r>
    <x v="21"/>
    <s v="Vitara"/>
    <n v="26.803000000000001"/>
    <n v="26803"/>
    <s v="Below 50k"/>
    <n v="5.4285714289999998"/>
    <n v="85.714285709999999"/>
    <s v="Between 51 to 100 HP"/>
    <n v="1310"/>
    <s v="Petrol"/>
    <n v="40356"/>
    <n v="27897"/>
    <n v="4334"/>
    <n v="72587"/>
  </r>
  <r>
    <x v="9"/>
    <s v="TT"/>
    <n v="64.592222219999996"/>
    <n v="64592.222219999996"/>
    <s v="Between 50K - 100k"/>
    <n v="6.7777777779999999"/>
    <n v="178.55555559999999"/>
    <s v="Between 101 to 200 HP"/>
    <n v="2011.555556"/>
    <s v="Petrol"/>
    <n v="37729"/>
    <n v="29705"/>
    <n v="4699"/>
    <n v="72133"/>
  </r>
  <r>
    <x v="18"/>
    <s v="Picanto"/>
    <n v="16.591923080000001"/>
    <n v="16591.92308"/>
    <s v="Below 50k"/>
    <n v="5"/>
    <n v="52.84615385"/>
    <s v="Between 51 to 100 HP"/>
    <n v="998"/>
    <s v="Petrol"/>
    <n v="26278"/>
    <n v="42472"/>
    <n v="2365"/>
    <n v="71115"/>
  </r>
  <r>
    <x v="20"/>
    <n v="3"/>
    <n v="30.995131579999999"/>
    <n v="30995.131579999997"/>
    <s v="Below 50k"/>
    <n v="5.7894736839999998"/>
    <n v="101.8947368"/>
    <s v="Between 101 to 200 HP"/>
    <n v="1905.6315790000001"/>
    <s v="Petrol"/>
    <n v="41454"/>
    <n v="26172"/>
    <n v="3239"/>
    <n v="70865"/>
  </r>
  <r>
    <x v="4"/>
    <n v="107"/>
    <n v="11.143333330000001"/>
    <n v="11143.333330000001"/>
    <s v="Below 50k"/>
    <n v="5"/>
    <n v="50"/>
    <s v="Below 50 HP"/>
    <n v="998"/>
    <s v="Petrol"/>
    <n v="21409"/>
    <n v="45482"/>
    <n v="3276"/>
    <n v="70167"/>
  </r>
  <r>
    <x v="22"/>
    <s v="S40"/>
    <n v="35.281323530000002"/>
    <n v="35281.323530000001"/>
    <s v="Below 50k"/>
    <n v="5.1764705879999999"/>
    <n v="113.3529412"/>
    <s v="Between 101 to 200 HP"/>
    <n v="2106.5"/>
    <s v="Petrol"/>
    <n v="48759"/>
    <n v="15684"/>
    <n v="3851"/>
    <n v="68294"/>
  </r>
  <r>
    <x v="1"/>
    <s v="Beetle"/>
    <n v="33.250250000000001"/>
    <n v="33250.25"/>
    <s v="Below 50k"/>
    <n v="6.1666666670000003"/>
    <n v="112.75"/>
    <s v="Between 101 to 200 HP"/>
    <n v="1475"/>
    <s v="Petrol"/>
    <n v="15621"/>
    <n v="46146"/>
    <n v="4369"/>
    <n v="66136"/>
  </r>
  <r>
    <x v="7"/>
    <s v="Aygo"/>
    <n v="15.20916667"/>
    <n v="15209.166670000001"/>
    <s v="Below 50k"/>
    <n v="5"/>
    <n v="53"/>
    <s v="Between 51 to 100 HP"/>
    <n v="998"/>
    <s v="Petrol"/>
    <n v="21005"/>
    <n v="39620"/>
    <n v="4978"/>
    <n v="65603"/>
  </r>
  <r>
    <x v="14"/>
    <s v="Panda"/>
    <n v="10.423888890000001"/>
    <n v="10423.88889"/>
    <s v="Below 50k"/>
    <n v="5"/>
    <n v="52.444444439999998"/>
    <s v="Between 51 to 100 HP"/>
    <n v="1095.7777779999999"/>
    <s v="Petrol"/>
    <n v="27628"/>
    <n v="32745"/>
    <n v="3320"/>
    <n v="63693"/>
  </r>
  <r>
    <x v="8"/>
    <s v="CLK"/>
    <n v="72.795894739999994"/>
    <n v="72795.894739999989"/>
    <s v="Between 50K - 100k"/>
    <n v="6.2105263160000002"/>
    <n v="166.31578949999999"/>
    <s v="Between 101 to 200 HP"/>
    <n v="3041"/>
    <s v="Petrol"/>
    <n v="40682"/>
    <n v="18331"/>
    <n v="3689"/>
    <n v="62702"/>
  </r>
  <r>
    <x v="17"/>
    <s v="Getz"/>
    <n v="13.63642857"/>
    <n v="13636.42857"/>
    <s v="Below 50k"/>
    <n v="4.7142857139999998"/>
    <n v="69"/>
    <s v="Between 51 to 100 HP"/>
    <n v="1424.857143"/>
    <s v="Petrol"/>
    <n v="26246"/>
    <n v="32079"/>
    <n v="2488"/>
    <n v="60813"/>
  </r>
  <r>
    <x v="5"/>
    <s v="Note"/>
    <n v="19.318571429999999"/>
    <n v="19318.57143"/>
    <s v="Below 50k"/>
    <n v="5"/>
    <n v="66.428571430000005"/>
    <s v="Between 51 to 100 HP"/>
    <n v="1348.2857140000001"/>
    <s v="Diesel"/>
    <n v="32971"/>
    <n v="23794"/>
    <n v="2830"/>
    <n v="59595"/>
  </r>
  <r>
    <x v="10"/>
    <s v="C1"/>
    <n v="13.486153850000001"/>
    <n v="13486.153850000001"/>
    <s v="Below 50k"/>
    <n v="5"/>
    <n v="52.38461538"/>
    <s v="Between 51 to 100 HP"/>
    <n v="1028.9230769999999"/>
    <s v="Petrol"/>
    <n v="20790"/>
    <n v="34023"/>
    <n v="2414"/>
    <n v="57227"/>
  </r>
  <r>
    <x v="20"/>
    <n v="2"/>
    <n v="21.6"/>
    <n v="21600"/>
    <s v="Below 50k"/>
    <n v="6"/>
    <n v="64.625"/>
    <s v="Between 51 to 100 HP"/>
    <n v="1496"/>
    <s v="Petrol"/>
    <n v="21425"/>
    <n v="32674"/>
    <n v="2773"/>
    <n v="56872"/>
  </r>
  <r>
    <x v="5"/>
    <s v="X-Trail"/>
    <n v="47.361874999999998"/>
    <n v="47361.875"/>
    <s v="Below 50k"/>
    <n v="3.75"/>
    <n v="113.375"/>
    <s v="Between 101 to 200 HP"/>
    <n v="1774.8125"/>
    <s v="Diesel"/>
    <n v="39672"/>
    <n v="14010"/>
    <n v="2334"/>
    <n v="56016"/>
  </r>
  <r>
    <x v="5"/>
    <s v="Qashqai+2"/>
    <n v="34.936031249999999"/>
    <n v="34936.03125"/>
    <s v="Below 50k"/>
    <n v="5.25"/>
    <n v="97.71875"/>
    <s v="Between 51 to 100 HP"/>
    <n v="1820.65625"/>
    <s v="Diesel"/>
    <n v="31138"/>
    <n v="21142"/>
    <n v="3493"/>
    <n v="55773"/>
  </r>
  <r>
    <x v="23"/>
    <n v="45"/>
    <n v="23.321999999999999"/>
    <n v="23322"/>
    <s v="Below 50k"/>
    <n v="3.75"/>
    <n v="84.2"/>
    <s v="Between 51 to 100 HP"/>
    <n v="1853.9"/>
    <s v="Petrol"/>
    <n v="39627"/>
    <n v="13399"/>
    <n v="2284"/>
    <n v="55310"/>
  </r>
  <r>
    <x v="3"/>
    <s v="X5"/>
    <n v="113.2693333"/>
    <n v="113269.3333"/>
    <s v="Between 100k - 200k"/>
    <n v="8"/>
    <n v="246.33333329999999"/>
    <s v="Between 201 to 300 HP"/>
    <n v="2994.666667"/>
    <s v="Diesel"/>
    <n v="39118"/>
    <n v="12814"/>
    <n v="2675"/>
    <n v="54607"/>
  </r>
  <r>
    <x v="4"/>
    <n v="407"/>
    <n v="38.727692310000002"/>
    <n v="38727.692309999999"/>
    <s v="Below 50k"/>
    <n v="5.538461538"/>
    <n v="114.6538462"/>
    <s v="Between 101 to 200 HP"/>
    <n v="2178.1923080000001"/>
    <s v="Diesel"/>
    <n v="42130"/>
    <n v="8874"/>
    <n v="2027"/>
    <n v="53031"/>
  </r>
  <r>
    <x v="14"/>
    <s v="500L"/>
    <n v="26.291666670000001"/>
    <n v="26291.666670000002"/>
    <s v="Below 50k"/>
    <n v="5.6"/>
    <n v="74.733333329999994"/>
    <s v="Between 51 to 100 HP"/>
    <n v="1186.333333"/>
    <s v="Diesel"/>
    <n v="14548"/>
    <n v="35197"/>
    <n v="3274"/>
    <n v="53019"/>
  </r>
  <r>
    <x v="1"/>
    <s v="Touran"/>
    <n v="32.98557692"/>
    <n v="32985.57692"/>
    <s v="Below 50k"/>
    <n v="6.230769231"/>
    <n v="94.03846154"/>
    <s v="Between 51 to 100 HP"/>
    <n v="1528.8076920000001"/>
    <s v="Diesel"/>
    <n v="30870"/>
    <n v="18683"/>
    <n v="3361"/>
    <n v="52914"/>
  </r>
  <r>
    <x v="10"/>
    <s v="C2"/>
    <n v="15.14"/>
    <n v="15140"/>
    <s v="Below 50k"/>
    <n v="5"/>
    <n v="64"/>
    <s v="Between 51 to 100 HP"/>
    <n v="1382.75"/>
    <s v="Petrol"/>
    <n v="21012"/>
    <n v="29400"/>
    <n v="2110"/>
    <n v="52522"/>
  </r>
  <r>
    <x v="22"/>
    <s v="V40"/>
    <n v="35.81481651"/>
    <n v="35814.816509999997"/>
    <s v="Below 50k"/>
    <n v="6.2935779820000004"/>
    <n v="117.4311927"/>
    <s v="Between 101 to 200 HP"/>
    <n v="1921.4678899999999"/>
    <s v="Petrol"/>
    <n v="34664"/>
    <n v="13555"/>
    <n v="2903"/>
    <n v="51122"/>
  </r>
  <r>
    <x v="19"/>
    <s v="S-Type"/>
    <n v="66.588421049999994"/>
    <n v="66588.42104999999"/>
    <s v="Between 50K - 100k"/>
    <n v="5.736842105"/>
    <n v="172.31578949999999"/>
    <s v="Between 101 to 200 HP"/>
    <n v="2934.6315789999999"/>
    <s v="Petrol"/>
    <n v="42433"/>
    <n v="5948"/>
    <n v="2146"/>
    <n v="50527"/>
  </r>
  <r>
    <x v="7"/>
    <s v="Auris"/>
    <n v="26.973461539999999"/>
    <n v="26973.46154"/>
    <s v="Below 50k"/>
    <n v="3.076923077"/>
    <n v="85.692307690000007"/>
    <s v="Between 51 to 100 HP"/>
    <n v="1515.2820509999999"/>
    <s v="Petrol"/>
    <n v="29784"/>
    <n v="17862"/>
    <n v="2720"/>
    <n v="50366"/>
  </r>
  <r>
    <x v="10"/>
    <s v="Berlingo"/>
    <n v="27.438600000000001"/>
    <n v="27438.600000000002"/>
    <s v="Below 50k"/>
    <n v="6.34"/>
    <n v="85.28"/>
    <s v="Between 51 to 100 HP"/>
    <n v="1452"/>
    <s v="Diesel"/>
    <n v="32756"/>
    <n v="14441"/>
    <n v="2351"/>
    <n v="49548"/>
  </r>
  <r>
    <x v="4"/>
    <n v="308"/>
    <n v="32.330869569999997"/>
    <n v="32330.869569999999"/>
    <s v="Below 50k"/>
    <n v="5.8913043480000002"/>
    <n v="103.1086957"/>
    <s v="Between 101 to 200 HP"/>
    <n v="1482.5"/>
    <s v="Petrol"/>
    <n v="27899"/>
    <n v="19082"/>
    <n v="1890"/>
    <n v="48871"/>
  </r>
  <r>
    <x v="24"/>
    <s v="Colt"/>
    <n v="17.038767440000001"/>
    <n v="17038.76744"/>
    <s v="Below 50k"/>
    <n v="5.3023255809999998"/>
    <n v="73.488372089999999"/>
    <s v="Between 51 to 100 HP"/>
    <n v="1374.0465119999999"/>
    <s v="Petrol"/>
    <n v="21357"/>
    <n v="24460"/>
    <n v="2577"/>
    <n v="48394"/>
  </r>
  <r>
    <x v="20"/>
    <n v="323"/>
    <n v="17.343647059999999"/>
    <n v="17343.647059999999"/>
    <s v="Below 50k"/>
    <n v="4.7450980390000002"/>
    <n v="70.921568629999996"/>
    <s v="Between 51 to 100 HP"/>
    <n v="1683.607843"/>
    <s v="Petrol"/>
    <n v="28270"/>
    <n v="17266"/>
    <n v="2811"/>
    <n v="48347"/>
  </r>
  <r>
    <x v="10"/>
    <s v="C5"/>
    <n v="34.9090566"/>
    <n v="34909.056599999996"/>
    <s v="Below 50k"/>
    <n v="5.6037735849999999"/>
    <n v="104.2264151"/>
    <s v="Between 101 to 200 HP"/>
    <n v="1805.924528"/>
    <s v="Diesel"/>
    <n v="38293"/>
    <n v="7651"/>
    <n v="1956"/>
    <n v="47900"/>
  </r>
  <r>
    <x v="8"/>
    <s v="ML"/>
    <n v="77.416666669999998"/>
    <n v="77416.666669999991"/>
    <s v="Between 50K - 100k"/>
    <n v="7"/>
    <n v="188.33333329999999"/>
    <s v="Between 101 to 200 HP"/>
    <n v="2876"/>
    <s v="Diesel"/>
    <n v="31808"/>
    <n v="13327"/>
    <n v="2694"/>
    <n v="47829"/>
  </r>
  <r>
    <x v="17"/>
    <s v="I10"/>
    <n v="16.010999999999999"/>
    <n v="16011"/>
    <s v="Below 50k"/>
    <n v="5"/>
    <n v="51.777777780000001"/>
    <s v="Between 51 to 100 HP"/>
    <n v="998"/>
    <s v="Petrol"/>
    <n v="20002"/>
    <n v="26360"/>
    <n v="1279"/>
    <n v="47641"/>
  </r>
  <r>
    <x v="27"/>
    <s v="Impreza"/>
    <n v="30.5976"/>
    <n v="30597.599999999999"/>
    <s v="Below 50k"/>
    <n v="1.8"/>
    <n v="97.6"/>
    <s v="Between 51 to 100 HP"/>
    <n v="1757.6"/>
    <s v="Petrol"/>
    <n v="35754"/>
    <n v="7947"/>
    <n v="1747"/>
    <n v="45448"/>
  </r>
  <r>
    <x v="18"/>
    <s v="Rio"/>
    <n v="22.95871429"/>
    <n v="22958.71429"/>
    <s v="Below 50k"/>
    <n v="6.2857142860000002"/>
    <n v="80"/>
    <s v="Between 51 to 100 HP"/>
    <n v="998"/>
    <s v="Petrol"/>
    <n v="25875"/>
    <n v="18023"/>
    <n v="1502"/>
    <n v="45400"/>
  </r>
  <r>
    <x v="8"/>
    <s v="SLK"/>
    <n v="61.862833330000001"/>
    <n v="61862.833330000001"/>
    <s v="Between 50K - 100k"/>
    <n v="6.8333333329999997"/>
    <n v="184.16666670000001"/>
    <s v="Between 101 to 200 HP"/>
    <n v="2748.333333"/>
    <s v="Petrol"/>
    <n v="19073"/>
    <n v="22839"/>
    <n v="3183"/>
    <n v="45095"/>
  </r>
  <r>
    <x v="1"/>
    <s v="Bora"/>
    <n v="25.39952941"/>
    <n v="25399.529409999999"/>
    <s v="Below 50k"/>
    <n v="4.6470588240000001"/>
    <n v="78.852941180000002"/>
    <s v="Between 51 to 100 HP"/>
    <n v="1891.5882349999999"/>
    <s v="Petrol"/>
    <n v="32068"/>
    <n v="10138"/>
    <n v="2182"/>
    <n v="44388"/>
  </r>
  <r>
    <x v="7"/>
    <s v="Celica"/>
    <n v="31.525500000000001"/>
    <n v="31525.5"/>
    <s v="Below 50k"/>
    <n v="5.1666666670000003"/>
    <n v="109.66666669999999"/>
    <s v="Between 101 to 200 HP"/>
    <n v="1861.833333"/>
    <s v="Petrol"/>
    <n v="30073"/>
    <n v="11795"/>
    <n v="2258"/>
    <n v="44126"/>
  </r>
  <r>
    <x v="17"/>
    <s v="Accent"/>
    <n v="14.292999999999999"/>
    <n v="14293"/>
    <s v="Below 50k"/>
    <n v="4.5999999999999996"/>
    <n v="75.400000000000006"/>
    <s v="Between 51 to 100 HP"/>
    <n v="1479"/>
    <s v="Petrol"/>
    <n v="24543"/>
    <n v="16667"/>
    <n v="2223"/>
    <n v="43433"/>
  </r>
  <r>
    <x v="16"/>
    <d v="2024-05-09T00:00:00"/>
    <n v="52.957193879999998"/>
    <n v="52957.193879999999"/>
    <s v="Between 50K - 100k"/>
    <n v="5.653061224"/>
    <n v="146.12244899999999"/>
    <s v="Between 101 to 200 HP"/>
    <n v="2031.469388"/>
    <s v="Petrol"/>
    <n v="33535"/>
    <n v="6874"/>
    <n v="2312"/>
    <n v="42721"/>
  </r>
  <r>
    <x v="28"/>
    <s v="ZR"/>
    <n v="21.02333333"/>
    <n v="21023.333330000001"/>
    <s v="Below 50k"/>
    <n v="5"/>
    <n v="92.333333330000002"/>
    <s v="Between 51 to 100 HP"/>
    <n v="1729.333333"/>
    <s v="Petrol"/>
    <n v="25745"/>
    <n v="15077"/>
    <n v="1691"/>
    <n v="42513"/>
  </r>
  <r>
    <x v="0"/>
    <s v="Puma"/>
    <n v="30.377500000000001"/>
    <n v="30377.5"/>
    <s v="Below 50k"/>
    <n v="6.3125"/>
    <n v="94.0625"/>
    <s v="Between 51 to 100 HP"/>
    <n v="935.625"/>
    <s v="Petrol"/>
    <n v="15065"/>
    <n v="24629"/>
    <n v="2634"/>
    <n v="42328"/>
  </r>
  <r>
    <x v="19"/>
    <s v="XJ"/>
    <n v="137.5695455"/>
    <n v="137569.54550000001"/>
    <s v="Between 100k - 200k"/>
    <n v="8"/>
    <n v="223.54545450000001"/>
    <s v="Between 201 to 300 HP"/>
    <n v="2813"/>
    <s v="Petrol"/>
    <n v="35805"/>
    <n v="3206"/>
    <n v="1651"/>
    <n v="40662"/>
  </r>
  <r>
    <x v="21"/>
    <s v="Alto"/>
    <n v="9.5627999999999993"/>
    <n v="9562.7999999999993"/>
    <s v="Below 50k"/>
    <n v="4.5999999999999996"/>
    <n v="50"/>
    <s v="Below 50 HP"/>
    <n v="996"/>
    <s v="Petrol"/>
    <n v="15039"/>
    <n v="20161"/>
    <n v="3075"/>
    <n v="38275"/>
  </r>
  <r>
    <x v="1"/>
    <s v="Sharan"/>
    <n v="45.6995"/>
    <n v="45699.5"/>
    <s v="Below 50k"/>
    <n v="6"/>
    <n v="114"/>
    <s v="Between 101 to 200 HP"/>
    <n v="1854.2"/>
    <s v="Diesel"/>
    <n v="25438"/>
    <n v="8875"/>
    <n v="2791"/>
    <n v="37104"/>
  </r>
  <r>
    <x v="14"/>
    <s v="Stilo"/>
    <n v="22.776818179999999"/>
    <n v="22776.818179999998"/>
    <s v="Below 50k"/>
    <n v="5.2727272730000001"/>
    <n v="92.363636360000001"/>
    <s v="Between 51 to 100 HP"/>
    <n v="1837.363636"/>
    <s v="Petrol"/>
    <n v="21695"/>
    <n v="12912"/>
    <n v="1758"/>
    <n v="36365"/>
  </r>
  <r>
    <x v="29"/>
    <s v="Voyager"/>
    <n v="39.707736840000003"/>
    <n v="39707.736840000005"/>
    <s v="Below 50k"/>
    <n v="4.8421052629999997"/>
    <n v="117.5789474"/>
    <s v="Between 101 to 200 HP"/>
    <n v="2719.8421050000002"/>
    <s v="Diesel"/>
    <n v="22194"/>
    <n v="10862"/>
    <n v="1828"/>
    <n v="34884"/>
  </r>
  <r>
    <x v="26"/>
    <n v="911"/>
    <n v="158.7922667"/>
    <n v="158792.26670000001"/>
    <s v="Between 100k - 200k"/>
    <n v="7.4666666670000001"/>
    <n v="293.53333329999998"/>
    <s v="Between 201 to 300 HP"/>
    <n v="3005.4"/>
    <s v="Petrol"/>
    <n v="28375"/>
    <n v="3241"/>
    <n v="1514"/>
    <n v="33130"/>
  </r>
  <r>
    <x v="2"/>
    <s v="Espace"/>
    <n v="59"/>
    <n v="59000"/>
    <s v="Between 50K - 100k"/>
    <n v="7"/>
    <n v="166"/>
    <s v="Between 101 to 200 HP"/>
    <n v="1798"/>
    <s v="Petrol"/>
    <n v="22018"/>
    <n v="8792"/>
    <n v="1826"/>
    <n v="32636"/>
  </r>
  <r>
    <x v="22"/>
    <s v="S60"/>
    <n v="52.085000000000001"/>
    <n v="52085"/>
    <s v="Between 50K - 100k"/>
    <n v="8"/>
    <n v="223.83333329999999"/>
    <s v="Between 201 to 300 HP"/>
    <n v="1969"/>
    <s v="Petrol"/>
    <n v="25769"/>
    <n v="4833"/>
    <n v="1617"/>
    <n v="32219"/>
  </r>
  <r>
    <x v="22"/>
    <s v="XC90"/>
    <n v="85.829461539999997"/>
    <n v="85829.461540000004"/>
    <s v="Between 50K - 100k"/>
    <n v="8"/>
    <n v="213.1538462"/>
    <s v="Between 201 to 300 HP"/>
    <n v="1969"/>
    <s v="Petrol"/>
    <n v="19865"/>
    <n v="9489"/>
    <n v="2143"/>
    <n v="31497"/>
  </r>
  <r>
    <x v="21"/>
    <s v="Wagon"/>
    <n v="9.8628"/>
    <n v="9862.7999999999993"/>
    <s v="Below 50k"/>
    <n v="5"/>
    <n v="50"/>
    <s v="Below 50 HP"/>
    <n v="1090.4000000000001"/>
    <s v="Petrol"/>
    <n v="14969"/>
    <n v="14380"/>
    <n v="2075"/>
    <n v="31424"/>
  </r>
  <r>
    <x v="14"/>
    <s v="Seicento"/>
    <n v="8.17"/>
    <n v="8170"/>
    <s v="Below 50k"/>
    <n v="5"/>
    <n v="40"/>
    <s v="Below 50 HP"/>
    <n v="1108"/>
    <s v="Petrol"/>
    <n v="11065"/>
    <n v="18077"/>
    <n v="1626"/>
    <n v="30768"/>
  </r>
  <r>
    <x v="7"/>
    <s v="Prius"/>
    <n v="33.798000000000002"/>
    <n v="33798"/>
    <s v="Below 50k"/>
    <n v="0"/>
    <n v="96"/>
    <s v="Between 51 to 100 HP"/>
    <n v="1797.4"/>
    <s v="Petrol"/>
    <n v="19602"/>
    <n v="7984"/>
    <n v="3120"/>
    <n v="30706"/>
  </r>
  <r>
    <x v="22"/>
    <s v="V50"/>
    <n v="36.524191180000003"/>
    <n v="36524.191180000002"/>
    <s v="Below 50k"/>
    <n v="5.1764705879999999"/>
    <n v="113.3529412"/>
    <s v="Between 101 to 200 HP"/>
    <n v="2106.5"/>
    <s v="Petrol"/>
    <n v="20679"/>
    <n v="8047"/>
    <n v="1770"/>
    <n v="30496"/>
  </r>
  <r>
    <x v="18"/>
    <s v="Ceed"/>
    <n v="26.975227270000001"/>
    <n v="26975.227270000003"/>
    <s v="Below 50k"/>
    <n v="5.8636363640000004"/>
    <n v="88.090909089999997"/>
    <s v="Between 51 to 100 HP"/>
    <n v="1460.7954549999999"/>
    <s v="Petrol"/>
    <n v="19115"/>
    <n v="9705"/>
    <n v="761"/>
    <n v="29581"/>
  </r>
  <r>
    <x v="0"/>
    <s v="S-MAX"/>
    <n v="47.52333333"/>
    <n v="47523.333330000001"/>
    <s v="Below 50k"/>
    <n v="6"/>
    <n v="128.88888890000001"/>
    <s v="Between 101 to 200 HP"/>
    <n v="1886.555556"/>
    <s v="Diesel"/>
    <n v="18424"/>
    <n v="9965"/>
    <n v="1170"/>
    <n v="29559"/>
  </r>
  <r>
    <x v="11"/>
    <s v="Felicia"/>
    <n v="11.370625"/>
    <n v="11370.625"/>
    <s v="Below 50k"/>
    <n v="5"/>
    <n v="48"/>
    <s v="Below 50 HP"/>
    <n v="1518"/>
    <s v="Petrol"/>
    <n v="17374"/>
    <n v="10020"/>
    <n v="1389"/>
    <n v="28783"/>
  </r>
  <r>
    <x v="21"/>
    <s v="Jimny"/>
    <n v="25.943222219999999"/>
    <n v="25943.22222"/>
    <s v="Below 50k"/>
    <n v="4.7777777779999999"/>
    <n v="67"/>
    <s v="Between 51 to 100 HP"/>
    <n v="1372.666667"/>
    <s v="Petrol"/>
    <n v="12893"/>
    <n v="13698"/>
    <n v="2073"/>
    <n v="28664"/>
  </r>
  <r>
    <x v="7"/>
    <s v="Carina"/>
    <n v="17.445692309999998"/>
    <n v="17445.692309999999"/>
    <s v="Below 50k"/>
    <n v="4.692307692"/>
    <n v="68.269230769999993"/>
    <s v="Between 51 to 100 HP"/>
    <n v="1791.230769"/>
    <s v="Petrol"/>
    <n v="20303"/>
    <n v="6076"/>
    <n v="1560"/>
    <n v="27939"/>
  </r>
  <r>
    <x v="18"/>
    <s v="Sportage"/>
    <n v="43.97"/>
    <n v="43970"/>
    <s v="Below 50k"/>
    <n v="6.6"/>
    <n v="115.3"/>
    <s v="Between 101 to 200 HP"/>
    <n v="1634.2"/>
    <s v="Diesel"/>
    <n v="17486"/>
    <n v="9405"/>
    <n v="947"/>
    <n v="27838"/>
  </r>
  <r>
    <x v="2"/>
    <s v="Modus"/>
    <n v="17.823333330000001"/>
    <n v="17823.333330000001"/>
    <s v="Below 50k"/>
    <n v="4.6666666670000003"/>
    <n v="70.333333330000002"/>
    <s v="Between 51 to 100 HP"/>
    <n v="1298.666667"/>
    <s v="Petrol"/>
    <n v="12661"/>
    <n v="12947"/>
    <n v="1402"/>
    <n v="27010"/>
  </r>
  <r>
    <x v="26"/>
    <s v="Boxster"/>
    <n v="83.501249999999999"/>
    <n v="83501.25"/>
    <s v="Between 50K - 100k"/>
    <n v="6.5"/>
    <n v="213.5"/>
    <s v="Between 201 to 300 HP"/>
    <n v="3071"/>
    <s v="Petrol"/>
    <n v="18974"/>
    <n v="6328"/>
    <n v="1524"/>
    <n v="26826"/>
  </r>
  <r>
    <x v="30"/>
    <s v="Matiz"/>
    <n v="9.4922727269999996"/>
    <n v="9492.2727269999996"/>
    <s v="Below 50k"/>
    <n v="4.9090909089999997"/>
    <n v="40.81818182"/>
    <s v="Below 50 HP"/>
    <n v="850.27272730000004"/>
    <s v="Petrol"/>
    <n v="9512"/>
    <n v="15747"/>
    <n v="1379"/>
    <n v="26638"/>
  </r>
  <r>
    <x v="17"/>
    <s v="Santa"/>
    <n v="44.141818180000001"/>
    <n v="44141.818180000002"/>
    <s v="Below 50k"/>
    <n v="6.5454545450000001"/>
    <n v="144.63636360000001"/>
    <s v="Between 101 to 200 HP"/>
    <n v="2242.636364"/>
    <s v="Diesel"/>
    <n v="17822"/>
    <n v="7668"/>
    <n v="1014"/>
    <n v="26504"/>
  </r>
  <r>
    <x v="31"/>
    <n v="156"/>
    <n v="32.898125"/>
    <n v="32898.125"/>
    <s v="Below 50k"/>
    <n v="5.3333333329999997"/>
    <n v="116.29166669999999"/>
    <s v="Between 101 to 200 HP"/>
    <n v="2081.375"/>
    <s v="Petrol"/>
    <n v="20355"/>
    <n v="4845"/>
    <n v="1265"/>
    <n v="26465"/>
  </r>
  <r>
    <x v="3"/>
    <s v="X3"/>
    <n v="76.592200000000005"/>
    <n v="76592.200000000012"/>
    <s v="Between 50K - 100k"/>
    <n v="8"/>
    <n v="184"/>
    <s v="Between 101 to 200 HP"/>
    <n v="2396.4"/>
    <s v="Petrol"/>
    <n v="14173"/>
    <n v="10207"/>
    <n v="1476"/>
    <n v="25856"/>
  </r>
  <r>
    <x v="1"/>
    <s v="Lupo"/>
    <n v="13.88308333"/>
    <n v="13883.083329999999"/>
    <s v="Below 50k"/>
    <n v="4.75"/>
    <n v="47.75"/>
    <s v="Below 50 HP"/>
    <n v="1373.75"/>
    <s v="Petrol"/>
    <n v="8452"/>
    <n v="15434"/>
    <n v="1500"/>
    <n v="25386"/>
  </r>
  <r>
    <x v="14"/>
    <s v="Bravo"/>
    <n v="22.454999999999998"/>
    <n v="22455"/>
    <s v="Below 50k"/>
    <n v="6"/>
    <n v="92.307692309999993"/>
    <s v="Between 51 to 100 HP"/>
    <n v="1466.3076920000001"/>
    <s v="Petrol"/>
    <n v="14810"/>
    <n v="9333"/>
    <n v="1146"/>
    <n v="25289"/>
  </r>
  <r>
    <x v="7"/>
    <s v="MR2"/>
    <n v="34.19"/>
    <n v="34190"/>
    <s v="Below 50k"/>
    <n v="6"/>
    <n v="103"/>
    <s v="Between 101 to 200 HP"/>
    <n v="1794"/>
    <s v="Petrol"/>
    <n v="15565"/>
    <n v="8267"/>
    <n v="1269"/>
    <n v="25101"/>
  </r>
  <r>
    <x v="17"/>
    <s v="I30"/>
    <n v="28.609189189999999"/>
    <n v="28609.189189999997"/>
    <s v="Below 50k"/>
    <n v="5.9459459460000001"/>
    <n v="100.59459459999999"/>
    <s v="Between 101 to 200 HP"/>
    <n v="1387.6216219999999"/>
    <s v="Petrol"/>
    <n v="15561"/>
    <n v="8345"/>
    <n v="705"/>
    <n v="24611"/>
  </r>
  <r>
    <x v="25"/>
    <s v="Fortwo"/>
    <n v="19.968062499999998"/>
    <n v="19968.0625"/>
    <s v="Below 50k"/>
    <n v="2.8125"/>
    <n v="55.375"/>
    <s v="Between 51 to 100 HP"/>
    <n v="592.5625"/>
    <s v="Automatic"/>
    <n v="11952"/>
    <n v="11403"/>
    <n v="1190"/>
    <n v="24545"/>
  </r>
  <r>
    <x v="18"/>
    <s v="Sorento"/>
    <n v="36.013249999999999"/>
    <n v="36013.25"/>
    <s v="Below 50k"/>
    <n v="6"/>
    <n v="151.66666670000001"/>
    <s v="Between 101 to 200 HP"/>
    <n v="2048.666667"/>
    <s v="Petrol"/>
    <n v="17517"/>
    <n v="6263"/>
    <n v="680"/>
    <n v="24460"/>
  </r>
  <r>
    <x v="3"/>
    <s v="Z4"/>
    <n v="64.109624999999994"/>
    <n v="64109.624999999993"/>
    <s v="Between 50K - 100k"/>
    <n v="6.75"/>
    <n v="202.125"/>
    <s v="Between 201 to 300 HP"/>
    <n v="2778"/>
    <s v="Petrol"/>
    <n v="15321"/>
    <n v="7428"/>
    <n v="1531"/>
    <n v="24280"/>
  </r>
  <r>
    <x v="0"/>
    <s v="C-MAX"/>
    <n v="32.1815"/>
    <n v="32181.5"/>
    <s v="Below 50k"/>
    <n v="6"/>
    <n v="99"/>
    <s v="Between 51 to 100 HP"/>
    <n v="1448.6"/>
    <s v="Petrol"/>
    <n v="15046"/>
    <n v="8051"/>
    <n v="790"/>
    <n v="23887"/>
  </r>
  <r>
    <x v="31"/>
    <n v="147"/>
    <n v="25.343387100000001"/>
    <n v="25343.3871"/>
    <s v="Below 50k"/>
    <n v="5.1935483869999999"/>
    <n v="95.096774190000005"/>
    <s v="Between 51 to 100 HP"/>
    <n v="1802.7741940000001"/>
    <s v="Petrol"/>
    <n v="14395"/>
    <n v="8051"/>
    <n v="1302"/>
    <n v="23748"/>
  </r>
  <r>
    <x v="8"/>
    <s v="B"/>
    <n v="41.389571429999997"/>
    <n v="41389.571429999996"/>
    <s v="Below 50k"/>
    <n v="7.2857142860000002"/>
    <n v="105.7142857"/>
    <s v="Between 101 to 200 HP"/>
    <n v="1545.4285709999999"/>
    <s v="Diesel"/>
    <n v="12357"/>
    <n v="10089"/>
    <n v="1256"/>
    <n v="23702"/>
  </r>
  <r>
    <x v="8"/>
    <s v="Sprinter"/>
    <n v="43.068421049999998"/>
    <n v="43068.421049999997"/>
    <s v="Below 50k"/>
    <n v="6.254385965"/>
    <n v="104.2017544"/>
    <s v="Between 101 to 200 HP"/>
    <n v="2222.7105259999998"/>
    <s v="Diesel"/>
    <n v="19649"/>
    <n v="2309"/>
    <n v="1656"/>
    <n v="23614"/>
  </r>
  <r>
    <x v="13"/>
    <s v="Alhambra"/>
    <n v="49.822777780000003"/>
    <n v="49822.777780000004"/>
    <s v="Below 50k"/>
    <n v="6"/>
    <n v="115.83333330000001"/>
    <s v="Between 101 to 200 HP"/>
    <n v="1746.944444"/>
    <s v="Petrol"/>
    <n v="15519"/>
    <n v="5954"/>
    <n v="1322"/>
    <n v="22795"/>
  </r>
  <r>
    <x v="21"/>
    <s v="Ignis"/>
    <n v="19.451428570000001"/>
    <n v="19451.42857"/>
    <s v="Below 50k"/>
    <n v="3.5714285710000002"/>
    <n v="61"/>
    <s v="Between 51 to 100 HP"/>
    <n v="1197"/>
    <s v="Petrol"/>
    <n v="10268"/>
    <n v="10792"/>
    <n v="1680"/>
    <n v="22740"/>
  </r>
  <r>
    <x v="24"/>
    <s v="Carisma"/>
    <n v="22.69"/>
    <n v="22690"/>
    <s v="Below 50k"/>
    <n v="4.8"/>
    <n v="82.2"/>
    <s v="Between 51 to 100 HP"/>
    <n v="1773.7"/>
    <s v="Petrol"/>
    <n v="16002"/>
    <n v="5495"/>
    <n v="1124"/>
    <n v="22621"/>
  </r>
  <r>
    <x v="19"/>
    <s v="XF"/>
    <n v="78.746250000000003"/>
    <n v="78746.25"/>
    <s v="Between 50K - 100k"/>
    <n v="8"/>
    <n v="176.25"/>
    <s v="Between 101 to 200 HP"/>
    <n v="1997"/>
    <s v="Diesel"/>
    <n v="19245"/>
    <n v="1999"/>
    <n v="809"/>
    <n v="22053"/>
  </r>
  <r>
    <x v="17"/>
    <s v="I20"/>
    <n v="21.847000000000001"/>
    <n v="21847"/>
    <s v="Below 50k"/>
    <n v="6.0909090910000003"/>
    <n v="70.727272729999996"/>
    <s v="Between 51 to 100 HP"/>
    <n v="1052.272727"/>
    <s v="Petrol"/>
    <n v="11468"/>
    <n v="9926"/>
    <n v="606"/>
    <n v="22000"/>
  </r>
  <r>
    <x v="28"/>
    <s v="TF"/>
    <n v="32.090000000000003"/>
    <n v="32090.000000000004"/>
    <s v="Below 50k"/>
    <n v="4"/>
    <n v="98.2"/>
    <s v="Between 51 to 100 HP"/>
    <n v="1754.4"/>
    <s v="Petrol"/>
    <n v="10831"/>
    <n v="9646"/>
    <n v="1237"/>
    <n v="21714"/>
  </r>
  <r>
    <x v="14"/>
    <s v="Brava"/>
    <n v="17.222777780000001"/>
    <n v="17222.77778"/>
    <s v="Below 50k"/>
    <n v="4.8888888890000004"/>
    <n v="70"/>
    <s v="Between 51 to 100 HP"/>
    <n v="1615.333333"/>
    <s v="Petrol"/>
    <n v="12208"/>
    <n v="8022"/>
    <n v="1208"/>
    <n v="21438"/>
  </r>
  <r>
    <x v="7"/>
    <s v="Previa"/>
    <n v="43.08"/>
    <n v="43080"/>
    <s v="Below 50k"/>
    <n v="4.6666666670000003"/>
    <n v="105"/>
    <s v="Between 101 to 200 HP"/>
    <n v="2239.666667"/>
    <s v="Petrol"/>
    <n v="14272"/>
    <n v="5545"/>
    <n v="1549"/>
    <n v="21366"/>
  </r>
  <r>
    <x v="13"/>
    <s v="Altea"/>
    <n v="27.13"/>
    <n v="27130"/>
    <s v="Below 50k"/>
    <n v="5.768421053"/>
    <n v="96.052631579999996"/>
    <s v="Between 51 to 100 HP"/>
    <n v="1774.778947"/>
    <s v="Diesel"/>
    <n v="12382"/>
    <n v="7899"/>
    <n v="694"/>
    <n v="20975"/>
  </r>
  <r>
    <x v="3"/>
    <s v="740i"/>
    <n v="115.533"/>
    <n v="115533"/>
    <s v="Between 100k - 200k"/>
    <n v="8"/>
    <n v="250"/>
    <s v="Between 201 to 300 HP"/>
    <n v="2998"/>
    <s v="Petrol"/>
    <n v="17913"/>
    <n v="1855"/>
    <n v="1157"/>
    <n v="20925"/>
  </r>
  <r>
    <x v="2"/>
    <s v="Kangoo"/>
    <n v="18.76848837"/>
    <n v="18768.488369999999"/>
    <s v="Below 50k"/>
    <n v="4.8604651160000003"/>
    <n v="67.023255809999995"/>
    <s v="Between 51 to 100 HP"/>
    <n v="1391.0232559999999"/>
    <s v="Diesel"/>
    <n v="12395"/>
    <n v="7204"/>
    <n v="1242"/>
    <n v="20841"/>
  </r>
  <r>
    <x v="10"/>
    <s v="Xantia"/>
    <n v="24.843902440000001"/>
    <n v="24843.902440000002"/>
    <s v="Below 50k"/>
    <n v="4.7560975609999998"/>
    <n v="84.926829269999999"/>
    <s v="Between 51 to 100 HP"/>
    <n v="1982.7560980000001"/>
    <s v="Petrol"/>
    <n v="16106"/>
    <n v="3721"/>
    <n v="998"/>
    <n v="20825"/>
  </r>
  <r>
    <x v="22"/>
    <s v="S80"/>
    <n v="50.94"/>
    <n v="50940"/>
    <s v="Between 50K - 100k"/>
    <n v="6.266666667"/>
    <n v="138.28333330000001"/>
    <s v="Between 101 to 200 HP"/>
    <n v="1986.7666670000001"/>
    <s v="Diesel"/>
    <n v="16836"/>
    <n v="2625"/>
    <n v="1116"/>
    <n v="20577"/>
  </r>
  <r>
    <x v="27"/>
    <s v="Forester"/>
    <n v="51.646000000000001"/>
    <n v="51646"/>
    <s v="Between 50K - 100k"/>
    <n v="0"/>
    <n v="110"/>
    <s v="Between 101 to 200 HP"/>
    <n v="1995"/>
    <s v="Petrol"/>
    <n v="13535"/>
    <n v="5591"/>
    <n v="1361"/>
    <n v="20487"/>
  </r>
  <r>
    <x v="4"/>
    <n v="205"/>
    <n v="13.11525"/>
    <n v="13115.25"/>
    <s v="Below 50k"/>
    <n v="4.75"/>
    <n v="50.875"/>
    <s v="Between 51 to 100 HP"/>
    <n v="1430.75"/>
    <s v="Petrol"/>
    <n v="12349"/>
    <n v="7146"/>
    <n v="944"/>
    <n v="20439"/>
  </r>
  <r>
    <x v="34"/>
    <s v="Lanos"/>
    <n v="13.24516667"/>
    <n v="13245.166670000001"/>
    <s v="Below 50k"/>
    <n v="4.8333333329999997"/>
    <n v="66.666666669999998"/>
    <s v="Between 51 to 100 HP"/>
    <n v="1506.5"/>
    <s v="Petrol"/>
    <n v="10393"/>
    <n v="8681"/>
    <n v="1300"/>
    <n v="20374"/>
  </r>
  <r>
    <x v="7"/>
    <s v="Starlet"/>
    <n v="11.388999999999999"/>
    <n v="11389"/>
    <s v="Below 50k"/>
    <n v="4.1428571429999996"/>
    <n v="53"/>
    <s v="Between 51 to 100 HP"/>
    <n v="1308.2857140000001"/>
    <s v="Petrol"/>
    <n v="8293"/>
    <n v="10861"/>
    <n v="1136"/>
    <n v="20290"/>
  </r>
  <r>
    <x v="29"/>
    <s v="PT"/>
    <n v="29.884789470000001"/>
    <n v="29884.78947"/>
    <s v="Below 50k"/>
    <n v="4.736842105"/>
    <n v="109.1052632"/>
    <s v="Between 101 to 200 HP"/>
    <n v="2238.6315789999999"/>
    <s v="Petrol"/>
    <n v="10998"/>
    <n v="7677"/>
    <n v="1113"/>
    <n v="19788"/>
  </r>
  <r>
    <x v="0"/>
    <s v="Kuga"/>
    <n v="38.752499999999998"/>
    <n v="38752.5"/>
    <s v="Below 50k"/>
    <n v="0"/>
    <n v="165"/>
    <s v="Between 101 to 200 HP"/>
    <n v="2488"/>
    <s v="Petrol"/>
    <n v="12105"/>
    <n v="7029"/>
    <n v="515"/>
    <n v="19649"/>
  </r>
  <r>
    <x v="18"/>
    <s v="Carens"/>
    <n v="31.195"/>
    <n v="31195"/>
    <s v="Below 50k"/>
    <n v="6"/>
    <n v="105.875"/>
    <s v="Between 101 to 200 HP"/>
    <n v="1755.75"/>
    <s v="Petrol"/>
    <n v="13020"/>
    <n v="5784"/>
    <n v="660"/>
    <n v="19464"/>
  </r>
  <r>
    <x v="5"/>
    <s v="Terrano"/>
    <n v="37.017368419999997"/>
    <n v="37017.368419999999"/>
    <s v="Below 50k"/>
    <n v="4.736842105"/>
    <n v="97.578947369999995"/>
    <s v="Between 51 to 100 HP"/>
    <n v="2697.3684210000001"/>
    <s v="Diesel"/>
    <n v="13381"/>
    <n v="4685"/>
    <n v="769"/>
    <n v="18835"/>
  </r>
  <r>
    <x v="10"/>
    <s v="ZX"/>
    <n v="16.05676923"/>
    <n v="16056.76923"/>
    <s v="Below 50k"/>
    <n v="4.923076923"/>
    <n v="67"/>
    <s v="Between 51 to 100 HP"/>
    <n v="1703.1538459999999"/>
    <s v="Petrol"/>
    <n v="12064"/>
    <n v="5630"/>
    <n v="976"/>
    <n v="18670"/>
  </r>
  <r>
    <x v="16"/>
    <n v="900"/>
    <n v="37.009045450000002"/>
    <n v="37009.045450000005"/>
    <s v="Below 50k"/>
    <n v="4.5909090910000003"/>
    <n v="114.6818182"/>
    <s v="Between 101 to 200 HP"/>
    <n v="2208.090909"/>
    <s v="Petrol"/>
    <n v="12888"/>
    <n v="4383"/>
    <n v="1191"/>
    <n v="18462"/>
  </r>
  <r>
    <x v="22"/>
    <n v="850"/>
    <n v="36.384455879999997"/>
    <n v="36384.455879999994"/>
    <s v="Below 50k"/>
    <n v="4.5"/>
    <n v="125.70588239999999"/>
    <s v="Between 101 to 200 HP"/>
    <n v="2294.7647059999999"/>
    <s v="Petrol"/>
    <n v="14347"/>
    <n v="3165"/>
    <n v="895"/>
    <n v="18407"/>
  </r>
  <r>
    <x v="27"/>
    <s v="Legacy"/>
    <n v="37.522103450000003"/>
    <n v="37522.103450000002"/>
    <s v="Below 50k"/>
    <n v="3.896551724"/>
    <n v="107.3793103"/>
    <s v="Between 101 to 200 HP"/>
    <n v="2084.3793099999998"/>
    <s v="Petrol"/>
    <n v="13168"/>
    <n v="3958"/>
    <n v="1102"/>
    <n v="18228"/>
  </r>
  <r>
    <x v="3"/>
    <s v="Z3"/>
    <n v="39.737400000000001"/>
    <n v="39737.4"/>
    <s v="Below 50k"/>
    <n v="4.5999999999999996"/>
    <n v="115"/>
    <s v="Between 101 to 200 HP"/>
    <n v="2234.4"/>
    <s v="Petrol"/>
    <n v="10199"/>
    <n v="6676"/>
    <n v="1163"/>
    <n v="18038"/>
  </r>
  <r>
    <x v="17"/>
    <s v="Matrix"/>
    <n v="18.513000000000002"/>
    <n v="18513"/>
    <s v="Below 50k"/>
    <n v="4.5999999999999996"/>
    <n v="76"/>
    <s v="Between 51 to 100 HP"/>
    <n v="1599"/>
    <s v="Petrol"/>
    <n v="10553"/>
    <n v="6547"/>
    <n v="690"/>
    <n v="17790"/>
  </r>
  <r>
    <x v="22"/>
    <s v="C30"/>
    <n v="32.489891299999996"/>
    <n v="32489.891299999996"/>
    <s v="Below 50k"/>
    <n v="5.3043478259999999"/>
    <n v="113.2826087"/>
    <s v="Between 101 to 200 HP"/>
    <n v="2093.0217389999998"/>
    <s v="Petrol"/>
    <n v="9719"/>
    <n v="7003"/>
    <n v="964"/>
    <n v="17686"/>
  </r>
  <r>
    <x v="3"/>
    <s v="M3"/>
    <n v="135.10550000000001"/>
    <n v="135105.5"/>
    <s v="Between 100k - 200k"/>
    <n v="6.5"/>
    <n v="309"/>
    <s v="Between 301 to 400 HP"/>
    <n v="3999"/>
    <s v="Petrol"/>
    <n v="15292"/>
    <n v="1654"/>
    <n v="674"/>
    <n v="17620"/>
  </r>
  <r>
    <x v="9"/>
    <s v="A5"/>
    <n v="59.432424240000003"/>
    <n v="59432.42424"/>
    <s v="Between 50K - 100k"/>
    <n v="7"/>
    <n v="150.45454549999999"/>
    <s v="Between 101 to 200 HP"/>
    <n v="1981.818182"/>
    <s v="Petrol"/>
    <n v="13583"/>
    <n v="3209"/>
    <n v="810"/>
    <n v="17602"/>
  </r>
  <r>
    <x v="1"/>
    <s v="Jetta"/>
    <n v="31.305666670000001"/>
    <n v="31305.666670000002"/>
    <s v="Below 50k"/>
    <n v="6.2592592590000002"/>
    <n v="96.925925930000005"/>
    <s v="Between 51 to 100 HP"/>
    <n v="1587.2222220000001"/>
    <s v="Petrol"/>
    <n v="13068"/>
    <n v="3675"/>
    <n v="737"/>
    <n v="17480"/>
  </r>
  <r>
    <x v="20"/>
    <n v="626"/>
    <n v="20.7195"/>
    <n v="20719.5"/>
    <s v="Below 50k"/>
    <n v="4.71875"/>
    <n v="81.375"/>
    <s v="Between 51 to 100 HP"/>
    <n v="1950.90625"/>
    <s v="Petrol"/>
    <n v="12679"/>
    <n v="3791"/>
    <n v="887"/>
    <n v="17357"/>
  </r>
  <r>
    <x v="9"/>
    <s v="A2"/>
    <n v="23.052499999999998"/>
    <n v="23052.5"/>
    <s v="Below 50k"/>
    <n v="5"/>
    <n v="55"/>
    <s v="Between 51 to 100 HP"/>
    <n v="1406"/>
    <s v="Petrol"/>
    <n v="7570"/>
    <n v="8512"/>
    <n v="1247"/>
    <n v="17329"/>
  </r>
  <r>
    <x v="24"/>
    <s v="Lancer"/>
    <n v="23.016615380000001"/>
    <n v="23016.615379999999"/>
    <s v="Below 50k"/>
    <n v="4.730769231"/>
    <n v="90.88461538"/>
    <s v="Between 51 to 100 HP"/>
    <n v="1709.538462"/>
    <s v="Petrol"/>
    <n v="12867"/>
    <n v="3656"/>
    <n v="556"/>
    <n v="17079"/>
  </r>
  <r>
    <x v="23"/>
    <s v="Mini"/>
    <n v="7.92"/>
    <n v="7920"/>
    <s v="Below 50k"/>
    <n v="4"/>
    <n v="33.333333330000002"/>
    <s v="Below 50 HP"/>
    <n v="868.33333330000005"/>
    <s v="Petrol"/>
    <n v="9314"/>
    <n v="6960"/>
    <n v="754"/>
    <n v="17028"/>
  </r>
  <r>
    <x v="8"/>
    <s v="CLA"/>
    <n v="46.5274"/>
    <n v="46527.4"/>
    <s v="Below 50k"/>
    <n v="7.04"/>
    <n v="131.6"/>
    <s v="Between 101 to 200 HP"/>
    <n v="1596.92"/>
    <s v="Petrol"/>
    <n v="14051"/>
    <n v="2138"/>
    <n v="820"/>
    <n v="17009"/>
  </r>
  <r>
    <x v="28"/>
    <s v="ZS"/>
    <n v="30.99"/>
    <n v="30990"/>
    <s v="Below 50k"/>
    <n v="0"/>
    <n v="105"/>
    <s v="Between 101 to 200 HP"/>
    <n v="335"/>
    <s v="Automatic"/>
    <n v="12692"/>
    <n v="3403"/>
    <n v="554"/>
    <n v="16649"/>
  </r>
  <r>
    <x v="4"/>
    <s v="Partner"/>
    <n v="20.36464286"/>
    <n v="20364.64286"/>
    <s v="Below 50k"/>
    <n v="5.8571428570000004"/>
    <n v="82.25"/>
    <s v="Between 51 to 100 HP"/>
    <n v="1534.392857"/>
    <s v="Diesel"/>
    <n v="11093"/>
    <n v="4817"/>
    <n v="739"/>
    <n v="16649"/>
  </r>
  <r>
    <x v="28"/>
    <s v="ZT"/>
    <n v="42.746666670000003"/>
    <n v="42746.666670000006"/>
    <s v="Below 50k"/>
    <n v="5"/>
    <n v="128.5"/>
    <s v="Between 101 to 200 HP"/>
    <n v="2548.833333"/>
    <s v="Petrol"/>
    <n v="13611"/>
    <n v="2094"/>
    <n v="504"/>
    <n v="16209"/>
  </r>
  <r>
    <x v="20"/>
    <n v="5"/>
    <n v="22.125409090000002"/>
    <n v="22125.409090000001"/>
    <s v="Below 50k"/>
    <n v="5.5"/>
    <n v="75.090909089999997"/>
    <s v="Between 51 to 100 HP"/>
    <n v="1622.681818"/>
    <s v="Petrol"/>
    <n v="9042"/>
    <n v="6341"/>
    <n v="796"/>
    <n v="16179"/>
  </r>
  <r>
    <x v="22"/>
    <s v="C70"/>
    <n v="52.196406250000003"/>
    <n v="52196.40625"/>
    <s v="Between 50K - 100k"/>
    <n v="5.3125"/>
    <n v="126.5"/>
    <s v="Between 101 to 200 HP"/>
    <n v="2323.9375"/>
    <s v="Petrol"/>
    <n v="10411"/>
    <n v="4779"/>
    <n v="892"/>
    <n v="16082"/>
  </r>
  <r>
    <x v="1"/>
    <s v="Touareg"/>
    <n v="94.098124999999996"/>
    <n v="94098.125"/>
    <s v="Between 50K - 100k"/>
    <n v="8"/>
    <n v="190"/>
    <s v="Between 101 to 200 HP"/>
    <n v="2967"/>
    <s v="Diesel"/>
    <n v="11052"/>
    <n v="4195"/>
    <n v="676"/>
    <n v="15923"/>
  </r>
  <r>
    <x v="22"/>
    <n v="940"/>
    <n v="30.236875000000001"/>
    <n v="30236.875"/>
    <s v="Below 50k"/>
    <n v="4.5"/>
    <n v="110"/>
    <s v="Between 101 to 200 HP"/>
    <n v="2316"/>
    <s v="Petrol"/>
    <n v="12224"/>
    <n v="2833"/>
    <n v="806"/>
    <n v="15863"/>
  </r>
  <r>
    <x v="8"/>
    <s v="SLS"/>
    <n v="264.67500000000001"/>
    <n v="264675"/>
    <s v="Beyond 200k"/>
    <n v="7"/>
    <n v="420"/>
    <s v="Between 401 to 450 HP"/>
    <n v="6208"/>
    <s v="Petrol"/>
    <n v="11607"/>
    <n v="3327"/>
    <n v="890"/>
    <n v="15824"/>
  </r>
  <r>
    <x v="14"/>
    <s v="Doblo"/>
    <n v="25.17006452"/>
    <n v="25170.06452"/>
    <s v="Below 50k"/>
    <n v="5.5161290320000003"/>
    <n v="79.306451609999996"/>
    <s v="Between 51 to 100 HP"/>
    <n v="1523.741935"/>
    <s v="Diesel"/>
    <n v="10796"/>
    <n v="3801"/>
    <n v="701"/>
    <n v="15298"/>
  </r>
  <r>
    <x v="24"/>
    <s v="Space"/>
    <n v="23.16515789"/>
    <n v="23165.157889999999"/>
    <s v="Below 50k"/>
    <n v="3.9473684210000002"/>
    <n v="82.157894740000003"/>
    <s v="Between 51 to 100 HP"/>
    <n v="1817.315789"/>
    <s v="Petrol"/>
    <n v="8854"/>
    <n v="5564"/>
    <n v="779"/>
    <n v="15197"/>
  </r>
  <r>
    <x v="1"/>
    <s v="Tiguan"/>
    <n v="44.308571430000001"/>
    <n v="44308.571430000004"/>
    <s v="Below 50k"/>
    <n v="6.7142857139999998"/>
    <n v="108"/>
    <s v="Between 101 to 200 HP"/>
    <n v="1663.9285709999999"/>
    <s v="Petrol"/>
    <n v="8695"/>
    <n v="5716"/>
    <n v="746"/>
    <n v="15157"/>
  </r>
  <r>
    <x v="17"/>
    <s v="Tucson"/>
    <n v="41.59161538"/>
    <n v="41591.615380000003"/>
    <s v="Below 50k"/>
    <n v="6.461538462"/>
    <n v="111.3076923"/>
    <s v="Between 101 to 200 HP"/>
    <n v="1624.769231"/>
    <s v="Petrol"/>
    <n v="9425"/>
    <n v="4817"/>
    <n v="481"/>
    <n v="14723"/>
  </r>
  <r>
    <x v="13"/>
    <s v="Arosa"/>
    <n v="13.704545449999999"/>
    <n v="13704.54545"/>
    <s v="Below 50k"/>
    <n v="4.8181818180000002"/>
    <n v="47.454545449999998"/>
    <s v="Below 50 HP"/>
    <n v="1384"/>
    <s v="Petrol"/>
    <n v="5256"/>
    <n v="8598"/>
    <n v="722"/>
    <n v="14576"/>
  </r>
  <r>
    <x v="14"/>
    <s v="Multipla"/>
    <n v="25.2075"/>
    <n v="25207.5"/>
    <s v="Below 50k"/>
    <n v="5"/>
    <n v="80.5"/>
    <s v="Between 51 to 100 HP"/>
    <n v="1753"/>
    <s v="Petrol"/>
    <n v="8229"/>
    <n v="5342"/>
    <n v="900"/>
    <n v="14471"/>
  </r>
  <r>
    <x v="1"/>
    <s v="Fox"/>
    <n v="12.498333329999999"/>
    <n v="12498.333329999999"/>
    <s v="Below 50k"/>
    <n v="5"/>
    <n v="48.666666669999998"/>
    <s v="Below 50 HP"/>
    <n v="1336.666667"/>
    <s v="Petrol"/>
    <n v="5239"/>
    <n v="8458"/>
    <n v="766"/>
    <n v="14463"/>
  </r>
  <r>
    <x v="32"/>
    <s v="Sirion"/>
    <n v="14.333375"/>
    <n v="14333.375"/>
    <s v="Below 50k"/>
    <n v="4.5625"/>
    <n v="59.875"/>
    <s v="Between 51 to 100 HP"/>
    <n v="1183.25"/>
    <s v="Petrol"/>
    <n v="6021"/>
    <n v="7640"/>
    <n v="732"/>
    <n v="14393"/>
  </r>
  <r>
    <x v="21"/>
    <s v="SX4"/>
    <n v="20.669499999999999"/>
    <n v="20669.5"/>
    <s v="Below 50k"/>
    <n v="4.75"/>
    <n v="88"/>
    <s v="Between 51 to 100 HP"/>
    <n v="1586"/>
    <s v="Petrol"/>
    <n v="7561"/>
    <n v="5698"/>
    <n v="852"/>
    <n v="14111"/>
  </r>
  <r>
    <x v="30"/>
    <s v="Kalos"/>
    <n v="14.224090909999999"/>
    <n v="14224.090909999999"/>
    <s v="Below 50k"/>
    <n v="4.7272727269999999"/>
    <n v="64.454545449999998"/>
    <s v="Between 51 to 100 HP"/>
    <n v="1353.363636"/>
    <s v="Petrol"/>
    <n v="6487"/>
    <n v="6819"/>
    <n v="686"/>
    <n v="13992"/>
  </r>
  <r>
    <x v="0"/>
    <s v="Streetka"/>
    <n v="26"/>
    <n v="26000"/>
    <s v="Below 50k"/>
    <n v="5"/>
    <n v="70"/>
    <s v="Between 51 to 100 HP"/>
    <n v="1597"/>
    <s v="Petrol"/>
    <n v="1878"/>
    <n v="11159"/>
    <n v="834"/>
    <n v="13871"/>
  </r>
  <r>
    <x v="4"/>
    <n v="405"/>
    <n v="20.430083329999999"/>
    <n v="20430.083329999998"/>
    <s v="Below 50k"/>
    <n v="4.7916666670000003"/>
    <n v="69.875"/>
    <s v="Between 51 to 100 HP"/>
    <n v="1773"/>
    <s v="Petrol"/>
    <n v="10766"/>
    <n v="2464"/>
    <n v="527"/>
    <n v="13757"/>
  </r>
  <r>
    <x v="6"/>
    <s v="HR-V"/>
    <n v="32.722999999999999"/>
    <n v="32723"/>
    <s v="Below 50k"/>
    <n v="3.6"/>
    <n v="96"/>
    <s v="Between 51 to 100 HP"/>
    <n v="1498"/>
    <s v="Petrol"/>
    <n v="7280"/>
    <n v="5536"/>
    <n v="823"/>
    <n v="13639"/>
  </r>
  <r>
    <x v="1"/>
    <s v="Eos"/>
    <n v="42.286200000000001"/>
    <n v="42286.200000000004"/>
    <s v="Below 50k"/>
    <n v="6"/>
    <n v="113.8"/>
    <s v="Between 101 to 200 HP"/>
    <n v="1740"/>
    <s v="Petrol"/>
    <n v="5355"/>
    <n v="7165"/>
    <n v="1039"/>
    <n v="13559"/>
  </r>
  <r>
    <x v="32"/>
    <s v="Terios"/>
    <n v="26.197749999999999"/>
    <n v="26197.75"/>
    <s v="Below 50k"/>
    <n v="4.625"/>
    <n v="77"/>
    <s v="Between 51 to 100 HP"/>
    <n v="1495"/>
    <s v="Petrol"/>
    <n v="5825"/>
    <n v="6143"/>
    <n v="637"/>
    <n v="12605"/>
  </r>
  <r>
    <x v="6"/>
    <s v="FR-V"/>
    <n v="33.128571430000001"/>
    <n v="33128.571430000004"/>
    <s v="Below 50k"/>
    <n v="5.2857142860000002"/>
    <n v="103"/>
    <s v="Between 101 to 200 HP"/>
    <n v="1914.7142859999999"/>
    <s v="Petrol"/>
    <n v="6837"/>
    <n v="4947"/>
    <n v="708"/>
    <n v="12492"/>
  </r>
  <r>
    <x v="10"/>
    <s v="AX"/>
    <n v="10.832750000000001"/>
    <n v="10832.75"/>
    <s v="Below 50k"/>
    <n v="5"/>
    <n v="45"/>
    <s v="Below 50 HP"/>
    <n v="1242"/>
    <s v="Petrol"/>
    <n v="6276"/>
    <n v="5225"/>
    <n v="597"/>
    <n v="12098"/>
  </r>
  <r>
    <x v="1"/>
    <s v="Scirocco"/>
    <n v="33.70615385"/>
    <n v="33706.153850000002"/>
    <s v="Below 50k"/>
    <n v="6.153846154"/>
    <n v="120.1538462"/>
    <s v="Between 101 to 200 HP"/>
    <n v="1750.6153850000001"/>
    <s v="Petrol"/>
    <n v="8256"/>
    <n v="3196"/>
    <n v="516"/>
    <n v="11968"/>
  </r>
  <r>
    <x v="2"/>
    <s v="Twingo"/>
    <n v="14.94"/>
    <n v="14940"/>
    <s v="Below 50k"/>
    <n v="5.2"/>
    <n v="59.6"/>
    <s v="Between 51 to 100 HP"/>
    <n v="958.6"/>
    <s v="Petrol"/>
    <n v="4544"/>
    <n v="6961"/>
    <n v="418"/>
    <n v="11923"/>
  </r>
  <r>
    <x v="9"/>
    <s v="Q7"/>
    <n v="106.54888889999999"/>
    <n v="106548.88889999999"/>
    <s v="Between 100k - 200k"/>
    <n v="8"/>
    <n v="210"/>
    <s v="Between 201 to 300 HP"/>
    <n v="2976.333333"/>
    <s v="Diesel"/>
    <n v="8452"/>
    <n v="2838"/>
    <n v="618"/>
    <n v="11908"/>
  </r>
  <r>
    <x v="12"/>
    <s v="Defender"/>
    <n v="108.7471951"/>
    <n v="108747.1951"/>
    <s v="Between 100k - 200k"/>
    <n v="7.8536585370000003"/>
    <n v="207.6097561"/>
    <s v="Between 201 to 300 HP"/>
    <n v="2304.97561"/>
    <s v="Diesel"/>
    <n v="9087"/>
    <n v="2178"/>
    <n v="630"/>
    <n v="11895"/>
  </r>
  <r>
    <x v="11"/>
    <s v="Superb"/>
    <n v="39.725000000000001"/>
    <n v="39725"/>
    <s v="Below 50k"/>
    <n v="6.8"/>
    <n v="110"/>
    <s v="Between 101 to 200 HP"/>
    <n v="1592"/>
    <s v="Petrol"/>
    <n v="10071"/>
    <n v="1322"/>
    <n v="429"/>
    <n v="11822"/>
  </r>
  <r>
    <x v="8"/>
    <n v="190"/>
    <n v="36.643266670000003"/>
    <n v="36643.266670000005"/>
    <s v="Below 50k"/>
    <n v="4.4666666670000001"/>
    <n v="88.733333329999994"/>
    <s v="Between 51 to 100 HP"/>
    <n v="2284.1333330000002"/>
    <s v="Petrol"/>
    <n v="8950"/>
    <n v="2131"/>
    <n v="614"/>
    <n v="11695"/>
  </r>
  <r>
    <x v="30"/>
    <s v="Lacetti"/>
    <n v="18.762857140000001"/>
    <n v="18762.85714"/>
    <s v="Below 50k"/>
    <n v="4.7142857139999998"/>
    <n v="80.428571430000005"/>
    <s v="Between 51 to 100 HP"/>
    <n v="1612.9285709999999"/>
    <s v="Petrol"/>
    <n v="7451"/>
    <n v="3553"/>
    <n v="526"/>
    <n v="11530"/>
  </r>
  <r>
    <x v="25"/>
    <s v="City-coupe"/>
    <n v="13.205299999999999"/>
    <n v="13205.3"/>
    <s v="Below 50k"/>
    <n v="6"/>
    <n v="35.799999999999997"/>
    <s v="Below 50 HP"/>
    <n v="679"/>
    <s v="Petrol"/>
    <n v="4959"/>
    <n v="5696"/>
    <n v="728"/>
    <n v="11383"/>
  </r>
  <r>
    <x v="13"/>
    <s v="Toledo"/>
    <n v="20.37"/>
    <n v="20370"/>
    <s v="Below 50k"/>
    <n v="5.6428571429999996"/>
    <n v="74.214285709999999"/>
    <s v="Between 51 to 100 HP"/>
    <n v="1324.357143"/>
    <s v="Petrol"/>
    <n v="8080"/>
    <n v="2411"/>
    <n v="474"/>
    <n v="10965"/>
  </r>
  <r>
    <x v="8"/>
    <n v="300"/>
    <n v="62.395653850000002"/>
    <n v="62395.653850000002"/>
    <s v="Between 50K - 100k"/>
    <n v="4.384615385"/>
    <n v="135.5"/>
    <s v="Between 101 to 200 HP"/>
    <n v="2972.3076919999999"/>
    <s v="Petrol"/>
    <n v="8232"/>
    <n v="1800"/>
    <n v="575"/>
    <n v="10607"/>
  </r>
  <r>
    <x v="21"/>
    <s v="Liana"/>
    <n v="18.882333330000002"/>
    <n v="18882.333330000001"/>
    <s v="Below 50k"/>
    <n v="4.6666666670000003"/>
    <n v="74"/>
    <s v="Between 51 to 100 HP"/>
    <n v="1523.333333"/>
    <s v="Petrol"/>
    <n v="6122"/>
    <n v="3816"/>
    <n v="616"/>
    <n v="10554"/>
  </r>
  <r>
    <x v="22"/>
    <s v="XC70"/>
    <n v="58.469074069999998"/>
    <n v="58469.074069999995"/>
    <s v="Between 50K - 100k"/>
    <n v="6.4444444440000002"/>
    <n v="148.5185185"/>
    <s v="Between 101 to 200 HP"/>
    <n v="2174.0370370000001"/>
    <s v="Diesel"/>
    <n v="7462"/>
    <n v="2229"/>
    <n v="663"/>
    <n v="10354"/>
  </r>
  <r>
    <x v="7"/>
    <s v="IQ"/>
    <n v="17.31777778"/>
    <n v="17317.77778"/>
    <s v="Below 50k"/>
    <n v="3.6666666669999999"/>
    <n v="58.444444439999998"/>
    <s v="Between 51 to 100 HP"/>
    <n v="1152.8888890000001"/>
    <s v="Petrol"/>
    <n v="4165"/>
    <n v="5138"/>
    <n v="819"/>
    <n v="10122"/>
  </r>
  <r>
    <x v="3"/>
    <s v="640i"/>
    <n v="114.8758333"/>
    <n v="114875.8333"/>
    <s v="Between 100k - 200k"/>
    <n v="8"/>
    <n v="235"/>
    <s v="Between 201 to 300 HP"/>
    <n v="2979"/>
    <s v="Petrol"/>
    <n v="8186"/>
    <n v="1433"/>
    <n v="448"/>
    <n v="10067"/>
  </r>
  <r>
    <x v="26"/>
    <s v="Cayenne"/>
    <n v="158.976"/>
    <n v="158976"/>
    <s v="Between 100k - 200k"/>
    <n v="8"/>
    <n v="326"/>
    <s v="Between 301 to 400 HP"/>
    <n v="3295"/>
    <s v="Petrol"/>
    <n v="7026"/>
    <n v="2487"/>
    <n v="503"/>
    <n v="10016"/>
  </r>
  <r>
    <x v="0"/>
    <s v="Maverick"/>
    <n v="29.151"/>
    <n v="29151"/>
    <s v="Below 50k"/>
    <n v="5"/>
    <n v="89"/>
    <s v="Between 51 to 100 HP"/>
    <n v="2526.5"/>
    <s v="Petrol"/>
    <n v="7175"/>
    <n v="2225"/>
    <n v="407"/>
    <n v="9807"/>
  </r>
  <r>
    <x v="8"/>
    <s v="CLC"/>
    <n v="42.5595"/>
    <n v="42559.5"/>
    <s v="Below 50k"/>
    <n v="6.1666666670000003"/>
    <n v="131.66666670000001"/>
    <s v="Between 101 to 200 HP"/>
    <n v="2313.666667"/>
    <s v="Petrol"/>
    <n v="4854"/>
    <n v="4415"/>
    <n v="456"/>
    <n v="9725"/>
  </r>
  <r>
    <x v="9"/>
    <n v="80"/>
    <n v="27.09825"/>
    <n v="27098.25"/>
    <s v="Below 50k"/>
    <n v="4.6666666670000003"/>
    <n v="91.75"/>
    <s v="Between 51 to 100 HP"/>
    <n v="2247.333333"/>
    <s v="Petrol"/>
    <n v="7334"/>
    <n v="1714"/>
    <n v="401"/>
    <n v="9449"/>
  </r>
  <r>
    <x v="0"/>
    <s v="Cougar"/>
    <n v="32.117666669999998"/>
    <n v="32117.666669999999"/>
    <s v="Below 50k"/>
    <n v="4.6666666670000003"/>
    <n v="115.33333330000001"/>
    <s v="Between 101 to 200 HP"/>
    <n v="2362"/>
    <s v="Petrol"/>
    <n v="6995"/>
    <n v="2007"/>
    <n v="419"/>
    <n v="9421"/>
  </r>
  <r>
    <x v="24"/>
    <s v="Outlander"/>
    <n v="37.446666669999999"/>
    <n v="37446.666669999999"/>
    <s v="Below 50k"/>
    <n v="2.611111111"/>
    <n v="120.33333330000001"/>
    <s v="Between 101 to 200 HP"/>
    <n v="2085.0555559999998"/>
    <s v="Petrol"/>
    <n v="5878"/>
    <n v="2673"/>
    <n v="422"/>
    <n v="8973"/>
  </r>
  <r>
    <x v="9"/>
    <s v="A8"/>
    <n v="116.545"/>
    <n v="116545"/>
    <s v="Between 100k - 200k"/>
    <n v="8"/>
    <n v="230"/>
    <s v="Between 201 to 300 HP"/>
    <n v="2981"/>
    <s v="Petrol"/>
    <n v="7833"/>
    <n v="659"/>
    <n v="457"/>
    <n v="8949"/>
  </r>
  <r>
    <x v="10"/>
    <s v="C8"/>
    <n v="45.591250000000002"/>
    <n v="45591.25"/>
    <s v="Below 50k"/>
    <n v="5.25"/>
    <n v="104.16666669999999"/>
    <s v="Between 101 to 200 HP"/>
    <n v="2027.833333"/>
    <s v="Petrol"/>
    <n v="5454"/>
    <n v="2896"/>
    <n v="448"/>
    <n v="8798"/>
  </r>
  <r>
    <x v="4"/>
    <n v="807"/>
    <n v="45.763076920000003"/>
    <n v="45763.076920000007"/>
    <s v="Below 50k"/>
    <n v="5.307692308"/>
    <n v="109.0769231"/>
    <s v="Between 101 to 200 HP"/>
    <n v="2053"/>
    <s v="Diesel"/>
    <n v="5516"/>
    <n v="2751"/>
    <n v="492"/>
    <n v="8759"/>
  </r>
  <r>
    <x v="11"/>
    <s v="Roomster"/>
    <n v="20.922499999999999"/>
    <n v="20922.5"/>
    <s v="Below 50k"/>
    <n v="5.375"/>
    <n v="68.875"/>
    <s v="Between 51 to 100 HP"/>
    <n v="1272.4375"/>
    <s v="Petrol"/>
    <n v="5196"/>
    <n v="3020"/>
    <n v="417"/>
    <n v="8633"/>
  </r>
  <r>
    <x v="19"/>
    <s v="XKR"/>
    <n v="171.1333333"/>
    <n v="171133.3333"/>
    <s v="Between 100k - 200k"/>
    <n v="6"/>
    <n v="375"/>
    <s v="Between 301 to 400 HP"/>
    <n v="5000"/>
    <s v="Petrol"/>
    <n v="7223"/>
    <n v="911"/>
    <n v="390"/>
    <n v="8524"/>
  </r>
  <r>
    <x v="17"/>
    <s v="Trajet"/>
    <n v="30.352"/>
    <n v="30352"/>
    <s v="Below 50k"/>
    <n v="4.4000000000000004"/>
    <n v="99"/>
    <s v="Between 51 to 100 HP"/>
    <n v="2117.6"/>
    <s v="Petrol"/>
    <n v="5282"/>
    <n v="2667"/>
    <n v="409"/>
    <n v="8358"/>
  </r>
  <r>
    <x v="20"/>
    <s v="Demio"/>
    <n v="14.775399999999999"/>
    <n v="14775.4"/>
    <s v="Below 50k"/>
    <n v="4.8"/>
    <n v="51.4"/>
    <s v="Between 51 to 100 HP"/>
    <n v="1428.4"/>
    <s v="Petrol"/>
    <n v="3849"/>
    <n v="3955"/>
    <n v="505"/>
    <n v="8309"/>
  </r>
  <r>
    <x v="20"/>
    <s v="Premacy"/>
    <n v="23.224090910000001"/>
    <n v="23224.090910000003"/>
    <s v="Below 50k"/>
    <n v="4.9090909089999997"/>
    <n v="82"/>
    <s v="Between 51 to 100 HP"/>
    <n v="1938"/>
    <s v="Petrol"/>
    <n v="5031"/>
    <n v="2759"/>
    <n v="417"/>
    <n v="8207"/>
  </r>
  <r>
    <x v="25"/>
    <s v="Forfour"/>
    <n v="24.673999999999999"/>
    <n v="24674"/>
    <s v="Below 50k"/>
    <n v="0"/>
    <n v="60"/>
    <s v="Between 51 to 100 HP"/>
    <n v="160"/>
    <s v="Automatic"/>
    <n v="3243"/>
    <n v="4401"/>
    <n v="543"/>
    <n v="8187"/>
  </r>
  <r>
    <x v="14"/>
    <s v="Cinquecento"/>
    <n v="7.7119999999999997"/>
    <n v="7712"/>
    <s v="Below 50k"/>
    <n v="5"/>
    <n v="29"/>
    <s v="Below 50 HP"/>
    <n v="899"/>
    <s v="Petrol"/>
    <n v="3931"/>
    <n v="3835"/>
    <n v="404"/>
    <n v="8170"/>
  </r>
  <r>
    <x v="29"/>
    <s v="Neon"/>
    <n v="19.717833330000001"/>
    <n v="19717.833330000001"/>
    <s v="Below 50k"/>
    <n v="4"/>
    <n v="98"/>
    <s v="Between 51 to 100 HP"/>
    <n v="1995"/>
    <s v="Petrol"/>
    <n v="5039"/>
    <n v="2560"/>
    <n v="518"/>
    <n v="8117"/>
  </r>
  <r>
    <x v="0"/>
    <s v="Sierra"/>
    <n v="18.295562499999999"/>
    <n v="18295.5625"/>
    <s v="Below 50k"/>
    <n v="4.875"/>
    <n v="70.25"/>
    <s v="Between 51 to 100 HP"/>
    <n v="1836.5"/>
    <s v="Petrol"/>
    <n v="6957"/>
    <n v="945"/>
    <n v="198"/>
    <n v="8100"/>
  </r>
  <r>
    <x v="22"/>
    <n v="440"/>
    <n v="20.278962960000001"/>
    <n v="20278.962960000001"/>
    <s v="Below 50k"/>
    <n v="4.1111111109999996"/>
    <n v="72.851851850000003"/>
    <s v="Between 51 to 100 HP"/>
    <n v="1832.8888890000001"/>
    <s v="Petrol"/>
    <n v="5159"/>
    <n v="2309"/>
    <n v="406"/>
    <n v="7874"/>
  </r>
  <r>
    <x v="5"/>
    <s v="Pixo"/>
    <n v="9.4656666670000007"/>
    <n v="9465.6666670000013"/>
    <s v="Below 50k"/>
    <n v="4.6666666670000003"/>
    <n v="50"/>
    <s v="Below 50 HP"/>
    <n v="996"/>
    <s v="Petrol"/>
    <n v="2938"/>
    <n v="4434"/>
    <n v="321"/>
    <n v="7693"/>
  </r>
  <r>
    <x v="23"/>
    <s v="CityRover"/>
    <n v="11.74"/>
    <n v="11740"/>
    <s v="Below 50k"/>
    <n v="5"/>
    <n v="63"/>
    <s v="Between 51 to 100 HP"/>
    <n v="1405"/>
    <s v="Petrol"/>
    <n v="3154"/>
    <n v="3826"/>
    <n v="538"/>
    <n v="7518"/>
  </r>
  <r>
    <x v="5"/>
    <s v="Pathfinder"/>
    <n v="60.955199999999998"/>
    <n v="60955.199999999997"/>
    <s v="Between 50K - 100k"/>
    <n v="5.5"/>
    <n v="146"/>
    <s v="Between 101 to 200 HP"/>
    <n v="2588.6"/>
    <s v="Diesel"/>
    <n v="5387"/>
    <n v="1838"/>
    <n v="258"/>
    <n v="7483"/>
  </r>
  <r>
    <x v="33"/>
    <s v="Continental"/>
    <n v="285.24700000000001"/>
    <n v="285247"/>
    <s v="Beyond 200k"/>
    <n v="7.2"/>
    <n v="428.2"/>
    <s v="Between 401 to 450 HP"/>
    <n v="5577.8"/>
    <s v="Petrol"/>
    <n v="6279"/>
    <n v="780"/>
    <n v="340"/>
    <n v="7399"/>
  </r>
  <r>
    <x v="14"/>
    <s v="Marea"/>
    <n v="20.124187500000001"/>
    <n v="20124.1875"/>
    <s v="Below 50k"/>
    <n v="4.875"/>
    <n v="79.875"/>
    <s v="Between 51 to 100 HP"/>
    <n v="1836.875"/>
    <s v="Petrol"/>
    <n v="5293"/>
    <n v="1702"/>
    <n v="358"/>
    <n v="7353"/>
  </r>
  <r>
    <x v="6"/>
    <s v="S2000"/>
    <n v="55.25"/>
    <n v="55250"/>
    <s v="Between 50K - 100k"/>
    <n v="6"/>
    <n v="177"/>
    <s v="Between 101 to 200 HP"/>
    <n v="1997"/>
    <s v="Petrol"/>
    <n v="5431"/>
    <n v="1543"/>
    <n v="377"/>
    <n v="7351"/>
  </r>
  <r>
    <x v="17"/>
    <s v="Lantra"/>
    <n v="16.445499999999999"/>
    <n v="16445.5"/>
    <s v="Below 50k"/>
    <n v="4.6666666670000003"/>
    <n v="78"/>
    <s v="Between 51 to 100 HP"/>
    <n v="1741"/>
    <s v="Petrol"/>
    <n v="4720"/>
    <n v="2119"/>
    <n v="341"/>
    <n v="7180"/>
  </r>
  <r>
    <x v="16"/>
    <n v="9000"/>
    <n v="41.616"/>
    <n v="41616"/>
    <s v="Below 50k"/>
    <n v="4.5999999999999996"/>
    <n v="125.36"/>
    <s v="Between 101 to 200 HP"/>
    <n v="2336.52"/>
    <s v="Petrol"/>
    <n v="5668"/>
    <n v="1105"/>
    <n v="401"/>
    <n v="7174"/>
  </r>
  <r>
    <x v="30"/>
    <s v="Aveo"/>
    <n v="18.614999999999998"/>
    <n v="18615"/>
    <s v="Below 50k"/>
    <n v="5.2"/>
    <n v="69.599999999999994"/>
    <s v="Between 51 to 100 HP"/>
    <n v="1330.4"/>
    <s v="Petrol"/>
    <n v="3608"/>
    <n v="3249"/>
    <n v="315"/>
    <n v="7172"/>
  </r>
  <r>
    <x v="29"/>
    <s v="300C"/>
    <n v="70.319249999999997"/>
    <n v="70319.25"/>
    <s v="Between 50K - 100k"/>
    <n v="4.5"/>
    <n v="199"/>
    <s v="Between 101 to 200 HP"/>
    <n v="4123.5"/>
    <s v="Petrol"/>
    <n v="6218"/>
    <n v="724"/>
    <n v="204"/>
    <n v="7146"/>
  </r>
  <r>
    <x v="14"/>
    <s v="Ulysse"/>
    <n v="36.701250000000002"/>
    <n v="36701.25"/>
    <s v="Below 50k"/>
    <n v="4.875"/>
    <n v="91.75"/>
    <s v="Between 51 to 100 HP"/>
    <n v="2019.75"/>
    <s v="Petrol"/>
    <n v="4801"/>
    <n v="1912"/>
    <n v="377"/>
    <n v="7090"/>
  </r>
  <r>
    <x v="4"/>
    <n v="1007"/>
    <n v="18.657"/>
    <n v="18657"/>
    <s v="Below 50k"/>
    <n v="5"/>
    <n v="59.583333330000002"/>
    <s v="Between 51 to 100 HP"/>
    <n v="1407.333333"/>
    <s v="Petrol"/>
    <n v="3347"/>
    <n v="3367"/>
    <n v="373"/>
    <n v="7087"/>
  </r>
  <r>
    <x v="9"/>
    <s v="S3"/>
    <n v="60.87"/>
    <n v="60870"/>
    <s v="Between 50K - 100k"/>
    <n v="6.75"/>
    <n v="228"/>
    <s v="Between 201 to 300 HP"/>
    <n v="1984"/>
    <s v="Petrol"/>
    <n v="5579"/>
    <n v="1163"/>
    <n v="273"/>
    <n v="7015"/>
  </r>
  <r>
    <x v="7"/>
    <s v="Picnic"/>
    <n v="25.298749999999998"/>
    <n v="25298.75"/>
    <s v="Below 50k"/>
    <n v="4.5"/>
    <n v="94"/>
    <s v="Between 51 to 100 HP"/>
    <n v="1998"/>
    <s v="Petrol"/>
    <n v="4566"/>
    <n v="1877"/>
    <n v="531"/>
    <n v="6974"/>
  </r>
  <r>
    <x v="5"/>
    <s v="350Z"/>
    <n v="55.422499999999999"/>
    <n v="55422.5"/>
    <s v="Between 50K - 100k"/>
    <n v="6"/>
    <n v="221"/>
    <s v="Between 201 to 300 HP"/>
    <n v="3498"/>
    <s v="Petrol"/>
    <n v="5707"/>
    <n v="930"/>
    <n v="245"/>
    <n v="6882"/>
  </r>
  <r>
    <x v="9"/>
    <s v="Q5"/>
    <n v="64.507692309999996"/>
    <n v="64507.692309999999"/>
    <s v="Between 50K - 100k"/>
    <n v="6.846153846"/>
    <n v="144.2307692"/>
    <s v="Between 101 to 200 HP"/>
    <n v="2048.538462"/>
    <s v="Diesel"/>
    <n v="4218"/>
    <n v="2284"/>
    <n v="373"/>
    <n v="6875"/>
  </r>
  <r>
    <x v="38"/>
    <s v="Elise"/>
    <n v="53.792000000000002"/>
    <n v="53792"/>
    <s v="Between 50K - 100k"/>
    <n v="6"/>
    <n v="134.33333329999999"/>
    <s v="Between 101 to 200 HP"/>
    <n v="1730"/>
    <s v="Petrol"/>
    <n v="5696"/>
    <n v="626"/>
    <n v="286"/>
    <n v="6608"/>
  </r>
  <r>
    <x v="6"/>
    <s v="Prelude"/>
    <n v="27.789666669999999"/>
    <n v="27789.666669999999"/>
    <s v="Below 50k"/>
    <n v="4.6666666670000003"/>
    <n v="110.66666669999999"/>
    <s v="Between 101 to 200 HP"/>
    <n v="2050.333333"/>
    <s v="Petrol"/>
    <n v="4732"/>
    <n v="1497"/>
    <n v="301"/>
    <n v="6530"/>
  </r>
  <r>
    <x v="24"/>
    <s v="Space"/>
    <n v="23.16515789"/>
    <n v="23165.157889999999"/>
    <s v="Below 50k"/>
    <n v="3.9473684210000002"/>
    <n v="82.157894740000003"/>
    <s v="Between 51 to 100 HP"/>
    <n v="1817.315789"/>
    <s v="Petrol"/>
    <n v="4161"/>
    <n v="1879"/>
    <n v="435"/>
    <n v="6475"/>
  </r>
  <r>
    <x v="21"/>
    <s v="Splash"/>
    <n v="13.146599999999999"/>
    <n v="13146.599999999999"/>
    <s v="Below 50k"/>
    <n v="4.8"/>
    <n v="55.4"/>
    <s v="Between 51 to 100 HP"/>
    <n v="1144.8"/>
    <s v="Petrol"/>
    <n v="2895"/>
    <n v="3045"/>
    <n v="402"/>
    <n v="6342"/>
  </r>
  <r>
    <x v="23"/>
    <s v="Streetwise"/>
    <n v="20.74"/>
    <n v="20740"/>
    <s v="Below 50k"/>
    <n v="5"/>
    <n v="75"/>
    <s v="Between 51 to 100 HP"/>
    <n v="1695"/>
    <s v="Petrol"/>
    <n v="3349"/>
    <n v="2610"/>
    <n v="305"/>
    <n v="6264"/>
  </r>
  <r>
    <x v="30"/>
    <s v="Tacuma"/>
    <n v="20.203888890000002"/>
    <n v="20203.888890000002"/>
    <s v="Below 50k"/>
    <n v="4.7777777779999999"/>
    <n v="82.333333330000002"/>
    <s v="Between 51 to 100 HP"/>
    <n v="1775.7777779999999"/>
    <s v="Petrol"/>
    <n v="3577"/>
    <n v="2141"/>
    <n v="332"/>
    <n v="6050"/>
  </r>
  <r>
    <x v="24"/>
    <s v="Galant"/>
    <n v="25.082666669999998"/>
    <n v="25082.666669999999"/>
    <s v="Below 50k"/>
    <n v="4.5333333329999999"/>
    <n v="93.6"/>
    <s v="Between 51 to 100 HP"/>
    <n v="2127.333333"/>
    <s v="Petrol"/>
    <n v="4739"/>
    <n v="985"/>
    <n v="228"/>
    <n v="5952"/>
  </r>
  <r>
    <x v="31"/>
    <s v="GT"/>
    <n v="37.350625000000001"/>
    <n v="37350.625"/>
    <s v="Below 50k"/>
    <n v="5.375"/>
    <n v="121.0625"/>
    <s v="Between 101 to 200 HP"/>
    <n v="1972.8125"/>
    <s v="Petrol"/>
    <n v="4520"/>
    <n v="1000"/>
    <n v="281"/>
    <n v="5801"/>
  </r>
  <r>
    <x v="21"/>
    <s v="Baleno"/>
    <n v="17.587"/>
    <n v="17587"/>
    <s v="Below 50k"/>
    <n v="4.0833333329999997"/>
    <n v="73.083333330000002"/>
    <s v="Between 51 to 100 HP"/>
    <n v="1363.5"/>
    <s v="Petrol"/>
    <n v="3528"/>
    <n v="1908"/>
    <n v="313"/>
    <n v="5749"/>
  </r>
  <r>
    <x v="4"/>
    <n v="806"/>
    <n v="29.57028571"/>
    <n v="29570.28571"/>
    <s v="Below 50k"/>
    <n v="5"/>
    <n v="84"/>
    <s v="Between 51 to 100 HP"/>
    <n v="1997.142857"/>
    <s v="Diesel"/>
    <n v="3930"/>
    <n v="1484"/>
    <n v="294"/>
    <n v="5708"/>
  </r>
  <r>
    <x v="37"/>
    <s v="Caliber"/>
    <n v="26.591249999999999"/>
    <n v="26591.25"/>
    <s v="Below 50k"/>
    <n v="4.125"/>
    <n v="108.625"/>
    <s v="Between 101 to 200 HP"/>
    <n v="1911.75"/>
    <s v="Petrol"/>
    <n v="3615"/>
    <n v="1880"/>
    <n v="186"/>
    <n v="5681"/>
  </r>
  <r>
    <x v="26"/>
    <s v="Cayman"/>
    <n v="84.601249999999993"/>
    <n v="84601.25"/>
    <s v="Between 50K - 100k"/>
    <n v="6.5"/>
    <n v="220.5"/>
    <s v="Between 201 to 300 HP"/>
    <n v="3071"/>
    <s v="Petrol"/>
    <n v="4409"/>
    <n v="905"/>
    <n v="283"/>
    <n v="5597"/>
  </r>
  <r>
    <x v="18"/>
    <s v="Cerato"/>
    <n v="19.895"/>
    <n v="19895"/>
    <s v="Below 50k"/>
    <n v="4.8"/>
    <n v="94"/>
    <s v="Between 51 to 100 HP"/>
    <n v="1742.6"/>
    <s v="Petrol"/>
    <n v="3526"/>
    <n v="1831"/>
    <n v="237"/>
    <n v="5594"/>
  </r>
  <r>
    <x v="5"/>
    <s v="Serena"/>
    <n v="22.953833329999998"/>
    <n v="22953.833329999998"/>
    <s v="Below 50k"/>
    <n v="5"/>
    <n v="67.333333330000002"/>
    <s v="Between 51 to 100 HP"/>
    <n v="1908.166667"/>
    <s v="Petrol"/>
    <n v="3790"/>
    <n v="1466"/>
    <n v="326"/>
    <n v="5582"/>
  </r>
  <r>
    <x v="19"/>
    <s v="XK"/>
    <n v="145.6466667"/>
    <n v="145646.6667"/>
    <s v="Between 100k - 200k"/>
    <n v="6"/>
    <n v="283"/>
    <s v="Between 201 to 300 HP"/>
    <n v="5000"/>
    <s v="Petrol"/>
    <n v="4556"/>
    <n v="747"/>
    <n v="251"/>
    <n v="5554"/>
  </r>
  <r>
    <x v="31"/>
    <n v="159"/>
    <n v="43.261509429999997"/>
    <n v="43261.509429999998"/>
    <s v="Below 50k"/>
    <n v="5.9056603770000002"/>
    <n v="135.37735850000001"/>
    <s v="Between 101 to 200 HP"/>
    <n v="2276"/>
    <s v="Diesel"/>
    <n v="4558"/>
    <n v="702"/>
    <n v="263"/>
    <n v="5523"/>
  </r>
  <r>
    <x v="13"/>
    <s v="Cordoba"/>
    <n v="17.312419349999999"/>
    <n v="17312.41935"/>
    <s v="Below 50k"/>
    <n v="4.9677419350000003"/>
    <n v="66.354838709999996"/>
    <s v="Between 51 to 100 HP"/>
    <n v="1655.741935"/>
    <s v="Petrol"/>
    <n v="3581"/>
    <n v="1625"/>
    <n v="239"/>
    <n v="5445"/>
  </r>
  <r>
    <x v="25"/>
    <s v="Roadster-coupe"/>
    <n v="24.35"/>
    <n v="24350"/>
    <s v="Below 50k"/>
    <n v="6"/>
    <n v="60"/>
    <s v="Between 51 to 100 HP"/>
    <n v="698"/>
    <s v="Petrol"/>
    <n v="3186"/>
    <n v="1869"/>
    <n v="371"/>
    <n v="5426"/>
  </r>
  <r>
    <x v="3"/>
    <s v="X1"/>
    <n v="51.441333329999999"/>
    <n v="51441.333330000001"/>
    <s v="Between 50K - 100k"/>
    <n v="7.2"/>
    <n v="123.9333333"/>
    <s v="Between 101 to 200 HP"/>
    <n v="1863.133333"/>
    <s v="Diesel"/>
    <n v="3059"/>
    <n v="1816"/>
    <n v="337"/>
    <n v="5212"/>
  </r>
  <r>
    <x v="18"/>
    <s v="Shuma"/>
    <n v="15.161666670000001"/>
    <n v="15161.666670000001"/>
    <s v="Below 50k"/>
    <n v="4.6666666670000003"/>
    <n v="75"/>
    <s v="Between 51 to 100 HP"/>
    <n v="1594"/>
    <s v="Petrol"/>
    <n v="3435"/>
    <n v="1517"/>
    <n v="250"/>
    <n v="5202"/>
  </r>
  <r>
    <x v="4"/>
    <n v="3008"/>
    <n v="40.983076920000002"/>
    <n v="40983.07692"/>
    <s v="Below 50k"/>
    <n v="7.307692308"/>
    <n v="114.2692308"/>
    <s v="Between 101 to 200 HP"/>
    <n v="1352.5769230000001"/>
    <s v="Petrol"/>
    <n v="3220"/>
    <n v="1555"/>
    <n v="167"/>
    <n v="4942"/>
  </r>
  <r>
    <x v="4"/>
    <n v="607"/>
    <n v="48.09553571"/>
    <n v="48095.535709999996"/>
    <s v="Below 50k"/>
    <n v="5.1071428570000004"/>
    <n v="117.7857143"/>
    <s v="Between 101 to 200 HP"/>
    <n v="2315"/>
    <s v="Petrol"/>
    <n v="4084"/>
    <n v="585"/>
    <n v="256"/>
    <n v="4925"/>
  </r>
  <r>
    <x v="9"/>
    <s v="S4"/>
    <n v="95.299166670000005"/>
    <n v="95299.166670000006"/>
    <s v="Between 50K - 100k"/>
    <n v="6.3333333329999997"/>
    <n v="253.66666670000001"/>
    <s v="Between 201 to 300 HP"/>
    <n v="3764.333333"/>
    <s v="Petrol"/>
    <n v="4133"/>
    <n v="590"/>
    <n v="174"/>
    <n v="4897"/>
  </r>
  <r>
    <x v="30"/>
    <s v="Captiva"/>
    <n v="55.62"/>
    <n v="55620"/>
    <s v="Between 50K - 100k"/>
    <n v="6"/>
    <n v="145.75"/>
    <s v="Between 101 to 200 HP"/>
    <n v="2460.75"/>
    <s v="Petrol"/>
    <n v="2997"/>
    <n v="1614"/>
    <n v="238"/>
    <n v="4849"/>
  </r>
  <r>
    <x v="27"/>
    <s v="Outback"/>
    <n v="53.627333329999999"/>
    <n v="53627.333330000001"/>
    <s v="Between 50K - 100k"/>
    <n v="0"/>
    <n v="122.66666669999999"/>
    <s v="Between 101 to 200 HP"/>
    <n v="2331.333333"/>
    <s v="Petrol"/>
    <n v="3393"/>
    <n v="1057"/>
    <n v="335"/>
    <n v="4785"/>
  </r>
  <r>
    <x v="17"/>
    <s v="Elantra"/>
    <n v="19.055"/>
    <n v="19055"/>
    <s v="Below 50k"/>
    <n v="4.5999999999999996"/>
    <n v="89.2"/>
    <s v="Between 51 to 100 HP"/>
    <n v="1827.8"/>
    <s v="Petrol"/>
    <n v="3343"/>
    <n v="1147"/>
    <n v="183"/>
    <n v="4673"/>
  </r>
  <r>
    <x v="31"/>
    <s v="Spider"/>
    <n v="55.2"/>
    <n v="55200"/>
    <s v="Between 50K - 100k"/>
    <n v="6"/>
    <n v="163.5"/>
    <s v="Between 101 to 200 HP"/>
    <n v="2696.5"/>
    <s v="Petrol"/>
    <n v="3075"/>
    <n v="1223"/>
    <n v="289"/>
    <n v="4587"/>
  </r>
  <r>
    <x v="17"/>
    <s v="Sonata"/>
    <n v="31.7425"/>
    <n v="31742.5"/>
    <s v="Below 50k"/>
    <n v="4.8333333329999997"/>
    <n v="119.66666669999999"/>
    <s v="Between 101 to 200 HP"/>
    <n v="2116"/>
    <s v="Petrol"/>
    <n v="3371"/>
    <n v="824"/>
    <n v="189"/>
    <n v="4384"/>
  </r>
  <r>
    <x v="22"/>
    <s v="S70"/>
    <n v="36.907693549999998"/>
    <n v="36907.693549999996"/>
    <s v="Below 50k"/>
    <n v="4.5"/>
    <n v="126.1451613"/>
    <s v="Between 101 to 200 HP"/>
    <n v="2344"/>
    <s v="Petrol"/>
    <n v="3509"/>
    <n v="663"/>
    <n v="192"/>
    <n v="4364"/>
  </r>
  <r>
    <x v="18"/>
    <s v="Magentis"/>
    <n v="28.803000000000001"/>
    <n v="28803"/>
    <s v="Below 50k"/>
    <n v="4.8"/>
    <n v="111.2"/>
    <s v="Between 101 to 200 HP"/>
    <n v="2126.8000000000002"/>
    <s v="Petrol"/>
    <n v="3374"/>
    <n v="757"/>
    <n v="153"/>
    <n v="4284"/>
  </r>
  <r>
    <x v="7"/>
    <s v="Camry"/>
    <n v="30.0062"/>
    <n v="30006.2"/>
    <s v="Below 50k"/>
    <n v="3.2"/>
    <n v="115.4666667"/>
    <s v="Between 101 to 200 HP"/>
    <n v="2245.6"/>
    <s v="Petrol"/>
    <n v="3359"/>
    <n v="658"/>
    <n v="235"/>
    <n v="4252"/>
  </r>
  <r>
    <x v="18"/>
    <s v="Soul"/>
    <n v="33.494999999999997"/>
    <n v="33495"/>
    <s v="Below 50k"/>
    <n v="0"/>
    <n v="81"/>
    <s v="Between 51 to 100 HP"/>
    <n v="285"/>
    <s v="Automatic"/>
    <n v="2496"/>
    <n v="1670"/>
    <n v="81"/>
    <n v="4247"/>
  </r>
  <r>
    <x v="10"/>
    <s v="DS3"/>
    <n v="23.359642860000001"/>
    <n v="23359.64286"/>
    <s v="Below 50k"/>
    <n v="5.25"/>
    <n v="81.285714290000001"/>
    <s v="Between 51 to 100 HP"/>
    <n v="1410.357143"/>
    <s v="Petrol"/>
    <n v="2135"/>
    <n v="1955"/>
    <n v="133"/>
    <n v="4223"/>
  </r>
  <r>
    <x v="0"/>
    <s v="Scorpio"/>
    <n v="30.862909089999999"/>
    <n v="30862.909089999997"/>
    <s v="Below 50k"/>
    <n v="4.4545454549999999"/>
    <n v="105.54545450000001"/>
    <s v="Between 101 to 200 HP"/>
    <n v="2458.909091"/>
    <s v="Petrol"/>
    <n v="3434"/>
    <n v="503"/>
    <n v="150"/>
    <n v="4087"/>
  </r>
  <r>
    <x v="5"/>
    <s v="Juke"/>
    <n v="28.230909090000001"/>
    <n v="28230.909090000001"/>
    <s v="Below 50k"/>
    <n v="6.4545454549999999"/>
    <n v="86"/>
    <s v="Between 51 to 100 HP"/>
    <n v="999"/>
    <s v="Petrol"/>
    <n v="2016"/>
    <n v="1911"/>
    <n v="116"/>
    <n v="4043"/>
  </r>
  <r>
    <x v="39"/>
    <s v="Vantage"/>
    <n v="360.755"/>
    <n v="360755"/>
    <s v="Beyond 200k"/>
    <n v="6"/>
    <n v="410"/>
    <s v="Between 401 to 450 HP"/>
    <n v="5341"/>
    <s v="Petrol"/>
    <n v="3552"/>
    <n v="305"/>
    <n v="144"/>
    <n v="4001"/>
  </r>
  <r>
    <x v="9"/>
    <s v="Cabriolet"/>
    <n v="43.974499999999999"/>
    <n v="43974.5"/>
    <s v="Below 50k"/>
    <n v="4.5"/>
    <n v="98"/>
    <s v="Between 51 to 100 HP"/>
    <n v="2309"/>
    <s v="Petrol"/>
    <n v="2615"/>
    <n v="1105"/>
    <n v="222"/>
    <n v="3942"/>
  </r>
  <r>
    <x v="17"/>
    <s v="Terracan"/>
    <n v="44.628333329999997"/>
    <n v="44628.333329999994"/>
    <s v="Below 50k"/>
    <n v="4.3333333329999997"/>
    <n v="127.66666669999999"/>
    <s v="Between 101 to 200 HP"/>
    <n v="3100.333333"/>
    <s v="Diesel"/>
    <n v="3002"/>
    <n v="825"/>
    <n v="82"/>
    <n v="3909"/>
  </r>
  <r>
    <x v="6"/>
    <s v="Stream"/>
    <n v="27.934999999999999"/>
    <n v="27935"/>
    <s v="Below 50k"/>
    <n v="5"/>
    <n v="103.5"/>
    <s v="Between 101 to 200 HP"/>
    <n v="1833"/>
    <s v="Petrol"/>
    <n v="2345"/>
    <n v="1200"/>
    <n v="279"/>
    <n v="3824"/>
  </r>
  <r>
    <x v="6"/>
    <s v="Insight"/>
    <n v="24.611999999999998"/>
    <n v="24612"/>
    <s v="Below 50k"/>
    <n v="0"/>
    <n v="72"/>
    <s v="Between 51 to 100 HP"/>
    <n v="1339"/>
    <s v="Petrol"/>
    <n v="2425"/>
    <n v="1009"/>
    <n v="228"/>
    <n v="3662"/>
  </r>
  <r>
    <x v="29"/>
    <s v="Crossfire"/>
    <n v="56.159166669999998"/>
    <n v="56159.166669999999"/>
    <s v="Between 50K - 100k"/>
    <n v="5.5"/>
    <n v="174.33333329999999"/>
    <s v="Between 101 to 200 HP"/>
    <n v="3199"/>
    <s v="Petrol"/>
    <n v="2219"/>
    <n v="1251"/>
    <n v="172"/>
    <n v="3642"/>
  </r>
  <r>
    <x v="39"/>
    <s v="DB9"/>
    <n v="273.755"/>
    <n v="273755"/>
    <s v="Beyond 200k"/>
    <n v="6"/>
    <n v="381"/>
    <s v="Between 301 to 400 HP"/>
    <n v="5935"/>
    <s v="Petrol"/>
    <n v="3240"/>
    <n v="258"/>
    <n v="114"/>
    <n v="3612"/>
  </r>
  <r>
    <x v="11"/>
    <s v="Yeti"/>
    <n v="30.350999999999999"/>
    <n v="30351"/>
    <s v="Below 50k"/>
    <n v="6.3"/>
    <n v="83.5"/>
    <s v="Between 51 to 100 HP"/>
    <n v="1452.3"/>
    <s v="Petrol"/>
    <n v="2480"/>
    <n v="1005"/>
    <n v="126"/>
    <n v="3611"/>
  </r>
  <r>
    <x v="14"/>
    <s v="Idea"/>
    <n v="20.31264706"/>
    <n v="20312.647059999999"/>
    <s v="Below 50k"/>
    <n v="5.3529411759999999"/>
    <n v="63.294117649999997"/>
    <s v="Between 51 to 100 HP"/>
    <n v="1344.823529"/>
    <s v="Diesel"/>
    <n v="1868"/>
    <n v="1529"/>
    <n v="199"/>
    <n v="3596"/>
  </r>
  <r>
    <x v="0"/>
    <s v="Granada"/>
    <n v="18.845487179999999"/>
    <n v="18845.48718"/>
    <s v="Below 50k"/>
    <n v="4.076923077"/>
    <n v="87.07692308"/>
    <s v="Between 51 to 100 HP"/>
    <n v="2326.3589740000002"/>
    <s v="Petrol"/>
    <n v="3093"/>
    <n v="384"/>
    <n v="95"/>
    <n v="3572"/>
  </r>
  <r>
    <x v="26"/>
    <n v="944"/>
    <n v="59.490499999999997"/>
    <n v="59490.5"/>
    <s v="Between 50K - 100k"/>
    <n v="5"/>
    <n v="137.5"/>
    <s v="Between 101 to 200 HP"/>
    <n v="2734.5"/>
    <s v="Petrol"/>
    <n v="3079"/>
    <n v="366"/>
    <n v="124"/>
    <n v="3569"/>
  </r>
  <r>
    <x v="24"/>
    <s v="Grandis"/>
    <n v="30.838999999999999"/>
    <n v="30839"/>
    <s v="Below 50k"/>
    <n v="4.5999999999999996"/>
    <n v="121"/>
    <s v="Between 101 to 200 HP"/>
    <n v="2378"/>
    <s v="Petrol"/>
    <n v="2167"/>
    <n v="1081"/>
    <n v="196"/>
    <n v="3444"/>
  </r>
  <r>
    <x v="0"/>
    <s v="Explorer"/>
    <n v="76.709999999999994"/>
    <n v="76710"/>
    <s v="Between 50K - 100k"/>
    <n v="0"/>
    <n v="336"/>
    <s v="Between 301 to 400 HP"/>
    <n v="0"/>
    <s v="Petrol"/>
    <n v="2658"/>
    <n v="607"/>
    <n v="124"/>
    <n v="3389"/>
  </r>
  <r>
    <x v="22"/>
    <n v="960"/>
    <n v="40.764499999999998"/>
    <n v="40764.5"/>
    <s v="Below 50k"/>
    <n v="4.3333333329999997"/>
    <n v="133.33333329999999"/>
    <s v="Between 101 to 200 HP"/>
    <n v="2634.2222219999999"/>
    <s v="Petrol"/>
    <n v="2611"/>
    <n v="565"/>
    <n v="183"/>
    <n v="3359"/>
  </r>
  <r>
    <x v="20"/>
    <s v="MX-3"/>
    <n v="22.126999999999999"/>
    <n v="22127"/>
    <s v="Below 50k"/>
    <n v="5"/>
    <n v="83"/>
    <s v="Between 51 to 100 HP"/>
    <n v="1721.5"/>
    <s v="Petrol"/>
    <n v="1823"/>
    <n v="1332"/>
    <n v="184"/>
    <n v="3339"/>
  </r>
  <r>
    <x v="3"/>
    <s v="M550i"/>
    <n v="134.78899999999999"/>
    <n v="134789"/>
    <s v="Between 100k - 200k"/>
    <n v="8"/>
    <n v="390"/>
    <s v="Between 301 to 400 HP"/>
    <n v="4395"/>
    <s v="Petrol"/>
    <n v="3001"/>
    <n v="187"/>
    <n v="136"/>
    <n v="3324"/>
  </r>
  <r>
    <x v="5"/>
    <s v="Patrol"/>
    <n v="38.482470589999998"/>
    <n v="38482.470589999997"/>
    <s v="Below 50k"/>
    <n v="4.8823529409999997"/>
    <n v="90.941176470000002"/>
    <s v="Between 51 to 100 HP"/>
    <n v="2953.5882350000002"/>
    <s v="Diesel"/>
    <n v="2648"/>
    <n v="523"/>
    <n v="150"/>
    <n v="3321"/>
  </r>
  <r>
    <x v="0"/>
    <s v="Capri"/>
    <n v="11.712899999999999"/>
    <n v="11712.9"/>
    <s v="Below 50k"/>
    <n v="4"/>
    <n v="69"/>
    <s v="Between 51 to 100 HP"/>
    <n v="1864.8"/>
    <s v="Petrol"/>
    <n v="2874"/>
    <n v="364"/>
    <n v="75"/>
    <n v="3313"/>
  </r>
  <r>
    <x v="41"/>
    <s v="Rexton"/>
    <n v="54.267499999999998"/>
    <n v="54267.5"/>
    <s v="Between 50K - 100k"/>
    <n v="5.6666666670000003"/>
    <n v="114"/>
    <s v="Between 101 to 200 HP"/>
    <n v="1998"/>
    <s v="Diesel"/>
    <n v="2265"/>
    <n v="784"/>
    <n v="143"/>
    <n v="3192"/>
  </r>
  <r>
    <x v="1"/>
    <s v="Corrado"/>
    <n v="35.340000000000003"/>
    <n v="35340"/>
    <s v="Below 50k"/>
    <n v="5"/>
    <n v="118"/>
    <s v="Between 101 to 200 HP"/>
    <n v="1781"/>
    <s v="Petrol"/>
    <n v="2682"/>
    <n v="370"/>
    <n v="122"/>
    <n v="3174"/>
  </r>
  <r>
    <x v="2"/>
    <n v="19"/>
    <n v="16.290533329999999"/>
    <n v="16290.533329999998"/>
    <s v="Below 50k"/>
    <n v="4.8"/>
    <n v="57.866666670000001"/>
    <s v="Between 51 to 100 HP"/>
    <n v="1645.133333"/>
    <s v="Petrol"/>
    <n v="2105"/>
    <n v="919"/>
    <n v="147"/>
    <n v="3171"/>
  </r>
  <r>
    <x v="30"/>
    <s v="Spark"/>
    <n v="11.395"/>
    <n v="11395"/>
    <s v="Below 50k"/>
    <n v="5"/>
    <n v="52.5"/>
    <s v="Between 51 to 100 HP"/>
    <n v="1047.75"/>
    <s v="Petrol"/>
    <n v="1378"/>
    <n v="1551"/>
    <n v="212"/>
    <n v="3141"/>
  </r>
  <r>
    <x v="17"/>
    <s v="Ix35"/>
    <n v="38.9"/>
    <n v="38900"/>
    <s v="Below 50k"/>
    <n v="5.84"/>
    <n v="113.84"/>
    <s v="Between 101 to 200 HP"/>
    <n v="1926"/>
    <s v="Diesel"/>
    <n v="2043"/>
    <n v="1020"/>
    <n v="66"/>
    <n v="3129"/>
  </r>
  <r>
    <x v="3"/>
    <s v="X6"/>
    <n v="125.49625"/>
    <n v="125496.25"/>
    <s v="Between 100k - 200k"/>
    <n v="8"/>
    <n v="282.25"/>
    <s v="Between 201 to 300 HP"/>
    <n v="3344.75"/>
    <s v="Petrol"/>
    <n v="2489"/>
    <n v="504"/>
    <n v="132"/>
    <n v="3125"/>
  </r>
  <r>
    <x v="7"/>
    <s v="Supra"/>
    <n v="81.295000000000002"/>
    <n v="81295"/>
    <s v="Between 50K - 100k"/>
    <n v="8"/>
    <n v="250"/>
    <s v="Between 201 to 300 HP"/>
    <n v="2998"/>
    <s v="Petrol"/>
    <n v="2678"/>
    <n v="342"/>
    <n v="87"/>
    <n v="3107"/>
  </r>
  <r>
    <x v="9"/>
    <s v="RS4"/>
    <n v="121.77"/>
    <n v="121770"/>
    <s v="Between 100k - 200k"/>
    <n v="6.6666666670000003"/>
    <n v="316.33333329999999"/>
    <s v="Between 301 to 400 HP"/>
    <n v="3740"/>
    <s v="Petrol"/>
    <n v="2668"/>
    <n v="276"/>
    <n v="121"/>
    <n v="3065"/>
  </r>
  <r>
    <x v="6"/>
    <s v="Shuttle"/>
    <n v="30.081"/>
    <n v="30081"/>
    <s v="Below 50k"/>
    <n v="4"/>
    <n v="110"/>
    <s v="Between 101 to 200 HP"/>
    <n v="2254"/>
    <s v="Petrol"/>
    <n v="2012"/>
    <n v="741"/>
    <n v="210"/>
    <n v="2963"/>
  </r>
  <r>
    <x v="18"/>
    <s v="Pride"/>
    <n v="9.3583333329999991"/>
    <n v="9358.3333329999987"/>
    <s v="Below 50k"/>
    <n v="4.3333333329999997"/>
    <n v="47"/>
    <s v="Below 50 HP"/>
    <n v="1324"/>
    <s v="Petrol"/>
    <n v="1465"/>
    <n v="1299"/>
    <n v="148"/>
    <n v="2912"/>
  </r>
  <r>
    <x v="12"/>
    <s v="Range"/>
    <n v="107.6705126"/>
    <n v="107670.5126"/>
    <s v="Between 100k - 200k"/>
    <n v="8.277310924"/>
    <n v="196.33613450000001"/>
    <s v="Between 101 to 200 HP"/>
    <n v="2521.0924369999998"/>
    <s v="Diesel"/>
    <n v="2540"/>
    <n v="227"/>
    <n v="78"/>
    <n v="2845"/>
  </r>
  <r>
    <x v="34"/>
    <s v="Leganza"/>
    <n v="23.245000000000001"/>
    <n v="23245"/>
    <s v="Below 50k"/>
    <n v="4.5"/>
    <n v="98"/>
    <s v="Between 51 to 100 HP"/>
    <n v="1998"/>
    <s v="Petrol"/>
    <n v="2103"/>
    <n v="563"/>
    <n v="145"/>
    <n v="2811"/>
  </r>
  <r>
    <x v="14"/>
    <s v="Sedici"/>
    <n v="21.911666669999999"/>
    <n v="21911.666669999999"/>
    <s v="Below 50k"/>
    <n v="4.6666666670000003"/>
    <n v="88"/>
    <s v="Between 51 to 100 HP"/>
    <n v="1586"/>
    <s v="Petrol"/>
    <n v="1409"/>
    <n v="1263"/>
    <n v="128"/>
    <n v="2800"/>
  </r>
  <r>
    <x v="4"/>
    <n v="309"/>
    <n v="14.350125"/>
    <n v="14350.125"/>
    <s v="Below 50k"/>
    <n v="4.875"/>
    <n v="59.5"/>
    <s v="Between 51 to 100 HP"/>
    <n v="1642.875"/>
    <s v="Petrol"/>
    <n v="1967"/>
    <n v="688"/>
    <n v="112"/>
    <n v="2767"/>
  </r>
  <r>
    <x v="20"/>
    <n v="121"/>
    <n v="13.191000000000001"/>
    <n v="13191"/>
    <s v="Below 50k"/>
    <n v="5"/>
    <n v="51.333333330000002"/>
    <s v="Between 51 to 100 HP"/>
    <n v="1431.333333"/>
    <s v="Petrol"/>
    <n v="1180"/>
    <n v="1376"/>
    <n v="154"/>
    <n v="2710"/>
  </r>
  <r>
    <x v="8"/>
    <s v="Viano"/>
    <n v="57.229058510000002"/>
    <n v="57229.058510000003"/>
    <s v="Between 50K - 100k"/>
    <n v="5.2340425530000001"/>
    <n v="120.4255319"/>
    <s v="Between 101 to 200 HP"/>
    <n v="2309.3404260000002"/>
    <s v="Diesel"/>
    <n v="2014"/>
    <n v="513"/>
    <n v="156"/>
    <n v="2683"/>
  </r>
  <r>
    <x v="0"/>
    <s v="Probe"/>
    <n v="24.84"/>
    <n v="24840"/>
    <s v="Below 50k"/>
    <n v="5"/>
    <n v="102"/>
    <s v="Between 101 to 200 HP"/>
    <n v="2244"/>
    <s v="Petrol"/>
    <n v="2047"/>
    <n v="510"/>
    <n v="95"/>
    <n v="2652"/>
  </r>
  <r>
    <x v="8"/>
    <s v="Viano"/>
    <n v="57.229058510000002"/>
    <n v="57229.058510000003"/>
    <s v="Between 50K - 100k"/>
    <n v="5.2340425530000001"/>
    <n v="120.4255319"/>
    <s v="Between 101 to 200 HP"/>
    <n v="2309.3404260000002"/>
    <s v="Diesel"/>
    <n v="1946"/>
    <n v="498"/>
    <n v="185"/>
    <n v="2629"/>
  </r>
  <r>
    <x v="27"/>
    <s v="Justy"/>
    <n v="11.744999999999999"/>
    <n v="11745"/>
    <s v="Below 50k"/>
    <n v="5"/>
    <n v="51"/>
    <s v="Between 51 to 100 HP"/>
    <n v="998"/>
    <s v="Petrol"/>
    <n v="1194"/>
    <n v="1228"/>
    <n v="169"/>
    <n v="2591"/>
  </r>
  <r>
    <x v="7"/>
    <s v="Urban"/>
    <n v="20.213333330000001"/>
    <n v="20213.333330000001"/>
    <s v="Below 50k"/>
    <n v="6"/>
    <n v="74"/>
    <s v="Between 51 to 100 HP"/>
    <n v="1329"/>
    <s v="Petrol"/>
    <n v="1272"/>
    <n v="1112"/>
    <n v="154"/>
    <n v="2538"/>
  </r>
  <r>
    <x v="6"/>
    <s v="Concerto"/>
    <n v="16.671749999999999"/>
    <n v="16671.75"/>
    <s v="Below 50k"/>
    <n v="4.5"/>
    <n v="74"/>
    <s v="Between 51 to 100 HP"/>
    <n v="1541.5"/>
    <s v="Petrol"/>
    <n v="1563"/>
    <n v="835"/>
    <n v="122"/>
    <n v="2520"/>
  </r>
  <r>
    <x v="8"/>
    <s v="R"/>
    <n v="88.777777779999994"/>
    <n v="88777.777779999989"/>
    <s v="Between 50K - 100k"/>
    <n v="7"/>
    <n v="190"/>
    <s v="Between 101 to 200 HP"/>
    <n v="3377.4444440000002"/>
    <s v="Petrol"/>
    <n v="1731"/>
    <n v="627"/>
    <n v="154"/>
    <n v="2512"/>
  </r>
  <r>
    <x v="5"/>
    <s v="Murano"/>
    <n v="87.486999999999995"/>
    <n v="87487"/>
    <s v="Between 50K - 100k"/>
    <n v="0"/>
    <n v="188"/>
    <s v="Between 101 to 200 HP"/>
    <n v="3498"/>
    <s v="Petrol"/>
    <n v="1625"/>
    <n v="747"/>
    <n v="107"/>
    <n v="2479"/>
  </r>
  <r>
    <x v="1"/>
    <s v="Transporter"/>
    <n v="35.376458329999998"/>
    <n v="35376.458330000001"/>
    <s v="Below 50k"/>
    <n v="6"/>
    <n v="103.08333330000001"/>
    <s v="Between 101 to 200 HP"/>
    <n v="1968"/>
    <s v="Diesel"/>
    <n v="1822"/>
    <n v="461"/>
    <n v="116"/>
    <n v="2399"/>
  </r>
  <r>
    <x v="5"/>
    <s v="Bluebird"/>
    <n v="14.4382"/>
    <n v="14438.2"/>
    <s v="Below 50k"/>
    <n v="4.9000000000000004"/>
    <n v="64.2"/>
    <s v="Between 51 to 100 HP"/>
    <n v="1891.7"/>
    <s v="Petrol"/>
    <n v="1842"/>
    <n v="487"/>
    <n v="61"/>
    <n v="2390"/>
  </r>
  <r>
    <x v="31"/>
    <s v="Brera"/>
    <n v="53.101428570000003"/>
    <n v="53101.428570000004"/>
    <s v="Between 50K - 100k"/>
    <n v="6"/>
    <n v="163.7142857"/>
    <s v="Between 101 to 200 HP"/>
    <n v="2679.2857140000001"/>
    <s v="Petrol"/>
    <n v="1866"/>
    <n v="371"/>
    <n v="117"/>
    <n v="2354"/>
  </r>
  <r>
    <x v="18"/>
    <s v="Venga"/>
    <n v="23.58666667"/>
    <n v="23586.666669999999"/>
    <s v="Below 50k"/>
    <n v="5.25"/>
    <n v="81.166666669999998"/>
    <s v="Between 51 to 100 HP"/>
    <n v="1509.75"/>
    <s v="Petrol"/>
    <n v="1396"/>
    <n v="897"/>
    <n v="38"/>
    <n v="2331"/>
  </r>
  <r>
    <x v="7"/>
    <s v="Hilux"/>
    <n v="46.601363640000002"/>
    <n v="46601.363640000003"/>
    <s v="Below 50k"/>
    <n v="6"/>
    <n v="110"/>
    <s v="Between 101 to 200 HP"/>
    <n v="2393"/>
    <s v="Diesel"/>
    <n v="1898"/>
    <n v="335"/>
    <n v="88"/>
    <n v="2321"/>
  </r>
  <r>
    <x v="9"/>
    <s v="Coupe"/>
    <n v="35.869439020000002"/>
    <n v="35869.439019999998"/>
    <s v="Below 50k"/>
    <n v="5.585365854"/>
    <n v="117.0243902"/>
    <s v="Between 101 to 200 HP"/>
    <n v="1980.6341460000001"/>
    <s v="Petrol"/>
    <n v="1948"/>
    <n v="284"/>
    <n v="86"/>
    <n v="2318"/>
  </r>
  <r>
    <x v="39"/>
    <s v="DB7"/>
    <n v="158.82300000000001"/>
    <n v="158823"/>
    <s v="Between 100k - 200k"/>
    <n v="4.5"/>
    <n v="250"/>
    <s v="Between 201 to 300 HP"/>
    <n v="3228"/>
    <s v="Petrol"/>
    <n v="1914"/>
    <n v="180"/>
    <n v="122"/>
    <n v="2216"/>
  </r>
  <r>
    <x v="8"/>
    <s v="Vaneo"/>
    <n v="28.968916669999999"/>
    <n v="28968.916669999999"/>
    <s v="Below 50k"/>
    <n v="5"/>
    <n v="72.625"/>
    <s v="Between 51 to 100 HP"/>
    <n v="1707.125"/>
    <s v="Petrol"/>
    <n v="1329"/>
    <n v="707"/>
    <n v="165"/>
    <n v="2201"/>
  </r>
  <r>
    <x v="20"/>
    <s v="Tribute"/>
    <n v="38.024999999999999"/>
    <n v="38025"/>
    <s v="Below 50k"/>
    <n v="4.5"/>
    <n v="129.5"/>
    <s v="Between 101 to 200 HP"/>
    <n v="2614"/>
    <s v="Petrol"/>
    <n v="1369"/>
    <n v="725"/>
    <n v="105"/>
    <n v="2199"/>
  </r>
  <r>
    <x v="9"/>
    <n v="100"/>
    <n v="37.326360000000001"/>
    <n v="37326.36"/>
    <s v="Below 50k"/>
    <n v="4.76"/>
    <n v="101.12"/>
    <s v="Between 101 to 200 HP"/>
    <n v="2349.08"/>
    <s v="Petrol"/>
    <n v="1768"/>
    <n v="342"/>
    <n v="86"/>
    <n v="2196"/>
  </r>
  <r>
    <x v="34"/>
    <s v="Nexia"/>
    <n v="12.47666667"/>
    <n v="12476.666670000001"/>
    <s v="Below 50k"/>
    <n v="4.6666666670000003"/>
    <n v="58.666666669999998"/>
    <s v="Between 51 to 100 HP"/>
    <n v="1498"/>
    <s v="Petrol"/>
    <n v="1313"/>
    <n v="780"/>
    <n v="95"/>
    <n v="2188"/>
  </r>
  <r>
    <x v="37"/>
    <s v="Nitro"/>
    <n v="47.881"/>
    <n v="47881"/>
    <s v="Below 50k"/>
    <n v="5.1111111109999996"/>
    <n v="141.44444440000001"/>
    <s v="Between 101 to 200 HP"/>
    <n v="3106.666667"/>
    <s v="Diesel"/>
    <n v="1527"/>
    <n v="532"/>
    <n v="78"/>
    <n v="2137"/>
  </r>
  <r>
    <x v="6"/>
    <s v="Logo"/>
    <n v="13.382"/>
    <n v="13382"/>
    <s v="Below 50k"/>
    <n v="2.5"/>
    <n v="48"/>
    <s v="Below 50 HP"/>
    <n v="1343"/>
    <s v="Petrol"/>
    <n v="736"/>
    <n v="1252"/>
    <n v="140"/>
    <n v="2128"/>
  </r>
  <r>
    <x v="29"/>
    <s v="Sebring"/>
    <n v="37.471874999999997"/>
    <n v="37471.875"/>
    <s v="Below 50k"/>
    <n v="5.5"/>
    <n v="114.5"/>
    <s v="Between 101 to 200 HP"/>
    <n v="2167.5"/>
    <s v="Petrol"/>
    <n v="1519"/>
    <n v="482"/>
    <n v="78"/>
    <n v="2079"/>
  </r>
  <r>
    <x v="20"/>
    <s v="Xedos"/>
    <n v="28.9602"/>
    <n v="28960.2"/>
    <s v="Below 50k"/>
    <n v="4.4000000000000004"/>
    <n v="100.8"/>
    <s v="Between 101 to 200 HP"/>
    <n v="1936.6"/>
    <s v="Petrol"/>
    <n v="1593"/>
    <n v="379"/>
    <n v="103"/>
    <n v="2075"/>
  </r>
  <r>
    <x v="32"/>
    <s v="Copen"/>
    <n v="23.811499999999999"/>
    <n v="23811.5"/>
    <s v="Below 50k"/>
    <n v="5"/>
    <n v="64"/>
    <s v="Between 51 to 100 HP"/>
    <n v="1298"/>
    <s v="Petrol"/>
    <n v="551"/>
    <n v="1328"/>
    <n v="168"/>
    <n v="2047"/>
  </r>
  <r>
    <x v="6"/>
    <s v="Legend"/>
    <n v="69.397000000000006"/>
    <n v="69397"/>
    <s v="Between 50K - 100k"/>
    <n v="5"/>
    <n v="173"/>
    <s v="Between 101 to 200 HP"/>
    <n v="3358.666667"/>
    <s v="Petrol"/>
    <n v="1674"/>
    <n v="224"/>
    <n v="111"/>
    <n v="2009"/>
  </r>
  <r>
    <x v="4"/>
    <n v="4007"/>
    <n v="42.934285709999997"/>
    <n v="42934.285709999996"/>
    <s v="Below 50k"/>
    <n v="3.8571428569999999"/>
    <n v="122.1428571"/>
    <s v="Between 101 to 200 HP"/>
    <n v="2308.2857140000001"/>
    <s v="Petrol"/>
    <n v="1317"/>
    <n v="599"/>
    <n v="69"/>
    <n v="1985"/>
  </r>
  <r>
    <x v="1"/>
    <s v="Vento"/>
    <n v="18.167153849999998"/>
    <n v="18167.153849999999"/>
    <s v="Below 50k"/>
    <n v="4.692307692"/>
    <n v="70.307692309999993"/>
    <s v="Between 51 to 100 HP"/>
    <n v="1932.1538459999999"/>
    <s v="Petrol"/>
    <n v="1450"/>
    <n v="434"/>
    <n v="88"/>
    <n v="1972"/>
  </r>
  <r>
    <x v="8"/>
    <s v="GLK"/>
    <n v="59.054250000000003"/>
    <n v="59054.25"/>
    <s v="Between 50K - 100k"/>
    <n v="6.75"/>
    <n v="144.375"/>
    <s v="Between 101 to 200 HP"/>
    <n v="2417.875"/>
    <s v="Diesel"/>
    <n v="1384"/>
    <n v="424"/>
    <n v="109"/>
    <n v="1917"/>
  </r>
  <r>
    <x v="0"/>
    <s v="Orion"/>
    <n v="15.40377778"/>
    <n v="15403.77778"/>
    <s v="Below 50k"/>
    <n v="5"/>
    <n v="60.111111110000003"/>
    <s v="Between 51 to 100 HP"/>
    <n v="1593.1111109999999"/>
    <s v="Petrol"/>
    <n v="1500"/>
    <n v="365"/>
    <n v="35"/>
    <n v="1900"/>
  </r>
  <r>
    <x v="18"/>
    <s v="Mentor"/>
    <n v="14.76166667"/>
    <n v="14761.666670000001"/>
    <s v="Below 50k"/>
    <n v="4.6666666670000003"/>
    <n v="75"/>
    <s v="Between 51 to 100 HP"/>
    <n v="1594"/>
    <s v="Petrol"/>
    <n v="1179"/>
    <n v="621"/>
    <n v="85"/>
    <n v="1885"/>
  </r>
  <r>
    <x v="22"/>
    <n v="460"/>
    <n v="20.497107140000001"/>
    <n v="20497.10714"/>
    <s v="Below 50k"/>
    <n v="4.1428571429999996"/>
    <n v="72.428571430000005"/>
    <s v="Between 51 to 100 HP"/>
    <n v="1824.4285709999999"/>
    <s v="Petrol"/>
    <n v="1268"/>
    <n v="510"/>
    <n v="98"/>
    <n v="1876"/>
  </r>
  <r>
    <x v="40"/>
    <s v="500C"/>
    <n v="21.105625"/>
    <n v="21105.625"/>
    <s v="Below 50k"/>
    <n v="5"/>
    <n v="60.625"/>
    <s v="Between 51 to 100 HP"/>
    <n v="1039.5"/>
    <s v="Petrol"/>
    <n v="1101"/>
    <n v="649"/>
    <n v="93"/>
    <n v="1843"/>
  </r>
  <r>
    <x v="10"/>
    <s v="Nemo"/>
    <n v="13.44125"/>
    <n v="13441.25"/>
    <s v="Below 50k"/>
    <n v="5"/>
    <n v="54.5"/>
    <s v="Between 51 to 100 HP"/>
    <n v="1304"/>
    <s v="Petrol"/>
    <n v="1154"/>
    <n v="564"/>
    <n v="73"/>
    <n v="1791"/>
  </r>
  <r>
    <x v="9"/>
    <s v="S5"/>
    <n v="105.465"/>
    <n v="105465"/>
    <s v="Between 100k - 200k"/>
    <n v="8"/>
    <n v="257.5"/>
    <s v="Between 201 to 300 HP"/>
    <n v="2981"/>
    <s v="Petrol"/>
    <n v="1467"/>
    <n v="233"/>
    <n v="89"/>
    <n v="1789"/>
  </r>
  <r>
    <x v="36"/>
    <s v="GS"/>
    <n v="78.477222220000002"/>
    <n v="78477.222219999996"/>
    <s v="Between 50K - 100k"/>
    <n v="0.88888888899999996"/>
    <n v="224.7777778"/>
    <s v="Between 201 to 300 HP"/>
    <n v="3196.5555559999998"/>
    <s v="Petrol"/>
    <n v="1468"/>
    <n v="176"/>
    <n v="112"/>
    <n v="1756"/>
  </r>
  <r>
    <x v="10"/>
    <s v="C-Crosser"/>
    <n v="35.725266670000003"/>
    <n v="35725.266670000005"/>
    <s v="Below 50k"/>
    <n v="4.4000000000000004"/>
    <n v="121"/>
    <s v="Between 101 to 200 HP"/>
    <n v="2287.6"/>
    <s v="Petrol"/>
    <n v="1198"/>
    <n v="482"/>
    <n v="56"/>
    <n v="1736"/>
  </r>
  <r>
    <x v="4"/>
    <n v="5008"/>
    <n v="42.506666670000001"/>
    <n v="42506.666669999999"/>
    <s v="Below 50k"/>
    <n v="7.1428571429999996"/>
    <n v="99.52380952"/>
    <s v="Between 51 to 100 HP"/>
    <n v="1294.142857"/>
    <s v="Petrol"/>
    <n v="1056"/>
    <n v="568"/>
    <n v="101"/>
    <n v="1725"/>
  </r>
  <r>
    <x v="6"/>
    <s v="Integra"/>
    <n v="17.529599999999999"/>
    <n v="17529.599999999999"/>
    <s v="Below 50k"/>
    <n v="4.5999999999999996"/>
    <n v="78.400000000000006"/>
    <s v="Between 51 to 100 HP"/>
    <n v="1549.8"/>
    <s v="Petrol"/>
    <n v="1432"/>
    <n v="187"/>
    <n v="53"/>
    <n v="1672"/>
  </r>
  <r>
    <x v="5"/>
    <s v="Maxima"/>
    <n v="34.103571430000002"/>
    <n v="34103.571430000004"/>
    <s v="Below 50k"/>
    <n v="4.5714285710000002"/>
    <n v="121.8571429"/>
    <s v="Between 101 to 200 HP"/>
    <n v="2555.2857140000001"/>
    <s v="Petrol"/>
    <n v="1330"/>
    <n v="223"/>
    <n v="88"/>
    <n v="1641"/>
  </r>
  <r>
    <x v="37"/>
    <s v="Journey"/>
    <n v="37.773000000000003"/>
    <n v="37773"/>
    <s v="Below 50k"/>
    <n v="5.5555555559999998"/>
    <n v="114"/>
    <s v="Between 101 to 200 HP"/>
    <n v="2184"/>
    <s v="Diesel"/>
    <n v="1051"/>
    <n v="483"/>
    <n v="56"/>
    <n v="1590"/>
  </r>
  <r>
    <x v="14"/>
    <s v="Uno"/>
    <n v="11.282857140000001"/>
    <n v="11282.85714"/>
    <s v="Below 50k"/>
    <n v="4.2857142860000002"/>
    <n v="49.285714290000001"/>
    <s v="Below 50 HP"/>
    <n v="1337.7142859999999"/>
    <s v="Petrol"/>
    <n v="930"/>
    <n v="554"/>
    <n v="72"/>
    <n v="1556"/>
  </r>
  <r>
    <x v="9"/>
    <s v="R8"/>
    <n v="226.3833333"/>
    <n v="226383.3333"/>
    <s v="Beyond 200k"/>
    <n v="6.5"/>
    <n v="368.66666670000001"/>
    <s v="Between 301 to 400 HP"/>
    <n v="4857"/>
    <s v="Petrol"/>
    <n v="1382"/>
    <n v="96"/>
    <n v="77"/>
    <n v="1555"/>
  </r>
  <r>
    <x v="11"/>
    <s v="Favorit"/>
    <n v="7.8633333329999999"/>
    <n v="7863.3333329999996"/>
    <s v="Below 50k"/>
    <n v="5"/>
    <n v="44"/>
    <s v="Below 50 HP"/>
    <n v="1289"/>
    <s v="Petrol"/>
    <n v="1080"/>
    <n v="407"/>
    <n v="57"/>
    <n v="1544"/>
  </r>
  <r>
    <x v="31"/>
    <n v="166"/>
    <n v="43.891111109999997"/>
    <n v="43891.111109999998"/>
    <s v="Below 50k"/>
    <n v="5.6666666670000003"/>
    <n v="130.55555559999999"/>
    <s v="Between 101 to 200 HP"/>
    <n v="2457.5555559999998"/>
    <s v="Petrol"/>
    <n v="1288"/>
    <n v="154"/>
    <n v="67"/>
    <n v="1509"/>
  </r>
  <r>
    <x v="36"/>
    <s v="RX"/>
    <n v="88.464285709999999"/>
    <n v="88464.285709999996"/>
    <s v="Between 50K - 100k"/>
    <n v="0"/>
    <n v="230"/>
    <s v="Between 201 to 300 HP"/>
    <n v="3456"/>
    <s v="Petrol"/>
    <n v="938"/>
    <n v="450"/>
    <n v="89"/>
    <n v="1477"/>
  </r>
  <r>
    <x v="24"/>
    <s v="Pajero"/>
    <n v="45.78386047"/>
    <n v="45783.86047"/>
    <s v="Below 50k"/>
    <n v="4.8139534880000001"/>
    <n v="106.3023256"/>
    <s v="Between 101 to 200 HP"/>
    <n v="2768.5116280000002"/>
    <s v="Diesel"/>
    <n v="1105"/>
    <n v="299"/>
    <n v="67"/>
    <n v="1471"/>
  </r>
  <r>
    <x v="4"/>
    <s v="Expert"/>
    <n v="21.65952381"/>
    <n v="21659.523809999999"/>
    <s v="Below 50k"/>
    <n v="5.7619047620000003"/>
    <n v="90.857142859999996"/>
    <s v="Between 51 to 100 HP"/>
    <n v="1809.7142859999999"/>
    <s v="Diesel"/>
    <n v="1190"/>
    <n v="217"/>
    <n v="62"/>
    <n v="1469"/>
  </r>
  <r>
    <x v="4"/>
    <s v="RCZ"/>
    <n v="38.938888890000001"/>
    <n v="38938.888890000002"/>
    <s v="Below 50k"/>
    <n v="6"/>
    <n v="135.55555559999999"/>
    <s v="Between 101 to 200 HP"/>
    <n v="1642.333333"/>
    <s v="Petrol"/>
    <n v="805"/>
    <n v="564"/>
    <n v="78"/>
    <n v="1447"/>
  </r>
  <r>
    <x v="30"/>
    <s v="Cruze"/>
    <n v="28.17"/>
    <n v="28170"/>
    <s v="Below 50k"/>
    <n v="5.5833333329999997"/>
    <n v="103"/>
    <s v="Between 101 to 200 HP"/>
    <n v="1706.333333"/>
    <s v="Petrol"/>
    <n v="1067"/>
    <n v="290"/>
    <n v="69"/>
    <n v="1426"/>
  </r>
  <r>
    <x v="1"/>
    <s v="Phaeton"/>
    <n v="146.27461539999999"/>
    <n v="146274.61539999998"/>
    <s v="Between 100k - 200k"/>
    <n v="5.769230769"/>
    <n v="234.8461538"/>
    <s v="Between 201 to 300 HP"/>
    <n v="4089.9230769999999"/>
    <s v="Petrol"/>
    <n v="1217"/>
    <n v="97"/>
    <n v="76"/>
    <n v="1390"/>
  </r>
  <r>
    <x v="9"/>
    <s v="RS6"/>
    <n v="175.83500000000001"/>
    <n v="175835"/>
    <s v="Between 100k - 200k"/>
    <n v="7"/>
    <n v="433.5"/>
    <s v="Between 401 to 450 HP"/>
    <n v="4493.5"/>
    <s v="Petrol"/>
    <n v="1208"/>
    <n v="101"/>
    <n v="57"/>
    <n v="1366"/>
  </r>
  <r>
    <x v="31"/>
    <n v="146"/>
    <n v="18.198428570000001"/>
    <n v="18198.42857"/>
    <s v="Below 50k"/>
    <n v="5"/>
    <n v="87.714285709999999"/>
    <s v="Between 51 to 100 HP"/>
    <n v="1696.4285709999999"/>
    <s v="Petrol"/>
    <n v="954"/>
    <n v="307"/>
    <n v="72"/>
    <n v="1333"/>
  </r>
  <r>
    <x v="20"/>
    <s v="MPV"/>
    <n v="35.295833330000001"/>
    <n v="35295.833330000001"/>
    <s v="Below 50k"/>
    <n v="5"/>
    <n v="102"/>
    <s v="Between 101 to 200 HP"/>
    <n v="2129"/>
    <s v="Petrol"/>
    <n v="847"/>
    <n v="395"/>
    <n v="82"/>
    <n v="1324"/>
  </r>
  <r>
    <x v="7"/>
    <s v="Paseo"/>
    <n v="15.763999999999999"/>
    <n v="15764"/>
    <s v="Below 50k"/>
    <n v="5"/>
    <n v="66"/>
    <s v="Between 51 to 100 HP"/>
    <n v="1497"/>
    <s v="Petrol"/>
    <n v="694"/>
    <n v="549"/>
    <n v="76"/>
    <n v="1319"/>
  </r>
  <r>
    <x v="26"/>
    <s v="Carrera"/>
    <n v="646.60500000000002"/>
    <n v="646605"/>
    <s v="Beyond 200k"/>
    <n v="6"/>
    <n v="450"/>
    <s v="Between 401 to 450 HP"/>
    <n v="5733"/>
    <s v="Petrol"/>
    <n v="1155"/>
    <n v="98"/>
    <n v="51"/>
    <n v="1304"/>
  </r>
  <r>
    <x v="24"/>
    <s v="ASX"/>
    <n v="33.403333330000002"/>
    <n v="33403.333330000001"/>
    <s v="Below 50k"/>
    <n v="0"/>
    <n v="110"/>
    <s v="Between 101 to 200 HP"/>
    <n v="1998"/>
    <s v="Petrol"/>
    <n v="842"/>
    <n v="391"/>
    <n v="59"/>
    <n v="1292"/>
  </r>
  <r>
    <x v="20"/>
    <s v="MX-6"/>
    <n v="30.926666669999999"/>
    <n v="30926.666669999999"/>
    <s v="Below 50k"/>
    <n v="4.6666666670000003"/>
    <n v="110.33333330000001"/>
    <s v="Between 101 to 200 HP"/>
    <n v="2328.333333"/>
    <s v="Petrol"/>
    <n v="928"/>
    <n v="278"/>
    <n v="72"/>
    <n v="1278"/>
  </r>
  <r>
    <x v="43"/>
    <s v="Zafira"/>
    <n v="35.270000000000003"/>
    <n v="35270"/>
    <s v="Below 50k"/>
    <n v="6"/>
    <n v="112.0714286"/>
    <s v="Between 101 to 200 HP"/>
    <n v="1574.4285709999999"/>
    <s v="Petrol"/>
    <n v="752"/>
    <n v="414"/>
    <n v="87"/>
    <n v="1253"/>
  </r>
  <r>
    <x v="14"/>
    <s v="Qubo"/>
    <n v="16.695"/>
    <n v="16695"/>
    <s v="Below 50k"/>
    <n v="5"/>
    <n v="54"/>
    <s v="Between 51 to 100 HP"/>
    <n v="1360"/>
    <s v="Petrol"/>
    <n v="750"/>
    <n v="435"/>
    <n v="49"/>
    <n v="1234"/>
  </r>
  <r>
    <x v="0"/>
    <s v="Mustang"/>
    <n v="74.608999999999995"/>
    <n v="74609"/>
    <s v="Between 50K - 100k"/>
    <n v="3.2"/>
    <n v="239.2"/>
    <s v="Between 201 to 300 HP"/>
    <n v="3640.2"/>
    <s v="Petrol"/>
    <n v="1108"/>
    <n v="94"/>
    <n v="28"/>
    <n v="1230"/>
  </r>
  <r>
    <x v="14"/>
    <s v="Croma"/>
    <n v="34.330294119999998"/>
    <n v="34330.294119999999"/>
    <s v="Below 50k"/>
    <n v="5.5882352940000004"/>
    <n v="105"/>
    <s v="Between 101 to 200 HP"/>
    <n v="1962.058824"/>
    <s v="Diesel"/>
    <n v="871"/>
    <n v="294"/>
    <n v="34"/>
    <n v="1199"/>
  </r>
  <r>
    <x v="31"/>
    <n v="145"/>
    <n v="17.42714286"/>
    <n v="17427.14286"/>
    <s v="Below 50k"/>
    <n v="5"/>
    <n v="87.714285709999999"/>
    <s v="Between 51 to 100 HP"/>
    <n v="1696.4285709999999"/>
    <s v="Petrol"/>
    <n v="855"/>
    <n v="280"/>
    <n v="57"/>
    <n v="1192"/>
  </r>
  <r>
    <x v="5"/>
    <s v="GT-R"/>
    <n v="177.5"/>
    <n v="177500"/>
    <s v="Between 100k - 200k"/>
    <n v="6"/>
    <n v="419"/>
    <s v="Between 401 to 450 HP"/>
    <n v="3799"/>
    <s v="Petrol"/>
    <n v="1081"/>
    <n v="43"/>
    <n v="62"/>
    <n v="1186"/>
  </r>
  <r>
    <x v="3"/>
    <s v="850i"/>
    <n v="111.99299999999999"/>
    <n v="111993"/>
    <s v="Between 100k - 200k"/>
    <n v="5"/>
    <n v="220"/>
    <s v="Between 201 to 300 HP"/>
    <n v="4988"/>
    <s v="Petrol"/>
    <n v="1031"/>
    <n v="87"/>
    <n v="47"/>
    <n v="1165"/>
  </r>
  <r>
    <x v="44"/>
    <s v="F430"/>
    <n v="260.28699999999998"/>
    <n v="260286.99999999997"/>
    <s v="Beyond 200k"/>
    <n v="6"/>
    <n v="360"/>
    <s v="Between 301 to 400 HP"/>
    <n v="4308"/>
    <s v="Petrol"/>
    <n v="1001"/>
    <n v="50"/>
    <n v="42"/>
    <n v="1093"/>
  </r>
  <r>
    <x v="2"/>
    <s v="Trafic"/>
    <n v="37.046352939999998"/>
    <n v="37046.352939999997"/>
    <s v="Below 50k"/>
    <n v="6"/>
    <n v="91.441176470000002"/>
    <s v="Between 51 to 100 HP"/>
    <n v="1773.823529"/>
    <s v="Diesel"/>
    <n v="866"/>
    <n v="154"/>
    <n v="47"/>
    <n v="1067"/>
  </r>
  <r>
    <x v="2"/>
    <s v="Safrane"/>
    <n v="31.791071429999999"/>
    <n v="31791.07143"/>
    <s v="Below 50k"/>
    <n v="4.5714285710000002"/>
    <n v="104.1428571"/>
    <s v="Between 101 to 200 HP"/>
    <n v="2211.0714290000001"/>
    <s v="Petrol"/>
    <n v="847"/>
    <n v="171"/>
    <n v="44"/>
    <n v="1062"/>
  </r>
  <r>
    <x v="41"/>
    <s v="Rodius"/>
    <n v="57.59"/>
    <n v="57590"/>
    <s v="Between 50K - 100k"/>
    <n v="5.4285714289999998"/>
    <n v="121"/>
    <s v="Between 101 to 200 HP"/>
    <n v="1998"/>
    <s v="Diesel"/>
    <n v="701"/>
    <n v="298"/>
    <n v="46"/>
    <n v="1045"/>
  </r>
  <r>
    <x v="32"/>
    <s v="Move"/>
    <n v="12.923999999999999"/>
    <n v="12924"/>
    <s v="Below 50k"/>
    <n v="4"/>
    <n v="43"/>
    <s v="Below 50 HP"/>
    <n v="989"/>
    <s v="Petrol"/>
    <n v="484"/>
    <n v="475"/>
    <n v="72"/>
    <n v="1031"/>
  </r>
  <r>
    <x v="6"/>
    <s v="CR-Z"/>
    <n v="27.123333330000001"/>
    <n v="27123.333330000001"/>
    <s v="Below 50k"/>
    <n v="6"/>
    <n v="101"/>
    <s v="Between 101 to 200 HP"/>
    <n v="1497"/>
    <s v="Petrol"/>
    <n v="611"/>
    <n v="355"/>
    <n v="64"/>
    <n v="1030"/>
  </r>
  <r>
    <x v="13"/>
    <s v="Exeo"/>
    <n v="33.861562499999998"/>
    <n v="33861.5625"/>
    <s v="Below 50k"/>
    <n v="5.375"/>
    <n v="116.25"/>
    <s v="Between 101 to 200 HP"/>
    <n v="1925.25"/>
    <s v="Petrol"/>
    <n v="872"/>
    <n v="124"/>
    <n v="28"/>
    <n v="1024"/>
  </r>
  <r>
    <x v="26"/>
    <n v="928"/>
    <n v="110.0985"/>
    <n v="110098.5"/>
    <s v="Between 100k - 200k"/>
    <n v="5"/>
    <n v="235"/>
    <s v="Between 201 to 300 HP"/>
    <n v="4957"/>
    <s v="Petrol"/>
    <n v="923"/>
    <n v="54"/>
    <n v="43"/>
    <n v="1020"/>
  </r>
  <r>
    <x v="41"/>
    <s v="Musso"/>
    <n v="38.794285709999997"/>
    <n v="38794.285709999996"/>
    <s v="Below 50k"/>
    <n v="4.4285714289999998"/>
    <n v="98.571428569999995"/>
    <s v="Between 51 to 100 HP"/>
    <n v="2755.5714290000001"/>
    <s v="Diesel"/>
    <n v="819"/>
    <n v="166"/>
    <n v="34"/>
    <n v="1019"/>
  </r>
  <r>
    <x v="8"/>
    <s v="Vito"/>
    <n v="37.312202380000002"/>
    <n v="37312.202380000002"/>
    <s v="Below 50k"/>
    <n v="5.6785714289999998"/>
    <n v="102.7261905"/>
    <s v="Between 101 to 200 HP"/>
    <n v="2118.9404760000002"/>
    <s v="Diesel"/>
    <n v="877"/>
    <n v="90"/>
    <n v="44"/>
    <n v="1011"/>
  </r>
  <r>
    <x v="0"/>
    <s v="Fiesta"/>
    <n v="18.53214286"/>
    <n v="18532.14286"/>
    <s v="Below 50k"/>
    <n v="5.7142857139999998"/>
    <n v="68.571428569999995"/>
    <s v="Between 51 to 100 HP"/>
    <n v="1166.142857"/>
    <s v="Petrol"/>
    <n v="516220"/>
    <n v="579692"/>
    <n v="46103"/>
    <n v="1142015"/>
  </r>
  <r>
    <x v="0"/>
    <s v="Focus"/>
    <n v="30.619322029999999"/>
    <n v="30619.322029999999"/>
    <s v="Below 50k"/>
    <n v="5.9661016949999999"/>
    <n v="94.033898309999998"/>
    <s v="Between 51 to 100 HP"/>
    <n v="1497.169492"/>
    <s v="Petrol"/>
    <n v="695527"/>
    <n v="369115"/>
    <n v="46478"/>
    <n v="1111120"/>
  </r>
  <r>
    <x v="1"/>
    <s v="Golf"/>
    <n v="31.242153850000001"/>
    <n v="31242.153850000002"/>
    <s v="Below 50k"/>
    <n v="6.1648351650000004"/>
    <n v="89.46153846"/>
    <s v="Between 51 to 100 HP"/>
    <n v="1537.4065929999999"/>
    <s v="Petrol"/>
    <n v="442741"/>
    <n v="287278"/>
    <n v="43908"/>
    <n v="773927"/>
  </r>
  <r>
    <x v="2"/>
    <s v="Clio"/>
    <n v="22.1"/>
    <n v="22100"/>
    <s v="Below 50k"/>
    <n v="5.615384615"/>
    <n v="75.57692308"/>
    <s v="Between 51 to 100 HP"/>
    <n v="1219.6538459999999"/>
    <s v="Petrol"/>
    <n v="259984"/>
    <n v="372428"/>
    <n v="31507"/>
    <n v="663919"/>
  </r>
  <r>
    <x v="0"/>
    <s v="Mondeo"/>
    <n v="39.973750000000003"/>
    <n v="39973.75"/>
    <s v="Below 50k"/>
    <n v="1.75"/>
    <n v="130.25"/>
    <s v="Between 101 to 200 HP"/>
    <n v="1998.5"/>
    <s v="Petrol"/>
    <n v="483044"/>
    <n v="102395"/>
    <n v="20913"/>
    <n v="606352"/>
  </r>
  <r>
    <x v="3"/>
    <s v="320i"/>
    <n v="47.848370369999998"/>
    <n v="47848.370369999997"/>
    <s v="Below 50k"/>
    <n v="6.4444444440000002"/>
    <n v="126.1111111"/>
    <s v="Between 101 to 200 HP"/>
    <n v="1995.7777779999999"/>
    <s v="Petrol"/>
    <n v="407075"/>
    <n v="130854"/>
    <n v="29168"/>
    <n v="567097"/>
  </r>
  <r>
    <x v="4"/>
    <n v="206"/>
    <n v="20.033750000000001"/>
    <n v="20033.75"/>
    <s v="Below 50k"/>
    <n v="4.8333333329999997"/>
    <n v="71.333333330000002"/>
    <s v="Between 51 to 100 HP"/>
    <n v="1631.5"/>
    <s v="Petrol"/>
    <n v="197990"/>
    <n v="333388"/>
    <n v="29678"/>
    <n v="561056"/>
  </r>
  <r>
    <x v="1"/>
    <s v="Polo"/>
    <n v="18.192499999999999"/>
    <n v="18192.5"/>
    <s v="Below 50k"/>
    <n v="5.0740740740000003"/>
    <n v="60.962962959999999"/>
    <s v="Between 51 to 100 HP"/>
    <n v="1408.055556"/>
    <s v="Petrol"/>
    <n v="193661"/>
    <n v="278717"/>
    <n v="30621"/>
    <n v="502999"/>
  </r>
  <r>
    <x v="5"/>
    <s v="Micra"/>
    <n v="20.3776087"/>
    <n v="20377.608700000001"/>
    <s v="Below 50k"/>
    <n v="4.8695652169999999"/>
    <n v="67.956521739999999"/>
    <s v="Between 51 to 100 HP"/>
    <n v="1279.6956520000001"/>
    <s v="Petrol"/>
    <n v="172260"/>
    <n v="297084"/>
    <n v="29002"/>
    <n v="498346"/>
  </r>
  <r>
    <x v="2"/>
    <s v="Megane"/>
    <n v="26.4498867"/>
    <n v="26449.886699999999"/>
    <s v="Below 50k"/>
    <n v="5.4088669950000003"/>
    <n v="87.310344830000005"/>
    <s v="Between 51 to 100 HP"/>
    <n v="1623.793103"/>
    <s v="Petrol"/>
    <n v="266172"/>
    <n v="204186"/>
    <n v="26377"/>
    <n v="496735"/>
  </r>
  <r>
    <x v="0"/>
    <s v="Ka+"/>
    <n v="15.46"/>
    <n v="15460"/>
    <s v="Below 50k"/>
    <n v="5"/>
    <n v="60.8"/>
    <s v="Between 51 to 100 HP"/>
    <n v="1196"/>
    <s v="Petrol"/>
    <n v="108625"/>
    <n v="305300"/>
    <n v="21685"/>
    <n v="435610"/>
  </r>
  <r>
    <x v="6"/>
    <s v="Civic"/>
    <n v="29.942625"/>
    <n v="29942.625"/>
    <s v="Below 50k"/>
    <n v="4.5"/>
    <n v="106.22499999999999"/>
    <s v="Between 101 to 200 HP"/>
    <n v="1480.575"/>
    <s v="Petrol"/>
    <n v="246678"/>
    <n v="140718"/>
    <n v="21908"/>
    <n v="409304"/>
  </r>
  <r>
    <x v="7"/>
    <s v="Yaris"/>
    <n v="20.720600000000001"/>
    <n v="20720.600000000002"/>
    <s v="Below 50k"/>
    <n v="3.52"/>
    <n v="74.400000000000006"/>
    <s v="Between 51 to 100 HP"/>
    <n v="1397.8"/>
    <s v="Petrol"/>
    <n v="104932"/>
    <n v="177217"/>
    <n v="22449"/>
    <n v="304598"/>
  </r>
  <r>
    <x v="10"/>
    <s v="Xsara"/>
    <n v="22.36209302"/>
    <n v="22362.09302"/>
    <s v="Below 50k"/>
    <n v="4.88372093"/>
    <n v="72.581395349999994"/>
    <s v="Between 51 to 100 HP"/>
    <n v="1743.4418599999999"/>
    <s v="Petrol"/>
    <n v="182746"/>
    <n v="104949"/>
    <n v="12340"/>
    <n v="300035"/>
  </r>
  <r>
    <x v="4"/>
    <n v="307"/>
    <n v="27.46483636"/>
    <n v="27464.836360000001"/>
    <s v="Below 50k"/>
    <n v="4.8727272729999997"/>
    <n v="86.454545449999998"/>
    <s v="Between 51 to 100 HP"/>
    <n v="1723"/>
    <s v="Petrol"/>
    <n v="145324"/>
    <n v="118282"/>
    <n v="13902"/>
    <n v="277508"/>
  </r>
  <r>
    <x v="8"/>
    <s v="CLA"/>
    <n v="46.5274"/>
    <n v="46527.4"/>
    <s v="Below 50k"/>
    <n v="7.04"/>
    <n v="131.6"/>
    <s v="Between 101 to 200 HP"/>
    <n v="1596.92"/>
    <s v="Petrol"/>
    <n v="184659"/>
    <n v="63720"/>
    <n v="15678"/>
    <n v="264057"/>
  </r>
  <r>
    <x v="1"/>
    <s v="Passat"/>
    <n v="46.064512819999997"/>
    <n v="46064.512819999996"/>
    <s v="Below 50k"/>
    <n v="6.4871794869999997"/>
    <n v="125.4358974"/>
    <s v="Between 101 to 200 HP"/>
    <n v="1835.8461540000001"/>
    <s v="Petrol"/>
    <n v="202998"/>
    <n v="46749"/>
    <n v="13639"/>
    <n v="263386"/>
  </r>
  <r>
    <x v="9"/>
    <s v="A4"/>
    <n v="57.926935479999997"/>
    <n v="57926.93548"/>
    <s v="Between 50K - 100k"/>
    <n v="6.1612903230000002"/>
    <n v="149.7096774"/>
    <s v="Between 101 to 200 HP"/>
    <n v="2283.1129030000002"/>
    <s v="Petrol"/>
    <n v="185948"/>
    <n v="54990"/>
    <n v="12486"/>
    <n v="253424"/>
  </r>
  <r>
    <x v="7"/>
    <s v="Corolla"/>
    <n v="27.239118640000001"/>
    <n v="27239.118640000001"/>
    <s v="Below 50k"/>
    <n v="3.0338983050000001"/>
    <n v="91.610169490000004"/>
    <s v="Between 51 to 100 HP"/>
    <n v="1677.949153"/>
    <s v="Petrol"/>
    <n v="130129"/>
    <n v="83982"/>
    <n v="14246"/>
    <n v="228357"/>
  </r>
  <r>
    <x v="0"/>
    <s v="Escort"/>
    <n v="16.208743590000001"/>
    <n v="16208.743590000002"/>
    <s v="Below 50k"/>
    <n v="4.461538462"/>
    <n v="63.564102560000002"/>
    <s v="Between 51 to 100 HP"/>
    <n v="1650.2051280000001"/>
    <s v="Petrol"/>
    <n v="149523"/>
    <n v="60812"/>
    <n v="8563"/>
    <n v="218898"/>
  </r>
  <r>
    <x v="4"/>
    <n v="306"/>
    <n v="18.64264"/>
    <n v="18642.64"/>
    <s v="Below 50k"/>
    <n v="4.84"/>
    <n v="67"/>
    <s v="Between 51 to 100 HP"/>
    <n v="1698.64"/>
    <s v="Petrol"/>
    <n v="127525"/>
    <n v="73358"/>
    <n v="9813"/>
    <n v="210696"/>
  </r>
  <r>
    <x v="15"/>
    <s v="Cooper"/>
    <n v="31.388142859999999"/>
    <n v="31388.14286"/>
    <s v="Below 50k"/>
    <n v="6.7142857139999998"/>
    <n v="111"/>
    <s v="Between 101 to 200 HP"/>
    <n v="1711.5714290000001"/>
    <s v="Petrol"/>
    <n v="67995"/>
    <n v="123251"/>
    <n v="11941"/>
    <n v="203187"/>
  </r>
  <r>
    <x v="5"/>
    <s v="Almera"/>
    <n v="22.782083329999999"/>
    <n v="22782.083329999998"/>
    <s v="Below 50k"/>
    <n v="4.9166666670000003"/>
    <n v="81.666666669999998"/>
    <s v="Between 51 to 100 HP"/>
    <n v="1847.666667"/>
    <s v="Petrol"/>
    <n v="114474"/>
    <n v="65636"/>
    <n v="10353"/>
    <n v="190463"/>
  </r>
  <r>
    <x v="4"/>
    <n v="106"/>
    <n v="12.35588235"/>
    <n v="12355.88235"/>
    <s v="Below 50k"/>
    <n v="4.6470588240000001"/>
    <n v="53.882352939999997"/>
    <s v="Between 51 to 100 HP"/>
    <n v="1366.294118"/>
    <s v="Petrol"/>
    <n v="84182"/>
    <n v="89102"/>
    <n v="8029"/>
    <n v="181313"/>
  </r>
  <r>
    <x v="6"/>
    <s v="Jazz"/>
    <n v="26.352499999999999"/>
    <n v="26352.5"/>
    <s v="Below 50k"/>
    <n v="0"/>
    <n v="80"/>
    <s v="Between 51 to 100 HP"/>
    <n v="1498"/>
    <s v="Petrol"/>
    <n v="74781"/>
    <n v="93233"/>
    <n v="9702"/>
    <n v="177716"/>
  </r>
  <r>
    <x v="7"/>
    <s v="Avensis"/>
    <n v="37.315230769999999"/>
    <n v="37315.230770000002"/>
    <s v="Below 50k"/>
    <n v="4.3230769230000003"/>
    <n v="103.6769231"/>
    <s v="Between 101 to 200 HP"/>
    <n v="1873.261538"/>
    <s v="Petrol"/>
    <n v="131369"/>
    <n v="31332"/>
    <n v="9944"/>
    <n v="172645"/>
  </r>
  <r>
    <x v="12"/>
    <s v="Freelander"/>
    <n v="43.86363077"/>
    <n v="43863.630770000003"/>
    <s v="Below 50k"/>
    <n v="5.2923076919999996"/>
    <n v="105.16923079999999"/>
    <s v="Between 101 to 200 HP"/>
    <n v="2083.5230769999998"/>
    <s v="Diesel"/>
    <n v="106412"/>
    <n v="56616"/>
    <n v="8387"/>
    <n v="171415"/>
  </r>
  <r>
    <x v="2"/>
    <s v="Laguna"/>
    <n v="34.020592110000003"/>
    <n v="34020.592110000005"/>
    <s v="Below 50k"/>
    <n v="5.5526315789999998"/>
    <n v="99"/>
    <s v="Between 51 to 100 HP"/>
    <n v="1920.026316"/>
    <s v="Diesel"/>
    <n v="128508"/>
    <n v="33628"/>
    <n v="7216"/>
    <n v="169352"/>
  </r>
  <r>
    <x v="9"/>
    <s v="A3"/>
    <n v="36.219298250000001"/>
    <n v="36219.29825"/>
    <s v="Below 50k"/>
    <n v="6.4736842110000001"/>
    <n v="94.333333330000002"/>
    <s v="Between 51 to 100 HP"/>
    <n v="1424.666667"/>
    <s v="Petrol"/>
    <n v="96824"/>
    <n v="62889"/>
    <n v="9631"/>
    <n v="169344"/>
  </r>
  <r>
    <x v="3"/>
    <s v="535i"/>
    <n v="93.714250000000007"/>
    <n v="93714.25"/>
    <s v="Between 50K - 100k"/>
    <n v="8"/>
    <n v="225"/>
    <s v="Between 201 to 300 HP"/>
    <n v="2979"/>
    <s v="Petrol"/>
    <n v="135036"/>
    <n v="20821"/>
    <n v="8335"/>
    <n v="164192"/>
  </r>
  <r>
    <x v="12"/>
    <s v="Discovery"/>
    <n v="107.4521429"/>
    <n v="107452.14289999999"/>
    <s v="Between 100k - 200k"/>
    <n v="8"/>
    <n v="182.57142859999999"/>
    <s v="Between 101 to 200 HP"/>
    <n v="2425.4285709999999"/>
    <s v="Diesel"/>
    <n v="121815"/>
    <n v="32043"/>
    <n v="6273"/>
    <n v="160131"/>
  </r>
  <r>
    <x v="10"/>
    <s v="Saxo"/>
    <n v="12.32981818"/>
    <n v="12329.81818"/>
    <s v="Below 50k"/>
    <n v="4.8181818180000002"/>
    <n v="53.81818182"/>
    <s v="Between 51 to 100 HP"/>
    <n v="1367.272727"/>
    <s v="Petrol"/>
    <n v="74796"/>
    <n v="78017"/>
    <n v="6562"/>
    <n v="159375"/>
  </r>
  <r>
    <x v="11"/>
    <s v="Fabia"/>
    <n v="19.00794118"/>
    <n v="19007.941179999998"/>
    <s v="Below 50k"/>
    <n v="5.2058823529999998"/>
    <n v="66.970588239999998"/>
    <s v="Between 51 to 100 HP"/>
    <n v="1292.3529410000001"/>
    <s v="Petrol"/>
    <n v="84457"/>
    <n v="66592"/>
    <n v="7408"/>
    <n v="158457"/>
  </r>
  <r>
    <x v="4"/>
    <n v="406"/>
    <n v="28.608205130000002"/>
    <n v="28608.205130000002"/>
    <s v="Below 50k"/>
    <n v="4.7564102559999997"/>
    <n v="92.820512820000005"/>
    <s v="Between 51 to 100 HP"/>
    <n v="2043.8205129999999"/>
    <s v="Petrol"/>
    <n v="113448"/>
    <n v="24860"/>
    <n v="6621"/>
    <n v="144929"/>
  </r>
  <r>
    <x v="4"/>
    <n v="207"/>
    <n v="21.70216667"/>
    <n v="21702.166669999999"/>
    <s v="Below 50k"/>
    <n v="4.9000000000000004"/>
    <n v="79.766666670000006"/>
    <s v="Between 51 to 100 HP"/>
    <n v="1536"/>
    <s v="Petrol"/>
    <n v="55479"/>
    <n v="80639"/>
    <n v="6702"/>
    <n v="142820"/>
  </r>
  <r>
    <x v="8"/>
    <s v="E"/>
    <n v="78.073227270000004"/>
    <n v="78073.227270000003"/>
    <s v="Between 50K - 100k"/>
    <n v="7.6727272729999996"/>
    <n v="192.4"/>
    <s v="Between 101 to 200 HP"/>
    <n v="2598.818182"/>
    <s v="Petrol"/>
    <n v="109050"/>
    <n v="19167"/>
    <n v="8496"/>
    <n v="136713"/>
  </r>
  <r>
    <x v="23"/>
    <n v="2000"/>
    <n v="17.181999999999999"/>
    <n v="17182"/>
    <s v="Below 50k"/>
    <n v="5"/>
    <n v="74"/>
    <s v="Between 51 to 100 HP"/>
    <n v="1994"/>
    <s v="Petrol"/>
    <n v="76885"/>
    <n v="48044"/>
    <n v="5879"/>
    <n v="130808"/>
  </r>
  <r>
    <x v="10"/>
    <s v="C3"/>
    <n v="22.903648650000001"/>
    <n v="22903.648649999999"/>
    <s v="Below 50k"/>
    <n v="5.4054054049999998"/>
    <n v="75.648648649999998"/>
    <s v="Between 51 to 100 HP"/>
    <n v="1364"/>
    <s v="Petrol"/>
    <n v="50767"/>
    <n v="70830"/>
    <n v="6221"/>
    <n v="127818"/>
  </r>
  <r>
    <x v="6"/>
    <s v="Accord"/>
    <n v="39.399843140000002"/>
    <n v="39399.843140000004"/>
    <s v="Below 50k"/>
    <n v="5.7843137249999996"/>
    <n v="117.70588239999999"/>
    <s v="Between 101 to 200 HP"/>
    <n v="2151.6470589999999"/>
    <s v="Petrol"/>
    <n v="98187"/>
    <n v="21163"/>
    <n v="7130"/>
    <n v="126480"/>
  </r>
  <r>
    <x v="2"/>
    <s v="Scenic"/>
    <n v="32.063043479999997"/>
    <n v="32063.043479999997"/>
    <s v="Below 50k"/>
    <n v="5.9565217390000003"/>
    <n v="89.347826089999998"/>
    <s v="Between 51 to 100 HP"/>
    <n v="1472.8260869999999"/>
    <s v="Diesel"/>
    <n v="68954"/>
    <n v="47681"/>
    <n v="6007"/>
    <n v="122642"/>
  </r>
  <r>
    <x v="5"/>
    <s v="Primera"/>
    <n v="26.512695650000001"/>
    <n v="26512.695650000001"/>
    <s v="Below 50k"/>
    <n v="4.0217391300000003"/>
    <n v="93.586956520000001"/>
    <s v="Between 51 to 100 HP"/>
    <n v="1933.021739"/>
    <s v="Petrol"/>
    <n v="88741"/>
    <n v="24313"/>
    <n v="6134"/>
    <n v="119188"/>
  </r>
  <r>
    <x v="8"/>
    <s v="A"/>
    <n v="31.104511899999999"/>
    <n v="31104.511899999998"/>
    <s v="Below 50k"/>
    <n v="4.5476190479999996"/>
    <n v="93.011904759999993"/>
    <s v="Between 51 to 100 HP"/>
    <n v="1699.119048"/>
    <s v="Petrol"/>
    <n v="47024"/>
    <n v="62769"/>
    <n v="8487"/>
    <n v="118280"/>
  </r>
  <r>
    <x v="7"/>
    <s v="RAV4"/>
    <n v="43.548516130000003"/>
    <n v="43548.516130000004"/>
    <s v="Below 50k"/>
    <n v="1.3548387099999999"/>
    <n v="137.7741935"/>
    <s v="Between 101 to 200 HP"/>
    <n v="2261.1935480000002"/>
    <s v="Petrol"/>
    <n v="54443"/>
    <n v="55929"/>
    <n v="7821"/>
    <n v="118193"/>
  </r>
  <r>
    <x v="16"/>
    <s v="9-3X"/>
    <n v="49.285833330000003"/>
    <n v="49285.833330000001"/>
    <s v="Below 50k"/>
    <n v="6"/>
    <n v="145"/>
    <s v="Between 101 to 200 HP"/>
    <n v="1963.666667"/>
    <s v="Petrol"/>
    <n v="83036"/>
    <n v="28671"/>
    <n v="6402"/>
    <n v="118109"/>
  </r>
  <r>
    <x v="13"/>
    <s v="Ibiza"/>
    <n v="19.938140350000001"/>
    <n v="19938.140350000001"/>
    <s v="Below 50k"/>
    <n v="5.6491228070000004"/>
    <n v="76.315789469999999"/>
    <s v="Between 51 to 100 HP"/>
    <n v="1205.192982"/>
    <s v="Petrol"/>
    <n v="55978"/>
    <n v="55682"/>
    <n v="4694"/>
    <n v="116354"/>
  </r>
  <r>
    <x v="11"/>
    <s v="Octavia"/>
    <n v="30.65053846"/>
    <n v="30650.53846"/>
    <s v="Below 50k"/>
    <n v="6.346153846"/>
    <n v="95"/>
    <s v="Between 51 to 100 HP"/>
    <n v="1136.6923079999999"/>
    <s v="Petrol"/>
    <n v="84707"/>
    <n v="19714"/>
    <n v="4500"/>
    <n v="108921"/>
  </r>
  <r>
    <x v="0"/>
    <s v="Galaxy"/>
    <n v="53.785714290000001"/>
    <n v="53785.714290000004"/>
    <s v="Between 50K - 100k"/>
    <n v="6"/>
    <n v="124.8571429"/>
    <s v="Between 101 to 200 HP"/>
    <n v="1855"/>
    <s v="Diesel"/>
    <n v="67720"/>
    <n v="29356"/>
    <n v="4915"/>
    <n v="101991"/>
  </r>
  <r>
    <x v="3"/>
    <s v="118i"/>
    <n v="37.426499999999997"/>
    <n v="37426.5"/>
    <s v="Below 50k"/>
    <n v="6.2"/>
    <n v="104.2"/>
    <s v="Between 101 to 200 HP"/>
    <n v="1796.6"/>
    <s v="Petrol"/>
    <n v="48109"/>
    <n v="42607"/>
    <n v="5501"/>
    <n v="96217"/>
  </r>
  <r>
    <x v="19"/>
    <s v="XE"/>
    <n v="65.568749999999994"/>
    <n v="65568.75"/>
    <s v="Between 50K - 100k"/>
    <n v="8"/>
    <n v="167.25"/>
    <s v="Between 101 to 200 HP"/>
    <n v="1998"/>
    <s v="Petrol"/>
    <n v="77309"/>
    <n v="14859"/>
    <n v="3582"/>
    <n v="95750"/>
  </r>
  <r>
    <x v="20"/>
    <s v="MX-5"/>
    <n v="37.468571429999997"/>
    <n v="37468.571429999996"/>
    <s v="Below 50k"/>
    <n v="5.8571428570000004"/>
    <n v="103.4285714"/>
    <s v="Between 101 to 200 HP"/>
    <n v="1718.5714290000001"/>
    <s v="Petrol"/>
    <n v="42230"/>
    <n v="44378"/>
    <n v="5788"/>
    <n v="92396"/>
  </r>
  <r>
    <x v="12"/>
    <s v="Range"/>
    <n v="107.6705126"/>
    <n v="107670.5126"/>
    <s v="Between 100k - 200k"/>
    <n v="8.277310924"/>
    <n v="196.33613450000001"/>
    <s v="Between 101 to 200 HP"/>
    <n v="2521.0924369999998"/>
    <s v="Diesel"/>
    <n v="70504"/>
    <n v="15715"/>
    <n v="3370"/>
    <n v="89589"/>
  </r>
  <r>
    <x v="23"/>
    <n v="75"/>
    <n v="39.352380949999997"/>
    <n v="39352.380949999999"/>
    <s v="Below 50k"/>
    <n v="5"/>
    <n v="98.047619049999994"/>
    <s v="Between 51 to 100 HP"/>
    <n v="1928.7142859999999"/>
    <s v="Petrol"/>
    <n v="69864"/>
    <n v="12219"/>
    <n v="3336"/>
    <n v="85419"/>
  </r>
  <r>
    <x v="9"/>
    <s v="A6"/>
    <n v="82.060909089999996"/>
    <n v="82060.909090000001"/>
    <s v="Between 50K - 100k"/>
    <n v="7.7272727269999999"/>
    <n v="199.72727269999999"/>
    <s v="Between 101 to 200 HP"/>
    <n v="2790.4545450000001"/>
    <s v="Diesel"/>
    <n v="67584"/>
    <n v="12137"/>
    <n v="4516"/>
    <n v="84237"/>
  </r>
  <r>
    <x v="15"/>
    <s v="One"/>
    <n v="24.09525"/>
    <n v="24095.25"/>
    <s v="Below 50k"/>
    <n v="6.25"/>
    <n v="68.75"/>
    <s v="Between 51 to 100 HP"/>
    <n v="1498.25"/>
    <s v="Petrol"/>
    <n v="21243"/>
    <n v="58183"/>
    <n v="4671"/>
    <n v="84097"/>
  </r>
  <r>
    <x v="22"/>
    <s v="V70"/>
    <n v="50.961090910000003"/>
    <n v="50961.090910000006"/>
    <s v="Between 50K - 100k"/>
    <n v="6.1818181819999998"/>
    <n v="135.29090909999999"/>
    <s v="Between 101 to 200 HP"/>
    <n v="1971.163636"/>
    <s v="Diesel"/>
    <n v="61703"/>
    <n v="14957"/>
    <n v="4751"/>
    <n v="81411"/>
  </r>
  <r>
    <x v="0"/>
    <s v="Fusion"/>
    <n v="19.378909090000001"/>
    <n v="19378.909090000001"/>
    <s v="Below 50k"/>
    <n v="4.8636363640000004"/>
    <n v="61.272727269999997"/>
    <s v="Between 51 to 100 HP"/>
    <n v="1470.909091"/>
    <s v="Petrol"/>
    <n v="41930"/>
    <n v="31678"/>
    <n v="2893"/>
    <n v="76501"/>
  </r>
  <r>
    <x v="21"/>
    <s v="Vitara"/>
    <n v="26.803000000000001"/>
    <n v="26803"/>
    <s v="Below 50k"/>
    <n v="5.4285714289999998"/>
    <n v="85.714285709999999"/>
    <s v="Between 51 to 100 HP"/>
    <n v="1310"/>
    <s v="Petrol"/>
    <n v="42190"/>
    <n v="29352"/>
    <n v="4491"/>
    <n v="76033"/>
  </r>
  <r>
    <x v="13"/>
    <s v="Leon"/>
    <n v="32.939651689999998"/>
    <n v="32939.651689999999"/>
    <s v="Below 50k"/>
    <n v="6.3483146069999998"/>
    <n v="114.8202247"/>
    <s v="Between 101 to 200 HP"/>
    <n v="1615.3707870000001"/>
    <s v="Petrol"/>
    <n v="51394"/>
    <n v="21919"/>
    <n v="2674"/>
    <n v="75987"/>
  </r>
  <r>
    <x v="20"/>
    <n v="6"/>
    <n v="42.669351849999998"/>
    <n v="42669.351849999999"/>
    <s v="Below 50k"/>
    <n v="5.907407407"/>
    <n v="118.18518520000001"/>
    <s v="Between 101 to 200 HP"/>
    <n v="2095.1851849999998"/>
    <s v="Petrol"/>
    <n v="56579"/>
    <n v="13776"/>
    <n v="2958"/>
    <n v="73313"/>
  </r>
  <r>
    <x v="21"/>
    <s v="Swift"/>
    <n v="19.085181819999999"/>
    <n v="19085.181819999998"/>
    <s v="Below 50k"/>
    <n v="3.7272727269999999"/>
    <n v="68.909090910000003"/>
    <s v="Between 51 to 100 HP"/>
    <n v="1180.5454549999999"/>
    <s v="Petrol"/>
    <n v="29243"/>
    <n v="36514"/>
    <n v="5466"/>
    <n v="71223"/>
  </r>
  <r>
    <x v="22"/>
    <s v="S40"/>
    <n v="35.281323530000002"/>
    <n v="35281.323530000001"/>
    <s v="Below 50k"/>
    <n v="5.1764705879999999"/>
    <n v="113.3529412"/>
    <s v="Between 101 to 200 HP"/>
    <n v="2106.5"/>
    <s v="Petrol"/>
    <n v="50334"/>
    <n v="16077"/>
    <n v="3927"/>
    <n v="70338"/>
  </r>
  <r>
    <x v="10"/>
    <s v="C4"/>
    <n v="29.260249999999999"/>
    <n v="29260.25"/>
    <s v="Below 50k"/>
    <n v="5.95"/>
    <n v="90.625"/>
    <s v="Between 51 to 100 HP"/>
    <n v="1462.3625"/>
    <s v="Petrol"/>
    <n v="44407"/>
    <n v="21504"/>
    <n v="2437"/>
    <n v="68348"/>
  </r>
  <r>
    <x v="9"/>
    <s v="TT"/>
    <n v="64.592222219999996"/>
    <n v="64592.222219999996"/>
    <s v="Between 50K - 100k"/>
    <n v="6.7777777779999999"/>
    <n v="178.55555559999999"/>
    <s v="Between 101 to 200 HP"/>
    <n v="2011.555556"/>
    <s v="Petrol"/>
    <n v="36344"/>
    <n v="26815"/>
    <n v="4304"/>
    <n v="67463"/>
  </r>
  <r>
    <x v="1"/>
    <s v="Beetle"/>
    <n v="33.250250000000001"/>
    <n v="33250.25"/>
    <s v="Below 50k"/>
    <n v="6.1666666670000003"/>
    <n v="112.75"/>
    <s v="Between 101 to 200 HP"/>
    <n v="1475"/>
    <s v="Petrol"/>
    <n v="15898"/>
    <n v="45202"/>
    <n v="4279"/>
    <n v="65379"/>
  </r>
  <r>
    <x v="8"/>
    <s v="CLK"/>
    <n v="72.795894739999994"/>
    <n v="72795.894739999989"/>
    <s v="Between 50K - 100k"/>
    <n v="6.2105263160000002"/>
    <n v="166.31578949999999"/>
    <s v="Between 101 to 200 HP"/>
    <n v="3041"/>
    <s v="Petrol"/>
    <n v="41339"/>
    <n v="18779"/>
    <n v="3573"/>
    <n v="63691"/>
  </r>
  <r>
    <x v="17"/>
    <s v="Getz"/>
    <n v="13.63642857"/>
    <n v="13636.42857"/>
    <s v="Below 50k"/>
    <n v="4.7142857139999998"/>
    <n v="69"/>
    <s v="Between 51 to 100 HP"/>
    <n v="1424.857143"/>
    <s v="Petrol"/>
    <n v="27156"/>
    <n v="31727"/>
    <n v="2292"/>
    <n v="61175"/>
  </r>
  <r>
    <x v="20"/>
    <n v="3"/>
    <n v="30.995131579999999"/>
    <n v="30995.131579999997"/>
    <s v="Below 50k"/>
    <n v="5.7894736839999998"/>
    <n v="101.8947368"/>
    <s v="Between 101 to 200 HP"/>
    <n v="1905.6315790000001"/>
    <s v="Petrol"/>
    <n v="35391"/>
    <n v="22710"/>
    <n v="2626"/>
    <n v="60727"/>
  </r>
  <r>
    <x v="23"/>
    <n v="45"/>
    <n v="23.321999999999999"/>
    <n v="23322"/>
    <s v="Below 50k"/>
    <n v="3.75"/>
    <n v="84.2"/>
    <s v="Between 51 to 100 HP"/>
    <n v="1853.9"/>
    <s v="Petrol"/>
    <n v="43257"/>
    <n v="14483"/>
    <n v="2276"/>
    <n v="60016"/>
  </r>
  <r>
    <x v="4"/>
    <n v="107"/>
    <n v="11.143333330000001"/>
    <n v="11143.333330000001"/>
    <s v="Below 50k"/>
    <n v="5"/>
    <n v="50"/>
    <s v="Below 50 HP"/>
    <n v="998"/>
    <s v="Petrol"/>
    <n v="17499"/>
    <n v="37013"/>
    <n v="2651"/>
    <n v="57163"/>
  </r>
  <r>
    <x v="18"/>
    <s v="Picanto"/>
    <n v="16.591923080000001"/>
    <n v="16591.92308"/>
    <s v="Below 50k"/>
    <n v="5"/>
    <n v="52.84615385"/>
    <s v="Between 51 to 100 HP"/>
    <n v="998"/>
    <s v="Petrol"/>
    <n v="21000"/>
    <n v="33462"/>
    <n v="1967"/>
    <n v="56429"/>
  </r>
  <r>
    <x v="20"/>
    <n v="323"/>
    <n v="17.343647059999999"/>
    <n v="17343.647059999999"/>
    <s v="Below 50k"/>
    <n v="4.7450980390000002"/>
    <n v="70.921568629999996"/>
    <s v="Between 51 to 100 HP"/>
    <n v="1683.607843"/>
    <s v="Petrol"/>
    <n v="32790"/>
    <n v="20394"/>
    <n v="3084"/>
    <n v="56268"/>
  </r>
  <r>
    <x v="22"/>
    <s v="V40"/>
    <n v="35.81481651"/>
    <n v="35814.816509999997"/>
    <s v="Below 50k"/>
    <n v="6.2935779820000004"/>
    <n v="117.4311927"/>
    <s v="Between 101 to 200 HP"/>
    <n v="1921.4678899999999"/>
    <s v="Petrol"/>
    <n v="37407"/>
    <n v="14943"/>
    <n v="3111"/>
    <n v="55461"/>
  </r>
  <r>
    <x v="14"/>
    <s v="Panda"/>
    <n v="10.423888890000001"/>
    <n v="10423.88889"/>
    <s v="Below 50k"/>
    <n v="5"/>
    <n v="52.444444439999998"/>
    <s v="Between 51 to 100 HP"/>
    <n v="1095.7777779999999"/>
    <s v="Petrol"/>
    <n v="23368"/>
    <n v="27704"/>
    <n v="2755"/>
    <n v="53827"/>
  </r>
  <r>
    <x v="5"/>
    <s v="X-Trail"/>
    <n v="47.361874999999998"/>
    <n v="47361.875"/>
    <s v="Below 50k"/>
    <n v="3.75"/>
    <n v="113.375"/>
    <s v="Between 101 to 200 HP"/>
    <n v="1774.8125"/>
    <s v="Diesel"/>
    <n v="38385"/>
    <n v="13207"/>
    <n v="2161"/>
    <n v="53753"/>
  </r>
  <r>
    <x v="7"/>
    <s v="Aygo"/>
    <n v="15.20916667"/>
    <n v="15209.166670000001"/>
    <s v="Below 50k"/>
    <n v="5"/>
    <n v="53"/>
    <s v="Between 51 to 100 HP"/>
    <n v="998"/>
    <s v="Petrol"/>
    <n v="17121"/>
    <n v="32009"/>
    <n v="4187"/>
    <n v="53317"/>
  </r>
  <r>
    <x v="19"/>
    <s v="S-Type"/>
    <n v="66.588421049999994"/>
    <n v="66588.42104999999"/>
    <s v="Between 50K - 100k"/>
    <n v="5.736842105"/>
    <n v="172.31578949999999"/>
    <s v="Between 101 to 200 HP"/>
    <n v="2934.6315789999999"/>
    <s v="Petrol"/>
    <n v="43812"/>
    <n v="6173"/>
    <n v="2176"/>
    <n v="52161"/>
  </r>
  <r>
    <x v="10"/>
    <s v="C2"/>
    <n v="15.14"/>
    <n v="15140"/>
    <s v="Below 50k"/>
    <n v="5"/>
    <n v="64"/>
    <s v="Between 51 to 100 HP"/>
    <n v="1382.75"/>
    <s v="Petrol"/>
    <n v="20952"/>
    <n v="28713"/>
    <n v="1975"/>
    <n v="51640"/>
  </r>
  <r>
    <x v="17"/>
    <s v="Accent"/>
    <n v="14.292999999999999"/>
    <n v="14293"/>
    <s v="Below 50k"/>
    <n v="4.5999999999999996"/>
    <n v="75.400000000000006"/>
    <s v="Between 51 to 100 HP"/>
    <n v="1479"/>
    <s v="Petrol"/>
    <n v="28815"/>
    <n v="19982"/>
    <n v="2494"/>
    <n v="51291"/>
  </r>
  <r>
    <x v="3"/>
    <s v="X5"/>
    <n v="113.2693333"/>
    <n v="113269.3333"/>
    <s v="Between 100k - 200k"/>
    <n v="8"/>
    <n v="246.33333329999999"/>
    <s v="Between 201 to 300 HP"/>
    <n v="2994.666667"/>
    <s v="Diesel"/>
    <n v="36755"/>
    <n v="11684"/>
    <n v="2278"/>
    <n v="50717"/>
  </r>
  <r>
    <x v="4"/>
    <n v="407"/>
    <n v="38.727692310000002"/>
    <n v="38727.692309999999"/>
    <s v="Below 50k"/>
    <n v="5.538461538"/>
    <n v="114.6538462"/>
    <s v="Between 101 to 200 HP"/>
    <n v="2178.1923080000001"/>
    <s v="Diesel"/>
    <n v="39850"/>
    <n v="8254"/>
    <n v="1797"/>
    <n v="49901"/>
  </r>
  <r>
    <x v="10"/>
    <s v="C5"/>
    <n v="34.9090566"/>
    <n v="34909.056599999996"/>
    <s v="Below 50k"/>
    <n v="5.6037735849999999"/>
    <n v="104.2264151"/>
    <s v="Between 101 to 200 HP"/>
    <n v="1805.924528"/>
    <s v="Diesel"/>
    <n v="38468"/>
    <n v="7568"/>
    <n v="1833"/>
    <n v="47869"/>
  </r>
  <r>
    <x v="27"/>
    <s v="Impreza"/>
    <n v="30.5976"/>
    <n v="30597.599999999999"/>
    <s v="Below 50k"/>
    <n v="1.8"/>
    <n v="97.6"/>
    <s v="Between 51 to 100 HP"/>
    <n v="1757.6"/>
    <s v="Petrol"/>
    <n v="37766"/>
    <n v="8327"/>
    <n v="1727"/>
    <n v="47820"/>
  </r>
  <r>
    <x v="7"/>
    <s v="Celica"/>
    <n v="31.525500000000001"/>
    <n v="31525.5"/>
    <s v="Below 50k"/>
    <n v="5.1666666670000003"/>
    <n v="109.66666669999999"/>
    <s v="Between 101 to 200 HP"/>
    <n v="1861.833333"/>
    <s v="Petrol"/>
    <n v="32402"/>
    <n v="12941"/>
    <n v="2375"/>
    <n v="47718"/>
  </r>
  <r>
    <x v="10"/>
    <s v="Berlingo"/>
    <n v="27.438600000000001"/>
    <n v="27438.600000000002"/>
    <s v="Below 50k"/>
    <n v="6.34"/>
    <n v="85.28"/>
    <s v="Between 51 to 100 HP"/>
    <n v="1452"/>
    <s v="Diesel"/>
    <n v="31507"/>
    <n v="13991"/>
    <n v="2116"/>
    <n v="47614"/>
  </r>
  <r>
    <x v="1"/>
    <s v="Touran"/>
    <n v="32.98557692"/>
    <n v="32985.57692"/>
    <s v="Below 50k"/>
    <n v="6.230769231"/>
    <n v="94.03846154"/>
    <s v="Between 51 to 100 HP"/>
    <n v="1528.8076920000001"/>
    <s v="Diesel"/>
    <n v="27414"/>
    <n v="16457"/>
    <n v="2903"/>
    <n v="46774"/>
  </r>
  <r>
    <x v="1"/>
    <s v="Bora"/>
    <n v="25.39952941"/>
    <n v="25399.529409999999"/>
    <s v="Below 50k"/>
    <n v="4.6470588240000001"/>
    <n v="78.852941180000002"/>
    <s v="Between 51 to 100 HP"/>
    <n v="1891.5882349999999"/>
    <s v="Petrol"/>
    <n v="33388"/>
    <n v="10669"/>
    <n v="2195"/>
    <n v="46252"/>
  </r>
  <r>
    <x v="8"/>
    <s v="ML"/>
    <n v="77.416666669999998"/>
    <n v="77416.666669999991"/>
    <s v="Between 50K - 100k"/>
    <n v="7"/>
    <n v="188.33333329999999"/>
    <s v="Between 101 to 200 HP"/>
    <n v="2876"/>
    <s v="Diesel"/>
    <n v="30516"/>
    <n v="12648"/>
    <n v="2554"/>
    <n v="45718"/>
  </r>
  <r>
    <x v="24"/>
    <s v="Colt"/>
    <n v="17.038767440000001"/>
    <n v="17038.76744"/>
    <s v="Below 50k"/>
    <n v="5.3023255809999998"/>
    <n v="73.488372089999999"/>
    <s v="Between 51 to 100 HP"/>
    <n v="1374.0465119999999"/>
    <s v="Petrol"/>
    <n v="20138"/>
    <n v="22842"/>
    <n v="2345"/>
    <n v="45325"/>
  </r>
  <r>
    <x v="0"/>
    <s v="Puma"/>
    <n v="30.377500000000001"/>
    <n v="30377.5"/>
    <s v="Below 50k"/>
    <n v="6.3125"/>
    <n v="94.0625"/>
    <s v="Between 51 to 100 HP"/>
    <n v="935.625"/>
    <s v="Petrol"/>
    <n v="15487"/>
    <n v="27046"/>
    <n v="2740"/>
    <n v="45273"/>
  </r>
  <r>
    <x v="28"/>
    <s v="ZR"/>
    <n v="21.02333333"/>
    <n v="21023.333330000001"/>
    <s v="Below 50k"/>
    <n v="5"/>
    <n v="92.333333330000002"/>
    <s v="Between 51 to 100 HP"/>
    <n v="1729.333333"/>
    <s v="Petrol"/>
    <n v="26973"/>
    <n v="16352"/>
    <n v="1643"/>
    <n v="44968"/>
  </r>
  <r>
    <x v="10"/>
    <s v="C1"/>
    <n v="13.486153850000001"/>
    <n v="13486.153850000001"/>
    <s v="Below 50k"/>
    <n v="5"/>
    <n v="52.38461538"/>
    <s v="Between 51 to 100 HP"/>
    <n v="1028.9230769999999"/>
    <s v="Petrol"/>
    <n v="16604"/>
    <n v="26330"/>
    <n v="1706"/>
    <n v="44640"/>
  </r>
  <r>
    <x v="16"/>
    <d v="2024-05-09T00:00:00"/>
    <n v="52.957193879999998"/>
    <n v="52957.193879999999"/>
    <s v="Between 50K - 100k"/>
    <n v="5.653061224"/>
    <n v="146.12244899999999"/>
    <s v="Between 101 to 200 HP"/>
    <n v="2031.469388"/>
    <s v="Petrol"/>
    <n v="35025"/>
    <n v="7000"/>
    <n v="2373"/>
    <n v="44398"/>
  </r>
  <r>
    <x v="8"/>
    <s v="SLK"/>
    <n v="61.862833330000001"/>
    <n v="61862.833330000001"/>
    <s v="Between 50K - 100k"/>
    <n v="6.8333333329999997"/>
    <n v="184.16666670000001"/>
    <s v="Between 101 to 200 HP"/>
    <n v="2748.333333"/>
    <s v="Petrol"/>
    <n v="18919"/>
    <n v="22246"/>
    <n v="3118"/>
    <n v="44283"/>
  </r>
  <r>
    <x v="20"/>
    <n v="2"/>
    <n v="21.6"/>
    <n v="21600"/>
    <s v="Below 50k"/>
    <n v="6"/>
    <n v="64.625"/>
    <s v="Between 51 to 100 HP"/>
    <n v="1496"/>
    <s v="Petrol"/>
    <n v="17299"/>
    <n v="24382"/>
    <n v="1991"/>
    <n v="43672"/>
  </r>
  <r>
    <x v="19"/>
    <s v="XJ"/>
    <n v="137.5695455"/>
    <n v="137569.54550000001"/>
    <s v="Between 100k - 200k"/>
    <n v="8"/>
    <n v="223.54545450000001"/>
    <s v="Between 201 to 300 HP"/>
    <n v="2813"/>
    <s v="Petrol"/>
    <n v="38059"/>
    <n v="3554"/>
    <n v="1707"/>
    <n v="43320"/>
  </r>
  <r>
    <x v="5"/>
    <s v="Note"/>
    <n v="19.318571429999999"/>
    <n v="19318.57143"/>
    <s v="Below 50k"/>
    <n v="5"/>
    <n v="66.428571430000005"/>
    <s v="Between 51 to 100 HP"/>
    <n v="1348.2857140000001"/>
    <s v="Diesel"/>
    <n v="24098"/>
    <n v="16544"/>
    <n v="2412"/>
    <n v="43054"/>
  </r>
  <r>
    <x v="7"/>
    <s v="Auris"/>
    <n v="26.973461539999999"/>
    <n v="26973.46154"/>
    <s v="Below 50k"/>
    <n v="3.076923077"/>
    <n v="85.692307690000007"/>
    <s v="Between 51 to 100 HP"/>
    <n v="1515.2820509999999"/>
    <s v="Petrol"/>
    <n v="23530"/>
    <n v="13509"/>
    <n v="2116"/>
    <n v="39155"/>
  </r>
  <r>
    <x v="18"/>
    <s v="Rio"/>
    <n v="22.95871429"/>
    <n v="22958.71429"/>
    <s v="Below 50k"/>
    <n v="6.2857142860000002"/>
    <n v="80"/>
    <s v="Between 51 to 100 HP"/>
    <n v="998"/>
    <s v="Petrol"/>
    <n v="22143"/>
    <n v="14947"/>
    <n v="1235"/>
    <n v="38325"/>
  </r>
  <r>
    <x v="14"/>
    <s v="Stilo"/>
    <n v="22.776818179999999"/>
    <n v="22776.818179999998"/>
    <s v="Below 50k"/>
    <n v="5.2727272730000001"/>
    <n v="92.363636360000001"/>
    <s v="Between 51 to 100 HP"/>
    <n v="1837.363636"/>
    <s v="Petrol"/>
    <n v="23112"/>
    <n v="13435"/>
    <n v="1715"/>
    <n v="38262"/>
  </r>
  <r>
    <x v="1"/>
    <s v="Sharan"/>
    <n v="45.6995"/>
    <n v="45699.5"/>
    <s v="Below 50k"/>
    <n v="6"/>
    <n v="114"/>
    <s v="Between 101 to 200 HP"/>
    <n v="1854.2"/>
    <s v="Diesel"/>
    <n v="25844"/>
    <n v="9356"/>
    <n v="2833"/>
    <n v="38033"/>
  </r>
  <r>
    <x v="7"/>
    <s v="Carina"/>
    <n v="17.445692309999998"/>
    <n v="17445.692309999999"/>
    <s v="Below 50k"/>
    <n v="4.692307692"/>
    <n v="68.269230769999993"/>
    <s v="Between 51 to 100 HP"/>
    <n v="1791.230769"/>
    <s v="Petrol"/>
    <n v="27515"/>
    <n v="8062"/>
    <n v="2183"/>
    <n v="37760"/>
  </r>
  <r>
    <x v="5"/>
    <s v="Qashqai+2"/>
    <n v="34.936031249999999"/>
    <n v="34936.03125"/>
    <s v="Below 50k"/>
    <n v="5.25"/>
    <n v="97.71875"/>
    <s v="Between 51 to 100 HP"/>
    <n v="1820.65625"/>
    <s v="Diesel"/>
    <n v="20847"/>
    <n v="13308"/>
    <n v="3193"/>
    <n v="37348"/>
  </r>
  <r>
    <x v="2"/>
    <s v="Espace"/>
    <n v="59"/>
    <n v="59000"/>
    <s v="Between 50K - 100k"/>
    <n v="7"/>
    <n v="166"/>
    <s v="Between 101 to 200 HP"/>
    <n v="1798"/>
    <s v="Petrol"/>
    <n v="25058"/>
    <n v="9826"/>
    <n v="1965"/>
    <n v="36849"/>
  </r>
  <r>
    <x v="11"/>
    <s v="Felicia"/>
    <n v="11.370625"/>
    <n v="11370.625"/>
    <s v="Below 50k"/>
    <n v="5"/>
    <n v="48"/>
    <s v="Below 50 HP"/>
    <n v="1518"/>
    <s v="Petrol"/>
    <n v="21589"/>
    <n v="12727"/>
    <n v="1720"/>
    <n v="36036"/>
  </r>
  <r>
    <x v="29"/>
    <s v="Voyager"/>
    <n v="39.707736840000003"/>
    <n v="39707.736840000005"/>
    <s v="Below 50k"/>
    <n v="4.8421052629999997"/>
    <n v="117.5789474"/>
    <s v="Between 101 to 200 HP"/>
    <n v="2719.8421050000002"/>
    <s v="Diesel"/>
    <n v="22301"/>
    <n v="10844"/>
    <n v="1742"/>
    <n v="34887"/>
  </r>
  <r>
    <x v="21"/>
    <s v="Alto"/>
    <n v="9.5627999999999993"/>
    <n v="9562.7999999999993"/>
    <s v="Below 50k"/>
    <n v="4.5999999999999996"/>
    <n v="50"/>
    <s v="Below 50 HP"/>
    <n v="996"/>
    <s v="Petrol"/>
    <n v="13743"/>
    <n v="18028"/>
    <n v="2910"/>
    <n v="34681"/>
  </r>
  <r>
    <x v="14"/>
    <s v="Seicento"/>
    <n v="8.17"/>
    <n v="8170"/>
    <s v="Below 50k"/>
    <n v="5"/>
    <n v="40"/>
    <s v="Below 50 HP"/>
    <n v="1108"/>
    <s v="Petrol"/>
    <n v="11787"/>
    <n v="20428"/>
    <n v="1778"/>
    <n v="33993"/>
  </r>
  <r>
    <x v="14"/>
    <s v="500L"/>
    <n v="26.291666670000001"/>
    <n v="26291.666670000002"/>
    <s v="Below 50k"/>
    <n v="5.6"/>
    <n v="74.733333329999994"/>
    <s v="Between 51 to 100 HP"/>
    <n v="1186.333333"/>
    <s v="Diesel"/>
    <n v="10510"/>
    <n v="21048"/>
    <n v="2054"/>
    <n v="33612"/>
  </r>
  <r>
    <x v="22"/>
    <s v="S60"/>
    <n v="52.085000000000001"/>
    <n v="52085"/>
    <s v="Between 50K - 100k"/>
    <n v="8"/>
    <n v="223.83333329999999"/>
    <s v="Between 201 to 300 HP"/>
    <n v="1969"/>
    <s v="Petrol"/>
    <n v="26217"/>
    <n v="4733"/>
    <n v="1605"/>
    <n v="32555"/>
  </r>
  <r>
    <x v="21"/>
    <s v="Wagon"/>
    <n v="9.8628"/>
    <n v="9862.7999999999993"/>
    <s v="Below 50k"/>
    <n v="5"/>
    <n v="50"/>
    <s v="Below 50 HP"/>
    <n v="1090.4000000000001"/>
    <s v="Petrol"/>
    <n v="15619"/>
    <n v="14683"/>
    <n v="2172"/>
    <n v="32474"/>
  </r>
  <r>
    <x v="26"/>
    <n v="911"/>
    <n v="158.7922667"/>
    <n v="158792.26670000001"/>
    <s v="Between 100k - 200k"/>
    <n v="7.4666666670000001"/>
    <n v="293.53333329999998"/>
    <s v="Between 201 to 300 HP"/>
    <n v="3005.4"/>
    <s v="Petrol"/>
    <n v="27676"/>
    <n v="3179"/>
    <n v="1427"/>
    <n v="32282"/>
  </r>
  <r>
    <x v="31"/>
    <n v="156"/>
    <n v="32.898125"/>
    <n v="32898.125"/>
    <s v="Below 50k"/>
    <n v="5.3333333329999997"/>
    <n v="116.29166669999999"/>
    <s v="Between 101 to 200 HP"/>
    <n v="2081.375"/>
    <s v="Petrol"/>
    <n v="23830"/>
    <n v="5733"/>
    <n v="1427"/>
    <n v="30990"/>
  </r>
  <r>
    <x v="4"/>
    <n v="308"/>
    <n v="32.330869569999997"/>
    <n v="32330.869569999999"/>
    <s v="Below 50k"/>
    <n v="5.8913043480000002"/>
    <n v="103.1086957"/>
    <s v="Between 101 to 200 HP"/>
    <n v="1482.5"/>
    <s v="Petrol"/>
    <n v="17747"/>
    <n v="11498"/>
    <n v="1139"/>
    <n v="30384"/>
  </r>
  <r>
    <x v="14"/>
    <s v="Brava"/>
    <n v="17.222777780000001"/>
    <n v="17222.77778"/>
    <s v="Below 50k"/>
    <n v="4.8888888890000004"/>
    <n v="70"/>
    <s v="Between 51 to 100 HP"/>
    <n v="1615.333333"/>
    <s v="Petrol"/>
    <n v="16639"/>
    <n v="11062"/>
    <n v="1685"/>
    <n v="29386"/>
  </r>
  <r>
    <x v="10"/>
    <s v="Xantia"/>
    <n v="24.843902440000001"/>
    <n v="24843.902440000002"/>
    <s v="Below 50k"/>
    <n v="4.7560975609999998"/>
    <n v="84.926829269999999"/>
    <s v="Between 51 to 100 HP"/>
    <n v="1982.7560980000001"/>
    <s v="Petrol"/>
    <n v="22641"/>
    <n v="5333"/>
    <n v="1306"/>
    <n v="29280"/>
  </r>
  <r>
    <x v="17"/>
    <s v="I10"/>
    <n v="16.010999999999999"/>
    <n v="16011"/>
    <s v="Below 50k"/>
    <n v="5"/>
    <n v="51.777777780000001"/>
    <s v="Between 51 to 100 HP"/>
    <n v="998"/>
    <s v="Petrol"/>
    <n v="12758"/>
    <n v="15123"/>
    <n v="603"/>
    <n v="28484"/>
  </r>
  <r>
    <x v="21"/>
    <s v="Jimny"/>
    <n v="25.943222219999999"/>
    <n v="25943.22222"/>
    <s v="Below 50k"/>
    <n v="4.7777777779999999"/>
    <n v="67"/>
    <s v="Between 51 to 100 HP"/>
    <n v="1372.666667"/>
    <s v="Petrol"/>
    <n v="12558"/>
    <n v="13791"/>
    <n v="2050"/>
    <n v="28399"/>
  </r>
  <r>
    <x v="7"/>
    <s v="MR2"/>
    <n v="34.19"/>
    <n v="34190"/>
    <s v="Below 50k"/>
    <n v="6"/>
    <n v="103"/>
    <s v="Between 101 to 200 HP"/>
    <n v="1794"/>
    <s v="Petrol"/>
    <n v="17779"/>
    <n v="9229"/>
    <n v="1364"/>
    <n v="28372"/>
  </r>
  <r>
    <x v="4"/>
    <n v="205"/>
    <n v="13.11525"/>
    <n v="13115.25"/>
    <s v="Below 50k"/>
    <n v="4.75"/>
    <n v="50.875"/>
    <s v="Between 51 to 100 HP"/>
    <n v="1430.75"/>
    <s v="Petrol"/>
    <n v="16364"/>
    <n v="9970"/>
    <n v="1236"/>
    <n v="27570"/>
  </r>
  <r>
    <x v="14"/>
    <s v="Bravo"/>
    <n v="22.454999999999998"/>
    <n v="22455"/>
    <s v="Below 50k"/>
    <n v="6"/>
    <n v="92.307692309999993"/>
    <s v="Between 51 to 100 HP"/>
    <n v="1466.3076920000001"/>
    <s v="Petrol"/>
    <n v="15888"/>
    <n v="10273"/>
    <n v="1243"/>
    <n v="27404"/>
  </r>
  <r>
    <x v="26"/>
    <s v="Boxster"/>
    <n v="83.501249999999999"/>
    <n v="83501.25"/>
    <s v="Between 50K - 100k"/>
    <n v="6.5"/>
    <n v="213.5"/>
    <s v="Between 201 to 300 HP"/>
    <n v="3071"/>
    <s v="Petrol"/>
    <n v="19279"/>
    <n v="6342"/>
    <n v="1520"/>
    <n v="27141"/>
  </r>
  <r>
    <x v="10"/>
    <s v="ZX"/>
    <n v="16.05676923"/>
    <n v="16056.76923"/>
    <s v="Below 50k"/>
    <n v="4.923076923"/>
    <n v="67"/>
    <s v="Between 51 to 100 HP"/>
    <n v="1703.1538459999999"/>
    <s v="Petrol"/>
    <n v="17216"/>
    <n v="8124"/>
    <n v="1372"/>
    <n v="26712"/>
  </r>
  <r>
    <x v="24"/>
    <s v="Carisma"/>
    <n v="22.69"/>
    <n v="22690"/>
    <s v="Below 50k"/>
    <n v="4.8"/>
    <n v="82.2"/>
    <s v="Between 51 to 100 HP"/>
    <n v="1773.7"/>
    <s v="Petrol"/>
    <n v="18774"/>
    <n v="6356"/>
    <n v="1259"/>
    <n v="26389"/>
  </r>
  <r>
    <x v="22"/>
    <s v="XC90"/>
    <n v="85.829461539999997"/>
    <n v="85829.461540000004"/>
    <s v="Between 50K - 100k"/>
    <n v="8"/>
    <n v="213.1538462"/>
    <s v="Between 201 to 300 HP"/>
    <n v="1969"/>
    <s v="Petrol"/>
    <n v="16685"/>
    <n v="7869"/>
    <n v="1773"/>
    <n v="26327"/>
  </r>
  <r>
    <x v="1"/>
    <s v="Lupo"/>
    <n v="13.88308333"/>
    <n v="13883.083329999999"/>
    <s v="Below 50k"/>
    <n v="4.75"/>
    <n v="47.75"/>
    <s v="Below 50 HP"/>
    <n v="1373.75"/>
    <s v="Petrol"/>
    <n v="8314"/>
    <n v="16174"/>
    <n v="1546"/>
    <n v="26034"/>
  </r>
  <r>
    <x v="34"/>
    <s v="Lanos"/>
    <n v="13.24516667"/>
    <n v="13245.166670000001"/>
    <s v="Below 50k"/>
    <n v="4.8333333329999997"/>
    <n v="66.666666669999998"/>
    <s v="Between 51 to 100 HP"/>
    <n v="1506.5"/>
    <s v="Petrol"/>
    <n v="12942"/>
    <n v="11027"/>
    <n v="1526"/>
    <n v="25495"/>
  </r>
  <r>
    <x v="22"/>
    <s v="V50"/>
    <n v="36.524191180000003"/>
    <n v="36524.191180000002"/>
    <s v="Below 50k"/>
    <n v="5.1764705879999999"/>
    <n v="113.3529412"/>
    <s v="Between 101 to 200 HP"/>
    <n v="2106.5"/>
    <s v="Petrol"/>
    <n v="17272"/>
    <n v="6560"/>
    <n v="1503"/>
    <n v="25335"/>
  </r>
  <r>
    <x v="31"/>
    <n v="147"/>
    <n v="25.343387100000001"/>
    <n v="25343.3871"/>
    <s v="Below 50k"/>
    <n v="5.1935483869999999"/>
    <n v="95.096774190000005"/>
    <s v="Between 51 to 100 HP"/>
    <n v="1802.7741940000001"/>
    <s v="Petrol"/>
    <n v="14993"/>
    <n v="8499"/>
    <n v="1328"/>
    <n v="24820"/>
  </r>
  <r>
    <x v="2"/>
    <s v="Modus"/>
    <n v="17.823333330000001"/>
    <n v="17823.333330000001"/>
    <s v="Below 50k"/>
    <n v="4.6666666670000003"/>
    <n v="70.333333330000002"/>
    <s v="Between 51 to 100 HP"/>
    <n v="1298.666667"/>
    <s v="Petrol"/>
    <n v="11702"/>
    <n v="11838"/>
    <n v="1251"/>
    <n v="24791"/>
  </r>
  <r>
    <x v="3"/>
    <s v="X3"/>
    <n v="76.592200000000005"/>
    <n v="76592.200000000012"/>
    <s v="Between 50K - 100k"/>
    <n v="8"/>
    <n v="184"/>
    <s v="Between 101 to 200 HP"/>
    <n v="2396.4"/>
    <s v="Petrol"/>
    <n v="13693"/>
    <n v="9740"/>
    <n v="1307"/>
    <n v="24740"/>
  </r>
  <r>
    <x v="18"/>
    <s v="Sportage"/>
    <n v="43.97"/>
    <n v="43970"/>
    <s v="Below 50k"/>
    <n v="6.6"/>
    <n v="115.3"/>
    <s v="Between 101 to 200 HP"/>
    <n v="1634.2"/>
    <s v="Diesel"/>
    <n v="14939"/>
    <n v="8164"/>
    <n v="823"/>
    <n v="23926"/>
  </r>
  <r>
    <x v="8"/>
    <s v="Sprinter"/>
    <n v="43.068421049999998"/>
    <n v="43068.421049999997"/>
    <s v="Below 50k"/>
    <n v="6.254385965"/>
    <n v="104.2017544"/>
    <s v="Between 101 to 200 HP"/>
    <n v="2222.7105259999998"/>
    <s v="Diesel"/>
    <n v="19985"/>
    <n v="2251"/>
    <n v="1582"/>
    <n v="23818"/>
  </r>
  <r>
    <x v="17"/>
    <s v="Santa"/>
    <n v="44.141818180000001"/>
    <n v="44141.818180000002"/>
    <s v="Below 50k"/>
    <n v="6.5454545450000001"/>
    <n v="144.63636360000001"/>
    <s v="Between 101 to 200 HP"/>
    <n v="2242.636364"/>
    <s v="Diesel"/>
    <n v="16079"/>
    <n v="6909"/>
    <n v="808"/>
    <n v="23796"/>
  </r>
  <r>
    <x v="7"/>
    <s v="Previa"/>
    <n v="43.08"/>
    <n v="43080"/>
    <s v="Below 50k"/>
    <n v="4.6666666670000003"/>
    <n v="105"/>
    <s v="Between 101 to 200 HP"/>
    <n v="2239.666667"/>
    <s v="Petrol"/>
    <n v="15840"/>
    <n v="6227"/>
    <n v="1674"/>
    <n v="23741"/>
  </r>
  <r>
    <x v="7"/>
    <s v="Prius"/>
    <n v="33.798000000000002"/>
    <n v="33798"/>
    <s v="Below 50k"/>
    <n v="0"/>
    <n v="96"/>
    <s v="Between 51 to 100 HP"/>
    <n v="1797.4"/>
    <s v="Petrol"/>
    <n v="14927"/>
    <n v="6204"/>
    <n v="2537"/>
    <n v="23668"/>
  </r>
  <r>
    <x v="30"/>
    <s v="Matiz"/>
    <n v="9.4922727269999996"/>
    <n v="9492.2727269999996"/>
    <s v="Below 50k"/>
    <n v="4.9090909089999997"/>
    <n v="40.81818182"/>
    <s v="Below 50 HP"/>
    <n v="850.27272730000004"/>
    <s v="Petrol"/>
    <n v="8540"/>
    <n v="13613"/>
    <n v="1160"/>
    <n v="23313"/>
  </r>
  <r>
    <x v="13"/>
    <s v="Alhambra"/>
    <n v="49.822777780000003"/>
    <n v="49822.777780000004"/>
    <s v="Below 50k"/>
    <n v="6"/>
    <n v="115.83333330000001"/>
    <s v="Between 101 to 200 HP"/>
    <n v="1746.944444"/>
    <s v="Petrol"/>
    <n v="15723"/>
    <n v="6275"/>
    <n v="1275"/>
    <n v="23273"/>
  </r>
  <r>
    <x v="21"/>
    <s v="Ignis"/>
    <n v="19.451428570000001"/>
    <n v="19451.42857"/>
    <s v="Below 50k"/>
    <n v="3.5714285710000002"/>
    <n v="61"/>
    <s v="Between 51 to 100 HP"/>
    <n v="1197"/>
    <s v="Petrol"/>
    <n v="10500"/>
    <n v="10953"/>
    <n v="1716"/>
    <n v="23169"/>
  </r>
  <r>
    <x v="28"/>
    <s v="TF"/>
    <n v="32.090000000000003"/>
    <n v="32090.000000000004"/>
    <s v="Below 50k"/>
    <n v="4"/>
    <n v="98.2"/>
    <s v="Between 51 to 100 HP"/>
    <n v="1754.4"/>
    <s v="Petrol"/>
    <n v="10948"/>
    <n v="10731"/>
    <n v="1292"/>
    <n v="22971"/>
  </r>
  <r>
    <x v="16"/>
    <n v="900"/>
    <n v="37.009045450000002"/>
    <n v="37009.045450000005"/>
    <s v="Below 50k"/>
    <n v="4.5909090910000003"/>
    <n v="114.6818182"/>
    <s v="Between 101 to 200 HP"/>
    <n v="2208.090909"/>
    <s v="Petrol"/>
    <n v="15968"/>
    <n v="5472"/>
    <n v="1432"/>
    <n v="22872"/>
  </r>
  <r>
    <x v="19"/>
    <s v="XK"/>
    <n v="145.6466667"/>
    <n v="145646.6667"/>
    <s v="Between 100k - 200k"/>
    <n v="6"/>
    <n v="283"/>
    <s v="Between 201 to 300 HP"/>
    <n v="5000"/>
    <s v="Petrol"/>
    <n v="18681"/>
    <n v="3073"/>
    <n v="1018"/>
    <n v="22772"/>
  </r>
  <r>
    <x v="22"/>
    <n v="850"/>
    <n v="36.384455879999997"/>
    <n v="36384.455879999994"/>
    <s v="Below 50k"/>
    <n v="4.5"/>
    <n v="125.70588239999999"/>
    <s v="Between 101 to 200 HP"/>
    <n v="2294.7647059999999"/>
    <s v="Petrol"/>
    <n v="17664"/>
    <n v="3928"/>
    <n v="1118"/>
    <n v="22710"/>
  </r>
  <r>
    <x v="3"/>
    <s v="Z4"/>
    <n v="64.109624999999994"/>
    <n v="64109.624999999993"/>
    <s v="Between 50K - 100k"/>
    <n v="6.75"/>
    <n v="202.125"/>
    <s v="Between 201 to 300 HP"/>
    <n v="2778"/>
    <s v="Petrol"/>
    <n v="14317"/>
    <n v="6906"/>
    <n v="1416"/>
    <n v="22639"/>
  </r>
  <r>
    <x v="18"/>
    <s v="Sorento"/>
    <n v="36.013249999999999"/>
    <n v="36013.25"/>
    <s v="Below 50k"/>
    <n v="6"/>
    <n v="151.66666670000001"/>
    <s v="Between 101 to 200 HP"/>
    <n v="2048.666667"/>
    <s v="Petrol"/>
    <n v="16395"/>
    <n v="5642"/>
    <n v="590"/>
    <n v="22627"/>
  </r>
  <r>
    <x v="7"/>
    <s v="Starlet"/>
    <n v="11.388999999999999"/>
    <n v="11389"/>
    <s v="Below 50k"/>
    <n v="4.1428571429999996"/>
    <n v="53"/>
    <s v="Between 51 to 100 HP"/>
    <n v="1308.2857140000001"/>
    <s v="Petrol"/>
    <n v="8824"/>
    <n v="12092"/>
    <n v="1219"/>
    <n v="22135"/>
  </r>
  <r>
    <x v="3"/>
    <s v="740i"/>
    <n v="115.533"/>
    <n v="115533"/>
    <s v="Between 100k - 200k"/>
    <n v="8"/>
    <n v="250"/>
    <s v="Between 201 to 300 HP"/>
    <n v="2998"/>
    <s v="Petrol"/>
    <n v="18962"/>
    <n v="1955"/>
    <n v="1130"/>
    <n v="22047"/>
  </r>
  <r>
    <x v="0"/>
    <s v="S-MAX"/>
    <n v="47.52333333"/>
    <n v="47523.333330000001"/>
    <s v="Below 50k"/>
    <n v="6"/>
    <n v="128.88888890000001"/>
    <s v="Between 101 to 200 HP"/>
    <n v="1886.555556"/>
    <s v="Diesel"/>
    <n v="13742"/>
    <n v="7360"/>
    <n v="806"/>
    <n v="21908"/>
  </r>
  <r>
    <x v="20"/>
    <n v="626"/>
    <n v="20.7195"/>
    <n v="20719.5"/>
    <s v="Below 50k"/>
    <n v="4.71875"/>
    <n v="81.375"/>
    <s v="Between 51 to 100 HP"/>
    <n v="1950.90625"/>
    <s v="Petrol"/>
    <n v="15721"/>
    <n v="4691"/>
    <n v="1025"/>
    <n v="21437"/>
  </r>
  <r>
    <x v="22"/>
    <s v="S80"/>
    <n v="50.94"/>
    <n v="50940"/>
    <s v="Between 50K - 100k"/>
    <n v="6.266666667"/>
    <n v="138.28333330000001"/>
    <s v="Between 101 to 200 HP"/>
    <n v="1986.7666670000001"/>
    <s v="Diesel"/>
    <n v="17287"/>
    <n v="2580"/>
    <n v="1153"/>
    <n v="21020"/>
  </r>
  <r>
    <x v="5"/>
    <s v="Terrano"/>
    <n v="37.017368419999997"/>
    <n v="37017.368419999999"/>
    <s v="Below 50k"/>
    <n v="4.736842105"/>
    <n v="97.578947369999995"/>
    <s v="Between 51 to 100 HP"/>
    <n v="2697.3684210000001"/>
    <s v="Diesel"/>
    <n v="14650"/>
    <n v="5055"/>
    <n v="821"/>
    <n v="20526"/>
  </r>
  <r>
    <x v="4"/>
    <n v="405"/>
    <n v="20.430083329999999"/>
    <n v="20430.083329999998"/>
    <s v="Below 50k"/>
    <n v="4.7916666670000003"/>
    <n v="69.875"/>
    <s v="Between 51 to 100 HP"/>
    <n v="1773"/>
    <s v="Petrol"/>
    <n v="16009"/>
    <n v="3657"/>
    <n v="759"/>
    <n v="20425"/>
  </r>
  <r>
    <x v="29"/>
    <s v="PT"/>
    <n v="29.884789470000001"/>
    <n v="29884.78947"/>
    <s v="Below 50k"/>
    <n v="4.736842105"/>
    <n v="109.1052632"/>
    <s v="Between 101 to 200 HP"/>
    <n v="2238.6315789999999"/>
    <s v="Petrol"/>
    <n v="11350"/>
    <n v="7898"/>
    <n v="1069"/>
    <n v="20317"/>
  </r>
  <r>
    <x v="27"/>
    <s v="Forester"/>
    <n v="51.646000000000001"/>
    <n v="51646"/>
    <s v="Between 50K - 100k"/>
    <n v="0"/>
    <n v="110"/>
    <s v="Between 101 to 200 HP"/>
    <n v="1995"/>
    <s v="Petrol"/>
    <n v="13205"/>
    <n v="5339"/>
    <n v="1337"/>
    <n v="19881"/>
  </r>
  <r>
    <x v="2"/>
    <s v="Kangoo"/>
    <n v="18.76848837"/>
    <n v="18768.488369999999"/>
    <s v="Below 50k"/>
    <n v="4.8604651160000003"/>
    <n v="67.023255809999995"/>
    <s v="Between 51 to 100 HP"/>
    <n v="1391.0232559999999"/>
    <s v="Diesel"/>
    <n v="11615"/>
    <n v="6812"/>
    <n v="1124"/>
    <n v="19551"/>
  </r>
  <r>
    <x v="22"/>
    <n v="940"/>
    <n v="30.236875000000001"/>
    <n v="30236.875"/>
    <s v="Below 50k"/>
    <n v="4.5"/>
    <n v="110"/>
    <s v="Between 101 to 200 HP"/>
    <n v="2316"/>
    <s v="Petrol"/>
    <n v="14903"/>
    <n v="3416"/>
    <n v="962"/>
    <n v="19281"/>
  </r>
  <r>
    <x v="23"/>
    <s v="Mini"/>
    <n v="7.92"/>
    <n v="7920"/>
    <s v="Below 50k"/>
    <n v="4"/>
    <n v="33.333333330000002"/>
    <s v="Below 50 HP"/>
    <n v="868.33333330000005"/>
    <s v="Petrol"/>
    <n v="10144"/>
    <n v="8164"/>
    <n v="819"/>
    <n v="19127"/>
  </r>
  <r>
    <x v="27"/>
    <s v="Legacy"/>
    <n v="37.522103450000003"/>
    <n v="37522.103450000002"/>
    <s v="Below 50k"/>
    <n v="3.896551724"/>
    <n v="107.3793103"/>
    <s v="Between 101 to 200 HP"/>
    <n v="2084.3793099999998"/>
    <s v="Petrol"/>
    <n v="13808"/>
    <n v="4106"/>
    <n v="1127"/>
    <n v="19041"/>
  </r>
  <r>
    <x v="13"/>
    <s v="Altea"/>
    <n v="27.13"/>
    <n v="27130"/>
    <s v="Below 50k"/>
    <n v="5.768421053"/>
    <n v="96.052631579999996"/>
    <s v="Between 51 to 100 HP"/>
    <n v="1774.778947"/>
    <s v="Diesel"/>
    <n v="11392"/>
    <n v="7033"/>
    <n v="607"/>
    <n v="19032"/>
  </r>
  <r>
    <x v="3"/>
    <s v="Z3"/>
    <n v="39.737400000000001"/>
    <n v="39737.4"/>
    <s v="Below 50k"/>
    <n v="4.5999999999999996"/>
    <n v="115"/>
    <s v="Between 101 to 200 HP"/>
    <n v="2234.4"/>
    <s v="Petrol"/>
    <n v="10504"/>
    <n v="7216"/>
    <n v="1223"/>
    <n v="18943"/>
  </r>
  <r>
    <x v="25"/>
    <s v="Fortwo"/>
    <n v="19.968062499999998"/>
    <n v="19968.0625"/>
    <s v="Below 50k"/>
    <n v="2.8125"/>
    <n v="55.375"/>
    <s v="Between 51 to 100 HP"/>
    <n v="592.5625"/>
    <s v="Automatic"/>
    <n v="9199"/>
    <n v="8794"/>
    <n v="862"/>
    <n v="18855"/>
  </r>
  <r>
    <x v="8"/>
    <s v="B"/>
    <n v="41.389571429999997"/>
    <n v="41389.571429999996"/>
    <s v="Below 50k"/>
    <n v="7.2857142860000002"/>
    <n v="105.7142857"/>
    <s v="Between 101 to 200 HP"/>
    <n v="1545.4285709999999"/>
    <s v="Diesel"/>
    <n v="9923"/>
    <n v="7915"/>
    <n v="956"/>
    <n v="18794"/>
  </r>
  <r>
    <x v="18"/>
    <s v="Carens"/>
    <n v="31.195"/>
    <n v="31195"/>
    <s v="Below 50k"/>
    <n v="6"/>
    <n v="105.875"/>
    <s v="Between 101 to 200 HP"/>
    <n v="1755.75"/>
    <s v="Petrol"/>
    <n v="12651"/>
    <n v="5480"/>
    <n v="572"/>
    <n v="18703"/>
  </r>
  <r>
    <x v="18"/>
    <s v="Ceed"/>
    <n v="26.975227270000001"/>
    <n v="26975.227270000003"/>
    <s v="Below 50k"/>
    <n v="5.8636363640000004"/>
    <n v="88.090909089999997"/>
    <s v="Between 51 to 100 HP"/>
    <n v="1460.7954549999999"/>
    <s v="Petrol"/>
    <n v="12409"/>
    <n v="5835"/>
    <n v="402"/>
    <n v="18646"/>
  </r>
  <r>
    <x v="3"/>
    <s v="M3"/>
    <n v="135.10550000000001"/>
    <n v="135105.5"/>
    <s v="Between 100k - 200k"/>
    <n v="6.5"/>
    <n v="309"/>
    <s v="Between 301 to 400 HP"/>
    <n v="3999"/>
    <s v="Petrol"/>
    <n v="15809"/>
    <n v="1712"/>
    <n v="660"/>
    <n v="18181"/>
  </r>
  <r>
    <x v="10"/>
    <s v="AX"/>
    <n v="10.832750000000001"/>
    <n v="10832.75"/>
    <s v="Below 50k"/>
    <n v="5"/>
    <n v="45"/>
    <s v="Below 50 HP"/>
    <n v="1242"/>
    <s v="Petrol"/>
    <n v="9062"/>
    <n v="7915"/>
    <n v="842"/>
    <n v="17819"/>
  </r>
  <r>
    <x v="28"/>
    <s v="ZS"/>
    <n v="30.99"/>
    <n v="30990"/>
    <s v="Below 50k"/>
    <n v="0"/>
    <n v="105"/>
    <s v="Between 101 to 200 HP"/>
    <n v="335"/>
    <s v="Automatic"/>
    <n v="13595"/>
    <n v="3665"/>
    <n v="545"/>
    <n v="17805"/>
  </r>
  <r>
    <x v="17"/>
    <s v="Matrix"/>
    <n v="18.513000000000002"/>
    <n v="18513"/>
    <s v="Below 50k"/>
    <n v="4.5999999999999996"/>
    <n v="76"/>
    <s v="Between 51 to 100 HP"/>
    <n v="1599"/>
    <s v="Petrol"/>
    <n v="10770"/>
    <n v="6402"/>
    <n v="614"/>
    <n v="17786"/>
  </r>
  <r>
    <x v="9"/>
    <s v="A2"/>
    <n v="23.052499999999998"/>
    <n v="23052.5"/>
    <s v="Below 50k"/>
    <n v="5"/>
    <n v="55"/>
    <s v="Between 51 to 100 HP"/>
    <n v="1406"/>
    <s v="Petrol"/>
    <n v="7655"/>
    <n v="8604"/>
    <n v="1224"/>
    <n v="17483"/>
  </r>
  <r>
    <x v="28"/>
    <s v="ZT"/>
    <n v="42.746666670000003"/>
    <n v="42746.666670000006"/>
    <s v="Below 50k"/>
    <n v="5"/>
    <n v="128.5"/>
    <s v="Between 101 to 200 HP"/>
    <n v="2548.833333"/>
    <s v="Petrol"/>
    <n v="14308"/>
    <n v="2229"/>
    <n v="507"/>
    <n v="17044"/>
  </r>
  <r>
    <x v="8"/>
    <s v="SLS"/>
    <n v="264.67500000000001"/>
    <n v="264675"/>
    <s v="Beyond 200k"/>
    <n v="7"/>
    <n v="420"/>
    <s v="Between 401 to 450 HP"/>
    <n v="6208"/>
    <s v="Petrol"/>
    <n v="11874"/>
    <n v="3314"/>
    <n v="862"/>
    <n v="16050"/>
  </r>
  <r>
    <x v="24"/>
    <s v="Lancer"/>
    <n v="23.016615380000001"/>
    <n v="23016.615379999999"/>
    <s v="Below 50k"/>
    <n v="4.730769231"/>
    <n v="90.88461538"/>
    <s v="Between 51 to 100 HP"/>
    <n v="1709.538462"/>
    <s v="Petrol"/>
    <n v="12026"/>
    <n v="3357"/>
    <n v="500"/>
    <n v="15883"/>
  </r>
  <r>
    <x v="24"/>
    <s v="Space"/>
    <n v="23.16515789"/>
    <n v="23165.157889999999"/>
    <s v="Below 50k"/>
    <n v="3.9473684210000002"/>
    <n v="82.157894740000003"/>
    <s v="Between 51 to 100 HP"/>
    <n v="1817.315789"/>
    <s v="Petrol"/>
    <n v="9251"/>
    <n v="5721"/>
    <n v="750"/>
    <n v="15722"/>
  </r>
  <r>
    <x v="17"/>
    <s v="I30"/>
    <n v="28.609189189999999"/>
    <n v="28609.189189999997"/>
    <s v="Below 50k"/>
    <n v="5.9459459460000001"/>
    <n v="100.59459459999999"/>
    <s v="Between 101 to 200 HP"/>
    <n v="1387.6216219999999"/>
    <s v="Petrol"/>
    <n v="9923"/>
    <n v="5198"/>
    <n v="394"/>
    <n v="15515"/>
  </r>
  <r>
    <x v="22"/>
    <s v="C70"/>
    <n v="52.196406250000003"/>
    <n v="52196.40625"/>
    <s v="Between 50K - 100k"/>
    <n v="5.3125"/>
    <n v="126.5"/>
    <s v="Between 101 to 200 HP"/>
    <n v="2323.9375"/>
    <s v="Petrol"/>
    <n v="10092"/>
    <n v="4549"/>
    <n v="831"/>
    <n v="15472"/>
  </r>
  <r>
    <x v="4"/>
    <s v="Partner"/>
    <n v="20.36464286"/>
    <n v="20364.64286"/>
    <s v="Below 50k"/>
    <n v="5.8571428570000004"/>
    <n v="82.25"/>
    <s v="Between 51 to 100 HP"/>
    <n v="1534.392857"/>
    <s v="Diesel"/>
    <n v="10255"/>
    <n v="4508"/>
    <n v="680"/>
    <n v="15443"/>
  </r>
  <r>
    <x v="13"/>
    <s v="Arosa"/>
    <n v="13.704545449999999"/>
    <n v="13704.54545"/>
    <s v="Below 50k"/>
    <n v="4.8181818180000002"/>
    <n v="47.454545449999998"/>
    <s v="Below 50 HP"/>
    <n v="1384"/>
    <s v="Petrol"/>
    <n v="5345"/>
    <n v="9177"/>
    <n v="758"/>
    <n v="15280"/>
  </r>
  <r>
    <x v="8"/>
    <s v="CLA"/>
    <n v="46.5274"/>
    <n v="46527.4"/>
    <s v="Below 50k"/>
    <n v="7.04"/>
    <n v="131.6"/>
    <s v="Between 101 to 200 HP"/>
    <n v="1596.92"/>
    <s v="Petrol"/>
    <n v="12702"/>
    <n v="1872"/>
    <n v="687"/>
    <n v="15261"/>
  </r>
  <r>
    <x v="14"/>
    <s v="Multipla"/>
    <n v="25.2075"/>
    <n v="25207.5"/>
    <s v="Below 50k"/>
    <n v="5"/>
    <n v="80.5"/>
    <s v="Between 51 to 100 HP"/>
    <n v="1753"/>
    <s v="Petrol"/>
    <n v="8670"/>
    <n v="5639"/>
    <n v="896"/>
    <n v="15205"/>
  </r>
  <r>
    <x v="1"/>
    <s v="Jetta"/>
    <n v="31.305666670000001"/>
    <n v="31305.666670000002"/>
    <s v="Below 50k"/>
    <n v="6.2592592590000002"/>
    <n v="96.925925930000005"/>
    <s v="Between 51 to 100 HP"/>
    <n v="1587.2222220000001"/>
    <s v="Petrol"/>
    <n v="11139"/>
    <n v="3083"/>
    <n v="580"/>
    <n v="14802"/>
  </r>
  <r>
    <x v="8"/>
    <n v="190"/>
    <n v="36.643266670000003"/>
    <n v="36643.266670000005"/>
    <s v="Below 50k"/>
    <n v="4.4666666670000001"/>
    <n v="88.733333329999994"/>
    <s v="Between 51 to 100 HP"/>
    <n v="2284.1333330000002"/>
    <s v="Petrol"/>
    <n v="11326"/>
    <n v="2669"/>
    <n v="732"/>
    <n v="14727"/>
  </r>
  <r>
    <x v="0"/>
    <s v="C-MAX"/>
    <n v="32.1815"/>
    <n v="32181.5"/>
    <s v="Below 50k"/>
    <n v="6"/>
    <n v="99"/>
    <s v="Between 51 to 100 HP"/>
    <n v="1448.6"/>
    <s v="Petrol"/>
    <n v="9456"/>
    <n v="4698"/>
    <n v="446"/>
    <n v="14600"/>
  </r>
  <r>
    <x v="32"/>
    <s v="Sirion"/>
    <n v="14.333375"/>
    <n v="14333.375"/>
    <s v="Below 50k"/>
    <n v="4.5625"/>
    <n v="59.875"/>
    <s v="Between 51 to 100 HP"/>
    <n v="1183.25"/>
    <s v="Petrol"/>
    <n v="6253"/>
    <n v="7626"/>
    <n v="705"/>
    <n v="14584"/>
  </r>
  <r>
    <x v="1"/>
    <s v="Touareg"/>
    <n v="94.098124999999996"/>
    <n v="94098.125"/>
    <s v="Between 50K - 100k"/>
    <n v="8"/>
    <n v="190"/>
    <s v="Between 101 to 200 HP"/>
    <n v="2967"/>
    <s v="Diesel"/>
    <n v="10197"/>
    <n v="3779"/>
    <n v="592"/>
    <n v="14568"/>
  </r>
  <r>
    <x v="0"/>
    <s v="Streetka"/>
    <n v="26"/>
    <n v="26000"/>
    <s v="Below 50k"/>
    <n v="5"/>
    <n v="70"/>
    <s v="Between 51 to 100 HP"/>
    <n v="1597"/>
    <s v="Petrol"/>
    <n v="1928"/>
    <n v="11749"/>
    <n v="826"/>
    <n v="14503"/>
  </r>
  <r>
    <x v="14"/>
    <s v="Doblo"/>
    <n v="25.17006452"/>
    <n v="25170.06452"/>
    <s v="Below 50k"/>
    <n v="5.5161290320000003"/>
    <n v="79.306451609999996"/>
    <s v="Between 51 to 100 HP"/>
    <n v="1523.741935"/>
    <s v="Diesel"/>
    <n v="10384"/>
    <n v="3549"/>
    <n v="567"/>
    <n v="14500"/>
  </r>
  <r>
    <x v="17"/>
    <s v="Tucson"/>
    <n v="41.59161538"/>
    <n v="41591.615380000003"/>
    <s v="Below 50k"/>
    <n v="6.461538462"/>
    <n v="111.3076923"/>
    <s v="Between 101 to 200 HP"/>
    <n v="1624.769231"/>
    <s v="Petrol"/>
    <n v="9353"/>
    <n v="4675"/>
    <n v="447"/>
    <n v="14475"/>
  </r>
  <r>
    <x v="6"/>
    <s v="HR-V"/>
    <n v="32.722999999999999"/>
    <n v="32723"/>
    <s v="Below 50k"/>
    <n v="3.6"/>
    <n v="96"/>
    <s v="Between 51 to 100 HP"/>
    <n v="1498"/>
    <s v="Petrol"/>
    <n v="7501"/>
    <n v="5792"/>
    <n v="843"/>
    <n v="14136"/>
  </r>
  <r>
    <x v="30"/>
    <s v="Kalos"/>
    <n v="14.224090909999999"/>
    <n v="14224.090909999999"/>
    <s v="Below 50k"/>
    <n v="4.7272727269999999"/>
    <n v="64.454545449999998"/>
    <s v="Between 51 to 100 HP"/>
    <n v="1353.363636"/>
    <s v="Petrol"/>
    <n v="6432"/>
    <n v="6488"/>
    <n v="611"/>
    <n v="13531"/>
  </r>
  <r>
    <x v="20"/>
    <n v="5"/>
    <n v="22.125409090000002"/>
    <n v="22125.409090000001"/>
    <s v="Below 50k"/>
    <n v="5.5"/>
    <n v="75.090909089999997"/>
    <s v="Between 51 to 100 HP"/>
    <n v="1622.681818"/>
    <s v="Petrol"/>
    <n v="7348"/>
    <n v="5010"/>
    <n v="583"/>
    <n v="12941"/>
  </r>
  <r>
    <x v="32"/>
    <s v="Terios"/>
    <n v="26.197749999999999"/>
    <n v="26197.75"/>
    <s v="Below 50k"/>
    <n v="4.625"/>
    <n v="77"/>
    <s v="Between 51 to 100 HP"/>
    <n v="1495"/>
    <s v="Petrol"/>
    <n v="6035"/>
    <n v="6259"/>
    <n v="639"/>
    <n v="12933"/>
  </r>
  <r>
    <x v="9"/>
    <n v="80"/>
    <n v="27.09825"/>
    <n v="27098.25"/>
    <s v="Below 50k"/>
    <n v="4.6666666670000003"/>
    <n v="91.75"/>
    <s v="Between 51 to 100 HP"/>
    <n v="2247.333333"/>
    <s v="Petrol"/>
    <n v="10004"/>
    <n v="2299"/>
    <n v="558"/>
    <n v="12861"/>
  </r>
  <r>
    <x v="22"/>
    <s v="C30"/>
    <n v="32.489891299999996"/>
    <n v="32489.891299999996"/>
    <s v="Below 50k"/>
    <n v="5.3043478259999999"/>
    <n v="113.2826087"/>
    <s v="Between 101 to 200 HP"/>
    <n v="2093.0217389999998"/>
    <s v="Petrol"/>
    <n v="6968"/>
    <n v="4798"/>
    <n v="725"/>
    <n v="12491"/>
  </r>
  <r>
    <x v="8"/>
    <n v="300"/>
    <n v="62.395653850000002"/>
    <n v="62395.653850000002"/>
    <s v="Between 50K - 100k"/>
    <n v="4.384615385"/>
    <n v="135.5"/>
    <s v="Between 101 to 200 HP"/>
    <n v="2972.3076919999999"/>
    <s v="Petrol"/>
    <n v="9681"/>
    <n v="2086"/>
    <n v="672"/>
    <n v="12439"/>
  </r>
  <r>
    <x v="19"/>
    <s v="XF"/>
    <n v="78.746250000000003"/>
    <n v="78746.25"/>
    <s v="Between 50K - 100k"/>
    <n v="8"/>
    <n v="176.25"/>
    <s v="Between 101 to 200 HP"/>
    <n v="1997"/>
    <s v="Diesel"/>
    <n v="10686"/>
    <n v="1137"/>
    <n v="456"/>
    <n v="12279"/>
  </r>
  <r>
    <x v="17"/>
    <s v="I20"/>
    <n v="21.847000000000001"/>
    <n v="21847"/>
    <s v="Below 50k"/>
    <n v="6.0909090910000003"/>
    <n v="70.727272729999996"/>
    <s v="Between 51 to 100 HP"/>
    <n v="1052.272727"/>
    <s v="Petrol"/>
    <n v="6718"/>
    <n v="5268"/>
    <n v="286"/>
    <n v="12272"/>
  </r>
  <r>
    <x v="13"/>
    <s v="Toledo"/>
    <n v="20.37"/>
    <n v="20370"/>
    <s v="Below 50k"/>
    <n v="5.6428571429999996"/>
    <n v="74.214285709999999"/>
    <s v="Between 51 to 100 HP"/>
    <n v="1324.357143"/>
    <s v="Petrol"/>
    <n v="9083"/>
    <n v="2635"/>
    <n v="475"/>
    <n v="12193"/>
  </r>
  <r>
    <x v="22"/>
    <n v="440"/>
    <n v="20.278962960000001"/>
    <n v="20278.962960000001"/>
    <s v="Below 50k"/>
    <n v="4.1111111109999996"/>
    <n v="72.851851850000003"/>
    <s v="Between 51 to 100 HP"/>
    <n v="1832.8888890000001"/>
    <s v="Petrol"/>
    <n v="7849"/>
    <n v="3391"/>
    <n v="624"/>
    <n v="11864"/>
  </r>
  <r>
    <x v="6"/>
    <s v="FR-V"/>
    <n v="33.128571430000001"/>
    <n v="33128.571430000004"/>
    <s v="Below 50k"/>
    <n v="5.2857142860000002"/>
    <n v="103"/>
    <s v="Between 101 to 200 HP"/>
    <n v="1914.7142859999999"/>
    <s v="Petrol"/>
    <n v="6578"/>
    <n v="4605"/>
    <n v="676"/>
    <n v="11859"/>
  </r>
  <r>
    <x v="21"/>
    <s v="SX4"/>
    <n v="20.669499999999999"/>
    <n v="20669.5"/>
    <s v="Below 50k"/>
    <n v="4.75"/>
    <n v="88"/>
    <s v="Between 51 to 100 HP"/>
    <n v="1586"/>
    <s v="Petrol"/>
    <n v="6465"/>
    <n v="4585"/>
    <n v="752"/>
    <n v="11802"/>
  </r>
  <r>
    <x v="14"/>
    <s v="Cinquecento"/>
    <n v="7.7119999999999997"/>
    <n v="7712"/>
    <s v="Below 50k"/>
    <n v="5"/>
    <n v="29"/>
    <s v="Below 50 HP"/>
    <n v="899"/>
    <s v="Petrol"/>
    <n v="5380"/>
    <n v="5631"/>
    <n v="602"/>
    <n v="11613"/>
  </r>
  <r>
    <x v="1"/>
    <s v="Eos"/>
    <n v="42.286200000000001"/>
    <n v="42286.200000000004"/>
    <s v="Below 50k"/>
    <n v="6"/>
    <n v="113.8"/>
    <s v="Between 101 to 200 HP"/>
    <n v="1740"/>
    <s v="Petrol"/>
    <n v="4620"/>
    <n v="6036"/>
    <n v="862"/>
    <n v="11518"/>
  </r>
  <r>
    <x v="25"/>
    <s v="City-coupe"/>
    <n v="13.205299999999999"/>
    <n v="13205.3"/>
    <s v="Below 50k"/>
    <n v="6"/>
    <n v="35.799999999999997"/>
    <s v="Below 50 HP"/>
    <n v="679"/>
    <s v="Petrol"/>
    <n v="4991"/>
    <n v="5725"/>
    <n v="684"/>
    <n v="11400"/>
  </r>
  <r>
    <x v="0"/>
    <s v="Maverick"/>
    <n v="29.151"/>
    <n v="29151"/>
    <s v="Below 50k"/>
    <n v="5"/>
    <n v="89"/>
    <s v="Between 51 to 100 HP"/>
    <n v="2526.5"/>
    <s v="Petrol"/>
    <n v="8179"/>
    <n v="2643"/>
    <n v="467"/>
    <n v="11289"/>
  </r>
  <r>
    <x v="12"/>
    <s v="Defender"/>
    <n v="108.7471951"/>
    <n v="108747.1951"/>
    <s v="Between 100k - 200k"/>
    <n v="7.8536585370000003"/>
    <n v="207.6097561"/>
    <s v="Between 201 to 300 HP"/>
    <n v="2304.97561"/>
    <s v="Diesel"/>
    <n v="8583"/>
    <n v="1992"/>
    <n v="590"/>
    <n v="11165"/>
  </r>
  <r>
    <x v="0"/>
    <s v="Sierra"/>
    <n v="18.295562499999999"/>
    <n v="18295.5625"/>
    <s v="Below 50k"/>
    <n v="4.875"/>
    <n v="70.25"/>
    <s v="Between 51 to 100 HP"/>
    <n v="1836.5"/>
    <s v="Petrol"/>
    <n v="9537"/>
    <n v="1356"/>
    <n v="264"/>
    <n v="11157"/>
  </r>
  <r>
    <x v="1"/>
    <s v="Fox"/>
    <n v="12.498333329999999"/>
    <n v="12498.333329999999"/>
    <s v="Below 50k"/>
    <n v="5"/>
    <n v="48.666666669999998"/>
    <s v="Below 50 HP"/>
    <n v="1336.666667"/>
    <s v="Petrol"/>
    <n v="3886"/>
    <n v="6369"/>
    <n v="540"/>
    <n v="10795"/>
  </r>
  <r>
    <x v="21"/>
    <s v="Liana"/>
    <n v="18.882333330000002"/>
    <n v="18882.333330000001"/>
    <s v="Below 50k"/>
    <n v="4.6666666670000003"/>
    <n v="74"/>
    <s v="Between 51 to 100 HP"/>
    <n v="1523.333333"/>
    <s v="Petrol"/>
    <n v="6374"/>
    <n v="3793"/>
    <n v="618"/>
    <n v="10785"/>
  </r>
  <r>
    <x v="30"/>
    <s v="Lacetti"/>
    <n v="18.762857140000001"/>
    <n v="18762.85714"/>
    <s v="Below 50k"/>
    <n v="4.7142857139999998"/>
    <n v="80.428571430000005"/>
    <s v="Between 51 to 100 HP"/>
    <n v="1612.9285709999999"/>
    <s v="Petrol"/>
    <n v="6979"/>
    <n v="3265"/>
    <n v="469"/>
    <n v="10713"/>
  </r>
  <r>
    <x v="0"/>
    <s v="Cougar"/>
    <n v="32.117666669999998"/>
    <n v="32117.666669999999"/>
    <s v="Below 50k"/>
    <n v="4.6666666670000003"/>
    <n v="115.33333330000001"/>
    <s v="Between 101 to 200 HP"/>
    <n v="2362"/>
    <s v="Petrol"/>
    <n v="7799"/>
    <n v="2252"/>
    <n v="432"/>
    <n v="10483"/>
  </r>
  <r>
    <x v="14"/>
    <s v="Marea"/>
    <n v="20.124187500000001"/>
    <n v="20124.1875"/>
    <s v="Below 50k"/>
    <n v="4.875"/>
    <n v="79.875"/>
    <s v="Between 51 to 100 HP"/>
    <n v="1836.875"/>
    <s v="Petrol"/>
    <n v="7384"/>
    <n v="2456"/>
    <n v="495"/>
    <n v="10335"/>
  </r>
  <r>
    <x v="11"/>
    <s v="Superb"/>
    <n v="39.725000000000001"/>
    <n v="39725"/>
    <s v="Below 50k"/>
    <n v="6.8"/>
    <n v="110"/>
    <s v="Between 101 to 200 HP"/>
    <n v="1592"/>
    <s v="Petrol"/>
    <n v="8812"/>
    <n v="1160"/>
    <n v="342"/>
    <n v="10314"/>
  </r>
  <r>
    <x v="3"/>
    <s v="640i"/>
    <n v="114.8758333"/>
    <n v="114875.8333"/>
    <s v="Between 100k - 200k"/>
    <n v="8"/>
    <n v="235"/>
    <s v="Between 201 to 300 HP"/>
    <n v="2979"/>
    <s v="Petrol"/>
    <n v="8171"/>
    <n v="1370"/>
    <n v="387"/>
    <n v="9928"/>
  </r>
  <r>
    <x v="29"/>
    <s v="Neon"/>
    <n v="19.717833330000001"/>
    <n v="19717.833330000001"/>
    <s v="Below 50k"/>
    <n v="4"/>
    <n v="98"/>
    <s v="Between 51 to 100 HP"/>
    <n v="1995"/>
    <s v="Petrol"/>
    <n v="6215"/>
    <n v="3099"/>
    <n v="599"/>
    <n v="9913"/>
  </r>
  <r>
    <x v="0"/>
    <s v="Kuga"/>
    <n v="38.752499999999998"/>
    <n v="38752.5"/>
    <s v="Below 50k"/>
    <n v="0"/>
    <n v="165"/>
    <s v="Between 101 to 200 HP"/>
    <n v="2488"/>
    <s v="Petrol"/>
    <n v="6373"/>
    <n v="3227"/>
    <n v="196"/>
    <n v="9796"/>
  </r>
  <r>
    <x v="9"/>
    <s v="A5"/>
    <n v="59.432424240000003"/>
    <n v="59432.42424"/>
    <s v="Between 50K - 100k"/>
    <n v="7"/>
    <n v="150.45454549999999"/>
    <s v="Between 101 to 200 HP"/>
    <n v="1981.818182"/>
    <s v="Petrol"/>
    <n v="7759"/>
    <n v="1532"/>
    <n v="437"/>
    <n v="9728"/>
  </r>
  <r>
    <x v="16"/>
    <n v="9000"/>
    <n v="41.616"/>
    <n v="41616"/>
    <s v="Below 50k"/>
    <n v="4.5999999999999996"/>
    <n v="125.36"/>
    <s v="Between 101 to 200 HP"/>
    <n v="2336.52"/>
    <s v="Petrol"/>
    <n v="7675"/>
    <n v="1524"/>
    <n v="527"/>
    <n v="9726"/>
  </r>
  <r>
    <x v="17"/>
    <s v="Lantra"/>
    <n v="16.445499999999999"/>
    <n v="16445.5"/>
    <s v="Below 50k"/>
    <n v="4.6666666670000003"/>
    <n v="78"/>
    <s v="Between 51 to 100 HP"/>
    <n v="1741"/>
    <s v="Petrol"/>
    <n v="6332"/>
    <n v="2775"/>
    <n v="447"/>
    <n v="9554"/>
  </r>
  <r>
    <x v="9"/>
    <s v="Q7"/>
    <n v="106.54888889999999"/>
    <n v="106548.88889999999"/>
    <s v="Between 100k - 200k"/>
    <n v="8"/>
    <n v="210"/>
    <s v="Between 201 to 300 HP"/>
    <n v="2976.333333"/>
    <s v="Diesel"/>
    <n v="6850"/>
    <n v="2261"/>
    <n v="433"/>
    <n v="9544"/>
  </r>
  <r>
    <x v="26"/>
    <s v="Cayenne"/>
    <n v="158.976"/>
    <n v="158976"/>
    <s v="Between 100k - 200k"/>
    <n v="8"/>
    <n v="326"/>
    <s v="Between 301 to 400 HP"/>
    <n v="3295"/>
    <s v="Petrol"/>
    <n v="6552"/>
    <n v="2319"/>
    <n v="464"/>
    <n v="9335"/>
  </r>
  <r>
    <x v="22"/>
    <s v="XC70"/>
    <n v="58.469074069999998"/>
    <n v="58469.074069999995"/>
    <s v="Between 50K - 100k"/>
    <n v="6.4444444440000002"/>
    <n v="148.5185185"/>
    <s v="Between 101 to 200 HP"/>
    <n v="2174.0370370000001"/>
    <s v="Diesel"/>
    <n v="6576"/>
    <n v="1886"/>
    <n v="576"/>
    <n v="9038"/>
  </r>
  <r>
    <x v="1"/>
    <s v="Tiguan"/>
    <n v="44.308571430000001"/>
    <n v="44308.571430000004"/>
    <s v="Below 50k"/>
    <n v="6.7142857139999998"/>
    <n v="108"/>
    <s v="Between 101 to 200 HP"/>
    <n v="1663.9285709999999"/>
    <s v="Petrol"/>
    <n v="5232"/>
    <n v="3365"/>
    <n v="434"/>
    <n v="9031"/>
  </r>
  <r>
    <x v="10"/>
    <s v="C8"/>
    <n v="45.591250000000002"/>
    <n v="45591.25"/>
    <s v="Below 50k"/>
    <n v="5.25"/>
    <n v="104.16666669999999"/>
    <s v="Between 101 to 200 HP"/>
    <n v="2027.833333"/>
    <s v="Petrol"/>
    <n v="5516"/>
    <n v="2885"/>
    <n v="426"/>
    <n v="8827"/>
  </r>
  <r>
    <x v="4"/>
    <n v="807"/>
    <n v="45.763076920000003"/>
    <n v="45763.076920000007"/>
    <s v="Below 50k"/>
    <n v="5.307692308"/>
    <n v="109.0769231"/>
    <s v="Between 101 to 200 HP"/>
    <n v="2053"/>
    <s v="Diesel"/>
    <n v="5603"/>
    <n v="2720"/>
    <n v="481"/>
    <n v="8804"/>
  </r>
  <r>
    <x v="17"/>
    <s v="Trajet"/>
    <n v="30.352"/>
    <n v="30352"/>
    <s v="Below 50k"/>
    <n v="4.4000000000000004"/>
    <n v="99"/>
    <s v="Between 51 to 100 HP"/>
    <n v="2117.6"/>
    <s v="Petrol"/>
    <n v="5568"/>
    <n v="2818"/>
    <n v="380"/>
    <n v="8766"/>
  </r>
  <r>
    <x v="20"/>
    <s v="Demio"/>
    <n v="14.775399999999999"/>
    <n v="14775.4"/>
    <s v="Below 50k"/>
    <n v="4.8"/>
    <n v="51.4"/>
    <s v="Between 51 to 100 HP"/>
    <n v="1428.4"/>
    <s v="Petrol"/>
    <n v="3945"/>
    <n v="4217"/>
    <n v="507"/>
    <n v="8669"/>
  </r>
  <r>
    <x v="20"/>
    <s v="Premacy"/>
    <n v="23.224090910000001"/>
    <n v="23224.090910000003"/>
    <s v="Below 50k"/>
    <n v="4.9090909089999997"/>
    <n v="82"/>
    <s v="Between 51 to 100 HP"/>
    <n v="1938"/>
    <s v="Petrol"/>
    <n v="5241"/>
    <n v="2923"/>
    <n v="432"/>
    <n v="8596"/>
  </r>
  <r>
    <x v="9"/>
    <s v="A8"/>
    <n v="116.545"/>
    <n v="116545"/>
    <s v="Between 100k - 200k"/>
    <n v="8"/>
    <n v="230"/>
    <s v="Between 201 to 300 HP"/>
    <n v="2981"/>
    <s v="Petrol"/>
    <n v="7405"/>
    <n v="604"/>
    <n v="410"/>
    <n v="8419"/>
  </r>
  <r>
    <x v="25"/>
    <s v="Forfour"/>
    <n v="24.673999999999999"/>
    <n v="24674"/>
    <s v="Below 50k"/>
    <n v="0"/>
    <n v="60"/>
    <s v="Between 51 to 100 HP"/>
    <n v="160"/>
    <s v="Automatic"/>
    <n v="3316"/>
    <n v="4378"/>
    <n v="523"/>
    <n v="8217"/>
  </r>
  <r>
    <x v="24"/>
    <s v="Space"/>
    <n v="23.16515789"/>
    <n v="23165.157889999999"/>
    <s v="Below 50k"/>
    <n v="3.9473684210000002"/>
    <n v="82.157894740000003"/>
    <s v="Between 51 to 100 HP"/>
    <n v="1817.315789"/>
    <s v="Petrol"/>
    <n v="5333"/>
    <n v="2338"/>
    <n v="509"/>
    <n v="8180"/>
  </r>
  <r>
    <x v="14"/>
    <s v="Ulysse"/>
    <n v="36.701250000000002"/>
    <n v="36701.25"/>
    <s v="Below 50k"/>
    <n v="4.875"/>
    <n v="91.75"/>
    <s v="Between 51 to 100 HP"/>
    <n v="2019.75"/>
    <s v="Petrol"/>
    <n v="5562"/>
    <n v="2158"/>
    <n v="394"/>
    <n v="8114"/>
  </r>
  <r>
    <x v="6"/>
    <s v="Prelude"/>
    <n v="27.789666669999999"/>
    <n v="27789.666669999999"/>
    <s v="Below 50k"/>
    <n v="4.6666666670000003"/>
    <n v="110.66666669999999"/>
    <s v="Between 101 to 200 HP"/>
    <n v="2050.333333"/>
    <s v="Petrol"/>
    <n v="5807"/>
    <n v="1835"/>
    <n v="358"/>
    <n v="8000"/>
  </r>
  <r>
    <x v="23"/>
    <s v="CityRover"/>
    <n v="11.74"/>
    <n v="11740"/>
    <s v="Below 50k"/>
    <n v="5"/>
    <n v="63"/>
    <s v="Between 51 to 100 HP"/>
    <n v="1405"/>
    <s v="Petrol"/>
    <n v="3288"/>
    <n v="4041"/>
    <n v="535"/>
    <n v="7864"/>
  </r>
  <r>
    <x v="6"/>
    <s v="S2000"/>
    <n v="55.25"/>
    <n v="55250"/>
    <s v="Between 50K - 100k"/>
    <n v="6"/>
    <n v="177"/>
    <s v="Between 101 to 200 HP"/>
    <n v="1997"/>
    <s v="Petrol"/>
    <n v="5669"/>
    <n v="1615"/>
    <n v="416"/>
    <n v="7700"/>
  </r>
  <r>
    <x v="7"/>
    <s v="Picnic"/>
    <n v="25.298749999999998"/>
    <n v="25298.75"/>
    <s v="Below 50k"/>
    <n v="4.5"/>
    <n v="94"/>
    <s v="Between 51 to 100 HP"/>
    <n v="1998"/>
    <s v="Petrol"/>
    <n v="4876"/>
    <n v="2052"/>
    <n v="581"/>
    <n v="7509"/>
  </r>
  <r>
    <x v="38"/>
    <s v="Elise"/>
    <n v="53.792000000000002"/>
    <n v="53792"/>
    <s v="Between 50K - 100k"/>
    <n v="6"/>
    <n v="134.33333329999999"/>
    <s v="Between 101 to 200 HP"/>
    <n v="1730"/>
    <s v="Petrol"/>
    <n v="6440"/>
    <n v="715"/>
    <n v="315"/>
    <n v="7470"/>
  </r>
  <r>
    <x v="24"/>
    <s v="Galant"/>
    <n v="25.082666669999998"/>
    <n v="25082.666669999999"/>
    <s v="Below 50k"/>
    <n v="4.5333333329999999"/>
    <n v="93.6"/>
    <s v="Between 51 to 100 HP"/>
    <n v="2127.333333"/>
    <s v="Petrol"/>
    <n v="5920"/>
    <n v="1202"/>
    <n v="290"/>
    <n v="7412"/>
  </r>
  <r>
    <x v="5"/>
    <s v="Serena"/>
    <n v="22.953833329999998"/>
    <n v="22953.833329999998"/>
    <s v="Below 50k"/>
    <n v="5"/>
    <n v="67.333333330000002"/>
    <s v="Between 51 to 100 HP"/>
    <n v="1908.166667"/>
    <s v="Petrol"/>
    <n v="5028"/>
    <n v="1967"/>
    <n v="408"/>
    <n v="7403"/>
  </r>
  <r>
    <x v="1"/>
    <s v="Scirocco"/>
    <n v="33.70615385"/>
    <n v="33706.153850000002"/>
    <s v="Below 50k"/>
    <n v="6.153846154"/>
    <n v="120.1538462"/>
    <s v="Between 101 to 200 HP"/>
    <n v="1750.6153850000001"/>
    <s v="Petrol"/>
    <n v="5231"/>
    <n v="1724"/>
    <n v="325"/>
    <n v="7280"/>
  </r>
  <r>
    <x v="21"/>
    <s v="Baleno"/>
    <n v="17.587"/>
    <n v="17587"/>
    <s v="Below 50k"/>
    <n v="4.0833333329999997"/>
    <n v="73.083333330000002"/>
    <s v="Between 51 to 100 HP"/>
    <n v="1363.5"/>
    <s v="Petrol"/>
    <n v="4385"/>
    <n v="2444"/>
    <n v="361"/>
    <n v="7190"/>
  </r>
  <r>
    <x v="24"/>
    <s v="Outlander"/>
    <n v="37.446666669999999"/>
    <n v="37446.666669999999"/>
    <s v="Below 50k"/>
    <n v="2.611111111"/>
    <n v="120.33333330000001"/>
    <s v="Between 101 to 200 HP"/>
    <n v="2085.0555559999998"/>
    <s v="Petrol"/>
    <n v="4736"/>
    <n v="2086"/>
    <n v="328"/>
    <n v="7150"/>
  </r>
  <r>
    <x v="33"/>
    <s v="Continental"/>
    <n v="285.24700000000001"/>
    <n v="285247"/>
    <s v="Beyond 200k"/>
    <n v="7.2"/>
    <n v="428.2"/>
    <s v="Between 401 to 450 HP"/>
    <n v="5577.8"/>
    <s v="Petrol"/>
    <n v="6159"/>
    <n v="696"/>
    <n v="290"/>
    <n v="7145"/>
  </r>
  <r>
    <x v="8"/>
    <s v="CLC"/>
    <n v="42.5595"/>
    <n v="42559.5"/>
    <s v="Below 50k"/>
    <n v="6.1666666670000003"/>
    <n v="131.66666670000001"/>
    <s v="Between 101 to 200 HP"/>
    <n v="2313.666667"/>
    <s v="Petrol"/>
    <n v="3765"/>
    <n v="2988"/>
    <n v="293"/>
    <n v="7046"/>
  </r>
  <r>
    <x v="11"/>
    <s v="Roomster"/>
    <n v="20.922499999999999"/>
    <n v="20922.5"/>
    <s v="Below 50k"/>
    <n v="5.375"/>
    <n v="68.875"/>
    <s v="Between 51 to 100 HP"/>
    <n v="1272.4375"/>
    <s v="Petrol"/>
    <n v="4288"/>
    <n v="2466"/>
    <n v="288"/>
    <n v="7042"/>
  </r>
  <r>
    <x v="5"/>
    <s v="350Z"/>
    <n v="55.422499999999999"/>
    <n v="55422.5"/>
    <s v="Between 50K - 100k"/>
    <n v="6"/>
    <n v="221"/>
    <s v="Between 201 to 300 HP"/>
    <n v="3498"/>
    <s v="Petrol"/>
    <n v="5742"/>
    <n v="962"/>
    <n v="280"/>
    <n v="6984"/>
  </r>
  <r>
    <x v="2"/>
    <s v="Twingo"/>
    <n v="14.94"/>
    <n v="14940"/>
    <s v="Below 50k"/>
    <n v="5.2"/>
    <n v="59.6"/>
    <s v="Between 51 to 100 HP"/>
    <n v="958.6"/>
    <s v="Petrol"/>
    <n v="2596"/>
    <n v="4087"/>
    <n v="248"/>
    <n v="6931"/>
  </r>
  <r>
    <x v="4"/>
    <n v="1007"/>
    <n v="18.657"/>
    <n v="18657"/>
    <s v="Below 50k"/>
    <n v="5"/>
    <n v="59.583333330000002"/>
    <s v="Between 51 to 100 HP"/>
    <n v="1407.333333"/>
    <s v="Petrol"/>
    <n v="3235"/>
    <n v="3221"/>
    <n v="347"/>
    <n v="6803"/>
  </r>
  <r>
    <x v="5"/>
    <s v="Pathfinder"/>
    <n v="60.955199999999998"/>
    <n v="60955.199999999997"/>
    <s v="Between 50K - 100k"/>
    <n v="5.5"/>
    <n v="146"/>
    <s v="Between 101 to 200 HP"/>
    <n v="2588.6"/>
    <s v="Diesel"/>
    <n v="4874"/>
    <n v="1635"/>
    <n v="240"/>
    <n v="6749"/>
  </r>
  <r>
    <x v="13"/>
    <s v="Cordoba"/>
    <n v="17.312419349999999"/>
    <n v="17312.41935"/>
    <s v="Below 50k"/>
    <n v="4.9677419350000003"/>
    <n v="66.354838709999996"/>
    <s v="Between 51 to 100 HP"/>
    <n v="1655.741935"/>
    <s v="Petrol"/>
    <n v="4391"/>
    <n v="1998"/>
    <n v="322"/>
    <n v="6711"/>
  </r>
  <r>
    <x v="4"/>
    <n v="806"/>
    <n v="29.57028571"/>
    <n v="29570.28571"/>
    <s v="Below 50k"/>
    <n v="5"/>
    <n v="84"/>
    <s v="Between 51 to 100 HP"/>
    <n v="1997.142857"/>
    <s v="Diesel"/>
    <n v="4506"/>
    <n v="1780"/>
    <n v="357"/>
    <n v="6643"/>
  </r>
  <r>
    <x v="9"/>
    <s v="S3"/>
    <n v="60.87"/>
    <n v="60870"/>
    <s v="Between 50K - 100k"/>
    <n v="6.75"/>
    <n v="228"/>
    <s v="Between 201 to 300 HP"/>
    <n v="1984"/>
    <s v="Petrol"/>
    <n v="5254"/>
    <n v="987"/>
    <n v="245"/>
    <n v="6486"/>
  </r>
  <r>
    <x v="7"/>
    <s v="IQ"/>
    <n v="17.31777778"/>
    <n v="17317.77778"/>
    <s v="Below 50k"/>
    <n v="3.6666666669999999"/>
    <n v="58.444444439999998"/>
    <s v="Between 51 to 100 HP"/>
    <n v="1152.8888890000001"/>
    <s v="Petrol"/>
    <n v="2751"/>
    <n v="3133"/>
    <n v="545"/>
    <n v="6429"/>
  </r>
  <r>
    <x v="23"/>
    <s v="Streetwise"/>
    <n v="20.74"/>
    <n v="20740"/>
    <s v="Below 50k"/>
    <n v="5"/>
    <n v="75"/>
    <s v="Between 51 to 100 HP"/>
    <n v="1695"/>
    <s v="Petrol"/>
    <n v="3336"/>
    <n v="2778"/>
    <n v="303"/>
    <n v="6417"/>
  </r>
  <r>
    <x v="29"/>
    <s v="300C"/>
    <n v="70.319249999999997"/>
    <n v="70319.25"/>
    <s v="Between 50K - 100k"/>
    <n v="4.5"/>
    <n v="199"/>
    <s v="Between 101 to 200 HP"/>
    <n v="4123.5"/>
    <s v="Petrol"/>
    <n v="5517"/>
    <n v="634"/>
    <n v="182"/>
    <n v="6333"/>
  </r>
  <r>
    <x v="18"/>
    <s v="Shuma"/>
    <n v="15.161666670000001"/>
    <n v="15161.666670000001"/>
    <s v="Below 50k"/>
    <n v="4.6666666670000003"/>
    <n v="75"/>
    <s v="Between 51 to 100 HP"/>
    <n v="1594"/>
    <s v="Petrol"/>
    <n v="4083"/>
    <n v="1816"/>
    <n v="264"/>
    <n v="6163"/>
  </r>
  <r>
    <x v="0"/>
    <s v="Scorpio"/>
    <n v="30.862909089999999"/>
    <n v="30862.909089999997"/>
    <s v="Below 50k"/>
    <n v="4.4545454549999999"/>
    <n v="105.54545450000001"/>
    <s v="Between 101 to 200 HP"/>
    <n v="2458.909091"/>
    <s v="Petrol"/>
    <n v="5124"/>
    <n v="782"/>
    <n v="214"/>
    <n v="6120"/>
  </r>
  <r>
    <x v="18"/>
    <s v="Cerato"/>
    <n v="19.895"/>
    <n v="19895"/>
    <s v="Below 50k"/>
    <n v="4.8"/>
    <n v="94"/>
    <s v="Between 51 to 100 HP"/>
    <n v="1742.6"/>
    <s v="Petrol"/>
    <n v="3575"/>
    <n v="1777"/>
    <n v="230"/>
    <n v="5582"/>
  </r>
  <r>
    <x v="25"/>
    <s v="Roadster-coupe"/>
    <n v="24.35"/>
    <n v="24350"/>
    <s v="Below 50k"/>
    <n v="6"/>
    <n v="60"/>
    <s v="Between 51 to 100 HP"/>
    <n v="698"/>
    <s v="Petrol"/>
    <n v="3239"/>
    <n v="1992"/>
    <n v="347"/>
    <n v="5578"/>
  </r>
  <r>
    <x v="37"/>
    <s v="Caliber"/>
    <n v="26.591249999999999"/>
    <n v="26591.25"/>
    <s v="Below 50k"/>
    <n v="4.125"/>
    <n v="108.625"/>
    <s v="Between 101 to 200 HP"/>
    <n v="1911.75"/>
    <s v="Petrol"/>
    <n v="3624"/>
    <n v="1779"/>
    <n v="157"/>
    <n v="5560"/>
  </r>
  <r>
    <x v="31"/>
    <s v="GT"/>
    <n v="37.350625000000001"/>
    <n v="37350.625"/>
    <s v="Below 50k"/>
    <n v="5.375"/>
    <n v="121.0625"/>
    <s v="Between 101 to 200 HP"/>
    <n v="1972.8125"/>
    <s v="Petrol"/>
    <n v="4222"/>
    <n v="987"/>
    <n v="269"/>
    <n v="5478"/>
  </r>
  <r>
    <x v="4"/>
    <n v="607"/>
    <n v="48.09553571"/>
    <n v="48095.535709999996"/>
    <s v="Below 50k"/>
    <n v="5.1071428570000004"/>
    <n v="117.7857143"/>
    <s v="Between 101 to 200 HP"/>
    <n v="2315"/>
    <s v="Petrol"/>
    <n v="4515"/>
    <n v="629"/>
    <n v="254"/>
    <n v="5398"/>
  </r>
  <r>
    <x v="2"/>
    <n v="19"/>
    <n v="16.290533329999999"/>
    <n v="16290.533329999998"/>
    <s v="Below 50k"/>
    <n v="4.8"/>
    <n v="57.866666670000001"/>
    <s v="Between 51 to 100 HP"/>
    <n v="1645.133333"/>
    <s v="Petrol"/>
    <n v="3496"/>
    <n v="1529"/>
    <n v="230"/>
    <n v="5255"/>
  </r>
  <r>
    <x v="26"/>
    <s v="Cayman"/>
    <n v="84.601249999999993"/>
    <n v="84601.25"/>
    <s v="Between 50K - 100k"/>
    <n v="6.5"/>
    <n v="220.5"/>
    <s v="Between 201 to 300 HP"/>
    <n v="3071"/>
    <s v="Petrol"/>
    <n v="4108"/>
    <n v="823"/>
    <n v="236"/>
    <n v="5167"/>
  </r>
  <r>
    <x v="7"/>
    <s v="Camry"/>
    <n v="30.0062"/>
    <n v="30006.2"/>
    <s v="Below 50k"/>
    <n v="3.2"/>
    <n v="115.4666667"/>
    <s v="Between 101 to 200 HP"/>
    <n v="2245.6"/>
    <s v="Petrol"/>
    <n v="4066"/>
    <n v="816"/>
    <n v="281"/>
    <n v="5163"/>
  </r>
  <r>
    <x v="30"/>
    <s v="Tacuma"/>
    <n v="20.203888890000002"/>
    <n v="20203.888890000002"/>
    <s v="Below 50k"/>
    <n v="4.7777777779999999"/>
    <n v="82.333333330000002"/>
    <s v="Between 51 to 100 HP"/>
    <n v="1775.7777779999999"/>
    <s v="Petrol"/>
    <n v="3083"/>
    <n v="1791"/>
    <n v="271"/>
    <n v="5145"/>
  </r>
  <r>
    <x v="17"/>
    <s v="Sonata"/>
    <n v="31.7425"/>
    <n v="31742.5"/>
    <s v="Below 50k"/>
    <n v="4.8333333329999997"/>
    <n v="119.66666669999999"/>
    <s v="Between 101 to 200 HP"/>
    <n v="2116"/>
    <s v="Petrol"/>
    <n v="3862"/>
    <n v="968"/>
    <n v="225"/>
    <n v="5055"/>
  </r>
  <r>
    <x v="0"/>
    <s v="Granada"/>
    <n v="18.845487179999999"/>
    <n v="18845.48718"/>
    <s v="Below 50k"/>
    <n v="4.076923077"/>
    <n v="87.07692308"/>
    <s v="Between 51 to 100 HP"/>
    <n v="2326.3589740000002"/>
    <s v="Petrol"/>
    <n v="4300"/>
    <n v="583"/>
    <n v="142"/>
    <n v="5025"/>
  </r>
  <r>
    <x v="22"/>
    <s v="S70"/>
    <n v="36.907693549999998"/>
    <n v="36907.693549999996"/>
    <s v="Below 50k"/>
    <n v="4.5"/>
    <n v="126.1451613"/>
    <s v="Between 101 to 200 HP"/>
    <n v="2344"/>
    <s v="Petrol"/>
    <n v="4009"/>
    <n v="736"/>
    <n v="239"/>
    <n v="4984"/>
  </r>
  <r>
    <x v="17"/>
    <s v="Elantra"/>
    <n v="19.055"/>
    <n v="19055"/>
    <s v="Below 50k"/>
    <n v="4.5999999999999996"/>
    <n v="89.2"/>
    <s v="Between 51 to 100 HP"/>
    <n v="1827.8"/>
    <s v="Petrol"/>
    <n v="3557"/>
    <n v="1204"/>
    <n v="177"/>
    <n v="4938"/>
  </r>
  <r>
    <x v="21"/>
    <s v="Splash"/>
    <n v="13.146599999999999"/>
    <n v="13146.599999999999"/>
    <s v="Below 50k"/>
    <n v="4.8"/>
    <n v="55.4"/>
    <s v="Between 51 to 100 HP"/>
    <n v="1144.8"/>
    <s v="Petrol"/>
    <n v="2264"/>
    <n v="2215"/>
    <n v="319"/>
    <n v="4798"/>
  </r>
  <r>
    <x v="31"/>
    <s v="Spider"/>
    <n v="55.2"/>
    <n v="55200"/>
    <s v="Between 50K - 100k"/>
    <n v="6"/>
    <n v="163.5"/>
    <s v="Between 101 to 200 HP"/>
    <n v="2696.5"/>
    <s v="Petrol"/>
    <n v="3148"/>
    <n v="1197"/>
    <n v="304"/>
    <n v="4649"/>
  </r>
  <r>
    <x v="20"/>
    <s v="MX-3"/>
    <n v="22.126999999999999"/>
    <n v="22127"/>
    <s v="Below 50k"/>
    <n v="5"/>
    <n v="83"/>
    <s v="Between 51 to 100 HP"/>
    <n v="1721.5"/>
    <s v="Petrol"/>
    <n v="2402"/>
    <n v="1783"/>
    <n v="249"/>
    <n v="4434"/>
  </r>
  <r>
    <x v="9"/>
    <s v="Cabriolet"/>
    <n v="43.974499999999999"/>
    <n v="43974.5"/>
    <s v="Below 50k"/>
    <n v="4.5"/>
    <n v="98"/>
    <s v="Between 51 to 100 HP"/>
    <n v="2309"/>
    <s v="Petrol"/>
    <n v="2866"/>
    <n v="1257"/>
    <n v="246"/>
    <n v="4369"/>
  </r>
  <r>
    <x v="9"/>
    <s v="S4"/>
    <n v="95.299166670000005"/>
    <n v="95299.166670000006"/>
    <s v="Between 50K - 100k"/>
    <n v="6.3333333329999997"/>
    <n v="253.66666670000001"/>
    <s v="Between 201 to 300 HP"/>
    <n v="3764.333333"/>
    <s v="Petrol"/>
    <n v="3666"/>
    <n v="509"/>
    <n v="161"/>
    <n v="4336"/>
  </r>
  <r>
    <x v="18"/>
    <s v="Pride"/>
    <n v="9.3583333329999991"/>
    <n v="9358.3333329999987"/>
    <s v="Below 50k"/>
    <n v="4.3333333329999997"/>
    <n v="47"/>
    <s v="Below 50 HP"/>
    <n v="1324"/>
    <s v="Petrol"/>
    <n v="2153"/>
    <n v="1952"/>
    <n v="210"/>
    <n v="4315"/>
  </r>
  <r>
    <x v="18"/>
    <s v="Magentis"/>
    <n v="28.803000000000001"/>
    <n v="28803"/>
    <s v="Below 50k"/>
    <n v="4.8"/>
    <n v="111.2"/>
    <s v="Between 101 to 200 HP"/>
    <n v="2126.8000000000002"/>
    <s v="Petrol"/>
    <n v="3361"/>
    <n v="766"/>
    <n v="146"/>
    <n v="4273"/>
  </r>
  <r>
    <x v="30"/>
    <s v="Aveo"/>
    <n v="18.614999999999998"/>
    <n v="18615"/>
    <s v="Below 50k"/>
    <n v="5.2"/>
    <n v="69.599999999999994"/>
    <s v="Between 51 to 100 HP"/>
    <n v="1330.4"/>
    <s v="Petrol"/>
    <n v="2136"/>
    <n v="1830"/>
    <n v="192"/>
    <n v="4158"/>
  </r>
  <r>
    <x v="34"/>
    <s v="Leganza"/>
    <n v="23.245000000000001"/>
    <n v="23245"/>
    <s v="Below 50k"/>
    <n v="4.5"/>
    <n v="98"/>
    <s v="Between 51 to 100 HP"/>
    <n v="1998"/>
    <s v="Petrol"/>
    <n v="3056"/>
    <n v="857"/>
    <n v="211"/>
    <n v="4124"/>
  </r>
  <r>
    <x v="4"/>
    <n v="309"/>
    <n v="14.350125"/>
    <n v="14350.125"/>
    <s v="Below 50k"/>
    <n v="4.875"/>
    <n v="59.5"/>
    <s v="Between 51 to 100 HP"/>
    <n v="1642.875"/>
    <s v="Petrol"/>
    <n v="2841"/>
    <n v="1076"/>
    <n v="172"/>
    <n v="4089"/>
  </r>
  <r>
    <x v="26"/>
    <n v="944"/>
    <n v="59.490499999999997"/>
    <n v="59490.5"/>
    <s v="Between 50K - 100k"/>
    <n v="5"/>
    <n v="137.5"/>
    <s v="Between 101 to 200 HP"/>
    <n v="2734.5"/>
    <s v="Petrol"/>
    <n v="3548"/>
    <n v="407"/>
    <n v="132"/>
    <n v="4087"/>
  </r>
  <r>
    <x v="27"/>
    <s v="Outback"/>
    <n v="53.627333329999999"/>
    <n v="53627.333330000001"/>
    <s v="Between 50K - 100k"/>
    <n v="0"/>
    <n v="122.66666669999999"/>
    <s v="Between 101 to 200 HP"/>
    <n v="2331.333333"/>
    <s v="Petrol"/>
    <n v="2908"/>
    <n v="885"/>
    <n v="275"/>
    <n v="4068"/>
  </r>
  <r>
    <x v="22"/>
    <n v="960"/>
    <n v="40.764499999999998"/>
    <n v="40764.5"/>
    <s v="Below 50k"/>
    <n v="4.3333333329999997"/>
    <n v="133.33333329999999"/>
    <s v="Between 101 to 200 HP"/>
    <n v="2634.2222219999999"/>
    <s v="Petrol"/>
    <n v="3098"/>
    <n v="688"/>
    <n v="211"/>
    <n v="3997"/>
  </r>
  <r>
    <x v="17"/>
    <s v="Terracan"/>
    <n v="44.628333329999997"/>
    <n v="44628.333329999994"/>
    <s v="Below 50k"/>
    <n v="4.3333333329999997"/>
    <n v="127.66666669999999"/>
    <s v="Between 101 to 200 HP"/>
    <n v="3100.333333"/>
    <s v="Diesel"/>
    <n v="3076"/>
    <n v="841"/>
    <n v="79"/>
    <n v="3996"/>
  </r>
  <r>
    <x v="31"/>
    <n v="159"/>
    <n v="43.261509429999997"/>
    <n v="43261.509429999998"/>
    <s v="Below 50k"/>
    <n v="5.9056603770000002"/>
    <n v="135.37735850000001"/>
    <s v="Between 101 to 200 HP"/>
    <n v="2276"/>
    <s v="Diesel"/>
    <n v="3320"/>
    <n v="486"/>
    <n v="188"/>
    <n v="3994"/>
  </r>
  <r>
    <x v="6"/>
    <s v="Stream"/>
    <n v="27.934999999999999"/>
    <n v="27935"/>
    <s v="Below 50k"/>
    <n v="5"/>
    <n v="103.5"/>
    <s v="Between 101 to 200 HP"/>
    <n v="1833"/>
    <s v="Petrol"/>
    <n v="2404"/>
    <n v="1263"/>
    <n v="288"/>
    <n v="3955"/>
  </r>
  <r>
    <x v="0"/>
    <s v="Explorer"/>
    <n v="76.709999999999994"/>
    <n v="76710"/>
    <s v="Between 50K - 100k"/>
    <n v="0"/>
    <n v="336"/>
    <s v="Between 301 to 400 HP"/>
    <n v="0"/>
    <s v="Petrol"/>
    <n v="3047"/>
    <n v="716"/>
    <n v="147"/>
    <n v="3910"/>
  </r>
  <r>
    <x v="29"/>
    <s v="Crossfire"/>
    <n v="56.159166669999998"/>
    <n v="56159.166669999999"/>
    <s v="Between 50K - 100k"/>
    <n v="5.5"/>
    <n v="174.33333329999999"/>
    <s v="Between 101 to 200 HP"/>
    <n v="3199"/>
    <s v="Petrol"/>
    <n v="2315"/>
    <n v="1357"/>
    <n v="158"/>
    <n v="3830"/>
  </r>
  <r>
    <x v="0"/>
    <s v="Probe"/>
    <n v="24.84"/>
    <n v="24840"/>
    <s v="Below 50k"/>
    <n v="5"/>
    <n v="102"/>
    <s v="Between 101 to 200 HP"/>
    <n v="2244"/>
    <s v="Petrol"/>
    <n v="2845"/>
    <n v="743"/>
    <n v="145"/>
    <n v="3733"/>
  </r>
  <r>
    <x v="0"/>
    <s v="Capri"/>
    <n v="11.712899999999999"/>
    <n v="11712.9"/>
    <s v="Below 50k"/>
    <n v="4"/>
    <n v="69"/>
    <s v="Between 51 to 100 HP"/>
    <n v="1864.8"/>
    <s v="Petrol"/>
    <n v="3225"/>
    <n v="408"/>
    <n v="79"/>
    <n v="3712"/>
  </r>
  <r>
    <x v="7"/>
    <s v="Supra"/>
    <n v="81.295000000000002"/>
    <n v="81295"/>
    <s v="Between 50K - 100k"/>
    <n v="8"/>
    <n v="250"/>
    <s v="Between 201 to 300 HP"/>
    <n v="2998"/>
    <s v="Petrol"/>
    <n v="3214"/>
    <n v="375"/>
    <n v="115"/>
    <n v="3704"/>
  </r>
  <r>
    <x v="9"/>
    <s v="Q5"/>
    <n v="64.507692309999996"/>
    <n v="64507.692309999999"/>
    <s v="Between 50K - 100k"/>
    <n v="6.846153846"/>
    <n v="144.2307692"/>
    <s v="Between 101 to 200 HP"/>
    <n v="2048.538462"/>
    <s v="Diesel"/>
    <n v="2345"/>
    <n v="1140"/>
    <n v="216"/>
    <n v="3701"/>
  </r>
  <r>
    <x v="34"/>
    <s v="Nexia"/>
    <n v="12.47666667"/>
    <n v="12476.666670000001"/>
    <s v="Below 50k"/>
    <n v="4.6666666670000003"/>
    <n v="58.666666669999998"/>
    <s v="Between 51 to 100 HP"/>
    <n v="1498"/>
    <s v="Petrol"/>
    <n v="2200"/>
    <n v="1311"/>
    <n v="174"/>
    <n v="3685"/>
  </r>
  <r>
    <x v="5"/>
    <s v="Patrol"/>
    <n v="38.482470589999998"/>
    <n v="38482.470589999997"/>
    <s v="Below 50k"/>
    <n v="4.8823529409999997"/>
    <n v="90.941176470000002"/>
    <s v="Between 51 to 100 HP"/>
    <n v="2953.5882350000002"/>
    <s v="Diesel"/>
    <n v="2940"/>
    <n v="589"/>
    <n v="142"/>
    <n v="3671"/>
  </r>
  <r>
    <x v="5"/>
    <s v="Pixo"/>
    <n v="9.4656666670000007"/>
    <n v="9465.6666670000013"/>
    <s v="Below 50k"/>
    <n v="4.6666666670000003"/>
    <n v="50"/>
    <s v="Below 50 HP"/>
    <n v="996"/>
    <s v="Petrol"/>
    <n v="1470"/>
    <n v="2050"/>
    <n v="150"/>
    <n v="3670"/>
  </r>
  <r>
    <x v="39"/>
    <s v="Vantage"/>
    <n v="360.755"/>
    <n v="360755"/>
    <s v="Beyond 200k"/>
    <n v="6"/>
    <n v="410"/>
    <s v="Between 401 to 450 HP"/>
    <n v="5341"/>
    <s v="Petrol"/>
    <n v="3251"/>
    <n v="290"/>
    <n v="123"/>
    <n v="3664"/>
  </r>
  <r>
    <x v="1"/>
    <s v="Corrado"/>
    <n v="35.340000000000003"/>
    <n v="35340"/>
    <s v="Below 50k"/>
    <n v="5"/>
    <n v="118"/>
    <s v="Between 101 to 200 HP"/>
    <n v="1781"/>
    <s v="Petrol"/>
    <n v="3095"/>
    <n v="421"/>
    <n v="137"/>
    <n v="3653"/>
  </r>
  <r>
    <x v="6"/>
    <s v="Concerto"/>
    <n v="16.671749999999999"/>
    <n v="16671.75"/>
    <s v="Below 50k"/>
    <n v="4.5"/>
    <n v="74"/>
    <s v="Between 51 to 100 HP"/>
    <n v="1541.5"/>
    <s v="Petrol"/>
    <n v="2242"/>
    <n v="1202"/>
    <n v="190"/>
    <n v="3634"/>
  </r>
  <r>
    <x v="14"/>
    <s v="Idea"/>
    <n v="20.31264706"/>
    <n v="20312.647059999999"/>
    <s v="Below 50k"/>
    <n v="5.3529411759999999"/>
    <n v="63.294117649999997"/>
    <s v="Between 51 to 100 HP"/>
    <n v="1344.823529"/>
    <s v="Diesel"/>
    <n v="1894"/>
    <n v="1536"/>
    <n v="186"/>
    <n v="3616"/>
  </r>
  <r>
    <x v="39"/>
    <s v="DB9"/>
    <n v="273.755"/>
    <n v="273755"/>
    <s v="Beyond 200k"/>
    <n v="6"/>
    <n v="381"/>
    <s v="Between 301 to 400 HP"/>
    <n v="5935"/>
    <s v="Petrol"/>
    <n v="3106"/>
    <n v="257"/>
    <n v="108"/>
    <n v="3471"/>
  </r>
  <r>
    <x v="5"/>
    <s v="Bluebird"/>
    <n v="14.4382"/>
    <n v="14438.2"/>
    <s v="Below 50k"/>
    <n v="4.9000000000000004"/>
    <n v="64.2"/>
    <s v="Between 51 to 100 HP"/>
    <n v="1891.7"/>
    <s v="Petrol"/>
    <n v="2640"/>
    <n v="707"/>
    <n v="101"/>
    <n v="3448"/>
  </r>
  <r>
    <x v="3"/>
    <s v="M550i"/>
    <n v="134.78899999999999"/>
    <n v="134789"/>
    <s v="Between 100k - 200k"/>
    <n v="8"/>
    <n v="390"/>
    <s v="Between 301 to 400 HP"/>
    <n v="4395"/>
    <s v="Petrol"/>
    <n v="3098"/>
    <n v="192"/>
    <n v="124"/>
    <n v="3414"/>
  </r>
  <r>
    <x v="20"/>
    <n v="121"/>
    <n v="13.191000000000001"/>
    <n v="13191"/>
    <s v="Below 50k"/>
    <n v="5"/>
    <n v="51.333333330000002"/>
    <s v="Between 51 to 100 HP"/>
    <n v="1431.333333"/>
    <s v="Petrol"/>
    <n v="1446"/>
    <n v="1739"/>
    <n v="180"/>
    <n v="3365"/>
  </r>
  <r>
    <x v="6"/>
    <s v="Shuttle"/>
    <n v="30.081"/>
    <n v="30081"/>
    <s v="Below 50k"/>
    <n v="4"/>
    <n v="110"/>
    <s v="Between 101 to 200 HP"/>
    <n v="2254"/>
    <s v="Petrol"/>
    <n v="2235"/>
    <n v="874"/>
    <n v="225"/>
    <n v="3334"/>
  </r>
  <r>
    <x v="24"/>
    <s v="Grandis"/>
    <n v="30.838999999999999"/>
    <n v="30839"/>
    <s v="Below 50k"/>
    <n v="4.5999999999999996"/>
    <n v="121"/>
    <s v="Between 101 to 200 HP"/>
    <n v="2378"/>
    <s v="Petrol"/>
    <n v="2085"/>
    <n v="1052"/>
    <n v="189"/>
    <n v="3326"/>
  </r>
  <r>
    <x v="12"/>
    <s v="Range"/>
    <n v="107.6705126"/>
    <n v="107670.5126"/>
    <s v="Between 100k - 200k"/>
    <n v="8.277310924"/>
    <n v="196.33613450000001"/>
    <s v="Between 101 to 200 HP"/>
    <n v="2521.0924369999998"/>
    <s v="Diesel"/>
    <n v="2951"/>
    <n v="270"/>
    <n v="79"/>
    <n v="3300"/>
  </r>
  <r>
    <x v="41"/>
    <s v="Rexton"/>
    <n v="54.267499999999998"/>
    <n v="54267.5"/>
    <s v="Between 50K - 100k"/>
    <n v="5.6666666670000003"/>
    <n v="114"/>
    <s v="Between 101 to 200 HP"/>
    <n v="1998"/>
    <s v="Diesel"/>
    <n v="2250"/>
    <n v="741"/>
    <n v="142"/>
    <n v="3133"/>
  </r>
  <r>
    <x v="30"/>
    <s v="Captiva"/>
    <n v="55.62"/>
    <n v="55620"/>
    <s v="Between 50K - 100k"/>
    <n v="6"/>
    <n v="145.75"/>
    <s v="Between 101 to 200 HP"/>
    <n v="2460.75"/>
    <s v="Petrol"/>
    <n v="1900"/>
    <n v="988"/>
    <n v="177"/>
    <n v="3065"/>
  </r>
  <r>
    <x v="9"/>
    <s v="RS4"/>
    <n v="121.77"/>
    <n v="121770"/>
    <s v="Between 100k - 200k"/>
    <n v="6.6666666670000003"/>
    <n v="316.33333329999999"/>
    <s v="Between 301 to 400 HP"/>
    <n v="3740"/>
    <s v="Petrol"/>
    <n v="2631"/>
    <n v="279"/>
    <n v="121"/>
    <n v="3031"/>
  </r>
  <r>
    <x v="9"/>
    <n v="100"/>
    <n v="37.326360000000001"/>
    <n v="37326.36"/>
    <s v="Below 50k"/>
    <n v="4.76"/>
    <n v="101.12"/>
    <s v="Between 101 to 200 HP"/>
    <n v="2349.08"/>
    <s v="Petrol"/>
    <n v="2443"/>
    <n v="460"/>
    <n v="121"/>
    <n v="3024"/>
  </r>
  <r>
    <x v="27"/>
    <s v="Justy"/>
    <n v="11.744999999999999"/>
    <n v="11745"/>
    <s v="Below 50k"/>
    <n v="5"/>
    <n v="51"/>
    <s v="Between 51 to 100 HP"/>
    <n v="998"/>
    <s v="Petrol"/>
    <n v="1402"/>
    <n v="1392"/>
    <n v="185"/>
    <n v="2979"/>
  </r>
  <r>
    <x v="0"/>
    <s v="Orion"/>
    <n v="15.40377778"/>
    <n v="15403.77778"/>
    <s v="Below 50k"/>
    <n v="5"/>
    <n v="60.111111110000003"/>
    <s v="Between 51 to 100 HP"/>
    <n v="1593.1111109999999"/>
    <s v="Petrol"/>
    <n v="2278"/>
    <n v="584"/>
    <n v="76"/>
    <n v="2938"/>
  </r>
  <r>
    <x v="9"/>
    <s v="Coupe"/>
    <n v="35.869439020000002"/>
    <n v="35869.439019999998"/>
    <s v="Below 50k"/>
    <n v="5.585365854"/>
    <n v="117.0243902"/>
    <s v="Between 101 to 200 HP"/>
    <n v="1980.6341460000001"/>
    <s v="Petrol"/>
    <n v="2459"/>
    <n v="357"/>
    <n v="101"/>
    <n v="2917"/>
  </r>
  <r>
    <x v="8"/>
    <s v="Viano"/>
    <n v="57.229058510000002"/>
    <n v="57229.058510000003"/>
    <s v="Between 50K - 100k"/>
    <n v="5.2340425530000001"/>
    <n v="120.4255319"/>
    <s v="Between 101 to 200 HP"/>
    <n v="2309.3404260000002"/>
    <s v="Diesel"/>
    <n v="2114"/>
    <n v="566"/>
    <n v="203"/>
    <n v="2883"/>
  </r>
  <r>
    <x v="22"/>
    <n v="460"/>
    <n v="20.497107140000001"/>
    <n v="20497.10714"/>
    <s v="Below 50k"/>
    <n v="4.1428571429999996"/>
    <n v="72.428571430000005"/>
    <s v="Between 51 to 100 HP"/>
    <n v="1824.4285709999999"/>
    <s v="Petrol"/>
    <n v="1958"/>
    <n v="741"/>
    <n v="139"/>
    <n v="2838"/>
  </r>
  <r>
    <x v="20"/>
    <s v="Xedos"/>
    <n v="28.9602"/>
    <n v="28960.2"/>
    <s v="Below 50k"/>
    <n v="4.4000000000000004"/>
    <n v="100.8"/>
    <s v="Between 101 to 200 HP"/>
    <n v="1936.6"/>
    <s v="Petrol"/>
    <n v="2170"/>
    <n v="522"/>
    <n v="134"/>
    <n v="2826"/>
  </r>
  <r>
    <x v="1"/>
    <s v="Vento"/>
    <n v="18.167153849999998"/>
    <n v="18167.153849999999"/>
    <s v="Below 50k"/>
    <n v="4.692307692"/>
    <n v="70.307692309999993"/>
    <s v="Between 51 to 100 HP"/>
    <n v="1932.1538459999999"/>
    <s v="Petrol"/>
    <n v="2024"/>
    <n v="627"/>
    <n v="134"/>
    <n v="2785"/>
  </r>
  <r>
    <x v="14"/>
    <s v="Sedici"/>
    <n v="21.911666669999999"/>
    <n v="21911.666669999999"/>
    <s v="Below 50k"/>
    <n v="4.6666666670000003"/>
    <n v="88"/>
    <s v="Between 51 to 100 HP"/>
    <n v="1586"/>
    <s v="Petrol"/>
    <n v="1420"/>
    <n v="1202"/>
    <n v="122"/>
    <n v="2744"/>
  </r>
  <r>
    <x v="7"/>
    <s v="Hilux"/>
    <n v="46.601363640000002"/>
    <n v="46601.363640000003"/>
    <s v="Below 50k"/>
    <n v="6"/>
    <n v="110"/>
    <s v="Between 101 to 200 HP"/>
    <n v="2393"/>
    <s v="Diesel"/>
    <n v="2172"/>
    <n v="384"/>
    <n v="104"/>
    <n v="2660"/>
  </r>
  <r>
    <x v="18"/>
    <s v="Mentor"/>
    <n v="14.76166667"/>
    <n v="14761.666670000001"/>
    <s v="Below 50k"/>
    <n v="4.6666666670000003"/>
    <n v="75"/>
    <s v="Between 51 to 100 HP"/>
    <n v="1594"/>
    <s v="Petrol"/>
    <n v="1581"/>
    <n v="830"/>
    <n v="103"/>
    <n v="2514"/>
  </r>
  <r>
    <x v="14"/>
    <s v="Uno"/>
    <n v="11.282857140000001"/>
    <n v="11282.85714"/>
    <s v="Below 50k"/>
    <n v="4.2857142860000002"/>
    <n v="49.285714290000001"/>
    <s v="Below 50 HP"/>
    <n v="1337.7142859999999"/>
    <s v="Petrol"/>
    <n v="1390"/>
    <n v="960"/>
    <n v="103"/>
    <n v="2453"/>
  </r>
  <r>
    <x v="11"/>
    <s v="Favorit"/>
    <n v="7.8633333329999999"/>
    <n v="7863.3333329999996"/>
    <s v="Below 50k"/>
    <n v="5"/>
    <n v="44"/>
    <s v="Below 50 HP"/>
    <n v="1289"/>
    <s v="Petrol"/>
    <n v="1715"/>
    <n v="644"/>
    <n v="94"/>
    <n v="2453"/>
  </r>
  <r>
    <x v="39"/>
    <s v="DB7"/>
    <n v="158.82300000000001"/>
    <n v="158823"/>
    <s v="Between 100k - 200k"/>
    <n v="4.5"/>
    <n v="250"/>
    <s v="Between 201 to 300 HP"/>
    <n v="3228"/>
    <s v="Petrol"/>
    <n v="2046"/>
    <n v="199"/>
    <n v="120"/>
    <n v="2365"/>
  </r>
  <r>
    <x v="5"/>
    <s v="Murano"/>
    <n v="87.486999999999995"/>
    <n v="87487"/>
    <s v="Between 50K - 100k"/>
    <n v="0"/>
    <n v="188"/>
    <s v="Between 101 to 200 HP"/>
    <n v="3498"/>
    <s v="Petrol"/>
    <n v="1577"/>
    <n v="653"/>
    <n v="107"/>
    <n v="2337"/>
  </r>
  <r>
    <x v="8"/>
    <s v="Viano"/>
    <n v="57.229058510000002"/>
    <n v="57229.058510000003"/>
    <s v="Between 50K - 100k"/>
    <n v="5.2340425530000001"/>
    <n v="120.4255319"/>
    <s v="Between 101 to 200 HP"/>
    <n v="2309.3404260000002"/>
    <s v="Diesel"/>
    <n v="1727"/>
    <n v="450"/>
    <n v="138"/>
    <n v="2315"/>
  </r>
  <r>
    <x v="3"/>
    <s v="X6"/>
    <n v="125.49625"/>
    <n v="125496.25"/>
    <s v="Between 100k - 200k"/>
    <n v="8"/>
    <n v="282.25"/>
    <s v="Between 201 to 300 HP"/>
    <n v="3344.75"/>
    <s v="Petrol"/>
    <n v="1866"/>
    <n v="354"/>
    <n v="79"/>
    <n v="2299"/>
  </r>
  <r>
    <x v="6"/>
    <s v="Legend"/>
    <n v="69.397000000000006"/>
    <n v="69397"/>
    <s v="Between 50K - 100k"/>
    <n v="5"/>
    <n v="173"/>
    <s v="Between 101 to 200 HP"/>
    <n v="3358.666667"/>
    <s v="Petrol"/>
    <n v="1939"/>
    <n v="249"/>
    <n v="110"/>
    <n v="2298"/>
  </r>
  <r>
    <x v="20"/>
    <s v="Tribute"/>
    <n v="38.024999999999999"/>
    <n v="38025"/>
    <s v="Below 50k"/>
    <n v="4.5"/>
    <n v="129.5"/>
    <s v="Between 101 to 200 HP"/>
    <n v="2614"/>
    <s v="Petrol"/>
    <n v="1424"/>
    <n v="746"/>
    <n v="101"/>
    <n v="2271"/>
  </r>
  <r>
    <x v="8"/>
    <s v="R"/>
    <n v="88.777777779999994"/>
    <n v="88777.777779999989"/>
    <s v="Between 50K - 100k"/>
    <n v="7"/>
    <n v="190"/>
    <s v="Between 101 to 200 HP"/>
    <n v="3377.4444440000002"/>
    <s v="Petrol"/>
    <n v="1556"/>
    <n v="562"/>
    <n v="128"/>
    <n v="2246"/>
  </r>
  <r>
    <x v="8"/>
    <s v="Vaneo"/>
    <n v="28.968916669999999"/>
    <n v="28968.916669999999"/>
    <s v="Below 50k"/>
    <n v="5"/>
    <n v="72.625"/>
    <s v="Between 51 to 100 HP"/>
    <n v="1707.125"/>
    <s v="Petrol"/>
    <n v="1368"/>
    <n v="718"/>
    <n v="154"/>
    <n v="2240"/>
  </r>
  <r>
    <x v="6"/>
    <s v="Logo"/>
    <n v="13.382"/>
    <n v="13382"/>
    <s v="Below 50k"/>
    <n v="2.5"/>
    <n v="48"/>
    <s v="Below 50 HP"/>
    <n v="1343"/>
    <s v="Petrol"/>
    <n v="719"/>
    <n v="1317"/>
    <n v="131"/>
    <n v="2167"/>
  </r>
  <r>
    <x v="32"/>
    <s v="Copen"/>
    <n v="23.811499999999999"/>
    <n v="23811.5"/>
    <s v="Below 50k"/>
    <n v="5"/>
    <n v="64"/>
    <s v="Between 51 to 100 HP"/>
    <n v="1298"/>
    <s v="Petrol"/>
    <n v="564"/>
    <n v="1400"/>
    <n v="173"/>
    <n v="2137"/>
  </r>
  <r>
    <x v="5"/>
    <s v="Maxima"/>
    <n v="34.103571430000002"/>
    <n v="34103.571430000004"/>
    <s v="Below 50k"/>
    <n v="4.5714285710000002"/>
    <n v="121.8571429"/>
    <s v="Between 101 to 200 HP"/>
    <n v="2555.2857140000001"/>
    <s v="Petrol"/>
    <n v="1704"/>
    <n v="280"/>
    <n v="106"/>
    <n v="2090"/>
  </r>
  <r>
    <x v="18"/>
    <s v="Soul"/>
    <n v="33.494999999999997"/>
    <n v="33495"/>
    <s v="Below 50k"/>
    <n v="0"/>
    <n v="81"/>
    <s v="Between 51 to 100 HP"/>
    <n v="285"/>
    <s v="Automatic"/>
    <n v="1274"/>
    <n v="770"/>
    <n v="28"/>
    <n v="2072"/>
  </r>
  <r>
    <x v="37"/>
    <s v="Nitro"/>
    <n v="47.881"/>
    <n v="47881"/>
    <s v="Below 50k"/>
    <n v="5.1111111109999996"/>
    <n v="141.44444440000001"/>
    <s v="Between 101 to 200 HP"/>
    <n v="3106.666667"/>
    <s v="Diesel"/>
    <n v="1492"/>
    <n v="504"/>
    <n v="56"/>
    <n v="2052"/>
  </r>
  <r>
    <x v="31"/>
    <n v="146"/>
    <n v="18.198428570000001"/>
    <n v="18198.42857"/>
    <s v="Below 50k"/>
    <n v="5"/>
    <n v="87.714285709999999"/>
    <s v="Between 51 to 100 HP"/>
    <n v="1696.4285709999999"/>
    <s v="Petrol"/>
    <n v="1397"/>
    <n v="468"/>
    <n v="87"/>
    <n v="1952"/>
  </r>
  <r>
    <x v="31"/>
    <s v="Brera"/>
    <n v="53.101428570000003"/>
    <n v="53101.428570000004"/>
    <s v="Between 50K - 100k"/>
    <n v="6"/>
    <n v="163.7142857"/>
    <s v="Between 101 to 200 HP"/>
    <n v="2679.2857140000001"/>
    <s v="Petrol"/>
    <n v="1528"/>
    <n v="317"/>
    <n v="99"/>
    <n v="1944"/>
  </r>
  <r>
    <x v="1"/>
    <s v="Transporter"/>
    <n v="35.376458329999998"/>
    <n v="35376.458330000001"/>
    <s v="Below 50k"/>
    <n v="6"/>
    <n v="103.08333330000001"/>
    <s v="Between 101 to 200 HP"/>
    <n v="1968"/>
    <s v="Diesel"/>
    <n v="1464"/>
    <n v="369"/>
    <n v="92"/>
    <n v="1925"/>
  </r>
  <r>
    <x v="6"/>
    <s v="Integra"/>
    <n v="17.529599999999999"/>
    <n v="17529.599999999999"/>
    <s v="Below 50k"/>
    <n v="4.5999999999999996"/>
    <n v="78.400000000000006"/>
    <s v="Between 51 to 100 HP"/>
    <n v="1549.8"/>
    <s v="Petrol"/>
    <n v="1603"/>
    <n v="222"/>
    <n v="58"/>
    <n v="1883"/>
  </r>
  <r>
    <x v="29"/>
    <s v="Sebring"/>
    <n v="37.471874999999997"/>
    <n v="37471.875"/>
    <s v="Below 50k"/>
    <n v="5.5"/>
    <n v="114.5"/>
    <s v="Between 101 to 200 HP"/>
    <n v="2167.5"/>
    <s v="Petrol"/>
    <n v="1383"/>
    <n v="413"/>
    <n v="62"/>
    <n v="1858"/>
  </r>
  <r>
    <x v="31"/>
    <n v="166"/>
    <n v="43.891111109999997"/>
    <n v="43891.111109999998"/>
    <s v="Below 50k"/>
    <n v="5.6666666670000003"/>
    <n v="130.55555559999999"/>
    <s v="Between 101 to 200 HP"/>
    <n v="2457.5555559999998"/>
    <s v="Petrol"/>
    <n v="1510"/>
    <n v="159"/>
    <n v="76"/>
    <n v="1745"/>
  </r>
  <r>
    <x v="6"/>
    <s v="Insight"/>
    <n v="24.611999999999998"/>
    <n v="24612"/>
    <s v="Below 50k"/>
    <n v="0"/>
    <n v="72"/>
    <s v="Between 51 to 100 HP"/>
    <n v="1339"/>
    <s v="Petrol"/>
    <n v="1167"/>
    <n v="456"/>
    <n v="111"/>
    <n v="1734"/>
  </r>
  <r>
    <x v="20"/>
    <s v="MX-6"/>
    <n v="30.926666669999999"/>
    <n v="30926.666669999999"/>
    <s v="Below 50k"/>
    <n v="4.6666666670000003"/>
    <n v="110.33333330000001"/>
    <s v="Between 101 to 200 HP"/>
    <n v="2328.333333"/>
    <s v="Petrol"/>
    <n v="1233"/>
    <n v="389"/>
    <n v="90"/>
    <n v="1712"/>
  </r>
  <r>
    <x v="8"/>
    <s v="GLK"/>
    <n v="59.054250000000003"/>
    <n v="59054.25"/>
    <s v="Between 50K - 100k"/>
    <n v="6.75"/>
    <n v="144.375"/>
    <s v="Between 101 to 200 HP"/>
    <n v="2417.875"/>
    <s v="Diesel"/>
    <n v="1181"/>
    <n v="359"/>
    <n v="90"/>
    <n v="1630"/>
  </r>
  <r>
    <x v="31"/>
    <n v="145"/>
    <n v="17.42714286"/>
    <n v="17427.14286"/>
    <s v="Below 50k"/>
    <n v="5"/>
    <n v="87.714285709999999"/>
    <s v="Between 51 to 100 HP"/>
    <n v="1696.4285709999999"/>
    <s v="Petrol"/>
    <n v="1156"/>
    <n v="401"/>
    <n v="72"/>
    <n v="1629"/>
  </r>
  <r>
    <x v="24"/>
    <s v="Pajero"/>
    <n v="45.78386047"/>
    <n v="45783.86047"/>
    <s v="Below 50k"/>
    <n v="4.8139534880000001"/>
    <n v="106.3023256"/>
    <s v="Between 101 to 200 HP"/>
    <n v="2768.5116280000002"/>
    <s v="Diesel"/>
    <n v="1233"/>
    <n v="313"/>
    <n v="60"/>
    <n v="1606"/>
  </r>
  <r>
    <x v="4"/>
    <n v="4007"/>
    <n v="42.934285709999997"/>
    <n v="42934.285709999996"/>
    <s v="Below 50k"/>
    <n v="3.8571428569999999"/>
    <n v="122.1428571"/>
    <s v="Between 101 to 200 HP"/>
    <n v="2308.2857140000001"/>
    <s v="Petrol"/>
    <n v="1072"/>
    <n v="480"/>
    <n v="53"/>
    <n v="1605"/>
  </r>
  <r>
    <x v="14"/>
    <s v="Tipo"/>
    <n v="23.585000000000001"/>
    <n v="23585"/>
    <s v="Below 50k"/>
    <n v="5.8125"/>
    <n v="80.8125"/>
    <s v="Between 51 to 100 HP"/>
    <n v="1446.125"/>
    <s v="Diesel"/>
    <n v="964"/>
    <n v="524"/>
    <n v="82"/>
    <n v="1570"/>
  </r>
  <r>
    <x v="2"/>
    <s v="Safrane"/>
    <n v="31.791071429999999"/>
    <n v="31791.07143"/>
    <s v="Below 50k"/>
    <n v="4.5714285710000002"/>
    <n v="104.1428571"/>
    <s v="Between 101 to 200 HP"/>
    <n v="2211.0714290000001"/>
    <s v="Petrol"/>
    <n v="1208"/>
    <n v="262"/>
    <n v="66"/>
    <n v="1536"/>
  </r>
  <r>
    <x v="7"/>
    <s v="Paseo"/>
    <n v="15.763999999999999"/>
    <n v="15764"/>
    <s v="Below 50k"/>
    <n v="5"/>
    <n v="66"/>
    <s v="Between 51 to 100 HP"/>
    <n v="1497"/>
    <s v="Petrol"/>
    <n v="807"/>
    <n v="638"/>
    <n v="81"/>
    <n v="1526"/>
  </r>
  <r>
    <x v="36"/>
    <s v="GS"/>
    <n v="78.477222220000002"/>
    <n v="78477.222219999996"/>
    <s v="Between 50K - 100k"/>
    <n v="0.88888888899999996"/>
    <n v="224.7777778"/>
    <s v="Between 201 to 300 HP"/>
    <n v="3196.5555559999998"/>
    <s v="Petrol"/>
    <n v="1283"/>
    <n v="139"/>
    <n v="92"/>
    <n v="1514"/>
  </r>
  <r>
    <x v="36"/>
    <s v="RX"/>
    <n v="88.464285709999999"/>
    <n v="88464.285709999996"/>
    <s v="Between 50K - 100k"/>
    <n v="0"/>
    <n v="230"/>
    <s v="Between 201 to 300 HP"/>
    <n v="3456"/>
    <s v="Petrol"/>
    <n v="930"/>
    <n v="435"/>
    <n v="92"/>
    <n v="1457"/>
  </r>
  <r>
    <x v="34"/>
    <s v="Espero"/>
    <n v="16.802666670000001"/>
    <n v="16802.666670000002"/>
    <s v="Below 50k"/>
    <n v="4.5"/>
    <n v="71"/>
    <s v="Between 51 to 100 HP"/>
    <n v="1764"/>
    <s v="Petrol"/>
    <n v="1037"/>
    <n v="301"/>
    <n v="56"/>
    <n v="1394"/>
  </r>
  <r>
    <x v="26"/>
    <s v="Carrera"/>
    <n v="646.60500000000002"/>
    <n v="646605"/>
    <s v="Beyond 200k"/>
    <n v="6"/>
    <n v="450"/>
    <s v="Between 401 to 450 HP"/>
    <n v="5733"/>
    <s v="Petrol"/>
    <n v="1228"/>
    <n v="104"/>
    <n v="60"/>
    <n v="1392"/>
  </r>
  <r>
    <x v="20"/>
    <s v="MPV"/>
    <n v="35.295833330000001"/>
    <n v="35295.833330000001"/>
    <s v="Below 50k"/>
    <n v="5"/>
    <n v="102"/>
    <s v="Between 101 to 200 HP"/>
    <n v="2129"/>
    <s v="Petrol"/>
    <n v="874"/>
    <n v="434"/>
    <n v="83"/>
    <n v="1391"/>
  </r>
  <r>
    <x v="10"/>
    <s v="XM"/>
    <n v="36.359650000000002"/>
    <n v="36359.65"/>
    <s v="Below 50k"/>
    <n v="4.55"/>
    <n v="110.5"/>
    <s v="Between 101 to 200 HP"/>
    <n v="2345.1"/>
    <s v="Petrol"/>
    <n v="1114"/>
    <n v="162"/>
    <n v="75"/>
    <n v="1351"/>
  </r>
  <r>
    <x v="9"/>
    <s v="RS6"/>
    <n v="175.83500000000001"/>
    <n v="175835"/>
    <s v="Between 100k - 200k"/>
    <n v="7"/>
    <n v="433.5"/>
    <s v="Between 401 to 450 HP"/>
    <n v="4493.5"/>
    <s v="Petrol"/>
    <n v="1189"/>
    <n v="97"/>
    <n v="51"/>
    <n v="1337"/>
  </r>
  <r>
    <x v="41"/>
    <s v="Musso"/>
    <n v="38.794285709999997"/>
    <n v="38794.285709999996"/>
    <s v="Below 50k"/>
    <n v="4.4285714289999998"/>
    <n v="98.571428569999995"/>
    <s v="Between 51 to 100 HP"/>
    <n v="2755.5714290000001"/>
    <s v="Diesel"/>
    <n v="1014"/>
    <n v="235"/>
    <n v="41"/>
    <n v="1290"/>
  </r>
  <r>
    <x v="1"/>
    <s v="Phaeton"/>
    <n v="146.27461539999999"/>
    <n v="146274.61539999998"/>
    <s v="Between 100k - 200k"/>
    <n v="5.769230769"/>
    <n v="234.8461538"/>
    <s v="Between 201 to 300 HP"/>
    <n v="4089.9230769999999"/>
    <s v="Petrol"/>
    <n v="1144"/>
    <n v="81"/>
    <n v="60"/>
    <n v="1285"/>
  </r>
  <r>
    <x v="0"/>
    <s v="Mustang"/>
    <n v="74.608999999999995"/>
    <n v="74609"/>
    <s v="Between 50K - 100k"/>
    <n v="3.2"/>
    <n v="239.2"/>
    <s v="Between 201 to 300 HP"/>
    <n v="3640.2"/>
    <s v="Petrol"/>
    <n v="1153"/>
    <n v="105"/>
    <n v="24"/>
    <n v="1282"/>
  </r>
  <r>
    <x v="9"/>
    <s v="R8"/>
    <n v="226.3833333"/>
    <n v="226383.3333"/>
    <s v="Beyond 200k"/>
    <n v="6.5"/>
    <n v="368.66666670000001"/>
    <s v="Between 301 to 400 HP"/>
    <n v="4857"/>
    <s v="Petrol"/>
    <n v="1129"/>
    <n v="84"/>
    <n v="55"/>
    <n v="1268"/>
  </r>
  <r>
    <x v="3"/>
    <s v="850i"/>
    <n v="111.99299999999999"/>
    <n v="111993"/>
    <s v="Between 100k - 200k"/>
    <n v="5"/>
    <n v="220"/>
    <s v="Between 201 to 300 HP"/>
    <n v="4988"/>
    <s v="Petrol"/>
    <n v="1088"/>
    <n v="112"/>
    <n v="59"/>
    <n v="1259"/>
  </r>
  <r>
    <x v="43"/>
    <s v="Zafira"/>
    <n v="35.270000000000003"/>
    <n v="35270"/>
    <s v="Below 50k"/>
    <n v="6"/>
    <n v="112.0714286"/>
    <s v="Between 101 to 200 HP"/>
    <n v="1574.4285709999999"/>
    <s v="Petrol"/>
    <n v="758"/>
    <n v="415"/>
    <n v="86"/>
    <n v="1259"/>
  </r>
  <r>
    <x v="44"/>
    <s v="F430"/>
    <n v="260.28699999999998"/>
    <n v="260286.99999999997"/>
    <s v="Beyond 200k"/>
    <n v="6"/>
    <n v="360"/>
    <s v="Between 301 to 400 HP"/>
    <n v="4308"/>
    <s v="Petrol"/>
    <n v="1167"/>
    <n v="52"/>
    <n v="38"/>
    <n v="1257"/>
  </r>
  <r>
    <x v="14"/>
    <s v="Croma"/>
    <n v="34.330294119999998"/>
    <n v="34330.294119999999"/>
    <s v="Below 50k"/>
    <n v="5.5882352940000004"/>
    <n v="105"/>
    <s v="Between 101 to 200 HP"/>
    <n v="1962.058824"/>
    <s v="Diesel"/>
    <n v="913"/>
    <n v="274"/>
    <n v="31"/>
    <n v="1218"/>
  </r>
  <r>
    <x v="32"/>
    <s v="Move"/>
    <n v="12.923999999999999"/>
    <n v="12924"/>
    <s v="Below 50k"/>
    <n v="4"/>
    <n v="43"/>
    <s v="Below 50 HP"/>
    <n v="989"/>
    <s v="Petrol"/>
    <n v="576"/>
    <n v="564"/>
    <n v="76"/>
    <n v="1216"/>
  </r>
  <r>
    <x v="7"/>
    <s v="Urban"/>
    <n v="20.213333330000001"/>
    <n v="20213.333330000001"/>
    <s v="Below 50k"/>
    <n v="6"/>
    <n v="74"/>
    <s v="Between 51 to 100 HP"/>
    <n v="1329"/>
    <s v="Petrol"/>
    <n v="659"/>
    <n v="480"/>
    <n v="77"/>
    <n v="1216"/>
  </r>
  <r>
    <x v="26"/>
    <n v="928"/>
    <n v="110.0985"/>
    <n v="110098.5"/>
    <s v="Between 100k - 200k"/>
    <n v="5"/>
    <n v="235"/>
    <s v="Between 201 to 300 HP"/>
    <n v="4957"/>
    <s v="Petrol"/>
    <n v="1023"/>
    <n v="65"/>
    <n v="61"/>
    <n v="1149"/>
  </r>
  <r>
    <x v="9"/>
    <s v="S5"/>
    <n v="105.465"/>
    <n v="105465"/>
    <s v="Between 100k - 200k"/>
    <n v="8"/>
    <n v="257.5"/>
    <s v="Between 201 to 300 HP"/>
    <n v="2981"/>
    <s v="Petrol"/>
    <n v="965"/>
    <n v="117"/>
    <n v="56"/>
    <n v="1138"/>
  </r>
  <r>
    <x v="10"/>
    <s v="C-Crosser"/>
    <n v="35.725266670000003"/>
    <n v="35725.266670000005"/>
    <s v="Below 50k"/>
    <n v="4.4000000000000004"/>
    <n v="121"/>
    <s v="Between 101 to 200 HP"/>
    <n v="2287.6"/>
    <s v="Petrol"/>
    <n v="793"/>
    <n v="302"/>
    <n v="23"/>
    <n v="1118"/>
  </r>
  <r>
    <x v="6"/>
    <s v="CRX"/>
    <n v="28.734999999999999"/>
    <n v="28735"/>
    <s v="Below 50k"/>
    <n v="4.6666666670000003"/>
    <n v="100.66666669999999"/>
    <s v="Between 101 to 200 HP"/>
    <n v="1590"/>
    <s v="Petrol"/>
    <n v="730"/>
    <n v="335"/>
    <n v="47"/>
    <n v="1112"/>
  </r>
  <r>
    <x v="24"/>
    <s v="Space"/>
    <n v="23.16515789"/>
    <n v="23165.157889999999"/>
    <s v="Below 50k"/>
    <n v="3.9473684210000002"/>
    <n v="82.157894740000003"/>
    <s v="Between 51 to 100 HP"/>
    <n v="1817.315789"/>
    <s v="Petrol"/>
    <n v="683"/>
    <n v="362"/>
    <n v="52"/>
    <n v="1097"/>
  </r>
  <r>
    <x v="10"/>
    <s v="Nemo"/>
    <n v="13.44125"/>
    <n v="13441.25"/>
    <s v="Below 50k"/>
    <n v="5"/>
    <n v="54.5"/>
    <s v="Between 51 to 100 HP"/>
    <n v="1304"/>
    <s v="Petrol"/>
    <n v="712"/>
    <n v="317"/>
    <n v="39"/>
    <n v="1068"/>
  </r>
  <r>
    <x v="45"/>
    <s v="Tuscan"/>
    <n v="107.7"/>
    <n v="107700"/>
    <s v="Between 100k - 200k"/>
    <n v="5"/>
    <n v="274"/>
    <s v="Between 201 to 300 HP"/>
    <n v="3800.5"/>
    <s v="Petrol"/>
    <n v="940"/>
    <n v="67"/>
    <n v="40"/>
    <n v="1047"/>
  </r>
  <r>
    <x v="2"/>
    <s v="Vel"/>
    <n v="51.641562499999999"/>
    <n v="51641.5625"/>
    <s v="Between 50K - 100k"/>
    <n v="5.375"/>
    <n v="126.5"/>
    <s v="Between 101 to 200 HP"/>
    <n v="2376.75"/>
    <s v="Petrol"/>
    <n v="842"/>
    <n v="161"/>
    <n v="43"/>
    <n v="1046"/>
  </r>
  <r>
    <x v="2"/>
    <n v="21"/>
    <n v="20.353789469999999"/>
    <n v="20353.78947"/>
    <s v="Below 50k"/>
    <n v="4.7894736839999998"/>
    <n v="67.684210530000001"/>
    <s v="Between 51 to 100 HP"/>
    <n v="1996.684211"/>
    <s v="Petrol"/>
    <n v="784"/>
    <n v="178"/>
    <n v="41"/>
    <n v="1003"/>
  </r>
  <r>
    <x v="0"/>
    <s v="Fiesta"/>
    <n v="18.53214286"/>
    <n v="18532.14286"/>
    <s v="Below 50k"/>
    <n v="5.7142857139999998"/>
    <n v="68.571428569999995"/>
    <s v="Between 51 to 100 HP"/>
    <n v="1166.142857"/>
    <s v="Petrol"/>
    <n v="516891"/>
    <n v="580488"/>
    <n v="46639"/>
    <n v="1144018"/>
  </r>
  <r>
    <x v="0"/>
    <s v="Focus"/>
    <n v="30.619322029999999"/>
    <n v="30619.322029999999"/>
    <s v="Below 50k"/>
    <n v="5.9661016949999999"/>
    <n v="94.033898309999998"/>
    <s v="Between 51 to 100 HP"/>
    <n v="1497.169492"/>
    <s v="Petrol"/>
    <n v="645236"/>
    <n v="340499"/>
    <n v="42183"/>
    <n v="1027918"/>
  </r>
  <r>
    <x v="1"/>
    <s v="Golf"/>
    <n v="31.242153850000001"/>
    <n v="31242.153850000002"/>
    <s v="Below 50k"/>
    <n v="6.1648351650000004"/>
    <n v="89.46153846"/>
    <s v="Between 51 to 100 HP"/>
    <n v="1537.4065929999999"/>
    <s v="Petrol"/>
    <n v="433589"/>
    <n v="279849"/>
    <n v="43224"/>
    <n v="756662"/>
  </r>
  <r>
    <x v="2"/>
    <s v="Clio"/>
    <n v="22.1"/>
    <n v="22100"/>
    <s v="Below 50k"/>
    <n v="5.615384615"/>
    <n v="75.57692308"/>
    <s v="Between 51 to 100 HP"/>
    <n v="1219.6538459999999"/>
    <s v="Petrol"/>
    <n v="268726"/>
    <n v="386211"/>
    <n v="32061"/>
    <n v="686998"/>
  </r>
  <r>
    <x v="0"/>
    <s v="Mondeo"/>
    <n v="39.973750000000003"/>
    <n v="39973.75"/>
    <s v="Below 50k"/>
    <n v="1.75"/>
    <n v="130.25"/>
    <s v="Between 101 to 200 HP"/>
    <n v="1998.5"/>
    <s v="Petrol"/>
    <n v="513891"/>
    <n v="110402"/>
    <n v="22553"/>
    <n v="646846"/>
  </r>
  <r>
    <x v="4"/>
    <n v="206"/>
    <n v="20.033750000000001"/>
    <n v="20033.75"/>
    <s v="Below 50k"/>
    <n v="4.8333333329999997"/>
    <n v="71.333333330000002"/>
    <s v="Between 51 to 100 HP"/>
    <n v="1631.5"/>
    <s v="Petrol"/>
    <n v="199330"/>
    <n v="339260"/>
    <n v="29628"/>
    <n v="568218"/>
  </r>
  <r>
    <x v="3"/>
    <s v="320i"/>
    <n v="47.848370369999998"/>
    <n v="47848.370369999997"/>
    <s v="Below 50k"/>
    <n v="6.4444444440000002"/>
    <n v="126.1111111"/>
    <s v="Between 101 to 200 HP"/>
    <n v="1995.7777779999999"/>
    <s v="Petrol"/>
    <n v="401739"/>
    <n v="131716"/>
    <n v="29041"/>
    <n v="562496"/>
  </r>
  <r>
    <x v="5"/>
    <s v="Micra"/>
    <n v="20.3776087"/>
    <n v="20377.608700000001"/>
    <s v="Below 50k"/>
    <n v="4.8695652169999999"/>
    <n v="67.956521739999999"/>
    <s v="Between 51 to 100 HP"/>
    <n v="1279.6956520000001"/>
    <s v="Petrol"/>
    <n v="181696"/>
    <n v="310229"/>
    <n v="30028"/>
    <n v="521953"/>
  </r>
  <r>
    <x v="2"/>
    <s v="Megane"/>
    <n v="26.4498867"/>
    <n v="26449.886699999999"/>
    <s v="Below 50k"/>
    <n v="5.4088669950000003"/>
    <n v="87.310344830000005"/>
    <s v="Between 51 to 100 HP"/>
    <n v="1623.793103"/>
    <s v="Petrol"/>
    <n v="278090"/>
    <n v="209762"/>
    <n v="27294"/>
    <n v="515146"/>
  </r>
  <r>
    <x v="1"/>
    <s v="Polo"/>
    <n v="18.192499999999999"/>
    <n v="18192.5"/>
    <s v="Below 50k"/>
    <n v="5.0740740740000003"/>
    <n v="60.962962959999999"/>
    <s v="Between 51 to 100 HP"/>
    <n v="1408.055556"/>
    <s v="Petrol"/>
    <n v="195957"/>
    <n v="283920"/>
    <n v="31388"/>
    <n v="511265"/>
  </r>
  <r>
    <x v="0"/>
    <s v="Ka+"/>
    <n v="15.46"/>
    <n v="15460"/>
    <s v="Below 50k"/>
    <n v="5"/>
    <n v="60.8"/>
    <s v="Between 51 to 100 HP"/>
    <n v="1196"/>
    <s v="Petrol"/>
    <n v="107210"/>
    <n v="303170"/>
    <n v="21638"/>
    <n v="432018"/>
  </r>
  <r>
    <x v="6"/>
    <s v="Civic"/>
    <n v="29.942625"/>
    <n v="29942.625"/>
    <s v="Below 50k"/>
    <n v="4.5"/>
    <n v="106.22499999999999"/>
    <s v="Between 101 to 200 HP"/>
    <n v="1480.575"/>
    <s v="Petrol"/>
    <n v="246736"/>
    <n v="140616"/>
    <n v="22096"/>
    <n v="409448"/>
  </r>
  <r>
    <x v="0"/>
    <s v="Escort"/>
    <n v="16.208743590000001"/>
    <n v="16208.743590000002"/>
    <s v="Below 50k"/>
    <n v="4.461538462"/>
    <n v="63.564102560000002"/>
    <s v="Between 51 to 100 HP"/>
    <n v="1650.2051280000001"/>
    <s v="Petrol"/>
    <n v="207691"/>
    <n v="87928"/>
    <n v="12209"/>
    <n v="307828"/>
  </r>
  <r>
    <x v="10"/>
    <s v="Xsara"/>
    <n v="22.36209302"/>
    <n v="22362.09302"/>
    <s v="Below 50k"/>
    <n v="4.88372093"/>
    <n v="72.581395349999994"/>
    <s v="Between 51 to 100 HP"/>
    <n v="1743.4418599999999"/>
    <s v="Petrol"/>
    <n v="181714"/>
    <n v="101938"/>
    <n v="11877"/>
    <n v="295529"/>
  </r>
  <r>
    <x v="7"/>
    <s v="Yaris"/>
    <n v="20.720600000000001"/>
    <n v="20720.600000000002"/>
    <s v="Below 50k"/>
    <n v="3.52"/>
    <n v="74.400000000000006"/>
    <s v="Between 51 to 100 HP"/>
    <n v="1397.8"/>
    <s v="Petrol"/>
    <n v="94656"/>
    <n v="162704"/>
    <n v="20700"/>
    <n v="278060"/>
  </r>
  <r>
    <x v="4"/>
    <n v="307"/>
    <n v="27.46483636"/>
    <n v="27464.836360000001"/>
    <s v="Below 50k"/>
    <n v="4.8727272729999997"/>
    <n v="86.454545449999998"/>
    <s v="Between 51 to 100 HP"/>
    <n v="1723"/>
    <s v="Petrol"/>
    <n v="142204"/>
    <n v="112139"/>
    <n v="13000"/>
    <n v="267343"/>
  </r>
  <r>
    <x v="1"/>
    <s v="Passat"/>
    <n v="46.064512819999997"/>
    <n v="46064.512819999996"/>
    <s v="Below 50k"/>
    <n v="6.4871794869999997"/>
    <n v="125.4358974"/>
    <s v="Between 101 to 200 HP"/>
    <n v="1835.8461540000001"/>
    <s v="Petrol"/>
    <n v="195958"/>
    <n v="44619"/>
    <n v="13503"/>
    <n v="254080"/>
  </r>
  <r>
    <x v="8"/>
    <s v="CLA"/>
    <n v="46.5274"/>
    <n v="46527.4"/>
    <s v="Below 50k"/>
    <n v="7.04"/>
    <n v="131.6"/>
    <s v="Between 101 to 200 HP"/>
    <n v="1596.92"/>
    <s v="Petrol"/>
    <n v="177261"/>
    <n v="60713"/>
    <n v="15325"/>
    <n v="253299"/>
  </r>
  <r>
    <x v="4"/>
    <n v="306"/>
    <n v="18.64264"/>
    <n v="18642.64"/>
    <s v="Below 50k"/>
    <n v="4.84"/>
    <n v="67"/>
    <s v="Between 51 to 100 HP"/>
    <n v="1698.64"/>
    <s v="Petrol"/>
    <n v="150608"/>
    <n v="88015"/>
    <n v="11691"/>
    <n v="250314"/>
  </r>
  <r>
    <x v="9"/>
    <s v="A4"/>
    <n v="57.926935479999997"/>
    <n v="57926.93548"/>
    <s v="Between 50K - 100k"/>
    <n v="6.1612903230000002"/>
    <n v="149.7096774"/>
    <s v="Between 101 to 200 HP"/>
    <n v="2283.1129030000002"/>
    <s v="Petrol"/>
    <n v="176367"/>
    <n v="50852"/>
    <n v="11840"/>
    <n v="239059"/>
  </r>
  <r>
    <x v="7"/>
    <s v="Corolla"/>
    <n v="27.239118640000001"/>
    <n v="27239.118640000001"/>
    <s v="Below 50k"/>
    <n v="3.0338983050000001"/>
    <n v="91.610169490000004"/>
    <s v="Between 51 to 100 HP"/>
    <n v="1677.949153"/>
    <s v="Petrol"/>
    <n v="136248"/>
    <n v="87260"/>
    <n v="14703"/>
    <n v="238211"/>
  </r>
  <r>
    <x v="4"/>
    <n v="106"/>
    <n v="12.35588235"/>
    <n v="12355.88235"/>
    <s v="Below 50k"/>
    <n v="4.6470588240000001"/>
    <n v="53.882352939999997"/>
    <s v="Between 51 to 100 HP"/>
    <n v="1366.294118"/>
    <s v="Petrol"/>
    <n v="97156"/>
    <n v="109354"/>
    <n v="9657"/>
    <n v="216167"/>
  </r>
  <r>
    <x v="5"/>
    <s v="Almera"/>
    <n v="22.782083329999999"/>
    <n v="22782.083329999998"/>
    <s v="Below 50k"/>
    <n v="4.9166666670000003"/>
    <n v="81.666666669999998"/>
    <s v="Between 51 to 100 HP"/>
    <n v="1847.666667"/>
    <s v="Petrol"/>
    <n v="121072"/>
    <n v="68898"/>
    <n v="10552"/>
    <n v="200522"/>
  </r>
  <r>
    <x v="2"/>
    <s v="Laguna"/>
    <n v="34.020592110000003"/>
    <n v="34020.592110000005"/>
    <s v="Below 50k"/>
    <n v="5.5526315789999998"/>
    <n v="99"/>
    <s v="Between 51 to 100 HP"/>
    <n v="1920.026316"/>
    <s v="Diesel"/>
    <n v="143192"/>
    <n v="38041"/>
    <n v="8112"/>
    <n v="189345"/>
  </r>
  <r>
    <x v="10"/>
    <s v="Saxo"/>
    <n v="12.32981818"/>
    <n v="12329.81818"/>
    <s v="Below 50k"/>
    <n v="4.8181818180000002"/>
    <n v="53.81818182"/>
    <s v="Between 51 to 100 HP"/>
    <n v="1367.272727"/>
    <s v="Petrol"/>
    <n v="81953"/>
    <n v="90003"/>
    <n v="7223"/>
    <n v="179179"/>
  </r>
  <r>
    <x v="15"/>
    <s v="Cooper"/>
    <n v="31.388142859999999"/>
    <n v="31388.14286"/>
    <s v="Below 50k"/>
    <n v="6.7142857139999998"/>
    <n v="111"/>
    <s v="Between 101 to 200 HP"/>
    <n v="1711.5714290000001"/>
    <s v="Petrol"/>
    <n v="61578"/>
    <n v="106659"/>
    <n v="10347"/>
    <n v="178584"/>
  </r>
  <r>
    <x v="23"/>
    <n v="2000"/>
    <n v="17.181999999999999"/>
    <n v="17182"/>
    <s v="Below 50k"/>
    <n v="5"/>
    <n v="74"/>
    <s v="Between 51 to 100 HP"/>
    <n v="1994"/>
    <s v="Petrol"/>
    <n v="104853"/>
    <n v="65633"/>
    <n v="8055"/>
    <n v="178541"/>
  </r>
  <r>
    <x v="12"/>
    <s v="Freelander"/>
    <n v="43.86363077"/>
    <n v="43863.630770000003"/>
    <s v="Below 50k"/>
    <n v="5.2923076919999996"/>
    <n v="105.16923079999999"/>
    <s v="Between 101 to 200 HP"/>
    <n v="2083.5230769999998"/>
    <s v="Diesel"/>
    <n v="104782"/>
    <n v="55670"/>
    <n v="8206"/>
    <n v="168658"/>
  </r>
  <r>
    <x v="4"/>
    <n v="406"/>
    <n v="28.608205130000002"/>
    <n v="28608.205130000002"/>
    <s v="Below 50k"/>
    <n v="4.7564102559999997"/>
    <n v="92.820512820000005"/>
    <s v="Between 51 to 100 HP"/>
    <n v="2043.8205129999999"/>
    <s v="Petrol"/>
    <n v="131093"/>
    <n v="28542"/>
    <n v="7653"/>
    <n v="167288"/>
  </r>
  <r>
    <x v="7"/>
    <s v="Avensis"/>
    <n v="37.315230769999999"/>
    <n v="37315.230770000002"/>
    <s v="Below 50k"/>
    <n v="4.3230769230000003"/>
    <n v="103.6769231"/>
    <s v="Between 101 to 200 HP"/>
    <n v="1873.261538"/>
    <s v="Petrol"/>
    <n v="125112"/>
    <n v="29350"/>
    <n v="9610"/>
    <n v="164072"/>
  </r>
  <r>
    <x v="3"/>
    <s v="535i"/>
    <n v="93.714250000000007"/>
    <n v="93714.25"/>
    <s v="Between 50K - 100k"/>
    <n v="8"/>
    <n v="225"/>
    <s v="Between 201 to 300 HP"/>
    <n v="2979"/>
    <s v="Petrol"/>
    <n v="134480"/>
    <n v="20480"/>
    <n v="8275"/>
    <n v="163235"/>
  </r>
  <r>
    <x v="12"/>
    <s v="Discovery"/>
    <n v="107.4521429"/>
    <n v="107452.14289999999"/>
    <s v="Between 100k - 200k"/>
    <n v="8"/>
    <n v="182.57142859999999"/>
    <s v="Between 101 to 200 HP"/>
    <n v="2425.4285709999999"/>
    <s v="Diesel"/>
    <n v="124011"/>
    <n v="31969"/>
    <n v="6470"/>
    <n v="162450"/>
  </r>
  <r>
    <x v="6"/>
    <s v="Jazz"/>
    <n v="26.352499999999999"/>
    <n v="26352.5"/>
    <s v="Below 50k"/>
    <n v="0"/>
    <n v="80"/>
    <s v="Between 51 to 100 HP"/>
    <n v="1498"/>
    <s v="Petrol"/>
    <n v="63510"/>
    <n v="79440"/>
    <n v="8060"/>
    <n v="151010"/>
  </r>
  <r>
    <x v="9"/>
    <s v="A3"/>
    <n v="36.219298250000001"/>
    <n v="36219.29825"/>
    <s v="Below 50k"/>
    <n v="6.4736842110000001"/>
    <n v="94.333333330000002"/>
    <s v="Between 51 to 100 HP"/>
    <n v="1424.666667"/>
    <s v="Petrol"/>
    <n v="82986"/>
    <n v="52275"/>
    <n v="8332"/>
    <n v="143593"/>
  </r>
  <r>
    <x v="11"/>
    <s v="Fabia"/>
    <n v="19.00794118"/>
    <n v="19007.941179999998"/>
    <s v="Below 50k"/>
    <n v="5.2058823529999998"/>
    <n v="66.970588239999998"/>
    <s v="Between 51 to 100 HP"/>
    <n v="1292.3529410000001"/>
    <s v="Petrol"/>
    <n v="76171"/>
    <n v="59101"/>
    <n v="6630"/>
    <n v="141902"/>
  </r>
  <r>
    <x v="5"/>
    <s v="Primera"/>
    <n v="26.512695650000001"/>
    <n v="26512.695650000001"/>
    <s v="Below 50k"/>
    <n v="4.0217391300000003"/>
    <n v="93.586956520000001"/>
    <s v="Between 51 to 100 HP"/>
    <n v="1933.021739"/>
    <s v="Petrol"/>
    <n v="102081"/>
    <n v="27744"/>
    <n v="6971"/>
    <n v="136796"/>
  </r>
  <r>
    <x v="8"/>
    <s v="E"/>
    <n v="78.073227270000004"/>
    <n v="78073.227270000003"/>
    <s v="Between 50K - 100k"/>
    <n v="7.6727272729999996"/>
    <n v="192.4"/>
    <s v="Between 101 to 200 HP"/>
    <n v="2598.818182"/>
    <s v="Petrol"/>
    <n v="105562"/>
    <n v="18354"/>
    <n v="8362"/>
    <n v="132278"/>
  </r>
  <r>
    <x v="6"/>
    <s v="Accord"/>
    <n v="39.399843140000002"/>
    <n v="39399.843140000004"/>
    <s v="Below 50k"/>
    <n v="5.7843137249999996"/>
    <n v="117.70588239999999"/>
    <s v="Between 101 to 200 HP"/>
    <n v="2151.6470589999999"/>
    <s v="Petrol"/>
    <n v="100733"/>
    <n v="22059"/>
    <n v="7556"/>
    <n v="130348"/>
  </r>
  <r>
    <x v="10"/>
    <s v="C3"/>
    <n v="22.903648650000001"/>
    <n v="22903.648649999999"/>
    <s v="Below 50k"/>
    <n v="5.4054054049999998"/>
    <n v="75.648648649999998"/>
    <s v="Between 51 to 100 HP"/>
    <n v="1364"/>
    <s v="Petrol"/>
    <n v="47376"/>
    <n v="65833"/>
    <n v="5520"/>
    <n v="118729"/>
  </r>
  <r>
    <x v="7"/>
    <s v="RAV4"/>
    <n v="43.548516130000003"/>
    <n v="43548.516130000004"/>
    <s v="Below 50k"/>
    <n v="1.3548387099999999"/>
    <n v="137.7741935"/>
    <s v="Between 101 to 200 HP"/>
    <n v="2261.1935480000002"/>
    <s v="Petrol"/>
    <n v="53689"/>
    <n v="55338"/>
    <n v="7853"/>
    <n v="116880"/>
  </r>
  <r>
    <x v="8"/>
    <s v="A"/>
    <n v="31.104511899999999"/>
    <n v="31104.511899999998"/>
    <s v="Below 50k"/>
    <n v="4.5476190479999996"/>
    <n v="93.011904759999993"/>
    <s v="Between 51 to 100 HP"/>
    <n v="1699.119048"/>
    <s v="Petrol"/>
    <n v="44752"/>
    <n v="59375"/>
    <n v="7882"/>
    <n v="112009"/>
  </r>
  <r>
    <x v="13"/>
    <s v="Ibiza"/>
    <n v="19.938140350000001"/>
    <n v="19938.140350000001"/>
    <s v="Below 50k"/>
    <n v="5.6491228070000004"/>
    <n v="76.315789469999999"/>
    <s v="Between 51 to 100 HP"/>
    <n v="1205.192982"/>
    <s v="Petrol"/>
    <n v="52311"/>
    <n v="52053"/>
    <n v="4641"/>
    <n v="109005"/>
  </r>
  <r>
    <x v="2"/>
    <s v="Scenic"/>
    <n v="32.063043479999997"/>
    <n v="32063.043479999997"/>
    <s v="Below 50k"/>
    <n v="5.9565217390000003"/>
    <n v="89.347826089999998"/>
    <s v="Between 51 to 100 HP"/>
    <n v="1472.8260869999999"/>
    <s v="Diesel"/>
    <n v="61475"/>
    <n v="41262"/>
    <n v="5114"/>
    <n v="107851"/>
  </r>
  <r>
    <x v="4"/>
    <n v="207"/>
    <n v="21.70216667"/>
    <n v="21702.166669999999"/>
    <s v="Below 50k"/>
    <n v="4.9000000000000004"/>
    <n v="79.766666670000006"/>
    <s v="Between 51 to 100 HP"/>
    <n v="1536"/>
    <s v="Petrol"/>
    <n v="41226"/>
    <n v="59650"/>
    <n v="4805"/>
    <n v="105681"/>
  </r>
  <r>
    <x v="16"/>
    <s v="9-3X"/>
    <n v="49.285833330000003"/>
    <n v="49285.833330000001"/>
    <s v="Below 50k"/>
    <n v="6"/>
    <n v="145"/>
    <s v="Between 101 to 200 HP"/>
    <n v="1963.666667"/>
    <s v="Petrol"/>
    <n v="72714"/>
    <n v="25008"/>
    <n v="5822"/>
    <n v="103544"/>
  </r>
  <r>
    <x v="0"/>
    <s v="Galaxy"/>
    <n v="53.785714290000001"/>
    <n v="53785.714290000004"/>
    <s v="Between 50K - 100k"/>
    <n v="6"/>
    <n v="124.8571429"/>
    <s v="Between 101 to 200 HP"/>
    <n v="1855"/>
    <s v="Diesel"/>
    <n v="67291"/>
    <n v="28718"/>
    <n v="4952"/>
    <n v="100961"/>
  </r>
  <r>
    <x v="11"/>
    <s v="Octavia"/>
    <n v="30.65053846"/>
    <n v="30650.53846"/>
    <s v="Below 50k"/>
    <n v="6.346153846"/>
    <n v="95"/>
    <s v="Between 51 to 100 HP"/>
    <n v="1136.6923079999999"/>
    <s v="Petrol"/>
    <n v="76053"/>
    <n v="17548"/>
    <n v="4046"/>
    <n v="97647"/>
  </r>
  <r>
    <x v="20"/>
    <s v="MX-5"/>
    <n v="37.468571429999997"/>
    <n v="37468.571429999996"/>
    <s v="Below 50k"/>
    <n v="5.8571428570000004"/>
    <n v="103.4285714"/>
    <s v="Between 101 to 200 HP"/>
    <n v="1718.5714290000001"/>
    <s v="Petrol"/>
    <n v="40001"/>
    <n v="43304"/>
    <n v="5644"/>
    <n v="88949"/>
  </r>
  <r>
    <x v="23"/>
    <n v="75"/>
    <n v="39.352380949999997"/>
    <n v="39352.380949999999"/>
    <s v="Below 50k"/>
    <n v="5"/>
    <n v="98.047619049999994"/>
    <s v="Between 51 to 100 HP"/>
    <n v="1928.7142859999999"/>
    <s v="Petrol"/>
    <n v="72599"/>
    <n v="12467"/>
    <n v="3377"/>
    <n v="88443"/>
  </r>
  <r>
    <x v="19"/>
    <s v="XE"/>
    <n v="65.568749999999994"/>
    <n v="65568.75"/>
    <s v="Between 50K - 100k"/>
    <n v="8"/>
    <n v="167.25"/>
    <s v="Between 101 to 200 HP"/>
    <n v="1998"/>
    <s v="Petrol"/>
    <n v="70246"/>
    <n v="13476"/>
    <n v="3260"/>
    <n v="86982"/>
  </r>
  <r>
    <x v="12"/>
    <s v="Range"/>
    <n v="107.6705126"/>
    <n v="107670.5126"/>
    <s v="Between 100k - 200k"/>
    <n v="8.277310924"/>
    <n v="196.33613450000001"/>
    <s v="Between 101 to 200 HP"/>
    <n v="2521.0924369999998"/>
    <s v="Diesel"/>
    <n v="66309"/>
    <n v="14186"/>
    <n v="3154"/>
    <n v="83649"/>
  </r>
  <r>
    <x v="21"/>
    <s v="Vitara"/>
    <n v="26.803000000000001"/>
    <n v="26803"/>
    <s v="Below 50k"/>
    <n v="5.4285714289999998"/>
    <n v="85.714285709999999"/>
    <s v="Between 51 to 100 HP"/>
    <n v="1310"/>
    <s v="Petrol"/>
    <n v="44076"/>
    <n v="30788"/>
    <n v="4839"/>
    <n v="79703"/>
  </r>
  <r>
    <x v="22"/>
    <s v="V70"/>
    <n v="50.961090910000003"/>
    <n v="50961.090910000006"/>
    <s v="Between 50K - 100k"/>
    <n v="6.1818181819999998"/>
    <n v="135.29090909999999"/>
    <s v="Between 101 to 200 HP"/>
    <n v="1971.163636"/>
    <s v="Diesel"/>
    <n v="60074"/>
    <n v="14527"/>
    <n v="4791"/>
    <n v="79392"/>
  </r>
  <r>
    <x v="9"/>
    <s v="A6"/>
    <n v="82.060909089999996"/>
    <n v="82060.909090000001"/>
    <s v="Between 50K - 100k"/>
    <n v="7.7272727269999999"/>
    <n v="199.72727269999999"/>
    <s v="Between 101 to 200 HP"/>
    <n v="2790.4545450000001"/>
    <s v="Diesel"/>
    <n v="61994"/>
    <n v="11099"/>
    <n v="4077"/>
    <n v="77170"/>
  </r>
  <r>
    <x v="15"/>
    <s v="One"/>
    <n v="24.09525"/>
    <n v="24095.25"/>
    <s v="Below 50k"/>
    <n v="6.25"/>
    <n v="68.75"/>
    <s v="Between 51 to 100 HP"/>
    <n v="1498.25"/>
    <s v="Petrol"/>
    <n v="19791"/>
    <n v="52312"/>
    <n v="4247"/>
    <n v="76350"/>
  </r>
  <r>
    <x v="3"/>
    <s v="118i"/>
    <n v="37.426499999999997"/>
    <n v="37426.5"/>
    <s v="Below 50k"/>
    <n v="6.2"/>
    <n v="104.2"/>
    <s v="Between 101 to 200 HP"/>
    <n v="1796.6"/>
    <s v="Petrol"/>
    <n v="36108"/>
    <n v="31073"/>
    <n v="3921"/>
    <n v="71102"/>
  </r>
  <r>
    <x v="22"/>
    <s v="S40"/>
    <n v="35.281323530000002"/>
    <n v="35281.323530000001"/>
    <s v="Below 50k"/>
    <n v="5.1764705879999999"/>
    <n v="113.3529412"/>
    <s v="Between 101 to 200 HP"/>
    <n v="2106.5"/>
    <s v="Petrol"/>
    <n v="50530"/>
    <n v="15996"/>
    <n v="3969"/>
    <n v="70495"/>
  </r>
  <r>
    <x v="13"/>
    <s v="Leon"/>
    <n v="32.939651689999998"/>
    <n v="32939.651689999999"/>
    <s v="Below 50k"/>
    <n v="6.3483146069999998"/>
    <n v="114.8202247"/>
    <s v="Between 101 to 200 HP"/>
    <n v="1615.3707870000001"/>
    <s v="Petrol"/>
    <n v="46613"/>
    <n v="19133"/>
    <n v="2446"/>
    <n v="68192"/>
  </r>
  <r>
    <x v="0"/>
    <s v="Fusion"/>
    <n v="19.378909090000001"/>
    <n v="19378.909090000001"/>
    <s v="Below 50k"/>
    <n v="4.8636363640000004"/>
    <n v="61.272727269999997"/>
    <s v="Between 51 to 100 HP"/>
    <n v="1470.909091"/>
    <s v="Petrol"/>
    <n v="37783"/>
    <n v="27702"/>
    <n v="2503"/>
    <n v="67988"/>
  </r>
  <r>
    <x v="20"/>
    <n v="323"/>
    <n v="17.343647059999999"/>
    <n v="17343.647059999999"/>
    <s v="Below 50k"/>
    <n v="4.7450980390000002"/>
    <n v="70.921568629999996"/>
    <s v="Between 51 to 100 HP"/>
    <n v="1683.607843"/>
    <s v="Petrol"/>
    <n v="37690"/>
    <n v="23971"/>
    <n v="3581"/>
    <n v="65242"/>
  </r>
  <r>
    <x v="21"/>
    <s v="Swift"/>
    <n v="19.085181819999999"/>
    <n v="19085.181819999998"/>
    <s v="Below 50k"/>
    <n v="3.7272727269999999"/>
    <n v="68.909090910000003"/>
    <s v="Between 51 to 100 HP"/>
    <n v="1180.5454549999999"/>
    <s v="Petrol"/>
    <n v="27264"/>
    <n v="32423"/>
    <n v="5045"/>
    <n v="64732"/>
  </r>
  <r>
    <x v="20"/>
    <n v="6"/>
    <n v="42.669351849999998"/>
    <n v="42669.351849999999"/>
    <s v="Below 50k"/>
    <n v="5.907407407"/>
    <n v="118.18518520000001"/>
    <s v="Between 101 to 200 HP"/>
    <n v="2095.1851849999998"/>
    <s v="Petrol"/>
    <n v="49727"/>
    <n v="11908"/>
    <n v="2575"/>
    <n v="64210"/>
  </r>
  <r>
    <x v="1"/>
    <s v="Beetle"/>
    <n v="33.250250000000001"/>
    <n v="33250.25"/>
    <s v="Below 50k"/>
    <n v="6.1666666670000003"/>
    <n v="112.75"/>
    <s v="Between 101 to 200 HP"/>
    <n v="1475"/>
    <s v="Petrol"/>
    <n v="16349"/>
    <n v="43438"/>
    <n v="4169"/>
    <n v="63956"/>
  </r>
  <r>
    <x v="23"/>
    <n v="45"/>
    <n v="23.321999999999999"/>
    <n v="23322"/>
    <s v="Below 50k"/>
    <n v="3.75"/>
    <n v="84.2"/>
    <s v="Between 51 to 100 HP"/>
    <n v="1853.9"/>
    <s v="Petrol"/>
    <n v="45493"/>
    <n v="14893"/>
    <n v="2330"/>
    <n v="62716"/>
  </r>
  <r>
    <x v="9"/>
    <s v="TT"/>
    <n v="64.592222219999996"/>
    <n v="64592.222219999996"/>
    <s v="Between 50K - 100k"/>
    <n v="6.7777777779999999"/>
    <n v="178.55555559999999"/>
    <s v="Between 101 to 200 HP"/>
    <n v="2011.555556"/>
    <s v="Petrol"/>
    <n v="34070"/>
    <n v="23742"/>
    <n v="3872"/>
    <n v="61684"/>
  </r>
  <r>
    <x v="8"/>
    <s v="CLK"/>
    <n v="72.795894739999994"/>
    <n v="72795.894739999989"/>
    <s v="Between 50K - 100k"/>
    <n v="6.2105263160000002"/>
    <n v="166.31578949999999"/>
    <s v="Between 101 to 200 HP"/>
    <n v="3041"/>
    <s v="Petrol"/>
    <n v="39280"/>
    <n v="17343"/>
    <n v="3404"/>
    <n v="60027"/>
  </r>
  <r>
    <x v="17"/>
    <s v="Getz"/>
    <n v="13.63642857"/>
    <n v="13636.42857"/>
    <s v="Below 50k"/>
    <n v="4.7142857139999998"/>
    <n v="69"/>
    <s v="Between 51 to 100 HP"/>
    <n v="1424.857143"/>
    <s v="Petrol"/>
    <n v="27258"/>
    <n v="30451"/>
    <n v="2056"/>
    <n v="59765"/>
  </r>
  <r>
    <x v="17"/>
    <s v="Accent"/>
    <n v="14.292999999999999"/>
    <n v="14293"/>
    <s v="Below 50k"/>
    <n v="4.5999999999999996"/>
    <n v="75.400000000000006"/>
    <s v="Between 51 to 100 HP"/>
    <n v="1479"/>
    <s v="Petrol"/>
    <n v="33050"/>
    <n v="23482"/>
    <n v="2910"/>
    <n v="59442"/>
  </r>
  <r>
    <x v="22"/>
    <s v="V40"/>
    <n v="35.81481651"/>
    <n v="35814.816509999997"/>
    <s v="Below 50k"/>
    <n v="6.2935779820000004"/>
    <n v="117.4311927"/>
    <s v="Between 101 to 200 HP"/>
    <n v="1921.4678899999999"/>
    <s v="Petrol"/>
    <n v="39299"/>
    <n v="15927"/>
    <n v="3344"/>
    <n v="58570"/>
  </r>
  <r>
    <x v="10"/>
    <s v="C4"/>
    <n v="29.260249999999999"/>
    <n v="29260.25"/>
    <s v="Below 50k"/>
    <n v="5.95"/>
    <n v="90.625"/>
    <s v="Between 51 to 100 HP"/>
    <n v="1462.3625"/>
    <s v="Petrol"/>
    <n v="35945"/>
    <n v="16348"/>
    <n v="1878"/>
    <n v="54171"/>
  </r>
  <r>
    <x v="19"/>
    <s v="S-Type"/>
    <n v="66.588421049999994"/>
    <n v="66588.42104999999"/>
    <s v="Between 50K - 100k"/>
    <n v="5.736842105"/>
    <n v="172.31578949999999"/>
    <s v="Between 101 to 200 HP"/>
    <n v="2934.6315789999999"/>
    <s v="Petrol"/>
    <n v="44502"/>
    <n v="6131"/>
    <n v="2165"/>
    <n v="52798"/>
  </r>
  <r>
    <x v="7"/>
    <s v="Carina"/>
    <n v="17.445692309999998"/>
    <n v="17445.692309999999"/>
    <s v="Below 50k"/>
    <n v="4.692307692"/>
    <n v="68.269230769999993"/>
    <s v="Between 51 to 100 HP"/>
    <n v="1791.230769"/>
    <s v="Petrol"/>
    <n v="37375"/>
    <n v="10808"/>
    <n v="2971"/>
    <n v="51154"/>
  </r>
  <r>
    <x v="7"/>
    <s v="Celica"/>
    <n v="31.525500000000001"/>
    <n v="31525.5"/>
    <s v="Below 50k"/>
    <n v="5.1666666670000003"/>
    <n v="109.66666669999999"/>
    <s v="Between 101 to 200 HP"/>
    <n v="1861.833333"/>
    <s v="Petrol"/>
    <n v="34208"/>
    <n v="13845"/>
    <n v="2560"/>
    <n v="50613"/>
  </r>
  <r>
    <x v="10"/>
    <s v="C2"/>
    <n v="15.14"/>
    <n v="15140"/>
    <s v="Below 50k"/>
    <n v="5"/>
    <n v="64"/>
    <s v="Between 51 to 100 HP"/>
    <n v="1382.75"/>
    <s v="Petrol"/>
    <n v="20175"/>
    <n v="27016"/>
    <n v="1756"/>
    <n v="48947"/>
  </r>
  <r>
    <x v="5"/>
    <s v="X-Trail"/>
    <n v="47.361874999999998"/>
    <n v="47361.875"/>
    <s v="Below 50k"/>
    <n v="3.75"/>
    <n v="113.375"/>
    <s v="Between 101 to 200 HP"/>
    <n v="1774.8125"/>
    <s v="Diesel"/>
    <n v="34992"/>
    <n v="11709"/>
    <n v="2162"/>
    <n v="48863"/>
  </r>
  <r>
    <x v="27"/>
    <s v="Impreza"/>
    <n v="30.5976"/>
    <n v="30597.599999999999"/>
    <s v="Below 50k"/>
    <n v="1.8"/>
    <n v="97.6"/>
    <s v="Between 51 to 100 HP"/>
    <n v="1757.6"/>
    <s v="Petrol"/>
    <n v="38475"/>
    <n v="8330"/>
    <n v="1783"/>
    <n v="48588"/>
  </r>
  <r>
    <x v="20"/>
    <n v="3"/>
    <n v="30.995131579999999"/>
    <n v="30995.131579999997"/>
    <s v="Below 50k"/>
    <n v="5.7894736839999998"/>
    <n v="101.8947368"/>
    <s v="Between 101 to 200 HP"/>
    <n v="1905.6315790000001"/>
    <s v="Petrol"/>
    <n v="28129"/>
    <n v="18188"/>
    <n v="1931"/>
    <n v="48248"/>
  </r>
  <r>
    <x v="0"/>
    <s v="Puma"/>
    <n v="30.377500000000001"/>
    <n v="30377.5"/>
    <s v="Below 50k"/>
    <n v="6.3125"/>
    <n v="94.0625"/>
    <s v="Between 51 to 100 HP"/>
    <n v="935.625"/>
    <s v="Petrol"/>
    <n v="16110"/>
    <n v="28620"/>
    <n v="2866"/>
    <n v="47596"/>
  </r>
  <r>
    <x v="1"/>
    <s v="Bora"/>
    <n v="25.39952941"/>
    <n v="25399.529409999999"/>
    <s v="Below 50k"/>
    <n v="4.6470588240000001"/>
    <n v="78.852941180000002"/>
    <s v="Between 51 to 100 HP"/>
    <n v="1891.5882349999999"/>
    <s v="Petrol"/>
    <n v="34187"/>
    <n v="10765"/>
    <n v="2284"/>
    <n v="47236"/>
  </r>
  <r>
    <x v="28"/>
    <s v="ZR"/>
    <n v="21.02333333"/>
    <n v="21023.333330000001"/>
    <s v="Below 50k"/>
    <n v="5"/>
    <n v="92.333333330000002"/>
    <s v="Between 51 to 100 HP"/>
    <n v="1729.333333"/>
    <s v="Petrol"/>
    <n v="27726"/>
    <n v="17102"/>
    <n v="1712"/>
    <n v="46540"/>
  </r>
  <r>
    <x v="3"/>
    <s v="X5"/>
    <n v="113.2693333"/>
    <n v="113269.3333"/>
    <s v="Between 100k - 200k"/>
    <n v="8"/>
    <n v="246.33333329999999"/>
    <s v="Between 201 to 300 HP"/>
    <n v="2994.666667"/>
    <s v="Diesel"/>
    <n v="33694"/>
    <n v="10334"/>
    <n v="1964"/>
    <n v="45992"/>
  </r>
  <r>
    <x v="10"/>
    <s v="C5"/>
    <n v="34.9090566"/>
    <n v="34909.056599999996"/>
    <s v="Below 50k"/>
    <n v="5.6037735849999999"/>
    <n v="104.2264151"/>
    <s v="Between 101 to 200 HP"/>
    <n v="1805.924528"/>
    <s v="Diesel"/>
    <n v="36852"/>
    <n v="7142"/>
    <n v="1711"/>
    <n v="45705"/>
  </r>
  <r>
    <x v="19"/>
    <s v="XJ"/>
    <n v="137.5695455"/>
    <n v="137569.54550000001"/>
    <s v="Between 100k - 200k"/>
    <n v="8"/>
    <n v="223.54545450000001"/>
    <s v="Between 201 to 300 HP"/>
    <n v="2813"/>
    <s v="Petrol"/>
    <n v="40000"/>
    <n v="3847"/>
    <n v="1831"/>
    <n v="45678"/>
  </r>
  <r>
    <x v="11"/>
    <s v="Felicia"/>
    <n v="11.370625"/>
    <n v="11370.625"/>
    <s v="Below 50k"/>
    <n v="5"/>
    <n v="48"/>
    <s v="Below 50 HP"/>
    <n v="1518"/>
    <s v="Petrol"/>
    <n v="27025"/>
    <n v="16152"/>
    <n v="2224"/>
    <n v="45401"/>
  </r>
  <r>
    <x v="10"/>
    <s v="Berlingo"/>
    <n v="27.438600000000001"/>
    <n v="27438.600000000002"/>
    <s v="Below 50k"/>
    <n v="6.34"/>
    <n v="85.28"/>
    <s v="Between 51 to 100 HP"/>
    <n v="1452"/>
    <s v="Diesel"/>
    <n v="29384"/>
    <n v="12929"/>
    <n v="1921"/>
    <n v="44234"/>
  </r>
  <r>
    <x v="16"/>
    <d v="2024-05-09T00:00:00"/>
    <n v="52.957193879999998"/>
    <n v="52957.193879999999"/>
    <s v="Between 50K - 100k"/>
    <n v="5.653061224"/>
    <n v="146.12244899999999"/>
    <s v="Between 101 to 200 HP"/>
    <n v="2031.469388"/>
    <s v="Petrol"/>
    <n v="34654"/>
    <n v="6782"/>
    <n v="2365"/>
    <n v="43801"/>
  </r>
  <r>
    <x v="8"/>
    <s v="ML"/>
    <n v="77.416666669999998"/>
    <n v="77416.666669999991"/>
    <s v="Between 50K - 100k"/>
    <n v="7"/>
    <n v="188.33333329999999"/>
    <s v="Between 101 to 200 HP"/>
    <n v="2876"/>
    <s v="Diesel"/>
    <n v="29134"/>
    <n v="12152"/>
    <n v="2355"/>
    <n v="43641"/>
  </r>
  <r>
    <x v="4"/>
    <n v="107"/>
    <n v="11.143333330000001"/>
    <n v="11143.333330000001"/>
    <s v="Below 50k"/>
    <n v="5"/>
    <n v="50"/>
    <s v="Below 50 HP"/>
    <n v="998"/>
    <s v="Petrol"/>
    <n v="13353"/>
    <n v="27841"/>
    <n v="1914"/>
    <n v="43108"/>
  </r>
  <r>
    <x v="4"/>
    <n v="407"/>
    <n v="38.727692310000002"/>
    <n v="38727.692309999999"/>
    <s v="Below 50k"/>
    <n v="5.538461538"/>
    <n v="114.6538462"/>
    <s v="Between 101 to 200 HP"/>
    <n v="2178.1923080000001"/>
    <s v="Diesel"/>
    <n v="34308"/>
    <n v="6813"/>
    <n v="1472"/>
    <n v="42593"/>
  </r>
  <r>
    <x v="8"/>
    <s v="SLK"/>
    <n v="61.862833330000001"/>
    <n v="61862.833330000001"/>
    <s v="Between 50K - 100k"/>
    <n v="6.8333333329999997"/>
    <n v="184.16666670000001"/>
    <s v="Between 101 to 200 HP"/>
    <n v="2748.333333"/>
    <s v="Petrol"/>
    <n v="17858"/>
    <n v="20866"/>
    <n v="2975"/>
    <n v="41699"/>
  </r>
  <r>
    <x v="24"/>
    <s v="Colt"/>
    <n v="17.038767440000001"/>
    <n v="17038.76744"/>
    <s v="Below 50k"/>
    <n v="5.3023255809999998"/>
    <n v="73.488372089999999"/>
    <s v="Between 51 to 100 HP"/>
    <n v="1374.0465119999999"/>
    <s v="Petrol"/>
    <n v="18647"/>
    <n v="20896"/>
    <n v="2084"/>
    <n v="41627"/>
  </r>
  <r>
    <x v="14"/>
    <s v="Panda"/>
    <n v="10.423888890000001"/>
    <n v="10423.88889"/>
    <s v="Below 50k"/>
    <n v="5"/>
    <n v="52.444444439999998"/>
    <s v="Between 51 to 100 HP"/>
    <n v="1095.7777779999999"/>
    <s v="Petrol"/>
    <n v="17630"/>
    <n v="21444"/>
    <n v="2083"/>
    <n v="41157"/>
  </r>
  <r>
    <x v="2"/>
    <s v="Espace"/>
    <n v="59"/>
    <n v="59000"/>
    <s v="Between 50K - 100k"/>
    <n v="7"/>
    <n v="166"/>
    <s v="Between 101 to 200 HP"/>
    <n v="1798"/>
    <s v="Petrol"/>
    <n v="27545"/>
    <n v="10659"/>
    <n v="2149"/>
    <n v="40353"/>
  </r>
  <r>
    <x v="10"/>
    <s v="Xantia"/>
    <n v="24.843902440000001"/>
    <n v="24843.902440000002"/>
    <s v="Below 50k"/>
    <n v="4.7560975609999998"/>
    <n v="84.926829269999999"/>
    <s v="Between 51 to 100 HP"/>
    <n v="1982.7560980000001"/>
    <s v="Petrol"/>
    <n v="31264"/>
    <n v="7269"/>
    <n v="1749"/>
    <n v="40282"/>
  </r>
  <r>
    <x v="1"/>
    <s v="Touran"/>
    <n v="32.98557692"/>
    <n v="32985.57692"/>
    <s v="Below 50k"/>
    <n v="6.230769231"/>
    <n v="94.03846154"/>
    <s v="Between 51 to 100 HP"/>
    <n v="1528.8076920000001"/>
    <s v="Diesel"/>
    <n v="23394"/>
    <n v="13959"/>
    <n v="2357"/>
    <n v="39710"/>
  </r>
  <r>
    <x v="18"/>
    <s v="Picanto"/>
    <n v="16.591923080000001"/>
    <n v="16591.92308"/>
    <s v="Below 50k"/>
    <n v="5"/>
    <n v="52.84615385"/>
    <s v="Between 51 to 100 HP"/>
    <n v="998"/>
    <s v="Petrol"/>
    <n v="13668"/>
    <n v="24281"/>
    <n v="1675"/>
    <n v="39624"/>
  </r>
  <r>
    <x v="7"/>
    <s v="Aygo"/>
    <n v="15.20916667"/>
    <n v="15209.166670000001"/>
    <s v="Below 50k"/>
    <n v="5"/>
    <n v="53"/>
    <s v="Between 51 to 100 HP"/>
    <n v="998"/>
    <s v="Petrol"/>
    <n v="12514"/>
    <n v="23505"/>
    <n v="3145"/>
    <n v="39164"/>
  </r>
  <r>
    <x v="14"/>
    <s v="Stilo"/>
    <n v="22.776818179999999"/>
    <n v="22776.818179999998"/>
    <s v="Below 50k"/>
    <n v="5.2727272730000001"/>
    <n v="92.363636360000001"/>
    <s v="Between 51 to 100 HP"/>
    <n v="1837.363636"/>
    <s v="Petrol"/>
    <n v="23621"/>
    <n v="13556"/>
    <n v="1672"/>
    <n v="38849"/>
  </r>
  <r>
    <x v="4"/>
    <n v="205"/>
    <n v="13.11525"/>
    <n v="13115.25"/>
    <s v="Below 50k"/>
    <n v="4.75"/>
    <n v="50.875"/>
    <s v="Between 51 to 100 HP"/>
    <n v="1430.75"/>
    <s v="Petrol"/>
    <n v="22240"/>
    <n v="14528"/>
    <n v="1809"/>
    <n v="38577"/>
  </r>
  <r>
    <x v="14"/>
    <s v="Brava"/>
    <n v="17.222777780000001"/>
    <n v="17222.77778"/>
    <s v="Below 50k"/>
    <n v="4.8888888890000004"/>
    <n v="70"/>
    <s v="Between 51 to 100 HP"/>
    <n v="1615.333333"/>
    <s v="Petrol"/>
    <n v="21542"/>
    <n v="14391"/>
    <n v="2142"/>
    <n v="38075"/>
  </r>
  <r>
    <x v="1"/>
    <s v="Sharan"/>
    <n v="45.6995"/>
    <n v="45699.5"/>
    <s v="Below 50k"/>
    <n v="6"/>
    <n v="114"/>
    <s v="Between 101 to 200 HP"/>
    <n v="1854.2"/>
    <s v="Diesel"/>
    <n v="25663"/>
    <n v="9542"/>
    <n v="2687"/>
    <n v="37892"/>
  </r>
  <r>
    <x v="10"/>
    <s v="ZX"/>
    <n v="16.05676923"/>
    <n v="16056.76923"/>
    <s v="Below 50k"/>
    <n v="4.923076923"/>
    <n v="67"/>
    <s v="Between 51 to 100 HP"/>
    <n v="1703.1538459999999"/>
    <s v="Petrol"/>
    <n v="24025"/>
    <n v="11909"/>
    <n v="1889"/>
    <n v="37823"/>
  </r>
  <r>
    <x v="14"/>
    <s v="Seicento"/>
    <n v="8.17"/>
    <n v="8170"/>
    <s v="Below 50k"/>
    <n v="5"/>
    <n v="40"/>
    <s v="Below 50 HP"/>
    <n v="1108"/>
    <s v="Petrol"/>
    <n v="12579"/>
    <n v="22620"/>
    <n v="1932"/>
    <n v="37131"/>
  </r>
  <r>
    <x v="31"/>
    <n v="156"/>
    <n v="32.898125"/>
    <n v="32898.125"/>
    <s v="Below 50k"/>
    <n v="5.3333333329999997"/>
    <n v="116.29166669999999"/>
    <s v="Between 101 to 200 HP"/>
    <n v="2081.375"/>
    <s v="Petrol"/>
    <n v="26570"/>
    <n v="6294"/>
    <n v="1652"/>
    <n v="34516"/>
  </r>
  <r>
    <x v="29"/>
    <s v="Voyager"/>
    <n v="39.707736840000003"/>
    <n v="39707.736840000005"/>
    <s v="Below 50k"/>
    <n v="4.8421052629999997"/>
    <n v="117.5789474"/>
    <s v="Between 101 to 200 HP"/>
    <n v="2719.8421050000002"/>
    <s v="Diesel"/>
    <n v="21669"/>
    <n v="10425"/>
    <n v="1636"/>
    <n v="33730"/>
  </r>
  <r>
    <x v="21"/>
    <s v="Wagon"/>
    <n v="9.8628"/>
    <n v="9862.7999999999993"/>
    <s v="Below 50k"/>
    <n v="5"/>
    <n v="50"/>
    <s v="Below 50 HP"/>
    <n v="1090.4000000000001"/>
    <s v="Petrol"/>
    <n v="16220"/>
    <n v="14997"/>
    <n v="2228"/>
    <n v="33445"/>
  </r>
  <r>
    <x v="10"/>
    <s v="C1"/>
    <n v="13.486153850000001"/>
    <n v="13486.153850000001"/>
    <s v="Below 50k"/>
    <n v="5"/>
    <n v="52.38461538"/>
    <s v="Between 51 to 100 HP"/>
    <n v="1028.9230769999999"/>
    <s v="Petrol"/>
    <n v="12367"/>
    <n v="18943"/>
    <n v="1187"/>
    <n v="32497"/>
  </r>
  <r>
    <x v="22"/>
    <s v="S60"/>
    <n v="52.085000000000001"/>
    <n v="52085"/>
    <s v="Between 50K - 100k"/>
    <n v="8"/>
    <n v="223.83333329999999"/>
    <s v="Between 201 to 300 HP"/>
    <n v="1969"/>
    <s v="Petrol"/>
    <n v="25932"/>
    <n v="4578"/>
    <n v="1632"/>
    <n v="32142"/>
  </r>
  <r>
    <x v="18"/>
    <s v="Rio"/>
    <n v="22.95871429"/>
    <n v="22958.71429"/>
    <s v="Below 50k"/>
    <n v="6.2857142860000002"/>
    <n v="80"/>
    <s v="Between 51 to 100 HP"/>
    <n v="998"/>
    <s v="Petrol"/>
    <n v="18545"/>
    <n v="12052"/>
    <n v="1137"/>
    <n v="31734"/>
  </r>
  <r>
    <x v="26"/>
    <n v="911"/>
    <n v="158.7922667"/>
    <n v="158792.26670000001"/>
    <s v="Between 100k - 200k"/>
    <n v="7.4666666670000001"/>
    <n v="293.53333329999998"/>
    <s v="Between 201 to 300 HP"/>
    <n v="3005.4"/>
    <s v="Petrol"/>
    <n v="26883"/>
    <n v="2983"/>
    <n v="1317"/>
    <n v="31183"/>
  </r>
  <r>
    <x v="7"/>
    <s v="MR2"/>
    <n v="34.19"/>
    <n v="34190"/>
    <s v="Below 50k"/>
    <n v="6"/>
    <n v="103"/>
    <s v="Between 101 to 200 HP"/>
    <n v="1794"/>
    <s v="Petrol"/>
    <n v="19391"/>
    <n v="10055"/>
    <n v="1454"/>
    <n v="30900"/>
  </r>
  <r>
    <x v="34"/>
    <s v="Lanos"/>
    <n v="13.24516667"/>
    <n v="13245.166670000001"/>
    <s v="Below 50k"/>
    <n v="4.8333333329999997"/>
    <n v="66.666666669999998"/>
    <s v="Between 51 to 100 HP"/>
    <n v="1506.5"/>
    <s v="Petrol"/>
    <n v="15220"/>
    <n v="13455"/>
    <n v="1838"/>
    <n v="30513"/>
  </r>
  <r>
    <x v="4"/>
    <n v="405"/>
    <n v="20.430083329999999"/>
    <n v="20430.083329999998"/>
    <s v="Below 50k"/>
    <n v="4.7916666670000003"/>
    <n v="69.875"/>
    <s v="Between 51 to 100 HP"/>
    <n v="1773"/>
    <s v="Petrol"/>
    <n v="23591"/>
    <n v="5508"/>
    <n v="1199"/>
    <n v="30298"/>
  </r>
  <r>
    <x v="24"/>
    <s v="Carisma"/>
    <n v="22.69"/>
    <n v="22690"/>
    <s v="Below 50k"/>
    <n v="4.8"/>
    <n v="82.2"/>
    <s v="Between 51 to 100 HP"/>
    <n v="1773.7"/>
    <s v="Petrol"/>
    <n v="21393"/>
    <n v="7129"/>
    <n v="1523"/>
    <n v="30045"/>
  </r>
  <r>
    <x v="21"/>
    <s v="Alto"/>
    <n v="9.5627999999999993"/>
    <n v="9562.7999999999993"/>
    <s v="Below 50k"/>
    <n v="4.5999999999999996"/>
    <n v="50"/>
    <s v="Below 50 HP"/>
    <n v="996"/>
    <s v="Petrol"/>
    <n v="11433"/>
    <n v="15257"/>
    <n v="2579"/>
    <n v="29269"/>
  </r>
  <r>
    <x v="20"/>
    <n v="2"/>
    <n v="21.6"/>
    <n v="21600"/>
    <s v="Below 50k"/>
    <n v="6"/>
    <n v="64.625"/>
    <s v="Between 51 to 100 HP"/>
    <n v="1496"/>
    <s v="Petrol"/>
    <n v="12089"/>
    <n v="15034"/>
    <n v="1191"/>
    <n v="28314"/>
  </r>
  <r>
    <x v="16"/>
    <n v="900"/>
    <n v="37.009045450000002"/>
    <n v="37009.045450000005"/>
    <s v="Below 50k"/>
    <n v="4.5909090910000003"/>
    <n v="114.6818182"/>
    <s v="Between 101 to 200 HP"/>
    <n v="2208.090909"/>
    <s v="Petrol"/>
    <n v="19295"/>
    <n v="6707"/>
    <n v="1788"/>
    <n v="27790"/>
  </r>
  <r>
    <x v="21"/>
    <s v="Jimny"/>
    <n v="25.943222219999999"/>
    <n v="25943.22222"/>
    <s v="Below 50k"/>
    <n v="4.7777777779999999"/>
    <n v="67"/>
    <s v="Between 51 to 100 HP"/>
    <n v="1372.666667"/>
    <s v="Petrol"/>
    <n v="12083"/>
    <n v="13642"/>
    <n v="2061"/>
    <n v="27786"/>
  </r>
  <r>
    <x v="10"/>
    <s v="AX"/>
    <n v="10.832750000000001"/>
    <n v="10832.75"/>
    <s v="Below 50k"/>
    <n v="5"/>
    <n v="45"/>
    <s v="Below 50 HP"/>
    <n v="1242"/>
    <s v="Petrol"/>
    <n v="13582"/>
    <n v="12259"/>
    <n v="1323"/>
    <n v="27164"/>
  </r>
  <r>
    <x v="22"/>
    <n v="850"/>
    <n v="36.384455879999997"/>
    <n v="36384.455879999994"/>
    <s v="Below 50k"/>
    <n v="4.5"/>
    <n v="125.70588239999999"/>
    <s v="Between 101 to 200 HP"/>
    <n v="2294.7647059999999"/>
    <s v="Petrol"/>
    <n v="21017"/>
    <n v="4653"/>
    <n v="1313"/>
    <n v="26983"/>
  </r>
  <r>
    <x v="1"/>
    <s v="Lupo"/>
    <n v="13.88308333"/>
    <n v="13883.083329999999"/>
    <s v="Below 50k"/>
    <n v="4.75"/>
    <n v="47.75"/>
    <s v="Below 50 HP"/>
    <n v="1373.75"/>
    <s v="Petrol"/>
    <n v="8266"/>
    <n v="16820"/>
    <n v="1535"/>
    <n v="26621"/>
  </r>
  <r>
    <x v="14"/>
    <s v="Bravo"/>
    <n v="22.454999999999998"/>
    <n v="22455"/>
    <s v="Below 50k"/>
    <n v="6"/>
    <n v="92.307692309999993"/>
    <s v="Between 51 to 100 HP"/>
    <n v="1466.3076920000001"/>
    <s v="Petrol"/>
    <n v="14959"/>
    <n v="10269"/>
    <n v="1267"/>
    <n v="26495"/>
  </r>
  <r>
    <x v="7"/>
    <s v="Auris"/>
    <n v="26.973461539999999"/>
    <n v="26973.46154"/>
    <s v="Below 50k"/>
    <n v="3.076923077"/>
    <n v="85.692307690000007"/>
    <s v="Between 51 to 100 HP"/>
    <n v="1515.2820509999999"/>
    <s v="Petrol"/>
    <n v="15998"/>
    <n v="8933"/>
    <n v="1442"/>
    <n v="26373"/>
  </r>
  <r>
    <x v="26"/>
    <s v="Boxster"/>
    <n v="83.501249999999999"/>
    <n v="83501.25"/>
    <s v="Between 50K - 100k"/>
    <n v="6.5"/>
    <n v="213.5"/>
    <s v="Between 201 to 300 HP"/>
    <n v="3071"/>
    <s v="Petrol"/>
    <n v="18793"/>
    <n v="6030"/>
    <n v="1456"/>
    <n v="26279"/>
  </r>
  <r>
    <x v="20"/>
    <n v="626"/>
    <n v="20.7195"/>
    <n v="20719.5"/>
    <s v="Below 50k"/>
    <n v="4.71875"/>
    <n v="81.375"/>
    <s v="Between 51 to 100 HP"/>
    <n v="1950.90625"/>
    <s v="Petrol"/>
    <n v="19294"/>
    <n v="5596"/>
    <n v="1272"/>
    <n v="26162"/>
  </r>
  <r>
    <x v="5"/>
    <s v="Note"/>
    <n v="19.318571429999999"/>
    <n v="19318.57143"/>
    <s v="Below 50k"/>
    <n v="5"/>
    <n v="66.428571430000005"/>
    <s v="Between 51 to 100 HP"/>
    <n v="1348.2857140000001"/>
    <s v="Diesel"/>
    <n v="13949"/>
    <n v="9384"/>
    <n v="2727"/>
    <n v="26060"/>
  </r>
  <r>
    <x v="7"/>
    <s v="Previa"/>
    <n v="43.08"/>
    <n v="43080"/>
    <s v="Below 50k"/>
    <n v="4.6666666670000003"/>
    <n v="105"/>
    <s v="Between 101 to 200 HP"/>
    <n v="2239.666667"/>
    <s v="Petrol"/>
    <n v="17116"/>
    <n v="6767"/>
    <n v="1818"/>
    <n v="25701"/>
  </r>
  <r>
    <x v="7"/>
    <s v="Starlet"/>
    <n v="11.388999999999999"/>
    <n v="11389"/>
    <s v="Below 50k"/>
    <n v="4.1428571429999996"/>
    <n v="53"/>
    <s v="Between 51 to 100 HP"/>
    <n v="1308.2857140000001"/>
    <s v="Petrol"/>
    <n v="9672"/>
    <n v="13848"/>
    <n v="1394"/>
    <n v="24914"/>
  </r>
  <r>
    <x v="31"/>
    <n v="147"/>
    <n v="25.343387100000001"/>
    <n v="25343.3871"/>
    <s v="Below 50k"/>
    <n v="5.1935483869999999"/>
    <n v="95.096774190000005"/>
    <s v="Between 51 to 100 HP"/>
    <n v="1802.7741940000001"/>
    <s v="Petrol"/>
    <n v="14916"/>
    <n v="8492"/>
    <n v="1338"/>
    <n v="24746"/>
  </r>
  <r>
    <x v="21"/>
    <s v="Ignis"/>
    <n v="19.451428570000001"/>
    <n v="19451.42857"/>
    <s v="Below 50k"/>
    <n v="3.5714285710000002"/>
    <n v="61"/>
    <s v="Between 51 to 100 HP"/>
    <n v="1197"/>
    <s v="Petrol"/>
    <n v="10732"/>
    <n v="10943"/>
    <n v="1790"/>
    <n v="23465"/>
  </r>
  <r>
    <x v="28"/>
    <s v="TF"/>
    <n v="32.090000000000003"/>
    <n v="32090.000000000004"/>
    <s v="Below 50k"/>
    <n v="4"/>
    <n v="98.2"/>
    <s v="Between 51 to 100 HP"/>
    <n v="1754.4"/>
    <s v="Petrol"/>
    <n v="10977"/>
    <n v="11168"/>
    <n v="1296"/>
    <n v="23441"/>
  </r>
  <r>
    <x v="8"/>
    <s v="Sprinter"/>
    <n v="43.068421049999998"/>
    <n v="43068.421049999997"/>
    <s v="Below 50k"/>
    <n v="6.254385965"/>
    <n v="104.2017544"/>
    <s v="Between 101 to 200 HP"/>
    <n v="2222.7105259999998"/>
    <s v="Diesel"/>
    <n v="19708"/>
    <n v="2177"/>
    <n v="1551"/>
    <n v="23436"/>
  </r>
  <r>
    <x v="22"/>
    <s v="XC90"/>
    <n v="85.829461539999997"/>
    <n v="85829.461540000004"/>
    <s v="Between 50K - 100k"/>
    <n v="8"/>
    <n v="213.1538462"/>
    <s v="Between 201 to 300 HP"/>
    <n v="1969"/>
    <s v="Petrol"/>
    <n v="14935"/>
    <n v="6840"/>
    <n v="1519"/>
    <n v="23294"/>
  </r>
  <r>
    <x v="22"/>
    <n v="940"/>
    <n v="30.236875000000001"/>
    <n v="30236.875"/>
    <s v="Below 50k"/>
    <n v="4.5"/>
    <n v="110"/>
    <s v="Between 101 to 200 HP"/>
    <n v="2316"/>
    <s v="Petrol"/>
    <n v="17894"/>
    <n v="4187"/>
    <n v="1168"/>
    <n v="23249"/>
  </r>
  <r>
    <x v="13"/>
    <s v="Alhambra"/>
    <n v="49.822777780000003"/>
    <n v="49822.777780000004"/>
    <s v="Below 50k"/>
    <n v="6"/>
    <n v="115.83333330000001"/>
    <s v="Between 101 to 200 HP"/>
    <n v="1746.944444"/>
    <s v="Petrol"/>
    <n v="15442"/>
    <n v="6261"/>
    <n v="1247"/>
    <n v="22950"/>
  </r>
  <r>
    <x v="3"/>
    <s v="740i"/>
    <n v="115.533"/>
    <n v="115533"/>
    <s v="Between 100k - 200k"/>
    <n v="8"/>
    <n v="250"/>
    <s v="Between 201 to 300 HP"/>
    <n v="2998"/>
    <s v="Petrol"/>
    <n v="19606"/>
    <n v="2089"/>
    <n v="1180"/>
    <n v="22875"/>
  </r>
  <r>
    <x v="17"/>
    <s v="Santa"/>
    <n v="44.141818180000001"/>
    <n v="44141.818180000002"/>
    <s v="Below 50k"/>
    <n v="6.5454545450000001"/>
    <n v="144.63636360000001"/>
    <s v="Between 101 to 200 HP"/>
    <n v="2242.636364"/>
    <s v="Diesel"/>
    <n v="15093"/>
    <n v="6383"/>
    <n v="731"/>
    <n v="22207"/>
  </r>
  <r>
    <x v="3"/>
    <s v="X3"/>
    <n v="76.592200000000005"/>
    <n v="76592.200000000012"/>
    <s v="Between 50K - 100k"/>
    <n v="8"/>
    <n v="184"/>
    <s v="Between 101 to 200 HP"/>
    <n v="2396.4"/>
    <s v="Petrol"/>
    <n v="12461"/>
    <n v="8572"/>
    <n v="1114"/>
    <n v="22147"/>
  </r>
  <r>
    <x v="2"/>
    <s v="Modus"/>
    <n v="17.823333330000001"/>
    <n v="17823.333330000001"/>
    <s v="Below 50k"/>
    <n v="4.6666666670000003"/>
    <n v="70.333333330000002"/>
    <s v="Between 51 to 100 HP"/>
    <n v="1298.666667"/>
    <s v="Petrol"/>
    <n v="10444"/>
    <n v="10359"/>
    <n v="1090"/>
    <n v="21893"/>
  </r>
  <r>
    <x v="5"/>
    <s v="Terrano"/>
    <n v="37.017368419999997"/>
    <n v="37017.368419999999"/>
    <s v="Below 50k"/>
    <n v="4.736842105"/>
    <n v="97.578947369999995"/>
    <s v="Between 51 to 100 HP"/>
    <n v="2697.3684210000001"/>
    <s v="Diesel"/>
    <n v="15641"/>
    <n v="5372"/>
    <n v="871"/>
    <n v="21884"/>
  </r>
  <r>
    <x v="5"/>
    <s v="Qashqai+2"/>
    <n v="34.936031249999999"/>
    <n v="34936.03125"/>
    <s v="Below 50k"/>
    <n v="5.25"/>
    <n v="97.71875"/>
    <s v="Between 51 to 100 HP"/>
    <n v="1820.65625"/>
    <s v="Diesel"/>
    <n v="12816"/>
    <n v="7687"/>
    <n v="1349"/>
    <n v="21852"/>
  </r>
  <r>
    <x v="19"/>
    <s v="XK"/>
    <n v="145.6466667"/>
    <n v="145646.6667"/>
    <s v="Between 100k - 200k"/>
    <n v="6"/>
    <n v="283"/>
    <s v="Between 201 to 300 HP"/>
    <n v="5000"/>
    <s v="Petrol"/>
    <n v="17760"/>
    <n v="2917"/>
    <n v="949"/>
    <n v="21626"/>
  </r>
  <r>
    <x v="23"/>
    <s v="Mini"/>
    <n v="7.92"/>
    <n v="7920"/>
    <s v="Below 50k"/>
    <n v="4"/>
    <n v="33.333333330000002"/>
    <s v="Below 50 HP"/>
    <n v="868.33333330000005"/>
    <s v="Petrol"/>
    <n v="10721"/>
    <n v="9359"/>
    <n v="933"/>
    <n v="21013"/>
  </r>
  <r>
    <x v="18"/>
    <s v="Sportage"/>
    <n v="43.97"/>
    <n v="43970"/>
    <s v="Below 50k"/>
    <n v="6.6"/>
    <n v="115.3"/>
    <s v="Between 101 to 200 HP"/>
    <n v="1634.2"/>
    <s v="Diesel"/>
    <n v="12825"/>
    <n v="7137"/>
    <n v="713"/>
    <n v="20675"/>
  </r>
  <r>
    <x v="22"/>
    <s v="S80"/>
    <n v="50.94"/>
    <n v="50940"/>
    <s v="Between 50K - 100k"/>
    <n v="6.266666667"/>
    <n v="138.28333330000001"/>
    <s v="Between 101 to 200 HP"/>
    <n v="1986.7666670000001"/>
    <s v="Diesel"/>
    <n v="17078"/>
    <n v="2428"/>
    <n v="1162"/>
    <n v="20668"/>
  </r>
  <r>
    <x v="29"/>
    <s v="PT"/>
    <n v="29.884789470000001"/>
    <n v="29884.78947"/>
    <s v="Below 50k"/>
    <n v="4.736842105"/>
    <n v="109.1052632"/>
    <s v="Between 101 to 200 HP"/>
    <n v="2238.6315789999999"/>
    <s v="Petrol"/>
    <n v="11519"/>
    <n v="7554"/>
    <n v="1042"/>
    <n v="20115"/>
  </r>
  <r>
    <x v="18"/>
    <s v="Sorento"/>
    <n v="36.013249999999999"/>
    <n v="36013.25"/>
    <s v="Below 50k"/>
    <n v="6"/>
    <n v="151.66666670000001"/>
    <s v="Between 101 to 200 HP"/>
    <n v="2048.666667"/>
    <s v="Petrol"/>
    <n v="14705"/>
    <n v="4856"/>
    <n v="537"/>
    <n v="20098"/>
  </r>
  <r>
    <x v="27"/>
    <s v="Legacy"/>
    <n v="37.522103450000003"/>
    <n v="37522.103450000002"/>
    <s v="Below 50k"/>
    <n v="3.896551724"/>
    <n v="107.3793103"/>
    <s v="Between 101 to 200 HP"/>
    <n v="2084.3793099999998"/>
    <s v="Petrol"/>
    <n v="14343"/>
    <n v="4319"/>
    <n v="1210"/>
    <n v="19872"/>
  </r>
  <r>
    <x v="3"/>
    <s v="Z3"/>
    <n v="39.737400000000001"/>
    <n v="39737.4"/>
    <s v="Below 50k"/>
    <n v="4.5999999999999996"/>
    <n v="115"/>
    <s v="Between 101 to 200 HP"/>
    <n v="2234.4"/>
    <s v="Petrol"/>
    <n v="10572"/>
    <n v="7513"/>
    <n v="1252"/>
    <n v="19337"/>
  </r>
  <r>
    <x v="3"/>
    <s v="Z4"/>
    <n v="64.109624999999994"/>
    <n v="64109.624999999993"/>
    <s v="Between 50K - 100k"/>
    <n v="6.75"/>
    <n v="202.125"/>
    <s v="Between 201 to 300 HP"/>
    <n v="2778"/>
    <s v="Petrol"/>
    <n v="12207"/>
    <n v="5874"/>
    <n v="1208"/>
    <n v="19289"/>
  </r>
  <r>
    <x v="27"/>
    <s v="Forester"/>
    <n v="51.646000000000001"/>
    <n v="51646"/>
    <s v="Between 50K - 100k"/>
    <n v="0"/>
    <n v="110"/>
    <s v="Between 101 to 200 HP"/>
    <n v="1995"/>
    <s v="Petrol"/>
    <n v="12663"/>
    <n v="5085"/>
    <n v="1290"/>
    <n v="19038"/>
  </r>
  <r>
    <x v="8"/>
    <n v="190"/>
    <n v="36.643266670000003"/>
    <n v="36643.266670000005"/>
    <s v="Below 50k"/>
    <n v="4.4666666670000001"/>
    <n v="88.733333329999994"/>
    <s v="Between 51 to 100 HP"/>
    <n v="2284.1333330000002"/>
    <s v="Petrol"/>
    <n v="14516"/>
    <n v="3409"/>
    <n v="977"/>
    <n v="18902"/>
  </r>
  <r>
    <x v="22"/>
    <s v="V50"/>
    <n v="36.524191180000003"/>
    <n v="36524.191180000002"/>
    <s v="Below 50k"/>
    <n v="5.1764705879999999"/>
    <n v="113.3529412"/>
    <s v="Between 101 to 200 HP"/>
    <n v="2106.5"/>
    <s v="Petrol"/>
    <n v="12768"/>
    <n v="4834"/>
    <n v="1117"/>
    <n v="18719"/>
  </r>
  <r>
    <x v="28"/>
    <s v="ZS"/>
    <n v="30.99"/>
    <n v="30990"/>
    <s v="Below 50k"/>
    <n v="0"/>
    <n v="105"/>
    <s v="Between 101 to 200 HP"/>
    <n v="335"/>
    <s v="Automatic"/>
    <n v="14116"/>
    <n v="3760"/>
    <n v="544"/>
    <n v="18420"/>
  </r>
  <r>
    <x v="22"/>
    <n v="440"/>
    <n v="20.278962960000001"/>
    <n v="20278.962960000001"/>
    <s v="Below 50k"/>
    <n v="4.1111111109999996"/>
    <n v="72.851851850000003"/>
    <s v="Between 51 to 100 HP"/>
    <n v="1832.8888890000001"/>
    <s v="Petrol"/>
    <n v="12102"/>
    <n v="5244"/>
    <n v="933"/>
    <n v="18279"/>
  </r>
  <r>
    <x v="3"/>
    <s v="M3"/>
    <n v="135.10550000000001"/>
    <n v="135105.5"/>
    <s v="Between 100k - 200k"/>
    <n v="6.5"/>
    <n v="309"/>
    <s v="Between 301 to 400 HP"/>
    <n v="3999"/>
    <s v="Petrol"/>
    <n v="15773"/>
    <n v="1736"/>
    <n v="623"/>
    <n v="18132"/>
  </r>
  <r>
    <x v="2"/>
    <s v="Kangoo"/>
    <n v="18.76848837"/>
    <n v="18768.488369999999"/>
    <s v="Below 50k"/>
    <n v="4.8604651160000003"/>
    <n v="67.023255809999995"/>
    <s v="Between 51 to 100 HP"/>
    <n v="1391.0232559999999"/>
    <s v="Diesel"/>
    <n v="10636"/>
    <n v="6334"/>
    <n v="1027"/>
    <n v="17997"/>
  </r>
  <r>
    <x v="7"/>
    <s v="Prius"/>
    <n v="33.798000000000002"/>
    <n v="33798"/>
    <s v="Below 50k"/>
    <n v="0"/>
    <n v="96"/>
    <s v="Between 51 to 100 HP"/>
    <n v="1797.4"/>
    <s v="Petrol"/>
    <n v="11407"/>
    <n v="4661"/>
    <n v="1919"/>
    <n v="17987"/>
  </r>
  <r>
    <x v="9"/>
    <n v="80"/>
    <n v="27.09825"/>
    <n v="27098.25"/>
    <s v="Below 50k"/>
    <n v="4.6666666670000003"/>
    <n v="91.75"/>
    <s v="Between 51 to 100 HP"/>
    <n v="2247.333333"/>
    <s v="Petrol"/>
    <n v="13709"/>
    <n v="3139"/>
    <n v="792"/>
    <n v="17640"/>
  </r>
  <r>
    <x v="9"/>
    <s v="A2"/>
    <n v="23.052499999999998"/>
    <n v="23052.5"/>
    <s v="Below 50k"/>
    <n v="5"/>
    <n v="55"/>
    <s v="Between 51 to 100 HP"/>
    <n v="1406"/>
    <s v="Petrol"/>
    <n v="7688"/>
    <n v="8631"/>
    <n v="1211"/>
    <n v="17530"/>
  </r>
  <r>
    <x v="28"/>
    <s v="ZT"/>
    <n v="42.746666670000003"/>
    <n v="42746.666670000006"/>
    <s v="Below 50k"/>
    <n v="5"/>
    <n v="128.5"/>
    <s v="Between 101 to 200 HP"/>
    <n v="2548.833333"/>
    <s v="Petrol"/>
    <n v="14496"/>
    <n v="2280"/>
    <n v="504"/>
    <n v="17280"/>
  </r>
  <r>
    <x v="30"/>
    <s v="Matiz"/>
    <n v="9.4922727269999996"/>
    <n v="9492.2727269999996"/>
    <s v="Below 50k"/>
    <n v="4.9090909089999997"/>
    <n v="40.81818182"/>
    <s v="Below 50 HP"/>
    <n v="850.27272730000004"/>
    <s v="Petrol"/>
    <n v="6158"/>
    <n v="10140"/>
    <n v="862"/>
    <n v="17160"/>
  </r>
  <r>
    <x v="14"/>
    <s v="Cinquecento"/>
    <n v="7.7119999999999997"/>
    <n v="7712"/>
    <s v="Below 50k"/>
    <n v="5"/>
    <n v="29"/>
    <s v="Below 50 HP"/>
    <n v="899"/>
    <s v="Petrol"/>
    <n v="7498"/>
    <n v="8607"/>
    <n v="900"/>
    <n v="17005"/>
  </r>
  <r>
    <x v="17"/>
    <s v="Matrix"/>
    <n v="18.513000000000002"/>
    <n v="18513"/>
    <s v="Below 50k"/>
    <n v="4.5999999999999996"/>
    <n v="76"/>
    <s v="Between 51 to 100 HP"/>
    <n v="1599"/>
    <s v="Petrol"/>
    <n v="10293"/>
    <n v="5928"/>
    <n v="521"/>
    <n v="16742"/>
  </r>
  <r>
    <x v="18"/>
    <s v="Carens"/>
    <n v="31.195"/>
    <n v="31195"/>
    <s v="Below 50k"/>
    <n v="6"/>
    <n v="105.875"/>
    <s v="Between 101 to 200 HP"/>
    <n v="1755.75"/>
    <s v="Petrol"/>
    <n v="11189"/>
    <n v="4658"/>
    <n v="461"/>
    <n v="16308"/>
  </r>
  <r>
    <x v="13"/>
    <s v="Arosa"/>
    <n v="13.704545449999999"/>
    <n v="13704.54545"/>
    <s v="Below 50k"/>
    <n v="4.8181818180000002"/>
    <n v="47.454545449999998"/>
    <s v="Below 50 HP"/>
    <n v="1384"/>
    <s v="Petrol"/>
    <n v="5685"/>
    <n v="9819"/>
    <n v="778"/>
    <n v="16282"/>
  </r>
  <r>
    <x v="0"/>
    <s v="Sierra"/>
    <n v="18.295562499999999"/>
    <n v="18295.5625"/>
    <s v="Below 50k"/>
    <n v="4.875"/>
    <n v="70.25"/>
    <s v="Between 51 to 100 HP"/>
    <n v="1836.5"/>
    <s v="Petrol"/>
    <n v="13673"/>
    <n v="2082"/>
    <n v="406"/>
    <n v="16161"/>
  </r>
  <r>
    <x v="24"/>
    <s v="Space"/>
    <n v="23.16515789"/>
    <n v="23165.157889999999"/>
    <s v="Below 50k"/>
    <n v="3.9473684210000002"/>
    <n v="82.157894740000003"/>
    <s v="Between 51 to 100 HP"/>
    <n v="1817.315789"/>
    <s v="Petrol"/>
    <n v="9440"/>
    <n v="5707"/>
    <n v="731"/>
    <n v="15878"/>
  </r>
  <r>
    <x v="13"/>
    <s v="Altea"/>
    <n v="27.13"/>
    <n v="27130"/>
    <s v="Below 50k"/>
    <n v="5.768421053"/>
    <n v="96.052631579999996"/>
    <s v="Between 51 to 100 HP"/>
    <n v="1774.778947"/>
    <s v="Diesel"/>
    <n v="9575"/>
    <n v="5566"/>
    <n v="477"/>
    <n v="15618"/>
  </r>
  <r>
    <x v="8"/>
    <s v="SLS"/>
    <n v="264.67500000000001"/>
    <n v="264675"/>
    <s v="Beyond 200k"/>
    <n v="7"/>
    <n v="420"/>
    <s v="Between 401 to 450 HP"/>
    <n v="6208"/>
    <s v="Petrol"/>
    <n v="11391"/>
    <n v="3202"/>
    <n v="814"/>
    <n v="15407"/>
  </r>
  <r>
    <x v="0"/>
    <s v="S-MAX"/>
    <n v="47.52333333"/>
    <n v="47523.333330000001"/>
    <s v="Below 50k"/>
    <n v="6"/>
    <n v="128.88888890000001"/>
    <s v="Between 101 to 200 HP"/>
    <n v="1886.555556"/>
    <s v="Diesel"/>
    <n v="9688"/>
    <n v="5018"/>
    <n v="561"/>
    <n v="15267"/>
  </r>
  <r>
    <x v="14"/>
    <s v="Multipla"/>
    <n v="25.2075"/>
    <n v="25207.5"/>
    <s v="Below 50k"/>
    <n v="5"/>
    <n v="80.5"/>
    <s v="Between 51 to 100 HP"/>
    <n v="1753"/>
    <s v="Petrol"/>
    <n v="8622"/>
    <n v="5668"/>
    <n v="868"/>
    <n v="15158"/>
  </r>
  <r>
    <x v="0"/>
    <s v="Streetka"/>
    <n v="26"/>
    <n v="26000"/>
    <s v="Below 50k"/>
    <n v="5"/>
    <n v="70"/>
    <s v="Between 51 to 100 HP"/>
    <n v="1597"/>
    <s v="Petrol"/>
    <n v="2008"/>
    <n v="11929"/>
    <n v="834"/>
    <n v="14771"/>
  </r>
  <r>
    <x v="24"/>
    <s v="Lancer"/>
    <n v="23.016615380000001"/>
    <n v="23016.615379999999"/>
    <s v="Below 50k"/>
    <n v="4.730769231"/>
    <n v="90.88461538"/>
    <s v="Between 51 to 100 HP"/>
    <n v="1709.538462"/>
    <s v="Petrol"/>
    <n v="11175"/>
    <n v="3090"/>
    <n v="480"/>
    <n v="14745"/>
  </r>
  <r>
    <x v="6"/>
    <s v="HR-V"/>
    <n v="32.722999999999999"/>
    <n v="32723"/>
    <s v="Below 50k"/>
    <n v="3.6"/>
    <n v="96"/>
    <s v="Between 51 to 100 HP"/>
    <n v="1498"/>
    <s v="Petrol"/>
    <n v="7722"/>
    <n v="6005"/>
    <n v="860"/>
    <n v="14587"/>
  </r>
  <r>
    <x v="22"/>
    <s v="C70"/>
    <n v="52.196406250000003"/>
    <n v="52196.40625"/>
    <s v="Between 50K - 100k"/>
    <n v="5.3125"/>
    <n v="126.5"/>
    <s v="Between 101 to 200 HP"/>
    <n v="2323.9375"/>
    <s v="Petrol"/>
    <n v="9467"/>
    <n v="4148"/>
    <n v="802"/>
    <n v="14417"/>
  </r>
  <r>
    <x v="8"/>
    <n v="300"/>
    <n v="62.395653850000002"/>
    <n v="62395.653850000002"/>
    <s v="Between 50K - 100k"/>
    <n v="4.384615385"/>
    <n v="135.5"/>
    <s v="Between 101 to 200 HP"/>
    <n v="2972.3076919999999"/>
    <s v="Petrol"/>
    <n v="11139"/>
    <n v="2422"/>
    <n v="798"/>
    <n v="14359"/>
  </r>
  <r>
    <x v="4"/>
    <s v="Partner"/>
    <n v="20.36464286"/>
    <n v="20364.64286"/>
    <s v="Below 50k"/>
    <n v="5.8571428570000004"/>
    <n v="82.25"/>
    <s v="Between 51 to 100 HP"/>
    <n v="1534.392857"/>
    <s v="Diesel"/>
    <n v="9477"/>
    <n v="4241"/>
    <n v="616"/>
    <n v="14334"/>
  </r>
  <r>
    <x v="8"/>
    <s v="B"/>
    <n v="41.389571429999997"/>
    <n v="41389.571429999996"/>
    <s v="Below 50k"/>
    <n v="7.2857142860000002"/>
    <n v="105.7142857"/>
    <s v="Between 101 to 200 HP"/>
    <n v="1545.4285709999999"/>
    <s v="Diesel"/>
    <n v="7568"/>
    <n v="5763"/>
    <n v="688"/>
    <n v="14019"/>
  </r>
  <r>
    <x v="14"/>
    <s v="Marea"/>
    <n v="20.124187500000001"/>
    <n v="20124.1875"/>
    <s v="Below 50k"/>
    <n v="4.875"/>
    <n v="79.875"/>
    <s v="Between 51 to 100 HP"/>
    <n v="1836.875"/>
    <s v="Petrol"/>
    <n v="9699"/>
    <n v="3402"/>
    <n v="656"/>
    <n v="13757"/>
  </r>
  <r>
    <x v="32"/>
    <s v="Sirion"/>
    <n v="14.333375"/>
    <n v="14333.375"/>
    <s v="Below 50k"/>
    <n v="4.5625"/>
    <n v="59.875"/>
    <s v="Between 51 to 100 HP"/>
    <n v="1183.25"/>
    <s v="Petrol"/>
    <n v="5929"/>
    <n v="6965"/>
    <n v="642"/>
    <n v="13536"/>
  </r>
  <r>
    <x v="13"/>
    <s v="Toledo"/>
    <n v="20.37"/>
    <n v="20370"/>
    <s v="Below 50k"/>
    <n v="5.6428571429999996"/>
    <n v="74.214285709999999"/>
    <s v="Between 51 to 100 HP"/>
    <n v="1324.357143"/>
    <s v="Petrol"/>
    <n v="10138"/>
    <n v="2864"/>
    <n v="501"/>
    <n v="13503"/>
  </r>
  <r>
    <x v="8"/>
    <s v="CLA"/>
    <n v="46.5274"/>
    <n v="46527.4"/>
    <s v="Below 50k"/>
    <n v="7.04"/>
    <n v="131.6"/>
    <s v="Between 101 to 200 HP"/>
    <n v="1596.92"/>
    <s v="Petrol"/>
    <n v="11348"/>
    <n v="1552"/>
    <n v="559"/>
    <n v="13459"/>
  </r>
  <r>
    <x v="14"/>
    <s v="Doblo"/>
    <n v="25.17006452"/>
    <n v="25170.06452"/>
    <s v="Below 50k"/>
    <n v="5.5161290320000003"/>
    <n v="79.306451609999996"/>
    <s v="Between 51 to 100 HP"/>
    <n v="1523.741935"/>
    <s v="Diesel"/>
    <n v="9538"/>
    <n v="3229"/>
    <n v="513"/>
    <n v="13280"/>
  </r>
  <r>
    <x v="17"/>
    <s v="Tucson"/>
    <n v="41.59161538"/>
    <n v="41591.615380000003"/>
    <s v="Below 50k"/>
    <n v="6.461538462"/>
    <n v="111.3076923"/>
    <s v="Between 101 to 200 HP"/>
    <n v="1624.769231"/>
    <s v="Petrol"/>
    <n v="8681"/>
    <n v="4177"/>
    <n v="370"/>
    <n v="13228"/>
  </r>
  <r>
    <x v="14"/>
    <s v="500L"/>
    <n v="26.291666670000001"/>
    <n v="26291.666670000002"/>
    <s v="Below 50k"/>
    <n v="5.6"/>
    <n v="74.733333329999994"/>
    <s v="Between 51 to 100 HP"/>
    <n v="1186.333333"/>
    <s v="Diesel"/>
    <n v="4539"/>
    <n v="7741"/>
    <n v="897"/>
    <n v="13177"/>
  </r>
  <r>
    <x v="0"/>
    <s v="Maverick"/>
    <n v="29.151"/>
    <n v="29151"/>
    <s v="Below 50k"/>
    <n v="5"/>
    <n v="89"/>
    <s v="Between 51 to 100 HP"/>
    <n v="2526.5"/>
    <s v="Petrol"/>
    <n v="9208"/>
    <n v="3123"/>
    <n v="511"/>
    <n v="12842"/>
  </r>
  <r>
    <x v="16"/>
    <n v="9000"/>
    <n v="41.616"/>
    <n v="41616"/>
    <s v="Below 50k"/>
    <n v="4.5999999999999996"/>
    <n v="125.36"/>
    <s v="Between 101 to 200 HP"/>
    <n v="2336.52"/>
    <s v="Petrol"/>
    <n v="10026"/>
    <n v="1997"/>
    <n v="710"/>
    <n v="12733"/>
  </r>
  <r>
    <x v="17"/>
    <s v="Lantra"/>
    <n v="16.445499999999999"/>
    <n v="16445.5"/>
    <s v="Below 50k"/>
    <n v="4.6666666670000003"/>
    <n v="78"/>
    <s v="Between 51 to 100 HP"/>
    <n v="1741"/>
    <s v="Petrol"/>
    <n v="8380"/>
    <n v="3684"/>
    <n v="592"/>
    <n v="12656"/>
  </r>
  <r>
    <x v="1"/>
    <s v="Jetta"/>
    <n v="31.305666670000001"/>
    <n v="31305.666670000002"/>
    <s v="Below 50k"/>
    <n v="6.2592592590000002"/>
    <n v="96.925925930000005"/>
    <s v="Between 51 to 100 HP"/>
    <n v="1587.2222220000001"/>
    <s v="Petrol"/>
    <n v="9500"/>
    <n v="2535"/>
    <n v="476"/>
    <n v="12511"/>
  </r>
  <r>
    <x v="32"/>
    <s v="Terios"/>
    <n v="26.197749999999999"/>
    <n v="26197.75"/>
    <s v="Below 50k"/>
    <n v="4.625"/>
    <n v="77"/>
    <s v="Between 51 to 100 HP"/>
    <n v="1495"/>
    <s v="Petrol"/>
    <n v="5904"/>
    <n v="5952"/>
    <n v="582"/>
    <n v="12438"/>
  </r>
  <r>
    <x v="1"/>
    <s v="Touareg"/>
    <n v="94.098124999999996"/>
    <n v="94098.125"/>
    <s v="Between 50K - 100k"/>
    <n v="8"/>
    <n v="190"/>
    <s v="Between 101 to 200 HP"/>
    <n v="2967"/>
    <s v="Diesel"/>
    <n v="8841"/>
    <n v="3086"/>
    <n v="459"/>
    <n v="12386"/>
  </r>
  <r>
    <x v="25"/>
    <s v="Fortwo"/>
    <n v="19.968062499999998"/>
    <n v="19968.0625"/>
    <s v="Below 50k"/>
    <n v="2.8125"/>
    <n v="55.375"/>
    <s v="Between 51 to 100 HP"/>
    <n v="592.5625"/>
    <s v="Automatic"/>
    <n v="5905"/>
    <n v="5813"/>
    <n v="535"/>
    <n v="12253"/>
  </r>
  <r>
    <x v="30"/>
    <s v="Kalos"/>
    <n v="14.224090909999999"/>
    <n v="14224.090909999999"/>
    <s v="Below 50k"/>
    <n v="4.7272727269999999"/>
    <n v="64.454545449999998"/>
    <s v="Between 51 to 100 HP"/>
    <n v="1353.363636"/>
    <s v="Petrol"/>
    <n v="6020"/>
    <n v="5665"/>
    <n v="531"/>
    <n v="12216"/>
  </r>
  <r>
    <x v="25"/>
    <s v="City-coupe"/>
    <n v="13.205299999999999"/>
    <n v="13205.3"/>
    <s v="Below 50k"/>
    <n v="6"/>
    <n v="35.799999999999997"/>
    <s v="Below 50 HP"/>
    <n v="679"/>
    <s v="Petrol"/>
    <n v="5077"/>
    <n v="5879"/>
    <n v="713"/>
    <n v="11669"/>
  </r>
  <r>
    <x v="29"/>
    <s v="Neon"/>
    <n v="19.717833330000001"/>
    <n v="19717.833330000001"/>
    <s v="Below 50k"/>
    <n v="4"/>
    <n v="98"/>
    <s v="Between 51 to 100 HP"/>
    <n v="1995"/>
    <s v="Petrol"/>
    <n v="7287"/>
    <n v="3609"/>
    <n v="673"/>
    <n v="11569"/>
  </r>
  <r>
    <x v="0"/>
    <s v="Cougar"/>
    <n v="32.117666669999998"/>
    <n v="32117.666669999999"/>
    <s v="Below 50k"/>
    <n v="4.6666666670000003"/>
    <n v="115.33333330000001"/>
    <s v="Between 101 to 200 HP"/>
    <n v="2362"/>
    <s v="Petrol"/>
    <n v="8397"/>
    <n v="2397"/>
    <n v="460"/>
    <n v="11254"/>
  </r>
  <r>
    <x v="21"/>
    <s v="Liana"/>
    <n v="18.882333330000002"/>
    <n v="18882.333330000001"/>
    <s v="Below 50k"/>
    <n v="4.6666666670000003"/>
    <n v="74"/>
    <s v="Between 51 to 100 HP"/>
    <n v="1523.333333"/>
    <s v="Petrol"/>
    <n v="6596"/>
    <n v="3687"/>
    <n v="607"/>
    <n v="10890"/>
  </r>
  <r>
    <x v="4"/>
    <n v="308"/>
    <n v="32.330869569999997"/>
    <n v="32330.869569999999"/>
    <s v="Below 50k"/>
    <n v="5.8913043480000002"/>
    <n v="103.1086957"/>
    <s v="Between 101 to 200 HP"/>
    <n v="1482.5"/>
    <s v="Petrol"/>
    <n v="6703"/>
    <n v="3793"/>
    <n v="373"/>
    <n v="10869"/>
  </r>
  <r>
    <x v="20"/>
    <n v="5"/>
    <n v="22.125409090000002"/>
    <n v="22125.409090000001"/>
    <s v="Below 50k"/>
    <n v="5.5"/>
    <n v="75.090909089999997"/>
    <s v="Between 51 to 100 HP"/>
    <n v="1622.681818"/>
    <s v="Petrol"/>
    <n v="5916"/>
    <n v="3904"/>
    <n v="441"/>
    <n v="10261"/>
  </r>
  <r>
    <x v="6"/>
    <s v="FR-V"/>
    <n v="33.128571430000001"/>
    <n v="33128.571430000004"/>
    <s v="Below 50k"/>
    <n v="5.2857142860000002"/>
    <n v="103"/>
    <s v="Between 101 to 200 HP"/>
    <n v="1914.7142859999999"/>
    <s v="Petrol"/>
    <n v="5772"/>
    <n v="3884"/>
    <n v="528"/>
    <n v="10184"/>
  </r>
  <r>
    <x v="24"/>
    <s v="Space"/>
    <n v="23.16515789"/>
    <n v="23165.157889999999"/>
    <s v="Below 50k"/>
    <n v="3.9473684210000002"/>
    <n v="82.157894740000003"/>
    <s v="Between 51 to 100 HP"/>
    <n v="1817.315789"/>
    <s v="Petrol"/>
    <n v="6474"/>
    <n v="2893"/>
    <n v="622"/>
    <n v="9989"/>
  </r>
  <r>
    <x v="18"/>
    <s v="Ceed"/>
    <n v="26.975227270000001"/>
    <n v="26975.227270000003"/>
    <s v="Below 50k"/>
    <n v="5.8636363640000004"/>
    <n v="88.090909089999997"/>
    <s v="Between 51 to 100 HP"/>
    <n v="1460.7954549999999"/>
    <s v="Petrol"/>
    <n v="6882"/>
    <n v="2894"/>
    <n v="180"/>
    <n v="9956"/>
  </r>
  <r>
    <x v="12"/>
    <s v="Defender"/>
    <n v="108.7471951"/>
    <n v="108747.1951"/>
    <s v="Between 100k - 200k"/>
    <n v="7.8536585370000003"/>
    <n v="207.6097561"/>
    <s v="Between 201 to 300 HP"/>
    <n v="2304.97561"/>
    <s v="Diesel"/>
    <n v="7668"/>
    <n v="1708"/>
    <n v="537"/>
    <n v="9913"/>
  </r>
  <r>
    <x v="6"/>
    <s v="Prelude"/>
    <n v="27.789666669999999"/>
    <n v="27789.666669999999"/>
    <s v="Below 50k"/>
    <n v="4.6666666670000003"/>
    <n v="110.66666669999999"/>
    <s v="Between 101 to 200 HP"/>
    <n v="2050.333333"/>
    <s v="Petrol"/>
    <n v="7058"/>
    <n v="2188"/>
    <n v="448"/>
    <n v="9694"/>
  </r>
  <r>
    <x v="3"/>
    <s v="640i"/>
    <n v="114.8758333"/>
    <n v="114875.8333"/>
    <s v="Between 100k - 200k"/>
    <n v="8"/>
    <n v="235"/>
    <s v="Between 201 to 300 HP"/>
    <n v="2979"/>
    <s v="Petrol"/>
    <n v="7804"/>
    <n v="1291"/>
    <n v="364"/>
    <n v="9459"/>
  </r>
  <r>
    <x v="5"/>
    <s v="Serena"/>
    <n v="22.953833329999998"/>
    <n v="22953.833329999998"/>
    <s v="Below 50k"/>
    <n v="5"/>
    <n v="67.333333330000002"/>
    <s v="Between 51 to 100 HP"/>
    <n v="1908.166667"/>
    <s v="Petrol"/>
    <n v="6321"/>
    <n v="2445"/>
    <n v="533"/>
    <n v="9299"/>
  </r>
  <r>
    <x v="1"/>
    <s v="Eos"/>
    <n v="42.286200000000001"/>
    <n v="42286.200000000004"/>
    <s v="Below 50k"/>
    <n v="6"/>
    <n v="113.8"/>
    <s v="Between 101 to 200 HP"/>
    <n v="1740"/>
    <s v="Petrol"/>
    <n v="3820"/>
    <n v="4740"/>
    <n v="672"/>
    <n v="9232"/>
  </r>
  <r>
    <x v="21"/>
    <s v="SX4"/>
    <n v="20.669499999999999"/>
    <n v="20669.5"/>
    <s v="Below 50k"/>
    <n v="4.75"/>
    <n v="88"/>
    <s v="Between 51 to 100 HP"/>
    <n v="1586"/>
    <s v="Petrol"/>
    <n v="5113"/>
    <n v="3409"/>
    <n v="603"/>
    <n v="9125"/>
  </r>
  <r>
    <x v="20"/>
    <s v="Demio"/>
    <n v="14.775399999999999"/>
    <n v="14775.4"/>
    <s v="Below 50k"/>
    <n v="4.8"/>
    <n v="51.4"/>
    <s v="Between 51 to 100 HP"/>
    <n v="1428.4"/>
    <s v="Petrol"/>
    <n v="4087"/>
    <n v="4348"/>
    <n v="537"/>
    <n v="8972"/>
  </r>
  <r>
    <x v="24"/>
    <s v="Galant"/>
    <n v="25.082666669999998"/>
    <n v="25082.666669999999"/>
    <s v="Below 50k"/>
    <n v="4.5333333329999999"/>
    <n v="93.6"/>
    <s v="Between 51 to 100 HP"/>
    <n v="2127.333333"/>
    <s v="Petrol"/>
    <n v="7131"/>
    <n v="1468"/>
    <n v="359"/>
    <n v="8958"/>
  </r>
  <r>
    <x v="2"/>
    <n v="19"/>
    <n v="16.290533329999999"/>
    <n v="16290.533329999998"/>
    <s v="Below 50k"/>
    <n v="4.8"/>
    <n v="57.866666670000001"/>
    <s v="Between 51 to 100 HP"/>
    <n v="1645.133333"/>
    <s v="Petrol"/>
    <n v="5934"/>
    <n v="2598"/>
    <n v="396"/>
    <n v="8928"/>
  </r>
  <r>
    <x v="14"/>
    <s v="Ulysse"/>
    <n v="36.701250000000002"/>
    <n v="36701.25"/>
    <s v="Below 50k"/>
    <n v="4.875"/>
    <n v="91.75"/>
    <s v="Between 51 to 100 HP"/>
    <n v="2019.75"/>
    <s v="Petrol"/>
    <n v="6009"/>
    <n v="2430"/>
    <n v="457"/>
    <n v="8896"/>
  </r>
  <r>
    <x v="21"/>
    <s v="Baleno"/>
    <n v="17.587"/>
    <n v="17587"/>
    <s v="Below 50k"/>
    <n v="4.0833333329999997"/>
    <n v="73.083333330000002"/>
    <s v="Between 51 to 100 HP"/>
    <n v="1363.5"/>
    <s v="Petrol"/>
    <n v="5374"/>
    <n v="3007"/>
    <n v="459"/>
    <n v="8840"/>
  </r>
  <r>
    <x v="26"/>
    <s v="Cayenne"/>
    <n v="158.976"/>
    <n v="158976"/>
    <s v="Between 100k - 200k"/>
    <n v="8"/>
    <n v="326"/>
    <s v="Between 301 to 400 HP"/>
    <n v="3295"/>
    <s v="Petrol"/>
    <n v="6290"/>
    <n v="2095"/>
    <n v="415"/>
    <n v="8800"/>
  </r>
  <r>
    <x v="17"/>
    <s v="Trajet"/>
    <n v="30.352"/>
    <n v="30352"/>
    <s v="Below 50k"/>
    <n v="4.4000000000000004"/>
    <n v="99"/>
    <s v="Between 51 to 100 HP"/>
    <n v="2117.6"/>
    <s v="Petrol"/>
    <n v="5636"/>
    <n v="2744"/>
    <n v="362"/>
    <n v="8742"/>
  </r>
  <r>
    <x v="20"/>
    <s v="Premacy"/>
    <n v="23.224090910000001"/>
    <n v="23224.090910000003"/>
    <s v="Below 50k"/>
    <n v="4.9090909089999997"/>
    <n v="82"/>
    <s v="Between 51 to 100 HP"/>
    <n v="1938"/>
    <s v="Petrol"/>
    <n v="5339"/>
    <n v="2956"/>
    <n v="424"/>
    <n v="8719"/>
  </r>
  <r>
    <x v="0"/>
    <s v="Scorpio"/>
    <n v="30.862909089999999"/>
    <n v="30862.909089999997"/>
    <s v="Below 50k"/>
    <n v="4.4545454549999999"/>
    <n v="105.54545450000001"/>
    <s v="Between 101 to 200 HP"/>
    <n v="2458.909091"/>
    <s v="Petrol"/>
    <n v="7244"/>
    <n v="1126"/>
    <n v="282"/>
    <n v="8652"/>
  </r>
  <r>
    <x v="11"/>
    <s v="Superb"/>
    <n v="39.725000000000001"/>
    <n v="39725"/>
    <s v="Below 50k"/>
    <n v="6.8"/>
    <n v="110"/>
    <s v="Between 101 to 200 HP"/>
    <n v="1592"/>
    <s v="Petrol"/>
    <n v="7304"/>
    <n v="954"/>
    <n v="266"/>
    <n v="8524"/>
  </r>
  <r>
    <x v="30"/>
    <s v="Lacetti"/>
    <n v="18.762857140000001"/>
    <n v="18762.85714"/>
    <s v="Below 50k"/>
    <n v="4.7142857139999998"/>
    <n v="80.428571430000005"/>
    <s v="Between 51 to 100 HP"/>
    <n v="1612.9285709999999"/>
    <s v="Petrol"/>
    <n v="5619"/>
    <n v="2490"/>
    <n v="339"/>
    <n v="8448"/>
  </r>
  <r>
    <x v="10"/>
    <s v="C8"/>
    <n v="45.591250000000002"/>
    <n v="45591.25"/>
    <s v="Below 50k"/>
    <n v="5.25"/>
    <n v="104.16666669999999"/>
    <s v="Between 101 to 200 HP"/>
    <n v="2027.833333"/>
    <s v="Petrol"/>
    <n v="5259"/>
    <n v="2758"/>
    <n v="398"/>
    <n v="8415"/>
  </r>
  <r>
    <x v="4"/>
    <n v="807"/>
    <n v="45.763076920000003"/>
    <n v="45763.076920000007"/>
    <s v="Below 50k"/>
    <n v="5.307692308"/>
    <n v="109.0769231"/>
    <s v="Between 101 to 200 HP"/>
    <n v="2053"/>
    <s v="Diesel"/>
    <n v="5371"/>
    <n v="2548"/>
    <n v="482"/>
    <n v="8401"/>
  </r>
  <r>
    <x v="13"/>
    <s v="Cordoba"/>
    <n v="17.312419349999999"/>
    <n v="17312.41935"/>
    <s v="Below 50k"/>
    <n v="4.9677419350000003"/>
    <n v="66.354838709999996"/>
    <s v="Between 51 to 100 HP"/>
    <n v="1655.741935"/>
    <s v="Petrol"/>
    <n v="5253"/>
    <n v="2500"/>
    <n v="411"/>
    <n v="8164"/>
  </r>
  <r>
    <x v="1"/>
    <s v="Fox"/>
    <n v="12.498333329999999"/>
    <n v="12498.333329999999"/>
    <s v="Below 50k"/>
    <n v="5"/>
    <n v="48.666666669999998"/>
    <s v="Below 50 HP"/>
    <n v="1336.666667"/>
    <s v="Petrol"/>
    <n v="2889"/>
    <n v="4837"/>
    <n v="438"/>
    <n v="8164"/>
  </r>
  <r>
    <x v="38"/>
    <s v="Elise"/>
    <n v="53.792000000000002"/>
    <n v="53792"/>
    <s v="Between 50K - 100k"/>
    <n v="6"/>
    <n v="134.33333329999999"/>
    <s v="Between 101 to 200 HP"/>
    <n v="1730"/>
    <s v="Petrol"/>
    <n v="7016"/>
    <n v="798"/>
    <n v="339"/>
    <n v="8153"/>
  </r>
  <r>
    <x v="23"/>
    <s v="CityRover"/>
    <n v="11.74"/>
    <n v="11740"/>
    <s v="Below 50k"/>
    <n v="5"/>
    <n v="63"/>
    <s v="Between 51 to 100 HP"/>
    <n v="1405"/>
    <s v="Petrol"/>
    <n v="3410"/>
    <n v="4117"/>
    <n v="555"/>
    <n v="8082"/>
  </r>
  <r>
    <x v="25"/>
    <s v="Forfour"/>
    <n v="24.673999999999999"/>
    <n v="24674"/>
    <s v="Below 50k"/>
    <n v="0"/>
    <n v="60"/>
    <s v="Between 51 to 100 HP"/>
    <n v="160"/>
    <s v="Automatic"/>
    <n v="3335"/>
    <n v="4220"/>
    <n v="513"/>
    <n v="8068"/>
  </r>
  <r>
    <x v="9"/>
    <s v="A8"/>
    <n v="116.545"/>
    <n v="116545"/>
    <s v="Between 100k - 200k"/>
    <n v="8"/>
    <n v="230"/>
    <s v="Between 201 to 300 HP"/>
    <n v="2981"/>
    <s v="Petrol"/>
    <n v="6961"/>
    <n v="547"/>
    <n v="390"/>
    <n v="7898"/>
  </r>
  <r>
    <x v="7"/>
    <s v="Picnic"/>
    <n v="25.298749999999998"/>
    <n v="25298.75"/>
    <s v="Below 50k"/>
    <n v="4.5"/>
    <n v="94"/>
    <s v="Between 51 to 100 HP"/>
    <n v="1998"/>
    <s v="Petrol"/>
    <n v="5059"/>
    <n v="2233"/>
    <n v="605"/>
    <n v="7897"/>
  </r>
  <r>
    <x v="22"/>
    <s v="XC70"/>
    <n v="58.469074069999998"/>
    <n v="58469.074069999995"/>
    <s v="Between 50K - 100k"/>
    <n v="6.4444444440000002"/>
    <n v="148.5185185"/>
    <s v="Between 101 to 200 HP"/>
    <n v="2174.0370370000001"/>
    <s v="Diesel"/>
    <n v="5769"/>
    <n v="1579"/>
    <n v="514"/>
    <n v="7862"/>
  </r>
  <r>
    <x v="0"/>
    <s v="C-MAX"/>
    <n v="32.1815"/>
    <n v="32181.5"/>
    <s v="Below 50k"/>
    <n v="6"/>
    <n v="99"/>
    <s v="Between 51 to 100 HP"/>
    <n v="1448.6"/>
    <s v="Petrol"/>
    <n v="4888"/>
    <n v="2376"/>
    <n v="224"/>
    <n v="7488"/>
  </r>
  <r>
    <x v="4"/>
    <n v="806"/>
    <n v="29.57028571"/>
    <n v="29570.28571"/>
    <s v="Below 50k"/>
    <n v="5"/>
    <n v="84"/>
    <s v="Between 51 to 100 HP"/>
    <n v="1997.142857"/>
    <s v="Diesel"/>
    <n v="4992"/>
    <n v="1883"/>
    <n v="405"/>
    <n v="7280"/>
  </r>
  <r>
    <x v="0"/>
    <s v="Granada"/>
    <n v="18.845487179999999"/>
    <n v="18845.48718"/>
    <s v="Below 50k"/>
    <n v="4.076923077"/>
    <n v="87.07692308"/>
    <s v="Between 51 to 100 HP"/>
    <n v="2326.3589740000002"/>
    <s v="Petrol"/>
    <n v="6192"/>
    <n v="873"/>
    <n v="212"/>
    <n v="7277"/>
  </r>
  <r>
    <x v="6"/>
    <s v="S2000"/>
    <n v="55.25"/>
    <n v="55250"/>
    <s v="Between 50K - 100k"/>
    <n v="6"/>
    <n v="177"/>
    <s v="Between 101 to 200 HP"/>
    <n v="1997"/>
    <s v="Petrol"/>
    <n v="5286"/>
    <n v="1559"/>
    <n v="406"/>
    <n v="7251"/>
  </r>
  <r>
    <x v="9"/>
    <s v="Q7"/>
    <n v="106.54888889999999"/>
    <n v="106548.88889999999"/>
    <s v="Between 100k - 200k"/>
    <n v="8"/>
    <n v="210"/>
    <s v="Between 201 to 300 HP"/>
    <n v="2976.333333"/>
    <s v="Diesel"/>
    <n v="5212"/>
    <n v="1625"/>
    <n v="273"/>
    <n v="7110"/>
  </r>
  <r>
    <x v="18"/>
    <s v="Shuma"/>
    <n v="15.161666670000001"/>
    <n v="15161.666670000001"/>
    <s v="Below 50k"/>
    <n v="4.6666666670000003"/>
    <n v="75"/>
    <s v="Between 51 to 100 HP"/>
    <n v="1594"/>
    <s v="Petrol"/>
    <n v="4618"/>
    <n v="2007"/>
    <n v="297"/>
    <n v="6922"/>
  </r>
  <r>
    <x v="33"/>
    <s v="Continental"/>
    <n v="285.24700000000001"/>
    <n v="285247"/>
    <s v="Beyond 200k"/>
    <n v="7.2"/>
    <n v="428.2"/>
    <s v="Between 401 to 450 HP"/>
    <n v="5577.8"/>
    <s v="Petrol"/>
    <n v="5838"/>
    <n v="625"/>
    <n v="249"/>
    <n v="6712"/>
  </r>
  <r>
    <x v="5"/>
    <s v="350Z"/>
    <n v="55.422499999999999"/>
    <n v="55422.5"/>
    <s v="Between 50K - 100k"/>
    <n v="6"/>
    <n v="221"/>
    <s v="Between 201 to 300 HP"/>
    <n v="3498"/>
    <s v="Petrol"/>
    <n v="5422"/>
    <n v="877"/>
    <n v="288"/>
    <n v="6587"/>
  </r>
  <r>
    <x v="23"/>
    <s v="Streetwise"/>
    <n v="20.74"/>
    <n v="20740"/>
    <s v="Below 50k"/>
    <n v="5"/>
    <n v="75"/>
    <s v="Between 51 to 100 HP"/>
    <n v="1695"/>
    <s v="Petrol"/>
    <n v="3417"/>
    <n v="2824"/>
    <n v="304"/>
    <n v="6545"/>
  </r>
  <r>
    <x v="22"/>
    <s v="C30"/>
    <n v="32.489891299999996"/>
    <n v="32489.891299999996"/>
    <s v="Below 50k"/>
    <n v="5.3043478259999999"/>
    <n v="113.2826087"/>
    <s v="Between 101 to 200 HP"/>
    <n v="2093.0217389999998"/>
    <s v="Petrol"/>
    <n v="3641"/>
    <n v="2469"/>
    <n v="383"/>
    <n v="6493"/>
  </r>
  <r>
    <x v="4"/>
    <n v="1007"/>
    <n v="18.657"/>
    <n v="18657"/>
    <s v="Below 50k"/>
    <n v="5"/>
    <n v="59.583333330000002"/>
    <s v="Between 51 to 100 HP"/>
    <n v="1407.333333"/>
    <s v="Petrol"/>
    <n v="3178"/>
    <n v="3000"/>
    <n v="302"/>
    <n v="6480"/>
  </r>
  <r>
    <x v="4"/>
    <n v="309"/>
    <n v="14.350125"/>
    <n v="14350.125"/>
    <s v="Below 50k"/>
    <n v="4.875"/>
    <n v="59.5"/>
    <s v="Between 51 to 100 HP"/>
    <n v="1642.875"/>
    <s v="Petrol"/>
    <n v="4412"/>
    <n v="1659"/>
    <n v="257"/>
    <n v="6328"/>
  </r>
  <r>
    <x v="18"/>
    <s v="Pride"/>
    <n v="9.3583333329999991"/>
    <n v="9358.3333329999987"/>
    <s v="Below 50k"/>
    <n v="4.3333333329999997"/>
    <n v="47"/>
    <s v="Below 50 HP"/>
    <n v="1324"/>
    <s v="Petrol"/>
    <n v="3055"/>
    <n v="2945"/>
    <n v="319"/>
    <n v="6319"/>
  </r>
  <r>
    <x v="7"/>
    <s v="Camry"/>
    <n v="30.0062"/>
    <n v="30006.2"/>
    <s v="Below 50k"/>
    <n v="3.2"/>
    <n v="115.4666667"/>
    <s v="Between 101 to 200 HP"/>
    <n v="2245.6"/>
    <s v="Petrol"/>
    <n v="4938"/>
    <n v="1024"/>
    <n v="333"/>
    <n v="6295"/>
  </r>
  <r>
    <x v="9"/>
    <s v="S3"/>
    <n v="60.87"/>
    <n v="60870"/>
    <s v="Between 50K - 100k"/>
    <n v="6.75"/>
    <n v="228"/>
    <s v="Between 201 to 300 HP"/>
    <n v="1984"/>
    <s v="Petrol"/>
    <n v="4959"/>
    <n v="945"/>
    <n v="220"/>
    <n v="6124"/>
  </r>
  <r>
    <x v="34"/>
    <s v="Nexia"/>
    <n v="12.47666667"/>
    <n v="12476.666670000001"/>
    <s v="Below 50k"/>
    <n v="4.6666666670000003"/>
    <n v="58.666666669999998"/>
    <s v="Between 51 to 100 HP"/>
    <n v="1498"/>
    <s v="Petrol"/>
    <n v="3608"/>
    <n v="2197"/>
    <n v="317"/>
    <n v="6122"/>
  </r>
  <r>
    <x v="25"/>
    <s v="Roadster-coupe"/>
    <n v="24.35"/>
    <n v="24350"/>
    <s v="Below 50k"/>
    <n v="6"/>
    <n v="60"/>
    <s v="Between 51 to 100 HP"/>
    <n v="698"/>
    <s v="Petrol"/>
    <n v="3350"/>
    <n v="2079"/>
    <n v="367"/>
    <n v="5796"/>
  </r>
  <r>
    <x v="17"/>
    <s v="I10"/>
    <n v="16.010999999999999"/>
    <n v="16011"/>
    <s v="Below 50k"/>
    <n v="5"/>
    <n v="51.777777780000001"/>
    <s v="Between 51 to 100 HP"/>
    <n v="998"/>
    <s v="Petrol"/>
    <n v="2639"/>
    <n v="2917"/>
    <n v="90"/>
    <n v="5646"/>
  </r>
  <r>
    <x v="20"/>
    <s v="MX-3"/>
    <n v="22.126999999999999"/>
    <n v="22127"/>
    <s v="Below 50k"/>
    <n v="5"/>
    <n v="83"/>
    <s v="Between 51 to 100 HP"/>
    <n v="1721.5"/>
    <s v="Petrol"/>
    <n v="3042"/>
    <n v="2234"/>
    <n v="317"/>
    <n v="5593"/>
  </r>
  <r>
    <x v="34"/>
    <s v="Leganza"/>
    <n v="23.245000000000001"/>
    <n v="23245"/>
    <s v="Below 50k"/>
    <n v="4.5"/>
    <n v="98"/>
    <s v="Between 51 to 100 HP"/>
    <n v="1998"/>
    <s v="Petrol"/>
    <n v="4137"/>
    <n v="1138"/>
    <n v="293"/>
    <n v="5568"/>
  </r>
  <r>
    <x v="22"/>
    <s v="S70"/>
    <n v="36.907693549999998"/>
    <n v="36907.693549999996"/>
    <s v="Below 50k"/>
    <n v="4.5"/>
    <n v="126.1451613"/>
    <s v="Between 101 to 200 HP"/>
    <n v="2344"/>
    <s v="Petrol"/>
    <n v="4455"/>
    <n v="812"/>
    <n v="263"/>
    <n v="5530"/>
  </r>
  <r>
    <x v="4"/>
    <n v="607"/>
    <n v="48.09553571"/>
    <n v="48095.535709999996"/>
    <s v="Below 50k"/>
    <n v="5.1071428570000004"/>
    <n v="117.7857143"/>
    <s v="Between 101 to 200 HP"/>
    <n v="2315"/>
    <s v="Petrol"/>
    <n v="4611"/>
    <n v="639"/>
    <n v="258"/>
    <n v="5508"/>
  </r>
  <r>
    <x v="17"/>
    <s v="Sonata"/>
    <n v="31.7425"/>
    <n v="31742.5"/>
    <s v="Below 50k"/>
    <n v="4.8333333329999997"/>
    <n v="119.66666669999999"/>
    <s v="Between 101 to 200 HP"/>
    <n v="2116"/>
    <s v="Petrol"/>
    <n v="4197"/>
    <n v="1083"/>
    <n v="227"/>
    <n v="5507"/>
  </r>
  <r>
    <x v="18"/>
    <s v="Cerato"/>
    <n v="19.895"/>
    <n v="19895"/>
    <s v="Below 50k"/>
    <n v="4.8"/>
    <n v="94"/>
    <s v="Between 51 to 100 HP"/>
    <n v="1742.6"/>
    <s v="Petrol"/>
    <n v="3579"/>
    <n v="1680"/>
    <n v="211"/>
    <n v="5470"/>
  </r>
  <r>
    <x v="5"/>
    <s v="Pathfinder"/>
    <n v="60.955199999999998"/>
    <n v="60955.199999999997"/>
    <s v="Between 50K - 100k"/>
    <n v="5.5"/>
    <n v="146"/>
    <s v="Between 101 to 200 HP"/>
    <n v="2588.6"/>
    <s v="Diesel"/>
    <n v="3867"/>
    <n v="1240"/>
    <n v="263"/>
    <n v="5370"/>
  </r>
  <r>
    <x v="19"/>
    <s v="XF"/>
    <n v="78.746250000000003"/>
    <n v="78746.25"/>
    <s v="Between 50K - 100k"/>
    <n v="8"/>
    <n v="176.25"/>
    <s v="Between 101 to 200 HP"/>
    <n v="1997"/>
    <s v="Diesel"/>
    <n v="4646"/>
    <n v="517"/>
    <n v="198"/>
    <n v="5361"/>
  </r>
  <r>
    <x v="24"/>
    <s v="Outlander"/>
    <n v="37.446666669999999"/>
    <n v="37446.666669999999"/>
    <s v="Below 50k"/>
    <n v="2.611111111"/>
    <n v="120.33333330000001"/>
    <s v="Between 101 to 200 HP"/>
    <n v="2085.0555559999998"/>
    <s v="Petrol"/>
    <n v="3574"/>
    <n v="1528"/>
    <n v="258"/>
    <n v="5360"/>
  </r>
  <r>
    <x v="29"/>
    <s v="300C"/>
    <n v="70.319249999999997"/>
    <n v="70319.25"/>
    <s v="Between 50K - 100k"/>
    <n v="4.5"/>
    <n v="199"/>
    <s v="Between 101 to 200 HP"/>
    <n v="4123.5"/>
    <s v="Petrol"/>
    <n v="4668"/>
    <n v="533"/>
    <n v="124"/>
    <n v="5325"/>
  </r>
  <r>
    <x v="11"/>
    <s v="Roomster"/>
    <n v="20.922499999999999"/>
    <n v="20922.5"/>
    <s v="Below 50k"/>
    <n v="5.375"/>
    <n v="68.875"/>
    <s v="Between 51 to 100 HP"/>
    <n v="1272.4375"/>
    <s v="Petrol"/>
    <n v="3294"/>
    <n v="1776"/>
    <n v="195"/>
    <n v="5265"/>
  </r>
  <r>
    <x v="6"/>
    <s v="Concerto"/>
    <n v="16.671749999999999"/>
    <n v="16671.75"/>
    <s v="Below 50k"/>
    <n v="4.5"/>
    <n v="74"/>
    <s v="Between 51 to 100 HP"/>
    <n v="1541.5"/>
    <s v="Petrol"/>
    <n v="3205"/>
    <n v="1694"/>
    <n v="269"/>
    <n v="5168"/>
  </r>
  <r>
    <x v="5"/>
    <s v="Bluebird"/>
    <n v="14.4382"/>
    <n v="14438.2"/>
    <s v="Below 50k"/>
    <n v="4.9000000000000004"/>
    <n v="64.2"/>
    <s v="Between 51 to 100 HP"/>
    <n v="1891.7"/>
    <s v="Petrol"/>
    <n v="3917"/>
    <n v="1082"/>
    <n v="165"/>
    <n v="5164"/>
  </r>
  <r>
    <x v="0"/>
    <s v="Probe"/>
    <n v="24.84"/>
    <n v="24840"/>
    <s v="Below 50k"/>
    <n v="5"/>
    <n v="102"/>
    <s v="Between 101 to 200 HP"/>
    <n v="2244"/>
    <s v="Petrol"/>
    <n v="3915"/>
    <n v="1023"/>
    <n v="189"/>
    <n v="5127"/>
  </r>
  <r>
    <x v="17"/>
    <s v="Elantra"/>
    <n v="19.055"/>
    <n v="19055"/>
    <s v="Below 50k"/>
    <n v="4.5999999999999996"/>
    <n v="89.2"/>
    <s v="Between 51 to 100 HP"/>
    <n v="1827.8"/>
    <s v="Petrol"/>
    <n v="3674"/>
    <n v="1216"/>
    <n v="177"/>
    <n v="5067"/>
  </r>
  <r>
    <x v="9"/>
    <s v="A5"/>
    <n v="59.432424240000003"/>
    <n v="59432.42424"/>
    <s v="Between 50K - 100k"/>
    <n v="7"/>
    <n v="150.45454549999999"/>
    <s v="Between 101 to 200 HP"/>
    <n v="1981.818182"/>
    <s v="Petrol"/>
    <n v="4119"/>
    <n v="662"/>
    <n v="216"/>
    <n v="4997"/>
  </r>
  <r>
    <x v="37"/>
    <s v="Caliber"/>
    <n v="26.591249999999999"/>
    <n v="26591.25"/>
    <s v="Below 50k"/>
    <n v="4.125"/>
    <n v="108.625"/>
    <s v="Between 101 to 200 HP"/>
    <n v="1911.75"/>
    <s v="Petrol"/>
    <n v="3346"/>
    <n v="1507"/>
    <n v="112"/>
    <n v="4965"/>
  </r>
  <r>
    <x v="31"/>
    <s v="GT"/>
    <n v="37.350625000000001"/>
    <n v="37350.625"/>
    <s v="Below 50k"/>
    <n v="5.375"/>
    <n v="121.0625"/>
    <s v="Between 101 to 200 HP"/>
    <n v="1972.8125"/>
    <s v="Petrol"/>
    <n v="3810"/>
    <n v="893"/>
    <n v="225"/>
    <n v="4928"/>
  </r>
  <r>
    <x v="17"/>
    <s v="I30"/>
    <n v="28.609189189999999"/>
    <n v="28609.189189999997"/>
    <s v="Below 50k"/>
    <n v="5.9459459460000001"/>
    <n v="100.59459459999999"/>
    <s v="Between 101 to 200 HP"/>
    <n v="1387.6216219999999"/>
    <s v="Petrol"/>
    <n v="3081"/>
    <n v="1615"/>
    <n v="98"/>
    <n v="4794"/>
  </r>
  <r>
    <x v="0"/>
    <s v="Orion"/>
    <n v="15.40377778"/>
    <n v="15403.77778"/>
    <s v="Below 50k"/>
    <n v="5"/>
    <n v="60.111111110000003"/>
    <s v="Between 51 to 100 HP"/>
    <n v="1593.1111109999999"/>
    <s v="Petrol"/>
    <n v="3661"/>
    <n v="966"/>
    <n v="135"/>
    <n v="4762"/>
  </r>
  <r>
    <x v="22"/>
    <n v="960"/>
    <n v="40.764499999999998"/>
    <n v="40764.5"/>
    <s v="Below 50k"/>
    <n v="4.3333333329999997"/>
    <n v="133.33333329999999"/>
    <s v="Between 101 to 200 HP"/>
    <n v="2634.2222219999999"/>
    <s v="Petrol"/>
    <n v="3642"/>
    <n v="792"/>
    <n v="253"/>
    <n v="4687"/>
  </r>
  <r>
    <x v="9"/>
    <s v="Cabriolet"/>
    <n v="43.974499999999999"/>
    <n v="43974.5"/>
    <s v="Below 50k"/>
    <n v="4.5"/>
    <n v="98"/>
    <s v="Between 51 to 100 HP"/>
    <n v="2309"/>
    <s v="Petrol"/>
    <n v="2974"/>
    <n v="1380"/>
    <n v="250"/>
    <n v="4604"/>
  </r>
  <r>
    <x v="2"/>
    <s v="Twingo"/>
    <n v="14.94"/>
    <n v="14940"/>
    <s v="Below 50k"/>
    <n v="5.2"/>
    <n v="59.6"/>
    <s v="Between 51 to 100 HP"/>
    <n v="958.6"/>
    <s v="Petrol"/>
    <n v="1680"/>
    <n v="2775"/>
    <n v="145"/>
    <n v="4600"/>
  </r>
  <r>
    <x v="31"/>
    <s v="Spider"/>
    <n v="55.2"/>
    <n v="55200"/>
    <s v="Between 50K - 100k"/>
    <n v="6"/>
    <n v="163.5"/>
    <s v="Between 101 to 200 HP"/>
    <n v="2696.5"/>
    <s v="Petrol"/>
    <n v="3039"/>
    <n v="1183"/>
    <n v="285"/>
    <n v="4507"/>
  </r>
  <r>
    <x v="26"/>
    <n v="944"/>
    <n v="59.490499999999997"/>
    <n v="59490.5"/>
    <s v="Between 50K - 100k"/>
    <n v="5"/>
    <n v="137.5"/>
    <s v="Between 101 to 200 HP"/>
    <n v="2734.5"/>
    <s v="Petrol"/>
    <n v="3811"/>
    <n v="453"/>
    <n v="153"/>
    <n v="4417"/>
  </r>
  <r>
    <x v="0"/>
    <s v="Explorer"/>
    <n v="76.709999999999994"/>
    <n v="76710"/>
    <s v="Between 50K - 100k"/>
    <n v="0"/>
    <n v="336"/>
    <s v="Between 301 to 400 HP"/>
    <n v="0"/>
    <s v="Petrol"/>
    <n v="3418"/>
    <n v="772"/>
    <n v="179"/>
    <n v="4369"/>
  </r>
  <r>
    <x v="26"/>
    <s v="Cayman"/>
    <n v="84.601249999999993"/>
    <n v="84601.25"/>
    <s v="Between 50K - 100k"/>
    <n v="6.5"/>
    <n v="220.5"/>
    <s v="Between 201 to 300 HP"/>
    <n v="3071"/>
    <s v="Petrol"/>
    <n v="3483"/>
    <n v="693"/>
    <n v="182"/>
    <n v="4358"/>
  </r>
  <r>
    <x v="22"/>
    <n v="460"/>
    <n v="20.497107140000001"/>
    <n v="20497.10714"/>
    <s v="Below 50k"/>
    <n v="4.1428571429999996"/>
    <n v="72.428571430000005"/>
    <s v="Between 51 to 100 HP"/>
    <n v="1824.4285709999999"/>
    <s v="Petrol"/>
    <n v="3049"/>
    <n v="1091"/>
    <n v="206"/>
    <n v="4346"/>
  </r>
  <r>
    <x v="7"/>
    <s v="Supra"/>
    <n v="81.295000000000002"/>
    <n v="81295"/>
    <s v="Between 50K - 100k"/>
    <n v="8"/>
    <n v="250"/>
    <s v="Between 201 to 300 HP"/>
    <n v="2998"/>
    <s v="Petrol"/>
    <n v="3683"/>
    <n v="468"/>
    <n v="143"/>
    <n v="4294"/>
  </r>
  <r>
    <x v="20"/>
    <n v="121"/>
    <n v="13.191000000000001"/>
    <n v="13191"/>
    <s v="Below 50k"/>
    <n v="5"/>
    <n v="51.333333330000002"/>
    <s v="Between 51 to 100 HP"/>
    <n v="1431.333333"/>
    <s v="Petrol"/>
    <n v="1765"/>
    <n v="2251"/>
    <n v="220"/>
    <n v="4236"/>
  </r>
  <r>
    <x v="30"/>
    <s v="Tacuma"/>
    <n v="20.203888890000002"/>
    <n v="20203.888890000002"/>
    <s v="Below 50k"/>
    <n v="4.7777777779999999"/>
    <n v="82.333333330000002"/>
    <s v="Between 51 to 100 HP"/>
    <n v="1775.7777779999999"/>
    <s v="Petrol"/>
    <n v="2503"/>
    <n v="1433"/>
    <n v="204"/>
    <n v="4140"/>
  </r>
  <r>
    <x v="14"/>
    <s v="Uno"/>
    <n v="11.282857140000001"/>
    <n v="11282.85714"/>
    <s v="Below 50k"/>
    <n v="4.2857142860000002"/>
    <n v="49.285714290000001"/>
    <s v="Below 50 HP"/>
    <n v="1337.7142859999999"/>
    <s v="Petrol"/>
    <n v="2319"/>
    <n v="1646"/>
    <n v="175"/>
    <n v="4140"/>
  </r>
  <r>
    <x v="12"/>
    <s v="Range"/>
    <n v="107.6705126"/>
    <n v="107670.5126"/>
    <s v="Between 100k - 200k"/>
    <n v="8.277310924"/>
    <n v="196.33613450000001"/>
    <s v="Between 101 to 200 HP"/>
    <n v="2521.0924369999998"/>
    <s v="Diesel"/>
    <n v="3686"/>
    <n v="341"/>
    <n v="106"/>
    <n v="4133"/>
  </r>
  <r>
    <x v="9"/>
    <n v="100"/>
    <n v="37.326360000000001"/>
    <n v="37326.36"/>
    <s v="Below 50k"/>
    <n v="4.76"/>
    <n v="101.12"/>
    <s v="Between 101 to 200 HP"/>
    <n v="2349.08"/>
    <s v="Petrol"/>
    <n v="3280"/>
    <n v="647"/>
    <n v="184"/>
    <n v="4111"/>
  </r>
  <r>
    <x v="1"/>
    <s v="Corrado"/>
    <n v="35.340000000000003"/>
    <n v="35340"/>
    <s v="Below 50k"/>
    <n v="5"/>
    <n v="118"/>
    <s v="Between 101 to 200 HP"/>
    <n v="1781"/>
    <s v="Petrol"/>
    <n v="3461"/>
    <n v="459"/>
    <n v="154"/>
    <n v="4074"/>
  </r>
  <r>
    <x v="5"/>
    <s v="Patrol"/>
    <n v="38.482470589999998"/>
    <n v="38482.470589999997"/>
    <s v="Below 50k"/>
    <n v="4.8823529409999997"/>
    <n v="90.941176470000002"/>
    <s v="Between 51 to 100 HP"/>
    <n v="2953.5882350000002"/>
    <s v="Diesel"/>
    <n v="3221"/>
    <n v="668"/>
    <n v="157"/>
    <n v="4046"/>
  </r>
  <r>
    <x v="0"/>
    <s v="Capri"/>
    <n v="11.712899999999999"/>
    <n v="11712.9"/>
    <s v="Below 50k"/>
    <n v="4"/>
    <n v="69"/>
    <s v="Between 51 to 100 HP"/>
    <n v="1864.8"/>
    <s v="Petrol"/>
    <n v="3478"/>
    <n v="465"/>
    <n v="85"/>
    <n v="4028"/>
  </r>
  <r>
    <x v="6"/>
    <s v="Stream"/>
    <n v="27.934999999999999"/>
    <n v="27935"/>
    <s v="Below 50k"/>
    <n v="5"/>
    <n v="103.5"/>
    <s v="Between 101 to 200 HP"/>
    <n v="1833"/>
    <s v="Petrol"/>
    <n v="2392"/>
    <n v="1309"/>
    <n v="296"/>
    <n v="3997"/>
  </r>
  <r>
    <x v="17"/>
    <s v="Terracan"/>
    <n v="44.628333329999997"/>
    <n v="44628.333329999994"/>
    <s v="Below 50k"/>
    <n v="4.3333333329999997"/>
    <n v="127.66666669999999"/>
    <s v="Between 101 to 200 HP"/>
    <n v="3100.333333"/>
    <s v="Diesel"/>
    <n v="3030"/>
    <n v="815"/>
    <n v="86"/>
    <n v="3931"/>
  </r>
  <r>
    <x v="9"/>
    <s v="S4"/>
    <n v="95.299166670000005"/>
    <n v="95299.166670000006"/>
    <s v="Between 50K - 100k"/>
    <n v="6.3333333329999997"/>
    <n v="253.66666670000001"/>
    <s v="Between 201 to 300 HP"/>
    <n v="3764.333333"/>
    <s v="Petrol"/>
    <n v="3285"/>
    <n v="488"/>
    <n v="148"/>
    <n v="3921"/>
  </r>
  <r>
    <x v="11"/>
    <s v="Favorit"/>
    <n v="7.8633333329999999"/>
    <n v="7863.3333329999996"/>
    <s v="Below 50k"/>
    <n v="5"/>
    <n v="44"/>
    <s v="Below 50 HP"/>
    <n v="1289"/>
    <s v="Petrol"/>
    <n v="2674"/>
    <n v="1100"/>
    <n v="146"/>
    <n v="3920"/>
  </r>
  <r>
    <x v="1"/>
    <s v="Vento"/>
    <n v="18.167153849999998"/>
    <n v="18167.153849999999"/>
    <s v="Below 50k"/>
    <n v="4.692307692"/>
    <n v="70.307692309999993"/>
    <s v="Between 51 to 100 HP"/>
    <n v="1932.1538459999999"/>
    <s v="Petrol"/>
    <n v="2784"/>
    <n v="923"/>
    <n v="185"/>
    <n v="3892"/>
  </r>
  <r>
    <x v="29"/>
    <s v="Crossfire"/>
    <n v="56.159166669999998"/>
    <n v="56159.166669999999"/>
    <s v="Between 50K - 100k"/>
    <n v="5.5"/>
    <n v="174.33333329999999"/>
    <s v="Between 101 to 200 HP"/>
    <n v="3199"/>
    <s v="Petrol"/>
    <n v="2400"/>
    <n v="1290"/>
    <n v="151"/>
    <n v="3841"/>
  </r>
  <r>
    <x v="18"/>
    <s v="Magentis"/>
    <n v="28.803000000000001"/>
    <n v="28803"/>
    <s v="Below 50k"/>
    <n v="4.8"/>
    <n v="111.2"/>
    <s v="Between 101 to 200 HP"/>
    <n v="2126.8000000000002"/>
    <s v="Petrol"/>
    <n v="3026"/>
    <n v="658"/>
    <n v="126"/>
    <n v="3810"/>
  </r>
  <r>
    <x v="1"/>
    <s v="Tiguan"/>
    <n v="44.308571430000001"/>
    <n v="44308.571430000004"/>
    <s v="Below 50k"/>
    <n v="6.7142857139999998"/>
    <n v="108"/>
    <s v="Between 101 to 200 HP"/>
    <n v="1663.9285709999999"/>
    <s v="Petrol"/>
    <n v="2160"/>
    <n v="1401"/>
    <n v="172"/>
    <n v="3733"/>
  </r>
  <r>
    <x v="6"/>
    <s v="Shuttle"/>
    <n v="30.081"/>
    <n v="30081"/>
    <s v="Below 50k"/>
    <n v="4"/>
    <n v="110"/>
    <s v="Between 101 to 200 HP"/>
    <n v="2254"/>
    <s v="Petrol"/>
    <n v="2418"/>
    <n v="954"/>
    <n v="262"/>
    <n v="3634"/>
  </r>
  <r>
    <x v="20"/>
    <s v="Xedos"/>
    <n v="28.9602"/>
    <n v="28960.2"/>
    <s v="Below 50k"/>
    <n v="4.4000000000000004"/>
    <n v="100.8"/>
    <s v="Between 101 to 200 HP"/>
    <n v="1936.6"/>
    <s v="Petrol"/>
    <n v="2771"/>
    <n v="671"/>
    <n v="181"/>
    <n v="3623"/>
  </r>
  <r>
    <x v="9"/>
    <s v="Coupe"/>
    <n v="35.869439020000002"/>
    <n v="35869.439019999998"/>
    <s v="Below 50k"/>
    <n v="5.585365854"/>
    <n v="117.0243902"/>
    <s v="Between 101 to 200 HP"/>
    <n v="1980.6341460000001"/>
    <s v="Petrol"/>
    <n v="2954"/>
    <n v="466"/>
    <n v="129"/>
    <n v="3549"/>
  </r>
  <r>
    <x v="14"/>
    <s v="Idea"/>
    <n v="20.31264706"/>
    <n v="20312.647059999999"/>
    <s v="Below 50k"/>
    <n v="5.3529411759999999"/>
    <n v="63.294117649999997"/>
    <s v="Between 51 to 100 HP"/>
    <n v="1344.823529"/>
    <s v="Diesel"/>
    <n v="1892"/>
    <n v="1481"/>
    <n v="168"/>
    <n v="3541"/>
  </r>
  <r>
    <x v="3"/>
    <s v="M550i"/>
    <n v="134.78899999999999"/>
    <n v="134789"/>
    <s v="Between 100k - 200k"/>
    <n v="8"/>
    <n v="390"/>
    <s v="Between 301 to 400 HP"/>
    <n v="4395"/>
    <s v="Petrol"/>
    <n v="3172"/>
    <n v="211"/>
    <n v="131"/>
    <n v="3514"/>
  </r>
  <r>
    <x v="27"/>
    <s v="Justy"/>
    <n v="11.744999999999999"/>
    <n v="11745"/>
    <s v="Below 50k"/>
    <n v="5"/>
    <n v="51"/>
    <s v="Between 51 to 100 HP"/>
    <n v="998"/>
    <s v="Petrol"/>
    <n v="1569"/>
    <n v="1562"/>
    <n v="229"/>
    <n v="3360"/>
  </r>
  <r>
    <x v="1"/>
    <s v="Scirocco"/>
    <n v="33.70615385"/>
    <n v="33706.153850000002"/>
    <s v="Below 50k"/>
    <n v="6.153846154"/>
    <n v="120.1538462"/>
    <s v="Between 101 to 200 HP"/>
    <n v="1750.6153850000001"/>
    <s v="Petrol"/>
    <n v="2504"/>
    <n v="674"/>
    <n v="146"/>
    <n v="3324"/>
  </r>
  <r>
    <x v="27"/>
    <s v="Outback"/>
    <n v="53.627333329999999"/>
    <n v="53627.333330000001"/>
    <s v="Between 50K - 100k"/>
    <n v="0"/>
    <n v="122.66666669999999"/>
    <s v="Between 101 to 200 HP"/>
    <n v="2331.333333"/>
    <s v="Petrol"/>
    <n v="2384"/>
    <n v="692"/>
    <n v="222"/>
    <n v="3298"/>
  </r>
  <r>
    <x v="18"/>
    <s v="Mentor"/>
    <n v="14.76166667"/>
    <n v="14761.666670000001"/>
    <s v="Below 50k"/>
    <n v="4.6666666670000003"/>
    <n v="75"/>
    <s v="Between 51 to 100 HP"/>
    <n v="1594"/>
    <s v="Petrol"/>
    <n v="2058"/>
    <n v="1078"/>
    <n v="132"/>
    <n v="3268"/>
  </r>
  <r>
    <x v="39"/>
    <s v="DB9"/>
    <n v="273.755"/>
    <n v="273755"/>
    <s v="Beyond 200k"/>
    <n v="6"/>
    <n v="381"/>
    <s v="Between 301 to 400 HP"/>
    <n v="5935"/>
    <s v="Petrol"/>
    <n v="2878"/>
    <n v="212"/>
    <n v="101"/>
    <n v="3191"/>
  </r>
  <r>
    <x v="8"/>
    <s v="Viano"/>
    <n v="57.229058510000002"/>
    <n v="57229.058510000003"/>
    <s v="Between 50K - 100k"/>
    <n v="5.2340425530000001"/>
    <n v="120.4255319"/>
    <s v="Between 101 to 200 HP"/>
    <n v="2309.3404260000002"/>
    <s v="Diesel"/>
    <n v="2270"/>
    <n v="642"/>
    <n v="226"/>
    <n v="3138"/>
  </r>
  <r>
    <x v="39"/>
    <s v="Vantage"/>
    <n v="360.755"/>
    <n v="360755"/>
    <s v="Beyond 200k"/>
    <n v="6"/>
    <n v="410"/>
    <s v="Between 401 to 450 HP"/>
    <n v="5341"/>
    <s v="Petrol"/>
    <n v="2842"/>
    <n v="209"/>
    <n v="72"/>
    <n v="3123"/>
  </r>
  <r>
    <x v="9"/>
    <s v="RS4"/>
    <n v="121.77"/>
    <n v="121770"/>
    <s v="Between 100k - 200k"/>
    <n v="6.6666666670000003"/>
    <n v="316.33333329999999"/>
    <s v="Between 301 to 400 HP"/>
    <n v="3740"/>
    <s v="Petrol"/>
    <n v="2657"/>
    <n v="260"/>
    <n v="112"/>
    <n v="3029"/>
  </r>
  <r>
    <x v="7"/>
    <s v="Hilux"/>
    <n v="46.601363640000002"/>
    <n v="46601.363640000003"/>
    <s v="Below 50k"/>
    <n v="6"/>
    <n v="110"/>
    <s v="Between 101 to 200 HP"/>
    <n v="2393"/>
    <s v="Diesel"/>
    <n v="2459"/>
    <n v="432"/>
    <n v="125"/>
    <n v="3016"/>
  </r>
  <r>
    <x v="8"/>
    <s v="CLC"/>
    <n v="42.5595"/>
    <n v="42559.5"/>
    <s v="Below 50k"/>
    <n v="6.1666666670000003"/>
    <n v="131.66666670000001"/>
    <s v="Between 101 to 200 HP"/>
    <n v="2313.666667"/>
    <s v="Petrol"/>
    <n v="1656"/>
    <n v="1151"/>
    <n v="130"/>
    <n v="2937"/>
  </r>
  <r>
    <x v="24"/>
    <s v="Grandis"/>
    <n v="30.838999999999999"/>
    <n v="30839"/>
    <s v="Below 50k"/>
    <n v="4.5999999999999996"/>
    <n v="121"/>
    <s v="Between 101 to 200 HP"/>
    <n v="2378"/>
    <s v="Petrol"/>
    <n v="1845"/>
    <n v="904"/>
    <n v="158"/>
    <n v="2907"/>
  </r>
  <r>
    <x v="14"/>
    <s v="Tipo"/>
    <n v="23.585000000000001"/>
    <n v="23585"/>
    <s v="Below 50k"/>
    <n v="5.8125"/>
    <n v="80.8125"/>
    <s v="Between 51 to 100 HP"/>
    <n v="1446.125"/>
    <s v="Diesel"/>
    <n v="1717"/>
    <n v="935"/>
    <n v="148"/>
    <n v="2800"/>
  </r>
  <r>
    <x v="31"/>
    <n v="146"/>
    <n v="18.198428570000001"/>
    <n v="18198.42857"/>
    <s v="Below 50k"/>
    <n v="5"/>
    <n v="87.714285709999999"/>
    <s v="Between 51 to 100 HP"/>
    <n v="1696.4285709999999"/>
    <s v="Petrol"/>
    <n v="1987"/>
    <n v="633"/>
    <n v="135"/>
    <n v="2755"/>
  </r>
  <r>
    <x v="41"/>
    <s v="Rexton"/>
    <n v="54.267499999999998"/>
    <n v="54267.5"/>
    <s v="Between 50K - 100k"/>
    <n v="5.6666666670000003"/>
    <n v="114"/>
    <s v="Between 101 to 200 HP"/>
    <n v="1998"/>
    <s v="Diesel"/>
    <n v="1998"/>
    <n v="650"/>
    <n v="95"/>
    <n v="2743"/>
  </r>
  <r>
    <x v="0"/>
    <s v="Kuga"/>
    <n v="38.752499999999998"/>
    <n v="38752.5"/>
    <s v="Below 50k"/>
    <n v="0"/>
    <n v="165"/>
    <s v="Between 101 to 200 HP"/>
    <n v="2488"/>
    <s v="Petrol"/>
    <n v="1860"/>
    <n v="823"/>
    <n v="54"/>
    <n v="2737"/>
  </r>
  <r>
    <x v="31"/>
    <n v="159"/>
    <n v="43.261509429999997"/>
    <n v="43261.509429999998"/>
    <s v="Below 50k"/>
    <n v="5.9056603770000002"/>
    <n v="135.37735850000001"/>
    <s v="Between 101 to 200 HP"/>
    <n v="2276"/>
    <s v="Diesel"/>
    <n v="2230"/>
    <n v="313"/>
    <n v="135"/>
    <n v="2678"/>
  </r>
  <r>
    <x v="5"/>
    <s v="Maxima"/>
    <n v="34.103571430000002"/>
    <n v="34103.571430000004"/>
    <s v="Below 50k"/>
    <n v="4.5714285710000002"/>
    <n v="121.8571429"/>
    <s v="Between 101 to 200 HP"/>
    <n v="2555.2857140000001"/>
    <s v="Petrol"/>
    <n v="2089"/>
    <n v="356"/>
    <n v="134"/>
    <n v="2579"/>
  </r>
  <r>
    <x v="34"/>
    <s v="Espero"/>
    <n v="16.802666670000001"/>
    <n v="16802.666670000002"/>
    <s v="Below 50k"/>
    <n v="4.5"/>
    <n v="71"/>
    <s v="Between 51 to 100 HP"/>
    <n v="1764"/>
    <s v="Petrol"/>
    <n v="1809"/>
    <n v="534"/>
    <n v="114"/>
    <n v="2457"/>
  </r>
  <r>
    <x v="6"/>
    <s v="Legend"/>
    <n v="69.397000000000006"/>
    <n v="69397"/>
    <s v="Between 50K - 100k"/>
    <n v="5"/>
    <n v="173"/>
    <s v="Between 101 to 200 HP"/>
    <n v="3358.666667"/>
    <s v="Petrol"/>
    <n v="2051"/>
    <n v="265"/>
    <n v="120"/>
    <n v="2436"/>
  </r>
  <r>
    <x v="39"/>
    <s v="DB7"/>
    <n v="158.82300000000001"/>
    <n v="158823"/>
    <s v="Between 100k - 200k"/>
    <n v="4.5"/>
    <n v="250"/>
    <s v="Between 201 to 300 HP"/>
    <n v="3228"/>
    <s v="Petrol"/>
    <n v="2066"/>
    <n v="187"/>
    <n v="104"/>
    <n v="2357"/>
  </r>
  <r>
    <x v="20"/>
    <s v="Tribute"/>
    <n v="38.024999999999999"/>
    <n v="38025"/>
    <s v="Below 50k"/>
    <n v="4.5"/>
    <n v="129.5"/>
    <s v="Between 101 to 200 HP"/>
    <n v="2614"/>
    <s v="Petrol"/>
    <n v="1461"/>
    <n v="750"/>
    <n v="105"/>
    <n v="2316"/>
  </r>
  <r>
    <x v="8"/>
    <s v="Vaneo"/>
    <n v="28.968916669999999"/>
    <n v="28968.916669999999"/>
    <s v="Below 50k"/>
    <n v="5"/>
    <n v="72.625"/>
    <s v="Between 51 to 100 HP"/>
    <n v="1707.125"/>
    <s v="Petrol"/>
    <n v="1320"/>
    <n v="723"/>
    <n v="162"/>
    <n v="2205"/>
  </r>
  <r>
    <x v="6"/>
    <s v="Logo"/>
    <n v="13.382"/>
    <n v="13382"/>
    <s v="Below 50k"/>
    <n v="2.5"/>
    <n v="48"/>
    <s v="Below 50 HP"/>
    <n v="1343"/>
    <s v="Petrol"/>
    <n v="714"/>
    <n v="1343"/>
    <n v="141"/>
    <n v="2198"/>
  </r>
  <r>
    <x v="31"/>
    <n v="145"/>
    <n v="17.42714286"/>
    <n v="17427.14286"/>
    <s v="Below 50k"/>
    <n v="5"/>
    <n v="87.714285709999999"/>
    <s v="Between 51 to 100 HP"/>
    <n v="1696.4285709999999"/>
    <s v="Petrol"/>
    <n v="1532"/>
    <n v="547"/>
    <n v="88"/>
    <n v="2167"/>
  </r>
  <r>
    <x v="14"/>
    <s v="Sedici"/>
    <n v="21.911666669999999"/>
    <n v="21911.666669999999"/>
    <s v="Below 50k"/>
    <n v="4.6666666670000003"/>
    <n v="88"/>
    <s v="Between 51 to 100 HP"/>
    <n v="1586"/>
    <s v="Petrol"/>
    <n v="1122"/>
    <n v="881"/>
    <n v="98"/>
    <n v="2101"/>
  </r>
  <r>
    <x v="20"/>
    <s v="MX-6"/>
    <n v="30.926666669999999"/>
    <n v="30926.666669999999"/>
    <s v="Below 50k"/>
    <n v="4.6666666670000003"/>
    <n v="110.33333330000001"/>
    <s v="Between 101 to 200 HP"/>
    <n v="2328.333333"/>
    <s v="Petrol"/>
    <n v="1512"/>
    <n v="466"/>
    <n v="111"/>
    <n v="2089"/>
  </r>
  <r>
    <x v="6"/>
    <s v="Integra"/>
    <n v="17.529599999999999"/>
    <n v="17529.599999999999"/>
    <s v="Below 50k"/>
    <n v="4.5999999999999996"/>
    <n v="78.400000000000006"/>
    <s v="Between 51 to 100 HP"/>
    <n v="1549.8"/>
    <s v="Petrol"/>
    <n v="1720"/>
    <n v="275"/>
    <n v="65"/>
    <n v="2060"/>
  </r>
  <r>
    <x v="2"/>
    <s v="Safrane"/>
    <n v="31.791071429999999"/>
    <n v="31791.07143"/>
    <s v="Below 50k"/>
    <n v="4.5714285710000002"/>
    <n v="104.1428571"/>
    <s v="Between 101 to 200 HP"/>
    <n v="2211.0714290000001"/>
    <s v="Petrol"/>
    <n v="1623"/>
    <n v="345"/>
    <n v="89"/>
    <n v="2057"/>
  </r>
  <r>
    <x v="31"/>
    <n v="166"/>
    <n v="43.891111109999997"/>
    <n v="43891.111109999998"/>
    <s v="Below 50k"/>
    <n v="5.6666666670000003"/>
    <n v="130.55555559999999"/>
    <s v="Between 101 to 200 HP"/>
    <n v="2457.5555559999998"/>
    <s v="Petrol"/>
    <n v="1711"/>
    <n v="202"/>
    <n v="105"/>
    <n v="2018"/>
  </r>
  <r>
    <x v="5"/>
    <s v="Murano"/>
    <n v="87.486999999999995"/>
    <n v="87487"/>
    <s v="Between 50K - 100k"/>
    <n v="0"/>
    <n v="188"/>
    <s v="Between 101 to 200 HP"/>
    <n v="3498"/>
    <s v="Petrol"/>
    <n v="1354"/>
    <n v="521"/>
    <n v="92"/>
    <n v="1967"/>
  </r>
  <r>
    <x v="8"/>
    <s v="R"/>
    <n v="88.777777779999994"/>
    <n v="88777.777779999989"/>
    <s v="Between 50K - 100k"/>
    <n v="7"/>
    <n v="190"/>
    <s v="Between 101 to 200 HP"/>
    <n v="3377.4444440000002"/>
    <s v="Petrol"/>
    <n v="1369"/>
    <n v="482"/>
    <n v="92"/>
    <n v="1943"/>
  </r>
  <r>
    <x v="32"/>
    <s v="Copen"/>
    <n v="23.811499999999999"/>
    <n v="23811.5"/>
    <s v="Below 50k"/>
    <n v="5"/>
    <n v="64"/>
    <s v="Between 51 to 100 HP"/>
    <n v="1298"/>
    <s v="Petrol"/>
    <n v="501"/>
    <n v="1269"/>
    <n v="141"/>
    <n v="1911"/>
  </r>
  <r>
    <x v="21"/>
    <s v="Splash"/>
    <n v="13.146599999999999"/>
    <n v="13146.599999999999"/>
    <s v="Below 50k"/>
    <n v="4.8"/>
    <n v="55.4"/>
    <s v="Between 51 to 100 HP"/>
    <n v="1144.8"/>
    <s v="Petrol"/>
    <n v="883"/>
    <n v="835"/>
    <n v="142"/>
    <n v="1860"/>
  </r>
  <r>
    <x v="8"/>
    <s v="Viano"/>
    <n v="57.229058510000002"/>
    <n v="57229.058510000003"/>
    <s v="Between 50K - 100k"/>
    <n v="5.2340425530000001"/>
    <n v="120.4255319"/>
    <s v="Between 101 to 200 HP"/>
    <n v="2309.3404260000002"/>
    <s v="Diesel"/>
    <n v="1382"/>
    <n v="348"/>
    <n v="101"/>
    <n v="1831"/>
  </r>
  <r>
    <x v="7"/>
    <s v="Paseo"/>
    <n v="15.763999999999999"/>
    <n v="15764"/>
    <s v="Below 50k"/>
    <n v="5"/>
    <n v="66"/>
    <s v="Between 51 to 100 HP"/>
    <n v="1497"/>
    <s v="Petrol"/>
    <n v="898"/>
    <n v="766"/>
    <n v="110"/>
    <n v="1774"/>
  </r>
  <r>
    <x v="24"/>
    <s v="Pajero"/>
    <n v="45.78386047"/>
    <n v="45783.86047"/>
    <s v="Below 50k"/>
    <n v="4.8139534880000001"/>
    <n v="106.3023256"/>
    <s v="Between 101 to 200 HP"/>
    <n v="2768.5116280000002"/>
    <s v="Diesel"/>
    <n v="1327"/>
    <n v="342"/>
    <n v="77"/>
    <n v="1746"/>
  </r>
  <r>
    <x v="10"/>
    <s v="XM"/>
    <n v="36.359650000000002"/>
    <n v="36359.65"/>
    <s v="Below 50k"/>
    <n v="4.55"/>
    <n v="110.5"/>
    <s v="Between 101 to 200 HP"/>
    <n v="2345.1"/>
    <s v="Petrol"/>
    <n v="1464"/>
    <n v="189"/>
    <n v="92"/>
    <n v="1745"/>
  </r>
  <r>
    <x v="2"/>
    <n v="21"/>
    <n v="20.353789469999999"/>
    <n v="20353.78947"/>
    <s v="Below 50k"/>
    <n v="4.7894736839999998"/>
    <n v="67.684210530000001"/>
    <s v="Between 51 to 100 HP"/>
    <n v="1996.684211"/>
    <s v="Petrol"/>
    <n v="1311"/>
    <n v="309"/>
    <n v="81"/>
    <n v="1701"/>
  </r>
  <r>
    <x v="30"/>
    <s v="Captiva"/>
    <n v="55.62"/>
    <n v="55620"/>
    <s v="Between 50K - 100k"/>
    <n v="6"/>
    <n v="145.75"/>
    <s v="Between 101 to 200 HP"/>
    <n v="2460.75"/>
    <s v="Petrol"/>
    <n v="1021"/>
    <n v="540"/>
    <n v="119"/>
    <n v="1680"/>
  </r>
  <r>
    <x v="41"/>
    <s v="Musso"/>
    <n v="38.794285709999997"/>
    <n v="38794.285709999996"/>
    <s v="Below 50k"/>
    <n v="4.4285714289999998"/>
    <n v="98.571428569999995"/>
    <s v="Between 51 to 100 HP"/>
    <n v="2755.5714290000001"/>
    <s v="Diesel"/>
    <n v="1302"/>
    <n v="285"/>
    <n v="54"/>
    <n v="1641"/>
  </r>
  <r>
    <x v="20"/>
    <s v="MPV"/>
    <n v="35.295833330000001"/>
    <n v="35295.833330000001"/>
    <s v="Below 50k"/>
    <n v="5"/>
    <n v="102"/>
    <s v="Between 101 to 200 HP"/>
    <n v="2129"/>
    <s v="Petrol"/>
    <n v="898"/>
    <n v="462"/>
    <n v="84"/>
    <n v="1444"/>
  </r>
  <r>
    <x v="26"/>
    <s v="Carrera"/>
    <n v="646.60500000000002"/>
    <n v="646605"/>
    <s v="Beyond 200k"/>
    <n v="6"/>
    <n v="450"/>
    <s v="Between 401 to 450 HP"/>
    <n v="5733"/>
    <s v="Petrol"/>
    <n v="1263"/>
    <n v="122"/>
    <n v="58"/>
    <n v="1443"/>
  </r>
  <r>
    <x v="32"/>
    <s v="Move"/>
    <n v="12.923999999999999"/>
    <n v="12924"/>
    <s v="Below 50k"/>
    <n v="4"/>
    <n v="43"/>
    <s v="Below 50 HP"/>
    <n v="989"/>
    <s v="Petrol"/>
    <n v="650"/>
    <n v="670"/>
    <n v="94"/>
    <n v="1414"/>
  </r>
  <r>
    <x v="1"/>
    <s v="Transporter"/>
    <n v="35.376458329999998"/>
    <n v="35376.458330000001"/>
    <s v="Below 50k"/>
    <n v="6"/>
    <n v="103.08333330000001"/>
    <s v="Between 101 to 200 HP"/>
    <n v="1968"/>
    <s v="Diesel"/>
    <n v="1073"/>
    <n v="269"/>
    <n v="50"/>
    <n v="1392"/>
  </r>
  <r>
    <x v="24"/>
    <s v="Space"/>
    <n v="23.16515789"/>
    <n v="23165.157889999999"/>
    <s v="Below 50k"/>
    <n v="3.9473684210000002"/>
    <n v="82.157894740000003"/>
    <s v="Between 51 to 100 HP"/>
    <n v="1817.315789"/>
    <s v="Petrol"/>
    <n v="858"/>
    <n v="455"/>
    <n v="69"/>
    <n v="1382"/>
  </r>
  <r>
    <x v="3"/>
    <s v="850i"/>
    <n v="111.99299999999999"/>
    <n v="111993"/>
    <s v="Between 100k - 200k"/>
    <n v="5"/>
    <n v="220"/>
    <s v="Between 201 to 300 HP"/>
    <n v="4988"/>
    <s v="Petrol"/>
    <n v="1177"/>
    <n v="123"/>
    <n v="49"/>
    <n v="1349"/>
  </r>
  <r>
    <x v="8"/>
    <s v="GLK"/>
    <n v="59.054250000000003"/>
    <n v="59054.25"/>
    <s v="Between 50K - 100k"/>
    <n v="6.75"/>
    <n v="144.375"/>
    <s v="Between 101 to 200 HP"/>
    <n v="2417.875"/>
    <s v="Diesel"/>
    <n v="990"/>
    <n v="300"/>
    <n v="59"/>
    <n v="1349"/>
  </r>
  <r>
    <x v="36"/>
    <s v="RX"/>
    <n v="88.464285709999999"/>
    <n v="88464.285709999996"/>
    <s v="Between 50K - 100k"/>
    <n v="0"/>
    <n v="230"/>
    <s v="Between 201 to 300 HP"/>
    <n v="3456"/>
    <s v="Petrol"/>
    <n v="850"/>
    <n v="387"/>
    <n v="77"/>
    <n v="1314"/>
  </r>
  <r>
    <x v="31"/>
    <s v="Brera"/>
    <n v="53.101428570000003"/>
    <n v="53101.428570000004"/>
    <s v="Between 50K - 100k"/>
    <n v="6"/>
    <n v="163.7142857"/>
    <s v="Between 101 to 200 HP"/>
    <n v="2679.2857140000001"/>
    <s v="Petrol"/>
    <n v="986"/>
    <n v="216"/>
    <n v="72"/>
    <n v="1274"/>
  </r>
  <r>
    <x v="5"/>
    <s v="Prairie"/>
    <n v="21.407"/>
    <n v="21407"/>
    <s v="Below 50k"/>
    <n v="4.5"/>
    <n v="72"/>
    <s v="Between 51 to 100 HP"/>
    <n v="1974"/>
    <s v="Petrol"/>
    <n v="895"/>
    <n v="317"/>
    <n v="56"/>
    <n v="1268"/>
  </r>
  <r>
    <x v="6"/>
    <s v="CRX"/>
    <n v="28.734999999999999"/>
    <n v="28735"/>
    <s v="Below 50k"/>
    <n v="4.6666666670000003"/>
    <n v="100.66666669999999"/>
    <s v="Between 101 to 200 HP"/>
    <n v="1590"/>
    <s v="Petrol"/>
    <n v="822"/>
    <n v="376"/>
    <n v="55"/>
    <n v="1253"/>
  </r>
  <r>
    <x v="0"/>
    <s v="Mustang"/>
    <n v="74.608999999999995"/>
    <n v="74609"/>
    <s v="Between 50K - 100k"/>
    <n v="3.2"/>
    <n v="239.2"/>
    <s v="Between 201 to 300 HP"/>
    <n v="3640.2"/>
    <s v="Petrol"/>
    <n v="1121"/>
    <n v="105"/>
    <n v="26"/>
    <n v="1252"/>
  </r>
  <r>
    <x v="43"/>
    <s v="Zafira"/>
    <n v="35.270000000000003"/>
    <n v="35270"/>
    <s v="Below 50k"/>
    <n v="6"/>
    <n v="112.0714286"/>
    <s v="Between 101 to 200 HP"/>
    <n v="1574.4285709999999"/>
    <s v="Petrol"/>
    <n v="761"/>
    <n v="391"/>
    <n v="97"/>
    <n v="1249"/>
  </r>
  <r>
    <x v="37"/>
    <s v="Nitro"/>
    <n v="47.881"/>
    <n v="47881"/>
    <s v="Below 50k"/>
    <n v="5.1111111109999996"/>
    <n v="141.44444440000001"/>
    <s v="Between 101 to 200 HP"/>
    <n v="3106.666667"/>
    <s v="Diesel"/>
    <n v="957"/>
    <n v="252"/>
    <n v="27"/>
    <n v="1236"/>
  </r>
  <r>
    <x v="26"/>
    <n v="928"/>
    <n v="110.0985"/>
    <n v="110098.5"/>
    <s v="Between 100k - 200k"/>
    <n v="5"/>
    <n v="235"/>
    <s v="Between 201 to 300 HP"/>
    <n v="4957"/>
    <s v="Petrol"/>
    <n v="1103"/>
    <n v="67"/>
    <n v="58"/>
    <n v="1228"/>
  </r>
  <r>
    <x v="44"/>
    <s v="F430"/>
    <n v="260.28699999999998"/>
    <n v="260286.99999999997"/>
    <s v="Beyond 200k"/>
    <n v="6"/>
    <n v="360"/>
    <s v="Between 301 to 400 HP"/>
    <n v="4308"/>
    <s v="Petrol"/>
    <n v="1137"/>
    <n v="48"/>
    <n v="35"/>
    <n v="1220"/>
  </r>
  <r>
    <x v="14"/>
    <s v="Croma"/>
    <n v="34.330294119999998"/>
    <n v="34330.294119999999"/>
    <s v="Below 50k"/>
    <n v="5.5882352940000004"/>
    <n v="105"/>
    <s v="Between 101 to 200 HP"/>
    <n v="1962.058824"/>
    <s v="Diesel"/>
    <n v="903"/>
    <n v="233"/>
    <n v="26"/>
    <n v="1162"/>
  </r>
  <r>
    <x v="21"/>
    <s v="SJ"/>
    <n v="8.4656000000000002"/>
    <n v="8465.6"/>
    <s v="Below 50k"/>
    <n v="4.5999999999999996"/>
    <n v="41.4"/>
    <s v="Below 50 HP"/>
    <n v="1182.4000000000001"/>
    <s v="Petrol"/>
    <n v="919"/>
    <n v="194"/>
    <n v="29"/>
    <n v="1142"/>
  </r>
  <r>
    <x v="45"/>
    <s v="Tuscan"/>
    <n v="107.7"/>
    <n v="107700"/>
    <s v="Between 100k - 200k"/>
    <n v="5"/>
    <n v="274"/>
    <s v="Between 201 to 300 HP"/>
    <n v="3800.5"/>
    <s v="Petrol"/>
    <n v="1016"/>
    <n v="71"/>
    <n v="43"/>
    <n v="1130"/>
  </r>
  <r>
    <x v="36"/>
    <s v="GS"/>
    <n v="78.477222220000002"/>
    <n v="78477.222219999996"/>
    <s v="Between 50K - 100k"/>
    <n v="0.88888888899999996"/>
    <n v="224.7777778"/>
    <s v="Between 201 to 300 HP"/>
    <n v="3196.5555559999998"/>
    <s v="Petrol"/>
    <n v="941"/>
    <n v="93"/>
    <n v="72"/>
    <n v="1106"/>
  </r>
  <r>
    <x v="2"/>
    <s v="Vel"/>
    <n v="51.641562499999999"/>
    <n v="51641.5625"/>
    <s v="Between 50K - 100k"/>
    <n v="5.375"/>
    <n v="126.5"/>
    <s v="Between 101 to 200 HP"/>
    <n v="2376.75"/>
    <s v="Petrol"/>
    <n v="892"/>
    <n v="156"/>
    <n v="48"/>
    <n v="1096"/>
  </r>
  <r>
    <x v="9"/>
    <s v="RS6"/>
    <n v="175.83500000000001"/>
    <n v="175835"/>
    <s v="Between 100k - 200k"/>
    <n v="7"/>
    <n v="433.5"/>
    <s v="Between 401 to 450 HP"/>
    <n v="4493.5"/>
    <s v="Petrol"/>
    <n v="944"/>
    <n v="85"/>
    <n v="50"/>
    <n v="1079"/>
  </r>
  <r>
    <x v="38"/>
    <s v="Esprit"/>
    <n v="93.424333329999996"/>
    <n v="93424.333329999994"/>
    <s v="Between 50K - 100k"/>
    <n v="5"/>
    <n v="233"/>
    <s v="Between 201 to 300 HP"/>
    <n v="2995"/>
    <s v="Petrol"/>
    <n v="995"/>
    <n v="37"/>
    <n v="28"/>
    <n v="1060"/>
  </r>
  <r>
    <x v="21"/>
    <s v="Samurai"/>
    <n v="12.25"/>
    <n v="12250"/>
    <s v="Below 50k"/>
    <n v="5"/>
    <n v="43"/>
    <s v="Below 50 HP"/>
    <n v="1325"/>
    <s v="Petrol"/>
    <n v="759"/>
    <n v="249"/>
    <n v="46"/>
    <n v="1054"/>
  </r>
  <r>
    <x v="44"/>
    <n v="360"/>
    <n v="200.19825"/>
    <n v="200198.25"/>
    <s v="Beyond 200k"/>
    <n v="6"/>
    <n v="294"/>
    <s v="Between 201 to 300 HP"/>
    <n v="3586"/>
    <s v="Petrol"/>
    <n v="920"/>
    <n v="66"/>
    <n v="45"/>
    <n v="1031"/>
  </r>
  <r>
    <x v="1"/>
    <s v="Phaeton"/>
    <n v="146.27461539999999"/>
    <n v="146274.61539999998"/>
    <s v="Between 100k - 200k"/>
    <n v="5.769230769"/>
    <n v="234.8461538"/>
    <s v="Between 201 to 300 HP"/>
    <n v="4089.9230769999999"/>
    <s v="Petrol"/>
    <n v="902"/>
    <n v="67"/>
    <n v="48"/>
    <n v="1017"/>
  </r>
  <r>
    <x v="0"/>
    <s v="Fiesta"/>
    <n v="18.53214286"/>
    <n v="18532.14286"/>
    <s v="Below 50k"/>
    <n v="5.7142857139999998"/>
    <n v="68.571428569999995"/>
    <s v="Between 51 to 100 HP"/>
    <n v="1166.142857"/>
    <s v="Petrol"/>
    <n v="515012"/>
    <n v="578953"/>
    <n v="46985"/>
    <n v="1140950"/>
  </r>
  <r>
    <x v="0"/>
    <s v="Focus"/>
    <n v="30.619322029999999"/>
    <n v="30619.322029999999"/>
    <s v="Below 50k"/>
    <n v="5.9661016949999999"/>
    <n v="94.033898309999998"/>
    <s v="Between 51 to 100 HP"/>
    <n v="1497.169492"/>
    <s v="Petrol"/>
    <n v="582031"/>
    <n v="305736"/>
    <n v="37430"/>
    <n v="925197"/>
  </r>
  <r>
    <x v="1"/>
    <s v="Golf"/>
    <n v="31.242153850000001"/>
    <n v="31242.153850000002"/>
    <s v="Below 50k"/>
    <n v="6.1648351650000004"/>
    <n v="89.46153846"/>
    <s v="Between 51 to 100 HP"/>
    <n v="1537.4065929999999"/>
    <s v="Petrol"/>
    <n v="418915"/>
    <n v="270207"/>
    <n v="42908"/>
    <n v="732030"/>
  </r>
  <r>
    <x v="2"/>
    <s v="Clio"/>
    <n v="22.1"/>
    <n v="22100"/>
    <s v="Below 50k"/>
    <n v="5.615384615"/>
    <n v="75.57692308"/>
    <s v="Between 51 to 100 HP"/>
    <n v="1219.6538459999999"/>
    <s v="Petrol"/>
    <n v="269970"/>
    <n v="390458"/>
    <n v="32611"/>
    <n v="693039"/>
  </r>
  <r>
    <x v="0"/>
    <s v="Mondeo"/>
    <n v="39.973750000000003"/>
    <n v="39973.75"/>
    <s v="Below 50k"/>
    <n v="1.75"/>
    <n v="130.25"/>
    <s v="Between 101 to 200 HP"/>
    <n v="1998.5"/>
    <s v="Petrol"/>
    <n v="546276"/>
    <n v="120935"/>
    <n v="24270"/>
    <n v="691481"/>
  </r>
  <r>
    <x v="4"/>
    <n v="206"/>
    <n v="20.033750000000001"/>
    <n v="20033.75"/>
    <s v="Below 50k"/>
    <n v="4.8333333329999997"/>
    <n v="71.333333330000002"/>
    <s v="Between 51 to 100 HP"/>
    <n v="1631.5"/>
    <s v="Petrol"/>
    <n v="196613"/>
    <n v="339141"/>
    <n v="29387"/>
    <n v="565141"/>
  </r>
  <r>
    <x v="3"/>
    <s v="320i"/>
    <n v="47.848370369999998"/>
    <n v="47848.370369999997"/>
    <s v="Below 50k"/>
    <n v="6.4444444440000002"/>
    <n v="126.1111111"/>
    <s v="Between 101 to 200 HP"/>
    <n v="1995.7777779999999"/>
    <s v="Petrol"/>
    <n v="391643"/>
    <n v="131916"/>
    <n v="29146"/>
    <n v="552705"/>
  </r>
  <r>
    <x v="5"/>
    <s v="Micra"/>
    <n v="20.3776087"/>
    <n v="20377.608700000001"/>
    <s v="Below 50k"/>
    <n v="4.8695652169999999"/>
    <n v="67.956521739999999"/>
    <s v="Between 51 to 100 HP"/>
    <n v="1279.6956520000001"/>
    <s v="Petrol"/>
    <n v="186318"/>
    <n v="316975"/>
    <n v="30501"/>
    <n v="533794"/>
  </r>
  <r>
    <x v="2"/>
    <s v="Megane"/>
    <n v="26.4498867"/>
    <n v="26449.886699999999"/>
    <s v="Below 50k"/>
    <n v="5.4088669950000003"/>
    <n v="87.310344830000005"/>
    <s v="Between 51 to 100 HP"/>
    <n v="1623.793103"/>
    <s v="Petrol"/>
    <n v="279372"/>
    <n v="208847"/>
    <n v="27336"/>
    <n v="515555"/>
  </r>
  <r>
    <x v="1"/>
    <s v="Polo"/>
    <n v="18.192499999999999"/>
    <n v="18192.5"/>
    <s v="Below 50k"/>
    <n v="5.0740740740000003"/>
    <n v="60.962962959999999"/>
    <s v="Between 51 to 100 HP"/>
    <n v="1408.055556"/>
    <s v="Petrol"/>
    <n v="191060"/>
    <n v="278872"/>
    <n v="31329"/>
    <n v="501261"/>
  </r>
  <r>
    <x v="0"/>
    <s v="Ka+"/>
    <n v="15.46"/>
    <n v="15460"/>
    <s v="Below 50k"/>
    <n v="5"/>
    <n v="60.8"/>
    <s v="Between 51 to 100 HP"/>
    <n v="1196"/>
    <s v="Petrol"/>
    <n v="101864"/>
    <n v="290594"/>
    <n v="20767"/>
    <n v="413225"/>
  </r>
  <r>
    <x v="0"/>
    <s v="Escort"/>
    <n v="16.208743590000001"/>
    <n v="16208.743590000002"/>
    <s v="Below 50k"/>
    <n v="4.461538462"/>
    <n v="63.564102560000002"/>
    <s v="Between 51 to 100 HP"/>
    <n v="1650.2051280000001"/>
    <s v="Petrol"/>
    <n v="274311"/>
    <n v="118934"/>
    <n v="16596"/>
    <n v="409841"/>
  </r>
  <r>
    <x v="6"/>
    <s v="Civic"/>
    <n v="29.942625"/>
    <n v="29942.625"/>
    <s v="Below 50k"/>
    <n v="4.5"/>
    <n v="106.22499999999999"/>
    <s v="Between 101 to 200 HP"/>
    <n v="1480.575"/>
    <s v="Petrol"/>
    <n v="239139"/>
    <n v="138787"/>
    <n v="21996"/>
    <n v="399922"/>
  </r>
  <r>
    <x v="4"/>
    <n v="306"/>
    <n v="18.64264"/>
    <n v="18642.64"/>
    <s v="Below 50k"/>
    <n v="4.84"/>
    <n v="67"/>
    <s v="Between 51 to 100 HP"/>
    <n v="1698.64"/>
    <s v="Petrol"/>
    <n v="171072"/>
    <n v="101278"/>
    <n v="13580"/>
    <n v="285930"/>
  </r>
  <r>
    <x v="10"/>
    <s v="Xsara"/>
    <n v="22.36209302"/>
    <n v="22362.09302"/>
    <s v="Below 50k"/>
    <n v="4.88372093"/>
    <n v="72.581395349999994"/>
    <s v="Between 51 to 100 HP"/>
    <n v="1743.4418599999999"/>
    <s v="Petrol"/>
    <n v="174610"/>
    <n v="96197"/>
    <n v="11134"/>
    <n v="281941"/>
  </r>
  <r>
    <x v="7"/>
    <s v="Yaris"/>
    <n v="20.720600000000001"/>
    <n v="20720.600000000002"/>
    <s v="Below 50k"/>
    <n v="3.52"/>
    <n v="74.400000000000006"/>
    <s v="Between 51 to 100 HP"/>
    <n v="1397.8"/>
    <s v="Petrol"/>
    <n v="84447"/>
    <n v="146631"/>
    <n v="18926"/>
    <n v="250004"/>
  </r>
  <r>
    <x v="4"/>
    <n v="106"/>
    <n v="12.35588235"/>
    <n v="12355.88235"/>
    <s v="Below 50k"/>
    <n v="4.6470588240000001"/>
    <n v="53.882352939999997"/>
    <s v="Between 51 to 100 HP"/>
    <n v="1366.294118"/>
    <s v="Petrol"/>
    <n v="106534"/>
    <n v="127070"/>
    <n v="11281"/>
    <n v="244885"/>
  </r>
  <r>
    <x v="4"/>
    <n v="307"/>
    <n v="27.46483636"/>
    <n v="27464.836360000001"/>
    <s v="Below 50k"/>
    <n v="4.8727272729999997"/>
    <n v="86.454545449999998"/>
    <s v="Between 51 to 100 HP"/>
    <n v="1723"/>
    <s v="Petrol"/>
    <n v="131261"/>
    <n v="100899"/>
    <n v="11582"/>
    <n v="243742"/>
  </r>
  <r>
    <x v="1"/>
    <s v="Passat"/>
    <n v="46.064512819999997"/>
    <n v="46064.512819999996"/>
    <s v="Below 50k"/>
    <n v="6.4871794869999997"/>
    <n v="125.4358974"/>
    <s v="Between 101 to 200 HP"/>
    <n v="1835.8461540000001"/>
    <s v="Petrol"/>
    <n v="187363"/>
    <n v="42921"/>
    <n v="13157"/>
    <n v="243441"/>
  </r>
  <r>
    <x v="7"/>
    <s v="Corolla"/>
    <n v="27.239118640000001"/>
    <n v="27239.118640000001"/>
    <s v="Below 50k"/>
    <n v="3.0338983050000001"/>
    <n v="91.610169490000004"/>
    <s v="Between 51 to 100 HP"/>
    <n v="1677.949153"/>
    <s v="Petrol"/>
    <n v="138716"/>
    <n v="88131"/>
    <n v="15023"/>
    <n v="241870"/>
  </r>
  <r>
    <x v="8"/>
    <s v="CLA"/>
    <n v="46.5274"/>
    <n v="46527.4"/>
    <s v="Below 50k"/>
    <n v="7.04"/>
    <n v="131.6"/>
    <s v="Between 101 to 200 HP"/>
    <n v="1596.92"/>
    <s v="Petrol"/>
    <n v="166126"/>
    <n v="56378"/>
    <n v="14690"/>
    <n v="237194"/>
  </r>
  <r>
    <x v="23"/>
    <n v="2000"/>
    <n v="17.181999999999999"/>
    <n v="17182"/>
    <s v="Below 50k"/>
    <n v="5"/>
    <n v="74"/>
    <s v="Between 51 to 100 HP"/>
    <n v="1994"/>
    <s v="Petrol"/>
    <n v="135959"/>
    <n v="83515"/>
    <n v="10555"/>
    <n v="230029"/>
  </r>
  <r>
    <x v="9"/>
    <s v="A4"/>
    <n v="57.926935479999997"/>
    <n v="57926.93548"/>
    <s v="Between 50K - 100k"/>
    <n v="6.1612903230000002"/>
    <n v="149.7096774"/>
    <s v="Between 101 to 200 HP"/>
    <n v="2283.1129030000002"/>
    <s v="Petrol"/>
    <n v="164258"/>
    <n v="47092"/>
    <n v="11295"/>
    <n v="222645"/>
  </r>
  <r>
    <x v="2"/>
    <s v="Laguna"/>
    <n v="34.020592110000003"/>
    <n v="34020.592110000005"/>
    <s v="Below 50k"/>
    <n v="5.5526315789999998"/>
    <n v="99"/>
    <s v="Between 51 to 100 HP"/>
    <n v="1920.026316"/>
    <s v="Diesel"/>
    <n v="159043"/>
    <n v="42648"/>
    <n v="9271"/>
    <n v="210962"/>
  </r>
  <r>
    <x v="5"/>
    <s v="Almera"/>
    <n v="22.782083329999999"/>
    <n v="22782.083329999998"/>
    <s v="Below 50k"/>
    <n v="4.9166666670000003"/>
    <n v="81.666666669999998"/>
    <s v="Between 51 to 100 HP"/>
    <n v="1847.666667"/>
    <s v="Petrol"/>
    <n v="121789"/>
    <n v="68938"/>
    <n v="10254"/>
    <n v="200981"/>
  </r>
  <r>
    <x v="10"/>
    <s v="Saxo"/>
    <n v="12.32981818"/>
    <n v="12329.81818"/>
    <s v="Below 50k"/>
    <n v="4.8181818180000002"/>
    <n v="53.81818182"/>
    <s v="Between 51 to 100 HP"/>
    <n v="1367.272727"/>
    <s v="Petrol"/>
    <n v="86038"/>
    <n v="99554"/>
    <n v="7911"/>
    <n v="193503"/>
  </r>
  <r>
    <x v="4"/>
    <n v="406"/>
    <n v="28.608205130000002"/>
    <n v="28608.205130000002"/>
    <s v="Below 50k"/>
    <n v="4.7564102559999997"/>
    <n v="92.820512820000005"/>
    <s v="Between 51 to 100 HP"/>
    <n v="2043.8205129999999"/>
    <s v="Petrol"/>
    <n v="147262"/>
    <n v="31820"/>
    <n v="8846"/>
    <n v="187928"/>
  </r>
  <r>
    <x v="12"/>
    <s v="Discovery"/>
    <n v="107.4521429"/>
    <n v="107452.14289999999"/>
    <s v="Between 100k - 200k"/>
    <n v="8"/>
    <n v="182.57142859999999"/>
    <s v="Between 101 to 200 HP"/>
    <n v="2425.4285709999999"/>
    <s v="Diesel"/>
    <n v="126405"/>
    <n v="33031"/>
    <n v="6759"/>
    <n v="166195"/>
  </r>
  <r>
    <x v="3"/>
    <s v="535i"/>
    <n v="93.714250000000007"/>
    <n v="93714.25"/>
    <s v="Between 50K - 100k"/>
    <n v="8"/>
    <n v="225"/>
    <s v="Between 201 to 300 HP"/>
    <n v="2979"/>
    <s v="Petrol"/>
    <n v="135216"/>
    <n v="20852"/>
    <n v="8428"/>
    <n v="164496"/>
  </r>
  <r>
    <x v="12"/>
    <s v="Freelander"/>
    <n v="43.86363077"/>
    <n v="43863.630770000003"/>
    <s v="Below 50k"/>
    <n v="5.2923076919999996"/>
    <n v="105.16923079999999"/>
    <s v="Between 101 to 200 HP"/>
    <n v="2083.5230769999998"/>
    <s v="Diesel"/>
    <n v="99836"/>
    <n v="54904"/>
    <n v="7896"/>
    <n v="162636"/>
  </r>
  <r>
    <x v="7"/>
    <s v="Avensis"/>
    <n v="37.315230769999999"/>
    <n v="37315.230770000002"/>
    <s v="Below 50k"/>
    <n v="4.3230769230000003"/>
    <n v="103.6769231"/>
    <s v="Between 101 to 200 HP"/>
    <n v="1873.261538"/>
    <s v="Petrol"/>
    <n v="117214"/>
    <n v="27774"/>
    <n v="9203"/>
    <n v="154191"/>
  </r>
  <r>
    <x v="5"/>
    <s v="Primera"/>
    <n v="26.512695650000001"/>
    <n v="26512.695650000001"/>
    <s v="Below 50k"/>
    <n v="4.0217391300000003"/>
    <n v="93.586956520000001"/>
    <s v="Between 51 to 100 HP"/>
    <n v="1933.021739"/>
    <s v="Petrol"/>
    <n v="114021"/>
    <n v="30863"/>
    <n v="8029"/>
    <n v="152913"/>
  </r>
  <r>
    <x v="15"/>
    <s v="Cooper"/>
    <n v="31.388142859999999"/>
    <n v="31388.14286"/>
    <s v="Below 50k"/>
    <n v="6.7142857139999998"/>
    <n v="111"/>
    <s v="Between 101 to 200 HP"/>
    <n v="1711.5714290000001"/>
    <s v="Petrol"/>
    <n v="53119"/>
    <n v="88295"/>
    <n v="8761"/>
    <n v="150175"/>
  </r>
  <r>
    <x v="6"/>
    <s v="Accord"/>
    <n v="39.399843140000002"/>
    <n v="39399.843140000004"/>
    <s v="Below 50k"/>
    <n v="5.7843137249999996"/>
    <n v="117.70588239999999"/>
    <s v="Between 101 to 200 HP"/>
    <n v="2151.6470589999999"/>
    <s v="Petrol"/>
    <n v="102700"/>
    <n v="22879"/>
    <n v="8062"/>
    <n v="133641"/>
  </r>
  <r>
    <x v="8"/>
    <s v="E"/>
    <n v="78.073227270000004"/>
    <n v="78073.227270000003"/>
    <s v="Between 50K - 100k"/>
    <n v="7.6727272729999996"/>
    <n v="192.4"/>
    <s v="Between 101 to 200 HP"/>
    <n v="2598.818182"/>
    <s v="Petrol"/>
    <n v="103578"/>
    <n v="18345"/>
    <n v="8233"/>
    <n v="130156"/>
  </r>
  <r>
    <x v="11"/>
    <s v="Fabia"/>
    <n v="19.00794118"/>
    <n v="19007.941179999998"/>
    <s v="Below 50k"/>
    <n v="5.2058823529999998"/>
    <n v="66.970588239999998"/>
    <s v="Between 51 to 100 HP"/>
    <n v="1292.3529410000001"/>
    <s v="Petrol"/>
    <n v="68791"/>
    <n v="52879"/>
    <n v="5997"/>
    <n v="127667"/>
  </r>
  <r>
    <x v="6"/>
    <s v="Jazz"/>
    <n v="26.352499999999999"/>
    <n v="26352.5"/>
    <s v="Below 50k"/>
    <n v="0"/>
    <n v="80"/>
    <s v="Between 51 to 100 HP"/>
    <n v="1498"/>
    <s v="Petrol"/>
    <n v="53118"/>
    <n v="66330"/>
    <n v="6484"/>
    <n v="125932"/>
  </r>
  <r>
    <x v="9"/>
    <s v="A3"/>
    <n v="36.219298250000001"/>
    <n v="36219.29825"/>
    <s v="Below 50k"/>
    <n v="6.4736842110000001"/>
    <n v="94.333333330000002"/>
    <s v="Between 51 to 100 HP"/>
    <n v="1424.666667"/>
    <s v="Petrol"/>
    <n v="70461"/>
    <n v="43892"/>
    <n v="7368"/>
    <n v="121721"/>
  </r>
  <r>
    <x v="7"/>
    <s v="RAV4"/>
    <n v="43.548516130000003"/>
    <n v="43548.516130000004"/>
    <s v="Below 50k"/>
    <n v="1.3548387099999999"/>
    <n v="137.7741935"/>
    <s v="Between 101 to 200 HP"/>
    <n v="2261.1935480000002"/>
    <s v="Petrol"/>
    <n v="50275"/>
    <n v="53350"/>
    <n v="7633"/>
    <n v="111258"/>
  </r>
  <r>
    <x v="10"/>
    <s v="C3"/>
    <n v="22.903648650000001"/>
    <n v="22903.648649999999"/>
    <s v="Below 50k"/>
    <n v="5.4054054049999998"/>
    <n v="75.648648649999998"/>
    <s v="Between 51 to 100 HP"/>
    <n v="1364"/>
    <s v="Petrol"/>
    <n v="43638"/>
    <n v="59111"/>
    <n v="4820"/>
    <n v="107569"/>
  </r>
  <r>
    <x v="8"/>
    <s v="A"/>
    <n v="31.104511899999999"/>
    <n v="31104.511899999998"/>
    <s v="Below 50k"/>
    <n v="4.5476190479999996"/>
    <n v="93.011904759999993"/>
    <s v="Between 51 to 100 HP"/>
    <n v="1699.119048"/>
    <s v="Petrol"/>
    <n v="41248"/>
    <n v="54439"/>
    <n v="7332"/>
    <n v="103019"/>
  </r>
  <r>
    <x v="13"/>
    <s v="Ibiza"/>
    <n v="19.938140350000001"/>
    <n v="19938.140350000001"/>
    <s v="Below 50k"/>
    <n v="5.6491228070000004"/>
    <n v="76.315789469999999"/>
    <s v="Between 51 to 100 HP"/>
    <n v="1205.192982"/>
    <s v="Petrol"/>
    <n v="49257"/>
    <n v="49087"/>
    <n v="4568"/>
    <n v="102912"/>
  </r>
  <r>
    <x v="0"/>
    <s v="Galaxy"/>
    <n v="53.785714290000001"/>
    <n v="53785.714290000004"/>
    <s v="Between 50K - 100k"/>
    <n v="6"/>
    <n v="124.8571429"/>
    <s v="Between 101 to 200 HP"/>
    <n v="1855"/>
    <s v="Diesel"/>
    <n v="66134"/>
    <n v="28596"/>
    <n v="4880"/>
    <n v="99610"/>
  </r>
  <r>
    <x v="23"/>
    <n v="75"/>
    <n v="39.352380949999997"/>
    <n v="39352.380949999999"/>
    <s v="Below 50k"/>
    <n v="5"/>
    <n v="98.047619049999994"/>
    <s v="Between 51 to 100 HP"/>
    <n v="1928.7142859999999"/>
    <s v="Petrol"/>
    <n v="74351"/>
    <n v="12622"/>
    <n v="3293"/>
    <n v="90266"/>
  </r>
  <r>
    <x v="16"/>
    <s v="9-3X"/>
    <n v="49.285833330000003"/>
    <n v="49285.833330000001"/>
    <s v="Below 50k"/>
    <n v="6"/>
    <n v="145"/>
    <s v="Between 101 to 200 HP"/>
    <n v="1963.666667"/>
    <s v="Petrol"/>
    <n v="62540"/>
    <n v="21859"/>
    <n v="5262"/>
    <n v="89661"/>
  </r>
  <r>
    <x v="11"/>
    <s v="Octavia"/>
    <n v="30.65053846"/>
    <n v="30650.53846"/>
    <s v="Below 50k"/>
    <n v="6.346153846"/>
    <n v="95"/>
    <s v="Between 51 to 100 HP"/>
    <n v="1136.6923079999999"/>
    <s v="Petrol"/>
    <n v="69250"/>
    <n v="16044"/>
    <n v="3793"/>
    <n v="89087"/>
  </r>
  <r>
    <x v="20"/>
    <s v="MX-5"/>
    <n v="37.468571429999997"/>
    <n v="37468.571429999996"/>
    <s v="Below 50k"/>
    <n v="5.8571428570000004"/>
    <n v="103.4285714"/>
    <s v="Between 101 to 200 HP"/>
    <n v="1718.5714290000001"/>
    <s v="Petrol"/>
    <n v="37658"/>
    <n v="41696"/>
    <n v="5493"/>
    <n v="84847"/>
  </r>
  <r>
    <x v="21"/>
    <s v="Vitara"/>
    <n v="26.803000000000001"/>
    <n v="26803"/>
    <s v="Below 50k"/>
    <n v="5.4285714289999998"/>
    <n v="85.714285709999999"/>
    <s v="Between 51 to 100 HP"/>
    <n v="1310"/>
    <s v="Petrol"/>
    <n v="45170"/>
    <n v="32365"/>
    <n v="5129"/>
    <n v="82664"/>
  </r>
  <r>
    <x v="2"/>
    <s v="Scenic"/>
    <n v="32.063043479999997"/>
    <n v="32063.043479999997"/>
    <s v="Below 50k"/>
    <n v="5.9565217390000003"/>
    <n v="89.347826089999998"/>
    <s v="Between 51 to 100 HP"/>
    <n v="1472.8260869999999"/>
    <s v="Diesel"/>
    <n v="46795"/>
    <n v="30202"/>
    <n v="3652"/>
    <n v="80649"/>
  </r>
  <r>
    <x v="12"/>
    <s v="Range"/>
    <n v="107.6705126"/>
    <n v="107670.5126"/>
    <s v="Between 100k - 200k"/>
    <n v="8.277310924"/>
    <n v="196.33613450000001"/>
    <s v="Between 101 to 200 HP"/>
    <n v="2521.0924369999998"/>
    <s v="Diesel"/>
    <n v="62806"/>
    <n v="13208"/>
    <n v="2880"/>
    <n v="78894"/>
  </r>
  <r>
    <x v="19"/>
    <s v="XE"/>
    <n v="65.568749999999994"/>
    <n v="65568.75"/>
    <s v="Between 50K - 100k"/>
    <n v="8"/>
    <n v="167.25"/>
    <s v="Between 101 to 200 HP"/>
    <n v="1998"/>
    <s v="Petrol"/>
    <n v="61435"/>
    <n v="11841"/>
    <n v="2904"/>
    <n v="76180"/>
  </r>
  <r>
    <x v="22"/>
    <s v="V70"/>
    <n v="50.961090910000003"/>
    <n v="50961.090910000006"/>
    <s v="Between 50K - 100k"/>
    <n v="6.1818181819999998"/>
    <n v="135.29090909999999"/>
    <s v="Between 101 to 200 HP"/>
    <n v="1971.163636"/>
    <s v="Diesel"/>
    <n v="57218"/>
    <n v="14017"/>
    <n v="4739"/>
    <n v="75974"/>
  </r>
  <r>
    <x v="20"/>
    <n v="323"/>
    <n v="17.343647059999999"/>
    <n v="17343.647059999999"/>
    <s v="Below 50k"/>
    <n v="4.7450980390000002"/>
    <n v="70.921568629999996"/>
    <s v="Between 51 to 100 HP"/>
    <n v="1683.607843"/>
    <s v="Petrol"/>
    <n v="42332"/>
    <n v="27106"/>
    <n v="4026"/>
    <n v="73464"/>
  </r>
  <r>
    <x v="9"/>
    <s v="A6"/>
    <n v="82.060909089999996"/>
    <n v="82060.909090000001"/>
    <s v="Between 50K - 100k"/>
    <n v="7.7272727269999999"/>
    <n v="199.72727269999999"/>
    <s v="Between 101 to 200 HP"/>
    <n v="2790.4545450000001"/>
    <s v="Diesel"/>
    <n v="57945"/>
    <n v="10516"/>
    <n v="3942"/>
    <n v="72403"/>
  </r>
  <r>
    <x v="22"/>
    <s v="S40"/>
    <n v="35.281323530000002"/>
    <n v="35281.323530000001"/>
    <s v="Below 50k"/>
    <n v="5.1764705879999999"/>
    <n v="113.3529412"/>
    <s v="Between 101 to 200 HP"/>
    <n v="2106.5"/>
    <s v="Petrol"/>
    <n v="50022"/>
    <n v="15972"/>
    <n v="3943"/>
    <n v="69937"/>
  </r>
  <r>
    <x v="15"/>
    <s v="One"/>
    <n v="24.09525"/>
    <n v="24095.25"/>
    <s v="Below 50k"/>
    <n v="6.25"/>
    <n v="68.75"/>
    <s v="Between 51 to 100 HP"/>
    <n v="1498.25"/>
    <s v="Petrol"/>
    <n v="17800"/>
    <n v="44859"/>
    <n v="3850"/>
    <n v="66509"/>
  </r>
  <r>
    <x v="17"/>
    <s v="Accent"/>
    <n v="14.292999999999999"/>
    <n v="14293"/>
    <s v="Below 50k"/>
    <n v="4.5999999999999996"/>
    <n v="75.400000000000006"/>
    <s v="Between 51 to 100 HP"/>
    <n v="1479"/>
    <s v="Petrol"/>
    <n v="36561"/>
    <n v="26411"/>
    <n v="3280"/>
    <n v="66252"/>
  </r>
  <r>
    <x v="7"/>
    <s v="Carina"/>
    <n v="17.445692309999998"/>
    <n v="17445.692309999999"/>
    <s v="Below 50k"/>
    <n v="4.692307692"/>
    <n v="68.269230769999993"/>
    <s v="Between 51 to 100 HP"/>
    <n v="1791.230769"/>
    <s v="Petrol"/>
    <n v="48149"/>
    <n v="13568"/>
    <n v="3973"/>
    <n v="65690"/>
  </r>
  <r>
    <x v="23"/>
    <n v="45"/>
    <n v="23.321999999999999"/>
    <n v="23322"/>
    <s v="Below 50k"/>
    <n v="3.75"/>
    <n v="84.2"/>
    <s v="Between 51 to 100 HP"/>
    <n v="1853.9"/>
    <s v="Petrol"/>
    <n v="47303"/>
    <n v="15159"/>
    <n v="2365"/>
    <n v="64827"/>
  </r>
  <r>
    <x v="1"/>
    <s v="Beetle"/>
    <n v="33.250250000000001"/>
    <n v="33250.25"/>
    <s v="Below 50k"/>
    <n v="6.1666666670000003"/>
    <n v="112.75"/>
    <s v="Between 101 to 200 HP"/>
    <n v="1475"/>
    <s v="Petrol"/>
    <n v="16502"/>
    <n v="40516"/>
    <n v="3992"/>
    <n v="61010"/>
  </r>
  <r>
    <x v="13"/>
    <s v="Leon"/>
    <n v="32.939651689999998"/>
    <n v="32939.651689999999"/>
    <s v="Below 50k"/>
    <n v="6.3483146069999998"/>
    <n v="114.8202247"/>
    <s v="Between 101 to 200 HP"/>
    <n v="1615.3707870000001"/>
    <s v="Petrol"/>
    <n v="41390"/>
    <n v="16713"/>
    <n v="2352"/>
    <n v="60455"/>
  </r>
  <r>
    <x v="22"/>
    <s v="V40"/>
    <n v="35.81481651"/>
    <n v="35814.816509999997"/>
    <s v="Below 50k"/>
    <n v="6.2935779820000004"/>
    <n v="117.4311927"/>
    <s v="Between 101 to 200 HP"/>
    <n v="1921.4678899999999"/>
    <s v="Petrol"/>
    <n v="40307"/>
    <n v="16508"/>
    <n v="3599"/>
    <n v="60414"/>
  </r>
  <r>
    <x v="4"/>
    <n v="207"/>
    <n v="21.70216667"/>
    <n v="21702.166669999999"/>
    <s v="Below 50k"/>
    <n v="4.9000000000000004"/>
    <n v="79.766666670000006"/>
    <s v="Between 51 to 100 HP"/>
    <n v="1536"/>
    <s v="Petrol"/>
    <n v="23259"/>
    <n v="33265"/>
    <n v="2706"/>
    <n v="59230"/>
  </r>
  <r>
    <x v="0"/>
    <s v="Fusion"/>
    <n v="19.378909090000001"/>
    <n v="19378.909090000001"/>
    <s v="Below 50k"/>
    <n v="4.8636363640000004"/>
    <n v="61.272727269999997"/>
    <s v="Between 51 to 100 HP"/>
    <n v="1470.909091"/>
    <s v="Petrol"/>
    <n v="32487"/>
    <n v="23579"/>
    <n v="2001"/>
    <n v="58067"/>
  </r>
  <r>
    <x v="8"/>
    <s v="CLK"/>
    <n v="72.795894739999994"/>
    <n v="72795.894739999989"/>
    <s v="Between 50K - 100k"/>
    <n v="6.2105263160000002"/>
    <n v="166.31578949999999"/>
    <s v="Between 101 to 200 HP"/>
    <n v="3041"/>
    <s v="Petrol"/>
    <n v="36873"/>
    <n v="16318"/>
    <n v="3246"/>
    <n v="56437"/>
  </r>
  <r>
    <x v="21"/>
    <s v="Swift"/>
    <n v="19.085181819999999"/>
    <n v="19085.181819999998"/>
    <s v="Below 50k"/>
    <n v="3.7272727269999999"/>
    <n v="68.909090910000003"/>
    <s v="Between 51 to 100 HP"/>
    <n v="1180.5454549999999"/>
    <s v="Petrol"/>
    <n v="24369"/>
    <n v="27460"/>
    <n v="4421"/>
    <n v="56250"/>
  </r>
  <r>
    <x v="9"/>
    <s v="TT"/>
    <n v="64.592222219999996"/>
    <n v="64592.222219999996"/>
    <s v="Between 50K - 100k"/>
    <n v="6.7777777779999999"/>
    <n v="178.55555559999999"/>
    <s v="Between 101 to 200 HP"/>
    <n v="2011.555556"/>
    <s v="Petrol"/>
    <n v="30467"/>
    <n v="20417"/>
    <n v="3495"/>
    <n v="54379"/>
  </r>
  <r>
    <x v="20"/>
    <n v="6"/>
    <n v="42.669351849999998"/>
    <n v="42669.351849999999"/>
    <s v="Below 50k"/>
    <n v="5.907407407"/>
    <n v="118.18518520000001"/>
    <s v="Between 101 to 200 HP"/>
    <n v="2095.1851849999998"/>
    <s v="Petrol"/>
    <n v="42115"/>
    <n v="10110"/>
    <n v="2067"/>
    <n v="54292"/>
  </r>
  <r>
    <x v="10"/>
    <s v="Xantia"/>
    <n v="24.843902440000001"/>
    <n v="24843.902440000002"/>
    <s v="Below 50k"/>
    <n v="4.7560975609999998"/>
    <n v="84.926829269999999"/>
    <s v="Between 51 to 100 HP"/>
    <n v="1982.7560980000001"/>
    <s v="Petrol"/>
    <n v="41492"/>
    <n v="9818"/>
    <n v="2399"/>
    <n v="53709"/>
  </r>
  <r>
    <x v="7"/>
    <s v="Celica"/>
    <n v="31.525500000000001"/>
    <n v="31525.5"/>
    <s v="Below 50k"/>
    <n v="5.1666666670000003"/>
    <n v="109.66666669999999"/>
    <s v="Between 101 to 200 HP"/>
    <n v="1861.833333"/>
    <s v="Petrol"/>
    <n v="35462"/>
    <n v="14573"/>
    <n v="2749"/>
    <n v="52784"/>
  </r>
  <r>
    <x v="4"/>
    <n v="205"/>
    <n v="13.11525"/>
    <n v="13115.25"/>
    <s v="Below 50k"/>
    <n v="4.75"/>
    <n v="50.875"/>
    <s v="Between 51 to 100 HP"/>
    <n v="1430.75"/>
    <s v="Petrol"/>
    <n v="29906"/>
    <n v="20333"/>
    <n v="2526"/>
    <n v="52765"/>
  </r>
  <r>
    <x v="11"/>
    <s v="Felicia"/>
    <n v="11.370625"/>
    <n v="11370.625"/>
    <s v="Below 50k"/>
    <n v="5"/>
    <n v="48"/>
    <s v="Below 50 HP"/>
    <n v="1518"/>
    <s v="Petrol"/>
    <n v="31129"/>
    <n v="18899"/>
    <n v="2612"/>
    <n v="52640"/>
  </r>
  <r>
    <x v="17"/>
    <s v="Getz"/>
    <n v="13.63642857"/>
    <n v="13636.42857"/>
    <s v="Below 50k"/>
    <n v="4.7142857139999998"/>
    <n v="69"/>
    <s v="Between 51 to 100 HP"/>
    <n v="1424.857143"/>
    <s v="Petrol"/>
    <n v="24210"/>
    <n v="26432"/>
    <n v="1680"/>
    <n v="52322"/>
  </r>
  <r>
    <x v="19"/>
    <s v="S-Type"/>
    <n v="66.588421049999994"/>
    <n v="66588.42104999999"/>
    <s v="Between 50K - 100k"/>
    <n v="5.736842105"/>
    <n v="172.31578949999999"/>
    <s v="Between 101 to 200 HP"/>
    <n v="2934.6315789999999"/>
    <s v="Petrol"/>
    <n v="43146"/>
    <n v="5952"/>
    <n v="2104"/>
    <n v="51202"/>
  </r>
  <r>
    <x v="10"/>
    <s v="ZX"/>
    <n v="16.05676923"/>
    <n v="16056.76923"/>
    <s v="Below 50k"/>
    <n v="4.923076923"/>
    <n v="67"/>
    <s v="Between 51 to 100 HP"/>
    <n v="1703.1538459999999"/>
    <s v="Petrol"/>
    <n v="32056"/>
    <n v="16065"/>
    <n v="2553"/>
    <n v="50674"/>
  </r>
  <r>
    <x v="27"/>
    <s v="Impreza"/>
    <n v="30.5976"/>
    <n v="30597.599999999999"/>
    <s v="Below 50k"/>
    <n v="1.8"/>
    <n v="97.6"/>
    <s v="Between 51 to 100 HP"/>
    <n v="1757.6"/>
    <s v="Petrol"/>
    <n v="38938"/>
    <n v="8437"/>
    <n v="1885"/>
    <n v="49260"/>
  </r>
  <r>
    <x v="0"/>
    <s v="Puma"/>
    <n v="30.377500000000001"/>
    <n v="30377.5"/>
    <s v="Below 50k"/>
    <n v="6.3125"/>
    <n v="94.0625"/>
    <s v="Between 51 to 100 HP"/>
    <n v="935.625"/>
    <s v="Petrol"/>
    <n v="16412"/>
    <n v="29317"/>
    <n v="2936"/>
    <n v="48665"/>
  </r>
  <r>
    <x v="19"/>
    <s v="XJ"/>
    <n v="137.5695455"/>
    <n v="137569.54550000001"/>
    <s v="Between 100k - 200k"/>
    <n v="8"/>
    <n v="223.54545450000001"/>
    <s v="Between 201 to 300 HP"/>
    <n v="2813"/>
    <s v="Petrol"/>
    <n v="42399"/>
    <n v="4169"/>
    <n v="1963"/>
    <n v="48531"/>
  </r>
  <r>
    <x v="3"/>
    <s v="118i"/>
    <n v="37.426499999999997"/>
    <n v="37426.5"/>
    <s v="Below 50k"/>
    <n v="6.2"/>
    <n v="104.2"/>
    <s v="Between 101 to 200 HP"/>
    <n v="1796.6"/>
    <s v="Petrol"/>
    <n v="24357"/>
    <n v="21220"/>
    <n v="2597"/>
    <n v="48174"/>
  </r>
  <r>
    <x v="28"/>
    <s v="ZR"/>
    <n v="21.02333333"/>
    <n v="21023.333330000001"/>
    <s v="Below 50k"/>
    <n v="5"/>
    <n v="92.333333330000002"/>
    <s v="Between 51 to 100 HP"/>
    <n v="1729.333333"/>
    <s v="Petrol"/>
    <n v="28044"/>
    <n v="17695"/>
    <n v="1736"/>
    <n v="47475"/>
  </r>
  <r>
    <x v="1"/>
    <s v="Bora"/>
    <n v="25.39952941"/>
    <n v="25399.529409999999"/>
    <s v="Below 50k"/>
    <n v="4.6470588240000001"/>
    <n v="78.852941180000002"/>
    <s v="Between 51 to 100 HP"/>
    <n v="1891.5882349999999"/>
    <s v="Petrol"/>
    <n v="34270"/>
    <n v="10827"/>
    <n v="2286"/>
    <n v="47383"/>
  </r>
  <r>
    <x v="14"/>
    <s v="Brava"/>
    <n v="17.222777780000001"/>
    <n v="17222.77778"/>
    <s v="Below 50k"/>
    <n v="4.8888888890000004"/>
    <n v="70"/>
    <s v="Between 51 to 100 HP"/>
    <n v="1615.333333"/>
    <s v="Petrol"/>
    <n v="26667"/>
    <n v="17928"/>
    <n v="2779"/>
    <n v="47374"/>
  </r>
  <r>
    <x v="10"/>
    <s v="C2"/>
    <n v="15.14"/>
    <n v="15140"/>
    <s v="Below 50k"/>
    <n v="5"/>
    <n v="64"/>
    <s v="Between 51 to 100 HP"/>
    <n v="1382.75"/>
    <s v="Petrol"/>
    <n v="18608"/>
    <n v="24268"/>
    <n v="1478"/>
    <n v="44354"/>
  </r>
  <r>
    <x v="10"/>
    <s v="C5"/>
    <n v="34.9090566"/>
    <n v="34909.056599999996"/>
    <s v="Below 50k"/>
    <n v="5.6037735849999999"/>
    <n v="104.2264151"/>
    <s v="Between 101 to 200 HP"/>
    <n v="1805.924528"/>
    <s v="Diesel"/>
    <n v="35552"/>
    <n v="6738"/>
    <n v="1599"/>
    <n v="43889"/>
  </r>
  <r>
    <x v="2"/>
    <s v="Espace"/>
    <n v="59"/>
    <n v="59000"/>
    <s v="Between 50K - 100k"/>
    <n v="7"/>
    <n v="166"/>
    <s v="Between 101 to 200 HP"/>
    <n v="1798"/>
    <s v="Petrol"/>
    <n v="30124"/>
    <n v="11395"/>
    <n v="2315"/>
    <n v="43834"/>
  </r>
  <r>
    <x v="4"/>
    <n v="405"/>
    <n v="20.430083329999999"/>
    <n v="20430.083329999998"/>
    <s v="Below 50k"/>
    <n v="4.7916666670000003"/>
    <n v="69.875"/>
    <s v="Between 51 to 100 HP"/>
    <n v="1773"/>
    <s v="Petrol"/>
    <n v="33939"/>
    <n v="8104"/>
    <n v="1753"/>
    <n v="43796"/>
  </r>
  <r>
    <x v="5"/>
    <s v="X-Trail"/>
    <n v="47.361874999999998"/>
    <n v="47361.875"/>
    <s v="Below 50k"/>
    <n v="3.75"/>
    <n v="113.375"/>
    <s v="Between 101 to 200 HP"/>
    <n v="1774.8125"/>
    <s v="Diesel"/>
    <n v="30743"/>
    <n v="10314"/>
    <n v="2298"/>
    <n v="43355"/>
  </r>
  <r>
    <x v="16"/>
    <d v="2024-05-09T00:00:00"/>
    <n v="52.957193879999998"/>
    <n v="52957.193879999999"/>
    <s v="Between 50K - 100k"/>
    <n v="5.653061224"/>
    <n v="146.12244899999999"/>
    <s v="Between 101 to 200 HP"/>
    <n v="2031.469388"/>
    <s v="Petrol"/>
    <n v="33386"/>
    <n v="6522"/>
    <n v="2374"/>
    <n v="42282"/>
  </r>
  <r>
    <x v="10"/>
    <s v="Berlingo"/>
    <n v="27.438600000000001"/>
    <n v="27438.600000000002"/>
    <s v="Below 50k"/>
    <n v="6.34"/>
    <n v="85.28"/>
    <s v="Between 51 to 100 HP"/>
    <n v="1452"/>
    <s v="Diesel"/>
    <n v="27445"/>
    <n v="12064"/>
    <n v="1715"/>
    <n v="41224"/>
  </r>
  <r>
    <x v="3"/>
    <s v="X5"/>
    <n v="113.2693333"/>
    <n v="113269.3333"/>
    <s v="Between 100k - 200k"/>
    <n v="8"/>
    <n v="246.33333329999999"/>
    <s v="Between 201 to 300 HP"/>
    <n v="2994.666667"/>
    <s v="Diesel"/>
    <n v="29907"/>
    <n v="9201"/>
    <n v="1736"/>
    <n v="40844"/>
  </r>
  <r>
    <x v="8"/>
    <s v="ML"/>
    <n v="77.416666669999998"/>
    <n v="77416.666669999991"/>
    <s v="Between 50K - 100k"/>
    <n v="7"/>
    <n v="188.33333329999999"/>
    <s v="Between 101 to 200 HP"/>
    <n v="2876"/>
    <s v="Diesel"/>
    <n v="27004"/>
    <n v="11488"/>
    <n v="2190"/>
    <n v="40682"/>
  </r>
  <r>
    <x v="14"/>
    <s v="Seicento"/>
    <n v="8.17"/>
    <n v="8170"/>
    <s v="Below 50k"/>
    <n v="5"/>
    <n v="40"/>
    <s v="Below 50 HP"/>
    <n v="1108"/>
    <s v="Petrol"/>
    <n v="12689"/>
    <n v="24311"/>
    <n v="2018"/>
    <n v="39018"/>
  </r>
  <r>
    <x v="14"/>
    <s v="Stilo"/>
    <n v="22.776818179999999"/>
    <n v="22776.818179999998"/>
    <s v="Below 50k"/>
    <n v="5.2727272730000001"/>
    <n v="92.363636360000001"/>
    <s v="Between 51 to 100 HP"/>
    <n v="1837.363636"/>
    <s v="Petrol"/>
    <n v="24058"/>
    <n v="13331"/>
    <n v="1568"/>
    <n v="38957"/>
  </r>
  <r>
    <x v="8"/>
    <s v="SLK"/>
    <n v="61.862833330000001"/>
    <n v="61862.833330000001"/>
    <s v="Between 50K - 100k"/>
    <n v="6.8333333329999997"/>
    <n v="184.16666670000001"/>
    <s v="Between 101 to 200 HP"/>
    <n v="2748.333333"/>
    <s v="Petrol"/>
    <n v="16624"/>
    <n v="19175"/>
    <n v="2805"/>
    <n v="38604"/>
  </r>
  <r>
    <x v="10"/>
    <s v="AX"/>
    <n v="10.832750000000001"/>
    <n v="10832.75"/>
    <s v="Below 50k"/>
    <n v="5"/>
    <n v="45"/>
    <s v="Below 50 HP"/>
    <n v="1242"/>
    <s v="Petrol"/>
    <n v="18821"/>
    <n v="17757"/>
    <n v="1925"/>
    <n v="38503"/>
  </r>
  <r>
    <x v="20"/>
    <n v="3"/>
    <n v="30.995131579999999"/>
    <n v="30995.131579999997"/>
    <s v="Below 50k"/>
    <n v="5.7894736839999998"/>
    <n v="101.8947368"/>
    <s v="Between 101 to 200 HP"/>
    <n v="1905.6315790000001"/>
    <s v="Petrol"/>
    <n v="21996"/>
    <n v="14240"/>
    <n v="1459"/>
    <n v="37695"/>
  </r>
  <r>
    <x v="1"/>
    <s v="Sharan"/>
    <n v="45.6995"/>
    <n v="45699.5"/>
    <s v="Below 50k"/>
    <n v="6"/>
    <n v="114"/>
    <s v="Between 101 to 200 HP"/>
    <n v="1854.2"/>
    <s v="Diesel"/>
    <n v="24675"/>
    <n v="9585"/>
    <n v="2541"/>
    <n v="36801"/>
  </r>
  <r>
    <x v="31"/>
    <n v="156"/>
    <n v="32.898125"/>
    <n v="32898.125"/>
    <s v="Below 50k"/>
    <n v="5.3333333329999997"/>
    <n v="116.29166669999999"/>
    <s v="Between 101 to 200 HP"/>
    <n v="2081.375"/>
    <s v="Petrol"/>
    <n v="28304"/>
    <n v="6708"/>
    <n v="1786"/>
    <n v="36798"/>
  </r>
  <r>
    <x v="10"/>
    <s v="C4"/>
    <n v="29.260249999999999"/>
    <n v="29260.25"/>
    <s v="Below 50k"/>
    <n v="5.95"/>
    <n v="90.625"/>
    <s v="Between 51 to 100 HP"/>
    <n v="1462.3625"/>
    <s v="Petrol"/>
    <n v="24510"/>
    <n v="10901"/>
    <n v="1181"/>
    <n v="36592"/>
  </r>
  <r>
    <x v="24"/>
    <s v="Colt"/>
    <n v="17.038767440000001"/>
    <n v="17038.76744"/>
    <s v="Below 50k"/>
    <n v="5.3023255809999998"/>
    <n v="73.488372089999999"/>
    <s v="Between 51 to 100 HP"/>
    <n v="1374.0465119999999"/>
    <s v="Petrol"/>
    <n v="16650"/>
    <n v="17667"/>
    <n v="1813"/>
    <n v="36130"/>
  </r>
  <r>
    <x v="34"/>
    <s v="Lanos"/>
    <n v="13.24516667"/>
    <n v="13245.166670000001"/>
    <s v="Below 50k"/>
    <n v="4.8333333329999997"/>
    <n v="66.666666669999998"/>
    <s v="Between 51 to 100 HP"/>
    <n v="1506.5"/>
    <s v="Petrol"/>
    <n v="17102"/>
    <n v="15239"/>
    <n v="2089"/>
    <n v="34430"/>
  </r>
  <r>
    <x v="21"/>
    <s v="Wagon"/>
    <n v="9.8628"/>
    <n v="9862.7999999999993"/>
    <s v="Below 50k"/>
    <n v="5"/>
    <n v="50"/>
    <s v="Below 50 HP"/>
    <n v="1090.4000000000001"/>
    <s v="Petrol"/>
    <n v="16543"/>
    <n v="14924"/>
    <n v="2399"/>
    <n v="33866"/>
  </r>
  <r>
    <x v="14"/>
    <s v="Panda"/>
    <n v="10.423888890000001"/>
    <n v="10423.88889"/>
    <s v="Below 50k"/>
    <n v="5"/>
    <n v="52.444444439999998"/>
    <s v="Between 51 to 100 HP"/>
    <n v="1095.7777779999999"/>
    <s v="Petrol"/>
    <n v="14514"/>
    <n v="17706"/>
    <n v="1614"/>
    <n v="33834"/>
  </r>
  <r>
    <x v="7"/>
    <s v="MR2"/>
    <n v="34.19"/>
    <n v="34190"/>
    <s v="Below 50k"/>
    <n v="6"/>
    <n v="103"/>
    <s v="Between 101 to 200 HP"/>
    <n v="1794"/>
    <s v="Petrol"/>
    <n v="21284"/>
    <n v="10819"/>
    <n v="1612"/>
    <n v="33715"/>
  </r>
  <r>
    <x v="18"/>
    <s v="Picanto"/>
    <n v="16.591923080000001"/>
    <n v="16591.92308"/>
    <s v="Below 50k"/>
    <n v="5"/>
    <n v="52.84615385"/>
    <s v="Between 51 to 100 HP"/>
    <n v="998"/>
    <s v="Petrol"/>
    <n v="11605"/>
    <n v="20235"/>
    <n v="1433"/>
    <n v="33273"/>
  </r>
  <r>
    <x v="24"/>
    <s v="Carisma"/>
    <n v="22.69"/>
    <n v="22690"/>
    <s v="Below 50k"/>
    <n v="4.8"/>
    <n v="82.2"/>
    <s v="Between 51 to 100 HP"/>
    <n v="1773.7"/>
    <s v="Petrol"/>
    <n v="23687"/>
    <n v="7848"/>
    <n v="1703"/>
    <n v="33238"/>
  </r>
  <r>
    <x v="16"/>
    <n v="900"/>
    <n v="37.009045450000002"/>
    <n v="37009.045450000005"/>
    <s v="Below 50k"/>
    <n v="4.5909090910000003"/>
    <n v="114.6818182"/>
    <s v="Between 101 to 200 HP"/>
    <n v="2208.090909"/>
    <s v="Petrol"/>
    <n v="23011"/>
    <n v="7967"/>
    <n v="2136"/>
    <n v="33114"/>
  </r>
  <r>
    <x v="4"/>
    <n v="407"/>
    <n v="38.727692310000002"/>
    <n v="38727.692309999999"/>
    <s v="Below 50k"/>
    <n v="5.538461538"/>
    <n v="114.6538462"/>
    <s v="Between 101 to 200 HP"/>
    <n v="2178.1923080000001"/>
    <s v="Diesel"/>
    <n v="25918"/>
    <n v="5123"/>
    <n v="1079"/>
    <n v="32120"/>
  </r>
  <r>
    <x v="29"/>
    <s v="Voyager"/>
    <n v="39.707736840000003"/>
    <n v="39707.736840000005"/>
    <s v="Below 50k"/>
    <n v="4.8421052629999997"/>
    <n v="117.5789474"/>
    <s v="Between 101 to 200 HP"/>
    <n v="2719.8421050000002"/>
    <s v="Diesel"/>
    <n v="20353"/>
    <n v="9703"/>
    <n v="1544"/>
    <n v="31600"/>
  </r>
  <r>
    <x v="20"/>
    <n v="626"/>
    <n v="20.7195"/>
    <n v="20719.5"/>
    <s v="Below 50k"/>
    <n v="4.71875"/>
    <n v="81.375"/>
    <s v="Between 51 to 100 HP"/>
    <n v="1950.90625"/>
    <s v="Petrol"/>
    <n v="23231"/>
    <n v="6625"/>
    <n v="1595"/>
    <n v="31451"/>
  </r>
  <r>
    <x v="1"/>
    <s v="Touran"/>
    <n v="32.98557692"/>
    <n v="32985.57692"/>
    <s v="Below 50k"/>
    <n v="6.230769231"/>
    <n v="94.03846154"/>
    <s v="Between 51 to 100 HP"/>
    <n v="1528.8076920000001"/>
    <s v="Diesel"/>
    <n v="18478"/>
    <n v="11085"/>
    <n v="1875"/>
    <n v="31438"/>
  </r>
  <r>
    <x v="22"/>
    <n v="850"/>
    <n v="36.384455879999997"/>
    <n v="36384.455879999994"/>
    <s v="Below 50k"/>
    <n v="4.5"/>
    <n v="125.70588239999999"/>
    <s v="Between 101 to 200 HP"/>
    <n v="2294.7647059999999"/>
    <s v="Petrol"/>
    <n v="24269"/>
    <n v="5423"/>
    <n v="1583"/>
    <n v="31275"/>
  </r>
  <r>
    <x v="22"/>
    <s v="S60"/>
    <n v="52.085000000000001"/>
    <n v="52085"/>
    <s v="Between 50K - 100k"/>
    <n v="8"/>
    <n v="223.83333329999999"/>
    <s v="Between 201 to 300 HP"/>
    <n v="1969"/>
    <s v="Petrol"/>
    <n v="24650"/>
    <n v="4351"/>
    <n v="1531"/>
    <n v="30532"/>
  </r>
  <r>
    <x v="26"/>
    <n v="911"/>
    <n v="158.7922667"/>
    <n v="158792.26670000001"/>
    <s v="Between 100k - 200k"/>
    <n v="7.4666666670000001"/>
    <n v="293.53333329999998"/>
    <s v="Between 201 to 300 HP"/>
    <n v="3005.4"/>
    <s v="Petrol"/>
    <n v="25787"/>
    <n v="2824"/>
    <n v="1325"/>
    <n v="29936"/>
  </r>
  <r>
    <x v="21"/>
    <s v="Alto"/>
    <n v="9.5627999999999993"/>
    <n v="9562.7999999999993"/>
    <s v="Below 50k"/>
    <n v="4.5999999999999996"/>
    <n v="50"/>
    <s v="Below 50 HP"/>
    <n v="996"/>
    <s v="Petrol"/>
    <n v="11767"/>
    <n v="15393"/>
    <n v="2721"/>
    <n v="29881"/>
  </r>
  <r>
    <x v="4"/>
    <n v="107"/>
    <n v="11.143333330000001"/>
    <n v="11143.333330000001"/>
    <s v="Below 50k"/>
    <n v="5"/>
    <n v="50"/>
    <s v="Below 50 HP"/>
    <n v="998"/>
    <s v="Petrol"/>
    <n v="8939"/>
    <n v="18643"/>
    <n v="1203"/>
    <n v="28785"/>
  </r>
  <r>
    <x v="18"/>
    <s v="Rio"/>
    <n v="22.95871429"/>
    <n v="22958.71429"/>
    <s v="Below 50k"/>
    <n v="6.2857142860000002"/>
    <n v="80"/>
    <s v="Between 51 to 100 HP"/>
    <n v="998"/>
    <s v="Petrol"/>
    <n v="16872"/>
    <n v="10525"/>
    <n v="1024"/>
    <n v="28421"/>
  </r>
  <r>
    <x v="22"/>
    <n v="940"/>
    <n v="30.236875000000001"/>
    <n v="30236.875"/>
    <s v="Below 50k"/>
    <n v="4.5"/>
    <n v="110"/>
    <s v="Between 101 to 200 HP"/>
    <n v="2316"/>
    <s v="Petrol"/>
    <n v="21369"/>
    <n v="5091"/>
    <n v="1404"/>
    <n v="27864"/>
  </r>
  <r>
    <x v="7"/>
    <s v="Previa"/>
    <n v="43.08"/>
    <n v="43080"/>
    <s v="Below 50k"/>
    <n v="4.6666666670000003"/>
    <n v="105"/>
    <s v="Between 101 to 200 HP"/>
    <n v="2239.666667"/>
    <s v="Petrol"/>
    <n v="18059"/>
    <n v="7327"/>
    <n v="1955"/>
    <n v="27341"/>
  </r>
  <r>
    <x v="14"/>
    <s v="Bravo"/>
    <n v="22.454999999999998"/>
    <n v="22455"/>
    <s v="Below 50k"/>
    <n v="6"/>
    <n v="92.307692309999993"/>
    <s v="Between 51 to 100 HP"/>
    <n v="1466.3076920000001"/>
    <s v="Petrol"/>
    <n v="14819"/>
    <n v="10940"/>
    <n v="1442"/>
    <n v="27201"/>
  </r>
  <r>
    <x v="21"/>
    <s v="Jimny"/>
    <n v="25.943222219999999"/>
    <n v="25943.22222"/>
    <s v="Below 50k"/>
    <n v="4.7777777779999999"/>
    <n v="67"/>
    <s v="Between 51 to 100 HP"/>
    <n v="1372.666667"/>
    <s v="Petrol"/>
    <n v="11373"/>
    <n v="13390"/>
    <n v="2122"/>
    <n v="26885"/>
  </r>
  <r>
    <x v="1"/>
    <s v="Lupo"/>
    <n v="13.88308333"/>
    <n v="13883.083329999999"/>
    <s v="Below 50k"/>
    <n v="4.75"/>
    <n v="47.75"/>
    <s v="Below 50 HP"/>
    <n v="1373.75"/>
    <s v="Petrol"/>
    <n v="8129"/>
    <n v="17108"/>
    <n v="1599"/>
    <n v="26836"/>
  </r>
  <r>
    <x v="22"/>
    <n v="440"/>
    <n v="20.278962960000001"/>
    <n v="20278.962960000001"/>
    <s v="Below 50k"/>
    <n v="4.1111111109999996"/>
    <n v="72.851851850000003"/>
    <s v="Between 51 to 100 HP"/>
    <n v="1832.8888890000001"/>
    <s v="Petrol"/>
    <n v="17668"/>
    <n v="7361"/>
    <n v="1345"/>
    <n v="26374"/>
  </r>
  <r>
    <x v="7"/>
    <s v="Starlet"/>
    <n v="11.388999999999999"/>
    <n v="11389"/>
    <s v="Below 50k"/>
    <n v="4.1428571429999996"/>
    <n v="53"/>
    <s v="Between 51 to 100 HP"/>
    <n v="1308.2857140000001"/>
    <s v="Petrol"/>
    <n v="9859"/>
    <n v="14793"/>
    <n v="1506"/>
    <n v="26158"/>
  </r>
  <r>
    <x v="7"/>
    <s v="Aygo"/>
    <n v="15.20916667"/>
    <n v="15209.166670000001"/>
    <s v="Below 50k"/>
    <n v="5"/>
    <n v="53"/>
    <s v="Between 51 to 100 HP"/>
    <n v="998"/>
    <s v="Petrol"/>
    <n v="8260"/>
    <n v="15378"/>
    <n v="2161"/>
    <n v="25799"/>
  </r>
  <r>
    <x v="26"/>
    <s v="Boxster"/>
    <n v="83.501249999999999"/>
    <n v="83501.25"/>
    <s v="Between 50K - 100k"/>
    <n v="6.5"/>
    <n v="213.5"/>
    <s v="Between 201 to 300 HP"/>
    <n v="3071"/>
    <s v="Petrol"/>
    <n v="18281"/>
    <n v="5631"/>
    <n v="1461"/>
    <n v="25373"/>
  </r>
  <r>
    <x v="0"/>
    <s v="Sierra"/>
    <n v="18.295562499999999"/>
    <n v="18295.5625"/>
    <s v="Below 50k"/>
    <n v="4.875"/>
    <n v="70.25"/>
    <s v="Between 51 to 100 HP"/>
    <n v="1836.5"/>
    <s v="Petrol"/>
    <n v="20722"/>
    <n v="3377"/>
    <n v="648"/>
    <n v="24747"/>
  </r>
  <r>
    <x v="8"/>
    <n v="190"/>
    <n v="36.643266670000003"/>
    <n v="36643.266670000005"/>
    <s v="Below 50k"/>
    <n v="4.4666666670000001"/>
    <n v="88.733333329999994"/>
    <s v="Between 51 to 100 HP"/>
    <n v="2284.1333330000002"/>
    <s v="Petrol"/>
    <n v="18595"/>
    <n v="4269"/>
    <n v="1264"/>
    <n v="24128"/>
  </r>
  <r>
    <x v="31"/>
    <n v="147"/>
    <n v="25.343387100000001"/>
    <n v="25343.3871"/>
    <s v="Below 50k"/>
    <n v="5.1935483869999999"/>
    <n v="95.096774190000005"/>
    <s v="Between 51 to 100 HP"/>
    <n v="1802.7741940000001"/>
    <s v="Petrol"/>
    <n v="14273"/>
    <n v="8372"/>
    <n v="1284"/>
    <n v="23929"/>
  </r>
  <r>
    <x v="28"/>
    <s v="TF"/>
    <n v="32.090000000000003"/>
    <n v="32090.000000000004"/>
    <s v="Below 50k"/>
    <n v="4"/>
    <n v="98.2"/>
    <s v="Between 51 to 100 HP"/>
    <n v="1754.4"/>
    <s v="Petrol"/>
    <n v="10760"/>
    <n v="11610"/>
    <n v="1371"/>
    <n v="23741"/>
  </r>
  <r>
    <x v="9"/>
    <n v="80"/>
    <n v="27.09825"/>
    <n v="27098.25"/>
    <s v="Below 50k"/>
    <n v="4.6666666670000003"/>
    <n v="91.75"/>
    <s v="Between 51 to 100 HP"/>
    <n v="2247.333333"/>
    <s v="Petrol"/>
    <n v="18500"/>
    <n v="4165"/>
    <n v="1049"/>
    <n v="23714"/>
  </r>
  <r>
    <x v="3"/>
    <s v="740i"/>
    <n v="115.533"/>
    <n v="115533"/>
    <s v="Between 100k - 200k"/>
    <n v="8"/>
    <n v="250"/>
    <s v="Between 201 to 300 HP"/>
    <n v="2998"/>
    <s v="Petrol"/>
    <n v="20026"/>
    <n v="2131"/>
    <n v="1231"/>
    <n v="23388"/>
  </r>
  <r>
    <x v="5"/>
    <s v="Terrano"/>
    <n v="37.017368419999997"/>
    <n v="37017.368419999999"/>
    <s v="Below 50k"/>
    <n v="4.736842105"/>
    <n v="97.578947369999995"/>
    <s v="Between 51 to 100 HP"/>
    <n v="2697.3684210000001"/>
    <s v="Diesel"/>
    <n v="16607"/>
    <n v="5830"/>
    <n v="908"/>
    <n v="23345"/>
  </r>
  <r>
    <x v="21"/>
    <s v="Ignis"/>
    <n v="19.451428570000001"/>
    <n v="19451.42857"/>
    <s v="Below 50k"/>
    <n v="3.5714285710000002"/>
    <n v="61"/>
    <s v="Between 51 to 100 HP"/>
    <n v="1197"/>
    <s v="Petrol"/>
    <n v="10730"/>
    <n v="10689"/>
    <n v="1898"/>
    <n v="23317"/>
  </r>
  <r>
    <x v="23"/>
    <s v="Mini"/>
    <n v="7.92"/>
    <n v="7920"/>
    <s v="Below 50k"/>
    <n v="4"/>
    <n v="33.333333330000002"/>
    <s v="Below 50 HP"/>
    <n v="868.33333330000005"/>
    <s v="Petrol"/>
    <n v="11509"/>
    <n v="10686"/>
    <n v="1023"/>
    <n v="23218"/>
  </r>
  <r>
    <x v="8"/>
    <s v="Sprinter"/>
    <n v="43.068421049999998"/>
    <n v="43068.421049999997"/>
    <s v="Below 50k"/>
    <n v="6.254385965"/>
    <n v="104.2017544"/>
    <s v="Between 101 to 200 HP"/>
    <n v="2222.7105259999998"/>
    <s v="Diesel"/>
    <n v="19061"/>
    <n v="2103"/>
    <n v="1523"/>
    <n v="22687"/>
  </r>
  <r>
    <x v="13"/>
    <s v="Alhambra"/>
    <n v="49.822777780000003"/>
    <n v="49822.777780000004"/>
    <s v="Below 50k"/>
    <n v="6"/>
    <n v="115.83333330000001"/>
    <s v="Between 101 to 200 HP"/>
    <n v="1746.944444"/>
    <s v="Petrol"/>
    <n v="14930"/>
    <n v="6226"/>
    <n v="1269"/>
    <n v="22425"/>
  </r>
  <r>
    <x v="14"/>
    <s v="Cinquecento"/>
    <n v="7.7119999999999997"/>
    <n v="7712"/>
    <s v="Below 50k"/>
    <n v="5"/>
    <n v="29"/>
    <s v="Below 50 HP"/>
    <n v="899"/>
    <s v="Petrol"/>
    <n v="9224"/>
    <n v="11811"/>
    <n v="1202"/>
    <n v="22237"/>
  </r>
  <r>
    <x v="17"/>
    <s v="Santa"/>
    <n v="44.141818180000001"/>
    <n v="44141.818180000002"/>
    <s v="Below 50k"/>
    <n v="6.5454545450000001"/>
    <n v="144.63636360000001"/>
    <s v="Between 101 to 200 HP"/>
    <n v="2242.636364"/>
    <s v="Diesel"/>
    <n v="14235"/>
    <n v="5973"/>
    <n v="639"/>
    <n v="20847"/>
  </r>
  <r>
    <x v="19"/>
    <s v="XK"/>
    <n v="145.6466667"/>
    <n v="145646.6667"/>
    <s v="Between 100k - 200k"/>
    <n v="6"/>
    <n v="283"/>
    <s v="Between 201 to 300 HP"/>
    <n v="5000"/>
    <s v="Petrol"/>
    <n v="16780"/>
    <n v="2775"/>
    <n v="960"/>
    <n v="20515"/>
  </r>
  <r>
    <x v="22"/>
    <s v="XC90"/>
    <n v="85.829461539999997"/>
    <n v="85829.461540000004"/>
    <s v="Between 50K - 100k"/>
    <n v="8"/>
    <n v="213.1538462"/>
    <s v="Between 201 to 300 HP"/>
    <n v="1969"/>
    <s v="Petrol"/>
    <n v="13270"/>
    <n v="5918"/>
    <n v="1320"/>
    <n v="20508"/>
  </r>
  <r>
    <x v="27"/>
    <s v="Legacy"/>
    <n v="37.522103450000003"/>
    <n v="37522.103450000002"/>
    <s v="Below 50k"/>
    <n v="3.896551724"/>
    <n v="107.3793103"/>
    <s v="Between 101 to 200 HP"/>
    <n v="2084.3793099999998"/>
    <s v="Petrol"/>
    <n v="14633"/>
    <n v="4572"/>
    <n v="1269"/>
    <n v="20474"/>
  </r>
  <r>
    <x v="3"/>
    <s v="Z3"/>
    <n v="39.737400000000001"/>
    <n v="39737.4"/>
    <s v="Below 50k"/>
    <n v="4.5999999999999996"/>
    <n v="115"/>
    <s v="Between 101 to 200 HP"/>
    <n v="2234.4"/>
    <s v="Petrol"/>
    <n v="10701"/>
    <n v="7912"/>
    <n v="1286"/>
    <n v="19899"/>
  </r>
  <r>
    <x v="10"/>
    <s v="C1"/>
    <n v="13.486153850000001"/>
    <n v="13486.153850000001"/>
    <s v="Below 50k"/>
    <n v="5"/>
    <n v="52.38461538"/>
    <s v="Between 51 to 100 HP"/>
    <n v="1028.9230769999999"/>
    <s v="Petrol"/>
    <n v="7490"/>
    <n v="11586"/>
    <n v="688"/>
    <n v="19764"/>
  </r>
  <r>
    <x v="22"/>
    <s v="S80"/>
    <n v="50.94"/>
    <n v="50940"/>
    <s v="Between 50K - 100k"/>
    <n v="6.266666667"/>
    <n v="138.28333330000001"/>
    <s v="Between 101 to 200 HP"/>
    <n v="1986.7666670000001"/>
    <s v="Diesel"/>
    <n v="16239"/>
    <n v="2304"/>
    <n v="1118"/>
    <n v="19661"/>
  </r>
  <r>
    <x v="29"/>
    <s v="PT"/>
    <n v="29.884789470000001"/>
    <n v="29884.78947"/>
    <s v="Below 50k"/>
    <n v="4.736842105"/>
    <n v="109.1052632"/>
    <s v="Between 101 to 200 HP"/>
    <n v="2238.6315789999999"/>
    <s v="Petrol"/>
    <n v="11327"/>
    <n v="7218"/>
    <n v="973"/>
    <n v="19518"/>
  </r>
  <r>
    <x v="18"/>
    <s v="Sportage"/>
    <n v="43.97"/>
    <n v="43970"/>
    <s v="Below 50k"/>
    <n v="6.6"/>
    <n v="115.3"/>
    <s v="Between 101 to 200 HP"/>
    <n v="1634.2"/>
    <s v="Diesel"/>
    <n v="11678"/>
    <n v="6491"/>
    <n v="680"/>
    <n v="18849"/>
  </r>
  <r>
    <x v="28"/>
    <s v="ZS"/>
    <n v="30.99"/>
    <n v="30990"/>
    <s v="Below 50k"/>
    <n v="0"/>
    <n v="105"/>
    <s v="Between 101 to 200 HP"/>
    <n v="335"/>
    <s v="Automatic"/>
    <n v="14388"/>
    <n v="3868"/>
    <n v="548"/>
    <n v="18804"/>
  </r>
  <r>
    <x v="3"/>
    <s v="X3"/>
    <n v="76.592200000000005"/>
    <n v="76592.200000000012"/>
    <s v="Between 50K - 100k"/>
    <n v="8"/>
    <n v="184"/>
    <s v="Between 101 to 200 HP"/>
    <n v="2396.4"/>
    <s v="Petrol"/>
    <n v="10478"/>
    <n v="7065"/>
    <n v="938"/>
    <n v="18481"/>
  </r>
  <r>
    <x v="27"/>
    <s v="Forester"/>
    <n v="51.646000000000001"/>
    <n v="51646"/>
    <s v="Between 50K - 100k"/>
    <n v="0"/>
    <n v="110"/>
    <s v="Between 101 to 200 HP"/>
    <n v="1995"/>
    <s v="Petrol"/>
    <n v="11900"/>
    <n v="4855"/>
    <n v="1243"/>
    <n v="17998"/>
  </r>
  <r>
    <x v="18"/>
    <s v="Sorento"/>
    <n v="36.013249999999999"/>
    <n v="36013.25"/>
    <s v="Below 50k"/>
    <n v="6"/>
    <n v="151.66666670000001"/>
    <s v="Between 101 to 200 HP"/>
    <n v="2048.666667"/>
    <s v="Petrol"/>
    <n v="13181"/>
    <n v="4266"/>
    <n v="483"/>
    <n v="17930"/>
  </r>
  <r>
    <x v="14"/>
    <s v="Marea"/>
    <n v="20.124187500000001"/>
    <n v="20124.1875"/>
    <s v="Below 50k"/>
    <n v="4.875"/>
    <n v="79.875"/>
    <s v="Between 51 to 100 HP"/>
    <n v="1836.875"/>
    <s v="Petrol"/>
    <n v="12227"/>
    <n v="4330"/>
    <n v="875"/>
    <n v="17432"/>
  </r>
  <r>
    <x v="8"/>
    <n v="300"/>
    <n v="62.395653850000002"/>
    <n v="62395.653850000002"/>
    <s v="Between 50K - 100k"/>
    <n v="4.384615385"/>
    <n v="135.5"/>
    <s v="Between 101 to 200 HP"/>
    <n v="2972.3076919999999"/>
    <s v="Petrol"/>
    <n v="13459"/>
    <n v="2860"/>
    <n v="966"/>
    <n v="17285"/>
  </r>
  <r>
    <x v="9"/>
    <s v="A2"/>
    <n v="23.052499999999998"/>
    <n v="23052.5"/>
    <s v="Below 50k"/>
    <n v="5"/>
    <n v="55"/>
    <s v="Between 51 to 100 HP"/>
    <n v="1406"/>
    <s v="Petrol"/>
    <n v="7561"/>
    <n v="8527"/>
    <n v="1196"/>
    <n v="17284"/>
  </r>
  <r>
    <x v="28"/>
    <s v="ZT"/>
    <n v="42.746666670000003"/>
    <n v="42746.666670000006"/>
    <s v="Below 50k"/>
    <n v="5"/>
    <n v="128.5"/>
    <s v="Between 101 to 200 HP"/>
    <n v="2548.833333"/>
    <s v="Petrol"/>
    <n v="14479"/>
    <n v="2287"/>
    <n v="513"/>
    <n v="17279"/>
  </r>
  <r>
    <x v="2"/>
    <s v="Modus"/>
    <n v="17.823333330000001"/>
    <n v="17823.333330000001"/>
    <s v="Below 50k"/>
    <n v="4.6666666670000003"/>
    <n v="70.333333330000002"/>
    <s v="Between 51 to 100 HP"/>
    <n v="1298.666667"/>
    <s v="Petrol"/>
    <n v="8225"/>
    <n v="8111"/>
    <n v="808"/>
    <n v="17144"/>
  </r>
  <r>
    <x v="3"/>
    <s v="M3"/>
    <n v="135.10550000000001"/>
    <n v="135105.5"/>
    <s v="Between 100k - 200k"/>
    <n v="6.5"/>
    <n v="309"/>
    <s v="Between 301 to 400 HP"/>
    <n v="3999"/>
    <s v="Petrol"/>
    <n v="14801"/>
    <n v="1679"/>
    <n v="598"/>
    <n v="17078"/>
  </r>
  <r>
    <x v="13"/>
    <s v="Arosa"/>
    <n v="13.704545449999999"/>
    <n v="13704.54545"/>
    <s v="Below 50k"/>
    <n v="4.8181818180000002"/>
    <n v="47.454545449999998"/>
    <s v="Below 50 HP"/>
    <n v="1384"/>
    <s v="Petrol"/>
    <n v="5684"/>
    <n v="10136"/>
    <n v="836"/>
    <n v="16656"/>
  </r>
  <r>
    <x v="2"/>
    <s v="Kangoo"/>
    <n v="18.76848837"/>
    <n v="18768.488369999999"/>
    <s v="Below 50k"/>
    <n v="4.8604651160000003"/>
    <n v="67.023255809999995"/>
    <s v="Between 51 to 100 HP"/>
    <n v="1391.0232559999999"/>
    <s v="Diesel"/>
    <n v="9828"/>
    <n v="5872"/>
    <n v="908"/>
    <n v="16608"/>
  </r>
  <r>
    <x v="16"/>
    <n v="9000"/>
    <n v="41.616"/>
    <n v="41616"/>
    <s v="Below 50k"/>
    <n v="4.5999999999999996"/>
    <n v="125.36"/>
    <s v="Between 101 to 200 HP"/>
    <n v="2336.52"/>
    <s v="Petrol"/>
    <n v="12981"/>
    <n v="2662"/>
    <n v="952"/>
    <n v="16595"/>
  </r>
  <r>
    <x v="3"/>
    <s v="Z4"/>
    <n v="64.109624999999994"/>
    <n v="64109.624999999993"/>
    <s v="Between 50K - 100k"/>
    <n v="6.75"/>
    <n v="202.125"/>
    <s v="Between 201 to 300 HP"/>
    <n v="2778"/>
    <s v="Petrol"/>
    <n v="10351"/>
    <n v="5074"/>
    <n v="1071"/>
    <n v="16496"/>
  </r>
  <r>
    <x v="20"/>
    <n v="2"/>
    <n v="21.6"/>
    <n v="21600"/>
    <s v="Below 50k"/>
    <n v="6"/>
    <n v="64.625"/>
    <s v="Between 51 to 100 HP"/>
    <n v="1496"/>
    <s v="Petrol"/>
    <n v="7519"/>
    <n v="8205"/>
    <n v="709"/>
    <n v="16433"/>
  </r>
  <r>
    <x v="5"/>
    <s v="Note"/>
    <n v="19.318571429999999"/>
    <n v="19318.57143"/>
    <s v="Below 50k"/>
    <n v="5"/>
    <n v="66.428571430000005"/>
    <s v="Between 51 to 100 HP"/>
    <n v="1348.2857140000001"/>
    <s v="Diesel"/>
    <n v="8368"/>
    <n v="5438"/>
    <n v="2422"/>
    <n v="16228"/>
  </r>
  <r>
    <x v="24"/>
    <s v="Space"/>
    <n v="23.16515789"/>
    <n v="23165.157889999999"/>
    <s v="Below 50k"/>
    <n v="3.9473684210000002"/>
    <n v="82.157894740000003"/>
    <s v="Between 51 to 100 HP"/>
    <n v="1817.315789"/>
    <s v="Petrol"/>
    <n v="9676"/>
    <n v="5681"/>
    <n v="696"/>
    <n v="16053"/>
  </r>
  <r>
    <x v="17"/>
    <s v="Lantra"/>
    <n v="16.445499999999999"/>
    <n v="16445.5"/>
    <s v="Below 50k"/>
    <n v="4.6666666670000003"/>
    <n v="78"/>
    <s v="Between 51 to 100 HP"/>
    <n v="1741"/>
    <s v="Petrol"/>
    <n v="10484"/>
    <n v="4640"/>
    <n v="777"/>
    <n v="15901"/>
  </r>
  <r>
    <x v="14"/>
    <s v="Multipla"/>
    <n v="25.2075"/>
    <n v="25207.5"/>
    <s v="Below 50k"/>
    <n v="5"/>
    <n v="80.5"/>
    <s v="Between 51 to 100 HP"/>
    <n v="1753"/>
    <s v="Petrol"/>
    <n v="8591"/>
    <n v="5599"/>
    <n v="880"/>
    <n v="15070"/>
  </r>
  <r>
    <x v="17"/>
    <s v="Matrix"/>
    <n v="18.513000000000002"/>
    <n v="18513"/>
    <s v="Below 50k"/>
    <n v="4.5999999999999996"/>
    <n v="76"/>
    <s v="Between 51 to 100 HP"/>
    <n v="1599"/>
    <s v="Petrol"/>
    <n v="9406"/>
    <n v="5223"/>
    <n v="416"/>
    <n v="15045"/>
  </r>
  <r>
    <x v="6"/>
    <s v="HR-V"/>
    <n v="32.722999999999999"/>
    <n v="32723"/>
    <s v="Below 50k"/>
    <n v="3.6"/>
    <n v="96"/>
    <s v="Between 51 to 100 HP"/>
    <n v="1498"/>
    <s v="Petrol"/>
    <n v="7885"/>
    <n v="6233"/>
    <n v="846"/>
    <n v="14964"/>
  </r>
  <r>
    <x v="13"/>
    <s v="Toledo"/>
    <n v="20.37"/>
    <n v="20370"/>
    <s v="Below 50k"/>
    <n v="5.6428571429999996"/>
    <n v="74.214285709999999"/>
    <s v="Between 51 to 100 HP"/>
    <n v="1324.357143"/>
    <s v="Petrol"/>
    <n v="11214"/>
    <n v="3132"/>
    <n v="564"/>
    <n v="14910"/>
  </r>
  <r>
    <x v="8"/>
    <s v="SLS"/>
    <n v="264.67500000000001"/>
    <n v="264675"/>
    <s v="Beyond 200k"/>
    <n v="7"/>
    <n v="420"/>
    <s v="Between 401 to 450 HP"/>
    <n v="6208"/>
    <s v="Petrol"/>
    <n v="10975"/>
    <n v="3058"/>
    <n v="803"/>
    <n v="14836"/>
  </r>
  <r>
    <x v="2"/>
    <n v="19"/>
    <n v="16.290533329999999"/>
    <n v="16290.533329999998"/>
    <s v="Below 50k"/>
    <n v="4.8"/>
    <n v="57.866666670000001"/>
    <s v="Between 51 to 100 HP"/>
    <n v="1645.133333"/>
    <s v="Petrol"/>
    <n v="9698"/>
    <n v="4324"/>
    <n v="707"/>
    <n v="14729"/>
  </r>
  <r>
    <x v="0"/>
    <s v="Streetka"/>
    <n v="26"/>
    <n v="26000"/>
    <s v="Below 50k"/>
    <n v="5"/>
    <n v="70"/>
    <s v="Between 51 to 100 HP"/>
    <n v="1597"/>
    <s v="Petrol"/>
    <n v="2032"/>
    <n v="11784"/>
    <n v="759"/>
    <n v="14575"/>
  </r>
  <r>
    <x v="0"/>
    <s v="Maverick"/>
    <n v="29.151"/>
    <n v="29151"/>
    <s v="Below 50k"/>
    <n v="5"/>
    <n v="89"/>
    <s v="Between 51 to 100 HP"/>
    <n v="2526.5"/>
    <s v="Petrol"/>
    <n v="10302"/>
    <n v="3598"/>
    <n v="581"/>
    <n v="14481"/>
  </r>
  <r>
    <x v="18"/>
    <s v="Carens"/>
    <n v="31.195"/>
    <n v="31195"/>
    <s v="Below 50k"/>
    <n v="6"/>
    <n v="105.875"/>
    <s v="Between 101 to 200 HP"/>
    <n v="1755.75"/>
    <s v="Petrol"/>
    <n v="10007"/>
    <n v="4030"/>
    <n v="389"/>
    <n v="14426"/>
  </r>
  <r>
    <x v="22"/>
    <s v="V50"/>
    <n v="36.524191180000003"/>
    <n v="36524.191180000002"/>
    <s v="Below 50k"/>
    <n v="5.1764705879999999"/>
    <n v="113.3529412"/>
    <s v="Between 101 to 200 HP"/>
    <n v="2106.5"/>
    <s v="Petrol"/>
    <n v="9440"/>
    <n v="3589"/>
    <n v="820"/>
    <n v="13849"/>
  </r>
  <r>
    <x v="7"/>
    <s v="Auris"/>
    <n v="26.973461539999999"/>
    <n v="26973.46154"/>
    <s v="Below 50k"/>
    <n v="3.076923077"/>
    <n v="85.692307690000007"/>
    <s v="Between 51 to 100 HP"/>
    <n v="1515.2820509999999"/>
    <s v="Petrol"/>
    <n v="8589"/>
    <n v="4511"/>
    <n v="745"/>
    <n v="13845"/>
  </r>
  <r>
    <x v="22"/>
    <s v="C70"/>
    <n v="52.196406250000003"/>
    <n v="52196.40625"/>
    <s v="Between 50K - 100k"/>
    <n v="5.3125"/>
    <n v="126.5"/>
    <s v="Between 101 to 200 HP"/>
    <n v="2323.9375"/>
    <s v="Petrol"/>
    <n v="8806"/>
    <n v="3959"/>
    <n v="717"/>
    <n v="13482"/>
  </r>
  <r>
    <x v="4"/>
    <s v="Partner"/>
    <n v="20.36464286"/>
    <n v="20364.64286"/>
    <s v="Below 50k"/>
    <n v="5.8571428570000004"/>
    <n v="82.25"/>
    <s v="Between 51 to 100 HP"/>
    <n v="1534.392857"/>
    <s v="Diesel"/>
    <n v="8761"/>
    <n v="3930"/>
    <n v="569"/>
    <n v="13260"/>
  </r>
  <r>
    <x v="29"/>
    <s v="Neon"/>
    <n v="19.717833330000001"/>
    <n v="19717.833330000001"/>
    <s v="Below 50k"/>
    <n v="4"/>
    <n v="98"/>
    <s v="Between 51 to 100 HP"/>
    <n v="1995"/>
    <s v="Petrol"/>
    <n v="8413"/>
    <n v="4072"/>
    <n v="756"/>
    <n v="13241"/>
  </r>
  <r>
    <x v="24"/>
    <s v="Lancer"/>
    <n v="23.016615380000001"/>
    <n v="23016.615379999999"/>
    <s v="Below 50k"/>
    <n v="4.730769231"/>
    <n v="90.88461538"/>
    <s v="Between 51 to 100 HP"/>
    <n v="1709.538462"/>
    <s v="Petrol"/>
    <n v="9536"/>
    <n v="2740"/>
    <n v="426"/>
    <n v="12702"/>
  </r>
  <r>
    <x v="7"/>
    <s v="Prius"/>
    <n v="33.798000000000002"/>
    <n v="33798"/>
    <s v="Below 50k"/>
    <n v="0"/>
    <n v="96"/>
    <s v="Between 51 to 100 HP"/>
    <n v="1797.4"/>
    <s v="Petrol"/>
    <n v="8064"/>
    <n v="3225"/>
    <n v="1399"/>
    <n v="12688"/>
  </r>
  <r>
    <x v="13"/>
    <s v="Altea"/>
    <n v="27.13"/>
    <n v="27130"/>
    <s v="Below 50k"/>
    <n v="5.768421053"/>
    <n v="96.052631579999996"/>
    <s v="Between 51 to 100 HP"/>
    <n v="1774.778947"/>
    <s v="Diesel"/>
    <n v="7523"/>
    <n v="4235"/>
    <n v="388"/>
    <n v="12146"/>
  </r>
  <r>
    <x v="0"/>
    <s v="Scorpio"/>
    <n v="30.862909089999999"/>
    <n v="30862.909089999997"/>
    <s v="Below 50k"/>
    <n v="4.4545454549999999"/>
    <n v="105.54545450000001"/>
    <s v="Between 101 to 200 HP"/>
    <n v="2458.909091"/>
    <s v="Petrol"/>
    <n v="10072"/>
    <n v="1612"/>
    <n v="407"/>
    <n v="12091"/>
  </r>
  <r>
    <x v="6"/>
    <s v="Prelude"/>
    <n v="27.789666669999999"/>
    <n v="27789.666669999999"/>
    <s v="Below 50k"/>
    <n v="4.6666666670000003"/>
    <n v="110.66666669999999"/>
    <s v="Between 101 to 200 HP"/>
    <n v="2050.333333"/>
    <s v="Petrol"/>
    <n v="8551"/>
    <n v="2713"/>
    <n v="579"/>
    <n v="11843"/>
  </r>
  <r>
    <x v="24"/>
    <s v="Space"/>
    <n v="23.16515789"/>
    <n v="23165.157889999999"/>
    <s v="Below 50k"/>
    <n v="3.9473684210000002"/>
    <n v="82.157894740000003"/>
    <s v="Between 51 to 100 HP"/>
    <n v="1817.315789"/>
    <s v="Petrol"/>
    <n v="7626"/>
    <n v="3449"/>
    <n v="766"/>
    <n v="11841"/>
  </r>
  <r>
    <x v="0"/>
    <s v="Cougar"/>
    <n v="32.117666669999998"/>
    <n v="32117.666669999999"/>
    <s v="Below 50k"/>
    <n v="4.6666666670000003"/>
    <n v="115.33333330000001"/>
    <s v="Between 101 to 200 HP"/>
    <n v="2362"/>
    <s v="Petrol"/>
    <n v="8692"/>
    <n v="2542"/>
    <n v="507"/>
    <n v="11741"/>
  </r>
  <r>
    <x v="30"/>
    <s v="Matiz"/>
    <n v="9.4922727269999996"/>
    <n v="9492.2727269999996"/>
    <s v="Below 50k"/>
    <n v="4.9090909089999997"/>
    <n v="40.81818182"/>
    <s v="Below 50 HP"/>
    <n v="850.27272730000004"/>
    <s v="Petrol"/>
    <n v="4221"/>
    <n v="6894"/>
    <n v="618"/>
    <n v="11733"/>
  </r>
  <r>
    <x v="32"/>
    <s v="Terios"/>
    <n v="26.197749999999999"/>
    <n v="26197.75"/>
    <s v="Below 50k"/>
    <n v="4.625"/>
    <n v="77"/>
    <s v="Between 51 to 100 HP"/>
    <n v="1495"/>
    <s v="Petrol"/>
    <n v="5462"/>
    <n v="5543"/>
    <n v="547"/>
    <n v="11552"/>
  </r>
  <r>
    <x v="14"/>
    <s v="Doblo"/>
    <n v="25.17006452"/>
    <n v="25170.06452"/>
    <s v="Below 50k"/>
    <n v="5.5161290320000003"/>
    <n v="79.306451609999996"/>
    <s v="Between 51 to 100 HP"/>
    <n v="1523.741935"/>
    <s v="Diesel"/>
    <n v="8301"/>
    <n v="2782"/>
    <n v="415"/>
    <n v="11498"/>
  </r>
  <r>
    <x v="17"/>
    <s v="Tucson"/>
    <n v="41.59161538"/>
    <n v="41591.615380000003"/>
    <s v="Below 50k"/>
    <n v="6.461538462"/>
    <n v="111.3076923"/>
    <s v="Between 101 to 200 HP"/>
    <n v="1624.769231"/>
    <s v="Petrol"/>
    <n v="7532"/>
    <n v="3614"/>
    <n v="303"/>
    <n v="11449"/>
  </r>
  <r>
    <x v="25"/>
    <s v="City-coupe"/>
    <n v="13.205299999999999"/>
    <n v="13205.3"/>
    <s v="Below 50k"/>
    <n v="6"/>
    <n v="35.799999999999997"/>
    <s v="Below 50 HP"/>
    <n v="679"/>
    <s v="Petrol"/>
    <n v="4966"/>
    <n v="5671"/>
    <n v="672"/>
    <n v="11309"/>
  </r>
  <r>
    <x v="5"/>
    <s v="Serena"/>
    <n v="22.953833329999998"/>
    <n v="22953.833329999998"/>
    <s v="Below 50k"/>
    <n v="5"/>
    <n v="67.333333330000002"/>
    <s v="Between 51 to 100 HP"/>
    <n v="1908.166667"/>
    <s v="Petrol"/>
    <n v="7590"/>
    <n v="3039"/>
    <n v="668"/>
    <n v="11297"/>
  </r>
  <r>
    <x v="8"/>
    <s v="CLA"/>
    <n v="46.5274"/>
    <n v="46527.4"/>
    <s v="Below 50k"/>
    <n v="7.04"/>
    <n v="131.6"/>
    <s v="Between 101 to 200 HP"/>
    <n v="1596.92"/>
    <s v="Petrol"/>
    <n v="9600"/>
    <n v="1227"/>
    <n v="446"/>
    <n v="11273"/>
  </r>
  <r>
    <x v="32"/>
    <s v="Sirion"/>
    <n v="14.333375"/>
    <n v="14333.375"/>
    <s v="Below 50k"/>
    <n v="4.5625"/>
    <n v="59.875"/>
    <s v="Between 51 to 100 HP"/>
    <n v="1183.25"/>
    <s v="Petrol"/>
    <n v="4725"/>
    <n v="5861"/>
    <n v="542"/>
    <n v="11128"/>
  </r>
  <r>
    <x v="0"/>
    <s v="Granada"/>
    <n v="18.845487179999999"/>
    <n v="18845.48718"/>
    <s v="Below 50k"/>
    <n v="4.076923077"/>
    <n v="87.07692308"/>
    <s v="Between 51 to 100 HP"/>
    <n v="2326.3589740000002"/>
    <s v="Petrol"/>
    <n v="9372"/>
    <n v="1363"/>
    <n v="325"/>
    <n v="11060"/>
  </r>
  <r>
    <x v="21"/>
    <s v="Liana"/>
    <n v="18.882333330000002"/>
    <n v="18882.333330000001"/>
    <s v="Below 50k"/>
    <n v="4.6666666670000003"/>
    <n v="74"/>
    <s v="Between 51 to 100 HP"/>
    <n v="1523.333333"/>
    <s v="Petrol"/>
    <n v="6689"/>
    <n v="3542"/>
    <n v="590"/>
    <n v="10821"/>
  </r>
  <r>
    <x v="24"/>
    <s v="Galant"/>
    <n v="25.082666669999998"/>
    <n v="25082.666669999999"/>
    <s v="Below 50k"/>
    <n v="4.5333333329999999"/>
    <n v="93.6"/>
    <s v="Between 51 to 100 HP"/>
    <n v="2127.333333"/>
    <s v="Petrol"/>
    <n v="8511"/>
    <n v="1754"/>
    <n v="462"/>
    <n v="10727"/>
  </r>
  <r>
    <x v="21"/>
    <s v="Baleno"/>
    <n v="17.587"/>
    <n v="17587"/>
    <s v="Below 50k"/>
    <n v="4.0833333329999997"/>
    <n v="73.083333330000002"/>
    <s v="Between 51 to 100 HP"/>
    <n v="1363.5"/>
    <s v="Petrol"/>
    <n v="6186"/>
    <n v="3507"/>
    <n v="570"/>
    <n v="10263"/>
  </r>
  <r>
    <x v="1"/>
    <s v="Touareg"/>
    <n v="94.098124999999996"/>
    <n v="94098.125"/>
    <s v="Between 50K - 100k"/>
    <n v="8"/>
    <n v="190"/>
    <s v="Between 101 to 200 HP"/>
    <n v="2967"/>
    <s v="Diesel"/>
    <n v="7043"/>
    <n v="2431"/>
    <n v="380"/>
    <n v="9854"/>
  </r>
  <r>
    <x v="8"/>
    <s v="B"/>
    <n v="41.389571429999997"/>
    <n v="41389.571429999996"/>
    <s v="Below 50k"/>
    <n v="7.2857142860000002"/>
    <n v="105.7142857"/>
    <s v="Between 101 to 200 HP"/>
    <n v="1545.4285709999999"/>
    <s v="Diesel"/>
    <n v="5397"/>
    <n v="3935"/>
    <n v="475"/>
    <n v="9807"/>
  </r>
  <r>
    <x v="5"/>
    <s v="Qashqai+2"/>
    <n v="34.936031249999999"/>
    <n v="34936.03125"/>
    <s v="Below 50k"/>
    <n v="5.25"/>
    <n v="97.71875"/>
    <s v="Between 51 to 100 HP"/>
    <n v="1820.65625"/>
    <s v="Diesel"/>
    <n v="6019"/>
    <n v="3434"/>
    <n v="267"/>
    <n v="9720"/>
  </r>
  <r>
    <x v="4"/>
    <n v="309"/>
    <n v="14.350125"/>
    <n v="14350.125"/>
    <s v="Below 50k"/>
    <n v="4.875"/>
    <n v="59.5"/>
    <s v="Between 51 to 100 HP"/>
    <n v="1642.875"/>
    <s v="Petrol"/>
    <n v="6677"/>
    <n v="2584"/>
    <n v="393"/>
    <n v="9654"/>
  </r>
  <r>
    <x v="34"/>
    <s v="Nexia"/>
    <n v="12.47666667"/>
    <n v="12476.666670000001"/>
    <s v="Below 50k"/>
    <n v="4.6666666670000003"/>
    <n v="58.666666669999998"/>
    <s v="Between 51 to 100 HP"/>
    <n v="1498"/>
    <s v="Petrol"/>
    <n v="5683"/>
    <n v="3397"/>
    <n v="520"/>
    <n v="9600"/>
  </r>
  <r>
    <x v="14"/>
    <s v="Ulysse"/>
    <n v="36.701250000000002"/>
    <n v="36701.25"/>
    <s v="Below 50k"/>
    <n v="4.875"/>
    <n v="91.75"/>
    <s v="Between 51 to 100 HP"/>
    <n v="2019.75"/>
    <s v="Petrol"/>
    <n v="6435"/>
    <n v="2570"/>
    <n v="490"/>
    <n v="9495"/>
  </r>
  <r>
    <x v="13"/>
    <s v="Cordoba"/>
    <n v="17.312419349999999"/>
    <n v="17312.41935"/>
    <s v="Below 50k"/>
    <n v="4.9677419350000003"/>
    <n v="66.354838709999996"/>
    <s v="Between 51 to 100 HP"/>
    <n v="1655.741935"/>
    <s v="Petrol"/>
    <n v="6050"/>
    <n v="2935"/>
    <n v="478"/>
    <n v="9463"/>
  </r>
  <r>
    <x v="20"/>
    <s v="Demio"/>
    <n v="14.775399999999999"/>
    <n v="14775.4"/>
    <s v="Below 50k"/>
    <n v="4.8"/>
    <n v="51.4"/>
    <s v="Between 51 to 100 HP"/>
    <n v="1428.4"/>
    <s v="Petrol"/>
    <n v="4128"/>
    <n v="4473"/>
    <n v="533"/>
    <n v="9134"/>
  </r>
  <r>
    <x v="30"/>
    <s v="Kalos"/>
    <n v="14.224090909999999"/>
    <n v="14224.090909999999"/>
    <s v="Below 50k"/>
    <n v="4.7272727269999999"/>
    <n v="64.454545449999998"/>
    <s v="Between 51 to 100 HP"/>
    <n v="1353.363636"/>
    <s v="Petrol"/>
    <n v="4554"/>
    <n v="4088"/>
    <n v="446"/>
    <n v="9088"/>
  </r>
  <r>
    <x v="0"/>
    <s v="S-MAX"/>
    <n v="47.52333333"/>
    <n v="47523.333330000001"/>
    <s v="Below 50k"/>
    <n v="6"/>
    <n v="128.88888890000001"/>
    <s v="Between 101 to 200 HP"/>
    <n v="1886.555556"/>
    <s v="Diesel"/>
    <n v="5753"/>
    <n v="2884"/>
    <n v="308"/>
    <n v="8945"/>
  </r>
  <r>
    <x v="20"/>
    <s v="Premacy"/>
    <n v="23.224090910000001"/>
    <n v="23224.090910000003"/>
    <s v="Below 50k"/>
    <n v="4.9090909089999997"/>
    <n v="82"/>
    <s v="Between 51 to 100 HP"/>
    <n v="1938"/>
    <s v="Petrol"/>
    <n v="5467"/>
    <n v="2940"/>
    <n v="420"/>
    <n v="8827"/>
  </r>
  <r>
    <x v="12"/>
    <s v="Defender"/>
    <n v="108.7471951"/>
    <n v="108747.1951"/>
    <s v="Between 100k - 200k"/>
    <n v="7.8536585370000003"/>
    <n v="207.6097561"/>
    <s v="Between 201 to 300 HP"/>
    <n v="2304.97561"/>
    <s v="Diesel"/>
    <n v="6755"/>
    <n v="1504"/>
    <n v="476"/>
    <n v="8735"/>
  </r>
  <r>
    <x v="1"/>
    <s v="Jetta"/>
    <n v="31.305666670000001"/>
    <n v="31305.666670000002"/>
    <s v="Below 50k"/>
    <n v="6.2592592590000002"/>
    <n v="96.925925930000005"/>
    <s v="Between 51 to 100 HP"/>
    <n v="1587.2222220000001"/>
    <s v="Petrol"/>
    <n v="6618"/>
    <n v="1752"/>
    <n v="334"/>
    <n v="8704"/>
  </r>
  <r>
    <x v="17"/>
    <s v="Trajet"/>
    <n v="30.352"/>
    <n v="30352"/>
    <s v="Below 50k"/>
    <n v="4.4000000000000004"/>
    <n v="99"/>
    <s v="Between 51 to 100 HP"/>
    <n v="2117.6"/>
    <s v="Petrol"/>
    <n v="5623"/>
    <n v="2726"/>
    <n v="344"/>
    <n v="8693"/>
  </r>
  <r>
    <x v="38"/>
    <s v="Elise"/>
    <n v="53.792000000000002"/>
    <n v="53792"/>
    <s v="Between 50K - 100k"/>
    <n v="6"/>
    <n v="134.33333329999999"/>
    <s v="Between 101 to 200 HP"/>
    <n v="1730"/>
    <s v="Petrol"/>
    <n v="7408"/>
    <n v="879"/>
    <n v="363"/>
    <n v="8650"/>
  </r>
  <r>
    <x v="18"/>
    <s v="Pride"/>
    <n v="9.3583333329999991"/>
    <n v="9358.3333329999987"/>
    <s v="Below 50k"/>
    <n v="4.3333333329999997"/>
    <n v="47"/>
    <s v="Below 50 HP"/>
    <n v="1324"/>
    <s v="Petrol"/>
    <n v="3952"/>
    <n v="3924"/>
    <n v="417"/>
    <n v="8293"/>
  </r>
  <r>
    <x v="0"/>
    <s v="Orion"/>
    <n v="15.40377778"/>
    <n v="15403.77778"/>
    <s v="Below 50k"/>
    <n v="5"/>
    <n v="60.111111110000003"/>
    <s v="Between 51 to 100 HP"/>
    <n v="1593.1111109999999"/>
    <s v="Petrol"/>
    <n v="6164"/>
    <n v="1719"/>
    <n v="256"/>
    <n v="8139"/>
  </r>
  <r>
    <x v="7"/>
    <s v="Picnic"/>
    <n v="25.298749999999998"/>
    <n v="25298.75"/>
    <s v="Below 50k"/>
    <n v="4.5"/>
    <n v="94"/>
    <s v="Between 51 to 100 HP"/>
    <n v="1998"/>
    <s v="Petrol"/>
    <n v="5198"/>
    <n v="2339"/>
    <n v="592"/>
    <n v="8129"/>
  </r>
  <r>
    <x v="23"/>
    <s v="CityRover"/>
    <n v="11.74"/>
    <n v="11740"/>
    <s v="Below 50k"/>
    <n v="5"/>
    <n v="63"/>
    <s v="Between 51 to 100 HP"/>
    <n v="1405"/>
    <s v="Petrol"/>
    <n v="3478"/>
    <n v="4074"/>
    <n v="558"/>
    <n v="8110"/>
  </r>
  <r>
    <x v="3"/>
    <s v="640i"/>
    <n v="114.8758333"/>
    <n v="114875.8333"/>
    <s v="Between 100k - 200k"/>
    <n v="8"/>
    <n v="235"/>
    <s v="Between 201 to 300 HP"/>
    <n v="2979"/>
    <s v="Petrol"/>
    <n v="6642"/>
    <n v="1113"/>
    <n v="318"/>
    <n v="8073"/>
  </r>
  <r>
    <x v="26"/>
    <s v="Cayenne"/>
    <n v="158.976"/>
    <n v="158976"/>
    <s v="Between 100k - 200k"/>
    <n v="8"/>
    <n v="326"/>
    <s v="Between 301 to 400 HP"/>
    <n v="3295"/>
    <s v="Petrol"/>
    <n v="5693"/>
    <n v="1861"/>
    <n v="342"/>
    <n v="7896"/>
  </r>
  <r>
    <x v="4"/>
    <n v="806"/>
    <n v="29.57028571"/>
    <n v="29570.28571"/>
    <s v="Below 50k"/>
    <n v="5"/>
    <n v="84"/>
    <s v="Between 51 to 100 HP"/>
    <n v="1997.142857"/>
    <s v="Diesel"/>
    <n v="5359"/>
    <n v="2069"/>
    <n v="450"/>
    <n v="7878"/>
  </r>
  <r>
    <x v="6"/>
    <s v="FR-V"/>
    <n v="33.128571430000001"/>
    <n v="33128.571430000004"/>
    <s v="Below 50k"/>
    <n v="5.2857142860000002"/>
    <n v="103"/>
    <s v="Between 101 to 200 HP"/>
    <n v="1914.7142859999999"/>
    <s v="Petrol"/>
    <n v="4474"/>
    <n v="2933"/>
    <n v="392"/>
    <n v="7799"/>
  </r>
  <r>
    <x v="25"/>
    <s v="Forfour"/>
    <n v="24.673999999999999"/>
    <n v="24674"/>
    <s v="Below 50k"/>
    <n v="0"/>
    <n v="60"/>
    <s v="Between 51 to 100 HP"/>
    <n v="160"/>
    <s v="Automatic"/>
    <n v="3237"/>
    <n v="4021"/>
    <n v="448"/>
    <n v="7706"/>
  </r>
  <r>
    <x v="5"/>
    <s v="Bluebird"/>
    <n v="14.4382"/>
    <n v="14438.2"/>
    <s v="Below 50k"/>
    <n v="4.9000000000000004"/>
    <n v="64.2"/>
    <s v="Between 51 to 100 HP"/>
    <n v="1891.7"/>
    <s v="Petrol"/>
    <n v="5814"/>
    <n v="1636"/>
    <n v="228"/>
    <n v="7678"/>
  </r>
  <r>
    <x v="10"/>
    <s v="C8"/>
    <n v="45.591250000000002"/>
    <n v="45591.25"/>
    <s v="Below 50k"/>
    <n v="5.25"/>
    <n v="104.16666669999999"/>
    <s v="Between 101 to 200 HP"/>
    <n v="2027.833333"/>
    <s v="Petrol"/>
    <n v="4816"/>
    <n v="2503"/>
    <n v="350"/>
    <n v="7669"/>
  </r>
  <r>
    <x v="7"/>
    <s v="Camry"/>
    <n v="30.0062"/>
    <n v="30006.2"/>
    <s v="Below 50k"/>
    <n v="3.2"/>
    <n v="115.4666667"/>
    <s v="Between 101 to 200 HP"/>
    <n v="2245.6"/>
    <s v="Petrol"/>
    <n v="5948"/>
    <n v="1194"/>
    <n v="414"/>
    <n v="7556"/>
  </r>
  <r>
    <x v="11"/>
    <s v="Superb"/>
    <n v="39.725000000000001"/>
    <n v="39725"/>
    <s v="Below 50k"/>
    <n v="6.8"/>
    <n v="110"/>
    <s v="Between 101 to 200 HP"/>
    <n v="1592"/>
    <s v="Petrol"/>
    <n v="6428"/>
    <n v="823"/>
    <n v="231"/>
    <n v="7482"/>
  </r>
  <r>
    <x v="4"/>
    <n v="807"/>
    <n v="45.763076920000003"/>
    <n v="45763.076920000007"/>
    <s v="Below 50k"/>
    <n v="5.307692308"/>
    <n v="109.0769231"/>
    <s v="Between 101 to 200 HP"/>
    <n v="2053"/>
    <s v="Diesel"/>
    <n v="4770"/>
    <n v="2275"/>
    <n v="432"/>
    <n v="7477"/>
  </r>
  <r>
    <x v="18"/>
    <s v="Shuma"/>
    <n v="15.161666670000001"/>
    <n v="15161.666670000001"/>
    <s v="Below 50k"/>
    <n v="4.6666666670000003"/>
    <n v="75"/>
    <s v="Between 51 to 100 HP"/>
    <n v="1594"/>
    <s v="Petrol"/>
    <n v="4988"/>
    <n v="2154"/>
    <n v="324"/>
    <n v="7466"/>
  </r>
  <r>
    <x v="9"/>
    <s v="A8"/>
    <n v="116.545"/>
    <n v="116545"/>
    <s v="Between 100k - 200k"/>
    <n v="8"/>
    <n v="230"/>
    <s v="Between 201 to 300 HP"/>
    <n v="2981"/>
    <s v="Petrol"/>
    <n v="6409"/>
    <n v="482"/>
    <n v="333"/>
    <n v="7224"/>
  </r>
  <r>
    <x v="6"/>
    <s v="Concerto"/>
    <n v="16.671749999999999"/>
    <n v="16671.75"/>
    <s v="Below 50k"/>
    <n v="4.5"/>
    <n v="74"/>
    <s v="Between 51 to 100 HP"/>
    <n v="1541.5"/>
    <s v="Petrol"/>
    <n v="4456"/>
    <n v="2318"/>
    <n v="404"/>
    <n v="7178"/>
  </r>
  <r>
    <x v="6"/>
    <s v="S2000"/>
    <n v="55.25"/>
    <n v="55250"/>
    <s v="Between 50K - 100k"/>
    <n v="6"/>
    <n v="177"/>
    <s v="Between 101 to 200 HP"/>
    <n v="1997"/>
    <s v="Petrol"/>
    <n v="5150"/>
    <n v="1576"/>
    <n v="396"/>
    <n v="7122"/>
  </r>
  <r>
    <x v="20"/>
    <n v="5"/>
    <n v="22.125409090000002"/>
    <n v="22125.409090000001"/>
    <s v="Below 50k"/>
    <n v="5.5"/>
    <n v="75.090909089999997"/>
    <s v="Between 51 to 100 HP"/>
    <n v="1622.681818"/>
    <s v="Petrol"/>
    <n v="4121"/>
    <n v="2695"/>
    <n v="292"/>
    <n v="7108"/>
  </r>
  <r>
    <x v="34"/>
    <s v="Leganza"/>
    <n v="23.245000000000001"/>
    <n v="23245"/>
    <s v="Below 50k"/>
    <n v="4.5"/>
    <n v="98"/>
    <s v="Between 51 to 100 HP"/>
    <n v="1998"/>
    <s v="Petrol"/>
    <n v="5266"/>
    <n v="1451"/>
    <n v="365"/>
    <n v="7082"/>
  </r>
  <r>
    <x v="0"/>
    <s v="Probe"/>
    <n v="24.84"/>
    <n v="24840"/>
    <s v="Below 50k"/>
    <n v="5"/>
    <n v="102"/>
    <s v="Between 101 to 200 HP"/>
    <n v="2244"/>
    <s v="Petrol"/>
    <n v="5274"/>
    <n v="1375"/>
    <n v="293"/>
    <n v="6942"/>
  </r>
  <r>
    <x v="14"/>
    <s v="Uno"/>
    <n v="11.282857140000001"/>
    <n v="11282.85714"/>
    <s v="Below 50k"/>
    <n v="4.2857142860000002"/>
    <n v="49.285714290000001"/>
    <s v="Below 50 HP"/>
    <n v="1337.7142859999999"/>
    <s v="Petrol"/>
    <n v="3744"/>
    <n v="2679"/>
    <n v="331"/>
    <n v="6754"/>
  </r>
  <r>
    <x v="20"/>
    <s v="MX-3"/>
    <n v="22.126999999999999"/>
    <n v="22127"/>
    <s v="Below 50k"/>
    <n v="5"/>
    <n v="83"/>
    <s v="Between 51 to 100 HP"/>
    <n v="1721.5"/>
    <s v="Petrol"/>
    <n v="3656"/>
    <n v="2673"/>
    <n v="377"/>
    <n v="6706"/>
  </r>
  <r>
    <x v="30"/>
    <s v="Lacetti"/>
    <n v="18.762857140000001"/>
    <n v="18762.85714"/>
    <s v="Below 50k"/>
    <n v="4.7142857139999998"/>
    <n v="80.428571430000005"/>
    <s v="Between 51 to 100 HP"/>
    <n v="1612.9285709999999"/>
    <s v="Petrol"/>
    <n v="4509"/>
    <n v="1902"/>
    <n v="269"/>
    <n v="6680"/>
  </r>
  <r>
    <x v="23"/>
    <s v="Streetwise"/>
    <n v="20.74"/>
    <n v="20740"/>
    <s v="Below 50k"/>
    <n v="5"/>
    <n v="75"/>
    <s v="Between 51 to 100 HP"/>
    <n v="1695"/>
    <s v="Petrol"/>
    <n v="3375"/>
    <n v="2897"/>
    <n v="277"/>
    <n v="6549"/>
  </r>
  <r>
    <x v="25"/>
    <s v="Fortwo"/>
    <n v="19.968062499999998"/>
    <n v="19968.0625"/>
    <s v="Below 50k"/>
    <n v="2.8125"/>
    <n v="55.375"/>
    <s v="Between 51 to 100 HP"/>
    <n v="592.5625"/>
    <s v="Automatic"/>
    <n v="3055"/>
    <n v="3148"/>
    <n v="298"/>
    <n v="6501"/>
  </r>
  <r>
    <x v="22"/>
    <n v="460"/>
    <n v="20.497107140000001"/>
    <n v="20497.10714"/>
    <s v="Below 50k"/>
    <n v="4.1428571429999996"/>
    <n v="72.428571430000005"/>
    <s v="Between 51 to 100 HP"/>
    <n v="1824.4285709999999"/>
    <s v="Petrol"/>
    <n v="4515"/>
    <n v="1605"/>
    <n v="305"/>
    <n v="6425"/>
  </r>
  <r>
    <x v="22"/>
    <s v="XC70"/>
    <n v="58.469074069999998"/>
    <n v="58469.074069999995"/>
    <s v="Between 50K - 100k"/>
    <n v="6.4444444440000002"/>
    <n v="148.5185185"/>
    <s v="Between 101 to 200 HP"/>
    <n v="2174.0370370000001"/>
    <s v="Diesel"/>
    <n v="4601"/>
    <n v="1289"/>
    <n v="446"/>
    <n v="6336"/>
  </r>
  <r>
    <x v="17"/>
    <s v="Sonata"/>
    <n v="31.7425"/>
    <n v="31742.5"/>
    <s v="Below 50k"/>
    <n v="4.8333333329999997"/>
    <n v="119.66666669999999"/>
    <s v="Between 101 to 200 HP"/>
    <n v="2116"/>
    <s v="Petrol"/>
    <n v="4555"/>
    <n v="1152"/>
    <n v="244"/>
    <n v="5951"/>
  </r>
  <r>
    <x v="4"/>
    <n v="1007"/>
    <n v="18.657"/>
    <n v="18657"/>
    <s v="Below 50k"/>
    <n v="5"/>
    <n v="59.583333330000002"/>
    <s v="Between 51 to 100 HP"/>
    <n v="1407.333333"/>
    <s v="Petrol"/>
    <n v="2923"/>
    <n v="2753"/>
    <n v="272"/>
    <n v="5948"/>
  </r>
  <r>
    <x v="11"/>
    <s v="Favorit"/>
    <n v="7.8633333329999999"/>
    <n v="7863.3333329999996"/>
    <s v="Below 50k"/>
    <n v="5"/>
    <n v="44"/>
    <s v="Below 50 HP"/>
    <n v="1289"/>
    <s v="Petrol"/>
    <n v="3978"/>
    <n v="1730"/>
    <n v="231"/>
    <n v="5939"/>
  </r>
  <r>
    <x v="22"/>
    <s v="S70"/>
    <n v="36.907693549999998"/>
    <n v="36907.693549999996"/>
    <s v="Below 50k"/>
    <n v="4.5"/>
    <n v="126.1451613"/>
    <s v="Between 101 to 200 HP"/>
    <n v="2344"/>
    <s v="Petrol"/>
    <n v="4759"/>
    <n v="869"/>
    <n v="282"/>
    <n v="5910"/>
  </r>
  <r>
    <x v="5"/>
    <s v="350Z"/>
    <n v="55.422499999999999"/>
    <n v="55422.5"/>
    <s v="Between 50K - 100k"/>
    <n v="6"/>
    <n v="221"/>
    <s v="Between 201 to 300 HP"/>
    <n v="3498"/>
    <s v="Petrol"/>
    <n v="4833"/>
    <n v="816"/>
    <n v="260"/>
    <n v="5909"/>
  </r>
  <r>
    <x v="1"/>
    <s v="Eos"/>
    <n v="42.286200000000001"/>
    <n v="42286.200000000004"/>
    <s v="Below 50k"/>
    <n v="6"/>
    <n v="113.8"/>
    <s v="Between 101 to 200 HP"/>
    <n v="1740"/>
    <s v="Petrol"/>
    <n v="2473"/>
    <n v="2986"/>
    <n v="441"/>
    <n v="5900"/>
  </r>
  <r>
    <x v="21"/>
    <s v="SX4"/>
    <n v="20.669499999999999"/>
    <n v="20669.5"/>
    <s v="Below 50k"/>
    <n v="4.75"/>
    <n v="88"/>
    <s v="Between 51 to 100 HP"/>
    <n v="1586"/>
    <s v="Petrol"/>
    <n v="3361"/>
    <n v="2159"/>
    <n v="365"/>
    <n v="5885"/>
  </r>
  <r>
    <x v="25"/>
    <s v="Roadster-coupe"/>
    <n v="24.35"/>
    <n v="24350"/>
    <s v="Below 50k"/>
    <n v="6"/>
    <n v="60"/>
    <s v="Between 51 to 100 HP"/>
    <n v="698"/>
    <s v="Petrol"/>
    <n v="3305"/>
    <n v="2117"/>
    <n v="354"/>
    <n v="5776"/>
  </r>
  <r>
    <x v="12"/>
    <s v="Range"/>
    <n v="107.6705126"/>
    <n v="107670.5126"/>
    <s v="Between 100k - 200k"/>
    <n v="8.277310924"/>
    <n v="196.33613450000001"/>
    <s v="Between 101 to 200 HP"/>
    <n v="2521.0924369999998"/>
    <s v="Diesel"/>
    <n v="5120"/>
    <n v="477"/>
    <n v="148"/>
    <n v="5745"/>
  </r>
  <r>
    <x v="9"/>
    <n v="100"/>
    <n v="37.326360000000001"/>
    <n v="37326.36"/>
    <s v="Below 50k"/>
    <n v="4.76"/>
    <n v="101.12"/>
    <s v="Between 101 to 200 HP"/>
    <n v="2349.08"/>
    <s v="Petrol"/>
    <n v="4474"/>
    <n v="892"/>
    <n v="270"/>
    <n v="5636"/>
  </r>
  <r>
    <x v="33"/>
    <s v="Continental"/>
    <n v="285.24700000000001"/>
    <n v="285247"/>
    <s v="Beyond 200k"/>
    <n v="7.2"/>
    <n v="428.2"/>
    <s v="Between 401 to 450 HP"/>
    <n v="5577.8"/>
    <s v="Petrol"/>
    <n v="4921"/>
    <n v="482"/>
    <n v="216"/>
    <n v="5619"/>
  </r>
  <r>
    <x v="1"/>
    <s v="Fox"/>
    <n v="12.498333329999999"/>
    <n v="12498.333329999999"/>
    <s v="Below 50k"/>
    <n v="5"/>
    <n v="48.666666669999998"/>
    <s v="Below 50 HP"/>
    <n v="1336.666667"/>
    <s v="Petrol"/>
    <n v="2021"/>
    <n v="3295"/>
    <n v="299"/>
    <n v="5615"/>
  </r>
  <r>
    <x v="9"/>
    <s v="S3"/>
    <n v="60.87"/>
    <n v="60870"/>
    <s v="Between 50K - 100k"/>
    <n v="6.75"/>
    <n v="228"/>
    <s v="Between 201 to 300 HP"/>
    <n v="1984"/>
    <s v="Petrol"/>
    <n v="4529"/>
    <n v="838"/>
    <n v="219"/>
    <n v="5586"/>
  </r>
  <r>
    <x v="22"/>
    <n v="960"/>
    <n v="40.764499999999998"/>
    <n v="40764.5"/>
    <s v="Below 50k"/>
    <n v="4.3333333329999997"/>
    <n v="133.33333329999999"/>
    <s v="Between 101 to 200 HP"/>
    <n v="2634.2222219999999"/>
    <s v="Petrol"/>
    <n v="4283"/>
    <n v="906"/>
    <n v="301"/>
    <n v="5490"/>
  </r>
  <r>
    <x v="4"/>
    <n v="607"/>
    <n v="48.09553571"/>
    <n v="48095.535709999996"/>
    <s v="Below 50k"/>
    <n v="5.1071428570000004"/>
    <n v="117.7857143"/>
    <s v="Between 101 to 200 HP"/>
    <n v="2315"/>
    <s v="Petrol"/>
    <n v="4599"/>
    <n v="634"/>
    <n v="238"/>
    <n v="5471"/>
  </r>
  <r>
    <x v="17"/>
    <s v="Elantra"/>
    <n v="19.055"/>
    <n v="19055"/>
    <s v="Below 50k"/>
    <n v="4.5999999999999996"/>
    <n v="89.2"/>
    <s v="Between 51 to 100 HP"/>
    <n v="1827.8"/>
    <s v="Petrol"/>
    <n v="3799"/>
    <n v="1216"/>
    <n v="168"/>
    <n v="5183"/>
  </r>
  <r>
    <x v="1"/>
    <s v="Vento"/>
    <n v="18.167153849999998"/>
    <n v="18167.153849999999"/>
    <s v="Below 50k"/>
    <n v="4.692307692"/>
    <n v="70.307692309999993"/>
    <s v="Between 51 to 100 HP"/>
    <n v="1932.1538459999999"/>
    <s v="Petrol"/>
    <n v="3637"/>
    <n v="1225"/>
    <n v="281"/>
    <n v="5143"/>
  </r>
  <r>
    <x v="9"/>
    <s v="Q7"/>
    <n v="106.54888889999999"/>
    <n v="106548.88889999999"/>
    <s v="Between 100k - 200k"/>
    <n v="8"/>
    <n v="210"/>
    <s v="Between 201 to 300 HP"/>
    <n v="2976.333333"/>
    <s v="Diesel"/>
    <n v="3799"/>
    <n v="1089"/>
    <n v="167"/>
    <n v="5055"/>
  </r>
  <r>
    <x v="7"/>
    <s v="Supra"/>
    <n v="81.295000000000002"/>
    <n v="81295"/>
    <s v="Between 50K - 100k"/>
    <n v="8"/>
    <n v="250"/>
    <s v="Between 201 to 300 HP"/>
    <n v="2998"/>
    <s v="Petrol"/>
    <n v="4290"/>
    <n v="531"/>
    <n v="172"/>
    <n v="4993"/>
  </r>
  <r>
    <x v="26"/>
    <n v="944"/>
    <n v="59.490499999999997"/>
    <n v="59490.5"/>
    <s v="Between 50K - 100k"/>
    <n v="5"/>
    <n v="137.5"/>
    <s v="Between 101 to 200 HP"/>
    <n v="2734.5"/>
    <s v="Petrol"/>
    <n v="4240"/>
    <n v="536"/>
    <n v="174"/>
    <n v="4950"/>
  </r>
  <r>
    <x v="18"/>
    <s v="Cerato"/>
    <n v="19.895"/>
    <n v="19895"/>
    <s v="Below 50k"/>
    <n v="4.8"/>
    <n v="94"/>
    <s v="Between 51 to 100 HP"/>
    <n v="1742.6"/>
    <s v="Petrol"/>
    <n v="3341"/>
    <n v="1441"/>
    <n v="162"/>
    <n v="4944"/>
  </r>
  <r>
    <x v="9"/>
    <s v="Cabriolet"/>
    <n v="43.974499999999999"/>
    <n v="43974.5"/>
    <s v="Below 50k"/>
    <n v="4.5"/>
    <n v="98"/>
    <s v="Between 51 to 100 HP"/>
    <n v="2309"/>
    <s v="Petrol"/>
    <n v="3121"/>
    <n v="1520"/>
    <n v="275"/>
    <n v="4916"/>
  </r>
  <r>
    <x v="20"/>
    <n v="121"/>
    <n v="13.191000000000001"/>
    <n v="13191"/>
    <s v="Below 50k"/>
    <n v="5"/>
    <n v="51.333333330000002"/>
    <s v="Between 51 to 100 HP"/>
    <n v="1431.333333"/>
    <s v="Petrol"/>
    <n v="1961"/>
    <n v="2653"/>
    <n v="269"/>
    <n v="4883"/>
  </r>
  <r>
    <x v="0"/>
    <s v="Explorer"/>
    <n v="76.709999999999994"/>
    <n v="76710"/>
    <s v="Between 50K - 100k"/>
    <n v="0"/>
    <n v="336"/>
    <s v="Between 301 to 400 HP"/>
    <n v="0"/>
    <s v="Petrol"/>
    <n v="3681"/>
    <n v="879"/>
    <n v="193"/>
    <n v="4753"/>
  </r>
  <r>
    <x v="14"/>
    <s v="Tipo"/>
    <n v="23.585000000000001"/>
    <n v="23585"/>
    <s v="Below 50k"/>
    <n v="5.8125"/>
    <n v="80.8125"/>
    <s v="Between 51 to 100 HP"/>
    <n v="1446.125"/>
    <s v="Diesel"/>
    <n v="2899"/>
    <n v="1567"/>
    <n v="233"/>
    <n v="4699"/>
  </r>
  <r>
    <x v="1"/>
    <s v="Corrado"/>
    <n v="35.340000000000003"/>
    <n v="35340"/>
    <s v="Below 50k"/>
    <n v="5"/>
    <n v="118"/>
    <s v="Between 101 to 200 HP"/>
    <n v="1781"/>
    <s v="Petrol"/>
    <n v="3971"/>
    <n v="545"/>
    <n v="181"/>
    <n v="4697"/>
  </r>
  <r>
    <x v="20"/>
    <s v="Xedos"/>
    <n v="28.9602"/>
    <n v="28960.2"/>
    <s v="Below 50k"/>
    <n v="4.4000000000000004"/>
    <n v="100.8"/>
    <s v="Between 101 to 200 HP"/>
    <n v="1936.6"/>
    <s v="Petrol"/>
    <n v="3576"/>
    <n v="864"/>
    <n v="230"/>
    <n v="4670"/>
  </r>
  <r>
    <x v="5"/>
    <s v="Patrol"/>
    <n v="38.482470589999998"/>
    <n v="38482.470589999997"/>
    <s v="Below 50k"/>
    <n v="4.8823529409999997"/>
    <n v="90.941176470000002"/>
    <s v="Between 51 to 100 HP"/>
    <n v="2953.5882350000002"/>
    <s v="Diesel"/>
    <n v="3708"/>
    <n v="717"/>
    <n v="186"/>
    <n v="4611"/>
  </r>
  <r>
    <x v="0"/>
    <s v="Capri"/>
    <n v="11.712899999999999"/>
    <n v="11712.9"/>
    <s v="Below 50k"/>
    <n v="4"/>
    <n v="69"/>
    <s v="Between 51 to 100 HP"/>
    <n v="1864.8"/>
    <s v="Petrol"/>
    <n v="3837"/>
    <n v="532"/>
    <n v="99"/>
    <n v="4468"/>
  </r>
  <r>
    <x v="31"/>
    <s v="Spider"/>
    <n v="55.2"/>
    <n v="55200"/>
    <s v="Between 50K - 100k"/>
    <n v="6"/>
    <n v="163.5"/>
    <s v="Between 101 to 200 HP"/>
    <n v="2696.5"/>
    <s v="Petrol"/>
    <n v="3025"/>
    <n v="1148"/>
    <n v="281"/>
    <n v="4454"/>
  </r>
  <r>
    <x v="9"/>
    <s v="Coupe"/>
    <n v="35.869439020000002"/>
    <n v="35869.439019999998"/>
    <s v="Below 50k"/>
    <n v="5.585365854"/>
    <n v="117.0243902"/>
    <s v="Between 101 to 200 HP"/>
    <n v="1980.6341460000001"/>
    <s v="Petrol"/>
    <n v="3669"/>
    <n v="572"/>
    <n v="173"/>
    <n v="4414"/>
  </r>
  <r>
    <x v="5"/>
    <s v="Pathfinder"/>
    <n v="60.955199999999998"/>
    <n v="60955.199999999997"/>
    <s v="Between 50K - 100k"/>
    <n v="5.5"/>
    <n v="146"/>
    <s v="Between 101 to 200 HP"/>
    <n v="2588.6"/>
    <s v="Diesel"/>
    <n v="2894"/>
    <n v="925"/>
    <n v="423"/>
    <n v="4242"/>
  </r>
  <r>
    <x v="18"/>
    <s v="Mentor"/>
    <n v="14.76166667"/>
    <n v="14761.666670000001"/>
    <s v="Below 50k"/>
    <n v="4.6666666670000003"/>
    <n v="75"/>
    <s v="Between 51 to 100 HP"/>
    <n v="1594"/>
    <s v="Petrol"/>
    <n v="2597"/>
    <n v="1384"/>
    <n v="178"/>
    <n v="4159"/>
  </r>
  <r>
    <x v="29"/>
    <s v="300C"/>
    <n v="70.319249999999997"/>
    <n v="70319.25"/>
    <s v="Between 50K - 100k"/>
    <n v="4.5"/>
    <n v="199"/>
    <s v="Between 101 to 200 HP"/>
    <n v="4123.5"/>
    <s v="Petrol"/>
    <n v="3662"/>
    <n v="386"/>
    <n v="95"/>
    <n v="4143"/>
  </r>
  <r>
    <x v="34"/>
    <s v="Espero"/>
    <n v="16.802666670000001"/>
    <n v="16802.666670000002"/>
    <s v="Below 50k"/>
    <n v="4.5"/>
    <n v="71"/>
    <s v="Between 51 to 100 HP"/>
    <n v="1764"/>
    <s v="Petrol"/>
    <n v="2967"/>
    <n v="882"/>
    <n v="177"/>
    <n v="4026"/>
  </r>
  <r>
    <x v="6"/>
    <s v="Stream"/>
    <n v="27.934999999999999"/>
    <n v="27935"/>
    <s v="Below 50k"/>
    <n v="5"/>
    <n v="103.5"/>
    <s v="Between 101 to 200 HP"/>
    <n v="1833"/>
    <s v="Petrol"/>
    <n v="2421"/>
    <n v="1298"/>
    <n v="306"/>
    <n v="4025"/>
  </r>
  <r>
    <x v="24"/>
    <s v="Outlander"/>
    <n v="37.446666669999999"/>
    <n v="37446.666669999999"/>
    <s v="Below 50k"/>
    <n v="2.611111111"/>
    <n v="120.33333330000001"/>
    <s v="Between 101 to 200 HP"/>
    <n v="2085.0555559999998"/>
    <s v="Petrol"/>
    <n v="2606"/>
    <n v="1094"/>
    <n v="190"/>
    <n v="3890"/>
  </r>
  <r>
    <x v="9"/>
    <s v="S4"/>
    <n v="95.299166670000005"/>
    <n v="95299.166670000006"/>
    <s v="Between 50K - 100k"/>
    <n v="6.3333333329999997"/>
    <n v="253.66666670000001"/>
    <s v="Between 201 to 300 HP"/>
    <n v="3764.333333"/>
    <s v="Petrol"/>
    <n v="3185"/>
    <n v="463"/>
    <n v="163"/>
    <n v="3811"/>
  </r>
  <r>
    <x v="6"/>
    <s v="Shuttle"/>
    <n v="30.081"/>
    <n v="30081"/>
    <s v="Below 50k"/>
    <n v="4"/>
    <n v="110"/>
    <s v="Between 101 to 200 HP"/>
    <n v="2254"/>
    <s v="Petrol"/>
    <n v="2492"/>
    <n v="995"/>
    <n v="306"/>
    <n v="3793"/>
  </r>
  <r>
    <x v="31"/>
    <s v="GT"/>
    <n v="37.350625000000001"/>
    <n v="37350.625"/>
    <s v="Below 50k"/>
    <n v="5.375"/>
    <n v="121.0625"/>
    <s v="Between 101 to 200 HP"/>
    <n v="1972.8125"/>
    <s v="Petrol"/>
    <n v="2891"/>
    <n v="722"/>
    <n v="165"/>
    <n v="3778"/>
  </r>
  <r>
    <x v="17"/>
    <s v="Terracan"/>
    <n v="44.628333329999997"/>
    <n v="44628.333329999994"/>
    <s v="Below 50k"/>
    <n v="4.3333333329999997"/>
    <n v="127.66666669999999"/>
    <s v="Between 101 to 200 HP"/>
    <n v="3100.333333"/>
    <s v="Diesel"/>
    <n v="2900"/>
    <n v="774"/>
    <n v="78"/>
    <n v="3752"/>
  </r>
  <r>
    <x v="27"/>
    <s v="Justy"/>
    <n v="11.744999999999999"/>
    <n v="11745"/>
    <s v="Below 50k"/>
    <n v="5"/>
    <n v="51"/>
    <s v="Between 51 to 100 HP"/>
    <n v="998"/>
    <s v="Petrol"/>
    <n v="1742"/>
    <n v="1723"/>
    <n v="254"/>
    <n v="3719"/>
  </r>
  <r>
    <x v="29"/>
    <s v="Crossfire"/>
    <n v="56.159166669999998"/>
    <n v="56159.166669999999"/>
    <s v="Between 50K - 100k"/>
    <n v="5.5"/>
    <n v="174.33333329999999"/>
    <s v="Between 101 to 200 HP"/>
    <n v="3199"/>
    <s v="Petrol"/>
    <n v="2309"/>
    <n v="1234"/>
    <n v="158"/>
    <n v="3701"/>
  </r>
  <r>
    <x v="37"/>
    <s v="Caliber"/>
    <n v="26.591249999999999"/>
    <n v="26591.25"/>
    <s v="Below 50k"/>
    <n v="4.125"/>
    <n v="108.625"/>
    <s v="Between 101 to 200 HP"/>
    <n v="1911.75"/>
    <s v="Petrol"/>
    <n v="2530"/>
    <n v="1100"/>
    <n v="70"/>
    <n v="3700"/>
  </r>
  <r>
    <x v="18"/>
    <s v="Ceed"/>
    <n v="26.975227270000001"/>
    <n v="26975.227270000003"/>
    <s v="Below 50k"/>
    <n v="5.8636363640000004"/>
    <n v="88.090909089999997"/>
    <s v="Between 51 to 100 HP"/>
    <n v="1460.7954549999999"/>
    <s v="Petrol"/>
    <n v="2577"/>
    <n v="1045"/>
    <n v="78"/>
    <n v="3700"/>
  </r>
  <r>
    <x v="31"/>
    <n v="146"/>
    <n v="18.198428570000001"/>
    <n v="18198.42857"/>
    <s v="Below 50k"/>
    <n v="5"/>
    <n v="87.714285709999999"/>
    <s v="Between 51 to 100 HP"/>
    <n v="1696.4285709999999"/>
    <s v="Petrol"/>
    <n v="2599"/>
    <n v="846"/>
    <n v="185"/>
    <n v="3630"/>
  </r>
  <r>
    <x v="18"/>
    <s v="Magentis"/>
    <n v="28.803000000000001"/>
    <n v="28803"/>
    <s v="Below 50k"/>
    <n v="4.8"/>
    <n v="111.2"/>
    <s v="Between 101 to 200 HP"/>
    <n v="2126.8000000000002"/>
    <s v="Petrol"/>
    <n v="2797"/>
    <n v="583"/>
    <n v="113"/>
    <n v="3493"/>
  </r>
  <r>
    <x v="7"/>
    <s v="Hilux"/>
    <n v="46.601363640000002"/>
    <n v="46601.363640000003"/>
    <s v="Below 50k"/>
    <n v="6"/>
    <n v="110"/>
    <s v="Between 101 to 200 HP"/>
    <n v="2393"/>
    <s v="Diesel"/>
    <n v="2814"/>
    <n v="506"/>
    <n v="152"/>
    <n v="3472"/>
  </r>
  <r>
    <x v="3"/>
    <s v="M550i"/>
    <n v="134.78899999999999"/>
    <n v="134789"/>
    <s v="Between 100k - 200k"/>
    <n v="8"/>
    <n v="390"/>
    <s v="Between 301 to 400 HP"/>
    <n v="4395"/>
    <s v="Petrol"/>
    <n v="3125"/>
    <n v="195"/>
    <n v="134"/>
    <n v="3454"/>
  </r>
  <r>
    <x v="8"/>
    <s v="Viano"/>
    <n v="57.229058510000002"/>
    <n v="57229.058510000003"/>
    <s v="Between 50K - 100k"/>
    <n v="5.2340425530000001"/>
    <n v="120.4255319"/>
    <s v="Between 101 to 200 HP"/>
    <n v="2309.3404260000002"/>
    <s v="Diesel"/>
    <n v="2384"/>
    <n v="727"/>
    <n v="235"/>
    <n v="3346"/>
  </r>
  <r>
    <x v="26"/>
    <s v="Cayman"/>
    <n v="84.601249999999993"/>
    <n v="84601.25"/>
    <s v="Between 50K - 100k"/>
    <n v="6.5"/>
    <n v="220.5"/>
    <s v="Between 201 to 300 HP"/>
    <n v="3071"/>
    <s v="Petrol"/>
    <n v="2722"/>
    <n v="479"/>
    <n v="136"/>
    <n v="3337"/>
  </r>
  <r>
    <x v="14"/>
    <s v="Idea"/>
    <n v="20.31264706"/>
    <n v="20312.647059999999"/>
    <s v="Below 50k"/>
    <n v="5.3529411759999999"/>
    <n v="63.294117649999997"/>
    <s v="Between 51 to 100 HP"/>
    <n v="1344.823529"/>
    <s v="Diesel"/>
    <n v="1820"/>
    <n v="1363"/>
    <n v="135"/>
    <n v="3318"/>
  </r>
  <r>
    <x v="5"/>
    <s v="Maxima"/>
    <n v="34.103571430000002"/>
    <n v="34103.571430000004"/>
    <s v="Below 50k"/>
    <n v="4.5714285710000002"/>
    <n v="121.8571429"/>
    <s v="Between 101 to 200 HP"/>
    <n v="2555.2857140000001"/>
    <s v="Petrol"/>
    <n v="2534"/>
    <n v="426"/>
    <n v="167"/>
    <n v="3127"/>
  </r>
  <r>
    <x v="1"/>
    <s v="Scirocco"/>
    <n v="33.70615385"/>
    <n v="33706.153850000002"/>
    <s v="Below 50k"/>
    <n v="6.153846154"/>
    <n v="120.1538462"/>
    <s v="Between 101 to 200 HP"/>
    <n v="1750.6153850000001"/>
    <s v="Petrol"/>
    <n v="2354"/>
    <n v="615"/>
    <n v="146"/>
    <n v="3115"/>
  </r>
  <r>
    <x v="11"/>
    <s v="Roomster"/>
    <n v="20.922499999999999"/>
    <n v="20922.5"/>
    <s v="Below 50k"/>
    <n v="5.375"/>
    <n v="68.875"/>
    <s v="Between 51 to 100 HP"/>
    <n v="1272.4375"/>
    <s v="Petrol"/>
    <n v="1920"/>
    <n v="992"/>
    <n v="118"/>
    <n v="3030"/>
  </r>
  <r>
    <x v="30"/>
    <s v="Tacuma"/>
    <n v="20.203888890000002"/>
    <n v="20203.888890000002"/>
    <s v="Below 50k"/>
    <n v="4.7777777779999999"/>
    <n v="82.333333330000002"/>
    <s v="Between 51 to 100 HP"/>
    <n v="1775.7777779999999"/>
    <s v="Petrol"/>
    <n v="1821"/>
    <n v="983"/>
    <n v="138"/>
    <n v="2942"/>
  </r>
  <r>
    <x v="9"/>
    <s v="RS4"/>
    <n v="121.77"/>
    <n v="121770"/>
    <s v="Between 100k - 200k"/>
    <n v="6.6666666670000003"/>
    <n v="316.33333329999999"/>
    <s v="Between 301 to 400 HP"/>
    <n v="3740"/>
    <s v="Petrol"/>
    <n v="2578"/>
    <n v="232"/>
    <n v="113"/>
    <n v="2923"/>
  </r>
  <r>
    <x v="2"/>
    <n v="21"/>
    <n v="20.353789469999999"/>
    <n v="20353.78947"/>
    <s v="Below 50k"/>
    <n v="4.7894736839999998"/>
    <n v="67.684210530000001"/>
    <s v="Between 51 to 100 HP"/>
    <n v="1996.684211"/>
    <s v="Petrol"/>
    <n v="2240"/>
    <n v="528"/>
    <n v="142"/>
    <n v="2910"/>
  </r>
  <r>
    <x v="2"/>
    <s v="Safrane"/>
    <n v="31.791071429999999"/>
    <n v="31791.07143"/>
    <s v="Below 50k"/>
    <n v="4.5714285710000002"/>
    <n v="104.1428571"/>
    <s v="Between 101 to 200 HP"/>
    <n v="2211.0714290000001"/>
    <s v="Petrol"/>
    <n v="2221"/>
    <n v="451"/>
    <n v="115"/>
    <n v="2787"/>
  </r>
  <r>
    <x v="22"/>
    <s v="C30"/>
    <n v="32.489891299999996"/>
    <n v="32489.891299999996"/>
    <s v="Below 50k"/>
    <n v="5.3043478259999999"/>
    <n v="113.2826087"/>
    <s v="Between 101 to 200 HP"/>
    <n v="2093.0217389999998"/>
    <s v="Petrol"/>
    <n v="1464"/>
    <n v="1059"/>
    <n v="193"/>
    <n v="2716"/>
  </r>
  <r>
    <x v="31"/>
    <n v="145"/>
    <n v="17.42714286"/>
    <n v="17427.14286"/>
    <s v="Below 50k"/>
    <n v="5"/>
    <n v="87.714285709999999"/>
    <s v="Between 51 to 100 HP"/>
    <n v="1696.4285709999999"/>
    <s v="Petrol"/>
    <n v="1881"/>
    <n v="706"/>
    <n v="126"/>
    <n v="2713"/>
  </r>
  <r>
    <x v="6"/>
    <s v="Legend"/>
    <n v="69.397000000000006"/>
    <n v="69397"/>
    <s v="Between 50K - 100k"/>
    <n v="5"/>
    <n v="173"/>
    <s v="Between 101 to 200 HP"/>
    <n v="3358.666667"/>
    <s v="Petrol"/>
    <n v="2266"/>
    <n v="310"/>
    <n v="137"/>
    <n v="2713"/>
  </r>
  <r>
    <x v="39"/>
    <s v="DB9"/>
    <n v="273.755"/>
    <n v="273755"/>
    <s v="Beyond 200k"/>
    <n v="6"/>
    <n v="381"/>
    <s v="Between 301 to 400 HP"/>
    <n v="5935"/>
    <s v="Petrol"/>
    <n v="2423"/>
    <n v="183"/>
    <n v="79"/>
    <n v="2685"/>
  </r>
  <r>
    <x v="20"/>
    <s v="MX-6"/>
    <n v="30.926666669999999"/>
    <n v="30926.666669999999"/>
    <s v="Below 50k"/>
    <n v="4.6666666670000003"/>
    <n v="110.33333330000001"/>
    <s v="Between 101 to 200 HP"/>
    <n v="2328.333333"/>
    <s v="Petrol"/>
    <n v="1862"/>
    <n v="581"/>
    <n v="136"/>
    <n v="2579"/>
  </r>
  <r>
    <x v="41"/>
    <s v="Rexton"/>
    <n v="54.267499999999998"/>
    <n v="54267.5"/>
    <s v="Between 50K - 100k"/>
    <n v="5.6666666670000003"/>
    <n v="114"/>
    <s v="Between 101 to 200 HP"/>
    <n v="1998"/>
    <s v="Diesel"/>
    <n v="1852"/>
    <n v="602"/>
    <n v="95"/>
    <n v="2549"/>
  </r>
  <r>
    <x v="27"/>
    <s v="Outback"/>
    <n v="53.627333329999999"/>
    <n v="53627.333330000001"/>
    <s v="Between 50K - 100k"/>
    <n v="0"/>
    <n v="122.66666669999999"/>
    <s v="Between 101 to 200 HP"/>
    <n v="2331.333333"/>
    <s v="Petrol"/>
    <n v="1830"/>
    <n v="551"/>
    <n v="167"/>
    <n v="2548"/>
  </r>
  <r>
    <x v="39"/>
    <s v="Vantage"/>
    <n v="360.755"/>
    <n v="360755"/>
    <s v="Beyond 200k"/>
    <n v="6"/>
    <n v="410"/>
    <s v="Between 401 to 450 HP"/>
    <n v="5341"/>
    <s v="Petrol"/>
    <n v="2289"/>
    <n v="148"/>
    <n v="67"/>
    <n v="2504"/>
  </r>
  <r>
    <x v="24"/>
    <s v="Grandis"/>
    <n v="30.838999999999999"/>
    <n v="30839"/>
    <s v="Below 50k"/>
    <n v="4.5999999999999996"/>
    <n v="121"/>
    <s v="Between 101 to 200 HP"/>
    <n v="2378"/>
    <s v="Petrol"/>
    <n v="1593"/>
    <n v="773"/>
    <n v="138"/>
    <n v="2504"/>
  </r>
  <r>
    <x v="39"/>
    <s v="DB7"/>
    <n v="158.82300000000001"/>
    <n v="158823"/>
    <s v="Between 100k - 200k"/>
    <n v="4.5"/>
    <n v="250"/>
    <s v="Between 201 to 300 HP"/>
    <n v="3228"/>
    <s v="Petrol"/>
    <n v="2142"/>
    <n v="185"/>
    <n v="107"/>
    <n v="2434"/>
  </r>
  <r>
    <x v="10"/>
    <s v="XM"/>
    <n v="36.359650000000002"/>
    <n v="36359.65"/>
    <s v="Below 50k"/>
    <n v="4.55"/>
    <n v="110.5"/>
    <s v="Between 101 to 200 HP"/>
    <n v="2345.1"/>
    <s v="Petrol"/>
    <n v="1990"/>
    <n v="268"/>
    <n v="116"/>
    <n v="2374"/>
  </r>
  <r>
    <x v="20"/>
    <s v="Tribute"/>
    <n v="38.024999999999999"/>
    <n v="38025"/>
    <s v="Below 50k"/>
    <n v="4.5"/>
    <n v="129.5"/>
    <s v="Between 101 to 200 HP"/>
    <n v="2614"/>
    <s v="Petrol"/>
    <n v="1481"/>
    <n v="733"/>
    <n v="106"/>
    <n v="2320"/>
  </r>
  <r>
    <x v="6"/>
    <s v="Logo"/>
    <n v="13.382"/>
    <n v="13382"/>
    <s v="Below 50k"/>
    <n v="2.5"/>
    <n v="48"/>
    <s v="Below 50 HP"/>
    <n v="1343"/>
    <s v="Petrol"/>
    <n v="703"/>
    <n v="1362"/>
    <n v="135"/>
    <n v="2200"/>
  </r>
  <r>
    <x v="31"/>
    <n v="166"/>
    <n v="43.891111109999997"/>
    <n v="43891.111109999998"/>
    <s v="Below 50k"/>
    <n v="5.6666666670000003"/>
    <n v="130.55555559999999"/>
    <s v="Between 101 to 200 HP"/>
    <n v="2457.5555559999998"/>
    <s v="Petrol"/>
    <n v="1850"/>
    <n v="244"/>
    <n v="103"/>
    <n v="2197"/>
  </r>
  <r>
    <x v="8"/>
    <s v="Vaneo"/>
    <n v="28.968916669999999"/>
    <n v="28968.916669999999"/>
    <s v="Below 50k"/>
    <n v="5"/>
    <n v="72.625"/>
    <s v="Between 51 to 100 HP"/>
    <n v="1707.125"/>
    <s v="Petrol"/>
    <n v="1319"/>
    <n v="701"/>
    <n v="162"/>
    <n v="2182"/>
  </r>
  <r>
    <x v="6"/>
    <s v="Integra"/>
    <n v="17.529599999999999"/>
    <n v="17529.599999999999"/>
    <s v="Below 50k"/>
    <n v="4.5999999999999996"/>
    <n v="78.400000000000006"/>
    <s v="Between 51 to 100 HP"/>
    <n v="1549.8"/>
    <s v="Petrol"/>
    <n v="1760"/>
    <n v="337"/>
    <n v="69"/>
    <n v="2166"/>
  </r>
  <r>
    <x v="0"/>
    <s v="C-MAX"/>
    <n v="32.1815"/>
    <n v="32181.5"/>
    <s v="Below 50k"/>
    <n v="6"/>
    <n v="99"/>
    <s v="Between 51 to 100 HP"/>
    <n v="1448.6"/>
    <s v="Petrol"/>
    <n v="1430"/>
    <n v="653"/>
    <n v="47"/>
    <n v="2130"/>
  </r>
  <r>
    <x v="41"/>
    <s v="Musso"/>
    <n v="38.794285709999997"/>
    <n v="38794.285709999996"/>
    <s v="Below 50k"/>
    <n v="4.4285714289999998"/>
    <n v="98.571428569999995"/>
    <s v="Between 51 to 100 HP"/>
    <n v="2755.5714290000001"/>
    <s v="Diesel"/>
    <n v="1657"/>
    <n v="360"/>
    <n v="82"/>
    <n v="2099"/>
  </r>
  <r>
    <x v="24"/>
    <s v="Pajero"/>
    <n v="45.78386047"/>
    <n v="45783.86047"/>
    <s v="Below 50k"/>
    <n v="4.8139534880000001"/>
    <n v="106.3023256"/>
    <s v="Between 101 to 200 HP"/>
    <n v="2768.5116280000002"/>
    <s v="Diesel"/>
    <n v="1462"/>
    <n v="389"/>
    <n v="93"/>
    <n v="1944"/>
  </r>
  <r>
    <x v="7"/>
    <s v="Paseo"/>
    <n v="15.763999999999999"/>
    <n v="15764"/>
    <s v="Below 50k"/>
    <n v="5"/>
    <n v="66"/>
    <s v="Between 51 to 100 HP"/>
    <n v="1497"/>
    <s v="Petrol"/>
    <n v="944"/>
    <n v="847"/>
    <n v="115"/>
    <n v="1906"/>
  </r>
  <r>
    <x v="5"/>
    <s v="Prairie"/>
    <n v="21.407"/>
    <n v="21407"/>
    <s v="Below 50k"/>
    <n v="4.5"/>
    <n v="72"/>
    <s v="Between 51 to 100 HP"/>
    <n v="1974"/>
    <s v="Petrol"/>
    <n v="1296"/>
    <n v="488"/>
    <n v="91"/>
    <n v="1875"/>
  </r>
  <r>
    <x v="24"/>
    <s v="Space"/>
    <n v="23.16515789"/>
    <n v="23165.157889999999"/>
    <s v="Below 50k"/>
    <n v="3.9473684210000002"/>
    <n v="82.157894740000003"/>
    <s v="Between 51 to 100 HP"/>
    <n v="1817.315789"/>
    <s v="Petrol"/>
    <n v="1019"/>
    <n v="532"/>
    <n v="89"/>
    <n v="1640"/>
  </r>
  <r>
    <x v="14"/>
    <s v="Tempra"/>
    <n v="17.919857140000001"/>
    <n v="17919.85714"/>
    <s v="Below 50k"/>
    <n v="4.19047619"/>
    <n v="64.47619048"/>
    <s v="Between 51 to 100 HP"/>
    <n v="1759.190476"/>
    <s v="Petrol"/>
    <n v="1217"/>
    <n v="338"/>
    <n v="69"/>
    <n v="1624"/>
  </r>
  <r>
    <x v="21"/>
    <s v="SJ"/>
    <n v="8.4656000000000002"/>
    <n v="8465.6"/>
    <s v="Below 50k"/>
    <n v="4.5999999999999996"/>
    <n v="41.4"/>
    <s v="Below 50 HP"/>
    <n v="1182.4000000000001"/>
    <s v="Petrol"/>
    <n v="1277"/>
    <n v="257"/>
    <n v="44"/>
    <n v="1578"/>
  </r>
  <r>
    <x v="32"/>
    <s v="Copen"/>
    <n v="23.811499999999999"/>
    <n v="23811.5"/>
    <s v="Below 50k"/>
    <n v="5"/>
    <n v="64"/>
    <s v="Between 51 to 100 HP"/>
    <n v="1298"/>
    <s v="Petrol"/>
    <n v="439"/>
    <n v="1033"/>
    <n v="105"/>
    <n v="1577"/>
  </r>
  <r>
    <x v="5"/>
    <s v="Murano"/>
    <n v="87.486999999999995"/>
    <n v="87487"/>
    <s v="Between 50K - 100k"/>
    <n v="0"/>
    <n v="188"/>
    <s v="Between 101 to 200 HP"/>
    <n v="3498"/>
    <s v="Petrol"/>
    <n v="1055"/>
    <n v="412"/>
    <n v="74"/>
    <n v="1541"/>
  </r>
  <r>
    <x v="32"/>
    <s v="Move"/>
    <n v="12.923999999999999"/>
    <n v="12924"/>
    <s v="Below 50k"/>
    <n v="4"/>
    <n v="43"/>
    <s v="Below 50 HP"/>
    <n v="989"/>
    <s v="Petrol"/>
    <n v="674"/>
    <n v="752"/>
    <n v="111"/>
    <n v="1537"/>
  </r>
  <r>
    <x v="26"/>
    <s v="Carrera"/>
    <n v="646.60500000000002"/>
    <n v="646605"/>
    <s v="Beyond 200k"/>
    <n v="6"/>
    <n v="450"/>
    <s v="Between 401 to 450 HP"/>
    <n v="5733"/>
    <s v="Petrol"/>
    <n v="1350"/>
    <n v="132"/>
    <n v="54"/>
    <n v="1536"/>
  </r>
  <r>
    <x v="31"/>
    <n v="159"/>
    <n v="43.261509429999997"/>
    <n v="43261.509429999998"/>
    <s v="Below 50k"/>
    <n v="5.9056603770000002"/>
    <n v="135.37735850000001"/>
    <s v="Between 101 to 200 HP"/>
    <n v="2276"/>
    <s v="Diesel"/>
    <n v="1274"/>
    <n v="189"/>
    <n v="71"/>
    <n v="1534"/>
  </r>
  <r>
    <x v="3"/>
    <s v="850i"/>
    <n v="111.99299999999999"/>
    <n v="111993"/>
    <s v="Between 100k - 200k"/>
    <n v="5"/>
    <n v="220"/>
    <s v="Between 201 to 300 HP"/>
    <n v="4988"/>
    <s v="Petrol"/>
    <n v="1303"/>
    <n v="134"/>
    <n v="53"/>
    <n v="1490"/>
  </r>
  <r>
    <x v="20"/>
    <s v="MPV"/>
    <n v="35.295833330000001"/>
    <n v="35295.833330000001"/>
    <s v="Below 50k"/>
    <n v="5"/>
    <n v="102"/>
    <s v="Between 101 to 200 HP"/>
    <n v="2129"/>
    <s v="Petrol"/>
    <n v="897"/>
    <n v="477"/>
    <n v="86"/>
    <n v="1460"/>
  </r>
  <r>
    <x v="8"/>
    <s v="Viano"/>
    <n v="57.229058510000002"/>
    <n v="57229.058510000003"/>
    <s v="Between 50K - 100k"/>
    <n v="5.2340425530000001"/>
    <n v="120.4255319"/>
    <s v="Between 101 to 200 HP"/>
    <n v="2309.3404260000002"/>
    <s v="Diesel"/>
    <n v="1105"/>
    <n v="269"/>
    <n v="86"/>
    <n v="1460"/>
  </r>
  <r>
    <x v="8"/>
    <s v="R"/>
    <n v="88.777777779999994"/>
    <n v="88777.777779999989"/>
    <s v="Between 50K - 100k"/>
    <n v="7"/>
    <n v="190"/>
    <s v="Between 101 to 200 HP"/>
    <n v="3377.4444440000002"/>
    <s v="Petrol"/>
    <n v="1048"/>
    <n v="320"/>
    <n v="66"/>
    <n v="1434"/>
  </r>
  <r>
    <x v="6"/>
    <s v="CRX"/>
    <n v="28.734999999999999"/>
    <n v="28735"/>
    <s v="Below 50k"/>
    <n v="4.6666666670000003"/>
    <n v="100.66666669999999"/>
    <s v="Between 101 to 200 HP"/>
    <n v="1590"/>
    <s v="Petrol"/>
    <n v="916"/>
    <n v="441"/>
    <n v="59"/>
    <n v="1416"/>
  </r>
  <r>
    <x v="26"/>
    <n v="928"/>
    <n v="110.0985"/>
    <n v="110098.5"/>
    <s v="Between 100k - 200k"/>
    <n v="5"/>
    <n v="235"/>
    <s v="Between 201 to 300 HP"/>
    <n v="4957"/>
    <s v="Petrol"/>
    <n v="1249"/>
    <n v="79"/>
    <n v="65"/>
    <n v="1393"/>
  </r>
  <r>
    <x v="4"/>
    <n v="308"/>
    <n v="32.330869569999997"/>
    <n v="32330.869569999999"/>
    <s v="Below 50k"/>
    <n v="5.8913043480000002"/>
    <n v="103.1086957"/>
    <s v="Between 101 to 200 HP"/>
    <n v="1482.5"/>
    <s v="Petrol"/>
    <n v="867"/>
    <n v="447"/>
    <n v="57"/>
    <n v="1371"/>
  </r>
  <r>
    <x v="21"/>
    <s v="Samurai"/>
    <n v="12.25"/>
    <n v="12250"/>
    <s v="Below 50k"/>
    <n v="5"/>
    <n v="43"/>
    <s v="Below 50 HP"/>
    <n v="1325"/>
    <s v="Petrol"/>
    <n v="958"/>
    <n v="311"/>
    <n v="52"/>
    <n v="1321"/>
  </r>
  <r>
    <x v="14"/>
    <s v="Sedici"/>
    <n v="21.911666669999999"/>
    <n v="21911.666669999999"/>
    <s v="Below 50k"/>
    <n v="4.6666666670000003"/>
    <n v="88"/>
    <s v="Between 51 to 100 HP"/>
    <n v="1586"/>
    <s v="Petrol"/>
    <n v="702"/>
    <n v="522"/>
    <n v="49"/>
    <n v="1273"/>
  </r>
  <r>
    <x v="9"/>
    <s v="A5"/>
    <n v="59.432424240000003"/>
    <n v="59432.42424"/>
    <s v="Between 50K - 100k"/>
    <n v="7"/>
    <n v="150.45454549999999"/>
    <s v="Between 101 to 200 HP"/>
    <n v="1981.818182"/>
    <s v="Petrol"/>
    <n v="1068"/>
    <n v="141"/>
    <n v="49"/>
    <n v="1258"/>
  </r>
  <r>
    <x v="43"/>
    <s v="Zafira"/>
    <n v="35.270000000000003"/>
    <n v="35270"/>
    <s v="Below 50k"/>
    <n v="6"/>
    <n v="112.0714286"/>
    <s v="Between 101 to 200 HP"/>
    <n v="1574.4285709999999"/>
    <s v="Petrol"/>
    <n v="762"/>
    <n v="389"/>
    <n v="102"/>
    <n v="1253"/>
  </r>
  <r>
    <x v="31"/>
    <n v="155"/>
    <n v="23.909333329999999"/>
    <n v="23909.333329999998"/>
    <s v="Below 50k"/>
    <n v="5"/>
    <n v="100.66666669999999"/>
    <s v="Between 101 to 200 HP"/>
    <n v="2016.7777779999999"/>
    <s v="Petrol"/>
    <n v="1038"/>
    <n v="158"/>
    <n v="38"/>
    <n v="1234"/>
  </r>
  <r>
    <x v="38"/>
    <s v="Esprit"/>
    <n v="93.424333329999996"/>
    <n v="93424.333329999994"/>
    <s v="Between 50K - 100k"/>
    <n v="5"/>
    <n v="233"/>
    <s v="Between 201 to 300 HP"/>
    <n v="2995"/>
    <s v="Petrol"/>
    <n v="1109"/>
    <n v="39"/>
    <n v="31"/>
    <n v="1179"/>
  </r>
  <r>
    <x v="45"/>
    <s v="Tuscan"/>
    <n v="107.7"/>
    <n v="107700"/>
    <s v="Between 100k - 200k"/>
    <n v="5"/>
    <n v="274"/>
    <s v="Between 201 to 300 HP"/>
    <n v="3800.5"/>
    <s v="Petrol"/>
    <n v="1054"/>
    <n v="88"/>
    <n v="35"/>
    <n v="1177"/>
  </r>
  <r>
    <x v="14"/>
    <s v="Barchetta"/>
    <n v="28.295000000000002"/>
    <n v="28295"/>
    <s v="Below 50k"/>
    <n v="5"/>
    <n v="96"/>
    <s v="Between 51 to 100 HP"/>
    <n v="1747"/>
    <s v="Petrol"/>
    <n v="805"/>
    <n v="310"/>
    <n v="61"/>
    <n v="1176"/>
  </r>
  <r>
    <x v="9"/>
    <n v="90"/>
    <n v="28.379000000000001"/>
    <n v="28379"/>
    <s v="Below 50k"/>
    <n v="4.5999999999999996"/>
    <n v="91.6"/>
    <s v="Between 51 to 100 HP"/>
    <n v="2181.1999999999998"/>
    <s v="Petrol"/>
    <n v="933"/>
    <n v="186"/>
    <n v="37"/>
    <n v="1156"/>
  </r>
  <r>
    <x v="17"/>
    <s v="I30"/>
    <n v="28.609189189999999"/>
    <n v="28609.189189999997"/>
    <s v="Below 50k"/>
    <n v="5.9459459460000001"/>
    <n v="100.59459459999999"/>
    <s v="Between 101 to 200 HP"/>
    <n v="1387.6216219999999"/>
    <s v="Petrol"/>
    <n v="753"/>
    <n v="361"/>
    <n v="24"/>
    <n v="1138"/>
  </r>
  <r>
    <x v="2"/>
    <s v="Vel"/>
    <n v="51.641562499999999"/>
    <n v="51641.5625"/>
    <s v="Between 50K - 100k"/>
    <n v="5.375"/>
    <n v="126.5"/>
    <s v="Between 101 to 200 HP"/>
    <n v="2376.75"/>
    <s v="Petrol"/>
    <n v="932"/>
    <n v="148"/>
    <n v="52"/>
    <n v="1132"/>
  </r>
  <r>
    <x v="44"/>
    <n v="360"/>
    <n v="200.19825"/>
    <n v="200198.25"/>
    <s v="Beyond 200k"/>
    <n v="6"/>
    <n v="294"/>
    <s v="Between 201 to 300 HP"/>
    <n v="3586"/>
    <s v="Petrol"/>
    <n v="971"/>
    <n v="69"/>
    <n v="47"/>
    <n v="1087"/>
  </r>
  <r>
    <x v="36"/>
    <s v="RX"/>
    <n v="88.464285709999999"/>
    <n v="88464.285709999996"/>
    <s v="Between 50K - 100k"/>
    <n v="0"/>
    <n v="230"/>
    <s v="Between 201 to 300 HP"/>
    <n v="3456"/>
    <s v="Petrol"/>
    <n v="730"/>
    <n v="302"/>
    <n v="55"/>
    <n v="1087"/>
  </r>
  <r>
    <x v="14"/>
    <s v="Croma"/>
    <n v="34.330294119999998"/>
    <n v="34330.294119999999"/>
    <s v="Below 50k"/>
    <n v="5.5882352940000004"/>
    <n v="105"/>
    <s v="Between 101 to 200 HP"/>
    <n v="1962.058824"/>
    <s v="Diesel"/>
    <n v="838"/>
    <n v="215"/>
    <n v="25"/>
    <n v="1078"/>
  </r>
  <r>
    <x v="0"/>
    <s v="Mustang"/>
    <n v="74.608999999999995"/>
    <n v="74609"/>
    <s v="Between 50K - 100k"/>
    <n v="3.2"/>
    <n v="239.2"/>
    <s v="Between 201 to 300 HP"/>
    <n v="3640.2"/>
    <s v="Petrol"/>
    <n v="952"/>
    <n v="96"/>
    <n v="19"/>
    <n v="1067"/>
  </r>
  <r>
    <x v="46"/>
    <s v="TR7"/>
    <n v="13.137"/>
    <n v="13137"/>
    <s v="Below 50k"/>
    <n v="5"/>
    <n v="93.5"/>
    <s v="Between 51 to 100 HP"/>
    <n v="1998"/>
    <s v="Petrol"/>
    <n v="911"/>
    <n v="105"/>
    <n v="42"/>
    <n v="1058"/>
  </r>
  <r>
    <x v="44"/>
    <s v="F430"/>
    <n v="260.28699999999998"/>
    <n v="260286.99999999997"/>
    <s v="Beyond 200k"/>
    <n v="6"/>
    <n v="360"/>
    <s v="Between 301 to 400 HP"/>
    <n v="4308"/>
    <s v="Petrol"/>
    <n v="962"/>
    <n v="30"/>
    <n v="26"/>
    <n v="1018"/>
  </r>
  <r>
    <x v="0"/>
    <s v="Fiesta"/>
    <n v="18.53214286"/>
    <n v="18532.14286"/>
    <s v="Below 50k"/>
    <n v="5.7142857139999998"/>
    <n v="68.571428569999995"/>
    <s v="Between 51 to 100 HP"/>
    <n v="1166.142857"/>
    <s v="Petrol"/>
    <n v="521327"/>
    <n v="583473"/>
    <n v="47501"/>
    <n v="1152301"/>
  </r>
  <r>
    <x v="0"/>
    <s v="Focus"/>
    <n v="30.619322029999999"/>
    <n v="30619.322029999999"/>
    <s v="Below 50k"/>
    <n v="5.9661016949999999"/>
    <n v="94.033898309999998"/>
    <s v="Between 51 to 100 HP"/>
    <n v="1497.169492"/>
    <s v="Petrol"/>
    <n v="517435"/>
    <n v="268674"/>
    <n v="32498"/>
    <n v="818607"/>
  </r>
  <r>
    <x v="0"/>
    <s v="Mondeo"/>
    <n v="39.973750000000003"/>
    <n v="39973.75"/>
    <s v="Below 50k"/>
    <n v="1.75"/>
    <n v="130.25"/>
    <s v="Between 101 to 200 HP"/>
    <n v="1998.5"/>
    <s v="Petrol"/>
    <n v="571242"/>
    <n v="129396"/>
    <n v="25764"/>
    <n v="726402"/>
  </r>
  <r>
    <x v="1"/>
    <s v="Golf"/>
    <n v="31.242153850000001"/>
    <n v="31242.153850000002"/>
    <s v="Below 50k"/>
    <n v="6.1648351650000004"/>
    <n v="89.46153846"/>
    <s v="Between 51 to 100 HP"/>
    <n v="1537.4065929999999"/>
    <s v="Petrol"/>
    <n v="402833"/>
    <n v="259643"/>
    <n v="41756"/>
    <n v="704232"/>
  </r>
  <r>
    <x v="2"/>
    <s v="Clio"/>
    <n v="22.1"/>
    <n v="22100"/>
    <s v="Below 50k"/>
    <n v="5.615384615"/>
    <n v="75.57692308"/>
    <s v="Between 51 to 100 HP"/>
    <n v="1219.6538459999999"/>
    <s v="Petrol"/>
    <n v="268057"/>
    <n v="388605"/>
    <n v="31846"/>
    <n v="688508"/>
  </r>
  <r>
    <x v="4"/>
    <n v="206"/>
    <n v="20.033750000000001"/>
    <n v="20033.75"/>
    <s v="Below 50k"/>
    <n v="4.8333333329999997"/>
    <n v="71.333333330000002"/>
    <s v="Between 51 to 100 HP"/>
    <n v="1631.5"/>
    <s v="Petrol"/>
    <n v="191616"/>
    <n v="330591"/>
    <n v="27359"/>
    <n v="549566"/>
  </r>
  <r>
    <x v="5"/>
    <s v="Micra"/>
    <n v="20.3776087"/>
    <n v="20377.608700000001"/>
    <s v="Below 50k"/>
    <n v="4.8695652169999999"/>
    <n v="67.956521739999999"/>
    <s v="Between 51 to 100 HP"/>
    <n v="1279.6956520000001"/>
    <s v="Petrol"/>
    <n v="190596"/>
    <n v="321693"/>
    <n v="31312"/>
    <n v="543601"/>
  </r>
  <r>
    <x v="3"/>
    <s v="320i"/>
    <n v="47.848370369999998"/>
    <n v="47848.370369999997"/>
    <s v="Below 50k"/>
    <n v="6.4444444440000002"/>
    <n v="126.1111111"/>
    <s v="Between 101 to 200 HP"/>
    <n v="1995.7777779999999"/>
    <s v="Petrol"/>
    <n v="376417"/>
    <n v="129396"/>
    <n v="28569"/>
    <n v="534382"/>
  </r>
  <r>
    <x v="0"/>
    <s v="Escort"/>
    <n v="16.208743590000001"/>
    <n v="16208.743590000002"/>
    <s v="Below 50k"/>
    <n v="4.461538462"/>
    <n v="63.564102560000002"/>
    <s v="Between 51 to 100 HP"/>
    <n v="1650.2051280000001"/>
    <s v="Petrol"/>
    <n v="346953"/>
    <n v="155085"/>
    <n v="21131"/>
    <n v="523169"/>
  </r>
  <r>
    <x v="2"/>
    <s v="Megane"/>
    <n v="26.4498867"/>
    <n v="26449.886699999999"/>
    <s v="Below 50k"/>
    <n v="5.4088669950000003"/>
    <n v="87.310344830000005"/>
    <s v="Between 51 to 100 HP"/>
    <n v="1623.793103"/>
    <s v="Petrol"/>
    <n v="276433"/>
    <n v="204160"/>
    <n v="26127"/>
    <n v="506720"/>
  </r>
  <r>
    <x v="1"/>
    <s v="Polo"/>
    <n v="18.192499999999999"/>
    <n v="18192.5"/>
    <s v="Below 50k"/>
    <n v="5.0740740740000003"/>
    <n v="60.962962959999999"/>
    <s v="Between 51 to 100 HP"/>
    <n v="1408.055556"/>
    <s v="Petrol"/>
    <n v="186844"/>
    <n v="273400"/>
    <n v="30912"/>
    <n v="491156"/>
  </r>
  <r>
    <x v="0"/>
    <s v="Ka+"/>
    <n v="15.46"/>
    <n v="15460"/>
    <s v="Below 50k"/>
    <n v="5"/>
    <n v="60.8"/>
    <s v="Between 51 to 100 HP"/>
    <n v="1196"/>
    <s v="Petrol"/>
    <n v="98363"/>
    <n v="277050"/>
    <n v="19341"/>
    <n v="394754"/>
  </r>
  <r>
    <x v="6"/>
    <s v="Civic"/>
    <n v="29.942625"/>
    <n v="29942.625"/>
    <s v="Below 50k"/>
    <n v="4.5"/>
    <n v="106.22499999999999"/>
    <s v="Between 101 to 200 HP"/>
    <n v="1480.575"/>
    <s v="Petrol"/>
    <n v="229537"/>
    <n v="134955"/>
    <n v="21478"/>
    <n v="385970"/>
  </r>
  <r>
    <x v="4"/>
    <n v="306"/>
    <n v="18.64264"/>
    <n v="18642.64"/>
    <s v="Below 50k"/>
    <n v="4.84"/>
    <n v="67"/>
    <s v="Between 51 to 100 HP"/>
    <n v="1698.64"/>
    <s v="Petrol"/>
    <n v="188716"/>
    <n v="113999"/>
    <n v="15097"/>
    <n v="317812"/>
  </r>
  <r>
    <x v="23"/>
    <n v="2000"/>
    <n v="17.181999999999999"/>
    <n v="17182"/>
    <s v="Below 50k"/>
    <n v="5"/>
    <n v="74"/>
    <s v="Between 51 to 100 HP"/>
    <n v="1994"/>
    <s v="Petrol"/>
    <n v="170493"/>
    <n v="102738"/>
    <n v="13104"/>
    <n v="286335"/>
  </r>
  <r>
    <x v="4"/>
    <n v="106"/>
    <n v="12.35588235"/>
    <n v="12355.88235"/>
    <s v="Below 50k"/>
    <n v="4.6470588240000001"/>
    <n v="53.882352939999997"/>
    <s v="Between 51 to 100 HP"/>
    <n v="1366.294118"/>
    <s v="Petrol"/>
    <n v="114308"/>
    <n v="146293"/>
    <n v="12753"/>
    <n v="273354"/>
  </r>
  <r>
    <x v="10"/>
    <s v="Xsara"/>
    <n v="22.36209302"/>
    <n v="22362.09302"/>
    <s v="Below 50k"/>
    <n v="4.88372093"/>
    <n v="72.581395349999994"/>
    <s v="Between 51 to 100 HP"/>
    <n v="1743.4418599999999"/>
    <s v="Petrol"/>
    <n v="164658"/>
    <n v="88629"/>
    <n v="9990"/>
    <n v="263277"/>
  </r>
  <r>
    <x v="7"/>
    <s v="Corolla"/>
    <n v="27.239118640000001"/>
    <n v="27239.118640000001"/>
    <s v="Below 50k"/>
    <n v="3.0338983050000001"/>
    <n v="91.610169490000004"/>
    <s v="Between 51 to 100 HP"/>
    <n v="1677.949153"/>
    <s v="Petrol"/>
    <n v="141093"/>
    <n v="88669"/>
    <n v="15081"/>
    <n v="244843"/>
  </r>
  <r>
    <x v="1"/>
    <s v="Passat"/>
    <n v="46.064512819999997"/>
    <n v="46064.512819999996"/>
    <s v="Below 50k"/>
    <n v="6.4871794869999997"/>
    <n v="125.4358974"/>
    <s v="Between 101 to 200 HP"/>
    <n v="1835.8461540000001"/>
    <s v="Petrol"/>
    <n v="176991"/>
    <n v="41204"/>
    <n v="12713"/>
    <n v="230908"/>
  </r>
  <r>
    <x v="2"/>
    <s v="Laguna"/>
    <n v="34.020592110000003"/>
    <n v="34020.592110000005"/>
    <s v="Below 50k"/>
    <n v="5.5526315789999998"/>
    <n v="99"/>
    <s v="Between 51 to 100 HP"/>
    <n v="1920.026316"/>
    <s v="Diesel"/>
    <n v="169766"/>
    <n v="46326"/>
    <n v="9715"/>
    <n v="225807"/>
  </r>
  <r>
    <x v="8"/>
    <s v="CLA"/>
    <n v="46.5274"/>
    <n v="46527.4"/>
    <s v="Below 50k"/>
    <n v="7.04"/>
    <n v="131.6"/>
    <s v="Between 101 to 200 HP"/>
    <n v="1596.92"/>
    <s v="Petrol"/>
    <n v="155484"/>
    <n v="50942"/>
    <n v="14625"/>
    <n v="221051"/>
  </r>
  <r>
    <x v="7"/>
    <s v="Yaris"/>
    <n v="20.720600000000001"/>
    <n v="20720.600000000002"/>
    <s v="Below 50k"/>
    <n v="3.52"/>
    <n v="74.400000000000006"/>
    <s v="Between 51 to 100 HP"/>
    <n v="1397.8"/>
    <s v="Petrol"/>
    <n v="74699"/>
    <n v="129009"/>
    <n v="17095"/>
    <n v="220803"/>
  </r>
  <r>
    <x v="4"/>
    <n v="307"/>
    <n v="27.46483636"/>
    <n v="27464.836360000001"/>
    <s v="Below 50k"/>
    <n v="4.8727272729999997"/>
    <n v="86.454545449999998"/>
    <s v="Between 51 to 100 HP"/>
    <n v="1723"/>
    <s v="Petrol"/>
    <n v="116090"/>
    <n v="86600"/>
    <n v="9319"/>
    <n v="212009"/>
  </r>
  <r>
    <x v="10"/>
    <s v="Saxo"/>
    <n v="12.32981818"/>
    <n v="12329.81818"/>
    <s v="Below 50k"/>
    <n v="4.8181818180000002"/>
    <n v="53.81818182"/>
    <s v="Between 51 to 100 HP"/>
    <n v="1367.272727"/>
    <s v="Petrol"/>
    <n v="88989"/>
    <n v="107919"/>
    <n v="8348"/>
    <n v="205256"/>
  </r>
  <r>
    <x v="9"/>
    <s v="A4"/>
    <n v="57.926935479999997"/>
    <n v="57926.93548"/>
    <s v="Between 50K - 100k"/>
    <n v="6.1612903230000002"/>
    <n v="149.7096774"/>
    <s v="Between 101 to 200 HP"/>
    <n v="2283.1129030000002"/>
    <s v="Petrol"/>
    <n v="151298"/>
    <n v="42386"/>
    <n v="10623"/>
    <n v="204307"/>
  </r>
  <r>
    <x v="4"/>
    <n v="406"/>
    <n v="28.608205130000002"/>
    <n v="28608.205130000002"/>
    <s v="Below 50k"/>
    <n v="4.7564102559999997"/>
    <n v="92.820512820000005"/>
    <s v="Between 51 to 100 HP"/>
    <n v="2043.8205129999999"/>
    <s v="Petrol"/>
    <n v="158601"/>
    <n v="33953"/>
    <n v="9517"/>
    <n v="202071"/>
  </r>
  <r>
    <x v="5"/>
    <s v="Almera"/>
    <n v="22.782083329999999"/>
    <n v="22782.083329999998"/>
    <s v="Below 50k"/>
    <n v="4.9166666670000003"/>
    <n v="81.666666669999998"/>
    <s v="Between 51 to 100 HP"/>
    <n v="1847.666667"/>
    <s v="Petrol"/>
    <n v="120798"/>
    <n v="67882"/>
    <n v="9495"/>
    <n v="198175"/>
  </r>
  <r>
    <x v="5"/>
    <s v="Primera"/>
    <n v="26.512695650000001"/>
    <n v="26512.695650000001"/>
    <s v="Below 50k"/>
    <n v="4.0217391300000003"/>
    <n v="93.586956520000001"/>
    <s v="Between 51 to 100 HP"/>
    <n v="1933.021739"/>
    <s v="Petrol"/>
    <n v="125527"/>
    <n v="34020"/>
    <n v="8721"/>
    <n v="168268"/>
  </r>
  <r>
    <x v="12"/>
    <s v="Discovery"/>
    <n v="107.4521429"/>
    <n v="107452.14289999999"/>
    <s v="Between 100k - 200k"/>
    <n v="8"/>
    <n v="182.57142859999999"/>
    <s v="Between 101 to 200 HP"/>
    <n v="2425.4285709999999"/>
    <s v="Diesel"/>
    <n v="124699"/>
    <n v="33003"/>
    <n v="6639"/>
    <n v="164341"/>
  </r>
  <r>
    <x v="3"/>
    <s v="535i"/>
    <n v="93.714250000000007"/>
    <n v="93714.25"/>
    <s v="Between 50K - 100k"/>
    <n v="8"/>
    <n v="225"/>
    <s v="Between 201 to 300 HP"/>
    <n v="2979"/>
    <s v="Petrol"/>
    <n v="134477"/>
    <n v="20989"/>
    <n v="8288"/>
    <n v="163754"/>
  </r>
  <r>
    <x v="12"/>
    <s v="Freelander"/>
    <n v="43.86363077"/>
    <n v="43863.630770000003"/>
    <s v="Below 50k"/>
    <n v="5.2923076919999996"/>
    <n v="105.16923079999999"/>
    <s v="Between 101 to 200 HP"/>
    <n v="2083.5230769999998"/>
    <s v="Diesel"/>
    <n v="89396"/>
    <n v="51392"/>
    <n v="6908"/>
    <n v="147696"/>
  </r>
  <r>
    <x v="7"/>
    <s v="Avensis"/>
    <n v="37.315230769999999"/>
    <n v="37315.230770000002"/>
    <s v="Below 50k"/>
    <n v="4.3230769230000003"/>
    <n v="103.6769231"/>
    <s v="Between 101 to 200 HP"/>
    <n v="1873.261538"/>
    <s v="Petrol"/>
    <n v="107967"/>
    <n v="25770"/>
    <n v="8385"/>
    <n v="142122"/>
  </r>
  <r>
    <x v="6"/>
    <s v="Accord"/>
    <n v="39.399843140000002"/>
    <n v="39399.843140000004"/>
    <s v="Below 50k"/>
    <n v="5.7843137249999996"/>
    <n v="117.70588239999999"/>
    <s v="Between 101 to 200 HP"/>
    <n v="2151.6470589999999"/>
    <s v="Petrol"/>
    <n v="105231"/>
    <n v="23582"/>
    <n v="8260"/>
    <n v="137073"/>
  </r>
  <r>
    <x v="8"/>
    <s v="E"/>
    <n v="78.073227270000004"/>
    <n v="78073.227270000003"/>
    <s v="Between 50K - 100k"/>
    <n v="7.6727272729999996"/>
    <n v="192.4"/>
    <s v="Between 101 to 200 HP"/>
    <n v="2598.818182"/>
    <s v="Petrol"/>
    <n v="98801"/>
    <n v="17562"/>
    <n v="8030"/>
    <n v="124393"/>
  </r>
  <r>
    <x v="15"/>
    <s v="Cooper"/>
    <n v="31.388142859999999"/>
    <n v="31388.14286"/>
    <s v="Below 50k"/>
    <n v="6.7142857139999998"/>
    <n v="111"/>
    <s v="Between 101 to 200 HP"/>
    <n v="1711.5714290000001"/>
    <s v="Petrol"/>
    <n v="44843"/>
    <n v="68277"/>
    <n v="7273"/>
    <n v="120393"/>
  </r>
  <r>
    <x v="11"/>
    <s v="Fabia"/>
    <n v="19.00794118"/>
    <n v="19007.941179999998"/>
    <s v="Below 50k"/>
    <n v="5.2058823529999998"/>
    <n v="66.970588239999998"/>
    <s v="Between 51 to 100 HP"/>
    <n v="1292.3529410000001"/>
    <s v="Petrol"/>
    <n v="61976"/>
    <n v="46584"/>
    <n v="5535"/>
    <n v="114095"/>
  </r>
  <r>
    <x v="9"/>
    <s v="A3"/>
    <n v="36.219298250000001"/>
    <n v="36219.29825"/>
    <s v="Below 50k"/>
    <n v="6.4736842110000001"/>
    <n v="94.333333330000002"/>
    <s v="Between 51 to 100 HP"/>
    <n v="1424.666667"/>
    <s v="Petrol"/>
    <n v="60149"/>
    <n v="37164"/>
    <n v="6552"/>
    <n v="103865"/>
  </r>
  <r>
    <x v="7"/>
    <s v="RAV4"/>
    <n v="43.548516130000003"/>
    <n v="43548.516130000004"/>
    <s v="Below 50k"/>
    <n v="1.3548387099999999"/>
    <n v="137.7741935"/>
    <s v="Between 101 to 200 HP"/>
    <n v="2261.1935480000002"/>
    <s v="Petrol"/>
    <n v="46265"/>
    <n v="49846"/>
    <n v="7288"/>
    <n v="103399"/>
  </r>
  <r>
    <x v="6"/>
    <s v="Jazz"/>
    <n v="26.352499999999999"/>
    <n v="26352.5"/>
    <s v="Below 50k"/>
    <n v="0"/>
    <n v="80"/>
    <s v="Between 51 to 100 HP"/>
    <n v="1498"/>
    <s v="Petrol"/>
    <n v="43161"/>
    <n v="52352"/>
    <n v="4898"/>
    <n v="100411"/>
  </r>
  <r>
    <x v="13"/>
    <s v="Ibiza"/>
    <n v="19.938140350000001"/>
    <n v="19938.140350000001"/>
    <s v="Below 50k"/>
    <n v="5.6491228070000004"/>
    <n v="76.315789469999999"/>
    <s v="Between 51 to 100 HP"/>
    <n v="1205.192982"/>
    <s v="Petrol"/>
    <n v="47581"/>
    <n v="46648"/>
    <n v="4556"/>
    <n v="98785"/>
  </r>
  <r>
    <x v="0"/>
    <s v="Galaxy"/>
    <n v="53.785714290000001"/>
    <n v="53785.714290000004"/>
    <s v="Between 50K - 100k"/>
    <n v="6"/>
    <n v="124.8571429"/>
    <s v="Between 101 to 200 HP"/>
    <n v="1855"/>
    <s v="Diesel"/>
    <n v="63584"/>
    <n v="27101"/>
    <n v="4599"/>
    <n v="95284"/>
  </r>
  <r>
    <x v="10"/>
    <s v="C3"/>
    <n v="22.903648650000001"/>
    <n v="22903.648649999999"/>
    <s v="Below 50k"/>
    <n v="5.4054054049999998"/>
    <n v="75.648648649999998"/>
    <s v="Between 51 to 100 HP"/>
    <n v="1364"/>
    <s v="Petrol"/>
    <n v="38708"/>
    <n v="51066"/>
    <n v="3948"/>
    <n v="93722"/>
  </r>
  <r>
    <x v="8"/>
    <s v="A"/>
    <n v="31.104511899999999"/>
    <n v="31104.511899999998"/>
    <s v="Below 50k"/>
    <n v="4.5476190479999996"/>
    <n v="93.011904759999993"/>
    <s v="Between 51 to 100 HP"/>
    <n v="1699.119048"/>
    <s v="Petrol"/>
    <n v="37792"/>
    <n v="48472"/>
    <n v="7108"/>
    <n v="93372"/>
  </r>
  <r>
    <x v="23"/>
    <n v="75"/>
    <n v="39.352380949999997"/>
    <n v="39352.380949999999"/>
    <s v="Below 50k"/>
    <n v="5"/>
    <n v="98.047619049999994"/>
    <s v="Between 51 to 100 HP"/>
    <n v="1928.7142859999999"/>
    <s v="Petrol"/>
    <n v="74373"/>
    <n v="12412"/>
    <n v="3244"/>
    <n v="90029"/>
  </r>
  <r>
    <x v="21"/>
    <s v="Vitara"/>
    <n v="26.803000000000001"/>
    <n v="26803"/>
    <s v="Below 50k"/>
    <n v="5.4285714289999998"/>
    <n v="85.714285709999999"/>
    <s v="Between 51 to 100 HP"/>
    <n v="1310"/>
    <s v="Petrol"/>
    <n v="44347"/>
    <n v="32723"/>
    <n v="5110"/>
    <n v="82180"/>
  </r>
  <r>
    <x v="20"/>
    <n v="323"/>
    <n v="17.343647059999999"/>
    <n v="17343.647059999999"/>
    <s v="Below 50k"/>
    <n v="4.7450980390000002"/>
    <n v="70.921568629999996"/>
    <s v="Between 51 to 100 HP"/>
    <n v="1683.607843"/>
    <s v="Petrol"/>
    <n v="47051"/>
    <n v="30649"/>
    <n v="4395"/>
    <n v="82095"/>
  </r>
  <r>
    <x v="7"/>
    <s v="Carina"/>
    <n v="17.445692309999998"/>
    <n v="17445.692309999999"/>
    <s v="Below 50k"/>
    <n v="4.692307692"/>
    <n v="68.269230769999993"/>
    <s v="Between 51 to 100 HP"/>
    <n v="1791.230769"/>
    <s v="Petrol"/>
    <n v="59916"/>
    <n v="16630"/>
    <n v="4932"/>
    <n v="81478"/>
  </r>
  <r>
    <x v="11"/>
    <s v="Octavia"/>
    <n v="30.65053846"/>
    <n v="30650.53846"/>
    <s v="Below 50k"/>
    <n v="6.346153846"/>
    <n v="95"/>
    <s v="Between 51 to 100 HP"/>
    <n v="1136.6923079999999"/>
    <s v="Petrol"/>
    <n v="60636"/>
    <n v="14068"/>
    <n v="3429"/>
    <n v="78133"/>
  </r>
  <r>
    <x v="20"/>
    <s v="MX-5"/>
    <n v="37.468571429999997"/>
    <n v="37468.571429999996"/>
    <s v="Below 50k"/>
    <n v="5.8571428570000004"/>
    <n v="103.4285714"/>
    <s v="Between 101 to 200 HP"/>
    <n v="1718.5714290000001"/>
    <s v="Petrol"/>
    <n v="34296"/>
    <n v="38297"/>
    <n v="5120"/>
    <n v="77713"/>
  </r>
  <r>
    <x v="16"/>
    <s v="9-3X"/>
    <n v="49.285833330000003"/>
    <n v="49285.833330000001"/>
    <s v="Below 50k"/>
    <n v="6"/>
    <n v="145"/>
    <s v="Between 101 to 200 HP"/>
    <n v="1963.666667"/>
    <s v="Petrol"/>
    <n v="52501"/>
    <n v="18611"/>
    <n v="4678"/>
    <n v="75790"/>
  </r>
  <r>
    <x v="4"/>
    <n v="205"/>
    <n v="13.11525"/>
    <n v="13115.25"/>
    <s v="Below 50k"/>
    <n v="4.75"/>
    <n v="50.875"/>
    <s v="Between 51 to 100 HP"/>
    <n v="1430.75"/>
    <s v="Petrol"/>
    <n v="40279"/>
    <n v="28509"/>
    <n v="3609"/>
    <n v="72397"/>
  </r>
  <r>
    <x v="17"/>
    <s v="Accent"/>
    <n v="14.292999999999999"/>
    <n v="14293"/>
    <s v="Below 50k"/>
    <n v="4.5999999999999996"/>
    <n v="75.400000000000006"/>
    <s v="Between 51 to 100 HP"/>
    <n v="1479"/>
    <s v="Petrol"/>
    <n v="39426"/>
    <n v="28912"/>
    <n v="3527"/>
    <n v="71865"/>
  </r>
  <r>
    <x v="22"/>
    <s v="V70"/>
    <n v="50.961090910000003"/>
    <n v="50961.090910000006"/>
    <s v="Between 50K - 100k"/>
    <n v="6.1818181819999998"/>
    <n v="135.29090909999999"/>
    <s v="Between 101 to 200 HP"/>
    <n v="1971.163636"/>
    <s v="Diesel"/>
    <n v="53947"/>
    <n v="13142"/>
    <n v="4573"/>
    <n v="71662"/>
  </r>
  <r>
    <x v="12"/>
    <s v="Range"/>
    <n v="107.6705126"/>
    <n v="107670.5126"/>
    <s v="Between 100k - 200k"/>
    <n v="8.277310924"/>
    <n v="196.33613450000001"/>
    <s v="Between 101 to 200 HP"/>
    <n v="2521.0924369999998"/>
    <s v="Diesel"/>
    <n v="56469"/>
    <n v="11535"/>
    <n v="2513"/>
    <n v="70517"/>
  </r>
  <r>
    <x v="10"/>
    <s v="Xantia"/>
    <n v="24.843902440000001"/>
    <n v="24843.902440000002"/>
    <s v="Below 50k"/>
    <n v="4.7560975609999998"/>
    <n v="84.926829269999999"/>
    <s v="Between 51 to 100 HP"/>
    <n v="1982.7560980000001"/>
    <s v="Petrol"/>
    <n v="53134"/>
    <n v="12585"/>
    <n v="3057"/>
    <n v="68776"/>
  </r>
  <r>
    <x v="22"/>
    <s v="S40"/>
    <n v="35.281323530000002"/>
    <n v="35281.323530000001"/>
    <s v="Below 50k"/>
    <n v="5.1764705879999999"/>
    <n v="113.3529412"/>
    <s v="Between 101 to 200 HP"/>
    <n v="2106.5"/>
    <s v="Petrol"/>
    <n v="48858"/>
    <n v="15522"/>
    <n v="3826"/>
    <n v="68206"/>
  </r>
  <r>
    <x v="9"/>
    <s v="A6"/>
    <n v="82.060909089999996"/>
    <n v="82060.909090000001"/>
    <s v="Between 50K - 100k"/>
    <n v="7.7272727269999999"/>
    <n v="199.72727269999999"/>
    <s v="Between 101 to 200 HP"/>
    <n v="2790.4545450000001"/>
    <s v="Diesel"/>
    <n v="54133"/>
    <n v="10063"/>
    <n v="3715"/>
    <n v="67911"/>
  </r>
  <r>
    <x v="23"/>
    <n v="45"/>
    <n v="23.321999999999999"/>
    <n v="23322"/>
    <s v="Below 50k"/>
    <n v="3.75"/>
    <n v="84.2"/>
    <s v="Between 51 to 100 HP"/>
    <n v="1853.9"/>
    <s v="Petrol"/>
    <n v="48949"/>
    <n v="15059"/>
    <n v="2338"/>
    <n v="66346"/>
  </r>
  <r>
    <x v="10"/>
    <s v="ZX"/>
    <n v="16.05676923"/>
    <n v="16056.76923"/>
    <s v="Below 50k"/>
    <n v="4.923076923"/>
    <n v="67"/>
    <s v="Between 51 to 100 HP"/>
    <n v="1703.1538459999999"/>
    <s v="Petrol"/>
    <n v="41342"/>
    <n v="21205"/>
    <n v="3380"/>
    <n v="65927"/>
  </r>
  <r>
    <x v="19"/>
    <s v="XE"/>
    <n v="65.568749999999994"/>
    <n v="65568.75"/>
    <s v="Between 50K - 100k"/>
    <n v="8"/>
    <n v="167.25"/>
    <s v="Between 101 to 200 HP"/>
    <n v="1998"/>
    <s v="Petrol"/>
    <n v="52203"/>
    <n v="10223"/>
    <n v="2522"/>
    <n v="64948"/>
  </r>
  <r>
    <x v="4"/>
    <n v="405"/>
    <n v="20.430083329999999"/>
    <n v="20430.083329999998"/>
    <s v="Below 50k"/>
    <n v="4.7916666670000003"/>
    <n v="69.875"/>
    <s v="Between 51 to 100 HP"/>
    <n v="1773"/>
    <s v="Petrol"/>
    <n v="47305"/>
    <n v="11800"/>
    <n v="2469"/>
    <n v="61574"/>
  </r>
  <r>
    <x v="22"/>
    <s v="V40"/>
    <n v="35.81481651"/>
    <n v="35814.816509999997"/>
    <s v="Below 50k"/>
    <n v="6.2935779820000004"/>
    <n v="117.4311927"/>
    <s v="Between 101 to 200 HP"/>
    <n v="1921.4678899999999"/>
    <s v="Petrol"/>
    <n v="40131"/>
    <n v="16752"/>
    <n v="3647"/>
    <n v="60530"/>
  </r>
  <r>
    <x v="11"/>
    <s v="Felicia"/>
    <n v="11.370625"/>
    <n v="11370.625"/>
    <s v="Below 50k"/>
    <n v="5"/>
    <n v="48"/>
    <s v="Below 50 HP"/>
    <n v="1518"/>
    <s v="Petrol"/>
    <n v="34679"/>
    <n v="21426"/>
    <n v="2958"/>
    <n v="59063"/>
  </r>
  <r>
    <x v="1"/>
    <s v="Beetle"/>
    <n v="33.250250000000001"/>
    <n v="33250.25"/>
    <s v="Below 50k"/>
    <n v="6.1666666670000003"/>
    <n v="112.75"/>
    <s v="Between 101 to 200 HP"/>
    <n v="1475"/>
    <s v="Petrol"/>
    <n v="17071"/>
    <n v="37454"/>
    <n v="3814"/>
    <n v="58339"/>
  </r>
  <r>
    <x v="15"/>
    <s v="One"/>
    <n v="24.09525"/>
    <n v="24095.25"/>
    <s v="Below 50k"/>
    <n v="6.25"/>
    <n v="68.75"/>
    <s v="Between 51 to 100 HP"/>
    <n v="1498.25"/>
    <s v="Petrol"/>
    <n v="16600"/>
    <n v="37984"/>
    <n v="3481"/>
    <n v="58065"/>
  </r>
  <r>
    <x v="14"/>
    <s v="Brava"/>
    <n v="17.222777780000001"/>
    <n v="17222.77778"/>
    <s v="Below 50k"/>
    <n v="4.8888888890000004"/>
    <n v="70"/>
    <s v="Between 51 to 100 HP"/>
    <n v="1615.333333"/>
    <s v="Petrol"/>
    <n v="31516"/>
    <n v="21372"/>
    <n v="3199"/>
    <n v="56087"/>
  </r>
  <r>
    <x v="2"/>
    <s v="Scenic"/>
    <n v="32.063043479999997"/>
    <n v="32063.043479999997"/>
    <s v="Below 50k"/>
    <n v="5.9565217390000003"/>
    <n v="89.347826089999998"/>
    <s v="Between 51 to 100 HP"/>
    <n v="1472.8260869999999"/>
    <s v="Diesel"/>
    <n v="33327"/>
    <n v="19917"/>
    <n v="2297"/>
    <n v="55541"/>
  </r>
  <r>
    <x v="7"/>
    <s v="Celica"/>
    <n v="31.525500000000001"/>
    <n v="31525.5"/>
    <s v="Below 50k"/>
    <n v="5.1666666670000003"/>
    <n v="109.66666669999999"/>
    <s v="Between 101 to 200 HP"/>
    <n v="1861.833333"/>
    <s v="Petrol"/>
    <n v="36236"/>
    <n v="15152"/>
    <n v="2850"/>
    <n v="54238"/>
  </r>
  <r>
    <x v="10"/>
    <s v="AX"/>
    <n v="10.832750000000001"/>
    <n v="10832.75"/>
    <s v="Below 50k"/>
    <n v="5"/>
    <n v="45"/>
    <s v="Below 50 HP"/>
    <n v="1242"/>
    <s v="Petrol"/>
    <n v="25264"/>
    <n v="25247"/>
    <n v="2692"/>
    <n v="53203"/>
  </r>
  <r>
    <x v="13"/>
    <s v="Leon"/>
    <n v="32.939651689999998"/>
    <n v="32939.651689999999"/>
    <s v="Below 50k"/>
    <n v="6.3483146069999998"/>
    <n v="114.8202247"/>
    <s v="Between 101 to 200 HP"/>
    <n v="1615.3707870000001"/>
    <s v="Petrol"/>
    <n v="35173"/>
    <n v="13894"/>
    <n v="2426"/>
    <n v="51493"/>
  </r>
  <r>
    <x v="8"/>
    <s v="CLK"/>
    <n v="72.795894739999994"/>
    <n v="72795.894739999989"/>
    <s v="Between 50K - 100k"/>
    <n v="6.2105263160000002"/>
    <n v="166.31578949999999"/>
    <s v="Between 101 to 200 HP"/>
    <n v="3041"/>
    <s v="Petrol"/>
    <n v="33735"/>
    <n v="14450"/>
    <n v="3109"/>
    <n v="51294"/>
  </r>
  <r>
    <x v="19"/>
    <s v="XJ"/>
    <n v="137.5695455"/>
    <n v="137569.54550000001"/>
    <s v="Between 100k - 200k"/>
    <n v="8"/>
    <n v="223.54545450000001"/>
    <s v="Between 201 to 300 HP"/>
    <n v="2813"/>
    <s v="Petrol"/>
    <n v="44277"/>
    <n v="4346"/>
    <n v="2042"/>
    <n v="50665"/>
  </r>
  <r>
    <x v="0"/>
    <s v="Puma"/>
    <n v="30.377500000000001"/>
    <n v="30377.5"/>
    <s v="Below 50k"/>
    <n v="6.3125"/>
    <n v="94.0625"/>
    <s v="Between 51 to 100 HP"/>
    <n v="935.625"/>
    <s v="Petrol"/>
    <n v="17179"/>
    <n v="29648"/>
    <n v="2976"/>
    <n v="49803"/>
  </r>
  <r>
    <x v="28"/>
    <s v="ZR"/>
    <n v="21.02333333"/>
    <n v="21023.333330000001"/>
    <s v="Below 50k"/>
    <n v="5"/>
    <n v="92.333333330000002"/>
    <s v="Between 51 to 100 HP"/>
    <n v="1729.333333"/>
    <s v="Petrol"/>
    <n v="28381"/>
    <n v="18426"/>
    <n v="1672"/>
    <n v="48479"/>
  </r>
  <r>
    <x v="27"/>
    <s v="Impreza"/>
    <n v="30.5976"/>
    <n v="30597.599999999999"/>
    <s v="Below 50k"/>
    <n v="1.8"/>
    <n v="97.6"/>
    <s v="Between 51 to 100 HP"/>
    <n v="1757.6"/>
    <s v="Petrol"/>
    <n v="37458"/>
    <n v="8408"/>
    <n v="1945"/>
    <n v="47811"/>
  </r>
  <r>
    <x v="19"/>
    <s v="S-Type"/>
    <n v="66.588421049999994"/>
    <n v="66588.42104999999"/>
    <s v="Between 50K - 100k"/>
    <n v="5.736842105"/>
    <n v="172.31578949999999"/>
    <s v="Between 101 to 200 HP"/>
    <n v="2934.6315789999999"/>
    <s v="Petrol"/>
    <n v="39464"/>
    <n v="5484"/>
    <n v="1945"/>
    <n v="46893"/>
  </r>
  <r>
    <x v="1"/>
    <s v="Bora"/>
    <n v="25.39952941"/>
    <n v="25399.529409999999"/>
    <s v="Below 50k"/>
    <n v="4.6470588240000001"/>
    <n v="78.852941180000002"/>
    <s v="Between 51 to 100 HP"/>
    <n v="1891.5882349999999"/>
    <s v="Petrol"/>
    <n v="33683"/>
    <n v="10568"/>
    <n v="2155"/>
    <n v="46406"/>
  </r>
  <r>
    <x v="2"/>
    <s v="Espace"/>
    <n v="59"/>
    <n v="59000"/>
    <s v="Between 50K - 100k"/>
    <n v="7"/>
    <n v="166"/>
    <s v="Between 101 to 200 HP"/>
    <n v="1798"/>
    <s v="Petrol"/>
    <n v="32022"/>
    <n v="11965"/>
    <n v="2409"/>
    <n v="46396"/>
  </r>
  <r>
    <x v="9"/>
    <s v="TT"/>
    <n v="64.592222219999996"/>
    <n v="64592.222219999996"/>
    <s v="Between 50K - 100k"/>
    <n v="6.7777777779999999"/>
    <n v="178.55555559999999"/>
    <s v="Between 101 to 200 HP"/>
    <n v="2011.555556"/>
    <s v="Petrol"/>
    <n v="26441"/>
    <n v="16736"/>
    <n v="3059"/>
    <n v="46236"/>
  </r>
  <r>
    <x v="21"/>
    <s v="Swift"/>
    <n v="19.085181819999999"/>
    <n v="19085.181819999998"/>
    <s v="Below 50k"/>
    <n v="3.7272727269999999"/>
    <n v="68.909090910000003"/>
    <s v="Between 51 to 100 HP"/>
    <n v="1180.5454549999999"/>
    <s v="Petrol"/>
    <n v="20500"/>
    <n v="22021"/>
    <n v="3562"/>
    <n v="46083"/>
  </r>
  <r>
    <x v="0"/>
    <s v="Fusion"/>
    <n v="19.378909090000001"/>
    <n v="19378.909090000001"/>
    <s v="Below 50k"/>
    <n v="4.8636363640000004"/>
    <n v="61.272727269999997"/>
    <s v="Between 51 to 100 HP"/>
    <n v="1470.909091"/>
    <s v="Petrol"/>
    <n v="25733"/>
    <n v="18368"/>
    <n v="1398"/>
    <n v="45499"/>
  </r>
  <r>
    <x v="20"/>
    <n v="6"/>
    <n v="42.669351849999998"/>
    <n v="42669.351849999999"/>
    <s v="Below 50k"/>
    <n v="5.907407407"/>
    <n v="118.18518520000001"/>
    <s v="Between 101 to 200 HP"/>
    <n v="2095.1851849999998"/>
    <s v="Petrol"/>
    <n v="33926"/>
    <n v="8089"/>
    <n v="1605"/>
    <n v="43620"/>
  </r>
  <r>
    <x v="17"/>
    <s v="Getz"/>
    <n v="13.63642857"/>
    <n v="13636.42857"/>
    <s v="Below 50k"/>
    <n v="4.7142857139999998"/>
    <n v="69"/>
    <s v="Between 51 to 100 HP"/>
    <n v="1424.857143"/>
    <s v="Petrol"/>
    <n v="20415"/>
    <n v="21805"/>
    <n v="1318"/>
    <n v="43538"/>
  </r>
  <r>
    <x v="10"/>
    <s v="C5"/>
    <n v="34.9090566"/>
    <n v="34909.056599999996"/>
    <s v="Below 50k"/>
    <n v="5.6037735849999999"/>
    <n v="104.2264151"/>
    <s v="Between 101 to 200 HP"/>
    <n v="1805.924528"/>
    <s v="Diesel"/>
    <n v="33870"/>
    <n v="6282"/>
    <n v="1483"/>
    <n v="41635"/>
  </r>
  <r>
    <x v="14"/>
    <s v="Seicento"/>
    <n v="8.17"/>
    <n v="8170"/>
    <s v="Below 50k"/>
    <n v="5"/>
    <n v="40"/>
    <s v="Below 50 HP"/>
    <n v="1108"/>
    <s v="Petrol"/>
    <n v="12639"/>
    <n v="25710"/>
    <n v="2081"/>
    <n v="40430"/>
  </r>
  <r>
    <x v="16"/>
    <d v="2024-05-09T00:00:00"/>
    <n v="52.957193879999998"/>
    <n v="52957.193879999999"/>
    <s v="Between 50K - 100k"/>
    <n v="5.653061224"/>
    <n v="146.12244899999999"/>
    <s v="Between 101 to 200 HP"/>
    <n v="2031.469388"/>
    <s v="Petrol"/>
    <n v="31247"/>
    <n v="5941"/>
    <n v="2291"/>
    <n v="39479"/>
  </r>
  <r>
    <x v="0"/>
    <s v="Sierra"/>
    <n v="18.295562499999999"/>
    <n v="18295.5625"/>
    <s v="Below 50k"/>
    <n v="4.875"/>
    <n v="70.25"/>
    <s v="Between 51 to 100 HP"/>
    <n v="1836.5"/>
    <s v="Petrol"/>
    <n v="32143"/>
    <n v="5722"/>
    <n v="1031"/>
    <n v="38896"/>
  </r>
  <r>
    <x v="14"/>
    <s v="Stilo"/>
    <n v="22.776818179999999"/>
    <n v="22776.818179999998"/>
    <s v="Below 50k"/>
    <n v="5.2727272730000001"/>
    <n v="92.363636360000001"/>
    <s v="Between 51 to 100 HP"/>
    <n v="1837.363636"/>
    <s v="Petrol"/>
    <n v="23693"/>
    <n v="12797"/>
    <n v="1418"/>
    <n v="37908"/>
  </r>
  <r>
    <x v="31"/>
    <n v="156"/>
    <n v="32.898125"/>
    <n v="32898.125"/>
    <s v="Below 50k"/>
    <n v="5.3333333329999997"/>
    <n v="116.29166669999999"/>
    <s v="Between 101 to 200 HP"/>
    <n v="2081.375"/>
    <s v="Petrol"/>
    <n v="29003"/>
    <n v="7068"/>
    <n v="1814"/>
    <n v="37885"/>
  </r>
  <r>
    <x v="10"/>
    <s v="Berlingo"/>
    <n v="27.438600000000001"/>
    <n v="27438.600000000002"/>
    <s v="Below 50k"/>
    <n v="6.34"/>
    <n v="85.28"/>
    <s v="Between 51 to 100 HP"/>
    <n v="1452"/>
    <s v="Diesel"/>
    <n v="25366"/>
    <n v="10982"/>
    <n v="1492"/>
    <n v="37840"/>
  </r>
  <r>
    <x v="16"/>
    <n v="900"/>
    <n v="37.009045450000002"/>
    <n v="37009.045450000005"/>
    <s v="Below 50k"/>
    <n v="4.5909090910000003"/>
    <n v="114.6818182"/>
    <s v="Between 101 to 200 HP"/>
    <n v="2208.090909"/>
    <s v="Petrol"/>
    <n v="26265"/>
    <n v="9162"/>
    <n v="2408"/>
    <n v="37835"/>
  </r>
  <r>
    <x v="10"/>
    <s v="C2"/>
    <n v="15.14"/>
    <n v="15140"/>
    <s v="Below 50k"/>
    <n v="5"/>
    <n v="64"/>
    <s v="Between 51 to 100 HP"/>
    <n v="1382.75"/>
    <s v="Petrol"/>
    <n v="16253"/>
    <n v="20171"/>
    <n v="1198"/>
    <n v="37622"/>
  </r>
  <r>
    <x v="34"/>
    <s v="Lanos"/>
    <n v="13.24516667"/>
    <n v="13245.166670000001"/>
    <s v="Below 50k"/>
    <n v="4.8333333329999997"/>
    <n v="66.666666669999998"/>
    <s v="Between 51 to 100 HP"/>
    <n v="1506.5"/>
    <s v="Petrol"/>
    <n v="18666"/>
    <n v="16571"/>
    <n v="2232"/>
    <n v="37469"/>
  </r>
  <r>
    <x v="20"/>
    <n v="626"/>
    <n v="20.7195"/>
    <n v="20719.5"/>
    <s v="Below 50k"/>
    <n v="4.71875"/>
    <n v="81.375"/>
    <s v="Between 51 to 100 HP"/>
    <n v="1950.90625"/>
    <s v="Petrol"/>
    <n v="27682"/>
    <n v="7764"/>
    <n v="1823"/>
    <n v="37269"/>
  </r>
  <r>
    <x v="8"/>
    <s v="ML"/>
    <n v="77.416666669999998"/>
    <n v="77416.666669999991"/>
    <s v="Between 50K - 100k"/>
    <n v="7"/>
    <n v="188.33333329999999"/>
    <s v="Between 101 to 200 HP"/>
    <n v="2876"/>
    <s v="Diesel"/>
    <n v="24135"/>
    <n v="10352"/>
    <n v="2029"/>
    <n v="36516"/>
  </r>
  <r>
    <x v="22"/>
    <n v="440"/>
    <n v="20.278962960000001"/>
    <n v="20278.962960000001"/>
    <s v="Below 50k"/>
    <n v="4.1111111109999996"/>
    <n v="72.851851850000003"/>
    <s v="Between 51 to 100 HP"/>
    <n v="1832.8888890000001"/>
    <s v="Petrol"/>
    <n v="24375"/>
    <n v="10206"/>
    <n v="1882"/>
    <n v="36463"/>
  </r>
  <r>
    <x v="5"/>
    <s v="X-Trail"/>
    <n v="47.361874999999998"/>
    <n v="47361.875"/>
    <s v="Below 50k"/>
    <n v="3.75"/>
    <n v="113.375"/>
    <s v="Between 101 to 200 HP"/>
    <n v="1774.8125"/>
    <s v="Diesel"/>
    <n v="25652"/>
    <n v="8519"/>
    <n v="2033"/>
    <n v="36204"/>
  </r>
  <r>
    <x v="3"/>
    <s v="X5"/>
    <n v="113.2693333"/>
    <n v="113269.3333"/>
    <s v="Between 100k - 200k"/>
    <n v="8"/>
    <n v="246.33333329999999"/>
    <s v="Between 201 to 300 HP"/>
    <n v="2994.666667"/>
    <s v="Diesel"/>
    <n v="26292"/>
    <n v="7930"/>
    <n v="1511"/>
    <n v="35733"/>
  </r>
  <r>
    <x v="24"/>
    <s v="Carisma"/>
    <n v="22.69"/>
    <n v="22690"/>
    <s v="Below 50k"/>
    <n v="4.8"/>
    <n v="82.2"/>
    <s v="Between 51 to 100 HP"/>
    <n v="1773.7"/>
    <s v="Petrol"/>
    <n v="25319"/>
    <n v="8446"/>
    <n v="1783"/>
    <n v="35548"/>
  </r>
  <r>
    <x v="7"/>
    <s v="MR2"/>
    <n v="34.19"/>
    <n v="34190"/>
    <s v="Below 50k"/>
    <n v="6"/>
    <n v="103"/>
    <s v="Between 101 to 200 HP"/>
    <n v="1794"/>
    <s v="Petrol"/>
    <n v="22476"/>
    <n v="11228"/>
    <n v="1737"/>
    <n v="35441"/>
  </r>
  <r>
    <x v="8"/>
    <s v="SLK"/>
    <n v="61.862833330000001"/>
    <n v="61862.833330000001"/>
    <s v="Between 50K - 100k"/>
    <n v="6.8333333329999997"/>
    <n v="184.16666670000001"/>
    <s v="Between 101 to 200 HP"/>
    <n v="2748.333333"/>
    <s v="Petrol"/>
    <n v="15544"/>
    <n v="17004"/>
    <n v="2654"/>
    <n v="35202"/>
  </r>
  <r>
    <x v="1"/>
    <s v="Sharan"/>
    <n v="45.6995"/>
    <n v="45699.5"/>
    <s v="Below 50k"/>
    <n v="6"/>
    <n v="114"/>
    <s v="Between 101 to 200 HP"/>
    <n v="1854.2"/>
    <s v="Diesel"/>
    <n v="23190"/>
    <n v="9378"/>
    <n v="2343"/>
    <n v="34911"/>
  </r>
  <r>
    <x v="22"/>
    <n v="850"/>
    <n v="36.384455879999997"/>
    <n v="36384.455879999994"/>
    <s v="Below 50k"/>
    <n v="4.5"/>
    <n v="125.70588239999999"/>
    <s v="Between 101 to 200 HP"/>
    <n v="2294.7647059999999"/>
    <s v="Petrol"/>
    <n v="26529"/>
    <n v="6048"/>
    <n v="1737"/>
    <n v="34314"/>
  </r>
  <r>
    <x v="21"/>
    <s v="Wagon"/>
    <n v="9.8628"/>
    <n v="9862.7999999999993"/>
    <s v="Below 50k"/>
    <n v="5"/>
    <n v="50"/>
    <s v="Below 50 HP"/>
    <n v="1090.4000000000001"/>
    <s v="Petrol"/>
    <n v="16564"/>
    <n v="14380"/>
    <n v="2434"/>
    <n v="33378"/>
  </r>
  <r>
    <x v="22"/>
    <n v="940"/>
    <n v="30.236875000000001"/>
    <n v="30236.875"/>
    <s v="Below 50k"/>
    <n v="4.5"/>
    <n v="110"/>
    <s v="Between 101 to 200 HP"/>
    <n v="2316"/>
    <s v="Petrol"/>
    <n v="24542"/>
    <n v="5919"/>
    <n v="1656"/>
    <n v="32117"/>
  </r>
  <r>
    <x v="3"/>
    <s v="118i"/>
    <n v="37.426499999999997"/>
    <n v="37426.5"/>
    <s v="Below 50k"/>
    <n v="6.2"/>
    <n v="104.2"/>
    <s v="Between 101 to 200 HP"/>
    <n v="1796.6"/>
    <s v="Petrol"/>
    <n v="16157"/>
    <n v="13599"/>
    <n v="1635"/>
    <n v="31391"/>
  </r>
  <r>
    <x v="21"/>
    <s v="Alto"/>
    <n v="9.5627999999999993"/>
    <n v="9562.7999999999993"/>
    <s v="Below 50k"/>
    <n v="4.5999999999999996"/>
    <n v="50"/>
    <s v="Below 50 HP"/>
    <n v="996"/>
    <s v="Petrol"/>
    <n v="12303"/>
    <n v="15404"/>
    <n v="2907"/>
    <n v="30614"/>
  </r>
  <r>
    <x v="9"/>
    <n v="80"/>
    <n v="27.09825"/>
    <n v="27098.25"/>
    <s v="Below 50k"/>
    <n v="4.6666666670000003"/>
    <n v="91.75"/>
    <s v="Between 51 to 100 HP"/>
    <n v="2247.333333"/>
    <s v="Petrol"/>
    <n v="23661"/>
    <n v="5569"/>
    <n v="1355"/>
    <n v="30585"/>
  </r>
  <r>
    <x v="14"/>
    <s v="Bravo"/>
    <n v="22.454999999999998"/>
    <n v="22455"/>
    <s v="Below 50k"/>
    <n v="6"/>
    <n v="92.307692309999993"/>
    <s v="Between 51 to 100 HP"/>
    <n v="1466.3076920000001"/>
    <s v="Petrol"/>
    <n v="16350"/>
    <n v="12418"/>
    <n v="1644"/>
    <n v="30412"/>
  </r>
  <r>
    <x v="24"/>
    <s v="Colt"/>
    <n v="17.038767440000001"/>
    <n v="17038.76744"/>
    <s v="Below 50k"/>
    <n v="5.3023255809999998"/>
    <n v="73.488372089999999"/>
    <s v="Between 51 to 100 HP"/>
    <n v="1374.0465119999999"/>
    <s v="Petrol"/>
    <n v="14163"/>
    <n v="14561"/>
    <n v="1561"/>
    <n v="30285"/>
  </r>
  <r>
    <x v="8"/>
    <n v="190"/>
    <n v="36.643266670000003"/>
    <n v="36643.266670000005"/>
    <s v="Below 50k"/>
    <n v="4.4666666670000001"/>
    <n v="88.733333329999994"/>
    <s v="Between 51 to 100 HP"/>
    <n v="2284.1333330000002"/>
    <s v="Petrol"/>
    <n v="22477"/>
    <n v="5338"/>
    <n v="1535"/>
    <n v="29350"/>
  </r>
  <r>
    <x v="29"/>
    <s v="Voyager"/>
    <n v="39.707736840000003"/>
    <n v="39707.736840000005"/>
    <s v="Below 50k"/>
    <n v="4.8421052629999997"/>
    <n v="117.5789474"/>
    <s v="Between 101 to 200 HP"/>
    <n v="2719.8421050000002"/>
    <s v="Diesel"/>
    <n v="18928"/>
    <n v="8936"/>
    <n v="1381"/>
    <n v="29245"/>
  </r>
  <r>
    <x v="14"/>
    <s v="Cinquecento"/>
    <n v="7.7119999999999997"/>
    <n v="7712"/>
    <s v="Below 50k"/>
    <n v="5"/>
    <n v="29"/>
    <s v="Below 50 HP"/>
    <n v="899"/>
    <s v="Petrol"/>
    <n v="11125"/>
    <n v="15532"/>
    <n v="1508"/>
    <n v="28165"/>
  </r>
  <r>
    <x v="7"/>
    <s v="Previa"/>
    <n v="43.08"/>
    <n v="43080"/>
    <s v="Below 50k"/>
    <n v="4.6666666670000003"/>
    <n v="105"/>
    <s v="Between 101 to 200 HP"/>
    <n v="2239.666667"/>
    <s v="Petrol"/>
    <n v="18483"/>
    <n v="7532"/>
    <n v="1964"/>
    <n v="27979"/>
  </r>
  <r>
    <x v="20"/>
    <n v="3"/>
    <n v="30.995131579999999"/>
    <n v="30995.131579999997"/>
    <s v="Below 50k"/>
    <n v="5.7894736839999998"/>
    <n v="101.8947368"/>
    <s v="Between 101 to 200 HP"/>
    <n v="1905.6315790000001"/>
    <s v="Petrol"/>
    <n v="16450"/>
    <n v="10477"/>
    <n v="994"/>
    <n v="27921"/>
  </r>
  <r>
    <x v="26"/>
    <n v="911"/>
    <n v="158.7922667"/>
    <n v="158792.26670000001"/>
    <s v="Between 100k - 200k"/>
    <n v="7.4666666670000001"/>
    <n v="293.53333329999998"/>
    <s v="Between 201 to 300 HP"/>
    <n v="3005.4"/>
    <s v="Petrol"/>
    <n v="24005"/>
    <n v="2572"/>
    <n v="1247"/>
    <n v="27824"/>
  </r>
  <r>
    <x v="22"/>
    <s v="S60"/>
    <n v="52.085000000000001"/>
    <n v="52085"/>
    <s v="Between 50K - 100k"/>
    <n v="8"/>
    <n v="223.83333329999999"/>
    <s v="Between 201 to 300 HP"/>
    <n v="1969"/>
    <s v="Petrol"/>
    <n v="22387"/>
    <n v="3869"/>
    <n v="1395"/>
    <n v="27651"/>
  </r>
  <r>
    <x v="7"/>
    <s v="Starlet"/>
    <n v="11.388999999999999"/>
    <n v="11389"/>
    <s v="Below 50k"/>
    <n v="4.1428571429999996"/>
    <n v="53"/>
    <s v="Between 51 to 100 HP"/>
    <n v="1308.2857140000001"/>
    <s v="Petrol"/>
    <n v="10078"/>
    <n v="15732"/>
    <n v="1562"/>
    <n v="27372"/>
  </r>
  <r>
    <x v="1"/>
    <s v="Lupo"/>
    <n v="13.88308333"/>
    <n v="13883.083329999999"/>
    <s v="Below 50k"/>
    <n v="4.75"/>
    <n v="47.75"/>
    <s v="Below 50 HP"/>
    <n v="1373.75"/>
    <s v="Petrol"/>
    <n v="8047"/>
    <n v="17329"/>
    <n v="1599"/>
    <n v="26975"/>
  </r>
  <r>
    <x v="14"/>
    <s v="Panda"/>
    <n v="10.423888890000001"/>
    <n v="10423.88889"/>
    <s v="Below 50k"/>
    <n v="5"/>
    <n v="52.444444439999998"/>
    <s v="Between 51 to 100 HP"/>
    <n v="1095.7777779999999"/>
    <s v="Petrol"/>
    <n v="11421"/>
    <n v="13812"/>
    <n v="1194"/>
    <n v="26427"/>
  </r>
  <r>
    <x v="18"/>
    <s v="Picanto"/>
    <n v="16.591923080000001"/>
    <n v="16591.92308"/>
    <s v="Below 50k"/>
    <n v="5"/>
    <n v="52.84615385"/>
    <s v="Between 51 to 100 HP"/>
    <n v="998"/>
    <s v="Petrol"/>
    <n v="9225"/>
    <n v="15732"/>
    <n v="1061"/>
    <n v="26018"/>
  </r>
  <r>
    <x v="23"/>
    <s v="Mini"/>
    <n v="7.92"/>
    <n v="7920"/>
    <s v="Below 50k"/>
    <n v="4"/>
    <n v="33.333333330000002"/>
    <s v="Below 50 HP"/>
    <n v="868.33333330000005"/>
    <s v="Petrol"/>
    <n v="12243"/>
    <n v="12277"/>
    <n v="1158"/>
    <n v="25678"/>
  </r>
  <r>
    <x v="18"/>
    <s v="Rio"/>
    <n v="22.95871429"/>
    <n v="22958.71429"/>
    <s v="Below 50k"/>
    <n v="6.2857142860000002"/>
    <n v="80"/>
    <s v="Between 51 to 100 HP"/>
    <n v="998"/>
    <s v="Petrol"/>
    <n v="15355"/>
    <n v="9198"/>
    <n v="871"/>
    <n v="25424"/>
  </r>
  <r>
    <x v="21"/>
    <s v="Jimny"/>
    <n v="25.943222219999999"/>
    <n v="25943.22222"/>
    <s v="Below 50k"/>
    <n v="4.7777777779999999"/>
    <n v="67"/>
    <s v="Between 51 to 100 HP"/>
    <n v="1372.666667"/>
    <s v="Petrol"/>
    <n v="10319"/>
    <n v="12806"/>
    <n v="2090"/>
    <n v="25215"/>
  </r>
  <r>
    <x v="3"/>
    <s v="740i"/>
    <n v="115.533"/>
    <n v="115533"/>
    <s v="Between 100k - 200k"/>
    <n v="8"/>
    <n v="250"/>
    <s v="Between 201 to 300 HP"/>
    <n v="2998"/>
    <s v="Petrol"/>
    <n v="21013"/>
    <n v="2294"/>
    <n v="1238"/>
    <n v="24545"/>
  </r>
  <r>
    <x v="26"/>
    <s v="Boxster"/>
    <n v="83.501249999999999"/>
    <n v="83501.25"/>
    <s v="Between 50K - 100k"/>
    <n v="6.5"/>
    <n v="213.5"/>
    <s v="Between 201 to 300 HP"/>
    <n v="3071"/>
    <s v="Petrol"/>
    <n v="17497"/>
    <n v="5056"/>
    <n v="1424"/>
    <n v="23977"/>
  </r>
  <r>
    <x v="5"/>
    <s v="Terrano"/>
    <n v="37.017368419999997"/>
    <n v="37017.368419999999"/>
    <s v="Below 50k"/>
    <n v="4.736842105"/>
    <n v="97.578947369999995"/>
    <s v="Between 51 to 100 HP"/>
    <n v="2697.3684210000001"/>
    <s v="Diesel"/>
    <n v="16840"/>
    <n v="6164"/>
    <n v="938"/>
    <n v="23942"/>
  </r>
  <r>
    <x v="2"/>
    <n v="19"/>
    <n v="16.290533329999999"/>
    <n v="16290.533329999998"/>
    <s v="Below 50k"/>
    <n v="4.8"/>
    <n v="57.866666670000001"/>
    <s v="Between 51 to 100 HP"/>
    <n v="1645.133333"/>
    <s v="Petrol"/>
    <n v="15799"/>
    <n v="6992"/>
    <n v="1112"/>
    <n v="23903"/>
  </r>
  <r>
    <x v="28"/>
    <s v="TF"/>
    <n v="32.090000000000003"/>
    <n v="32090.000000000004"/>
    <s v="Below 50k"/>
    <n v="4"/>
    <n v="98.2"/>
    <s v="Between 51 to 100 HP"/>
    <n v="1754.4"/>
    <s v="Petrol"/>
    <n v="10541"/>
    <n v="11954"/>
    <n v="1298"/>
    <n v="23793"/>
  </r>
  <r>
    <x v="31"/>
    <n v="147"/>
    <n v="25.343387100000001"/>
    <n v="25343.3871"/>
    <s v="Below 50k"/>
    <n v="5.1935483869999999"/>
    <n v="95.096774190000005"/>
    <s v="Between 51 to 100 HP"/>
    <n v="1802.7741940000001"/>
    <s v="Petrol"/>
    <n v="13531"/>
    <n v="7992"/>
    <n v="1216"/>
    <n v="22739"/>
  </r>
  <r>
    <x v="1"/>
    <s v="Touran"/>
    <n v="32.98557692"/>
    <n v="32985.57692"/>
    <s v="Below 50k"/>
    <n v="6.230769231"/>
    <n v="94.03846154"/>
    <s v="Between 51 to 100 HP"/>
    <n v="1528.8076920000001"/>
    <s v="Diesel"/>
    <n v="13219"/>
    <n v="7864"/>
    <n v="1356"/>
    <n v="22439"/>
  </r>
  <r>
    <x v="21"/>
    <s v="Ignis"/>
    <n v="19.451428570000001"/>
    <n v="19451.42857"/>
    <s v="Below 50k"/>
    <n v="3.5714285710000002"/>
    <n v="61"/>
    <s v="Between 51 to 100 HP"/>
    <n v="1197"/>
    <s v="Petrol"/>
    <n v="10118"/>
    <n v="9739"/>
    <n v="1833"/>
    <n v="21690"/>
  </r>
  <r>
    <x v="10"/>
    <s v="C4"/>
    <n v="29.260249999999999"/>
    <n v="29260.25"/>
    <s v="Below 50k"/>
    <n v="5.95"/>
    <n v="90.625"/>
    <s v="Between 51 to 100 HP"/>
    <n v="1462.3625"/>
    <s v="Petrol"/>
    <n v="14544"/>
    <n v="6253"/>
    <n v="655"/>
    <n v="21452"/>
  </r>
  <r>
    <x v="13"/>
    <s v="Alhambra"/>
    <n v="49.822777780000003"/>
    <n v="49822.777780000004"/>
    <s v="Below 50k"/>
    <n v="6"/>
    <n v="115.83333330000001"/>
    <s v="Between 101 to 200 HP"/>
    <n v="1746.944444"/>
    <s v="Petrol"/>
    <n v="14182"/>
    <n v="5900"/>
    <n v="1308"/>
    <n v="21390"/>
  </r>
  <r>
    <x v="16"/>
    <n v="9000"/>
    <n v="41.616"/>
    <n v="41616"/>
    <s v="Below 50k"/>
    <n v="4.5999999999999996"/>
    <n v="125.36"/>
    <s v="Between 101 to 200 HP"/>
    <n v="2336.52"/>
    <s v="Petrol"/>
    <n v="16533"/>
    <n v="3504"/>
    <n v="1180"/>
    <n v="21217"/>
  </r>
  <r>
    <x v="4"/>
    <n v="407"/>
    <n v="38.727692310000002"/>
    <n v="38727.692309999999"/>
    <s v="Below 50k"/>
    <n v="5.538461538"/>
    <n v="114.6538462"/>
    <s v="Between 101 to 200 HP"/>
    <n v="2178.1923080000001"/>
    <s v="Diesel"/>
    <n v="17102"/>
    <n v="3393"/>
    <n v="699"/>
    <n v="21194"/>
  </r>
  <r>
    <x v="27"/>
    <s v="Legacy"/>
    <n v="37.522103450000003"/>
    <n v="37522.103450000002"/>
    <s v="Below 50k"/>
    <n v="3.896551724"/>
    <n v="107.3793103"/>
    <s v="Between 101 to 200 HP"/>
    <n v="2084.3793099999998"/>
    <s v="Petrol"/>
    <n v="15014"/>
    <n v="4798"/>
    <n v="1313"/>
    <n v="21125"/>
  </r>
  <r>
    <x v="8"/>
    <s v="Sprinter"/>
    <n v="43.068421049999998"/>
    <n v="43068.421049999997"/>
    <s v="Below 50k"/>
    <n v="6.254385965"/>
    <n v="104.2017544"/>
    <s v="Between 101 to 200 HP"/>
    <n v="2222.7105259999998"/>
    <s v="Diesel"/>
    <n v="17659"/>
    <n v="1987"/>
    <n v="1453"/>
    <n v="21099"/>
  </r>
  <r>
    <x v="14"/>
    <s v="Marea"/>
    <n v="20.124187500000001"/>
    <n v="20124.1875"/>
    <s v="Below 50k"/>
    <n v="4.875"/>
    <n v="79.875"/>
    <s v="Between 51 to 100 HP"/>
    <n v="1836.875"/>
    <s v="Petrol"/>
    <n v="14322"/>
    <n v="5083"/>
    <n v="976"/>
    <n v="20381"/>
  </r>
  <r>
    <x v="3"/>
    <s v="Z3"/>
    <n v="39.737400000000001"/>
    <n v="39737.4"/>
    <s v="Below 50k"/>
    <n v="4.5999999999999996"/>
    <n v="115"/>
    <s v="Between 101 to 200 HP"/>
    <n v="2234.4"/>
    <s v="Petrol"/>
    <n v="10775"/>
    <n v="8057"/>
    <n v="1288"/>
    <n v="20120"/>
  </r>
  <r>
    <x v="8"/>
    <n v="300"/>
    <n v="62.395653850000002"/>
    <n v="62395.653850000002"/>
    <s v="Between 50K - 100k"/>
    <n v="4.384615385"/>
    <n v="135.5"/>
    <s v="Between 101 to 200 HP"/>
    <n v="2972.3076919999999"/>
    <s v="Petrol"/>
    <n v="15395"/>
    <n v="3320"/>
    <n v="1099"/>
    <n v="19814"/>
  </r>
  <r>
    <x v="17"/>
    <s v="Lantra"/>
    <n v="16.445499999999999"/>
    <n v="16445.5"/>
    <s v="Below 50k"/>
    <n v="4.6666666670000003"/>
    <n v="78"/>
    <s v="Between 51 to 100 HP"/>
    <n v="1741"/>
    <s v="Petrol"/>
    <n v="12489"/>
    <n v="5639"/>
    <n v="908"/>
    <n v="19036"/>
  </r>
  <r>
    <x v="28"/>
    <s v="ZS"/>
    <n v="30.99"/>
    <n v="30990"/>
    <s v="Below 50k"/>
    <n v="0"/>
    <n v="105"/>
    <s v="Between 101 to 200 HP"/>
    <n v="335"/>
    <s v="Automatic"/>
    <n v="14481"/>
    <n v="3957"/>
    <n v="510"/>
    <n v="18948"/>
  </r>
  <r>
    <x v="22"/>
    <s v="S80"/>
    <n v="50.94"/>
    <n v="50940"/>
    <s v="Between 50K - 100k"/>
    <n v="6.266666667"/>
    <n v="138.28333330000001"/>
    <s v="Between 101 to 200 HP"/>
    <n v="1986.7666670000001"/>
    <s v="Diesel"/>
    <n v="15331"/>
    <n v="2131"/>
    <n v="1019"/>
    <n v="18481"/>
  </r>
  <r>
    <x v="19"/>
    <s v="XK"/>
    <n v="145.6466667"/>
    <n v="145646.6667"/>
    <s v="Between 100k - 200k"/>
    <n v="6"/>
    <n v="283"/>
    <s v="Between 201 to 300 HP"/>
    <n v="5000"/>
    <s v="Petrol"/>
    <n v="14848"/>
    <n v="2460"/>
    <n v="877"/>
    <n v="18185"/>
  </r>
  <r>
    <x v="29"/>
    <s v="PT"/>
    <n v="29.884789470000001"/>
    <n v="29884.78947"/>
    <s v="Below 50k"/>
    <n v="4.736842105"/>
    <n v="109.1052632"/>
    <s v="Between 101 to 200 HP"/>
    <n v="2238.6315789999999"/>
    <s v="Petrol"/>
    <n v="10612"/>
    <n v="6618"/>
    <n v="901"/>
    <n v="18131"/>
  </r>
  <r>
    <x v="17"/>
    <s v="Santa"/>
    <n v="44.141818180000001"/>
    <n v="44141.818180000002"/>
    <s v="Below 50k"/>
    <n v="6.5454545450000001"/>
    <n v="144.63636360000001"/>
    <s v="Between 101 to 200 HP"/>
    <n v="2242.636364"/>
    <s v="Diesel"/>
    <n v="12350"/>
    <n v="5124"/>
    <n v="528"/>
    <n v="18002"/>
  </r>
  <r>
    <x v="0"/>
    <s v="Granada"/>
    <n v="18.845487179999999"/>
    <n v="18845.48718"/>
    <s v="Below 50k"/>
    <n v="4.076923077"/>
    <n v="87.07692308"/>
    <s v="Between 51 to 100 HP"/>
    <n v="2326.3589740000002"/>
    <s v="Petrol"/>
    <n v="14509"/>
    <n v="2174"/>
    <n v="516"/>
    <n v="17199"/>
  </r>
  <r>
    <x v="9"/>
    <s v="A2"/>
    <n v="23.052499999999998"/>
    <n v="23052.5"/>
    <s v="Below 50k"/>
    <n v="5"/>
    <n v="55"/>
    <s v="Between 51 to 100 HP"/>
    <n v="1406"/>
    <s v="Petrol"/>
    <n v="7549"/>
    <n v="8387"/>
    <n v="1158"/>
    <n v="17094"/>
  </r>
  <r>
    <x v="28"/>
    <s v="ZT"/>
    <n v="42.746666670000003"/>
    <n v="42746.666670000006"/>
    <s v="Below 50k"/>
    <n v="5"/>
    <n v="128.5"/>
    <s v="Between 101 to 200 HP"/>
    <n v="2548.833333"/>
    <s v="Petrol"/>
    <n v="14337"/>
    <n v="2194"/>
    <n v="483"/>
    <n v="17014"/>
  </r>
  <r>
    <x v="3"/>
    <s v="M3"/>
    <n v="135.10550000000001"/>
    <n v="135105.5"/>
    <s v="Between 100k - 200k"/>
    <n v="6.5"/>
    <n v="309"/>
    <s v="Between 301 to 400 HP"/>
    <n v="3999"/>
    <s v="Petrol"/>
    <n v="14726"/>
    <n v="1673"/>
    <n v="609"/>
    <n v="17008"/>
  </r>
  <r>
    <x v="13"/>
    <s v="Arosa"/>
    <n v="13.704545449999999"/>
    <n v="13704.54545"/>
    <s v="Below 50k"/>
    <n v="4.8181818180000002"/>
    <n v="47.454545449999998"/>
    <s v="Below 50 HP"/>
    <n v="1384"/>
    <s v="Petrol"/>
    <n v="5873"/>
    <n v="10257"/>
    <n v="834"/>
    <n v="16964"/>
  </r>
  <r>
    <x v="27"/>
    <s v="Forester"/>
    <n v="51.646000000000001"/>
    <n v="51646"/>
    <s v="Between 50K - 100k"/>
    <n v="0"/>
    <n v="110"/>
    <s v="Between 101 to 200 HP"/>
    <n v="1995"/>
    <s v="Petrol"/>
    <n v="11100"/>
    <n v="4503"/>
    <n v="1195"/>
    <n v="16798"/>
  </r>
  <r>
    <x v="22"/>
    <s v="XC90"/>
    <n v="85.829461539999997"/>
    <n v="85829.461540000004"/>
    <s v="Between 50K - 100k"/>
    <n v="8"/>
    <n v="213.1538462"/>
    <s v="Between 201 to 300 HP"/>
    <n v="1969"/>
    <s v="Petrol"/>
    <n v="10772"/>
    <n v="4786"/>
    <n v="1115"/>
    <n v="16673"/>
  </r>
  <r>
    <x v="18"/>
    <s v="Sportage"/>
    <n v="43.97"/>
    <n v="43970"/>
    <s v="Below 50k"/>
    <n v="6.6"/>
    <n v="115.3"/>
    <s v="Between 101 to 200 HP"/>
    <n v="1634.2"/>
    <s v="Diesel"/>
    <n v="10048"/>
    <n v="5685"/>
    <n v="588"/>
    <n v="16321"/>
  </r>
  <r>
    <x v="24"/>
    <s v="Space"/>
    <n v="23.16515789"/>
    <n v="23165.157889999999"/>
    <s v="Below 50k"/>
    <n v="3.9473684210000002"/>
    <n v="82.157894740000003"/>
    <s v="Between 51 to 100 HP"/>
    <n v="1817.315789"/>
    <s v="Petrol"/>
    <n v="9887"/>
    <n v="5509"/>
    <n v="646"/>
    <n v="16042"/>
  </r>
  <r>
    <x v="13"/>
    <s v="Toledo"/>
    <n v="20.37"/>
    <n v="20370"/>
    <s v="Below 50k"/>
    <n v="5.6428571429999996"/>
    <n v="74.214285709999999"/>
    <s v="Between 51 to 100 HP"/>
    <n v="1324.357143"/>
    <s v="Petrol"/>
    <n v="12152"/>
    <n v="3320"/>
    <n v="566"/>
    <n v="16038"/>
  </r>
  <r>
    <x v="0"/>
    <s v="Scorpio"/>
    <n v="30.862909089999999"/>
    <n v="30862.909089999997"/>
    <s v="Below 50k"/>
    <n v="4.4545454549999999"/>
    <n v="105.54545450000001"/>
    <s v="Between 101 to 200 HP"/>
    <n v="2458.909091"/>
    <s v="Petrol"/>
    <n v="12992"/>
    <n v="2058"/>
    <n v="536"/>
    <n v="15586"/>
  </r>
  <r>
    <x v="0"/>
    <s v="Maverick"/>
    <n v="29.151"/>
    <n v="29151"/>
    <s v="Below 50k"/>
    <n v="5"/>
    <n v="89"/>
    <s v="Between 51 to 100 HP"/>
    <n v="2526.5"/>
    <s v="Petrol"/>
    <n v="10873"/>
    <n v="3878"/>
    <n v="617"/>
    <n v="15368"/>
  </r>
  <r>
    <x v="6"/>
    <s v="HR-V"/>
    <n v="32.722999999999999"/>
    <n v="32723"/>
    <s v="Below 50k"/>
    <n v="3.6"/>
    <n v="96"/>
    <s v="Between 51 to 100 HP"/>
    <n v="1498"/>
    <s v="Petrol"/>
    <n v="8077"/>
    <n v="6451"/>
    <n v="828"/>
    <n v="15356"/>
  </r>
  <r>
    <x v="4"/>
    <n v="309"/>
    <n v="14.350125"/>
    <n v="14350.125"/>
    <s v="Below 50k"/>
    <n v="4.875"/>
    <n v="59.5"/>
    <s v="Between 51 to 100 HP"/>
    <n v="1642.875"/>
    <s v="Petrol"/>
    <n v="10540"/>
    <n v="4130"/>
    <n v="613"/>
    <n v="15283"/>
  </r>
  <r>
    <x v="18"/>
    <s v="Sorento"/>
    <n v="36.013249999999999"/>
    <n v="36013.25"/>
    <s v="Below 50k"/>
    <n v="6"/>
    <n v="151.66666670000001"/>
    <s v="Between 101 to 200 HP"/>
    <n v="2048.666667"/>
    <s v="Petrol"/>
    <n v="11266"/>
    <n v="3567"/>
    <n v="407"/>
    <n v="15240"/>
  </r>
  <r>
    <x v="2"/>
    <s v="Kangoo"/>
    <n v="18.76848837"/>
    <n v="18768.488369999999"/>
    <s v="Below 50k"/>
    <n v="4.8604651160000003"/>
    <n v="67.023255809999995"/>
    <s v="Between 51 to 100 HP"/>
    <n v="1391.0232559999999"/>
    <s v="Diesel"/>
    <n v="8884"/>
    <n v="5402"/>
    <n v="822"/>
    <n v="15108"/>
  </r>
  <r>
    <x v="4"/>
    <n v="107"/>
    <n v="11.143333330000001"/>
    <n v="11143.333330000001"/>
    <s v="Below 50k"/>
    <n v="5"/>
    <n v="50"/>
    <s v="Below 50 HP"/>
    <n v="998"/>
    <s v="Petrol"/>
    <n v="4737"/>
    <n v="9646"/>
    <n v="575"/>
    <n v="14958"/>
  </r>
  <r>
    <x v="0"/>
    <s v="Orion"/>
    <n v="15.40377778"/>
    <n v="15403.77778"/>
    <s v="Below 50k"/>
    <n v="5"/>
    <n v="60.111111110000003"/>
    <s v="Between 51 to 100 HP"/>
    <n v="1593.1111109999999"/>
    <s v="Petrol"/>
    <n v="10975"/>
    <n v="3318"/>
    <n v="474"/>
    <n v="14767"/>
  </r>
  <r>
    <x v="4"/>
    <n v="207"/>
    <n v="21.70216667"/>
    <n v="21702.166669999999"/>
    <s v="Below 50k"/>
    <n v="4.9000000000000004"/>
    <n v="79.766666670000006"/>
    <s v="Between 51 to 100 HP"/>
    <n v="1536"/>
    <s v="Petrol"/>
    <n v="6138"/>
    <n v="7975"/>
    <n v="529"/>
    <n v="14642"/>
  </r>
  <r>
    <x v="29"/>
    <s v="Neon"/>
    <n v="19.717833330000001"/>
    <n v="19717.833330000001"/>
    <s v="Below 50k"/>
    <n v="4"/>
    <n v="98"/>
    <s v="Between 51 to 100 HP"/>
    <n v="1995"/>
    <s v="Petrol"/>
    <n v="9335"/>
    <n v="4527"/>
    <n v="767"/>
    <n v="14629"/>
  </r>
  <r>
    <x v="14"/>
    <s v="Multipla"/>
    <n v="25.2075"/>
    <n v="25207.5"/>
    <s v="Below 50k"/>
    <n v="5"/>
    <n v="80.5"/>
    <s v="Between 51 to 100 HP"/>
    <n v="1753"/>
    <s v="Petrol"/>
    <n v="8468"/>
    <n v="5309"/>
    <n v="825"/>
    <n v="14602"/>
  </r>
  <r>
    <x v="0"/>
    <s v="Streetka"/>
    <n v="26"/>
    <n v="26000"/>
    <s v="Below 50k"/>
    <n v="5"/>
    <n v="70"/>
    <s v="Between 51 to 100 HP"/>
    <n v="1597"/>
    <s v="Petrol"/>
    <n v="2199"/>
    <n v="11665"/>
    <n v="642"/>
    <n v="14506"/>
  </r>
  <r>
    <x v="34"/>
    <s v="Nexia"/>
    <n v="12.47666667"/>
    <n v="12476.666670000001"/>
    <s v="Below 50k"/>
    <n v="4.6666666670000003"/>
    <n v="58.666666669999998"/>
    <s v="Between 51 to 100 HP"/>
    <n v="1498"/>
    <s v="Petrol"/>
    <n v="8289"/>
    <n v="5072"/>
    <n v="780"/>
    <n v="14141"/>
  </r>
  <r>
    <x v="8"/>
    <s v="SLS"/>
    <n v="264.67500000000001"/>
    <n v="264675"/>
    <s v="Beyond 200k"/>
    <n v="7"/>
    <n v="420"/>
    <s v="Between 401 to 450 HP"/>
    <n v="6208"/>
    <s v="Petrol"/>
    <n v="10466"/>
    <n v="2888"/>
    <n v="776"/>
    <n v="14130"/>
  </r>
  <r>
    <x v="6"/>
    <s v="Prelude"/>
    <n v="27.789666669999999"/>
    <n v="27789.666669999999"/>
    <s v="Below 50k"/>
    <n v="4.6666666670000003"/>
    <n v="110.66666669999999"/>
    <s v="Between 101 to 200 HP"/>
    <n v="2050.333333"/>
    <s v="Petrol"/>
    <n v="10009"/>
    <n v="3217"/>
    <n v="721"/>
    <n v="13947"/>
  </r>
  <r>
    <x v="2"/>
    <s v="Modus"/>
    <n v="17.823333330000001"/>
    <n v="17823.333330000001"/>
    <s v="Below 50k"/>
    <n v="4.6666666670000003"/>
    <n v="70.333333330000002"/>
    <s v="Between 51 to 100 HP"/>
    <n v="1298.666667"/>
    <s v="Petrol"/>
    <n v="6803"/>
    <n v="6487"/>
    <n v="630"/>
    <n v="13920"/>
  </r>
  <r>
    <x v="24"/>
    <s v="Space"/>
    <n v="23.16515789"/>
    <n v="23165.157889999999"/>
    <s v="Below 50k"/>
    <n v="3.9473684210000002"/>
    <n v="82.157894740000003"/>
    <s v="Between 51 to 100 HP"/>
    <n v="1817.315789"/>
    <s v="Petrol"/>
    <n v="8641"/>
    <n v="4020"/>
    <n v="888"/>
    <n v="13549"/>
  </r>
  <r>
    <x v="17"/>
    <s v="Matrix"/>
    <n v="18.513000000000002"/>
    <n v="18513"/>
    <s v="Below 50k"/>
    <n v="4.5999999999999996"/>
    <n v="76"/>
    <s v="Between 51 to 100 HP"/>
    <n v="1599"/>
    <s v="Petrol"/>
    <n v="8475"/>
    <n v="4579"/>
    <n v="315"/>
    <n v="13369"/>
  </r>
  <r>
    <x v="7"/>
    <s v="Aygo"/>
    <n v="15.20916667"/>
    <n v="15209.166670000001"/>
    <s v="Below 50k"/>
    <n v="5"/>
    <n v="53"/>
    <s v="Between 51 to 100 HP"/>
    <n v="998"/>
    <s v="Petrol"/>
    <n v="4359"/>
    <n v="7482"/>
    <n v="1064"/>
    <n v="12905"/>
  </r>
  <r>
    <x v="5"/>
    <s v="Serena"/>
    <n v="22.953833329999998"/>
    <n v="22953.833329999998"/>
    <s v="Below 50k"/>
    <n v="5"/>
    <n v="67.333333330000002"/>
    <s v="Between 51 to 100 HP"/>
    <n v="1908.166667"/>
    <s v="Petrol"/>
    <n v="8521"/>
    <n v="3504"/>
    <n v="713"/>
    <n v="12738"/>
  </r>
  <r>
    <x v="24"/>
    <s v="Galant"/>
    <n v="25.082666669999998"/>
    <n v="25082.666669999999"/>
    <s v="Below 50k"/>
    <n v="4.5333333329999999"/>
    <n v="93.6"/>
    <s v="Between 51 to 100 HP"/>
    <n v="2127.333333"/>
    <s v="Petrol"/>
    <n v="9935"/>
    <n v="2089"/>
    <n v="519"/>
    <n v="12543"/>
  </r>
  <r>
    <x v="3"/>
    <s v="Z4"/>
    <n v="64.109624999999994"/>
    <n v="64109.624999999993"/>
    <s v="Between 50K - 100k"/>
    <n v="6.75"/>
    <n v="202.125"/>
    <s v="Between 201 to 300 HP"/>
    <n v="2778"/>
    <s v="Petrol"/>
    <n v="7688"/>
    <n v="3850"/>
    <n v="860"/>
    <n v="12398"/>
  </r>
  <r>
    <x v="18"/>
    <s v="Carens"/>
    <n v="31.195"/>
    <n v="31195"/>
    <s v="Below 50k"/>
    <n v="6"/>
    <n v="105.875"/>
    <s v="Between 101 to 200 HP"/>
    <n v="1755.75"/>
    <s v="Petrol"/>
    <n v="8558"/>
    <n v="3371"/>
    <n v="338"/>
    <n v="12267"/>
  </r>
  <r>
    <x v="22"/>
    <s v="C70"/>
    <n v="52.196406250000003"/>
    <n v="52196.40625"/>
    <s v="Between 50K - 100k"/>
    <n v="5.3125"/>
    <n v="126.5"/>
    <s v="Between 101 to 200 HP"/>
    <n v="2323.9375"/>
    <s v="Petrol"/>
    <n v="8044"/>
    <n v="3548"/>
    <n v="630"/>
    <n v="12222"/>
  </r>
  <r>
    <x v="3"/>
    <s v="X3"/>
    <n v="76.592200000000005"/>
    <n v="76592.200000000012"/>
    <s v="Between 50K - 100k"/>
    <n v="8"/>
    <n v="184"/>
    <s v="Between 101 to 200 HP"/>
    <n v="2396.4"/>
    <s v="Petrol"/>
    <n v="6942"/>
    <n v="4558"/>
    <n v="649"/>
    <n v="12149"/>
  </r>
  <r>
    <x v="0"/>
    <s v="Cougar"/>
    <n v="32.117666669999998"/>
    <n v="32117.666669999999"/>
    <s v="Below 50k"/>
    <n v="4.6666666670000003"/>
    <n v="115.33333330000001"/>
    <s v="Between 101 to 200 HP"/>
    <n v="2362"/>
    <s v="Petrol"/>
    <n v="8924"/>
    <n v="2709"/>
    <n v="494"/>
    <n v="12127"/>
  </r>
  <r>
    <x v="4"/>
    <s v="Partner"/>
    <n v="20.36464286"/>
    <n v="20364.64286"/>
    <s v="Below 50k"/>
    <n v="5.8571428570000004"/>
    <n v="82.25"/>
    <s v="Between 51 to 100 HP"/>
    <n v="1534.392857"/>
    <s v="Diesel"/>
    <n v="7911"/>
    <n v="3511"/>
    <n v="456"/>
    <n v="11878"/>
  </r>
  <r>
    <x v="14"/>
    <s v="Uno"/>
    <n v="11.282857140000001"/>
    <n v="11282.85714"/>
    <s v="Below 50k"/>
    <n v="4.2857142860000002"/>
    <n v="49.285714290000001"/>
    <s v="Below 50 HP"/>
    <n v="1337.7142859999999"/>
    <s v="Petrol"/>
    <n v="6300"/>
    <n v="4714"/>
    <n v="573"/>
    <n v="11587"/>
  </r>
  <r>
    <x v="20"/>
    <n v="2"/>
    <n v="21.6"/>
    <n v="21600"/>
    <s v="Below 50k"/>
    <n v="6"/>
    <n v="64.625"/>
    <s v="Between 51 to 100 HP"/>
    <n v="1496"/>
    <s v="Petrol"/>
    <n v="5537"/>
    <n v="5609"/>
    <n v="440"/>
    <n v="11586"/>
  </r>
  <r>
    <x v="5"/>
    <s v="Bluebird"/>
    <n v="14.4382"/>
    <n v="14438.2"/>
    <s v="Below 50k"/>
    <n v="4.9000000000000004"/>
    <n v="64.2"/>
    <s v="Between 51 to 100 HP"/>
    <n v="1891.7"/>
    <s v="Petrol"/>
    <n v="8732"/>
    <n v="2483"/>
    <n v="369"/>
    <n v="11584"/>
  </r>
  <r>
    <x v="21"/>
    <s v="Baleno"/>
    <n v="17.587"/>
    <n v="17587"/>
    <s v="Below 50k"/>
    <n v="4.0833333329999997"/>
    <n v="73.083333330000002"/>
    <s v="Between 51 to 100 HP"/>
    <n v="1363.5"/>
    <s v="Petrol"/>
    <n v="6771"/>
    <n v="3981"/>
    <n v="602"/>
    <n v="11354"/>
  </r>
  <r>
    <x v="24"/>
    <s v="Lancer"/>
    <n v="23.016615380000001"/>
    <n v="23016.615379999999"/>
    <s v="Below 50k"/>
    <n v="4.730769231"/>
    <n v="90.88461538"/>
    <s v="Between 51 to 100 HP"/>
    <n v="1709.538462"/>
    <s v="Petrol"/>
    <n v="8364"/>
    <n v="2545"/>
    <n v="399"/>
    <n v="11308"/>
  </r>
  <r>
    <x v="13"/>
    <s v="Cordoba"/>
    <n v="17.312419349999999"/>
    <n v="17312.41935"/>
    <s v="Below 50k"/>
    <n v="4.9677419350000003"/>
    <n v="66.354838709999996"/>
    <s v="Between 51 to 100 HP"/>
    <n v="1655.741935"/>
    <s v="Petrol"/>
    <n v="6903"/>
    <n v="3333"/>
    <n v="525"/>
    <n v="10761"/>
  </r>
  <r>
    <x v="25"/>
    <s v="City-coupe"/>
    <n v="13.205299999999999"/>
    <n v="13205.3"/>
    <s v="Below 50k"/>
    <n v="6"/>
    <n v="35.799999999999997"/>
    <s v="Below 50 HP"/>
    <n v="679"/>
    <s v="Petrol"/>
    <n v="4717"/>
    <n v="5178"/>
    <n v="628"/>
    <n v="10523"/>
  </r>
  <r>
    <x v="18"/>
    <s v="Pride"/>
    <n v="9.3583333329999991"/>
    <n v="9358.3333329999987"/>
    <s v="Below 50k"/>
    <n v="4.3333333329999997"/>
    <n v="47"/>
    <s v="Below 50 HP"/>
    <n v="1324"/>
    <s v="Petrol"/>
    <n v="4963"/>
    <n v="5043"/>
    <n v="515"/>
    <n v="10521"/>
  </r>
  <r>
    <x v="21"/>
    <s v="Liana"/>
    <n v="18.882333330000002"/>
    <n v="18882.333330000001"/>
    <s v="Below 50k"/>
    <n v="4.6666666670000003"/>
    <n v="74"/>
    <s v="Between 51 to 100 HP"/>
    <n v="1523.333333"/>
    <s v="Petrol"/>
    <n v="6499"/>
    <n v="3227"/>
    <n v="582"/>
    <n v="10308"/>
  </r>
  <r>
    <x v="32"/>
    <s v="Terios"/>
    <n v="26.197749999999999"/>
    <n v="26197.75"/>
    <s v="Below 50k"/>
    <n v="4.625"/>
    <n v="77"/>
    <s v="Between 51 to 100 HP"/>
    <n v="1495"/>
    <s v="Petrol"/>
    <n v="4820"/>
    <n v="4896"/>
    <n v="469"/>
    <n v="10185"/>
  </r>
  <r>
    <x v="22"/>
    <s v="V50"/>
    <n v="36.524191180000003"/>
    <n v="36524.191180000002"/>
    <s v="Below 50k"/>
    <n v="5.1764705879999999"/>
    <n v="113.3529412"/>
    <s v="Between 101 to 200 HP"/>
    <n v="2106.5"/>
    <s v="Petrol"/>
    <n v="6784"/>
    <n v="2519"/>
    <n v="571"/>
    <n v="9874"/>
  </r>
  <r>
    <x v="6"/>
    <s v="Concerto"/>
    <n v="16.671749999999999"/>
    <n v="16671.75"/>
    <s v="Below 50k"/>
    <n v="4.5"/>
    <n v="74"/>
    <s v="Between 51 to 100 HP"/>
    <n v="1541.5"/>
    <s v="Petrol"/>
    <n v="5942"/>
    <n v="3103"/>
    <n v="573"/>
    <n v="9618"/>
  </r>
  <r>
    <x v="14"/>
    <s v="Doblo"/>
    <n v="25.17006452"/>
    <n v="25170.06452"/>
    <s v="Below 50k"/>
    <n v="5.5161290320000003"/>
    <n v="79.306451609999996"/>
    <s v="Between 51 to 100 HP"/>
    <n v="1523.741935"/>
    <s v="Diesel"/>
    <n v="6887"/>
    <n v="2388"/>
    <n v="302"/>
    <n v="9577"/>
  </r>
  <r>
    <x v="14"/>
    <s v="Ulysse"/>
    <n v="36.701250000000002"/>
    <n v="36701.25"/>
    <s v="Below 50k"/>
    <n v="4.875"/>
    <n v="91.75"/>
    <s v="Between 51 to 100 HP"/>
    <n v="2019.75"/>
    <s v="Petrol"/>
    <n v="6422"/>
    <n v="2540"/>
    <n v="508"/>
    <n v="9470"/>
  </r>
  <r>
    <x v="20"/>
    <s v="Demio"/>
    <n v="14.775399999999999"/>
    <n v="14775.4"/>
    <s v="Below 50k"/>
    <n v="4.8"/>
    <n v="51.4"/>
    <s v="Between 51 to 100 HP"/>
    <n v="1428.4"/>
    <s v="Petrol"/>
    <n v="4220"/>
    <n v="4577"/>
    <n v="520"/>
    <n v="9317"/>
  </r>
  <r>
    <x v="32"/>
    <s v="Sirion"/>
    <n v="14.333375"/>
    <n v="14333.375"/>
    <s v="Below 50k"/>
    <n v="4.5625"/>
    <n v="59.875"/>
    <s v="Between 51 to 100 HP"/>
    <n v="1183.25"/>
    <s v="Petrol"/>
    <n v="3834"/>
    <n v="4780"/>
    <n v="442"/>
    <n v="9056"/>
  </r>
  <r>
    <x v="22"/>
    <n v="460"/>
    <n v="20.497107140000001"/>
    <n v="20497.10714"/>
    <s v="Below 50k"/>
    <n v="4.1428571429999996"/>
    <n v="72.428571430000005"/>
    <s v="Between 51 to 100 HP"/>
    <n v="1824.4285709999999"/>
    <s v="Petrol"/>
    <n v="6249"/>
    <n v="2306"/>
    <n v="439"/>
    <n v="8994"/>
  </r>
  <r>
    <x v="11"/>
    <s v="Favorit"/>
    <n v="7.8633333329999999"/>
    <n v="7863.3333329999996"/>
    <s v="Below 50k"/>
    <n v="5"/>
    <n v="44"/>
    <s v="Below 50 HP"/>
    <n v="1289"/>
    <s v="Petrol"/>
    <n v="5949"/>
    <n v="2664"/>
    <n v="376"/>
    <n v="8989"/>
  </r>
  <r>
    <x v="7"/>
    <s v="Camry"/>
    <n v="30.0062"/>
    <n v="30006.2"/>
    <s v="Below 50k"/>
    <n v="3.2"/>
    <n v="115.4666667"/>
    <s v="Between 101 to 200 HP"/>
    <n v="2245.6"/>
    <s v="Petrol"/>
    <n v="7070"/>
    <n v="1443"/>
    <n v="469"/>
    <n v="8982"/>
  </r>
  <r>
    <x v="20"/>
    <s v="Premacy"/>
    <n v="23.224090910000001"/>
    <n v="23224.090910000003"/>
    <s v="Below 50k"/>
    <n v="4.9090909089999997"/>
    <n v="82"/>
    <s v="Between 51 to 100 HP"/>
    <n v="1938"/>
    <s v="Petrol"/>
    <n v="5588"/>
    <n v="2907"/>
    <n v="387"/>
    <n v="8882"/>
  </r>
  <r>
    <x v="10"/>
    <s v="C1"/>
    <n v="13.486153850000001"/>
    <n v="13486.153850000001"/>
    <s v="Below 50k"/>
    <n v="5"/>
    <n v="52.38461538"/>
    <s v="Between 51 to 100 HP"/>
    <n v="1028.9230769999999"/>
    <s v="Petrol"/>
    <n v="3451"/>
    <n v="5117"/>
    <n v="273"/>
    <n v="8841"/>
  </r>
  <r>
    <x v="0"/>
    <s v="Probe"/>
    <n v="24.84"/>
    <n v="24840"/>
    <s v="Below 50k"/>
    <n v="5"/>
    <n v="102"/>
    <s v="Between 101 to 200 HP"/>
    <n v="2244"/>
    <s v="Petrol"/>
    <n v="6602"/>
    <n v="1790"/>
    <n v="370"/>
    <n v="8762"/>
  </r>
  <r>
    <x v="38"/>
    <s v="Elise"/>
    <n v="53.792000000000002"/>
    <n v="53792"/>
    <s v="Between 50K - 100k"/>
    <n v="6"/>
    <n v="134.33333329999999"/>
    <s v="Between 101 to 200 HP"/>
    <n v="1730"/>
    <s v="Petrol"/>
    <n v="7401"/>
    <n v="860"/>
    <n v="359"/>
    <n v="8620"/>
  </r>
  <r>
    <x v="17"/>
    <s v="Trajet"/>
    <n v="30.352"/>
    <n v="30352"/>
    <s v="Below 50k"/>
    <n v="4.4000000000000004"/>
    <n v="99"/>
    <s v="Between 51 to 100 HP"/>
    <n v="2117.6"/>
    <s v="Petrol"/>
    <n v="5587"/>
    <n v="2682"/>
    <n v="297"/>
    <n v="8566"/>
  </r>
  <r>
    <x v="34"/>
    <s v="Leganza"/>
    <n v="23.245000000000001"/>
    <n v="23245"/>
    <s v="Below 50k"/>
    <n v="4.5"/>
    <n v="98"/>
    <s v="Between 51 to 100 HP"/>
    <n v="1998"/>
    <s v="Petrol"/>
    <n v="6403"/>
    <n v="1722"/>
    <n v="417"/>
    <n v="8542"/>
  </r>
  <r>
    <x v="17"/>
    <s v="Tucson"/>
    <n v="41.59161538"/>
    <n v="41591.615380000003"/>
    <s v="Below 50k"/>
    <n v="6.461538462"/>
    <n v="111.3076923"/>
    <s v="Between 101 to 200 HP"/>
    <n v="1624.769231"/>
    <s v="Petrol"/>
    <n v="5568"/>
    <n v="2590"/>
    <n v="200"/>
    <n v="8358"/>
  </r>
  <r>
    <x v="7"/>
    <s v="Picnic"/>
    <n v="25.298749999999998"/>
    <n v="25298.75"/>
    <s v="Below 50k"/>
    <n v="4.5"/>
    <n v="94"/>
    <s v="Between 51 to 100 HP"/>
    <n v="1998"/>
    <s v="Petrol"/>
    <n v="5248"/>
    <n v="2428"/>
    <n v="596"/>
    <n v="8272"/>
  </r>
  <r>
    <x v="23"/>
    <s v="CityRover"/>
    <n v="11.74"/>
    <n v="11740"/>
    <s v="Below 50k"/>
    <n v="5"/>
    <n v="63"/>
    <s v="Between 51 to 100 HP"/>
    <n v="1405"/>
    <s v="Petrol"/>
    <n v="3642"/>
    <n v="4001"/>
    <n v="590"/>
    <n v="8233"/>
  </r>
  <r>
    <x v="8"/>
    <s v="CLA"/>
    <n v="46.5274"/>
    <n v="46527.4"/>
    <s v="Below 50k"/>
    <n v="7.04"/>
    <n v="131.6"/>
    <s v="Between 101 to 200 HP"/>
    <n v="1596.92"/>
    <s v="Petrol"/>
    <n v="7074"/>
    <n v="834"/>
    <n v="308"/>
    <n v="8216"/>
  </r>
  <r>
    <x v="4"/>
    <n v="806"/>
    <n v="29.57028571"/>
    <n v="29570.28571"/>
    <s v="Below 50k"/>
    <n v="5"/>
    <n v="84"/>
    <s v="Between 51 to 100 HP"/>
    <n v="1997.142857"/>
    <s v="Diesel"/>
    <n v="5609"/>
    <n v="2129"/>
    <n v="454"/>
    <n v="8192"/>
  </r>
  <r>
    <x v="18"/>
    <s v="Shuma"/>
    <n v="15.161666670000001"/>
    <n v="15161.666670000001"/>
    <s v="Below 50k"/>
    <n v="4.6666666670000003"/>
    <n v="75"/>
    <s v="Between 51 to 100 HP"/>
    <n v="1594"/>
    <s v="Petrol"/>
    <n v="5330"/>
    <n v="2252"/>
    <n v="348"/>
    <n v="7930"/>
  </r>
  <r>
    <x v="9"/>
    <n v="100"/>
    <n v="37.326360000000001"/>
    <n v="37326.36"/>
    <s v="Below 50k"/>
    <n v="4.76"/>
    <n v="101.12"/>
    <s v="Between 101 to 200 HP"/>
    <n v="2349.08"/>
    <s v="Petrol"/>
    <n v="6161"/>
    <n v="1232"/>
    <n v="346"/>
    <n v="7739"/>
  </r>
  <r>
    <x v="14"/>
    <s v="Tipo"/>
    <n v="23.585000000000001"/>
    <n v="23585"/>
    <s v="Below 50k"/>
    <n v="5.8125"/>
    <n v="80.8125"/>
    <s v="Between 51 to 100 HP"/>
    <n v="1446.125"/>
    <s v="Diesel"/>
    <n v="4673"/>
    <n v="2651"/>
    <n v="391"/>
    <n v="7715"/>
  </r>
  <r>
    <x v="12"/>
    <s v="Range"/>
    <n v="107.6705126"/>
    <n v="107670.5126"/>
    <s v="Between 100k - 200k"/>
    <n v="8.277310924"/>
    <n v="196.33613450000001"/>
    <s v="Between 101 to 200 HP"/>
    <n v="2521.0924369999998"/>
    <s v="Diesel"/>
    <n v="6736"/>
    <n v="714"/>
    <n v="213"/>
    <n v="7663"/>
  </r>
  <r>
    <x v="20"/>
    <s v="MX-3"/>
    <n v="22.126999999999999"/>
    <n v="22127"/>
    <s v="Below 50k"/>
    <n v="5"/>
    <n v="83"/>
    <s v="Between 51 to 100 HP"/>
    <n v="1721.5"/>
    <s v="Petrol"/>
    <n v="4128"/>
    <n v="3091"/>
    <n v="430"/>
    <n v="7649"/>
  </r>
  <r>
    <x v="1"/>
    <s v="Touareg"/>
    <n v="94.098124999999996"/>
    <n v="94098.125"/>
    <s v="Between 50K - 100k"/>
    <n v="8"/>
    <n v="190"/>
    <s v="Between 101 to 200 HP"/>
    <n v="2967"/>
    <s v="Diesel"/>
    <n v="5484"/>
    <n v="1858"/>
    <n v="290"/>
    <n v="7632"/>
  </r>
  <r>
    <x v="7"/>
    <s v="Prius"/>
    <n v="33.798000000000002"/>
    <n v="33798"/>
    <s v="Below 50k"/>
    <n v="0"/>
    <n v="96"/>
    <s v="Between 51 to 100 HP"/>
    <n v="1797.4"/>
    <s v="Petrol"/>
    <n v="4981"/>
    <n v="1783"/>
    <n v="851"/>
    <n v="7615"/>
  </r>
  <r>
    <x v="5"/>
    <s v="Note"/>
    <n v="19.318571429999999"/>
    <n v="19318.57143"/>
    <s v="Below 50k"/>
    <n v="5"/>
    <n v="66.428571430000005"/>
    <s v="Between 51 to 100 HP"/>
    <n v="1348.2857140000001"/>
    <s v="Diesel"/>
    <n v="3775"/>
    <n v="2490"/>
    <n v="1222"/>
    <n v="7487"/>
  </r>
  <r>
    <x v="13"/>
    <s v="Altea"/>
    <n v="27.13"/>
    <n v="27130"/>
    <s v="Below 50k"/>
    <n v="5.768421053"/>
    <n v="96.052631579999996"/>
    <s v="Between 51 to 100 HP"/>
    <n v="1774.778947"/>
    <s v="Diesel"/>
    <n v="4645"/>
    <n v="2454"/>
    <n v="283"/>
    <n v="7382"/>
  </r>
  <r>
    <x v="12"/>
    <s v="Defender"/>
    <n v="108.7471951"/>
    <n v="108747.1951"/>
    <s v="Between 100k - 200k"/>
    <n v="7.8536585370000003"/>
    <n v="207.6097561"/>
    <s v="Between 201 to 300 HP"/>
    <n v="2304.97561"/>
    <s v="Diesel"/>
    <n v="5738"/>
    <n v="1244"/>
    <n v="392"/>
    <n v="7374"/>
  </r>
  <r>
    <x v="30"/>
    <s v="Matiz"/>
    <n v="9.4922727269999996"/>
    <n v="9492.2727269999996"/>
    <s v="Below 50k"/>
    <n v="4.9090909089999997"/>
    <n v="40.81818182"/>
    <s v="Below 50 HP"/>
    <n v="850.27272730000004"/>
    <s v="Petrol"/>
    <n v="2722"/>
    <n v="4107"/>
    <n v="299"/>
    <n v="7128"/>
  </r>
  <r>
    <x v="3"/>
    <s v="640i"/>
    <n v="114.8758333"/>
    <n v="114875.8333"/>
    <s v="Between 100k - 200k"/>
    <n v="8"/>
    <n v="235"/>
    <s v="Between 201 to 300 HP"/>
    <n v="2979"/>
    <s v="Petrol"/>
    <n v="5615"/>
    <n v="881"/>
    <n v="270"/>
    <n v="6766"/>
  </r>
  <r>
    <x v="26"/>
    <s v="Cayenne"/>
    <n v="158.976"/>
    <n v="158976"/>
    <s v="Between 100k - 200k"/>
    <n v="8"/>
    <n v="326"/>
    <s v="Between 301 to 400 HP"/>
    <n v="3295"/>
    <s v="Petrol"/>
    <n v="4819"/>
    <n v="1489"/>
    <n v="316"/>
    <n v="6624"/>
  </r>
  <r>
    <x v="9"/>
    <s v="A8"/>
    <n v="116.545"/>
    <n v="116545"/>
    <s v="Between 100k - 200k"/>
    <n v="8"/>
    <n v="230"/>
    <s v="Between 201 to 300 HP"/>
    <n v="2981"/>
    <s v="Petrol"/>
    <n v="5836"/>
    <n v="436"/>
    <n v="311"/>
    <n v="6583"/>
  </r>
  <r>
    <x v="23"/>
    <s v="Streetwise"/>
    <n v="20.74"/>
    <n v="20740"/>
    <s v="Below 50k"/>
    <n v="5"/>
    <n v="75"/>
    <s v="Between 51 to 100 HP"/>
    <n v="1695"/>
    <s v="Petrol"/>
    <n v="3407"/>
    <n v="2892"/>
    <n v="278"/>
    <n v="6577"/>
  </r>
  <r>
    <x v="6"/>
    <s v="S2000"/>
    <n v="55.25"/>
    <n v="55250"/>
    <s v="Between 50K - 100k"/>
    <n v="6"/>
    <n v="177"/>
    <s v="Between 101 to 200 HP"/>
    <n v="1997"/>
    <s v="Petrol"/>
    <n v="4732"/>
    <n v="1446"/>
    <n v="370"/>
    <n v="6548"/>
  </r>
  <r>
    <x v="10"/>
    <s v="C8"/>
    <n v="45.591250000000002"/>
    <n v="45591.25"/>
    <s v="Below 50k"/>
    <n v="5.25"/>
    <n v="104.16666669999999"/>
    <s v="Between 101 to 200 HP"/>
    <n v="2027.833333"/>
    <s v="Petrol"/>
    <n v="4139"/>
    <n v="2088"/>
    <n v="285"/>
    <n v="6512"/>
  </r>
  <r>
    <x v="1"/>
    <s v="Vento"/>
    <n v="18.167153849999998"/>
    <n v="18167.153849999999"/>
    <s v="Below 50k"/>
    <n v="4.692307692"/>
    <n v="70.307692309999993"/>
    <s v="Between 51 to 100 HP"/>
    <n v="1932.1538459999999"/>
    <s v="Petrol"/>
    <n v="4581"/>
    <n v="1526"/>
    <n v="311"/>
    <n v="6418"/>
  </r>
  <r>
    <x v="11"/>
    <s v="Superb"/>
    <n v="39.725000000000001"/>
    <n v="39725"/>
    <s v="Below 50k"/>
    <n v="6.8"/>
    <n v="110"/>
    <s v="Between 101 to 200 HP"/>
    <n v="1592"/>
    <s v="Petrol"/>
    <n v="5491"/>
    <n v="675"/>
    <n v="245"/>
    <n v="6411"/>
  </r>
  <r>
    <x v="25"/>
    <s v="Forfour"/>
    <n v="24.673999999999999"/>
    <n v="24674"/>
    <s v="Below 50k"/>
    <n v="0"/>
    <n v="60"/>
    <s v="Between 51 to 100 HP"/>
    <n v="160"/>
    <s v="Automatic"/>
    <n v="2831"/>
    <n v="3199"/>
    <n v="367"/>
    <n v="6397"/>
  </r>
  <r>
    <x v="17"/>
    <s v="Sonata"/>
    <n v="31.7425"/>
    <n v="31742.5"/>
    <s v="Below 50k"/>
    <n v="4.8333333329999997"/>
    <n v="119.66666669999999"/>
    <s v="Between 101 to 200 HP"/>
    <n v="2116"/>
    <s v="Petrol"/>
    <n v="4812"/>
    <n v="1185"/>
    <n v="244"/>
    <n v="6241"/>
  </r>
  <r>
    <x v="22"/>
    <s v="S70"/>
    <n v="36.907693549999998"/>
    <n v="36907.693549999996"/>
    <s v="Below 50k"/>
    <n v="4.5"/>
    <n v="126.1451613"/>
    <s v="Between 101 to 200 HP"/>
    <n v="2344"/>
    <s v="Petrol"/>
    <n v="5046"/>
    <n v="890"/>
    <n v="300"/>
    <n v="6236"/>
  </r>
  <r>
    <x v="34"/>
    <s v="Espero"/>
    <n v="16.802666670000001"/>
    <n v="16802.666670000002"/>
    <s v="Below 50k"/>
    <n v="4.5"/>
    <n v="71"/>
    <s v="Between 51 to 100 HP"/>
    <n v="1764"/>
    <s v="Petrol"/>
    <n v="4587"/>
    <n v="1381"/>
    <n v="255"/>
    <n v="6223"/>
  </r>
  <r>
    <x v="22"/>
    <n v="960"/>
    <n v="40.764499999999998"/>
    <n v="40764.5"/>
    <s v="Below 50k"/>
    <n v="4.3333333329999997"/>
    <n v="133.33333329999999"/>
    <s v="Between 101 to 200 HP"/>
    <n v="2634.2222219999999"/>
    <s v="Petrol"/>
    <n v="4872"/>
    <n v="1011"/>
    <n v="327"/>
    <n v="6210"/>
  </r>
  <r>
    <x v="4"/>
    <n v="807"/>
    <n v="45.763076920000003"/>
    <n v="45763.076920000007"/>
    <s v="Below 50k"/>
    <n v="5.307692308"/>
    <n v="109.0769231"/>
    <s v="Between 101 to 200 HP"/>
    <n v="2053"/>
    <s v="Diesel"/>
    <n v="3892"/>
    <n v="1789"/>
    <n v="353"/>
    <n v="6034"/>
  </r>
  <r>
    <x v="1"/>
    <s v="Jetta"/>
    <n v="31.305666670000001"/>
    <n v="31305.666670000002"/>
    <s v="Below 50k"/>
    <n v="6.2592592590000002"/>
    <n v="96.925925930000005"/>
    <s v="Between 51 to 100 HP"/>
    <n v="1587.2222220000001"/>
    <s v="Petrol"/>
    <n v="4496"/>
    <n v="1243"/>
    <n v="223"/>
    <n v="5962"/>
  </r>
  <r>
    <x v="30"/>
    <s v="Kalos"/>
    <n v="14.224090909999999"/>
    <n v="14224.090909999999"/>
    <s v="Below 50k"/>
    <n v="4.7272727269999999"/>
    <n v="64.454545449999998"/>
    <s v="Between 51 to 100 HP"/>
    <n v="1353.363636"/>
    <s v="Petrol"/>
    <n v="3011"/>
    <n v="2604"/>
    <n v="261"/>
    <n v="5876"/>
  </r>
  <r>
    <x v="20"/>
    <n v="121"/>
    <n v="13.191000000000001"/>
    <n v="13191"/>
    <s v="Below 50k"/>
    <n v="5"/>
    <n v="51.333333330000002"/>
    <s v="Between 51 to 100 HP"/>
    <n v="1431.333333"/>
    <s v="Petrol"/>
    <n v="2236"/>
    <n v="3067"/>
    <n v="294"/>
    <n v="5597"/>
  </r>
  <r>
    <x v="7"/>
    <s v="Supra"/>
    <n v="81.295000000000002"/>
    <n v="81295"/>
    <s v="Between 50K - 100k"/>
    <n v="8"/>
    <n v="250"/>
    <s v="Between 201 to 300 HP"/>
    <n v="2998"/>
    <s v="Petrol"/>
    <n v="4787"/>
    <n v="620"/>
    <n v="186"/>
    <n v="5593"/>
  </r>
  <r>
    <x v="25"/>
    <s v="Roadster-coupe"/>
    <n v="24.35"/>
    <n v="24350"/>
    <s v="Below 50k"/>
    <n v="6"/>
    <n v="60"/>
    <s v="Between 51 to 100 HP"/>
    <n v="698"/>
    <s v="Petrol"/>
    <n v="3209"/>
    <n v="2053"/>
    <n v="296"/>
    <n v="5558"/>
  </r>
  <r>
    <x v="20"/>
    <s v="Xedos"/>
    <n v="28.9602"/>
    <n v="28960.2"/>
    <s v="Below 50k"/>
    <n v="4.4000000000000004"/>
    <n v="100.8"/>
    <s v="Between 101 to 200 HP"/>
    <n v="1936.6"/>
    <s v="Petrol"/>
    <n v="4216"/>
    <n v="1019"/>
    <n v="314"/>
    <n v="5549"/>
  </r>
  <r>
    <x v="8"/>
    <s v="B"/>
    <n v="41.389571429999997"/>
    <n v="41389.571429999996"/>
    <s v="Below 50k"/>
    <n v="7.2857142860000002"/>
    <n v="105.7142857"/>
    <s v="Between 101 to 200 HP"/>
    <n v="1545.4285709999999"/>
    <s v="Diesel"/>
    <n v="3162"/>
    <n v="2130"/>
    <n v="256"/>
    <n v="5548"/>
  </r>
  <r>
    <x v="26"/>
    <n v="944"/>
    <n v="59.490499999999997"/>
    <n v="59490.5"/>
    <s v="Between 50K - 100k"/>
    <n v="5"/>
    <n v="137.5"/>
    <s v="Between 101 to 200 HP"/>
    <n v="2734.5"/>
    <s v="Petrol"/>
    <n v="4626"/>
    <n v="641"/>
    <n v="218"/>
    <n v="5485"/>
  </r>
  <r>
    <x v="6"/>
    <s v="FR-V"/>
    <n v="33.128571430000001"/>
    <n v="33128.571430000004"/>
    <s v="Below 50k"/>
    <n v="5.2857142860000002"/>
    <n v="103"/>
    <s v="Between 101 to 200 HP"/>
    <n v="1914.7142859999999"/>
    <s v="Petrol"/>
    <n v="3150"/>
    <n v="1903"/>
    <n v="253"/>
    <n v="5306"/>
  </r>
  <r>
    <x v="1"/>
    <s v="Corrado"/>
    <n v="35.340000000000003"/>
    <n v="35340"/>
    <s v="Below 50k"/>
    <n v="5"/>
    <n v="118"/>
    <s v="Between 101 to 200 HP"/>
    <n v="1781"/>
    <s v="Petrol"/>
    <n v="4437"/>
    <n v="632"/>
    <n v="211"/>
    <n v="5280"/>
  </r>
  <r>
    <x v="9"/>
    <s v="Coupe"/>
    <n v="35.869439020000002"/>
    <n v="35869.439019999998"/>
    <s v="Below 50k"/>
    <n v="5.585365854"/>
    <n v="117.0243902"/>
    <s v="Between 101 to 200 HP"/>
    <n v="1980.6341460000001"/>
    <s v="Petrol"/>
    <n v="4389"/>
    <n v="693"/>
    <n v="193"/>
    <n v="5275"/>
  </r>
  <r>
    <x v="17"/>
    <s v="Elantra"/>
    <n v="19.055"/>
    <n v="19055"/>
    <s v="Below 50k"/>
    <n v="4.5999999999999996"/>
    <n v="89.2"/>
    <s v="Between 51 to 100 HP"/>
    <n v="1827.8"/>
    <s v="Petrol"/>
    <n v="3904"/>
    <n v="1191"/>
    <n v="153"/>
    <n v="5248"/>
  </r>
  <r>
    <x v="9"/>
    <s v="Cabriolet"/>
    <n v="43.974499999999999"/>
    <n v="43974.5"/>
    <s v="Below 50k"/>
    <n v="4.5"/>
    <n v="98"/>
    <s v="Between 51 to 100 HP"/>
    <n v="2309"/>
    <s v="Petrol"/>
    <n v="3260"/>
    <n v="1623"/>
    <n v="294"/>
    <n v="5177"/>
  </r>
  <r>
    <x v="0"/>
    <s v="Explorer"/>
    <n v="76.709999999999994"/>
    <n v="76710"/>
    <s v="Between 50K - 100k"/>
    <n v="0"/>
    <n v="336"/>
    <s v="Between 301 to 400 HP"/>
    <n v="0"/>
    <s v="Petrol"/>
    <n v="3954"/>
    <n v="982"/>
    <n v="193"/>
    <n v="5129"/>
  </r>
  <r>
    <x v="5"/>
    <s v="350Z"/>
    <n v="55.422499999999999"/>
    <n v="55422.5"/>
    <s v="Between 50K - 100k"/>
    <n v="6"/>
    <n v="221"/>
    <s v="Between 201 to 300 HP"/>
    <n v="3498"/>
    <s v="Petrol"/>
    <n v="4165"/>
    <n v="700"/>
    <n v="246"/>
    <n v="5111"/>
  </r>
  <r>
    <x v="18"/>
    <s v="Mentor"/>
    <n v="14.76166667"/>
    <n v="14761.666670000001"/>
    <s v="Below 50k"/>
    <n v="4.6666666670000003"/>
    <n v="75"/>
    <s v="Between 51 to 100 HP"/>
    <n v="1594"/>
    <s v="Petrol"/>
    <n v="3098"/>
    <n v="1705"/>
    <n v="231"/>
    <n v="5034"/>
  </r>
  <r>
    <x v="2"/>
    <n v="21"/>
    <n v="20.353789469999999"/>
    <n v="20353.78947"/>
    <s v="Below 50k"/>
    <n v="4.7894736839999998"/>
    <n v="67.684210530000001"/>
    <s v="Between 51 to 100 HP"/>
    <n v="1996.684211"/>
    <s v="Petrol"/>
    <n v="3792"/>
    <n v="970"/>
    <n v="251"/>
    <n v="5013"/>
  </r>
  <r>
    <x v="0"/>
    <s v="Capri"/>
    <n v="11.712899999999999"/>
    <n v="11712.9"/>
    <s v="Below 50k"/>
    <n v="4"/>
    <n v="69"/>
    <s v="Between 51 to 100 HP"/>
    <n v="1864.8"/>
    <s v="Petrol"/>
    <n v="4247"/>
    <n v="634"/>
    <n v="111"/>
    <n v="4992"/>
  </r>
  <r>
    <x v="4"/>
    <n v="607"/>
    <n v="48.09553571"/>
    <n v="48095.535709999996"/>
    <s v="Below 50k"/>
    <n v="5.1071428570000004"/>
    <n v="117.7857143"/>
    <s v="Between 101 to 200 HP"/>
    <n v="2315"/>
    <s v="Petrol"/>
    <n v="4161"/>
    <n v="585"/>
    <n v="199"/>
    <n v="4945"/>
  </r>
  <r>
    <x v="5"/>
    <s v="Patrol"/>
    <n v="38.482470589999998"/>
    <n v="38482.470589999997"/>
    <s v="Below 50k"/>
    <n v="4.8823529409999997"/>
    <n v="90.941176470000002"/>
    <s v="Between 51 to 100 HP"/>
    <n v="2953.5882350000002"/>
    <s v="Diesel"/>
    <n v="3954"/>
    <n v="776"/>
    <n v="181"/>
    <n v="4911"/>
  </r>
  <r>
    <x v="22"/>
    <s v="XC70"/>
    <n v="58.469074069999998"/>
    <n v="58469.074069999995"/>
    <s v="Between 50K - 100k"/>
    <n v="6.4444444440000002"/>
    <n v="148.5185185"/>
    <s v="Between 101 to 200 HP"/>
    <n v="2174.0370370000001"/>
    <s v="Diesel"/>
    <n v="3546"/>
    <n v="993"/>
    <n v="337"/>
    <n v="4876"/>
  </r>
  <r>
    <x v="30"/>
    <s v="Lacetti"/>
    <n v="18.762857140000001"/>
    <n v="18762.85714"/>
    <s v="Below 50k"/>
    <n v="4.7142857139999998"/>
    <n v="80.428571430000005"/>
    <s v="Between 51 to 100 HP"/>
    <n v="1612.9285709999999"/>
    <s v="Petrol"/>
    <n v="3194"/>
    <n v="1301"/>
    <n v="181"/>
    <n v="4676"/>
  </r>
  <r>
    <x v="27"/>
    <s v="Justy"/>
    <n v="11.744999999999999"/>
    <n v="11745"/>
    <s v="Below 50k"/>
    <n v="5"/>
    <n v="51"/>
    <s v="Between 51 to 100 HP"/>
    <n v="998"/>
    <s v="Petrol"/>
    <n v="2045"/>
    <n v="2100"/>
    <n v="344"/>
    <n v="4489"/>
  </r>
  <r>
    <x v="31"/>
    <n v="146"/>
    <n v="18.198428570000001"/>
    <n v="18198.42857"/>
    <s v="Below 50k"/>
    <n v="5"/>
    <n v="87.714285709999999"/>
    <s v="Between 51 to 100 HP"/>
    <n v="1696.4285709999999"/>
    <s v="Petrol"/>
    <n v="3148"/>
    <n v="1056"/>
    <n v="242"/>
    <n v="4446"/>
  </r>
  <r>
    <x v="9"/>
    <s v="S3"/>
    <n v="60.87"/>
    <n v="60870"/>
    <s v="Between 50K - 100k"/>
    <n v="6.75"/>
    <n v="228"/>
    <s v="Between 201 to 300 HP"/>
    <n v="1984"/>
    <s v="Petrol"/>
    <n v="3443"/>
    <n v="672"/>
    <n v="182"/>
    <n v="4297"/>
  </r>
  <r>
    <x v="33"/>
    <s v="Continental"/>
    <n v="285.24700000000001"/>
    <n v="285247"/>
    <s v="Beyond 200k"/>
    <n v="7.2"/>
    <n v="428.2"/>
    <s v="Between 401 to 450 HP"/>
    <n v="5577.8"/>
    <s v="Petrol"/>
    <n v="3792"/>
    <n v="320"/>
    <n v="142"/>
    <n v="4254"/>
  </r>
  <r>
    <x v="31"/>
    <s v="Spider"/>
    <n v="55.2"/>
    <n v="55200"/>
    <s v="Between 50K - 100k"/>
    <n v="6"/>
    <n v="163.5"/>
    <s v="Between 101 to 200 HP"/>
    <n v="2696.5"/>
    <s v="Petrol"/>
    <n v="2845"/>
    <n v="1151"/>
    <n v="246"/>
    <n v="4242"/>
  </r>
  <r>
    <x v="20"/>
    <n v="5"/>
    <n v="22.125409090000002"/>
    <n v="22125.409090000001"/>
    <s v="Below 50k"/>
    <n v="5.5"/>
    <n v="75.090909089999997"/>
    <s v="Between 51 to 100 HP"/>
    <n v="1622.681818"/>
    <s v="Petrol"/>
    <n v="2357"/>
    <n v="1456"/>
    <n v="171"/>
    <n v="3984"/>
  </r>
  <r>
    <x v="6"/>
    <s v="Stream"/>
    <n v="27.934999999999999"/>
    <n v="27935"/>
    <s v="Below 50k"/>
    <n v="5"/>
    <n v="103.5"/>
    <s v="Between 101 to 200 HP"/>
    <n v="1833"/>
    <s v="Petrol"/>
    <n v="2410"/>
    <n v="1274"/>
    <n v="287"/>
    <n v="3971"/>
  </r>
  <r>
    <x v="6"/>
    <s v="Shuttle"/>
    <n v="30.081"/>
    <n v="30081"/>
    <s v="Below 50k"/>
    <n v="4"/>
    <n v="110"/>
    <s v="Between 101 to 200 HP"/>
    <n v="2254"/>
    <s v="Petrol"/>
    <n v="2567"/>
    <n v="1038"/>
    <n v="290"/>
    <n v="3895"/>
  </r>
  <r>
    <x v="18"/>
    <s v="Cerato"/>
    <n v="19.895"/>
    <n v="19895"/>
    <s v="Below 50k"/>
    <n v="4.8"/>
    <n v="94"/>
    <s v="Between 51 to 100 HP"/>
    <n v="1742.6"/>
    <s v="Petrol"/>
    <n v="2692"/>
    <n v="1080"/>
    <n v="110"/>
    <n v="3882"/>
  </r>
  <r>
    <x v="25"/>
    <s v="Fortwo"/>
    <n v="19.968062499999998"/>
    <n v="19968.0625"/>
    <s v="Below 50k"/>
    <n v="2.8125"/>
    <n v="55.375"/>
    <s v="Between 51 to 100 HP"/>
    <n v="592.5625"/>
    <s v="Automatic"/>
    <n v="1691"/>
    <n v="1894"/>
    <n v="191"/>
    <n v="3776"/>
  </r>
  <r>
    <x v="1"/>
    <s v="Scirocco"/>
    <n v="33.70615385"/>
    <n v="33706.153850000002"/>
    <s v="Below 50k"/>
    <n v="6.153846154"/>
    <n v="120.1538462"/>
    <s v="Between 101 to 200 HP"/>
    <n v="1750.6153850000001"/>
    <s v="Petrol"/>
    <n v="2848"/>
    <n v="751"/>
    <n v="171"/>
    <n v="3770"/>
  </r>
  <r>
    <x v="2"/>
    <s v="Safrane"/>
    <n v="31.791071429999999"/>
    <n v="31791.07143"/>
    <s v="Below 50k"/>
    <n v="4.5714285710000002"/>
    <n v="104.1428571"/>
    <s v="Between 101 to 200 HP"/>
    <n v="2211.0714290000001"/>
    <s v="Petrol"/>
    <n v="3007"/>
    <n v="602"/>
    <n v="157"/>
    <n v="3766"/>
  </r>
  <r>
    <x v="7"/>
    <s v="Hilux"/>
    <n v="46.601363640000002"/>
    <n v="46601.363640000003"/>
    <s v="Below 50k"/>
    <n v="6"/>
    <n v="110"/>
    <s v="Between 101 to 200 HP"/>
    <n v="2393"/>
    <s v="Diesel"/>
    <n v="3012"/>
    <n v="552"/>
    <n v="147"/>
    <n v="3711"/>
  </r>
  <r>
    <x v="5"/>
    <s v="Maxima"/>
    <n v="34.103571430000002"/>
    <n v="34103.571430000004"/>
    <s v="Below 50k"/>
    <n v="4.5714285710000002"/>
    <n v="121.8571429"/>
    <s v="Between 101 to 200 HP"/>
    <n v="2555.2857140000001"/>
    <s v="Petrol"/>
    <n v="2925"/>
    <n v="518"/>
    <n v="203"/>
    <n v="3646"/>
  </r>
  <r>
    <x v="4"/>
    <n v="1007"/>
    <n v="18.657"/>
    <n v="18657"/>
    <s v="Below 50k"/>
    <n v="5"/>
    <n v="59.583333330000002"/>
    <s v="Between 51 to 100 HP"/>
    <n v="1407.333333"/>
    <s v="Petrol"/>
    <n v="1847"/>
    <n v="1590"/>
    <n v="145"/>
    <n v="3582"/>
  </r>
  <r>
    <x v="9"/>
    <s v="S4"/>
    <n v="95.299166670000005"/>
    <n v="95299.166670000006"/>
    <s v="Between 50K - 100k"/>
    <n v="6.3333333329999997"/>
    <n v="253.66666670000001"/>
    <s v="Between 201 to 300 HP"/>
    <n v="3764.333333"/>
    <s v="Petrol"/>
    <n v="2942"/>
    <n v="440"/>
    <n v="153"/>
    <n v="3535"/>
  </r>
  <r>
    <x v="8"/>
    <s v="Viano"/>
    <n v="57.229058510000002"/>
    <n v="57229.058510000003"/>
    <s v="Between 50K - 100k"/>
    <n v="5.2340425530000001"/>
    <n v="120.4255319"/>
    <s v="Between 101 to 200 HP"/>
    <n v="2309.3404260000002"/>
    <s v="Diesel"/>
    <n v="2459"/>
    <n v="746"/>
    <n v="235"/>
    <n v="3440"/>
  </r>
  <r>
    <x v="17"/>
    <s v="Terracan"/>
    <n v="44.628333329999997"/>
    <n v="44628.333329999994"/>
    <s v="Below 50k"/>
    <n v="4.3333333329999997"/>
    <n v="127.66666669999999"/>
    <s v="Between 101 to 200 HP"/>
    <n v="3100.333333"/>
    <s v="Diesel"/>
    <n v="2512"/>
    <n v="643"/>
    <n v="69"/>
    <n v="3224"/>
  </r>
  <r>
    <x v="10"/>
    <s v="XM"/>
    <n v="36.359650000000002"/>
    <n v="36359.65"/>
    <s v="Below 50k"/>
    <n v="4.55"/>
    <n v="110.5"/>
    <s v="Between 101 to 200 HP"/>
    <n v="2345.1"/>
    <s v="Petrol"/>
    <n v="2696"/>
    <n v="360"/>
    <n v="164"/>
    <n v="3220"/>
  </r>
  <r>
    <x v="31"/>
    <n v="145"/>
    <n v="17.42714286"/>
    <n v="17427.14286"/>
    <s v="Below 50k"/>
    <n v="5"/>
    <n v="87.714285709999999"/>
    <s v="Between 51 to 100 HP"/>
    <n v="1696.4285709999999"/>
    <s v="Petrol"/>
    <n v="2206"/>
    <n v="837"/>
    <n v="164"/>
    <n v="3207"/>
  </r>
  <r>
    <x v="29"/>
    <s v="Crossfire"/>
    <n v="56.159166669999998"/>
    <n v="56159.166669999999"/>
    <s v="Between 50K - 100k"/>
    <n v="5.5"/>
    <n v="174.33333329999999"/>
    <s v="Between 101 to 200 HP"/>
    <n v="3199"/>
    <s v="Petrol"/>
    <n v="2106"/>
    <n v="947"/>
    <n v="136"/>
    <n v="3189"/>
  </r>
  <r>
    <x v="3"/>
    <s v="M550i"/>
    <n v="134.78899999999999"/>
    <n v="134789"/>
    <s v="Between 100k - 200k"/>
    <n v="8"/>
    <n v="390"/>
    <s v="Between 301 to 400 HP"/>
    <n v="4395"/>
    <s v="Petrol"/>
    <n v="2904"/>
    <n v="163"/>
    <n v="118"/>
    <n v="3185"/>
  </r>
  <r>
    <x v="18"/>
    <s v="Magentis"/>
    <n v="28.803000000000001"/>
    <n v="28803"/>
    <s v="Below 50k"/>
    <n v="4.8"/>
    <n v="111.2"/>
    <s v="Between 101 to 200 HP"/>
    <n v="2126.8000000000002"/>
    <s v="Petrol"/>
    <n v="2533"/>
    <n v="488"/>
    <n v="93"/>
    <n v="3114"/>
  </r>
  <r>
    <x v="14"/>
    <s v="Idea"/>
    <n v="20.31264706"/>
    <n v="20312.647059999999"/>
    <s v="Below 50k"/>
    <n v="5.3529411759999999"/>
    <n v="63.294117649999997"/>
    <s v="Between 51 to 100 HP"/>
    <n v="1344.823529"/>
    <s v="Diesel"/>
    <n v="1677"/>
    <n v="1248"/>
    <n v="113"/>
    <n v="3038"/>
  </r>
  <r>
    <x v="20"/>
    <s v="MX-6"/>
    <n v="30.926666669999999"/>
    <n v="30926.666669999999"/>
    <s v="Below 50k"/>
    <n v="4.6666666670000003"/>
    <n v="110.33333330000001"/>
    <s v="Between 101 to 200 HP"/>
    <n v="2328.333333"/>
    <s v="Petrol"/>
    <n v="2152"/>
    <n v="712"/>
    <n v="151"/>
    <n v="3015"/>
  </r>
  <r>
    <x v="5"/>
    <s v="Pathfinder"/>
    <n v="60.955199999999998"/>
    <n v="60955.199999999997"/>
    <s v="Between 50K - 100k"/>
    <n v="5.5"/>
    <n v="146"/>
    <s v="Between 101 to 200 HP"/>
    <n v="2588.6"/>
    <s v="Diesel"/>
    <n v="1976"/>
    <n v="611"/>
    <n v="423"/>
    <n v="3010"/>
  </r>
  <r>
    <x v="6"/>
    <s v="Legend"/>
    <n v="69.397000000000006"/>
    <n v="69397"/>
    <s v="Between 50K - 100k"/>
    <n v="5"/>
    <n v="173"/>
    <s v="Between 101 to 200 HP"/>
    <n v="3358.666667"/>
    <s v="Petrol"/>
    <n v="2471"/>
    <n v="377"/>
    <n v="150"/>
    <n v="2998"/>
  </r>
  <r>
    <x v="0"/>
    <s v="S-MAX"/>
    <n v="47.52333333"/>
    <n v="47523.333330000001"/>
    <s v="Below 50k"/>
    <n v="6"/>
    <n v="128.88888890000001"/>
    <s v="Between 101 to 200 HP"/>
    <n v="1886.555556"/>
    <s v="Diesel"/>
    <n v="1984"/>
    <n v="902"/>
    <n v="94"/>
    <n v="2980"/>
  </r>
  <r>
    <x v="5"/>
    <s v="Prairie"/>
    <n v="21.407"/>
    <n v="21407"/>
    <s v="Below 50k"/>
    <n v="4.5"/>
    <n v="72"/>
    <s v="Between 51 to 100 HP"/>
    <n v="1974"/>
    <s v="Petrol"/>
    <n v="1859"/>
    <n v="713"/>
    <n v="140"/>
    <n v="2712"/>
  </r>
  <r>
    <x v="31"/>
    <s v="GT"/>
    <n v="37.350625000000001"/>
    <n v="37350.625"/>
    <s v="Below 50k"/>
    <n v="5.375"/>
    <n v="121.0625"/>
    <s v="Between 101 to 200 HP"/>
    <n v="1972.8125"/>
    <s v="Petrol"/>
    <n v="2033"/>
    <n v="506"/>
    <n v="123"/>
    <n v="2662"/>
  </r>
  <r>
    <x v="14"/>
    <s v="Tempra"/>
    <n v="17.919857140000001"/>
    <n v="17919.85714"/>
    <s v="Below 50k"/>
    <n v="4.19047619"/>
    <n v="64.47619048"/>
    <s v="Between 51 to 100 HP"/>
    <n v="1759.190476"/>
    <s v="Petrol"/>
    <n v="1965"/>
    <n v="545"/>
    <n v="123"/>
    <n v="2633"/>
  </r>
  <r>
    <x v="39"/>
    <s v="DB7"/>
    <n v="158.82300000000001"/>
    <n v="158823"/>
    <s v="Between 100k - 200k"/>
    <n v="4.5"/>
    <n v="250"/>
    <s v="Between 201 to 300 HP"/>
    <n v="3228"/>
    <s v="Petrol"/>
    <n v="2132"/>
    <n v="188"/>
    <n v="113"/>
    <n v="2433"/>
  </r>
  <r>
    <x v="41"/>
    <s v="Musso"/>
    <n v="38.794285709999997"/>
    <n v="38794.285709999996"/>
    <s v="Below 50k"/>
    <n v="4.4285714289999998"/>
    <n v="98.571428569999995"/>
    <s v="Between 51 to 100 HP"/>
    <n v="2755.5714290000001"/>
    <s v="Diesel"/>
    <n v="1894"/>
    <n v="439"/>
    <n v="93"/>
    <n v="2426"/>
  </r>
  <r>
    <x v="1"/>
    <s v="Fox"/>
    <n v="12.498333329999999"/>
    <n v="12498.333329999999"/>
    <s v="Below 50k"/>
    <n v="5"/>
    <n v="48.666666669999998"/>
    <s v="Below 50 HP"/>
    <n v="1336.666667"/>
    <s v="Petrol"/>
    <n v="828"/>
    <n v="1380"/>
    <n v="124"/>
    <n v="2332"/>
  </r>
  <r>
    <x v="20"/>
    <s v="Tribute"/>
    <n v="38.024999999999999"/>
    <n v="38025"/>
    <s v="Below 50k"/>
    <n v="4.5"/>
    <n v="129.5"/>
    <s v="Between 101 to 200 HP"/>
    <n v="2614"/>
    <s v="Petrol"/>
    <n v="1505"/>
    <n v="715"/>
    <n v="93"/>
    <n v="2313"/>
  </r>
  <r>
    <x v="31"/>
    <n v="166"/>
    <n v="43.891111109999997"/>
    <n v="43891.111109999998"/>
    <s v="Below 50k"/>
    <n v="5.6666666670000003"/>
    <n v="130.55555559999999"/>
    <s v="Between 101 to 200 HP"/>
    <n v="2457.5555559999998"/>
    <s v="Petrol"/>
    <n v="1934"/>
    <n v="252"/>
    <n v="117"/>
    <n v="2303"/>
  </r>
  <r>
    <x v="6"/>
    <s v="Logo"/>
    <n v="13.382"/>
    <n v="13382"/>
    <s v="Below 50k"/>
    <n v="2.5"/>
    <n v="48"/>
    <s v="Below 50 HP"/>
    <n v="1343"/>
    <s v="Petrol"/>
    <n v="706"/>
    <n v="1391"/>
    <n v="129"/>
    <n v="2226"/>
  </r>
  <r>
    <x v="24"/>
    <s v="Outlander"/>
    <n v="37.446666669999999"/>
    <n v="37446.666669999999"/>
    <s v="Below 50k"/>
    <n v="2.611111111"/>
    <n v="120.33333330000001"/>
    <s v="Between 101 to 200 HP"/>
    <n v="2085.0555559999998"/>
    <s v="Petrol"/>
    <n v="1481"/>
    <n v="635"/>
    <n v="95"/>
    <n v="2211"/>
  </r>
  <r>
    <x v="6"/>
    <s v="Integra"/>
    <n v="17.529599999999999"/>
    <n v="17529.599999999999"/>
    <s v="Below 50k"/>
    <n v="4.5999999999999996"/>
    <n v="78.400000000000006"/>
    <s v="Between 51 to 100 HP"/>
    <n v="1549.8"/>
    <s v="Petrol"/>
    <n v="1734"/>
    <n v="392"/>
    <n v="74"/>
    <n v="2200"/>
  </r>
  <r>
    <x v="30"/>
    <s v="Tacuma"/>
    <n v="20.203888890000002"/>
    <n v="20203.888890000002"/>
    <s v="Below 50k"/>
    <n v="4.7777777779999999"/>
    <n v="82.333333330000002"/>
    <s v="Between 51 to 100 HP"/>
    <n v="1775.7777779999999"/>
    <s v="Petrol"/>
    <n v="1372"/>
    <n v="733"/>
    <n v="90"/>
    <n v="2195"/>
  </r>
  <r>
    <x v="29"/>
    <s v="300C"/>
    <n v="70.319249999999997"/>
    <n v="70319.25"/>
    <s v="Between 50K - 100k"/>
    <n v="4.5"/>
    <n v="199"/>
    <s v="Between 101 to 200 HP"/>
    <n v="4123.5"/>
    <s v="Petrol"/>
    <n v="1869"/>
    <n v="205"/>
    <n v="45"/>
    <n v="2119"/>
  </r>
  <r>
    <x v="21"/>
    <s v="SJ"/>
    <n v="8.4656000000000002"/>
    <n v="8465.6"/>
    <s v="Below 50k"/>
    <n v="4.5999999999999996"/>
    <n v="41.4"/>
    <s v="Below 50 HP"/>
    <n v="1182.4000000000001"/>
    <s v="Petrol"/>
    <n v="1666"/>
    <n v="376"/>
    <n v="72"/>
    <n v="2114"/>
  </r>
  <r>
    <x v="8"/>
    <s v="Vaneo"/>
    <n v="28.968916669999999"/>
    <n v="28968.916669999999"/>
    <s v="Below 50k"/>
    <n v="5"/>
    <n v="72.625"/>
    <s v="Between 51 to 100 HP"/>
    <n v="1707.125"/>
    <s v="Petrol"/>
    <n v="1247"/>
    <n v="686"/>
    <n v="139"/>
    <n v="2072"/>
  </r>
  <r>
    <x v="7"/>
    <s v="Paseo"/>
    <n v="15.763999999999999"/>
    <n v="15764"/>
    <s v="Below 50k"/>
    <n v="5"/>
    <n v="66"/>
    <s v="Between 51 to 100 HP"/>
    <n v="1497"/>
    <s v="Petrol"/>
    <n v="1004"/>
    <n v="921"/>
    <n v="120"/>
    <n v="2045"/>
  </r>
  <r>
    <x v="1"/>
    <s v="Eos"/>
    <n v="42.286200000000001"/>
    <n v="42286.200000000004"/>
    <s v="Below 50k"/>
    <n v="6"/>
    <n v="113.8"/>
    <s v="Between 101 to 200 HP"/>
    <n v="1740"/>
    <s v="Petrol"/>
    <n v="852"/>
    <n v="1009"/>
    <n v="159"/>
    <n v="2020"/>
  </r>
  <r>
    <x v="27"/>
    <s v="Outback"/>
    <n v="53.627333329999999"/>
    <n v="53627.333330000001"/>
    <s v="Between 50K - 100k"/>
    <n v="0"/>
    <n v="122.66666669999999"/>
    <s v="Between 101 to 200 HP"/>
    <n v="2331.333333"/>
    <s v="Petrol"/>
    <n v="1445"/>
    <n v="415"/>
    <n v="145"/>
    <n v="2005"/>
  </r>
  <r>
    <x v="41"/>
    <s v="Rexton"/>
    <n v="54.267499999999998"/>
    <n v="54267.5"/>
    <s v="Between 50K - 100k"/>
    <n v="5.6666666670000003"/>
    <n v="114"/>
    <s v="Between 101 to 200 HP"/>
    <n v="1998"/>
    <s v="Diesel"/>
    <n v="1481"/>
    <n v="458"/>
    <n v="58"/>
    <n v="1997"/>
  </r>
  <r>
    <x v="24"/>
    <s v="Grandis"/>
    <n v="30.838999999999999"/>
    <n v="30839"/>
    <s v="Below 50k"/>
    <n v="4.5999999999999996"/>
    <n v="121"/>
    <s v="Between 101 to 200 HP"/>
    <n v="2378"/>
    <s v="Petrol"/>
    <n v="1305"/>
    <n v="580"/>
    <n v="103"/>
    <n v="1988"/>
  </r>
  <r>
    <x v="39"/>
    <s v="DB9"/>
    <n v="273.755"/>
    <n v="273755"/>
    <s v="Beyond 200k"/>
    <n v="6"/>
    <n v="381"/>
    <s v="Between 301 to 400 HP"/>
    <n v="5935"/>
    <s v="Petrol"/>
    <n v="1790"/>
    <n v="140"/>
    <n v="56"/>
    <n v="1986"/>
  </r>
  <r>
    <x v="24"/>
    <s v="Pajero"/>
    <n v="45.78386047"/>
    <n v="45783.86047"/>
    <s v="Below 50k"/>
    <n v="4.8139534880000001"/>
    <n v="106.3023256"/>
    <s v="Between 101 to 200 HP"/>
    <n v="2768.5116280000002"/>
    <s v="Diesel"/>
    <n v="1475"/>
    <n v="363"/>
    <n v="95"/>
    <n v="1933"/>
  </r>
  <r>
    <x v="9"/>
    <s v="Q7"/>
    <n v="106.54888889999999"/>
    <n v="106548.88889999999"/>
    <s v="Between 100k - 200k"/>
    <n v="8"/>
    <n v="210"/>
    <s v="Between 201 to 300 HP"/>
    <n v="2976.333333"/>
    <s v="Diesel"/>
    <n v="1436"/>
    <n v="373"/>
    <n v="63"/>
    <n v="1872"/>
  </r>
  <r>
    <x v="21"/>
    <s v="SX4"/>
    <n v="20.669499999999999"/>
    <n v="20669.5"/>
    <s v="Below 50k"/>
    <n v="4.75"/>
    <n v="88"/>
    <s v="Between 51 to 100 HP"/>
    <n v="1586"/>
    <s v="Petrol"/>
    <n v="1147"/>
    <n v="614"/>
    <n v="101"/>
    <n v="1862"/>
  </r>
  <r>
    <x v="24"/>
    <s v="Space"/>
    <n v="23.16515789"/>
    <n v="23165.157889999999"/>
    <s v="Below 50k"/>
    <n v="3.9473684210000002"/>
    <n v="82.157894740000003"/>
    <s v="Between 51 to 100 HP"/>
    <n v="1817.315789"/>
    <s v="Petrol"/>
    <n v="1149"/>
    <n v="601"/>
    <n v="99"/>
    <n v="1849"/>
  </r>
  <r>
    <x v="26"/>
    <s v="Cayman"/>
    <n v="84.601249999999993"/>
    <n v="84601.25"/>
    <s v="Between 50K - 100k"/>
    <n v="6.5"/>
    <n v="220.5"/>
    <s v="Between 201 to 300 HP"/>
    <n v="3071"/>
    <s v="Petrol"/>
    <n v="1531"/>
    <n v="211"/>
    <n v="75"/>
    <n v="1817"/>
  </r>
  <r>
    <x v="9"/>
    <n v="90"/>
    <n v="28.379000000000001"/>
    <n v="28379"/>
    <s v="Below 50k"/>
    <n v="4.5999999999999996"/>
    <n v="91.6"/>
    <s v="Between 51 to 100 HP"/>
    <n v="2181.1999999999998"/>
    <s v="Petrol"/>
    <n v="1380"/>
    <n v="269"/>
    <n v="53"/>
    <n v="1702"/>
  </r>
  <r>
    <x v="31"/>
    <n v="155"/>
    <n v="23.909333329999999"/>
    <n v="23909.333329999998"/>
    <s v="Below 50k"/>
    <n v="5"/>
    <n v="100.66666669999999"/>
    <s v="Between 101 to 200 HP"/>
    <n v="2016.7777779999999"/>
    <s v="Petrol"/>
    <n v="1422"/>
    <n v="211"/>
    <n v="62"/>
    <n v="1695"/>
  </r>
  <r>
    <x v="37"/>
    <s v="Caliber"/>
    <n v="26.591249999999999"/>
    <n v="26591.25"/>
    <s v="Below 50k"/>
    <n v="4.125"/>
    <n v="108.625"/>
    <s v="Between 101 to 200 HP"/>
    <n v="1911.75"/>
    <s v="Petrol"/>
    <n v="1199"/>
    <n v="462"/>
    <n v="31"/>
    <n v="1692"/>
  </r>
  <r>
    <x v="32"/>
    <s v="Move"/>
    <n v="12.923999999999999"/>
    <n v="12924"/>
    <s v="Below 50k"/>
    <n v="4"/>
    <n v="43"/>
    <s v="Below 50 HP"/>
    <n v="989"/>
    <s v="Petrol"/>
    <n v="664"/>
    <n v="839"/>
    <n v="115"/>
    <n v="1618"/>
  </r>
  <r>
    <x v="9"/>
    <s v="RS4"/>
    <n v="121.77"/>
    <n v="121770"/>
    <s v="Between 100k - 200k"/>
    <n v="6.6666666670000003"/>
    <n v="316.33333329999999"/>
    <s v="Between 301 to 400 HP"/>
    <n v="3740"/>
    <s v="Petrol"/>
    <n v="1450"/>
    <n v="97"/>
    <n v="69"/>
    <n v="1616"/>
  </r>
  <r>
    <x v="21"/>
    <s v="Samurai"/>
    <n v="12.25"/>
    <n v="12250"/>
    <s v="Below 50k"/>
    <n v="5"/>
    <n v="43"/>
    <s v="Below 50 HP"/>
    <n v="1325"/>
    <s v="Petrol"/>
    <n v="1131"/>
    <n v="411"/>
    <n v="53"/>
    <n v="1595"/>
  </r>
  <r>
    <x v="3"/>
    <s v="850i"/>
    <n v="111.99299999999999"/>
    <n v="111993"/>
    <s v="Between 100k - 200k"/>
    <n v="5"/>
    <n v="220"/>
    <s v="Between 201 to 300 HP"/>
    <n v="4988"/>
    <s v="Petrol"/>
    <n v="1369"/>
    <n v="151"/>
    <n v="65"/>
    <n v="1585"/>
  </r>
  <r>
    <x v="26"/>
    <s v="Carrera"/>
    <n v="646.60500000000002"/>
    <n v="646605"/>
    <s v="Beyond 200k"/>
    <n v="6"/>
    <n v="450"/>
    <s v="Between 401 to 450 HP"/>
    <n v="5733"/>
    <s v="Petrol"/>
    <n v="1389"/>
    <n v="128"/>
    <n v="60"/>
    <n v="1577"/>
  </r>
  <r>
    <x v="39"/>
    <s v="Vantage"/>
    <n v="360.755"/>
    <n v="360755"/>
    <s v="Beyond 200k"/>
    <n v="6"/>
    <n v="410"/>
    <s v="Between 401 to 450 HP"/>
    <n v="5341"/>
    <s v="Petrol"/>
    <n v="1455"/>
    <n v="69"/>
    <n v="33"/>
    <n v="1557"/>
  </r>
  <r>
    <x v="6"/>
    <s v="CRX"/>
    <n v="28.734999999999999"/>
    <n v="28735"/>
    <s v="Below 50k"/>
    <n v="4.6666666670000003"/>
    <n v="100.66666669999999"/>
    <s v="Between 101 to 200 HP"/>
    <n v="1590"/>
    <s v="Petrol"/>
    <n v="973"/>
    <n v="490"/>
    <n v="79"/>
    <n v="1542"/>
  </r>
  <r>
    <x v="26"/>
    <n v="928"/>
    <n v="110.0985"/>
    <n v="110098.5"/>
    <s v="Between 100k - 200k"/>
    <n v="5"/>
    <n v="235"/>
    <s v="Between 201 to 300 HP"/>
    <n v="4957"/>
    <s v="Petrol"/>
    <n v="1343"/>
    <n v="82"/>
    <n v="69"/>
    <n v="1494"/>
  </r>
  <r>
    <x v="20"/>
    <s v="MPV"/>
    <n v="35.295833330000001"/>
    <n v="35295.833330000001"/>
    <s v="Below 50k"/>
    <n v="5"/>
    <n v="102"/>
    <s v="Between 101 to 200 HP"/>
    <n v="2129"/>
    <s v="Petrol"/>
    <n v="876"/>
    <n v="473"/>
    <n v="75"/>
    <n v="1424"/>
  </r>
  <r>
    <x v="14"/>
    <s v="Barchetta"/>
    <n v="28.295000000000002"/>
    <n v="28295"/>
    <s v="Below 50k"/>
    <n v="5"/>
    <n v="96"/>
    <s v="Between 51 to 100 HP"/>
    <n v="1747"/>
    <s v="Petrol"/>
    <n v="884"/>
    <n v="370"/>
    <n v="70"/>
    <n v="1324"/>
  </r>
  <r>
    <x v="5"/>
    <s v="Murano"/>
    <n v="87.486999999999995"/>
    <n v="87487"/>
    <s v="Between 50K - 100k"/>
    <n v="0"/>
    <n v="188"/>
    <s v="Between 101 to 200 HP"/>
    <n v="3498"/>
    <s v="Petrol"/>
    <n v="871"/>
    <n v="317"/>
    <n v="72"/>
    <n v="1260"/>
  </r>
  <r>
    <x v="43"/>
    <s v="Zafira"/>
    <n v="35.270000000000003"/>
    <n v="35270"/>
    <s v="Below 50k"/>
    <n v="6"/>
    <n v="112.0714286"/>
    <s v="Between 101 to 200 HP"/>
    <n v="1574.4285709999999"/>
    <s v="Petrol"/>
    <n v="759"/>
    <n v="381"/>
    <n v="116"/>
    <n v="1256"/>
  </r>
  <r>
    <x v="32"/>
    <s v="Copen"/>
    <n v="23.811499999999999"/>
    <n v="23811.5"/>
    <s v="Below 50k"/>
    <n v="5"/>
    <n v="64"/>
    <s v="Between 51 to 100 HP"/>
    <n v="1298"/>
    <s v="Petrol"/>
    <n v="371"/>
    <n v="801"/>
    <n v="82"/>
    <n v="1254"/>
  </r>
  <r>
    <x v="17"/>
    <s v="Pony"/>
    <n v="10.32442857"/>
    <n v="10324.42857"/>
    <s v="Below 50k"/>
    <n v="4.1428571429999996"/>
    <n v="54.357142860000003"/>
    <s v="Between 51 to 100 HP"/>
    <n v="1463.857143"/>
    <s v="Petrol"/>
    <n v="704"/>
    <n v="462"/>
    <n v="53"/>
    <n v="1219"/>
  </r>
  <r>
    <x v="45"/>
    <s v="Tuscan"/>
    <n v="107.7"/>
    <n v="107700"/>
    <s v="Between 100k - 200k"/>
    <n v="5"/>
    <n v="274"/>
    <s v="Between 201 to 300 HP"/>
    <n v="3800.5"/>
    <s v="Petrol"/>
    <n v="1092"/>
    <n v="89"/>
    <n v="38"/>
    <n v="1219"/>
  </r>
  <r>
    <x v="38"/>
    <s v="Esprit"/>
    <n v="93.424333329999996"/>
    <n v="93424.333329999994"/>
    <s v="Between 50K - 100k"/>
    <n v="5"/>
    <n v="233"/>
    <s v="Between 201 to 300 HP"/>
    <n v="2995"/>
    <s v="Petrol"/>
    <n v="1144"/>
    <n v="38"/>
    <n v="24"/>
    <n v="1206"/>
  </r>
  <r>
    <x v="4"/>
    <n v="605"/>
    <n v="35.259727269999999"/>
    <n v="35259.727269999996"/>
    <s v="Below 50k"/>
    <n v="4.7272727269999999"/>
    <n v="104.6363636"/>
    <s v="Between 101 to 200 HP"/>
    <n v="2367.181818"/>
    <s v="Petrol"/>
    <n v="987"/>
    <n v="163"/>
    <n v="53"/>
    <n v="1203"/>
  </r>
  <r>
    <x v="2"/>
    <n v="25"/>
    <n v="22.35277778"/>
    <n v="22352.77778"/>
    <s v="Below 50k"/>
    <n v="4.2222222220000001"/>
    <n v="80.925925930000005"/>
    <s v="Between 51 to 100 HP"/>
    <n v="1977.2592589999999"/>
    <s v="Petrol"/>
    <n v="939"/>
    <n v="183"/>
    <n v="43"/>
    <n v="1165"/>
  </r>
  <r>
    <x v="44"/>
    <n v="360"/>
    <n v="200.19825"/>
    <n v="200198.25"/>
    <s v="Beyond 200k"/>
    <n v="6"/>
    <n v="294"/>
    <s v="Between 201 to 300 HP"/>
    <n v="3586"/>
    <s v="Petrol"/>
    <n v="1056"/>
    <n v="56"/>
    <n v="39"/>
    <n v="1151"/>
  </r>
  <r>
    <x v="2"/>
    <s v="Vel"/>
    <n v="51.641562499999999"/>
    <n v="51641.5625"/>
    <s v="Between 50K - 100k"/>
    <n v="5.375"/>
    <n v="126.5"/>
    <s v="Between 101 to 200 HP"/>
    <n v="2376.75"/>
    <s v="Petrol"/>
    <n v="911"/>
    <n v="154"/>
    <n v="50"/>
    <n v="1115"/>
  </r>
  <r>
    <x v="31"/>
    <n v="164"/>
    <n v="38.39725"/>
    <n v="38397.25"/>
    <s v="Below 50k"/>
    <n v="4.75"/>
    <n v="131"/>
    <s v="Between 101 to 200 HP"/>
    <n v="2652.375"/>
    <s v="Petrol"/>
    <n v="968"/>
    <n v="105"/>
    <n v="39"/>
    <n v="1112"/>
  </r>
  <r>
    <x v="46"/>
    <s v="TR7"/>
    <n v="13.137"/>
    <n v="13137"/>
    <s v="Below 50k"/>
    <n v="5"/>
    <n v="93.5"/>
    <s v="Between 51 to 100 HP"/>
    <n v="1998"/>
    <s v="Petrol"/>
    <n v="956"/>
    <n v="108"/>
    <n v="45"/>
    <n v="1109"/>
  </r>
  <r>
    <x v="8"/>
    <s v="Viano"/>
    <n v="57.229058510000002"/>
    <n v="57229.058510000003"/>
    <s v="Between 50K - 100k"/>
    <n v="5.2340425530000001"/>
    <n v="120.4255319"/>
    <s v="Between 101 to 200 HP"/>
    <n v="2309.3404260000002"/>
    <s v="Diesel"/>
    <n v="777"/>
    <n v="207"/>
    <n v="66"/>
    <n v="1050"/>
  </r>
  <r>
    <x v="0"/>
    <s v="Fiesta"/>
    <n v="18.53214286"/>
    <n v="18532.14286"/>
    <s v="Below 50k"/>
    <n v="5.7142857139999998"/>
    <n v="68.571428569999995"/>
    <s v="Between 51 to 100 HP"/>
    <n v="1166.142857"/>
    <s v="Petrol"/>
    <n v="544298"/>
    <n v="601918"/>
    <n v="49080"/>
    <n v="1195296"/>
  </r>
  <r>
    <x v="0"/>
    <s v="Mondeo"/>
    <n v="39.973750000000003"/>
    <n v="39973.75"/>
    <s v="Below 50k"/>
    <n v="1.75"/>
    <n v="130.25"/>
    <s v="Between 101 to 200 HP"/>
    <n v="1998.5"/>
    <s v="Petrol"/>
    <n v="594332"/>
    <n v="137069"/>
    <n v="26609"/>
    <n v="758010"/>
  </r>
  <r>
    <x v="0"/>
    <s v="Focus"/>
    <n v="30.619322029999999"/>
    <n v="30619.322029999999"/>
    <s v="Below 50k"/>
    <n v="5.9661016949999999"/>
    <n v="94.033898309999998"/>
    <s v="Between 51 to 100 HP"/>
    <n v="1497.169492"/>
    <s v="Petrol"/>
    <n v="443988"/>
    <n v="226668"/>
    <n v="26904"/>
    <n v="697560"/>
  </r>
  <r>
    <x v="1"/>
    <s v="Golf"/>
    <n v="31.242153850000001"/>
    <n v="31242.153850000002"/>
    <s v="Below 50k"/>
    <n v="6.1648351650000004"/>
    <n v="89.46153846"/>
    <s v="Between 51 to 100 HP"/>
    <n v="1537.4065929999999"/>
    <s v="Petrol"/>
    <n v="394540"/>
    <n v="252197"/>
    <n v="40848"/>
    <n v="687585"/>
  </r>
  <r>
    <x v="2"/>
    <s v="Clio"/>
    <n v="22.1"/>
    <n v="22100"/>
    <s v="Below 50k"/>
    <n v="5.615384615"/>
    <n v="75.57692308"/>
    <s v="Between 51 to 100 HP"/>
    <n v="1219.6538459999999"/>
    <s v="Petrol"/>
    <n v="266957"/>
    <n v="382213"/>
    <n v="30690"/>
    <n v="679860"/>
  </r>
  <r>
    <x v="0"/>
    <s v="Escort"/>
    <n v="16.208743590000001"/>
    <n v="16208.743590000002"/>
    <s v="Below 50k"/>
    <n v="4.461538462"/>
    <n v="63.564102560000002"/>
    <s v="Between 51 to 100 HP"/>
    <n v="1650.2051280000001"/>
    <s v="Petrol"/>
    <n v="437946"/>
    <n v="199121"/>
    <n v="26080"/>
    <n v="663147"/>
  </r>
  <r>
    <x v="5"/>
    <s v="Micra"/>
    <n v="20.3776087"/>
    <n v="20377.608700000001"/>
    <s v="Below 50k"/>
    <n v="4.8695652169999999"/>
    <n v="67.956521739999999"/>
    <s v="Between 51 to 100 HP"/>
    <n v="1279.6956520000001"/>
    <s v="Petrol"/>
    <n v="196565"/>
    <n v="326061"/>
    <n v="30430"/>
    <n v="553056"/>
  </r>
  <r>
    <x v="3"/>
    <s v="320i"/>
    <n v="47.848370369999998"/>
    <n v="47848.370369999997"/>
    <s v="Below 50k"/>
    <n v="6.4444444440000002"/>
    <n v="126.1111111"/>
    <s v="Between 101 to 200 HP"/>
    <n v="1995.7777779999999"/>
    <s v="Petrol"/>
    <n v="364900"/>
    <n v="127354"/>
    <n v="27418"/>
    <n v="519672"/>
  </r>
  <r>
    <x v="4"/>
    <n v="206"/>
    <n v="20.033750000000001"/>
    <n v="20033.75"/>
    <s v="Below 50k"/>
    <n v="4.8333333329999997"/>
    <n v="71.333333330000002"/>
    <s v="Between 51 to 100 HP"/>
    <n v="1631.5"/>
    <s v="Petrol"/>
    <n v="181333"/>
    <n v="307566"/>
    <n v="24182"/>
    <n v="513081"/>
  </r>
  <r>
    <x v="1"/>
    <s v="Polo"/>
    <n v="18.192499999999999"/>
    <n v="18192.5"/>
    <s v="Below 50k"/>
    <n v="5.0740740740000003"/>
    <n v="60.962962959999999"/>
    <s v="Between 51 to 100 HP"/>
    <n v="1408.055556"/>
    <s v="Petrol"/>
    <n v="186102"/>
    <n v="266876"/>
    <n v="30205"/>
    <n v="483183"/>
  </r>
  <r>
    <x v="2"/>
    <s v="Megane"/>
    <n v="26.4498867"/>
    <n v="26449.886699999999"/>
    <s v="Below 50k"/>
    <n v="5.4088669950000003"/>
    <n v="87.310344830000005"/>
    <s v="Between 51 to 100 HP"/>
    <n v="1623.793103"/>
    <s v="Petrol"/>
    <n v="266914"/>
    <n v="190165"/>
    <n v="23486"/>
    <n v="480565"/>
  </r>
  <r>
    <x v="0"/>
    <s v="Ka+"/>
    <n v="15.46"/>
    <n v="15460"/>
    <s v="Below 50k"/>
    <n v="5"/>
    <n v="60.8"/>
    <s v="Between 51 to 100 HP"/>
    <n v="1196"/>
    <s v="Petrol"/>
    <n v="95303"/>
    <n v="260483"/>
    <n v="17942"/>
    <n v="373728"/>
  </r>
  <r>
    <x v="6"/>
    <s v="Civic"/>
    <n v="29.942625"/>
    <n v="29942.625"/>
    <s v="Below 50k"/>
    <n v="4.5"/>
    <n v="106.22499999999999"/>
    <s v="Between 101 to 200 HP"/>
    <n v="1480.575"/>
    <s v="Petrol"/>
    <n v="221092"/>
    <n v="130915"/>
    <n v="20608"/>
    <n v="372615"/>
  </r>
  <r>
    <x v="23"/>
    <n v="2000"/>
    <n v="17.181999999999999"/>
    <n v="17182"/>
    <s v="Below 50k"/>
    <n v="5"/>
    <n v="74"/>
    <s v="Between 51 to 100 HP"/>
    <n v="1994"/>
    <s v="Petrol"/>
    <n v="214515"/>
    <n v="123743"/>
    <n v="15639"/>
    <n v="353897"/>
  </r>
  <r>
    <x v="4"/>
    <n v="306"/>
    <n v="18.64264"/>
    <n v="18642.64"/>
    <s v="Below 50k"/>
    <n v="4.84"/>
    <n v="67"/>
    <s v="Between 51 to 100 HP"/>
    <n v="1698.64"/>
    <s v="Petrol"/>
    <n v="205295"/>
    <n v="124092"/>
    <n v="16104"/>
    <n v="345491"/>
  </r>
  <r>
    <x v="4"/>
    <n v="106"/>
    <n v="12.35588235"/>
    <n v="12355.88235"/>
    <s v="Below 50k"/>
    <n v="4.6470588240000001"/>
    <n v="53.882352939999997"/>
    <s v="Between 51 to 100 HP"/>
    <n v="1366.294118"/>
    <s v="Petrol"/>
    <n v="121971"/>
    <n v="165216"/>
    <n v="13928"/>
    <n v="301115"/>
  </r>
  <r>
    <x v="10"/>
    <s v="Xsara"/>
    <n v="22.36209302"/>
    <n v="22362.09302"/>
    <s v="Below 50k"/>
    <n v="4.88372093"/>
    <n v="72.581395349999994"/>
    <s v="Between 51 to 100 HP"/>
    <n v="1743.4418599999999"/>
    <s v="Petrol"/>
    <n v="150576"/>
    <n v="78185"/>
    <n v="8743"/>
    <n v="237504"/>
  </r>
  <r>
    <x v="7"/>
    <s v="Corolla"/>
    <n v="27.239118640000001"/>
    <n v="27239.118640000001"/>
    <s v="Below 50k"/>
    <n v="3.0338983050000001"/>
    <n v="91.610169490000004"/>
    <s v="Between 51 to 100 HP"/>
    <n v="1677.949153"/>
    <s v="Petrol"/>
    <n v="136760"/>
    <n v="85032"/>
    <n v="14424"/>
    <n v="236216"/>
  </r>
  <r>
    <x v="2"/>
    <s v="Laguna"/>
    <n v="34.020592110000003"/>
    <n v="34020.592110000005"/>
    <s v="Below 50k"/>
    <n v="5.5526315789999998"/>
    <n v="99"/>
    <s v="Between 51 to 100 HP"/>
    <n v="1920.026316"/>
    <s v="Diesel"/>
    <n v="176616"/>
    <n v="48225"/>
    <n v="9910"/>
    <n v="234751"/>
  </r>
  <r>
    <x v="1"/>
    <s v="Passat"/>
    <n v="46.064512819999997"/>
    <n v="46064.512819999996"/>
    <s v="Below 50k"/>
    <n v="6.4871794869999997"/>
    <n v="125.4358974"/>
    <s v="Between 101 to 200 HP"/>
    <n v="1835.8461540000001"/>
    <s v="Petrol"/>
    <n v="165503"/>
    <n v="38584"/>
    <n v="11793"/>
    <n v="215880"/>
  </r>
  <r>
    <x v="10"/>
    <s v="Saxo"/>
    <n v="12.32981818"/>
    <n v="12329.81818"/>
    <s v="Below 50k"/>
    <n v="4.8181818180000002"/>
    <n v="53.81818182"/>
    <s v="Between 51 to 100 HP"/>
    <n v="1367.272727"/>
    <s v="Petrol"/>
    <n v="92260"/>
    <n v="113944"/>
    <n v="8546"/>
    <n v="214750"/>
  </r>
  <r>
    <x v="4"/>
    <n v="406"/>
    <n v="28.608205130000002"/>
    <n v="28608.205130000002"/>
    <s v="Below 50k"/>
    <n v="4.7564102559999997"/>
    <n v="92.820512820000005"/>
    <s v="Between 51 to 100 HP"/>
    <n v="2043.8205129999999"/>
    <s v="Petrol"/>
    <n v="165597"/>
    <n v="35097"/>
    <n v="9474"/>
    <n v="210168"/>
  </r>
  <r>
    <x v="8"/>
    <s v="CLA"/>
    <n v="46.5274"/>
    <n v="46527.4"/>
    <s v="Below 50k"/>
    <n v="7.04"/>
    <n v="131.6"/>
    <s v="Between 101 to 200 HP"/>
    <n v="1596.92"/>
    <s v="Petrol"/>
    <n v="144603"/>
    <n v="45450"/>
    <n v="13601"/>
    <n v="203654"/>
  </r>
  <r>
    <x v="7"/>
    <s v="Yaris"/>
    <n v="20.720600000000001"/>
    <n v="20720.600000000002"/>
    <s v="Below 50k"/>
    <n v="3.52"/>
    <n v="74.400000000000006"/>
    <s v="Between 51 to 100 HP"/>
    <n v="1397.8"/>
    <s v="Petrol"/>
    <n v="67240"/>
    <n v="113341"/>
    <n v="15482"/>
    <n v="196063"/>
  </r>
  <r>
    <x v="5"/>
    <s v="Almera"/>
    <n v="22.782083329999999"/>
    <n v="22782.083329999998"/>
    <s v="Below 50k"/>
    <n v="4.9166666670000003"/>
    <n v="81.666666669999998"/>
    <s v="Between 51 to 100 HP"/>
    <n v="1847.666667"/>
    <s v="Petrol"/>
    <n v="115766"/>
    <n v="64484"/>
    <n v="9307"/>
    <n v="189557"/>
  </r>
  <r>
    <x v="5"/>
    <s v="Primera"/>
    <n v="26.512695650000001"/>
    <n v="26512.695650000001"/>
    <s v="Below 50k"/>
    <n v="4.0217391300000003"/>
    <n v="93.586956520000001"/>
    <s v="Between 51 to 100 HP"/>
    <n v="1933.021739"/>
    <s v="Petrol"/>
    <n v="135634"/>
    <n v="36561"/>
    <n v="9517"/>
    <n v="181712"/>
  </r>
  <r>
    <x v="9"/>
    <s v="A4"/>
    <n v="57.926935479999997"/>
    <n v="57926.93548"/>
    <s v="Between 50K - 100k"/>
    <n v="6.1612903230000002"/>
    <n v="149.7096774"/>
    <s v="Between 101 to 200 HP"/>
    <n v="2283.1129030000002"/>
    <s v="Petrol"/>
    <n v="134273"/>
    <n v="36467"/>
    <n v="9327"/>
    <n v="180067"/>
  </r>
  <r>
    <x v="4"/>
    <n v="307"/>
    <n v="27.46483636"/>
    <n v="27464.836360000001"/>
    <s v="Below 50k"/>
    <n v="4.8727272729999997"/>
    <n v="86.454545449999998"/>
    <s v="Between 51 to 100 HP"/>
    <n v="1723"/>
    <s v="Petrol"/>
    <n v="97719"/>
    <n v="69969"/>
    <n v="6980"/>
    <n v="174668"/>
  </r>
  <r>
    <x v="3"/>
    <s v="535i"/>
    <n v="93.714250000000007"/>
    <n v="93714.25"/>
    <s v="Between 50K - 100k"/>
    <n v="8"/>
    <n v="225"/>
    <s v="Between 201 to 300 HP"/>
    <n v="2979"/>
    <s v="Petrol"/>
    <n v="134862"/>
    <n v="21275"/>
    <n v="8107"/>
    <n v="164244"/>
  </r>
  <r>
    <x v="12"/>
    <s v="Discovery"/>
    <n v="107.4521429"/>
    <n v="107452.14289999999"/>
    <s v="Between 100k - 200k"/>
    <n v="8"/>
    <n v="182.57142859999999"/>
    <s v="Between 101 to 200 HP"/>
    <n v="2425.4285709999999"/>
    <s v="Diesel"/>
    <n v="122403"/>
    <n v="32777"/>
    <n v="6460"/>
    <n v="161640"/>
  </r>
  <r>
    <x v="6"/>
    <s v="Accord"/>
    <n v="39.399843140000002"/>
    <n v="39399.843140000004"/>
    <s v="Below 50k"/>
    <n v="5.7843137249999996"/>
    <n v="117.70588239999999"/>
    <s v="Between 101 to 200 HP"/>
    <n v="2151.6470589999999"/>
    <s v="Petrol"/>
    <n v="107929"/>
    <n v="24303"/>
    <n v="8350"/>
    <n v="140582"/>
  </r>
  <r>
    <x v="12"/>
    <s v="Freelander"/>
    <n v="43.86363077"/>
    <n v="43863.630770000003"/>
    <s v="Below 50k"/>
    <n v="5.2923076919999996"/>
    <n v="105.16923079999999"/>
    <s v="Between 101 to 200 HP"/>
    <n v="2083.5230769999998"/>
    <s v="Diesel"/>
    <n v="83796"/>
    <n v="48126"/>
    <n v="6447"/>
    <n v="138369"/>
  </r>
  <r>
    <x v="7"/>
    <s v="Avensis"/>
    <n v="37.315230769999999"/>
    <n v="37315.230770000002"/>
    <s v="Below 50k"/>
    <n v="4.3230769230000003"/>
    <n v="103.6769231"/>
    <s v="Between 101 to 200 HP"/>
    <n v="1873.261538"/>
    <s v="Petrol"/>
    <n v="97803"/>
    <n v="23215"/>
    <n v="7297"/>
    <n v="128315"/>
  </r>
  <r>
    <x v="8"/>
    <s v="E"/>
    <n v="78.073227270000004"/>
    <n v="78073.227270000003"/>
    <s v="Between 50K - 100k"/>
    <n v="7.6727272729999996"/>
    <n v="192.4"/>
    <s v="Between 101 to 200 HP"/>
    <n v="2598.818182"/>
    <s v="Petrol"/>
    <n v="92854"/>
    <n v="16405"/>
    <n v="7504"/>
    <n v="116763"/>
  </r>
  <r>
    <x v="4"/>
    <n v="205"/>
    <n v="13.11525"/>
    <n v="13115.25"/>
    <s v="Below 50k"/>
    <n v="4.75"/>
    <n v="50.875"/>
    <s v="Between 51 to 100 HP"/>
    <n v="1430.75"/>
    <s v="Petrol"/>
    <n v="54769"/>
    <n v="40967"/>
    <n v="4918"/>
    <n v="100654"/>
  </r>
  <r>
    <x v="15"/>
    <s v="Cooper"/>
    <n v="31.388142859999999"/>
    <n v="31388.14286"/>
    <s v="Below 50k"/>
    <n v="6.7142857139999998"/>
    <n v="111"/>
    <s v="Between 101 to 200 HP"/>
    <n v="1711.5714290000001"/>
    <s v="Petrol"/>
    <n v="40285"/>
    <n v="53303"/>
    <n v="6079"/>
    <n v="99667"/>
  </r>
  <r>
    <x v="11"/>
    <s v="Fabia"/>
    <n v="19.00794118"/>
    <n v="19007.941179999998"/>
    <s v="Below 50k"/>
    <n v="5.2058823529999998"/>
    <n v="66.970588239999998"/>
    <s v="Between 51 to 100 HP"/>
    <n v="1292.3529410000001"/>
    <s v="Petrol"/>
    <n v="54550"/>
    <n v="39820"/>
    <n v="4774"/>
    <n v="99144"/>
  </r>
  <r>
    <x v="7"/>
    <s v="Carina"/>
    <n v="17.445692309999998"/>
    <n v="17445.692309999999"/>
    <s v="Below 50k"/>
    <n v="4.692307692"/>
    <n v="68.269230769999993"/>
    <s v="Between 51 to 100 HP"/>
    <n v="1791.230769"/>
    <s v="Petrol"/>
    <n v="72645"/>
    <n v="20068"/>
    <n v="5871"/>
    <n v="98584"/>
  </r>
  <r>
    <x v="7"/>
    <s v="RAV4"/>
    <n v="43.548516130000003"/>
    <n v="43548.516130000004"/>
    <s v="Below 50k"/>
    <n v="1.3548387099999999"/>
    <n v="137.7741935"/>
    <s v="Between 101 to 200 HP"/>
    <n v="2261.1935480000002"/>
    <s v="Petrol"/>
    <n v="42529"/>
    <n v="45622"/>
    <n v="6820"/>
    <n v="94971"/>
  </r>
  <r>
    <x v="13"/>
    <s v="Ibiza"/>
    <n v="19.938140350000001"/>
    <n v="19938.140350000001"/>
    <s v="Below 50k"/>
    <n v="5.6491228070000004"/>
    <n v="76.315789469999999"/>
    <s v="Between 51 to 100 HP"/>
    <n v="1205.192982"/>
    <s v="Petrol"/>
    <n v="45482"/>
    <n v="43722"/>
    <n v="4390"/>
    <n v="93594"/>
  </r>
  <r>
    <x v="20"/>
    <n v="323"/>
    <n v="17.343647059999999"/>
    <n v="17343.647059999999"/>
    <s v="Below 50k"/>
    <n v="4.7450980390000002"/>
    <n v="70.921568629999996"/>
    <s v="Between 51 to 100 HP"/>
    <n v="1683.607843"/>
    <s v="Petrol"/>
    <n v="52579"/>
    <n v="34333"/>
    <n v="4757"/>
    <n v="91669"/>
  </r>
  <r>
    <x v="0"/>
    <s v="Galaxy"/>
    <n v="53.785714290000001"/>
    <n v="53785.714290000004"/>
    <s v="Between 50K - 100k"/>
    <n v="6"/>
    <n v="124.8571429"/>
    <s v="Between 101 to 200 HP"/>
    <n v="1855"/>
    <s v="Diesel"/>
    <n v="59781"/>
    <n v="24920"/>
    <n v="4231"/>
    <n v="88932"/>
  </r>
  <r>
    <x v="4"/>
    <n v="405"/>
    <n v="20.430083329999999"/>
    <n v="20430.083329999998"/>
    <s v="Below 50k"/>
    <n v="4.7916666670000003"/>
    <n v="69.875"/>
    <s v="Between 51 to 100 HP"/>
    <n v="1773"/>
    <s v="Petrol"/>
    <n v="66461"/>
    <n v="16617"/>
    <n v="3360"/>
    <n v="86438"/>
  </r>
  <r>
    <x v="10"/>
    <s v="Xantia"/>
    <n v="24.843902440000001"/>
    <n v="24843.902440000002"/>
    <s v="Below 50k"/>
    <n v="4.7560975609999998"/>
    <n v="84.926829269999999"/>
    <s v="Between 51 to 100 HP"/>
    <n v="1982.7560980000001"/>
    <s v="Petrol"/>
    <n v="66320"/>
    <n v="15760"/>
    <n v="3734"/>
    <n v="85814"/>
  </r>
  <r>
    <x v="23"/>
    <n v="75"/>
    <n v="39.352380949999997"/>
    <n v="39352.380949999999"/>
    <s v="Below 50k"/>
    <n v="5"/>
    <n v="98.047619049999994"/>
    <s v="Between 51 to 100 HP"/>
    <n v="1928.7142859999999"/>
    <s v="Petrol"/>
    <n v="69739"/>
    <n v="11216"/>
    <n v="2910"/>
    <n v="83865"/>
  </r>
  <r>
    <x v="9"/>
    <s v="A3"/>
    <n v="36.219298250000001"/>
    <n v="36219.29825"/>
    <s v="Below 50k"/>
    <n v="6.4736842110000001"/>
    <n v="94.333333330000002"/>
    <s v="Between 51 to 100 HP"/>
    <n v="1424.666667"/>
    <s v="Petrol"/>
    <n v="48888"/>
    <n v="29644"/>
    <n v="5330"/>
    <n v="83862"/>
  </r>
  <r>
    <x v="10"/>
    <s v="ZX"/>
    <n v="16.05676923"/>
    <n v="16056.76923"/>
    <s v="Below 50k"/>
    <n v="4.923076923"/>
    <n v="67"/>
    <s v="Between 51 to 100 HP"/>
    <n v="1703.1538459999999"/>
    <s v="Petrol"/>
    <n v="52128"/>
    <n v="27183"/>
    <n v="4325"/>
    <n v="83636"/>
  </r>
  <r>
    <x v="8"/>
    <s v="A"/>
    <n v="31.104511899999999"/>
    <n v="31104.511899999998"/>
    <s v="Below 50k"/>
    <n v="4.5476190479999996"/>
    <n v="93.011904759999993"/>
    <s v="Between 51 to 100 HP"/>
    <n v="1699.119048"/>
    <s v="Petrol"/>
    <n v="33831"/>
    <n v="41968"/>
    <n v="6273"/>
    <n v="82072"/>
  </r>
  <r>
    <x v="21"/>
    <s v="Vitara"/>
    <n v="26.803000000000001"/>
    <n v="26803"/>
    <s v="Below 50k"/>
    <n v="5.4285714289999998"/>
    <n v="85.714285709999999"/>
    <s v="Between 51 to 100 HP"/>
    <n v="1310"/>
    <s v="Petrol"/>
    <n v="43253"/>
    <n v="32600"/>
    <n v="5199"/>
    <n v="81052"/>
  </r>
  <r>
    <x v="10"/>
    <s v="C3"/>
    <n v="22.903648650000001"/>
    <n v="22903.648649999999"/>
    <s v="Below 50k"/>
    <n v="5.4054054049999998"/>
    <n v="75.648648649999998"/>
    <s v="Between 51 to 100 HP"/>
    <n v="1364"/>
    <s v="Petrol"/>
    <n v="32594"/>
    <n v="40948"/>
    <n v="2920"/>
    <n v="76462"/>
  </r>
  <r>
    <x v="17"/>
    <s v="Accent"/>
    <n v="14.292999999999999"/>
    <n v="14293"/>
    <s v="Below 50k"/>
    <n v="4.5999999999999996"/>
    <n v="75.400000000000006"/>
    <s v="Between 51 to 100 HP"/>
    <n v="1479"/>
    <s v="Petrol"/>
    <n v="41871"/>
    <n v="30734"/>
    <n v="3648"/>
    <n v="76253"/>
  </r>
  <r>
    <x v="6"/>
    <s v="Jazz"/>
    <n v="26.352499999999999"/>
    <n v="26352.5"/>
    <s v="Below 50k"/>
    <n v="0"/>
    <n v="80"/>
    <s v="Between 51 to 100 HP"/>
    <n v="1498"/>
    <s v="Petrol"/>
    <n v="33424"/>
    <n v="38864"/>
    <n v="3419"/>
    <n v="75707"/>
  </r>
  <r>
    <x v="10"/>
    <s v="AX"/>
    <n v="10.832750000000001"/>
    <n v="10832.75"/>
    <s v="Below 50k"/>
    <n v="5"/>
    <n v="45"/>
    <s v="Below 50 HP"/>
    <n v="1242"/>
    <s v="Petrol"/>
    <n v="33183"/>
    <n v="35584"/>
    <n v="3650"/>
    <n v="72417"/>
  </r>
  <r>
    <x v="20"/>
    <s v="MX-5"/>
    <n v="37.468571429999997"/>
    <n v="37468.571429999996"/>
    <s v="Below 50k"/>
    <n v="5.8571428570000004"/>
    <n v="103.4285714"/>
    <s v="Between 101 to 200 HP"/>
    <n v="1718.5714290000001"/>
    <s v="Petrol"/>
    <n v="31727"/>
    <n v="34974"/>
    <n v="4775"/>
    <n v="71476"/>
  </r>
  <r>
    <x v="11"/>
    <s v="Octavia"/>
    <n v="30.65053846"/>
    <n v="30650.53846"/>
    <s v="Below 50k"/>
    <n v="6.346153846"/>
    <n v="95"/>
    <s v="Between 51 to 100 HP"/>
    <n v="1136.6923079999999"/>
    <s v="Petrol"/>
    <n v="51686"/>
    <n v="11777"/>
    <n v="2957"/>
    <n v="66420"/>
  </r>
  <r>
    <x v="23"/>
    <n v="45"/>
    <n v="23.321999999999999"/>
    <n v="23322"/>
    <s v="Below 50k"/>
    <n v="3.75"/>
    <n v="84.2"/>
    <s v="Between 51 to 100 HP"/>
    <n v="1853.9"/>
    <s v="Petrol"/>
    <n v="49638"/>
    <n v="14570"/>
    <n v="2194"/>
    <n v="66402"/>
  </r>
  <r>
    <x v="22"/>
    <s v="V70"/>
    <n v="50.961090910000003"/>
    <n v="50961.090910000006"/>
    <s v="Between 50K - 100k"/>
    <n v="6.1818181819999998"/>
    <n v="135.29090909999999"/>
    <s v="Between 101 to 200 HP"/>
    <n v="1971.163636"/>
    <s v="Diesel"/>
    <n v="49871"/>
    <n v="11942"/>
    <n v="4292"/>
    <n v="66105"/>
  </r>
  <r>
    <x v="0"/>
    <s v="Sierra"/>
    <n v="18.295562499999999"/>
    <n v="18295.5625"/>
    <s v="Below 50k"/>
    <n v="4.875"/>
    <n v="70.25"/>
    <s v="Between 51 to 100 HP"/>
    <n v="1836.5"/>
    <s v="Petrol"/>
    <n v="53944"/>
    <n v="10297"/>
    <n v="1777"/>
    <n v="66018"/>
  </r>
  <r>
    <x v="11"/>
    <s v="Felicia"/>
    <n v="11.370625"/>
    <n v="11370.625"/>
    <s v="Below 50k"/>
    <n v="5"/>
    <n v="48"/>
    <s v="Below 50 HP"/>
    <n v="1518"/>
    <s v="Petrol"/>
    <n v="38028"/>
    <n v="23579"/>
    <n v="3139"/>
    <n v="64746"/>
  </r>
  <r>
    <x v="22"/>
    <s v="S40"/>
    <n v="35.281323530000002"/>
    <n v="35281.323530000001"/>
    <s v="Below 50k"/>
    <n v="5.1764705879999999"/>
    <n v="113.3529412"/>
    <s v="Between 101 to 200 HP"/>
    <n v="2106.5"/>
    <s v="Petrol"/>
    <n v="46218"/>
    <n v="14569"/>
    <n v="3649"/>
    <n v="64436"/>
  </r>
  <r>
    <x v="14"/>
    <s v="Brava"/>
    <n v="17.222777780000001"/>
    <n v="17222.77778"/>
    <s v="Below 50k"/>
    <n v="4.8888888890000004"/>
    <n v="70"/>
    <s v="Between 51 to 100 HP"/>
    <n v="1615.333333"/>
    <s v="Petrol"/>
    <n v="36030"/>
    <n v="24008"/>
    <n v="3483"/>
    <n v="63521"/>
  </r>
  <r>
    <x v="16"/>
    <s v="9-3X"/>
    <n v="49.285833330000003"/>
    <n v="49285.833330000001"/>
    <s v="Below 50k"/>
    <n v="6"/>
    <n v="145"/>
    <s v="Between 101 to 200 HP"/>
    <n v="1963.666667"/>
    <s v="Petrol"/>
    <n v="43526"/>
    <n v="15563"/>
    <n v="4046"/>
    <n v="63135"/>
  </r>
  <r>
    <x v="12"/>
    <s v="Range"/>
    <n v="107.6705126"/>
    <n v="107670.5126"/>
    <s v="Between 100k - 200k"/>
    <n v="8.277310924"/>
    <n v="196.33613450000001"/>
    <s v="Between 101 to 200 HP"/>
    <n v="2521.0924369999998"/>
    <s v="Diesel"/>
    <n v="50463"/>
    <n v="9936"/>
    <n v="2281"/>
    <n v="62680"/>
  </r>
  <r>
    <x v="9"/>
    <s v="A6"/>
    <n v="82.060909089999996"/>
    <n v="82060.909090000001"/>
    <s v="Between 50K - 100k"/>
    <n v="7.7272727269999999"/>
    <n v="199.72727269999999"/>
    <s v="Between 101 to 200 HP"/>
    <n v="2790.4545450000001"/>
    <s v="Diesel"/>
    <n v="48642"/>
    <n v="8963"/>
    <n v="3334"/>
    <n v="60939"/>
  </r>
  <r>
    <x v="22"/>
    <s v="V40"/>
    <n v="35.81481651"/>
    <n v="35814.816509999997"/>
    <s v="Below 50k"/>
    <n v="6.2935779820000004"/>
    <n v="117.4311927"/>
    <s v="Between 101 to 200 HP"/>
    <n v="1921.4678899999999"/>
    <s v="Petrol"/>
    <n v="39753"/>
    <n v="16488"/>
    <n v="3651"/>
    <n v="59892"/>
  </r>
  <r>
    <x v="7"/>
    <s v="Celica"/>
    <n v="31.525500000000001"/>
    <n v="31525.5"/>
    <s v="Below 50k"/>
    <n v="5.1666666670000003"/>
    <n v="109.66666669999999"/>
    <s v="Between 101 to 200 HP"/>
    <n v="1861.833333"/>
    <s v="Petrol"/>
    <n v="36819"/>
    <n v="15104"/>
    <n v="2863"/>
    <n v="54786"/>
  </r>
  <r>
    <x v="1"/>
    <s v="Beetle"/>
    <n v="33.250250000000001"/>
    <n v="33250.25"/>
    <s v="Below 50k"/>
    <n v="6.1666666670000003"/>
    <n v="112.75"/>
    <s v="Between 101 to 200 HP"/>
    <n v="1475"/>
    <s v="Petrol"/>
    <n v="17481"/>
    <n v="33288"/>
    <n v="3564"/>
    <n v="54333"/>
  </r>
  <r>
    <x v="19"/>
    <s v="XE"/>
    <n v="65.568749999999994"/>
    <n v="65568.75"/>
    <s v="Between 50K - 100k"/>
    <n v="8"/>
    <n v="167.25"/>
    <s v="Between 101 to 200 HP"/>
    <n v="1998"/>
    <s v="Petrol"/>
    <n v="43499"/>
    <n v="8541"/>
    <n v="2123"/>
    <n v="54163"/>
  </r>
  <r>
    <x v="19"/>
    <s v="XJ"/>
    <n v="137.5695455"/>
    <n v="137569.54550000001"/>
    <s v="Between 100k - 200k"/>
    <n v="8"/>
    <n v="223.54545450000001"/>
    <s v="Between 201 to 300 HP"/>
    <n v="2813"/>
    <s v="Petrol"/>
    <n v="46525"/>
    <n v="4686"/>
    <n v="2164"/>
    <n v="53375"/>
  </r>
  <r>
    <x v="0"/>
    <s v="Puma"/>
    <n v="30.377500000000001"/>
    <n v="30377.5"/>
    <s v="Below 50k"/>
    <n v="6.3125"/>
    <n v="94.0625"/>
    <s v="Between 51 to 100 HP"/>
    <n v="935.625"/>
    <s v="Petrol"/>
    <n v="17915"/>
    <n v="29639"/>
    <n v="2914"/>
    <n v="50468"/>
  </r>
  <r>
    <x v="22"/>
    <n v="440"/>
    <n v="20.278962960000001"/>
    <n v="20278.962960000001"/>
    <s v="Below 50k"/>
    <n v="4.1111111109999996"/>
    <n v="72.851851850000003"/>
    <s v="Between 51 to 100 HP"/>
    <n v="1832.8888890000001"/>
    <s v="Petrol"/>
    <n v="33183"/>
    <n v="13769"/>
    <n v="2551"/>
    <n v="49503"/>
  </r>
  <r>
    <x v="15"/>
    <s v="One"/>
    <n v="24.09525"/>
    <n v="24095.25"/>
    <s v="Below 50k"/>
    <n v="6.25"/>
    <n v="68.75"/>
    <s v="Between 51 to 100 HP"/>
    <n v="1498.25"/>
    <s v="Petrol"/>
    <n v="14674"/>
    <n v="30585"/>
    <n v="2877"/>
    <n v="48136"/>
  </r>
  <r>
    <x v="28"/>
    <s v="ZR"/>
    <n v="21.02333333"/>
    <n v="21023.333330000001"/>
    <s v="Below 50k"/>
    <n v="5"/>
    <n v="92.333333330000002"/>
    <s v="Between 51 to 100 HP"/>
    <n v="1729.333333"/>
    <s v="Petrol"/>
    <n v="28360"/>
    <n v="18165"/>
    <n v="1540"/>
    <n v="48065"/>
  </r>
  <r>
    <x v="2"/>
    <s v="Espace"/>
    <n v="59"/>
    <n v="59000"/>
    <s v="Between 50K - 100k"/>
    <n v="7"/>
    <n v="166"/>
    <s v="Between 101 to 200 HP"/>
    <n v="1798"/>
    <s v="Petrol"/>
    <n v="32899"/>
    <n v="12105"/>
    <n v="2529"/>
    <n v="47533"/>
  </r>
  <r>
    <x v="8"/>
    <s v="CLK"/>
    <n v="72.795894739999994"/>
    <n v="72795.894739999989"/>
    <s v="Between 50K - 100k"/>
    <n v="6.2105263160000002"/>
    <n v="166.31578949999999"/>
    <s v="Between 101 to 200 HP"/>
    <n v="3041"/>
    <s v="Petrol"/>
    <n v="30584"/>
    <n v="12613"/>
    <n v="2752"/>
    <n v="45949"/>
  </r>
  <r>
    <x v="27"/>
    <s v="Impreza"/>
    <n v="30.5976"/>
    <n v="30597.599999999999"/>
    <s v="Below 50k"/>
    <n v="1.8"/>
    <n v="97.6"/>
    <s v="Between 51 to 100 HP"/>
    <n v="1757.6"/>
    <s v="Petrol"/>
    <n v="35531"/>
    <n v="8267"/>
    <n v="1868"/>
    <n v="45666"/>
  </r>
  <r>
    <x v="20"/>
    <n v="626"/>
    <n v="20.7195"/>
    <n v="20719.5"/>
    <s v="Below 50k"/>
    <n v="4.71875"/>
    <n v="81.375"/>
    <s v="Between 51 to 100 HP"/>
    <n v="1950.90625"/>
    <s v="Petrol"/>
    <n v="33088"/>
    <n v="9087"/>
    <n v="2129"/>
    <n v="44304"/>
  </r>
  <r>
    <x v="1"/>
    <s v="Bora"/>
    <n v="25.39952941"/>
    <n v="25399.529409999999"/>
    <s v="Below 50k"/>
    <n v="4.6470588240000001"/>
    <n v="78.852941180000002"/>
    <s v="Between 51 to 100 HP"/>
    <n v="1891.5882349999999"/>
    <s v="Petrol"/>
    <n v="31510"/>
    <n v="9786"/>
    <n v="1982"/>
    <n v="43278"/>
  </r>
  <r>
    <x v="13"/>
    <s v="Leon"/>
    <n v="32.939651689999998"/>
    <n v="32939.651689999999"/>
    <s v="Below 50k"/>
    <n v="6.3483146069999998"/>
    <n v="114.8202247"/>
    <s v="Between 101 to 200 HP"/>
    <n v="1615.3707870000001"/>
    <s v="Petrol"/>
    <n v="29664"/>
    <n v="11286"/>
    <n v="2029"/>
    <n v="42979"/>
  </r>
  <r>
    <x v="16"/>
    <n v="900"/>
    <n v="37.009045450000002"/>
    <n v="37009.045450000005"/>
    <s v="Below 50k"/>
    <n v="4.5909090910000003"/>
    <n v="114.6818182"/>
    <s v="Between 101 to 200 HP"/>
    <n v="2208.090909"/>
    <s v="Petrol"/>
    <n v="29883"/>
    <n v="10254"/>
    <n v="2740"/>
    <n v="42877"/>
  </r>
  <r>
    <x v="19"/>
    <s v="S-Type"/>
    <n v="66.588421049999994"/>
    <n v="66588.42104999999"/>
    <s v="Between 50K - 100k"/>
    <n v="5.736842105"/>
    <n v="172.31578949999999"/>
    <s v="Between 101 to 200 HP"/>
    <n v="2934.6315789999999"/>
    <s v="Petrol"/>
    <n v="35536"/>
    <n v="5006"/>
    <n v="1773"/>
    <n v="42315"/>
  </r>
  <r>
    <x v="9"/>
    <s v="TT"/>
    <n v="64.592222219999996"/>
    <n v="64592.222219999996"/>
    <s v="Between 50K - 100k"/>
    <n v="6.7777777779999999"/>
    <n v="178.55555559999999"/>
    <s v="Between 101 to 200 HP"/>
    <n v="2011.555556"/>
    <s v="Petrol"/>
    <n v="25065"/>
    <n v="14213"/>
    <n v="2821"/>
    <n v="42099"/>
  </r>
  <r>
    <x v="14"/>
    <s v="Seicento"/>
    <n v="8.17"/>
    <n v="8170"/>
    <s v="Below 50k"/>
    <n v="5"/>
    <n v="40"/>
    <s v="Below 50 HP"/>
    <n v="1108"/>
    <s v="Petrol"/>
    <n v="12991"/>
    <n v="26817"/>
    <n v="2092"/>
    <n v="41900"/>
  </r>
  <r>
    <x v="21"/>
    <s v="Swift"/>
    <n v="19.085181819999999"/>
    <n v="19085.181819999998"/>
    <s v="Below 50k"/>
    <n v="3.7272727269999999"/>
    <n v="68.909090910000003"/>
    <s v="Between 51 to 100 HP"/>
    <n v="1180.5454549999999"/>
    <s v="Petrol"/>
    <n v="17927"/>
    <n v="19182"/>
    <n v="2858"/>
    <n v="39967"/>
  </r>
  <r>
    <x v="34"/>
    <s v="Lanos"/>
    <n v="13.24516667"/>
    <n v="13245.166670000001"/>
    <s v="Below 50k"/>
    <n v="4.8333333329999997"/>
    <n v="66.666666669999998"/>
    <s v="Between 51 to 100 HP"/>
    <n v="1506.5"/>
    <s v="Petrol"/>
    <n v="19953"/>
    <n v="17412"/>
    <n v="2254"/>
    <n v="39619"/>
  </r>
  <r>
    <x v="9"/>
    <n v="80"/>
    <n v="27.09825"/>
    <n v="27098.25"/>
    <s v="Below 50k"/>
    <n v="4.6666666670000003"/>
    <n v="91.75"/>
    <s v="Between 51 to 100 HP"/>
    <n v="2247.333333"/>
    <s v="Petrol"/>
    <n v="30247"/>
    <n v="7315"/>
    <n v="1675"/>
    <n v="39237"/>
  </r>
  <r>
    <x v="2"/>
    <n v="19"/>
    <n v="16.290533329999999"/>
    <n v="16290.533329999998"/>
    <s v="Below 50k"/>
    <n v="4.8"/>
    <n v="57.866666670000001"/>
    <s v="Between 51 to 100 HP"/>
    <n v="1645.133333"/>
    <s v="Petrol"/>
    <n v="25091"/>
    <n v="11103"/>
    <n v="1761"/>
    <n v="37955"/>
  </r>
  <r>
    <x v="7"/>
    <s v="MR2"/>
    <n v="34.19"/>
    <n v="34190"/>
    <s v="Below 50k"/>
    <n v="6"/>
    <n v="103"/>
    <s v="Between 101 to 200 HP"/>
    <n v="1794"/>
    <s v="Petrol"/>
    <n v="24161"/>
    <n v="11459"/>
    <n v="1825"/>
    <n v="37445"/>
  </r>
  <r>
    <x v="24"/>
    <s v="Carisma"/>
    <n v="22.69"/>
    <n v="22690"/>
    <s v="Below 50k"/>
    <n v="4.8"/>
    <n v="82.2"/>
    <s v="Between 51 to 100 HP"/>
    <n v="1773.7"/>
    <s v="Petrol"/>
    <n v="26844"/>
    <n v="8769"/>
    <n v="1803"/>
    <n v="37416"/>
  </r>
  <r>
    <x v="31"/>
    <n v="156"/>
    <n v="32.898125"/>
    <n v="32898.125"/>
    <s v="Below 50k"/>
    <n v="5.3333333329999997"/>
    <n v="116.29166669999999"/>
    <s v="Between 101 to 200 HP"/>
    <n v="2081.375"/>
    <s v="Petrol"/>
    <n v="28591"/>
    <n v="6997"/>
    <n v="1723"/>
    <n v="37311"/>
  </r>
  <r>
    <x v="22"/>
    <n v="850"/>
    <n v="36.384455879999997"/>
    <n v="36384.455879999994"/>
    <s v="Below 50k"/>
    <n v="4.5"/>
    <n v="125.70588239999999"/>
    <s v="Between 101 to 200 HP"/>
    <n v="2294.7647059999999"/>
    <s v="Petrol"/>
    <n v="28562"/>
    <n v="6622"/>
    <n v="1897"/>
    <n v="37081"/>
  </r>
  <r>
    <x v="10"/>
    <s v="C5"/>
    <n v="34.9090566"/>
    <n v="34909.056599999996"/>
    <s v="Below 50k"/>
    <n v="5.6037735849999999"/>
    <n v="104.2264151"/>
    <s v="Between 101 to 200 HP"/>
    <n v="1805.924528"/>
    <s v="Diesel"/>
    <n v="30090"/>
    <n v="5406"/>
    <n v="1251"/>
    <n v="36747"/>
  </r>
  <r>
    <x v="22"/>
    <n v="940"/>
    <n v="30.236875000000001"/>
    <n v="30236.875"/>
    <s v="Below 50k"/>
    <n v="4.5"/>
    <n v="110"/>
    <s v="Between 101 to 200 HP"/>
    <n v="2316"/>
    <s v="Petrol"/>
    <n v="27674"/>
    <n v="6926"/>
    <n v="1836"/>
    <n v="36436"/>
  </r>
  <r>
    <x v="16"/>
    <d v="2024-05-09T00:00:00"/>
    <n v="52.957193879999998"/>
    <n v="52957.193879999999"/>
    <s v="Between 50K - 100k"/>
    <n v="5.653061224"/>
    <n v="146.12244899999999"/>
    <s v="Between 101 to 200 HP"/>
    <n v="2031.469388"/>
    <s v="Petrol"/>
    <n v="28630"/>
    <n v="5239"/>
    <n v="2073"/>
    <n v="35942"/>
  </r>
  <r>
    <x v="8"/>
    <n v="190"/>
    <n v="36.643266670000003"/>
    <n v="36643.266670000005"/>
    <s v="Below 50k"/>
    <n v="4.4666666670000001"/>
    <n v="88.733333329999994"/>
    <s v="Between 51 to 100 HP"/>
    <n v="2284.1333330000002"/>
    <s v="Petrol"/>
    <n v="27384"/>
    <n v="6621"/>
    <n v="1869"/>
    <n v="35874"/>
  </r>
  <r>
    <x v="2"/>
    <s v="Scenic"/>
    <n v="32.063043479999997"/>
    <n v="32063.043479999997"/>
    <s v="Below 50k"/>
    <n v="5.9565217390000003"/>
    <n v="89.347826089999998"/>
    <s v="Between 51 to 100 HP"/>
    <n v="1472.8260869999999"/>
    <s v="Diesel"/>
    <n v="22125"/>
    <n v="12365"/>
    <n v="1367"/>
    <n v="35857"/>
  </r>
  <r>
    <x v="17"/>
    <s v="Getz"/>
    <n v="13.63642857"/>
    <n v="13636.42857"/>
    <s v="Below 50k"/>
    <n v="4.7142857139999998"/>
    <n v="69"/>
    <s v="Between 51 to 100 HP"/>
    <n v="1424.857143"/>
    <s v="Petrol"/>
    <n v="16759"/>
    <n v="16942"/>
    <n v="1022"/>
    <n v="34723"/>
  </r>
  <r>
    <x v="14"/>
    <s v="Cinquecento"/>
    <n v="7.7119999999999997"/>
    <n v="7712"/>
    <s v="Below 50k"/>
    <n v="5"/>
    <n v="29"/>
    <s v="Below 50 HP"/>
    <n v="899"/>
    <s v="Petrol"/>
    <n v="12949"/>
    <n v="19586"/>
    <n v="1882"/>
    <n v="34417"/>
  </r>
  <r>
    <x v="14"/>
    <s v="Bravo"/>
    <n v="22.454999999999998"/>
    <n v="22455"/>
    <s v="Below 50k"/>
    <n v="6"/>
    <n v="92.307692309999993"/>
    <s v="Between 51 to 100 HP"/>
    <n v="1466.3076920000001"/>
    <s v="Petrol"/>
    <n v="18719"/>
    <n v="13726"/>
    <n v="1747"/>
    <n v="34192"/>
  </r>
  <r>
    <x v="0"/>
    <s v="Fusion"/>
    <n v="19.378909090000001"/>
    <n v="19378.909090000001"/>
    <s v="Below 50k"/>
    <n v="4.8636363640000004"/>
    <n v="61.272727269999997"/>
    <s v="Between 51 to 100 HP"/>
    <n v="1470.909091"/>
    <s v="Petrol"/>
    <n v="19383"/>
    <n v="13642"/>
    <n v="909"/>
    <n v="33934"/>
  </r>
  <r>
    <x v="10"/>
    <s v="Berlingo"/>
    <n v="27.438600000000001"/>
    <n v="27438.600000000002"/>
    <s v="Below 50k"/>
    <n v="6.34"/>
    <n v="85.28"/>
    <s v="Between 51 to 100 HP"/>
    <n v="1452"/>
    <s v="Diesel"/>
    <n v="22453"/>
    <n v="9676"/>
    <n v="1204"/>
    <n v="33333"/>
  </r>
  <r>
    <x v="14"/>
    <s v="Stilo"/>
    <n v="22.776818179999999"/>
    <n v="22776.818179999998"/>
    <s v="Below 50k"/>
    <n v="5.2727272730000001"/>
    <n v="92.363636360000001"/>
    <s v="Between 51 to 100 HP"/>
    <n v="1837.363636"/>
    <s v="Petrol"/>
    <n v="21060"/>
    <n v="10893"/>
    <n v="1111"/>
    <n v="33064"/>
  </r>
  <r>
    <x v="21"/>
    <s v="Wagon"/>
    <n v="9.8628"/>
    <n v="9862.7999999999993"/>
    <s v="Below 50k"/>
    <n v="5"/>
    <n v="50"/>
    <s v="Below 50 HP"/>
    <n v="1090.4000000000001"/>
    <s v="Petrol"/>
    <n v="16287"/>
    <n v="13631"/>
    <n v="2481"/>
    <n v="32399"/>
  </r>
  <r>
    <x v="1"/>
    <s v="Sharan"/>
    <n v="45.6995"/>
    <n v="45699.5"/>
    <s v="Below 50k"/>
    <n v="6"/>
    <n v="114"/>
    <s v="Between 101 to 200 HP"/>
    <n v="1854.2"/>
    <s v="Diesel"/>
    <n v="21454"/>
    <n v="8676"/>
    <n v="2122"/>
    <n v="32252"/>
  </r>
  <r>
    <x v="8"/>
    <s v="ML"/>
    <n v="77.416666669999998"/>
    <n v="77416.666669999991"/>
    <s v="Between 50K - 100k"/>
    <n v="7"/>
    <n v="188.33333329999999"/>
    <s v="Between 101 to 200 HP"/>
    <n v="2876"/>
    <s v="Diesel"/>
    <n v="21077"/>
    <n v="8874"/>
    <n v="1752"/>
    <n v="31703"/>
  </r>
  <r>
    <x v="8"/>
    <s v="SLK"/>
    <n v="61.862833330000001"/>
    <n v="61862.833330000001"/>
    <s v="Between 50K - 100k"/>
    <n v="6.8333333329999997"/>
    <n v="184.16666670000001"/>
    <s v="Between 101 to 200 HP"/>
    <n v="2748.333333"/>
    <s v="Petrol"/>
    <n v="14181"/>
    <n v="14731"/>
    <n v="2437"/>
    <n v="31349"/>
  </r>
  <r>
    <x v="3"/>
    <s v="X5"/>
    <n v="113.2693333"/>
    <n v="113269.3333"/>
    <s v="Between 100k - 200k"/>
    <n v="8"/>
    <n v="246.33333329999999"/>
    <s v="Between 201 to 300 HP"/>
    <n v="2994.666667"/>
    <s v="Diesel"/>
    <n v="23115"/>
    <n v="6850"/>
    <n v="1313"/>
    <n v="31278"/>
  </r>
  <r>
    <x v="20"/>
    <n v="6"/>
    <n v="42.669351849999998"/>
    <n v="42669.351849999999"/>
    <s v="Below 50k"/>
    <n v="5.907407407"/>
    <n v="118.18518520000001"/>
    <s v="Between 101 to 200 HP"/>
    <n v="2095.1851849999998"/>
    <s v="Petrol"/>
    <n v="23772"/>
    <n v="5524"/>
    <n v="1071"/>
    <n v="30367"/>
  </r>
  <r>
    <x v="5"/>
    <s v="X-Trail"/>
    <n v="47.361874999999998"/>
    <n v="47361.875"/>
    <s v="Below 50k"/>
    <n v="3.75"/>
    <n v="113.375"/>
    <s v="Between 101 to 200 HP"/>
    <n v="1774.8125"/>
    <s v="Diesel"/>
    <n v="20968"/>
    <n v="6909"/>
    <n v="1476"/>
    <n v="29353"/>
  </r>
  <r>
    <x v="10"/>
    <s v="C2"/>
    <n v="15.14"/>
    <n v="15140"/>
    <s v="Below 50k"/>
    <n v="5"/>
    <n v="64"/>
    <s v="Between 51 to 100 HP"/>
    <n v="1382.75"/>
    <s v="Petrol"/>
    <n v="13128"/>
    <n v="15285"/>
    <n v="838"/>
    <n v="29251"/>
  </r>
  <r>
    <x v="23"/>
    <s v="Mini"/>
    <n v="7.92"/>
    <n v="7920"/>
    <s v="Below 50k"/>
    <n v="4"/>
    <n v="33.333333330000002"/>
    <s v="Below 50 HP"/>
    <n v="868.33333330000005"/>
    <s v="Petrol"/>
    <n v="13474"/>
    <n v="14339"/>
    <n v="1327"/>
    <n v="29140"/>
  </r>
  <r>
    <x v="7"/>
    <s v="Starlet"/>
    <n v="11.388999999999999"/>
    <n v="11389"/>
    <s v="Below 50k"/>
    <n v="4.1428571429999996"/>
    <n v="53"/>
    <s v="Between 51 to 100 HP"/>
    <n v="1308.2857140000001"/>
    <s v="Petrol"/>
    <n v="10392"/>
    <n v="16682"/>
    <n v="1599"/>
    <n v="28673"/>
  </r>
  <r>
    <x v="21"/>
    <s v="Alto"/>
    <n v="9.5627999999999993"/>
    <n v="9562.7999999999993"/>
    <s v="Below 50k"/>
    <n v="4.5999999999999996"/>
    <n v="50"/>
    <s v="Below 50 HP"/>
    <n v="996"/>
    <s v="Petrol"/>
    <n v="11475"/>
    <n v="13920"/>
    <n v="2853"/>
    <n v="28248"/>
  </r>
  <r>
    <x v="0"/>
    <s v="Orion"/>
    <n v="15.40377778"/>
    <n v="15403.77778"/>
    <s v="Below 50k"/>
    <n v="5"/>
    <n v="60.111111110000003"/>
    <s v="Between 51 to 100 HP"/>
    <n v="1593.1111109999999"/>
    <s v="Petrol"/>
    <n v="20538"/>
    <n v="6548"/>
    <n v="943"/>
    <n v="28029"/>
  </r>
  <r>
    <x v="7"/>
    <s v="Previa"/>
    <n v="43.08"/>
    <n v="43080"/>
    <s v="Below 50k"/>
    <n v="4.6666666670000003"/>
    <n v="105"/>
    <s v="Between 101 to 200 HP"/>
    <n v="2239.666667"/>
    <s v="Petrol"/>
    <n v="18342"/>
    <n v="7595"/>
    <n v="1985"/>
    <n v="27922"/>
  </r>
  <r>
    <x v="0"/>
    <s v="Granada"/>
    <n v="18.845487179999999"/>
    <n v="18845.48718"/>
    <s v="Below 50k"/>
    <n v="4.076923077"/>
    <n v="87.07692308"/>
    <s v="Between 51 to 100 HP"/>
    <n v="2326.3589740000002"/>
    <s v="Petrol"/>
    <n v="23365"/>
    <n v="3566"/>
    <n v="751"/>
    <n v="27682"/>
  </r>
  <r>
    <x v="1"/>
    <s v="Lupo"/>
    <n v="13.88308333"/>
    <n v="13883.083329999999"/>
    <s v="Below 50k"/>
    <n v="4.75"/>
    <n v="47.75"/>
    <s v="Below 50 HP"/>
    <n v="1373.75"/>
    <s v="Petrol"/>
    <n v="8087"/>
    <n v="17473"/>
    <n v="1620"/>
    <n v="27180"/>
  </r>
  <r>
    <x v="16"/>
    <n v="9000"/>
    <n v="41.616"/>
    <n v="41616"/>
    <s v="Below 50k"/>
    <n v="4.5999999999999996"/>
    <n v="125.36"/>
    <s v="Between 101 to 200 HP"/>
    <n v="2336.52"/>
    <s v="Petrol"/>
    <n v="21126"/>
    <n v="4433"/>
    <n v="1454"/>
    <n v="27013"/>
  </r>
  <r>
    <x v="24"/>
    <s v="Colt"/>
    <n v="17.038767440000001"/>
    <n v="17038.76744"/>
    <s v="Below 50k"/>
    <n v="5.3023255809999998"/>
    <n v="73.488372089999999"/>
    <s v="Between 51 to 100 HP"/>
    <n v="1374.0465119999999"/>
    <s v="Petrol"/>
    <n v="12702"/>
    <n v="12857"/>
    <n v="1391"/>
    <n v="26950"/>
  </r>
  <r>
    <x v="3"/>
    <s v="740i"/>
    <n v="115.533"/>
    <n v="115533"/>
    <s v="Between 100k - 200k"/>
    <n v="8"/>
    <n v="250"/>
    <s v="Between 201 to 300 HP"/>
    <n v="2998"/>
    <s v="Petrol"/>
    <n v="22616"/>
    <n v="2464"/>
    <n v="1285"/>
    <n v="26365"/>
  </r>
  <r>
    <x v="29"/>
    <s v="Voyager"/>
    <n v="39.707736840000003"/>
    <n v="39707.736840000005"/>
    <s v="Below 50k"/>
    <n v="4.8421052629999997"/>
    <n v="117.5789474"/>
    <s v="Between 101 to 200 HP"/>
    <n v="2719.8421050000002"/>
    <s v="Diesel"/>
    <n v="16712"/>
    <n v="7766"/>
    <n v="1213"/>
    <n v="25691"/>
  </r>
  <r>
    <x v="26"/>
    <n v="911"/>
    <n v="158.7922667"/>
    <n v="158792.26670000001"/>
    <s v="Between 100k - 200k"/>
    <n v="7.4666666670000001"/>
    <n v="293.53333329999998"/>
    <s v="Between 201 to 300 HP"/>
    <n v="3005.4"/>
    <s v="Petrol"/>
    <n v="21932"/>
    <n v="2273"/>
    <n v="1126"/>
    <n v="25331"/>
  </r>
  <r>
    <x v="4"/>
    <n v="309"/>
    <n v="14.350125"/>
    <n v="14350.125"/>
    <s v="Below 50k"/>
    <n v="4.875"/>
    <n v="59.5"/>
    <s v="Between 51 to 100 HP"/>
    <n v="1642.875"/>
    <s v="Petrol"/>
    <n v="17022"/>
    <n v="7058"/>
    <n v="1002"/>
    <n v="25082"/>
  </r>
  <r>
    <x v="5"/>
    <s v="Terrano"/>
    <n v="37.017368419999997"/>
    <n v="37017.368419999999"/>
    <s v="Below 50k"/>
    <n v="4.736842105"/>
    <n v="97.578947369999995"/>
    <s v="Between 51 to 100 HP"/>
    <n v="2697.3684210000001"/>
    <s v="Diesel"/>
    <n v="17099"/>
    <n v="6332"/>
    <n v="979"/>
    <n v="24410"/>
  </r>
  <r>
    <x v="21"/>
    <s v="Jimny"/>
    <n v="25.943222219999999"/>
    <n v="25943.22222"/>
    <s v="Below 50k"/>
    <n v="4.7777777779999999"/>
    <n v="67"/>
    <s v="Between 51 to 100 HP"/>
    <n v="1372.666667"/>
    <s v="Petrol"/>
    <n v="9454"/>
    <n v="11984"/>
    <n v="2073"/>
    <n v="23511"/>
  </r>
  <r>
    <x v="14"/>
    <s v="Marea"/>
    <n v="20.124187500000001"/>
    <n v="20124.1875"/>
    <s v="Below 50k"/>
    <n v="4.875"/>
    <n v="79.875"/>
    <s v="Between 51 to 100 HP"/>
    <n v="1836.875"/>
    <s v="Petrol"/>
    <n v="16277"/>
    <n v="5655"/>
    <n v="1042"/>
    <n v="22974"/>
  </r>
  <r>
    <x v="28"/>
    <s v="TF"/>
    <n v="32.090000000000003"/>
    <n v="32090.000000000004"/>
    <s v="Below 50k"/>
    <n v="4"/>
    <n v="98.2"/>
    <s v="Between 51 to 100 HP"/>
    <n v="1754.4"/>
    <s v="Petrol"/>
    <n v="10159"/>
    <n v="11532"/>
    <n v="1239"/>
    <n v="22930"/>
  </r>
  <r>
    <x v="8"/>
    <n v="300"/>
    <n v="62.395653850000002"/>
    <n v="62395.653850000002"/>
    <s v="Between 50K - 100k"/>
    <n v="4.384615385"/>
    <n v="135.5"/>
    <s v="Between 101 to 200 HP"/>
    <n v="2972.3076919999999"/>
    <s v="Petrol"/>
    <n v="17835"/>
    <n v="3829"/>
    <n v="1194"/>
    <n v="22858"/>
  </r>
  <r>
    <x v="22"/>
    <s v="S60"/>
    <n v="52.085000000000001"/>
    <n v="52085"/>
    <s v="Between 50K - 100k"/>
    <n v="8"/>
    <n v="223.83333329999999"/>
    <s v="Between 201 to 300 HP"/>
    <n v="1969"/>
    <s v="Petrol"/>
    <n v="18271"/>
    <n v="3064"/>
    <n v="1213"/>
    <n v="22548"/>
  </r>
  <r>
    <x v="14"/>
    <s v="Panda"/>
    <n v="10.423888890000001"/>
    <n v="10423.88889"/>
    <s v="Below 50k"/>
    <n v="5"/>
    <n v="52.444444439999998"/>
    <s v="Between 51 to 100 HP"/>
    <n v="1095.7777779999999"/>
    <s v="Petrol"/>
    <n v="10116"/>
    <n v="11397"/>
    <n v="935"/>
    <n v="22448"/>
  </r>
  <r>
    <x v="17"/>
    <s v="Lantra"/>
    <n v="16.445499999999999"/>
    <n v="16445.5"/>
    <s v="Below 50k"/>
    <n v="4.6666666670000003"/>
    <n v="78"/>
    <s v="Between 51 to 100 HP"/>
    <n v="1741"/>
    <s v="Petrol"/>
    <n v="14738"/>
    <n v="6636"/>
    <n v="1036"/>
    <n v="22410"/>
  </r>
  <r>
    <x v="18"/>
    <s v="Rio"/>
    <n v="22.95871429"/>
    <n v="22958.71429"/>
    <s v="Below 50k"/>
    <n v="6.2857142860000002"/>
    <n v="80"/>
    <s v="Between 51 to 100 HP"/>
    <n v="998"/>
    <s v="Petrol"/>
    <n v="13677"/>
    <n v="7773"/>
    <n v="716"/>
    <n v="22166"/>
  </r>
  <r>
    <x v="26"/>
    <s v="Boxster"/>
    <n v="83.501249999999999"/>
    <n v="83501.25"/>
    <s v="Between 50K - 100k"/>
    <n v="6.5"/>
    <n v="213.5"/>
    <s v="Between 201 to 300 HP"/>
    <n v="3071"/>
    <s v="Petrol"/>
    <n v="16330"/>
    <n v="4345"/>
    <n v="1358"/>
    <n v="22033"/>
  </r>
  <r>
    <x v="27"/>
    <s v="Legacy"/>
    <n v="37.522103450000003"/>
    <n v="37522.103450000002"/>
    <s v="Below 50k"/>
    <n v="3.896551724"/>
    <n v="107.3793103"/>
    <s v="Between 101 to 200 HP"/>
    <n v="2084.3793099999998"/>
    <s v="Petrol"/>
    <n v="15352"/>
    <n v="4950"/>
    <n v="1387"/>
    <n v="21689"/>
  </r>
  <r>
    <x v="31"/>
    <n v="147"/>
    <n v="25.343387100000001"/>
    <n v="25343.3871"/>
    <s v="Below 50k"/>
    <n v="5.1935483869999999"/>
    <n v="95.096774190000005"/>
    <s v="Between 51 to 100 HP"/>
    <n v="1802.7741940000001"/>
    <s v="Petrol"/>
    <n v="12401"/>
    <n v="7242"/>
    <n v="1069"/>
    <n v="20712"/>
  </r>
  <r>
    <x v="3"/>
    <s v="Z3"/>
    <n v="39.737400000000001"/>
    <n v="39737.4"/>
    <s v="Below 50k"/>
    <n v="4.5999999999999996"/>
    <n v="115"/>
    <s v="Between 101 to 200 HP"/>
    <n v="2234.4"/>
    <s v="Petrol"/>
    <n v="10687"/>
    <n v="8175"/>
    <n v="1314"/>
    <n v="20176"/>
  </r>
  <r>
    <x v="14"/>
    <s v="Uno"/>
    <n v="11.282857140000001"/>
    <n v="11282.85714"/>
    <s v="Below 50k"/>
    <n v="4.2857142860000002"/>
    <n v="49.285714290000001"/>
    <s v="Below 50 HP"/>
    <n v="1337.7142859999999"/>
    <s v="Petrol"/>
    <n v="10542"/>
    <n v="8342"/>
    <n v="987"/>
    <n v="19871"/>
  </r>
  <r>
    <x v="13"/>
    <s v="Alhambra"/>
    <n v="49.822777780000003"/>
    <n v="49822.777780000004"/>
    <s v="Below 50k"/>
    <n v="6"/>
    <n v="115.83333330000001"/>
    <s v="Between 101 to 200 HP"/>
    <n v="1746.944444"/>
    <s v="Petrol"/>
    <n v="13033"/>
    <n v="5330"/>
    <n v="1335"/>
    <n v="19698"/>
  </r>
  <r>
    <x v="34"/>
    <s v="Nexia"/>
    <n v="12.47666667"/>
    <n v="12476.666670000001"/>
    <s v="Below 50k"/>
    <n v="4.6666666670000003"/>
    <n v="58.666666669999998"/>
    <s v="Between 51 to 100 HP"/>
    <n v="1498"/>
    <s v="Petrol"/>
    <n v="11334"/>
    <n v="7177"/>
    <n v="1079"/>
    <n v="19590"/>
  </r>
  <r>
    <x v="21"/>
    <s v="Ignis"/>
    <n v="19.451428570000001"/>
    <n v="19451.42857"/>
    <s v="Below 50k"/>
    <n v="3.5714285710000002"/>
    <n v="61"/>
    <s v="Between 51 to 100 HP"/>
    <n v="1197"/>
    <s v="Petrol"/>
    <n v="9274"/>
    <n v="8493"/>
    <n v="1699"/>
    <n v="19466"/>
  </r>
  <r>
    <x v="0"/>
    <s v="Scorpio"/>
    <n v="30.862909089999999"/>
    <n v="30862.909089999997"/>
    <s v="Below 50k"/>
    <n v="4.4545454549999999"/>
    <n v="105.54545450000001"/>
    <s v="Between 101 to 200 HP"/>
    <n v="2458.909091"/>
    <s v="Petrol"/>
    <n v="16143"/>
    <n v="2592"/>
    <n v="702"/>
    <n v="19437"/>
  </r>
  <r>
    <x v="8"/>
    <s v="Sprinter"/>
    <n v="43.068421049999998"/>
    <n v="43068.421049999997"/>
    <s v="Below 50k"/>
    <n v="6.254385965"/>
    <n v="104.2017544"/>
    <s v="Between 101 to 200 HP"/>
    <n v="2222.7105259999998"/>
    <s v="Diesel"/>
    <n v="15856"/>
    <n v="1760"/>
    <n v="1305"/>
    <n v="18921"/>
  </r>
  <r>
    <x v="28"/>
    <s v="ZS"/>
    <n v="30.99"/>
    <n v="30990"/>
    <s v="Below 50k"/>
    <n v="0"/>
    <n v="105"/>
    <s v="Between 101 to 200 HP"/>
    <n v="335"/>
    <s v="Automatic"/>
    <n v="14275"/>
    <n v="3791"/>
    <n v="447"/>
    <n v="18513"/>
  </r>
  <r>
    <x v="5"/>
    <s v="Bluebird"/>
    <n v="14.4382"/>
    <n v="14438.2"/>
    <s v="Below 50k"/>
    <n v="4.9000000000000004"/>
    <n v="64.2"/>
    <s v="Between 51 to 100 HP"/>
    <n v="1891.7"/>
    <s v="Petrol"/>
    <n v="13924"/>
    <n v="3910"/>
    <n v="598"/>
    <n v="18432"/>
  </r>
  <r>
    <x v="20"/>
    <n v="3"/>
    <n v="30.995131579999999"/>
    <n v="30995.131579999997"/>
    <s v="Below 50k"/>
    <n v="5.7894736839999998"/>
    <n v="101.8947368"/>
    <s v="Between 101 to 200 HP"/>
    <n v="1905.6315790000001"/>
    <s v="Petrol"/>
    <n v="10954"/>
    <n v="6528"/>
    <n v="593"/>
    <n v="18075"/>
  </r>
  <r>
    <x v="13"/>
    <s v="Arosa"/>
    <n v="13.704545449999999"/>
    <n v="13704.54545"/>
    <s v="Below 50k"/>
    <n v="4.8181818180000002"/>
    <n v="47.454545449999998"/>
    <s v="Below 50 HP"/>
    <n v="1384"/>
    <s v="Petrol"/>
    <n v="5986"/>
    <n v="10381"/>
    <n v="807"/>
    <n v="17174"/>
  </r>
  <r>
    <x v="13"/>
    <s v="Toledo"/>
    <n v="20.37"/>
    <n v="20370"/>
    <s v="Below 50k"/>
    <n v="5.6428571429999996"/>
    <n v="74.214285709999999"/>
    <s v="Between 51 to 100 HP"/>
    <n v="1324.357143"/>
    <s v="Petrol"/>
    <n v="12935"/>
    <n v="3431"/>
    <n v="678"/>
    <n v="17044"/>
  </r>
  <r>
    <x v="22"/>
    <s v="S80"/>
    <n v="50.94"/>
    <n v="50940"/>
    <s v="Between 50K - 100k"/>
    <n v="6.266666667"/>
    <n v="138.28333330000001"/>
    <s v="Between 101 to 200 HP"/>
    <n v="1986.7666670000001"/>
    <s v="Diesel"/>
    <n v="14203"/>
    <n v="1864"/>
    <n v="922"/>
    <n v="16989"/>
  </r>
  <r>
    <x v="6"/>
    <s v="Prelude"/>
    <n v="27.789666669999999"/>
    <n v="27789.666669999999"/>
    <s v="Below 50k"/>
    <n v="4.6666666670000003"/>
    <n v="110.66666669999999"/>
    <s v="Between 101 to 200 HP"/>
    <n v="2050.333333"/>
    <s v="Petrol"/>
    <n v="11731"/>
    <n v="3964"/>
    <n v="824"/>
    <n v="16519"/>
  </r>
  <r>
    <x v="3"/>
    <s v="M3"/>
    <n v="135.10550000000001"/>
    <n v="135105.5"/>
    <s v="Between 100k - 200k"/>
    <n v="6.5"/>
    <n v="309"/>
    <s v="Between 301 to 400 HP"/>
    <n v="3999"/>
    <s v="Petrol"/>
    <n v="14267"/>
    <n v="1594"/>
    <n v="609"/>
    <n v="16470"/>
  </r>
  <r>
    <x v="3"/>
    <s v="118i"/>
    <n v="37.426499999999997"/>
    <n v="37426.5"/>
    <s v="Below 50k"/>
    <n v="6.2"/>
    <n v="104.2"/>
    <s v="Between 101 to 200 HP"/>
    <n v="1796.6"/>
    <s v="Petrol"/>
    <n v="8817"/>
    <n v="6734"/>
    <n v="910"/>
    <n v="16461"/>
  </r>
  <r>
    <x v="9"/>
    <s v="A2"/>
    <n v="23.052499999999998"/>
    <n v="23052.5"/>
    <s v="Below 50k"/>
    <n v="5"/>
    <n v="55"/>
    <s v="Between 51 to 100 HP"/>
    <n v="1406"/>
    <s v="Petrol"/>
    <n v="7463"/>
    <n v="7905"/>
    <n v="1063"/>
    <n v="16431"/>
  </r>
  <r>
    <x v="29"/>
    <s v="PT"/>
    <n v="29.884789470000001"/>
    <n v="29884.78947"/>
    <s v="Below 50k"/>
    <n v="4.736842105"/>
    <n v="109.1052632"/>
    <s v="Between 101 to 200 HP"/>
    <n v="2238.6315789999999"/>
    <s v="Petrol"/>
    <n v="9785"/>
    <n v="5820"/>
    <n v="766"/>
    <n v="16371"/>
  </r>
  <r>
    <x v="18"/>
    <s v="Picanto"/>
    <n v="16.591923080000001"/>
    <n v="16591.92308"/>
    <s v="Below 50k"/>
    <n v="5"/>
    <n v="52.84615385"/>
    <s v="Between 51 to 100 HP"/>
    <n v="998"/>
    <s v="Petrol"/>
    <n v="5983"/>
    <n v="9724"/>
    <n v="551"/>
    <n v="16258"/>
  </r>
  <r>
    <x v="0"/>
    <s v="Maverick"/>
    <n v="29.151"/>
    <n v="29151"/>
    <s v="Below 50k"/>
    <n v="5"/>
    <n v="89"/>
    <s v="Between 51 to 100 HP"/>
    <n v="2526.5"/>
    <s v="Petrol"/>
    <n v="11431"/>
    <n v="4145"/>
    <n v="633"/>
    <n v="16209"/>
  </r>
  <r>
    <x v="19"/>
    <s v="XK"/>
    <n v="145.6466667"/>
    <n v="145646.6667"/>
    <s v="Between 100k - 200k"/>
    <n v="6"/>
    <n v="283"/>
    <s v="Between 201 to 300 HP"/>
    <n v="5000"/>
    <s v="Petrol"/>
    <n v="13095"/>
    <n v="2165"/>
    <n v="761"/>
    <n v="16021"/>
  </r>
  <r>
    <x v="29"/>
    <s v="Neon"/>
    <n v="19.717833330000001"/>
    <n v="19717.833330000001"/>
    <s v="Below 50k"/>
    <n v="4"/>
    <n v="98"/>
    <s v="Between 51 to 100 HP"/>
    <n v="1995"/>
    <s v="Petrol"/>
    <n v="10242"/>
    <n v="4865"/>
    <n v="793"/>
    <n v="15900"/>
  </r>
  <r>
    <x v="24"/>
    <s v="Space"/>
    <n v="23.16515789"/>
    <n v="23165.157889999999"/>
    <s v="Below 50k"/>
    <n v="3.9473684210000002"/>
    <n v="82.157894740000003"/>
    <s v="Between 51 to 100 HP"/>
    <n v="1817.315789"/>
    <s v="Petrol"/>
    <n v="9922"/>
    <n v="5166"/>
    <n v="602"/>
    <n v="15690"/>
  </r>
  <r>
    <x v="28"/>
    <s v="ZT"/>
    <n v="42.746666670000003"/>
    <n v="42746.666670000006"/>
    <s v="Below 50k"/>
    <n v="5"/>
    <n v="128.5"/>
    <s v="Between 101 to 200 HP"/>
    <n v="2548.833333"/>
    <s v="Petrol"/>
    <n v="13085"/>
    <n v="1945"/>
    <n v="449"/>
    <n v="15479"/>
  </r>
  <r>
    <x v="27"/>
    <s v="Forester"/>
    <n v="51.646000000000001"/>
    <n v="51646"/>
    <s v="Between 50K - 100k"/>
    <n v="0"/>
    <n v="110"/>
    <s v="Between 101 to 200 HP"/>
    <n v="1995"/>
    <s v="Petrol"/>
    <n v="10293"/>
    <n v="4079"/>
    <n v="1092"/>
    <n v="15464"/>
  </r>
  <r>
    <x v="6"/>
    <s v="HR-V"/>
    <n v="32.722999999999999"/>
    <n v="32723"/>
    <s v="Below 50k"/>
    <n v="3.6"/>
    <n v="96"/>
    <s v="Between 51 to 100 HP"/>
    <n v="1498"/>
    <s v="Petrol"/>
    <n v="8100"/>
    <n v="6514"/>
    <n v="819"/>
    <n v="15433"/>
  </r>
  <r>
    <x v="24"/>
    <s v="Space"/>
    <n v="23.16515789"/>
    <n v="23165.157889999999"/>
    <s v="Below 50k"/>
    <n v="3.9473684210000002"/>
    <n v="82.157894740000003"/>
    <s v="Between 51 to 100 HP"/>
    <n v="1817.315789"/>
    <s v="Petrol"/>
    <n v="9649"/>
    <n v="4584"/>
    <n v="953"/>
    <n v="15186"/>
  </r>
  <r>
    <x v="1"/>
    <s v="Touran"/>
    <n v="32.98557692"/>
    <n v="32985.57692"/>
    <s v="Below 50k"/>
    <n v="6.230769231"/>
    <n v="94.03846154"/>
    <s v="Between 51 to 100 HP"/>
    <n v="1528.8076920000001"/>
    <s v="Diesel"/>
    <n v="8831"/>
    <n v="5124"/>
    <n v="918"/>
    <n v="14873"/>
  </r>
  <r>
    <x v="24"/>
    <s v="Galant"/>
    <n v="25.082666669999998"/>
    <n v="25082.666669999999"/>
    <s v="Below 50k"/>
    <n v="4.5333333329999999"/>
    <n v="93.6"/>
    <s v="Between 51 to 100 HP"/>
    <n v="2127.333333"/>
    <s v="Petrol"/>
    <n v="11665"/>
    <n v="2475"/>
    <n v="592"/>
    <n v="14732"/>
  </r>
  <r>
    <x v="17"/>
    <s v="Santa"/>
    <n v="44.141818180000001"/>
    <n v="44141.818180000002"/>
    <s v="Below 50k"/>
    <n v="6.5454545450000001"/>
    <n v="144.63636360000001"/>
    <s v="Between 101 to 200 HP"/>
    <n v="2242.636364"/>
    <s v="Diesel"/>
    <n v="9948"/>
    <n v="4079"/>
    <n v="418"/>
    <n v="14445"/>
  </r>
  <r>
    <x v="5"/>
    <s v="Serena"/>
    <n v="22.953833329999998"/>
    <n v="22953.833329999998"/>
    <s v="Below 50k"/>
    <n v="5"/>
    <n v="67.333333330000002"/>
    <s v="Between 51 to 100 HP"/>
    <n v="1908.166667"/>
    <s v="Petrol"/>
    <n v="9290"/>
    <n v="3777"/>
    <n v="774"/>
    <n v="13841"/>
  </r>
  <r>
    <x v="14"/>
    <s v="Multipla"/>
    <n v="25.2075"/>
    <n v="25207.5"/>
    <s v="Below 50k"/>
    <n v="5"/>
    <n v="80.5"/>
    <s v="Between 51 to 100 HP"/>
    <n v="1753"/>
    <s v="Petrol"/>
    <n v="8096"/>
    <n v="4873"/>
    <n v="788"/>
    <n v="13757"/>
  </r>
  <r>
    <x v="18"/>
    <s v="Sportage"/>
    <n v="43.97"/>
    <n v="43970"/>
    <s v="Below 50k"/>
    <n v="6.6"/>
    <n v="115.3"/>
    <s v="Between 101 to 200 HP"/>
    <n v="1634.2"/>
    <s v="Diesel"/>
    <n v="8385"/>
    <n v="4867"/>
    <n v="499"/>
    <n v="13751"/>
  </r>
  <r>
    <x v="11"/>
    <s v="Favorit"/>
    <n v="7.8633333329999999"/>
    <n v="7863.3333329999996"/>
    <s v="Below 50k"/>
    <n v="5"/>
    <n v="44"/>
    <s v="Below 50 HP"/>
    <n v="1289"/>
    <s v="Petrol"/>
    <n v="8874"/>
    <n v="4103"/>
    <n v="542"/>
    <n v="13519"/>
  </r>
  <r>
    <x v="8"/>
    <s v="SLS"/>
    <n v="264.67500000000001"/>
    <n v="264675"/>
    <s v="Beyond 200k"/>
    <n v="7"/>
    <n v="420"/>
    <s v="Between 401 to 450 HP"/>
    <n v="6208"/>
    <s v="Petrol"/>
    <n v="10040"/>
    <n v="2716"/>
    <n v="714"/>
    <n v="13470"/>
  </r>
  <r>
    <x v="0"/>
    <s v="Streetka"/>
    <n v="26"/>
    <n v="26000"/>
    <s v="Below 50k"/>
    <n v="5"/>
    <n v="70"/>
    <s v="Between 51 to 100 HP"/>
    <n v="1597"/>
    <s v="Petrol"/>
    <n v="2338"/>
    <n v="10611"/>
    <n v="492"/>
    <n v="13441"/>
  </r>
  <r>
    <x v="2"/>
    <s v="Kangoo"/>
    <n v="18.76848837"/>
    <n v="18768.488369999999"/>
    <s v="Below 50k"/>
    <n v="4.8604651160000003"/>
    <n v="67.023255809999995"/>
    <s v="Between 51 to 100 HP"/>
    <n v="1391.0232559999999"/>
    <s v="Diesel"/>
    <n v="7873"/>
    <n v="4690"/>
    <n v="706"/>
    <n v="13269"/>
  </r>
  <r>
    <x v="18"/>
    <s v="Pride"/>
    <n v="9.3583333329999991"/>
    <n v="9358.3333329999987"/>
    <s v="Below 50k"/>
    <n v="4.3333333329999997"/>
    <n v="47"/>
    <s v="Below 50 HP"/>
    <n v="1324"/>
    <s v="Petrol"/>
    <n v="6099"/>
    <n v="6454"/>
    <n v="653"/>
    <n v="13206"/>
  </r>
  <r>
    <x v="14"/>
    <s v="Tipo"/>
    <n v="23.585000000000001"/>
    <n v="23585"/>
    <s v="Below 50k"/>
    <n v="5.8125"/>
    <n v="80.8125"/>
    <s v="Between 51 to 100 HP"/>
    <n v="1446.125"/>
    <s v="Diesel"/>
    <n v="7765"/>
    <n v="4543"/>
    <n v="641"/>
    <n v="12949"/>
  </r>
  <r>
    <x v="22"/>
    <s v="XC90"/>
    <n v="85.829461539999997"/>
    <n v="85829.461540000004"/>
    <s v="Between 50K - 100k"/>
    <n v="8"/>
    <n v="213.1538462"/>
    <s v="Between 201 to 300 HP"/>
    <n v="1969"/>
    <s v="Petrol"/>
    <n v="8412"/>
    <n v="3636"/>
    <n v="877"/>
    <n v="12925"/>
  </r>
  <r>
    <x v="22"/>
    <n v="460"/>
    <n v="20.497107140000001"/>
    <n v="20497.10714"/>
    <s v="Below 50k"/>
    <n v="4.1428571429999996"/>
    <n v="72.428571430000005"/>
    <s v="Between 51 to 100 HP"/>
    <n v="1824.4285709999999"/>
    <s v="Petrol"/>
    <n v="8964"/>
    <n v="3189"/>
    <n v="577"/>
    <n v="12730"/>
  </r>
  <r>
    <x v="6"/>
    <s v="Concerto"/>
    <n v="16.671749999999999"/>
    <n v="16671.75"/>
    <s v="Below 50k"/>
    <n v="4.5"/>
    <n v="74"/>
    <s v="Between 51 to 100 HP"/>
    <n v="1541.5"/>
    <s v="Petrol"/>
    <n v="7875"/>
    <n v="4105"/>
    <n v="738"/>
    <n v="12718"/>
  </r>
  <r>
    <x v="21"/>
    <s v="Baleno"/>
    <n v="17.587"/>
    <n v="17587"/>
    <s v="Below 50k"/>
    <n v="4.0833333329999997"/>
    <n v="73.083333330000002"/>
    <s v="Between 51 to 100 HP"/>
    <n v="1363.5"/>
    <s v="Petrol"/>
    <n v="7471"/>
    <n v="4305"/>
    <n v="650"/>
    <n v="12426"/>
  </r>
  <r>
    <x v="0"/>
    <s v="Cougar"/>
    <n v="32.117666669999998"/>
    <n v="32117.666669999999"/>
    <s v="Below 50k"/>
    <n v="4.6666666670000003"/>
    <n v="115.33333330000001"/>
    <s v="Between 101 to 200 HP"/>
    <n v="2362"/>
    <s v="Petrol"/>
    <n v="9084"/>
    <n v="2736"/>
    <n v="474"/>
    <n v="12294"/>
  </r>
  <r>
    <x v="13"/>
    <s v="Cordoba"/>
    <n v="17.312419349999999"/>
    <n v="17312.41935"/>
    <s v="Below 50k"/>
    <n v="4.9677419350000003"/>
    <n v="66.354838709999996"/>
    <s v="Between 51 to 100 HP"/>
    <n v="1655.741935"/>
    <s v="Petrol"/>
    <n v="7555"/>
    <n v="3629"/>
    <n v="553"/>
    <n v="11737"/>
  </r>
  <r>
    <x v="17"/>
    <s v="Matrix"/>
    <n v="18.513000000000002"/>
    <n v="18513"/>
    <s v="Below 50k"/>
    <n v="4.5999999999999996"/>
    <n v="76"/>
    <s v="Between 51 to 100 HP"/>
    <n v="1599"/>
    <s v="Petrol"/>
    <n v="7215"/>
    <n v="3853"/>
    <n v="267"/>
    <n v="11335"/>
  </r>
  <r>
    <x v="10"/>
    <s v="C4"/>
    <n v="29.260249999999999"/>
    <n v="29260.25"/>
    <s v="Below 50k"/>
    <n v="5.95"/>
    <n v="90.625"/>
    <s v="Between 51 to 100 HP"/>
    <n v="1462.3625"/>
    <s v="Petrol"/>
    <n v="7713"/>
    <n v="3098"/>
    <n v="280"/>
    <n v="11091"/>
  </r>
  <r>
    <x v="0"/>
    <s v="Probe"/>
    <n v="24.84"/>
    <n v="24840"/>
    <s v="Below 50k"/>
    <n v="5"/>
    <n v="102"/>
    <s v="Between 101 to 200 HP"/>
    <n v="2244"/>
    <s v="Petrol"/>
    <n v="8082"/>
    <n v="2180"/>
    <n v="456"/>
    <n v="10718"/>
  </r>
  <r>
    <x v="4"/>
    <n v="407"/>
    <n v="38.727692310000002"/>
    <n v="38727.692309999999"/>
    <s v="Below 50k"/>
    <n v="5.538461538"/>
    <n v="114.6538462"/>
    <s v="Between 101 to 200 HP"/>
    <n v="2178.1923080000001"/>
    <s v="Diesel"/>
    <n v="8649"/>
    <n v="1690"/>
    <n v="375"/>
    <n v="10714"/>
  </r>
  <r>
    <x v="12"/>
    <s v="Range"/>
    <n v="107.6705126"/>
    <n v="107670.5126"/>
    <s v="Between 100k - 200k"/>
    <n v="8.277310924"/>
    <n v="196.33613450000001"/>
    <s v="Between 101 to 200 HP"/>
    <n v="2521.0924369999998"/>
    <s v="Diesel"/>
    <n v="9373"/>
    <n v="1022"/>
    <n v="298"/>
    <n v="10693"/>
  </r>
  <r>
    <x v="7"/>
    <s v="Camry"/>
    <n v="30.0062"/>
    <n v="30006.2"/>
    <s v="Below 50k"/>
    <n v="3.2"/>
    <n v="115.4666667"/>
    <s v="Between 101 to 200 HP"/>
    <n v="2245.6"/>
    <s v="Petrol"/>
    <n v="8417"/>
    <n v="1718"/>
    <n v="551"/>
    <n v="10686"/>
  </r>
  <r>
    <x v="9"/>
    <n v="100"/>
    <n v="37.326360000000001"/>
    <n v="37326.36"/>
    <s v="Below 50k"/>
    <n v="4.76"/>
    <n v="101.12"/>
    <s v="Between 101 to 200 HP"/>
    <n v="2349.08"/>
    <s v="Petrol"/>
    <n v="8457"/>
    <n v="1658"/>
    <n v="476"/>
    <n v="10591"/>
  </r>
  <r>
    <x v="22"/>
    <s v="C70"/>
    <n v="52.196406250000003"/>
    <n v="52196.40625"/>
    <s v="Between 50K - 100k"/>
    <n v="5.3125"/>
    <n v="126.5"/>
    <s v="Between 101 to 200 HP"/>
    <n v="2323.9375"/>
    <s v="Petrol"/>
    <n v="7055"/>
    <n v="2843"/>
    <n v="561"/>
    <n v="10459"/>
  </r>
  <r>
    <x v="18"/>
    <s v="Carens"/>
    <n v="31.195"/>
    <n v="31195"/>
    <s v="Below 50k"/>
    <n v="6"/>
    <n v="105.875"/>
    <s v="Between 101 to 200 HP"/>
    <n v="1755.75"/>
    <s v="Petrol"/>
    <n v="7250"/>
    <n v="2827"/>
    <n v="252"/>
    <n v="10329"/>
  </r>
  <r>
    <x v="18"/>
    <s v="Sorento"/>
    <n v="36.013249999999999"/>
    <n v="36013.25"/>
    <s v="Below 50k"/>
    <n v="6"/>
    <n v="151.66666670000001"/>
    <s v="Between 101 to 200 HP"/>
    <n v="2048.666667"/>
    <s v="Petrol"/>
    <n v="7589"/>
    <n v="2340"/>
    <n v="242"/>
    <n v="10171"/>
  </r>
  <r>
    <x v="4"/>
    <s v="Partner"/>
    <n v="20.36464286"/>
    <n v="20364.64286"/>
    <s v="Below 50k"/>
    <n v="5.8571428570000004"/>
    <n v="82.25"/>
    <s v="Between 51 to 100 HP"/>
    <n v="1534.392857"/>
    <s v="Diesel"/>
    <n v="6678"/>
    <n v="2989"/>
    <n v="372"/>
    <n v="10039"/>
  </r>
  <r>
    <x v="34"/>
    <s v="Leganza"/>
    <n v="23.245000000000001"/>
    <n v="23245"/>
    <s v="Below 50k"/>
    <n v="4.5"/>
    <n v="98"/>
    <s v="Between 51 to 100 HP"/>
    <n v="1998"/>
    <s v="Petrol"/>
    <n v="7369"/>
    <n v="1941"/>
    <n v="452"/>
    <n v="9762"/>
  </r>
  <r>
    <x v="20"/>
    <s v="Demio"/>
    <n v="14.775399999999999"/>
    <n v="14775.4"/>
    <s v="Below 50k"/>
    <n v="4.8"/>
    <n v="51.4"/>
    <s v="Between 51 to 100 HP"/>
    <n v="1428.4"/>
    <s v="Petrol"/>
    <n v="4309"/>
    <n v="4641"/>
    <n v="482"/>
    <n v="9432"/>
  </r>
  <r>
    <x v="3"/>
    <s v="Z4"/>
    <n v="64.109624999999994"/>
    <n v="64109.624999999993"/>
    <s v="Between 50K - 100k"/>
    <n v="6.75"/>
    <n v="202.125"/>
    <s v="Between 201 to 300 HP"/>
    <n v="2778"/>
    <s v="Petrol"/>
    <n v="5878"/>
    <n v="2863"/>
    <n v="667"/>
    <n v="9408"/>
  </r>
  <r>
    <x v="24"/>
    <s v="Lancer"/>
    <n v="23.016615380000001"/>
    <n v="23016.615379999999"/>
    <s v="Below 50k"/>
    <n v="4.730769231"/>
    <n v="90.88461538"/>
    <s v="Between 51 to 100 HP"/>
    <n v="1709.538462"/>
    <s v="Petrol"/>
    <n v="6778"/>
    <n v="2241"/>
    <n v="348"/>
    <n v="9367"/>
  </r>
  <r>
    <x v="21"/>
    <s v="Liana"/>
    <n v="18.882333330000002"/>
    <n v="18882.333330000001"/>
    <s v="Below 50k"/>
    <n v="4.6666666670000003"/>
    <n v="74"/>
    <s v="Between 51 to 100 HP"/>
    <n v="1523.333333"/>
    <s v="Petrol"/>
    <n v="5927"/>
    <n v="2742"/>
    <n v="526"/>
    <n v="9195"/>
  </r>
  <r>
    <x v="14"/>
    <s v="Ulysse"/>
    <n v="36.701250000000002"/>
    <n v="36701.25"/>
    <s v="Below 50k"/>
    <n v="4.875"/>
    <n v="91.75"/>
    <s v="Between 51 to 100 HP"/>
    <n v="2019.75"/>
    <s v="Petrol"/>
    <n v="6292"/>
    <n v="2417"/>
    <n v="437"/>
    <n v="9146"/>
  </r>
  <r>
    <x v="32"/>
    <s v="Terios"/>
    <n v="26.197749999999999"/>
    <n v="26197.75"/>
    <s v="Below 50k"/>
    <n v="4.625"/>
    <n v="77"/>
    <s v="Between 51 to 100 HP"/>
    <n v="1495"/>
    <s v="Petrol"/>
    <n v="4340"/>
    <n v="4383"/>
    <n v="419"/>
    <n v="9142"/>
  </r>
  <r>
    <x v="34"/>
    <s v="Espero"/>
    <n v="16.802666670000001"/>
    <n v="16802.666670000002"/>
    <s v="Below 50k"/>
    <n v="4.5"/>
    <n v="71"/>
    <s v="Between 51 to 100 HP"/>
    <n v="1764"/>
    <s v="Petrol"/>
    <n v="6718"/>
    <n v="2013"/>
    <n v="404"/>
    <n v="9135"/>
  </r>
  <r>
    <x v="2"/>
    <n v="21"/>
    <n v="20.353789469999999"/>
    <n v="20353.78947"/>
    <s v="Below 50k"/>
    <n v="4.7894736839999998"/>
    <n v="67.684210530000001"/>
    <s v="Between 51 to 100 HP"/>
    <n v="1996.684211"/>
    <s v="Petrol"/>
    <n v="6647"/>
    <n v="1805"/>
    <n v="405"/>
    <n v="8857"/>
  </r>
  <r>
    <x v="20"/>
    <s v="Premacy"/>
    <n v="23.224090910000001"/>
    <n v="23224.090910000003"/>
    <s v="Below 50k"/>
    <n v="4.9090909089999997"/>
    <n v="82"/>
    <s v="Between 51 to 100 HP"/>
    <n v="1938"/>
    <s v="Petrol"/>
    <n v="5635"/>
    <n v="2808"/>
    <n v="380"/>
    <n v="8823"/>
  </r>
  <r>
    <x v="25"/>
    <s v="City-coupe"/>
    <n v="13.205299999999999"/>
    <n v="13205.3"/>
    <s v="Below 50k"/>
    <n v="6"/>
    <n v="35.799999999999997"/>
    <s v="Below 50 HP"/>
    <n v="679"/>
    <s v="Petrol"/>
    <n v="4003"/>
    <n v="4204"/>
    <n v="515"/>
    <n v="8722"/>
  </r>
  <r>
    <x v="20"/>
    <s v="MX-3"/>
    <n v="22.126999999999999"/>
    <n v="22127"/>
    <s v="Below 50k"/>
    <n v="5"/>
    <n v="83"/>
    <s v="Between 51 to 100 HP"/>
    <n v="1721.5"/>
    <s v="Petrol"/>
    <n v="4525"/>
    <n v="3517"/>
    <n v="495"/>
    <n v="8537"/>
  </r>
  <r>
    <x v="20"/>
    <n v="2"/>
    <n v="21.6"/>
    <n v="21600"/>
    <s v="Below 50k"/>
    <n v="6"/>
    <n v="64.625"/>
    <s v="Between 51 to 100 HP"/>
    <n v="1496"/>
    <s v="Petrol"/>
    <n v="4171"/>
    <n v="3972"/>
    <n v="320"/>
    <n v="8463"/>
  </r>
  <r>
    <x v="38"/>
    <s v="Elise"/>
    <n v="53.792000000000002"/>
    <n v="53792"/>
    <s v="Between 50K - 100k"/>
    <n v="6"/>
    <n v="134.33333329999999"/>
    <s v="Between 101 to 200 HP"/>
    <n v="1730"/>
    <s v="Petrol"/>
    <n v="7220"/>
    <n v="836"/>
    <n v="340"/>
    <n v="8396"/>
  </r>
  <r>
    <x v="4"/>
    <n v="806"/>
    <n v="29.57028571"/>
    <n v="29570.28571"/>
    <s v="Below 50k"/>
    <n v="5"/>
    <n v="84"/>
    <s v="Between 51 to 100 HP"/>
    <n v="1997.142857"/>
    <s v="Diesel"/>
    <n v="5737"/>
    <n v="2179"/>
    <n v="459"/>
    <n v="8375"/>
  </r>
  <r>
    <x v="7"/>
    <s v="Picnic"/>
    <n v="25.298749999999998"/>
    <n v="25298.75"/>
    <s v="Below 50k"/>
    <n v="4.5"/>
    <n v="94"/>
    <s v="Between 51 to 100 HP"/>
    <n v="1998"/>
    <s v="Petrol"/>
    <n v="5256"/>
    <n v="2474"/>
    <n v="598"/>
    <n v="8328"/>
  </r>
  <r>
    <x v="2"/>
    <s v="Modus"/>
    <n v="17.823333330000001"/>
    <n v="17823.333330000001"/>
    <s v="Below 50k"/>
    <n v="4.6666666670000003"/>
    <n v="70.333333330000002"/>
    <s v="Between 51 to 100 HP"/>
    <n v="1298.666667"/>
    <s v="Petrol"/>
    <n v="4154"/>
    <n v="3750"/>
    <n v="352"/>
    <n v="8256"/>
  </r>
  <r>
    <x v="18"/>
    <s v="Shuma"/>
    <n v="15.161666670000001"/>
    <n v="15161.666670000001"/>
    <s v="Below 50k"/>
    <n v="4.6666666670000003"/>
    <n v="75"/>
    <s v="Between 51 to 100 HP"/>
    <n v="1594"/>
    <s v="Petrol"/>
    <n v="5566"/>
    <n v="2291"/>
    <n v="332"/>
    <n v="8189"/>
  </r>
  <r>
    <x v="3"/>
    <s v="X3"/>
    <n v="76.592200000000005"/>
    <n v="76592.200000000012"/>
    <s v="Between 50K - 100k"/>
    <n v="8"/>
    <n v="184"/>
    <s v="Between 101 to 200 HP"/>
    <n v="2396.4"/>
    <s v="Petrol"/>
    <n v="4726"/>
    <n v="2847"/>
    <n v="439"/>
    <n v="8012"/>
  </r>
  <r>
    <x v="17"/>
    <s v="Trajet"/>
    <n v="30.352"/>
    <n v="30352"/>
    <s v="Below 50k"/>
    <n v="4.4000000000000004"/>
    <n v="99"/>
    <s v="Between 51 to 100 HP"/>
    <n v="2117.6"/>
    <s v="Petrol"/>
    <n v="5225"/>
    <n v="2423"/>
    <n v="257"/>
    <n v="7905"/>
  </r>
  <r>
    <x v="14"/>
    <s v="Doblo"/>
    <n v="25.17006452"/>
    <n v="25170.06452"/>
    <s v="Below 50k"/>
    <n v="5.5161290320000003"/>
    <n v="79.306451609999996"/>
    <s v="Between 51 to 100 HP"/>
    <n v="1523.741935"/>
    <s v="Diesel"/>
    <n v="5617"/>
    <n v="1975"/>
    <n v="232"/>
    <n v="7824"/>
  </r>
  <r>
    <x v="1"/>
    <s v="Vento"/>
    <n v="18.167153849999998"/>
    <n v="18167.153849999999"/>
    <s v="Below 50k"/>
    <n v="4.692307692"/>
    <n v="70.307692309999993"/>
    <s v="Between 51 to 100 HP"/>
    <n v="1932.1538459999999"/>
    <s v="Petrol"/>
    <n v="5577"/>
    <n v="1883"/>
    <n v="357"/>
    <n v="7817"/>
  </r>
  <r>
    <x v="32"/>
    <s v="Sirion"/>
    <n v="14.333375"/>
    <n v="14333.375"/>
    <s v="Below 50k"/>
    <n v="4.5625"/>
    <n v="59.875"/>
    <s v="Between 51 to 100 HP"/>
    <n v="1183.25"/>
    <s v="Petrol"/>
    <n v="3184"/>
    <n v="4126"/>
    <n v="364"/>
    <n v="7674"/>
  </r>
  <r>
    <x v="22"/>
    <n v="960"/>
    <n v="40.764499999999998"/>
    <n v="40764.5"/>
    <s v="Below 50k"/>
    <n v="4.3333333329999997"/>
    <n v="133.33333329999999"/>
    <s v="Between 101 to 200 HP"/>
    <n v="2634.2222219999999"/>
    <s v="Petrol"/>
    <n v="5440"/>
    <n v="1076"/>
    <n v="375"/>
    <n v="6891"/>
  </r>
  <r>
    <x v="23"/>
    <s v="CityRover"/>
    <n v="11.74"/>
    <n v="11740"/>
    <s v="Below 50k"/>
    <n v="5"/>
    <n v="63"/>
    <s v="Between 51 to 100 HP"/>
    <n v="1405"/>
    <s v="Petrol"/>
    <n v="3106"/>
    <n v="3393"/>
    <n v="303"/>
    <n v="6802"/>
  </r>
  <r>
    <x v="17"/>
    <s v="Sonata"/>
    <n v="31.7425"/>
    <n v="31742.5"/>
    <s v="Below 50k"/>
    <n v="4.8333333329999997"/>
    <n v="119.66666669999999"/>
    <s v="Between 101 to 200 HP"/>
    <n v="2116"/>
    <s v="Petrol"/>
    <n v="5043"/>
    <n v="1222"/>
    <n v="272"/>
    <n v="6537"/>
  </r>
  <r>
    <x v="22"/>
    <s v="S70"/>
    <n v="36.907693549999998"/>
    <n v="36907.693549999996"/>
    <s v="Below 50k"/>
    <n v="4.5"/>
    <n v="126.1451613"/>
    <s v="Between 101 to 200 HP"/>
    <n v="2344"/>
    <s v="Petrol"/>
    <n v="5342"/>
    <n v="854"/>
    <n v="320"/>
    <n v="6516"/>
  </r>
  <r>
    <x v="20"/>
    <s v="Xedos"/>
    <n v="28.9602"/>
    <n v="28960.2"/>
    <s v="Below 50k"/>
    <n v="4.4000000000000004"/>
    <n v="100.8"/>
    <s v="Between 101 to 200 HP"/>
    <n v="1936.6"/>
    <s v="Petrol"/>
    <n v="4947"/>
    <n v="1185"/>
    <n v="375"/>
    <n v="6507"/>
  </r>
  <r>
    <x v="20"/>
    <n v="121"/>
    <n v="13.191000000000001"/>
    <n v="13191"/>
    <s v="Below 50k"/>
    <n v="5"/>
    <n v="51.333333330000002"/>
    <s v="Between 51 to 100 HP"/>
    <n v="1431.333333"/>
    <s v="Petrol"/>
    <n v="2557"/>
    <n v="3550"/>
    <n v="327"/>
    <n v="6434"/>
  </r>
  <r>
    <x v="9"/>
    <s v="Coupe"/>
    <n v="35.869439020000002"/>
    <n v="35869.439019999998"/>
    <s v="Below 50k"/>
    <n v="5.585365854"/>
    <n v="117.0243902"/>
    <s v="Between 101 to 200 HP"/>
    <n v="1980.6341460000001"/>
    <s v="Petrol"/>
    <n v="5271"/>
    <n v="861"/>
    <n v="236"/>
    <n v="6368"/>
  </r>
  <r>
    <x v="23"/>
    <s v="Streetwise"/>
    <n v="20.74"/>
    <n v="20740"/>
    <s v="Below 50k"/>
    <n v="5"/>
    <n v="75"/>
    <s v="Between 51 to 100 HP"/>
    <n v="1695"/>
    <s v="Petrol"/>
    <n v="3322"/>
    <n v="2802"/>
    <n v="242"/>
    <n v="6366"/>
  </r>
  <r>
    <x v="12"/>
    <s v="Defender"/>
    <n v="108.7471951"/>
    <n v="108747.1951"/>
    <s v="Between 100k - 200k"/>
    <n v="7.8536585370000003"/>
    <n v="207.6097561"/>
    <s v="Between 201 to 300 HP"/>
    <n v="2304.97561"/>
    <s v="Diesel"/>
    <n v="4863"/>
    <n v="1004"/>
    <n v="340"/>
    <n v="6207"/>
  </r>
  <r>
    <x v="26"/>
    <n v="944"/>
    <n v="59.490499999999997"/>
    <n v="59490.5"/>
    <s v="Between 50K - 100k"/>
    <n v="5"/>
    <n v="137.5"/>
    <s v="Between 101 to 200 HP"/>
    <n v="2734.5"/>
    <s v="Petrol"/>
    <n v="5227"/>
    <n v="737"/>
    <n v="236"/>
    <n v="6200"/>
  </r>
  <r>
    <x v="7"/>
    <s v="Supra"/>
    <n v="81.295000000000002"/>
    <n v="81295"/>
    <s v="Between 50K - 100k"/>
    <n v="8"/>
    <n v="250"/>
    <s v="Between 201 to 300 HP"/>
    <n v="2998"/>
    <s v="Petrol"/>
    <n v="5306"/>
    <n v="652"/>
    <n v="198"/>
    <n v="6156"/>
  </r>
  <r>
    <x v="1"/>
    <s v="Corrado"/>
    <n v="35.340000000000003"/>
    <n v="35340"/>
    <s v="Below 50k"/>
    <n v="5"/>
    <n v="118"/>
    <s v="Between 101 to 200 HP"/>
    <n v="1781"/>
    <s v="Petrol"/>
    <n v="5050"/>
    <n v="728"/>
    <n v="237"/>
    <n v="6015"/>
  </r>
  <r>
    <x v="0"/>
    <s v="Capri"/>
    <n v="11.712899999999999"/>
    <n v="11712.9"/>
    <s v="Below 50k"/>
    <n v="4"/>
    <n v="69"/>
    <s v="Between 51 to 100 HP"/>
    <n v="1864.8"/>
    <s v="Petrol"/>
    <n v="5006"/>
    <n v="774"/>
    <n v="124"/>
    <n v="5904"/>
  </r>
  <r>
    <x v="6"/>
    <s v="S2000"/>
    <n v="55.25"/>
    <n v="55250"/>
    <s v="Between 50K - 100k"/>
    <n v="6"/>
    <n v="177"/>
    <s v="Between 101 to 200 HP"/>
    <n v="1997"/>
    <s v="Petrol"/>
    <n v="4287"/>
    <n v="1277"/>
    <n v="336"/>
    <n v="5900"/>
  </r>
  <r>
    <x v="18"/>
    <s v="Mentor"/>
    <n v="14.76166667"/>
    <n v="14761.666670000001"/>
    <s v="Below 50k"/>
    <n v="4.6666666670000003"/>
    <n v="75"/>
    <s v="Between 51 to 100 HP"/>
    <n v="1594"/>
    <s v="Petrol"/>
    <n v="3663"/>
    <n v="1941"/>
    <n v="260"/>
    <n v="5864"/>
  </r>
  <r>
    <x v="9"/>
    <s v="A8"/>
    <n v="116.545"/>
    <n v="116545"/>
    <s v="Between 100k - 200k"/>
    <n v="8"/>
    <n v="230"/>
    <s v="Between 201 to 300 HP"/>
    <n v="2981"/>
    <s v="Petrol"/>
    <n v="5138"/>
    <n v="391"/>
    <n v="266"/>
    <n v="5795"/>
  </r>
  <r>
    <x v="22"/>
    <s v="V50"/>
    <n v="36.524191180000003"/>
    <n v="36524.191180000002"/>
    <s v="Below 50k"/>
    <n v="5.1764705879999999"/>
    <n v="113.3529412"/>
    <s v="Between 101 to 200 HP"/>
    <n v="2106.5"/>
    <s v="Petrol"/>
    <n v="3855"/>
    <n v="1342"/>
    <n v="353"/>
    <n v="5550"/>
  </r>
  <r>
    <x v="27"/>
    <s v="Justy"/>
    <n v="11.744999999999999"/>
    <n v="11745"/>
    <s v="Below 50k"/>
    <n v="5"/>
    <n v="51"/>
    <s v="Between 51 to 100 HP"/>
    <n v="998"/>
    <s v="Petrol"/>
    <n v="2484"/>
    <n v="2594"/>
    <n v="426"/>
    <n v="5504"/>
  </r>
  <r>
    <x v="0"/>
    <s v="Explorer"/>
    <n v="76.709999999999994"/>
    <n v="76710"/>
    <s v="Between 50K - 100k"/>
    <n v="0"/>
    <n v="336"/>
    <s v="Between 301 to 400 HP"/>
    <n v="0"/>
    <s v="Petrol"/>
    <n v="4201"/>
    <n v="1068"/>
    <n v="200"/>
    <n v="5469"/>
  </r>
  <r>
    <x v="26"/>
    <s v="Cayenne"/>
    <n v="158.976"/>
    <n v="158976"/>
    <s v="Between 100k - 200k"/>
    <n v="8"/>
    <n v="326"/>
    <s v="Between 301 to 400 HP"/>
    <n v="3295"/>
    <s v="Petrol"/>
    <n v="4082"/>
    <n v="1129"/>
    <n v="236"/>
    <n v="5447"/>
  </r>
  <r>
    <x v="1"/>
    <s v="Jetta"/>
    <n v="31.305666670000001"/>
    <n v="31305.666670000002"/>
    <s v="Below 50k"/>
    <n v="6.2592592590000002"/>
    <n v="96.925925930000005"/>
    <s v="Between 51 to 100 HP"/>
    <n v="1587.2222220000001"/>
    <s v="Petrol"/>
    <n v="3909"/>
    <n v="1270"/>
    <n v="232"/>
    <n v="5411"/>
  </r>
  <r>
    <x v="9"/>
    <s v="Cabriolet"/>
    <n v="43.974499999999999"/>
    <n v="43974.5"/>
    <s v="Below 50k"/>
    <n v="4.5"/>
    <n v="98"/>
    <s v="Between 51 to 100 HP"/>
    <n v="2309"/>
    <s v="Petrol"/>
    <n v="3314"/>
    <n v="1723"/>
    <n v="301"/>
    <n v="5338"/>
  </r>
  <r>
    <x v="5"/>
    <s v="Patrol"/>
    <n v="38.482470589999998"/>
    <n v="38482.470589999997"/>
    <s v="Below 50k"/>
    <n v="4.8823529409999997"/>
    <n v="90.941176470000002"/>
    <s v="Between 51 to 100 HP"/>
    <n v="2953.5882350000002"/>
    <s v="Diesel"/>
    <n v="4271"/>
    <n v="883"/>
    <n v="181"/>
    <n v="5335"/>
  </r>
  <r>
    <x v="3"/>
    <s v="640i"/>
    <n v="114.8758333"/>
    <n v="114875.8333"/>
    <s v="Between 100k - 200k"/>
    <n v="8"/>
    <n v="235"/>
    <s v="Between 201 to 300 HP"/>
    <n v="2979"/>
    <s v="Petrol"/>
    <n v="4443"/>
    <n v="634"/>
    <n v="212"/>
    <n v="5289"/>
  </r>
  <r>
    <x v="10"/>
    <s v="C8"/>
    <n v="45.591250000000002"/>
    <n v="45591.25"/>
    <s v="Below 50k"/>
    <n v="5.25"/>
    <n v="104.16666669999999"/>
    <s v="Between 101 to 200 HP"/>
    <n v="2027.833333"/>
    <s v="Petrol"/>
    <n v="3446"/>
    <n v="1620"/>
    <n v="222"/>
    <n v="5288"/>
  </r>
  <r>
    <x v="31"/>
    <n v="146"/>
    <n v="18.198428570000001"/>
    <n v="18198.42857"/>
    <s v="Below 50k"/>
    <n v="5"/>
    <n v="87.714285709999999"/>
    <s v="Between 51 to 100 HP"/>
    <n v="1696.4285709999999"/>
    <s v="Petrol"/>
    <n v="3703"/>
    <n v="1289"/>
    <n v="290"/>
    <n v="5282"/>
  </r>
  <r>
    <x v="8"/>
    <s v="CLA"/>
    <n v="46.5274"/>
    <n v="46527.4"/>
    <s v="Below 50k"/>
    <n v="7.04"/>
    <n v="131.6"/>
    <s v="Between 101 to 200 HP"/>
    <n v="1596.92"/>
    <s v="Petrol"/>
    <n v="4519"/>
    <n v="514"/>
    <n v="194"/>
    <n v="5227"/>
  </r>
  <r>
    <x v="2"/>
    <s v="Safrane"/>
    <n v="31.791071429999999"/>
    <n v="31791.07143"/>
    <s v="Below 50k"/>
    <n v="4.5714285710000002"/>
    <n v="104.1428571"/>
    <s v="Between 101 to 200 HP"/>
    <n v="2211.0714290000001"/>
    <s v="Petrol"/>
    <n v="4032"/>
    <n v="795"/>
    <n v="252"/>
    <n v="5079"/>
  </r>
  <r>
    <x v="4"/>
    <n v="807"/>
    <n v="45.763076920000003"/>
    <n v="45763.076920000007"/>
    <s v="Below 50k"/>
    <n v="5.307692308"/>
    <n v="109.0769231"/>
    <s v="Between 101 to 200 HP"/>
    <n v="2053"/>
    <s v="Diesel"/>
    <n v="3275"/>
    <n v="1496"/>
    <n v="271"/>
    <n v="5042"/>
  </r>
  <r>
    <x v="1"/>
    <s v="Scirocco"/>
    <n v="33.70615385"/>
    <n v="33706.153850000002"/>
    <s v="Below 50k"/>
    <n v="6.153846154"/>
    <n v="120.1538462"/>
    <s v="Between 101 to 200 HP"/>
    <n v="1750.6153850000001"/>
    <s v="Petrol"/>
    <n v="3833"/>
    <n v="984"/>
    <n v="213"/>
    <n v="5030"/>
  </r>
  <r>
    <x v="17"/>
    <s v="Elantra"/>
    <n v="19.055"/>
    <n v="19055"/>
    <s v="Below 50k"/>
    <n v="4.5999999999999996"/>
    <n v="89.2"/>
    <s v="Between 51 to 100 HP"/>
    <n v="1827.8"/>
    <s v="Petrol"/>
    <n v="3739"/>
    <n v="1079"/>
    <n v="147"/>
    <n v="4965"/>
  </r>
  <r>
    <x v="11"/>
    <s v="Superb"/>
    <n v="39.725000000000001"/>
    <n v="39725"/>
    <s v="Below 50k"/>
    <n v="6.8"/>
    <n v="110"/>
    <s v="Between 101 to 200 HP"/>
    <n v="1592"/>
    <s v="Petrol"/>
    <n v="4177"/>
    <n v="520"/>
    <n v="238"/>
    <n v="4935"/>
  </r>
  <r>
    <x v="25"/>
    <s v="Roadster-coupe"/>
    <n v="24.35"/>
    <n v="24350"/>
    <s v="Below 50k"/>
    <n v="6"/>
    <n v="60"/>
    <s v="Between 51 to 100 HP"/>
    <n v="698"/>
    <s v="Petrol"/>
    <n v="2841"/>
    <n v="1705"/>
    <n v="248"/>
    <n v="4794"/>
  </r>
  <r>
    <x v="1"/>
    <s v="Touareg"/>
    <n v="94.098124999999996"/>
    <n v="94098.125"/>
    <s v="Between 50K - 100k"/>
    <n v="8"/>
    <n v="190"/>
    <s v="Between 101 to 200 HP"/>
    <n v="2967"/>
    <s v="Diesel"/>
    <n v="3449"/>
    <n v="1128"/>
    <n v="201"/>
    <n v="4778"/>
  </r>
  <r>
    <x v="17"/>
    <s v="Tucson"/>
    <n v="41.59161538"/>
    <n v="41591.615380000003"/>
    <s v="Below 50k"/>
    <n v="6.461538462"/>
    <n v="111.3076923"/>
    <s v="Between 101 to 200 HP"/>
    <n v="1624.769231"/>
    <s v="Petrol"/>
    <n v="3144"/>
    <n v="1432"/>
    <n v="96"/>
    <n v="4672"/>
  </r>
  <r>
    <x v="7"/>
    <s v="Prius"/>
    <n v="33.798000000000002"/>
    <n v="33798"/>
    <s v="Below 50k"/>
    <n v="0"/>
    <n v="96"/>
    <s v="Between 51 to 100 HP"/>
    <n v="1797.4"/>
    <s v="Petrol"/>
    <n v="3010"/>
    <n v="1004"/>
    <n v="491"/>
    <n v="4505"/>
  </r>
  <r>
    <x v="10"/>
    <s v="XM"/>
    <n v="36.359650000000002"/>
    <n v="36359.65"/>
    <s v="Below 50k"/>
    <n v="4.55"/>
    <n v="110.5"/>
    <s v="Between 101 to 200 HP"/>
    <n v="2345.1"/>
    <s v="Petrol"/>
    <n v="3791"/>
    <n v="516"/>
    <n v="191"/>
    <n v="4498"/>
  </r>
  <r>
    <x v="31"/>
    <s v="Spider"/>
    <n v="55.2"/>
    <n v="55200"/>
    <s v="Between 50K - 100k"/>
    <n v="6"/>
    <n v="163.5"/>
    <s v="Between 101 to 200 HP"/>
    <n v="2696.5"/>
    <s v="Petrol"/>
    <n v="2961"/>
    <n v="1237"/>
    <n v="260"/>
    <n v="4458"/>
  </r>
  <r>
    <x v="14"/>
    <s v="Tempra"/>
    <n v="17.919857140000001"/>
    <n v="17919.85714"/>
    <s v="Below 50k"/>
    <n v="4.19047619"/>
    <n v="64.47619048"/>
    <s v="Between 51 to 100 HP"/>
    <n v="1759.190476"/>
    <s v="Petrol"/>
    <n v="3204"/>
    <n v="962"/>
    <n v="190"/>
    <n v="4356"/>
  </r>
  <r>
    <x v="4"/>
    <n v="607"/>
    <n v="48.09553571"/>
    <n v="48095.535709999996"/>
    <s v="Below 50k"/>
    <n v="5.1071428570000004"/>
    <n v="117.7857143"/>
    <s v="Between 101 to 200 HP"/>
    <n v="2315"/>
    <s v="Petrol"/>
    <n v="3587"/>
    <n v="487"/>
    <n v="166"/>
    <n v="4240"/>
  </r>
  <r>
    <x v="9"/>
    <s v="S3"/>
    <n v="60.87"/>
    <n v="60870"/>
    <s v="Between 50K - 100k"/>
    <n v="6.75"/>
    <n v="228"/>
    <s v="Between 201 to 300 HP"/>
    <n v="1984"/>
    <s v="Petrol"/>
    <n v="3380"/>
    <n v="673"/>
    <n v="182"/>
    <n v="4235"/>
  </r>
  <r>
    <x v="5"/>
    <s v="Maxima"/>
    <n v="34.103571430000002"/>
    <n v="34103.571430000004"/>
    <s v="Below 50k"/>
    <n v="4.5714285710000002"/>
    <n v="121.8571429"/>
    <s v="Between 101 to 200 HP"/>
    <n v="2555.2857140000001"/>
    <s v="Petrol"/>
    <n v="3454"/>
    <n v="565"/>
    <n v="212"/>
    <n v="4231"/>
  </r>
  <r>
    <x v="5"/>
    <s v="Prairie"/>
    <n v="21.407"/>
    <n v="21407"/>
    <s v="Below 50k"/>
    <n v="4.5"/>
    <n v="72"/>
    <s v="Between 51 to 100 HP"/>
    <n v="1974"/>
    <s v="Petrol"/>
    <n v="2817"/>
    <n v="1036"/>
    <n v="217"/>
    <n v="4070"/>
  </r>
  <r>
    <x v="6"/>
    <s v="Shuttle"/>
    <n v="30.081"/>
    <n v="30081"/>
    <s v="Below 50k"/>
    <n v="4"/>
    <n v="110"/>
    <s v="Between 101 to 200 HP"/>
    <n v="2254"/>
    <s v="Petrol"/>
    <n v="2643"/>
    <n v="1059"/>
    <n v="289"/>
    <n v="3991"/>
  </r>
  <r>
    <x v="5"/>
    <s v="350Z"/>
    <n v="55.422499999999999"/>
    <n v="55422.5"/>
    <s v="Between 50K - 100k"/>
    <n v="6"/>
    <n v="221"/>
    <s v="Between 201 to 300 HP"/>
    <n v="3498"/>
    <s v="Petrol"/>
    <n v="3265"/>
    <n v="485"/>
    <n v="161"/>
    <n v="3911"/>
  </r>
  <r>
    <x v="25"/>
    <s v="Forfour"/>
    <n v="24.673999999999999"/>
    <n v="24674"/>
    <s v="Below 50k"/>
    <n v="0"/>
    <n v="60"/>
    <s v="Between 51 to 100 HP"/>
    <n v="160"/>
    <s v="Automatic"/>
    <n v="1813"/>
    <n v="1803"/>
    <n v="218"/>
    <n v="3834"/>
  </r>
  <r>
    <x v="6"/>
    <s v="Stream"/>
    <n v="27.934999999999999"/>
    <n v="27935"/>
    <s v="Below 50k"/>
    <n v="5"/>
    <n v="103.5"/>
    <s v="Between 101 to 200 HP"/>
    <n v="1833"/>
    <s v="Petrol"/>
    <n v="2338"/>
    <n v="1230"/>
    <n v="264"/>
    <n v="3832"/>
  </r>
  <r>
    <x v="7"/>
    <s v="Hilux"/>
    <n v="46.601363640000002"/>
    <n v="46601.363640000003"/>
    <s v="Below 50k"/>
    <n v="6"/>
    <n v="110"/>
    <s v="Between 101 to 200 HP"/>
    <n v="2393"/>
    <s v="Diesel"/>
    <n v="3030"/>
    <n v="596"/>
    <n v="146"/>
    <n v="3772"/>
  </r>
  <r>
    <x v="31"/>
    <n v="145"/>
    <n v="17.42714286"/>
    <n v="17427.14286"/>
    <s v="Below 50k"/>
    <n v="5"/>
    <n v="87.714285709999999"/>
    <s v="Between 51 to 100 HP"/>
    <n v="1696.4285709999999"/>
    <s v="Petrol"/>
    <n v="2477"/>
    <n v="958"/>
    <n v="188"/>
    <n v="3623"/>
  </r>
  <r>
    <x v="8"/>
    <s v="Viano"/>
    <n v="57.229058510000002"/>
    <n v="57229.058510000003"/>
    <s v="Between 50K - 100k"/>
    <n v="5.2340425530000001"/>
    <n v="120.4255319"/>
    <s v="Between 101 to 200 HP"/>
    <n v="2309.3404260000002"/>
    <s v="Diesel"/>
    <n v="2545"/>
    <n v="792"/>
    <n v="222"/>
    <n v="3559"/>
  </r>
  <r>
    <x v="20"/>
    <s v="MX-6"/>
    <n v="30.926666669999999"/>
    <n v="30926.666669999999"/>
    <s v="Below 50k"/>
    <n v="4.6666666670000003"/>
    <n v="110.33333330000001"/>
    <s v="Between 101 to 200 HP"/>
    <n v="2328.333333"/>
    <s v="Petrol"/>
    <n v="2482"/>
    <n v="795"/>
    <n v="168"/>
    <n v="3445"/>
  </r>
  <r>
    <x v="6"/>
    <s v="Legend"/>
    <n v="69.397000000000006"/>
    <n v="69397"/>
    <s v="Between 50K - 100k"/>
    <n v="5"/>
    <n v="173"/>
    <s v="Between 101 to 200 HP"/>
    <n v="3358.666667"/>
    <s v="Petrol"/>
    <n v="2813"/>
    <n v="416"/>
    <n v="188"/>
    <n v="3417"/>
  </r>
  <r>
    <x v="13"/>
    <s v="Altea"/>
    <n v="27.13"/>
    <n v="27130"/>
    <s v="Below 50k"/>
    <n v="5.768421053"/>
    <n v="96.052631579999996"/>
    <s v="Between 51 to 100 HP"/>
    <n v="1774.778947"/>
    <s v="Diesel"/>
    <n v="2009"/>
    <n v="898"/>
    <n v="479"/>
    <n v="3386"/>
  </r>
  <r>
    <x v="22"/>
    <s v="XC70"/>
    <n v="58.469074069999998"/>
    <n v="58469.074069999995"/>
    <s v="Between 50K - 100k"/>
    <n v="6.4444444440000002"/>
    <n v="148.5185185"/>
    <s v="Between 101 to 200 HP"/>
    <n v="2174.0370370000001"/>
    <s v="Diesel"/>
    <n v="2484"/>
    <n v="634"/>
    <n v="249"/>
    <n v="3367"/>
  </r>
  <r>
    <x v="4"/>
    <n v="107"/>
    <n v="11.143333330000001"/>
    <n v="11143.333330000001"/>
    <s v="Below 50k"/>
    <n v="5"/>
    <n v="50"/>
    <s v="Below 50 HP"/>
    <n v="998"/>
    <s v="Petrol"/>
    <n v="1035"/>
    <n v="2037"/>
    <n v="107"/>
    <n v="3179"/>
  </r>
  <r>
    <x v="6"/>
    <s v="FR-V"/>
    <n v="33.128571430000001"/>
    <n v="33128.571430000004"/>
    <s v="Below 50k"/>
    <n v="5.2857142860000002"/>
    <n v="103"/>
    <s v="Between 101 to 200 HP"/>
    <n v="1914.7142859999999"/>
    <s v="Petrol"/>
    <n v="1873"/>
    <n v="1078"/>
    <n v="147"/>
    <n v="3098"/>
  </r>
  <r>
    <x v="30"/>
    <s v="Matiz"/>
    <n v="9.4922727269999996"/>
    <n v="9492.2727269999996"/>
    <s v="Below 50k"/>
    <n v="4.9090909089999997"/>
    <n v="40.81818182"/>
    <s v="Below 50 HP"/>
    <n v="850.27272730000004"/>
    <s v="Petrol"/>
    <n v="1250"/>
    <n v="1660"/>
    <n v="173"/>
    <n v="3083"/>
  </r>
  <r>
    <x v="9"/>
    <s v="S4"/>
    <n v="95.299166670000005"/>
    <n v="95299.166670000006"/>
    <s v="Between 50K - 100k"/>
    <n v="6.3333333329999997"/>
    <n v="253.66666670000001"/>
    <s v="Between 201 to 300 HP"/>
    <n v="3764.333333"/>
    <s v="Petrol"/>
    <n v="2551"/>
    <n v="377"/>
    <n v="123"/>
    <n v="3051"/>
  </r>
  <r>
    <x v="33"/>
    <s v="Continental"/>
    <n v="285.24700000000001"/>
    <n v="285247"/>
    <s v="Beyond 200k"/>
    <n v="7.2"/>
    <n v="428.2"/>
    <s v="Between 401 to 450 HP"/>
    <n v="5577.8"/>
    <s v="Petrol"/>
    <n v="2710"/>
    <n v="202"/>
    <n v="101"/>
    <n v="3013"/>
  </r>
  <r>
    <x v="21"/>
    <s v="SJ"/>
    <n v="8.4656000000000002"/>
    <n v="8465.6"/>
    <s v="Below 50k"/>
    <n v="4.5999999999999996"/>
    <n v="41.4"/>
    <s v="Below 50 HP"/>
    <n v="1182.4000000000001"/>
    <s v="Petrol"/>
    <n v="2275"/>
    <n v="594"/>
    <n v="104"/>
    <n v="2973"/>
  </r>
  <r>
    <x v="3"/>
    <s v="M550i"/>
    <n v="134.78899999999999"/>
    <n v="134789"/>
    <s v="Between 100k - 200k"/>
    <n v="8"/>
    <n v="390"/>
    <s v="Between 301 to 400 HP"/>
    <n v="4395"/>
    <s v="Petrol"/>
    <n v="2566"/>
    <n v="144"/>
    <n v="106"/>
    <n v="2816"/>
  </r>
  <r>
    <x v="41"/>
    <s v="Musso"/>
    <n v="38.794285709999997"/>
    <n v="38794.285709999996"/>
    <s v="Below 50k"/>
    <n v="4.4285714289999998"/>
    <n v="98.571428569999995"/>
    <s v="Between 51 to 100 HP"/>
    <n v="2755.5714290000001"/>
    <s v="Diesel"/>
    <n v="2132"/>
    <n v="503"/>
    <n v="106"/>
    <n v="2741"/>
  </r>
  <r>
    <x v="17"/>
    <s v="Terracan"/>
    <n v="44.628333329999997"/>
    <n v="44628.333329999994"/>
    <s v="Below 50k"/>
    <n v="4.3333333329999997"/>
    <n v="127.66666669999999"/>
    <s v="Between 101 to 200 HP"/>
    <n v="3100.333333"/>
    <s v="Diesel"/>
    <n v="2070"/>
    <n v="494"/>
    <n v="53"/>
    <n v="2617"/>
  </r>
  <r>
    <x v="30"/>
    <s v="Kalos"/>
    <n v="14.224090909999999"/>
    <n v="14224.090909999999"/>
    <s v="Below 50k"/>
    <n v="4.7272727269999999"/>
    <n v="64.454545449999998"/>
    <s v="Between 51 to 100 HP"/>
    <n v="1353.363636"/>
    <s v="Petrol"/>
    <n v="1364"/>
    <n v="1053"/>
    <n v="148"/>
    <n v="2565"/>
  </r>
  <r>
    <x v="6"/>
    <s v="Integra"/>
    <n v="17.529599999999999"/>
    <n v="17529.599999999999"/>
    <s v="Below 50k"/>
    <n v="4.5999999999999996"/>
    <n v="78.400000000000006"/>
    <s v="Between 51 to 100 HP"/>
    <n v="1549.8"/>
    <s v="Petrol"/>
    <n v="1946"/>
    <n v="512"/>
    <n v="89"/>
    <n v="2547"/>
  </r>
  <r>
    <x v="9"/>
    <n v="90"/>
    <n v="28.379000000000001"/>
    <n v="28379"/>
    <s v="Below 50k"/>
    <n v="4.5999999999999996"/>
    <n v="91.6"/>
    <s v="Between 51 to 100 HP"/>
    <n v="2181.1999999999998"/>
    <s v="Petrol"/>
    <n v="2025"/>
    <n v="409"/>
    <n v="91"/>
    <n v="2525"/>
  </r>
  <r>
    <x v="39"/>
    <s v="DB7"/>
    <n v="158.82300000000001"/>
    <n v="158823"/>
    <s v="Between 100k - 200k"/>
    <n v="4.5"/>
    <n v="250"/>
    <s v="Between 201 to 300 HP"/>
    <n v="3228"/>
    <s v="Petrol"/>
    <n v="2138"/>
    <n v="186"/>
    <n v="99"/>
    <n v="2423"/>
  </r>
  <r>
    <x v="31"/>
    <n v="166"/>
    <n v="43.891111109999997"/>
    <n v="43891.111109999998"/>
    <s v="Below 50k"/>
    <n v="5.6666666670000003"/>
    <n v="130.55555559999999"/>
    <s v="Between 101 to 200 HP"/>
    <n v="2457.5555559999998"/>
    <s v="Petrol"/>
    <n v="2013"/>
    <n v="269"/>
    <n v="125"/>
    <n v="2407"/>
  </r>
  <r>
    <x v="18"/>
    <s v="Magentis"/>
    <n v="28.803000000000001"/>
    <n v="28803"/>
    <s v="Below 50k"/>
    <n v="4.8"/>
    <n v="111.2"/>
    <s v="Between 101 to 200 HP"/>
    <n v="2126.8000000000002"/>
    <s v="Petrol"/>
    <n v="1949"/>
    <n v="341"/>
    <n v="60"/>
    <n v="2350"/>
  </r>
  <r>
    <x v="14"/>
    <s v="Idea"/>
    <n v="20.31264706"/>
    <n v="20312.647059999999"/>
    <s v="Below 50k"/>
    <n v="5.3529411759999999"/>
    <n v="63.294117649999997"/>
    <s v="Between 51 to 100 HP"/>
    <n v="1344.823529"/>
    <s v="Diesel"/>
    <n v="1304"/>
    <n v="966"/>
    <n v="69"/>
    <n v="2339"/>
  </r>
  <r>
    <x v="25"/>
    <s v="Fortwo"/>
    <n v="19.968062499999998"/>
    <n v="19968.0625"/>
    <s v="Below 50k"/>
    <n v="2.8125"/>
    <n v="55.375"/>
    <s v="Between 51 to 100 HP"/>
    <n v="592.5625"/>
    <s v="Automatic"/>
    <n v="1138"/>
    <n v="1061"/>
    <n v="125"/>
    <n v="2324"/>
  </r>
  <r>
    <x v="20"/>
    <s v="Tribute"/>
    <n v="38.024999999999999"/>
    <n v="38025"/>
    <s v="Below 50k"/>
    <n v="4.5"/>
    <n v="129.5"/>
    <s v="Between 101 to 200 HP"/>
    <n v="2614"/>
    <s v="Petrol"/>
    <n v="1501"/>
    <n v="714"/>
    <n v="93"/>
    <n v="2308"/>
  </r>
  <r>
    <x v="31"/>
    <n v="155"/>
    <n v="23.909333329999999"/>
    <n v="23909.333329999998"/>
    <s v="Below 50k"/>
    <n v="5"/>
    <n v="100.66666669999999"/>
    <s v="Between 101 to 200 HP"/>
    <n v="2016.7777779999999"/>
    <s v="Petrol"/>
    <n v="1876"/>
    <n v="307"/>
    <n v="96"/>
    <n v="2279"/>
  </r>
  <r>
    <x v="6"/>
    <s v="Logo"/>
    <n v="13.382"/>
    <n v="13382"/>
    <s v="Below 50k"/>
    <n v="2.5"/>
    <n v="48"/>
    <s v="Below 50 HP"/>
    <n v="1343"/>
    <s v="Petrol"/>
    <n v="720"/>
    <n v="1377"/>
    <n v="120"/>
    <n v="2217"/>
  </r>
  <r>
    <x v="29"/>
    <s v="Crossfire"/>
    <n v="56.159166669999998"/>
    <n v="56159.166669999999"/>
    <s v="Between 50K - 100k"/>
    <n v="5.5"/>
    <n v="174.33333329999999"/>
    <s v="Between 101 to 200 HP"/>
    <n v="3199"/>
    <s v="Petrol"/>
    <n v="1542"/>
    <n v="569"/>
    <n v="103"/>
    <n v="2214"/>
  </r>
  <r>
    <x v="7"/>
    <s v="Paseo"/>
    <n v="15.763999999999999"/>
    <n v="15764"/>
    <s v="Below 50k"/>
    <n v="5"/>
    <n v="66"/>
    <s v="Between 51 to 100 HP"/>
    <n v="1497"/>
    <s v="Petrol"/>
    <n v="1035"/>
    <n v="995"/>
    <n v="123"/>
    <n v="2153"/>
  </r>
  <r>
    <x v="24"/>
    <s v="Space"/>
    <n v="23.16515789"/>
    <n v="23165.157889999999"/>
    <s v="Below 50k"/>
    <n v="3.9473684210000002"/>
    <n v="82.157894740000003"/>
    <s v="Between 51 to 100 HP"/>
    <n v="1817.315789"/>
    <s v="Petrol"/>
    <n v="1285"/>
    <n v="671"/>
    <n v="106"/>
    <n v="2062"/>
  </r>
  <r>
    <x v="2"/>
    <n v="25"/>
    <n v="22.35277778"/>
    <n v="22352.77778"/>
    <s v="Below 50k"/>
    <n v="4.2222222220000001"/>
    <n v="80.925925930000005"/>
    <s v="Between 51 to 100 HP"/>
    <n v="1977.2592589999999"/>
    <s v="Petrol"/>
    <n v="1662"/>
    <n v="311"/>
    <n v="80"/>
    <n v="2053"/>
  </r>
  <r>
    <x v="17"/>
    <s v="Pony"/>
    <n v="10.32442857"/>
    <n v="10324.42857"/>
    <s v="Below 50k"/>
    <n v="4.1428571429999996"/>
    <n v="54.357142860000003"/>
    <s v="Between 51 to 100 HP"/>
    <n v="1463.857143"/>
    <s v="Petrol"/>
    <n v="1171"/>
    <n v="754"/>
    <n v="79"/>
    <n v="2004"/>
  </r>
  <r>
    <x v="21"/>
    <s v="Samurai"/>
    <n v="12.25"/>
    <n v="12250"/>
    <s v="Below 50k"/>
    <n v="5"/>
    <n v="43"/>
    <s v="Below 50 HP"/>
    <n v="1325"/>
    <s v="Petrol"/>
    <n v="1359"/>
    <n v="557"/>
    <n v="76"/>
    <n v="1992"/>
  </r>
  <r>
    <x v="18"/>
    <s v="Cerato"/>
    <n v="19.895"/>
    <n v="19895"/>
    <s v="Below 50k"/>
    <n v="4.8"/>
    <n v="94"/>
    <s v="Between 51 to 100 HP"/>
    <n v="1742.6"/>
    <s v="Petrol"/>
    <n v="1390"/>
    <n v="483"/>
    <n v="31"/>
    <n v="1904"/>
  </r>
  <r>
    <x v="24"/>
    <s v="Outlander"/>
    <n v="37.446666669999999"/>
    <n v="37446.666669999999"/>
    <s v="Below 50k"/>
    <n v="2.611111111"/>
    <n v="120.33333330000001"/>
    <s v="Between 101 to 200 HP"/>
    <n v="2085.0555559999998"/>
    <s v="Petrol"/>
    <n v="1302"/>
    <n v="529"/>
    <n v="73"/>
    <n v="1904"/>
  </r>
  <r>
    <x v="8"/>
    <s v="Vaneo"/>
    <n v="28.968916669999999"/>
    <n v="28968.916669999999"/>
    <s v="Below 50k"/>
    <n v="5"/>
    <n v="72.625"/>
    <s v="Between 51 to 100 HP"/>
    <n v="1707.125"/>
    <s v="Petrol"/>
    <n v="1139"/>
    <n v="616"/>
    <n v="113"/>
    <n v="1868"/>
  </r>
  <r>
    <x v="7"/>
    <s v="Aygo"/>
    <n v="15.20916667"/>
    <n v="15209.166670000001"/>
    <s v="Below 50k"/>
    <n v="5"/>
    <n v="53"/>
    <s v="Between 51 to 100 HP"/>
    <n v="998"/>
    <s v="Petrol"/>
    <n v="640"/>
    <n v="1041"/>
    <n v="143"/>
    <n v="1824"/>
  </r>
  <r>
    <x v="24"/>
    <s v="Pajero"/>
    <n v="45.78386047"/>
    <n v="45783.86047"/>
    <s v="Below 50k"/>
    <n v="4.8139534880000001"/>
    <n v="106.3023256"/>
    <s v="Between 101 to 200 HP"/>
    <n v="2768.5116280000002"/>
    <s v="Diesel"/>
    <n v="1414"/>
    <n v="314"/>
    <n v="82"/>
    <n v="1810"/>
  </r>
  <r>
    <x v="31"/>
    <s v="GT"/>
    <n v="37.350625000000001"/>
    <n v="37350.625"/>
    <s v="Below 50k"/>
    <n v="5.375"/>
    <n v="121.0625"/>
    <s v="Between 101 to 200 HP"/>
    <n v="1972.8125"/>
    <s v="Petrol"/>
    <n v="1393"/>
    <n v="336"/>
    <n v="74"/>
    <n v="1803"/>
  </r>
  <r>
    <x v="4"/>
    <n v="605"/>
    <n v="35.259727269999999"/>
    <n v="35259.727269999996"/>
    <s v="Below 50k"/>
    <n v="4.7272727269999999"/>
    <n v="104.6363636"/>
    <s v="Between 101 to 200 HP"/>
    <n v="2367.181818"/>
    <s v="Petrol"/>
    <n v="1429"/>
    <n v="264"/>
    <n v="74"/>
    <n v="1767"/>
  </r>
  <r>
    <x v="32"/>
    <s v="Move"/>
    <n v="12.923999999999999"/>
    <n v="12924"/>
    <s v="Below 50k"/>
    <n v="4"/>
    <n v="43"/>
    <s v="Below 50 HP"/>
    <n v="989"/>
    <s v="Petrol"/>
    <n v="724"/>
    <n v="893"/>
    <n v="107"/>
    <n v="1724"/>
  </r>
  <r>
    <x v="3"/>
    <s v="850i"/>
    <n v="111.99299999999999"/>
    <n v="111993"/>
    <s v="Between 100k - 200k"/>
    <n v="5"/>
    <n v="220"/>
    <s v="Between 201 to 300 HP"/>
    <n v="4988"/>
    <s v="Petrol"/>
    <n v="1464"/>
    <n v="152"/>
    <n v="65"/>
    <n v="1681"/>
  </r>
  <r>
    <x v="6"/>
    <s v="CRX"/>
    <n v="28.734999999999999"/>
    <n v="28735"/>
    <s v="Below 50k"/>
    <n v="4.6666666670000003"/>
    <n v="100.66666669999999"/>
    <s v="Between 101 to 200 HP"/>
    <n v="1590"/>
    <s v="Petrol"/>
    <n v="1040"/>
    <n v="543"/>
    <n v="82"/>
    <n v="1665"/>
  </r>
  <r>
    <x v="30"/>
    <s v="Lacetti"/>
    <n v="18.762857140000001"/>
    <n v="18762.85714"/>
    <s v="Below 50k"/>
    <n v="4.7142857139999998"/>
    <n v="80.428571430000005"/>
    <s v="Between 51 to 100 HP"/>
    <n v="1612.9285709999999"/>
    <s v="Petrol"/>
    <n v="1133"/>
    <n v="416"/>
    <n v="109"/>
    <n v="1658"/>
  </r>
  <r>
    <x v="26"/>
    <n v="928"/>
    <n v="110.0985"/>
    <n v="110098.5"/>
    <s v="Between 100k - 200k"/>
    <n v="5"/>
    <n v="235"/>
    <s v="Between 201 to 300 HP"/>
    <n v="4957"/>
    <s v="Petrol"/>
    <n v="1462"/>
    <n v="111"/>
    <n v="78"/>
    <n v="1651"/>
  </r>
  <r>
    <x v="31"/>
    <n v="164"/>
    <n v="38.39725"/>
    <n v="38397.25"/>
    <s v="Below 50k"/>
    <n v="4.75"/>
    <n v="131"/>
    <s v="Between 101 to 200 HP"/>
    <n v="2652.375"/>
    <s v="Petrol"/>
    <n v="1386"/>
    <n v="164"/>
    <n v="76"/>
    <n v="1626"/>
  </r>
  <r>
    <x v="26"/>
    <s v="Carrera"/>
    <n v="646.60500000000002"/>
    <n v="646605"/>
    <s v="Beyond 200k"/>
    <n v="6"/>
    <n v="450"/>
    <s v="Between 401 to 450 HP"/>
    <n v="5733"/>
    <s v="Petrol"/>
    <n v="1428"/>
    <n v="136"/>
    <n v="60"/>
    <n v="1624"/>
  </r>
  <r>
    <x v="41"/>
    <s v="Rexton"/>
    <n v="54.267499999999998"/>
    <n v="54267.5"/>
    <s v="Between 50K - 100k"/>
    <n v="5.6666666670000003"/>
    <n v="114"/>
    <s v="Between 101 to 200 HP"/>
    <n v="1998"/>
    <s v="Diesel"/>
    <n v="1144"/>
    <n v="343"/>
    <n v="47"/>
    <n v="1534"/>
  </r>
  <r>
    <x v="2"/>
    <n v="11"/>
    <n v="11.631142860000001"/>
    <n v="11631.14286"/>
    <s v="Below 50k"/>
    <n v="4.4285714289999998"/>
    <n v="47.142857139999997"/>
    <s v="Below 50 HP"/>
    <n v="1477"/>
    <s v="Petrol"/>
    <n v="1031"/>
    <n v="453"/>
    <n v="48"/>
    <n v="1532"/>
  </r>
  <r>
    <x v="4"/>
    <n v="505"/>
    <n v="20.656652170000001"/>
    <n v="20656.652170000001"/>
    <s v="Below 50k"/>
    <n v="4.9565217390000003"/>
    <n v="67"/>
    <s v="Between 51 to 100 HP"/>
    <n v="2234.2608700000001"/>
    <s v="Petrol"/>
    <n v="1081"/>
    <n v="294"/>
    <n v="92"/>
    <n v="1467"/>
  </r>
  <r>
    <x v="14"/>
    <s v="Barchetta"/>
    <n v="28.295000000000002"/>
    <n v="28295"/>
    <s v="Below 50k"/>
    <n v="5"/>
    <n v="96"/>
    <s v="Between 51 to 100 HP"/>
    <n v="1747"/>
    <s v="Petrol"/>
    <n v="963"/>
    <n v="377"/>
    <n v="90"/>
    <n v="1430"/>
  </r>
  <r>
    <x v="27"/>
    <s v="Outback"/>
    <n v="53.627333329999999"/>
    <n v="53627.333330000001"/>
    <s v="Between 50K - 100k"/>
    <n v="0"/>
    <n v="122.66666669999999"/>
    <s v="Between 101 to 200 HP"/>
    <n v="2331.333333"/>
    <s v="Petrol"/>
    <n v="998"/>
    <n v="269"/>
    <n v="101"/>
    <n v="1368"/>
  </r>
  <r>
    <x v="39"/>
    <s v="DB9"/>
    <n v="273.755"/>
    <n v="273755"/>
    <s v="Beyond 200k"/>
    <n v="6"/>
    <n v="381"/>
    <s v="Between 301 to 400 HP"/>
    <n v="5935"/>
    <s v="Petrol"/>
    <n v="1245"/>
    <n v="80"/>
    <n v="33"/>
    <n v="1358"/>
  </r>
  <r>
    <x v="20"/>
    <s v="MPV"/>
    <n v="35.295833330000001"/>
    <n v="35295.833330000001"/>
    <s v="Below 50k"/>
    <n v="5"/>
    <n v="102"/>
    <s v="Between 101 to 200 HP"/>
    <n v="2129"/>
    <s v="Petrol"/>
    <n v="841"/>
    <n v="433"/>
    <n v="63"/>
    <n v="1337"/>
  </r>
  <r>
    <x v="13"/>
    <s v="Marbella"/>
    <n v="6.4939999999999998"/>
    <n v="6494"/>
    <s v="Below 50k"/>
    <n v="5"/>
    <n v="30"/>
    <s v="Below 50 HP"/>
    <n v="903"/>
    <s v="Petrol"/>
    <n v="646"/>
    <n v="625"/>
    <n v="59"/>
    <n v="1330"/>
  </r>
  <r>
    <x v="38"/>
    <s v="Esprit"/>
    <n v="93.424333329999996"/>
    <n v="93424.333329999994"/>
    <s v="Between 50K - 100k"/>
    <n v="5"/>
    <n v="233"/>
    <s v="Between 201 to 300 HP"/>
    <n v="2995"/>
    <s v="Petrol"/>
    <n v="1243"/>
    <n v="40"/>
    <n v="38"/>
    <n v="1321"/>
  </r>
  <r>
    <x v="46"/>
    <s v="TR7"/>
    <n v="13.137"/>
    <n v="13137"/>
    <s v="Below 50k"/>
    <n v="5"/>
    <n v="93.5"/>
    <s v="Between 51 to 100 HP"/>
    <n v="1998"/>
    <s v="Petrol"/>
    <n v="1064"/>
    <n v="143"/>
    <n v="53"/>
    <n v="1260"/>
  </r>
  <r>
    <x v="10"/>
    <s v="C1"/>
    <n v="13.486153850000001"/>
    <n v="13486.153850000001"/>
    <s v="Below 50k"/>
    <n v="5"/>
    <n v="52.38461538"/>
    <s v="Between 51 to 100 HP"/>
    <n v="1028.9230769999999"/>
    <s v="Petrol"/>
    <n v="483"/>
    <n v="724"/>
    <n v="34"/>
    <n v="1241"/>
  </r>
  <r>
    <x v="43"/>
    <s v="Zafira"/>
    <n v="35.270000000000003"/>
    <n v="35270"/>
    <s v="Below 50k"/>
    <n v="6"/>
    <n v="112.0714286"/>
    <s v="Between 101 to 200 HP"/>
    <n v="1574.4285709999999"/>
    <s v="Petrol"/>
    <n v="757"/>
    <n v="372"/>
    <n v="109"/>
    <n v="1238"/>
  </r>
  <r>
    <x v="46"/>
    <s v="Acclaim"/>
    <n v="6.0503333330000002"/>
    <n v="6050.3333330000005"/>
    <s v="Below 50k"/>
    <n v="4.3333333329999997"/>
    <n v="52"/>
    <s v="Between 51 to 100 HP"/>
    <n v="1335"/>
    <s v="Petrol"/>
    <n v="810"/>
    <n v="383"/>
    <n v="35"/>
    <n v="1228"/>
  </r>
  <r>
    <x v="44"/>
    <n v="360"/>
    <n v="200.19825"/>
    <n v="200198.25"/>
    <s v="Beyond 200k"/>
    <n v="6"/>
    <n v="294"/>
    <s v="Between 201 to 300 HP"/>
    <n v="3586"/>
    <s v="Petrol"/>
    <n v="1071"/>
    <n v="55"/>
    <n v="43"/>
    <n v="1169"/>
  </r>
  <r>
    <x v="45"/>
    <s v="Tuscan"/>
    <n v="107.7"/>
    <n v="107700"/>
    <s v="Between 100k - 200k"/>
    <n v="5"/>
    <n v="274"/>
    <s v="Between 201 to 300 HP"/>
    <n v="3800.5"/>
    <s v="Petrol"/>
    <n v="1043"/>
    <n v="81"/>
    <n v="31"/>
    <n v="1155"/>
  </r>
  <r>
    <x v="9"/>
    <s v="Quattro"/>
    <n v="61.234999999999999"/>
    <n v="61235"/>
    <s v="Between 50K - 100k"/>
    <n v="5"/>
    <n v="147"/>
    <s v="Between 101 to 200 HP"/>
    <n v="2144"/>
    <s v="Petrol"/>
    <n v="1002"/>
    <n v="98"/>
    <n v="42"/>
    <n v="1142"/>
  </r>
  <r>
    <x v="5"/>
    <s v="Pathfinder"/>
    <n v="60.955199999999998"/>
    <n v="60955.199999999997"/>
    <s v="Between 50K - 100k"/>
    <n v="5.5"/>
    <n v="146"/>
    <s v="Between 101 to 200 HP"/>
    <n v="2588.6"/>
    <s v="Diesel"/>
    <n v="778"/>
    <n v="233"/>
    <n v="127"/>
    <n v="1138"/>
  </r>
  <r>
    <x v="20"/>
    <n v="5"/>
    <n v="22.125409090000002"/>
    <n v="22125.409090000001"/>
    <s v="Below 50k"/>
    <n v="5.5"/>
    <n v="75.090909089999997"/>
    <s v="Between 51 to 100 HP"/>
    <n v="1622.681818"/>
    <s v="Petrol"/>
    <n v="652"/>
    <n v="396"/>
    <n v="37"/>
    <n v="1085"/>
  </r>
  <r>
    <x v="2"/>
    <s v="Vel"/>
    <n v="51.641562499999999"/>
    <n v="51641.5625"/>
    <s v="Between 50K - 100k"/>
    <n v="5.375"/>
    <n v="126.5"/>
    <s v="Between 101 to 200 HP"/>
    <n v="2376.75"/>
    <s v="Petrol"/>
    <n v="872"/>
    <n v="153"/>
    <n v="49"/>
    <n v="1074"/>
  </r>
  <r>
    <x v="8"/>
    <s v="B"/>
    <n v="41.389571429999997"/>
    <n v="41389.571429999996"/>
    <s v="Below 50k"/>
    <n v="7.2857142860000002"/>
    <n v="105.7142857"/>
    <s v="Between 101 to 200 HP"/>
    <n v="1545.4285709999999"/>
    <s v="Diesel"/>
    <n v="601"/>
    <n v="382"/>
    <n v="52"/>
    <n v="1035"/>
  </r>
  <r>
    <x v="21"/>
    <s v="X-90"/>
    <n v="16.640999999999998"/>
    <n v="16641"/>
    <s v="Below 50k"/>
    <n v="4.5"/>
    <n v="71"/>
    <s v="Between 51 to 100 HP"/>
    <n v="1590"/>
    <s v="Petrol"/>
    <n v="322"/>
    <n v="630"/>
    <n v="54"/>
    <n v="1006"/>
  </r>
  <r>
    <x v="47"/>
    <s v="Samara"/>
    <n v="10.915800000000001"/>
    <n v="10915.800000000001"/>
    <s v="Below 50k"/>
    <n v="5"/>
    <n v="49.8"/>
    <s v="Below 50 HP"/>
    <n v="1372.4"/>
    <s v="Petrol"/>
    <n v="773"/>
    <n v="212"/>
    <n v="19"/>
    <n v="1004"/>
  </r>
  <r>
    <x v="0"/>
    <s v="Fiesta"/>
    <n v="18.53214286"/>
    <n v="18532.14286"/>
    <s v="Below 50k"/>
    <n v="5.7142857139999998"/>
    <n v="68.571428569999995"/>
    <s v="Between 51 to 100 HP"/>
    <n v="1166.142857"/>
    <s v="Petrol"/>
    <n v="568761"/>
    <n v="625691"/>
    <n v="51273"/>
    <n v="1245725"/>
  </r>
  <r>
    <x v="0"/>
    <s v="Escort"/>
    <n v="16.208743590000001"/>
    <n v="16208.743590000002"/>
    <s v="Below 50k"/>
    <n v="4.461538462"/>
    <n v="63.564102560000002"/>
    <s v="Between 51 to 100 HP"/>
    <n v="1650.2051280000001"/>
    <s v="Petrol"/>
    <n v="524392"/>
    <n v="241476"/>
    <n v="31295"/>
    <n v="797163"/>
  </r>
  <r>
    <x v="0"/>
    <s v="Mondeo"/>
    <n v="39.973750000000003"/>
    <n v="39973.75"/>
    <s v="Below 50k"/>
    <n v="1.75"/>
    <n v="130.25"/>
    <s v="Between 101 to 200 HP"/>
    <n v="1998.5"/>
    <s v="Petrol"/>
    <n v="594469"/>
    <n v="138468"/>
    <n v="26372"/>
    <n v="759309"/>
  </r>
  <r>
    <x v="1"/>
    <s v="Golf"/>
    <n v="31.242153850000001"/>
    <n v="31242.153850000002"/>
    <s v="Below 50k"/>
    <n v="6.1648351650000004"/>
    <n v="89.46153846"/>
    <s v="Between 51 to 100 HP"/>
    <n v="1537.4065929999999"/>
    <s v="Petrol"/>
    <n v="379260"/>
    <n v="241938"/>
    <n v="38948"/>
    <n v="660146"/>
  </r>
  <r>
    <x v="2"/>
    <s v="Clio"/>
    <n v="22.1"/>
    <n v="22100"/>
    <s v="Below 50k"/>
    <n v="5.615384615"/>
    <n v="75.57692308"/>
    <s v="Between 51 to 100 HP"/>
    <n v="1219.6538459999999"/>
    <s v="Petrol"/>
    <n v="256964"/>
    <n v="367492"/>
    <n v="29155"/>
    <n v="653611"/>
  </r>
  <r>
    <x v="0"/>
    <s v="Focus"/>
    <n v="30.619322029999999"/>
    <n v="30619.322029999999"/>
    <s v="Below 50k"/>
    <n v="5.9661016949999999"/>
    <n v="94.033898309999998"/>
    <s v="Between 51 to 100 HP"/>
    <n v="1497.169492"/>
    <s v="Petrol"/>
    <n v="373008"/>
    <n v="189997"/>
    <n v="21230"/>
    <n v="584235"/>
  </r>
  <r>
    <x v="5"/>
    <s v="Micra"/>
    <n v="20.3776087"/>
    <n v="20377.608700000001"/>
    <s v="Below 50k"/>
    <n v="4.8695652169999999"/>
    <n v="67.956521739999999"/>
    <s v="Between 51 to 100 HP"/>
    <n v="1279.6956520000001"/>
    <s v="Petrol"/>
    <n v="201479"/>
    <n v="328691"/>
    <n v="29555"/>
    <n v="559725"/>
  </r>
  <r>
    <x v="3"/>
    <s v="320i"/>
    <n v="47.848370369999998"/>
    <n v="47848.370369999997"/>
    <s v="Below 50k"/>
    <n v="6.4444444440000002"/>
    <n v="126.1111111"/>
    <s v="Between 101 to 200 HP"/>
    <n v="1995.7777779999999"/>
    <s v="Petrol"/>
    <n v="348430"/>
    <n v="123339"/>
    <n v="25689"/>
    <n v="497458"/>
  </r>
  <r>
    <x v="1"/>
    <s v="Polo"/>
    <n v="18.192499999999999"/>
    <n v="18192.5"/>
    <s v="Below 50k"/>
    <n v="5.0740740740000003"/>
    <n v="60.962962959999999"/>
    <s v="Between 51 to 100 HP"/>
    <n v="1408.055556"/>
    <s v="Petrol"/>
    <n v="185258"/>
    <n v="259214"/>
    <n v="28941"/>
    <n v="473413"/>
  </r>
  <r>
    <x v="2"/>
    <s v="Megane"/>
    <n v="26.4498867"/>
    <n v="26449.886699999999"/>
    <s v="Below 50k"/>
    <n v="5.4088669950000003"/>
    <n v="87.310344830000005"/>
    <s v="Between 51 to 100 HP"/>
    <n v="1623.793103"/>
    <s v="Petrol"/>
    <n v="251947"/>
    <n v="175070"/>
    <n v="20606"/>
    <n v="447623"/>
  </r>
  <r>
    <x v="4"/>
    <n v="206"/>
    <n v="20.033750000000001"/>
    <n v="20033.75"/>
    <s v="Below 50k"/>
    <n v="4.8333333329999997"/>
    <n v="71.333333330000002"/>
    <s v="Between 51 to 100 HP"/>
    <n v="1631.5"/>
    <s v="Petrol"/>
    <n v="160059"/>
    <n v="266016"/>
    <n v="19704"/>
    <n v="445779"/>
  </r>
  <r>
    <x v="23"/>
    <n v="2000"/>
    <n v="17.181999999999999"/>
    <n v="17182"/>
    <s v="Below 50k"/>
    <n v="5"/>
    <n v="74"/>
    <s v="Between 51 to 100 HP"/>
    <n v="1994"/>
    <s v="Petrol"/>
    <n v="256804"/>
    <n v="141474"/>
    <n v="18092"/>
    <n v="416370"/>
  </r>
  <r>
    <x v="4"/>
    <n v="306"/>
    <n v="18.64264"/>
    <n v="18642.64"/>
    <s v="Below 50k"/>
    <n v="4.84"/>
    <n v="67"/>
    <s v="Between 51 to 100 HP"/>
    <n v="1698.64"/>
    <s v="Petrol"/>
    <n v="213123"/>
    <n v="128903"/>
    <n v="16562"/>
    <n v="358588"/>
  </r>
  <r>
    <x v="6"/>
    <s v="Civic"/>
    <n v="29.942625"/>
    <n v="29942.625"/>
    <s v="Below 50k"/>
    <n v="4.5"/>
    <n v="106.22499999999999"/>
    <s v="Between 101 to 200 HP"/>
    <n v="1480.575"/>
    <s v="Petrol"/>
    <n v="210403"/>
    <n v="127017"/>
    <n v="19278"/>
    <n v="356698"/>
  </r>
  <r>
    <x v="0"/>
    <s v="Ka+"/>
    <n v="15.46"/>
    <n v="15460"/>
    <s v="Below 50k"/>
    <n v="5"/>
    <n v="60.8"/>
    <s v="Between 51 to 100 HP"/>
    <n v="1196"/>
    <s v="Petrol"/>
    <n v="88606"/>
    <n v="234542"/>
    <n v="15869"/>
    <n v="339017"/>
  </r>
  <r>
    <x v="4"/>
    <n v="106"/>
    <n v="12.35588235"/>
    <n v="12355.88235"/>
    <s v="Below 50k"/>
    <n v="4.6470588240000001"/>
    <n v="53.882352939999997"/>
    <s v="Between 51 to 100 HP"/>
    <n v="1366.294118"/>
    <s v="Petrol"/>
    <n v="123975"/>
    <n v="177930"/>
    <n v="14762"/>
    <n v="316667"/>
  </r>
  <r>
    <x v="2"/>
    <s v="Laguna"/>
    <n v="34.020592110000003"/>
    <n v="34020.592110000005"/>
    <s v="Below 50k"/>
    <n v="5.5526315789999998"/>
    <n v="99"/>
    <s v="Between 51 to 100 HP"/>
    <n v="1920.026316"/>
    <s v="Diesel"/>
    <n v="175187"/>
    <n v="48026"/>
    <n v="9436"/>
    <n v="232649"/>
  </r>
  <r>
    <x v="7"/>
    <s v="Corolla"/>
    <n v="27.239118640000001"/>
    <n v="27239.118640000001"/>
    <s v="Below 50k"/>
    <n v="3.0338983050000001"/>
    <n v="91.610169490000004"/>
    <s v="Between 51 to 100 HP"/>
    <n v="1677.949153"/>
    <s v="Petrol"/>
    <n v="131586"/>
    <n v="81030"/>
    <n v="13551"/>
    <n v="226167"/>
  </r>
  <r>
    <x v="10"/>
    <s v="Saxo"/>
    <n v="12.32981818"/>
    <n v="12329.81818"/>
    <s v="Below 50k"/>
    <n v="4.8181818180000002"/>
    <n v="53.81818182"/>
    <s v="Between 51 to 100 HP"/>
    <n v="1367.272727"/>
    <s v="Petrol"/>
    <n v="93107"/>
    <n v="116897"/>
    <n v="8385"/>
    <n v="218389"/>
  </r>
  <r>
    <x v="10"/>
    <s v="Xsara"/>
    <n v="22.36209302"/>
    <n v="22362.09302"/>
    <s v="Below 50k"/>
    <n v="4.88372093"/>
    <n v="72.581395349999994"/>
    <s v="Between 51 to 100 HP"/>
    <n v="1743.4418599999999"/>
    <s v="Petrol"/>
    <n v="133618"/>
    <n v="68073"/>
    <n v="7120"/>
    <n v="208811"/>
  </r>
  <r>
    <x v="4"/>
    <n v="406"/>
    <n v="28.608205130000002"/>
    <n v="28608.205130000002"/>
    <s v="Below 50k"/>
    <n v="4.7564102559999997"/>
    <n v="92.820512820000005"/>
    <s v="Between 51 to 100 HP"/>
    <n v="2043.8205129999999"/>
    <s v="Petrol"/>
    <n v="164675"/>
    <n v="34492"/>
    <n v="9109"/>
    <n v="208276"/>
  </r>
  <r>
    <x v="1"/>
    <s v="Passat"/>
    <n v="46.064512819999997"/>
    <n v="46064.512819999996"/>
    <s v="Below 50k"/>
    <n v="6.4871794869999997"/>
    <n v="125.4358974"/>
    <s v="Between 101 to 200 HP"/>
    <n v="1835.8461540000001"/>
    <s v="Petrol"/>
    <n v="149432"/>
    <n v="34861"/>
    <n v="10423"/>
    <n v="194716"/>
  </r>
  <r>
    <x v="5"/>
    <s v="Primera"/>
    <n v="26.512695650000001"/>
    <n v="26512.695650000001"/>
    <s v="Below 50k"/>
    <n v="4.0217391300000003"/>
    <n v="93.586956520000001"/>
    <s v="Between 51 to 100 HP"/>
    <n v="1933.021739"/>
    <s v="Petrol"/>
    <n v="142077"/>
    <n v="38129"/>
    <n v="9196"/>
    <n v="189402"/>
  </r>
  <r>
    <x v="8"/>
    <s v="CLA"/>
    <n v="46.5274"/>
    <n v="46527.4"/>
    <s v="Below 50k"/>
    <n v="7.04"/>
    <n v="131.6"/>
    <s v="Between 101 to 200 HP"/>
    <n v="1596.92"/>
    <s v="Petrol"/>
    <n v="131397"/>
    <n v="39741"/>
    <n v="11166"/>
    <n v="182304"/>
  </r>
  <r>
    <x v="5"/>
    <s v="Almera"/>
    <n v="22.782083329999999"/>
    <n v="22782.083329999998"/>
    <s v="Below 50k"/>
    <n v="4.9166666670000003"/>
    <n v="81.666666669999998"/>
    <s v="Between 51 to 100 HP"/>
    <n v="1847.666667"/>
    <s v="Petrol"/>
    <n v="106564"/>
    <n v="59896"/>
    <n v="7634"/>
    <n v="174094"/>
  </r>
  <r>
    <x v="7"/>
    <s v="Yaris"/>
    <n v="20.720600000000001"/>
    <n v="20720.600000000002"/>
    <s v="Below 50k"/>
    <n v="3.52"/>
    <n v="74.400000000000006"/>
    <s v="Between 51 to 100 HP"/>
    <n v="1397.8"/>
    <s v="Petrol"/>
    <n v="57983"/>
    <n v="92786"/>
    <n v="12984"/>
    <n v="163753"/>
  </r>
  <r>
    <x v="3"/>
    <s v="535i"/>
    <n v="93.714250000000007"/>
    <n v="93714.25"/>
    <s v="Between 50K - 100k"/>
    <n v="8"/>
    <n v="225"/>
    <s v="Between 201 to 300 HP"/>
    <n v="2979"/>
    <s v="Petrol"/>
    <n v="132210"/>
    <n v="21236"/>
    <n v="7797"/>
    <n v="161243"/>
  </r>
  <r>
    <x v="9"/>
    <s v="A4"/>
    <n v="57.926935479999997"/>
    <n v="57926.93548"/>
    <s v="Between 50K - 100k"/>
    <n v="6.1612903230000002"/>
    <n v="149.7096774"/>
    <s v="Between 101 to 200 HP"/>
    <n v="2283.1129030000002"/>
    <s v="Petrol"/>
    <n v="115546"/>
    <n v="30467"/>
    <n v="7796"/>
    <n v="153809"/>
  </r>
  <r>
    <x v="12"/>
    <s v="Discovery"/>
    <n v="107.4521429"/>
    <n v="107452.14289999999"/>
    <s v="Between 100k - 200k"/>
    <n v="8"/>
    <n v="182.57142859999999"/>
    <s v="Between 101 to 200 HP"/>
    <n v="2425.4285709999999"/>
    <s v="Diesel"/>
    <n v="115975"/>
    <n v="31547"/>
    <n v="6169"/>
    <n v="153691"/>
  </r>
  <r>
    <x v="6"/>
    <s v="Accord"/>
    <n v="39.399843140000002"/>
    <n v="39399.843140000004"/>
    <s v="Below 50k"/>
    <n v="5.7843137249999996"/>
    <n v="117.70588239999999"/>
    <s v="Between 101 to 200 HP"/>
    <n v="2151.6470589999999"/>
    <s v="Petrol"/>
    <n v="108082"/>
    <n v="24654"/>
    <n v="8171"/>
    <n v="140907"/>
  </r>
  <r>
    <x v="4"/>
    <n v="307"/>
    <n v="27.46483636"/>
    <n v="27464.836360000001"/>
    <s v="Below 50k"/>
    <n v="4.8727272729999997"/>
    <n v="86.454545449999998"/>
    <s v="Between 51 to 100 HP"/>
    <n v="1723"/>
    <s v="Petrol"/>
    <n v="78234"/>
    <n v="53325"/>
    <n v="4961"/>
    <n v="136520"/>
  </r>
  <r>
    <x v="4"/>
    <n v="205"/>
    <n v="13.11525"/>
    <n v="13115.25"/>
    <s v="Below 50k"/>
    <n v="4.75"/>
    <n v="50.875"/>
    <s v="Between 51 to 100 HP"/>
    <n v="1430.75"/>
    <s v="Petrol"/>
    <n v="70621"/>
    <n v="54720"/>
    <n v="6595"/>
    <n v="131936"/>
  </r>
  <r>
    <x v="12"/>
    <s v="Freelander"/>
    <n v="43.86363077"/>
    <n v="43863.630770000003"/>
    <s v="Below 50k"/>
    <n v="5.2923076919999996"/>
    <n v="105.16923079999999"/>
    <s v="Between 101 to 200 HP"/>
    <n v="2083.5230769999998"/>
    <s v="Diesel"/>
    <n v="73527"/>
    <n v="42062"/>
    <n v="5721"/>
    <n v="121310"/>
  </r>
  <r>
    <x v="4"/>
    <n v="405"/>
    <n v="20.430083329999999"/>
    <n v="20430.083329999998"/>
    <s v="Below 50k"/>
    <n v="4.7916666670000003"/>
    <n v="69.875"/>
    <s v="Between 51 to 100 HP"/>
    <n v="1773"/>
    <s v="Petrol"/>
    <n v="87195"/>
    <n v="21662"/>
    <n v="4501"/>
    <n v="113358"/>
  </r>
  <r>
    <x v="7"/>
    <s v="Carina"/>
    <n v="17.445692309999998"/>
    <n v="17445.692309999999"/>
    <s v="Below 50k"/>
    <n v="4.692307692"/>
    <n v="68.269230769999993"/>
    <s v="Between 51 to 100 HP"/>
    <n v="1791.230769"/>
    <s v="Petrol"/>
    <n v="83460"/>
    <n v="22992"/>
    <n v="6650"/>
    <n v="113102"/>
  </r>
  <r>
    <x v="7"/>
    <s v="Avensis"/>
    <n v="37.315230769999999"/>
    <n v="37315.230770000002"/>
    <s v="Below 50k"/>
    <n v="4.3230769230000003"/>
    <n v="103.6769231"/>
    <s v="Between 101 to 200 HP"/>
    <n v="1873.261538"/>
    <s v="Petrol"/>
    <n v="85695"/>
    <n v="20393"/>
    <n v="6152"/>
    <n v="112240"/>
  </r>
  <r>
    <x v="8"/>
    <s v="E"/>
    <n v="78.073227270000004"/>
    <n v="78073.227270000003"/>
    <s v="Between 50K - 100k"/>
    <n v="7.6727272729999996"/>
    <n v="192.4"/>
    <s v="Between 101 to 200 HP"/>
    <n v="2598.818182"/>
    <s v="Petrol"/>
    <n v="87523"/>
    <n v="15459"/>
    <n v="6806"/>
    <n v="109788"/>
  </r>
  <r>
    <x v="0"/>
    <s v="Sierra"/>
    <n v="18.295562499999999"/>
    <n v="18295.5625"/>
    <s v="Below 50k"/>
    <n v="4.875"/>
    <n v="70.25"/>
    <s v="Between 51 to 100 HP"/>
    <n v="1836.5"/>
    <s v="Petrol"/>
    <n v="85782"/>
    <n v="17224"/>
    <n v="2972"/>
    <n v="105978"/>
  </r>
  <r>
    <x v="20"/>
    <n v="323"/>
    <n v="17.343647059999999"/>
    <n v="17343.647059999999"/>
    <s v="Below 50k"/>
    <n v="4.7450980390000002"/>
    <n v="70.921568629999996"/>
    <s v="Between 51 to 100 HP"/>
    <n v="1683.607843"/>
    <s v="Petrol"/>
    <n v="57583"/>
    <n v="37884"/>
    <n v="5129"/>
    <n v="100596"/>
  </r>
  <r>
    <x v="10"/>
    <s v="Xantia"/>
    <n v="24.843902440000001"/>
    <n v="24843.902440000002"/>
    <s v="Below 50k"/>
    <n v="4.7560975609999998"/>
    <n v="84.926829269999999"/>
    <s v="Between 51 to 100 HP"/>
    <n v="1982.7560980000001"/>
    <s v="Petrol"/>
    <n v="76796"/>
    <n v="18445"/>
    <n v="4154"/>
    <n v="99395"/>
  </r>
  <r>
    <x v="10"/>
    <s v="ZX"/>
    <n v="16.05676923"/>
    <n v="16056.76923"/>
    <s v="Below 50k"/>
    <n v="4.923076923"/>
    <n v="67"/>
    <s v="Between 51 to 100 HP"/>
    <n v="1703.1538459999999"/>
    <s v="Petrol"/>
    <n v="61050"/>
    <n v="32504"/>
    <n v="5027"/>
    <n v="98581"/>
  </r>
  <r>
    <x v="10"/>
    <s v="AX"/>
    <n v="10.832750000000001"/>
    <n v="10832.75"/>
    <s v="Below 50k"/>
    <n v="5"/>
    <n v="45"/>
    <s v="Below 50 HP"/>
    <n v="1242"/>
    <s v="Petrol"/>
    <n v="40714"/>
    <n v="45830"/>
    <n v="4659"/>
    <n v="91203"/>
  </r>
  <r>
    <x v="13"/>
    <s v="Ibiza"/>
    <n v="19.938140350000001"/>
    <n v="19938.140350000001"/>
    <s v="Below 50k"/>
    <n v="5.6491228070000004"/>
    <n v="76.315789469999999"/>
    <s v="Between 51 to 100 HP"/>
    <n v="1205.192982"/>
    <s v="Petrol"/>
    <n v="42227"/>
    <n v="39817"/>
    <n v="4106"/>
    <n v="86150"/>
  </r>
  <r>
    <x v="11"/>
    <s v="Fabia"/>
    <n v="19.00794118"/>
    <n v="19007.941179999998"/>
    <s v="Below 50k"/>
    <n v="5.2058823529999998"/>
    <n v="66.970588239999998"/>
    <s v="Between 51 to 100 HP"/>
    <n v="1292.3529410000001"/>
    <s v="Petrol"/>
    <n v="45819"/>
    <n v="32791"/>
    <n v="3996"/>
    <n v="82606"/>
  </r>
  <r>
    <x v="7"/>
    <s v="RAV4"/>
    <n v="43.548516130000003"/>
    <n v="43548.516130000004"/>
    <s v="Below 50k"/>
    <n v="1.3548387099999999"/>
    <n v="137.7741935"/>
    <s v="Between 101 to 200 HP"/>
    <n v="2261.1935480000002"/>
    <s v="Petrol"/>
    <n v="37297"/>
    <n v="39266"/>
    <n v="5889"/>
    <n v="82452"/>
  </r>
  <r>
    <x v="0"/>
    <s v="Galaxy"/>
    <n v="53.785714290000001"/>
    <n v="53785.714290000004"/>
    <s v="Between 50K - 100k"/>
    <n v="6"/>
    <n v="124.8571429"/>
    <s v="Between 101 to 200 HP"/>
    <n v="1855"/>
    <s v="Diesel"/>
    <n v="54754"/>
    <n v="22596"/>
    <n v="3843"/>
    <n v="81193"/>
  </r>
  <r>
    <x v="21"/>
    <s v="Vitara"/>
    <n v="26.803000000000001"/>
    <n v="26803"/>
    <s v="Below 50k"/>
    <n v="5.4285714289999998"/>
    <n v="85.714285709999999"/>
    <s v="Between 51 to 100 HP"/>
    <n v="1310"/>
    <s v="Petrol"/>
    <n v="40697"/>
    <n v="31226"/>
    <n v="5021"/>
    <n v="76944"/>
  </r>
  <r>
    <x v="17"/>
    <s v="Accent"/>
    <n v="14.292999999999999"/>
    <n v="14293"/>
    <s v="Below 50k"/>
    <n v="4.5999999999999996"/>
    <n v="75.400000000000006"/>
    <s v="Between 51 to 100 HP"/>
    <n v="1479"/>
    <s v="Petrol"/>
    <n v="42174"/>
    <n v="30951"/>
    <n v="3484"/>
    <n v="76609"/>
  </r>
  <r>
    <x v="15"/>
    <s v="Cooper"/>
    <n v="31.388142859999999"/>
    <n v="31388.14286"/>
    <s v="Below 50k"/>
    <n v="6.7142857139999998"/>
    <n v="111"/>
    <s v="Between 101 to 200 HP"/>
    <n v="1711.5714290000001"/>
    <s v="Petrol"/>
    <n v="32281"/>
    <n v="37551"/>
    <n v="4482"/>
    <n v="74314"/>
  </r>
  <r>
    <x v="8"/>
    <s v="A"/>
    <n v="31.104511899999999"/>
    <n v="31104.511899999998"/>
    <s v="Below 50k"/>
    <n v="4.5476190479999996"/>
    <n v="93.011904759999993"/>
    <s v="Between 51 to 100 HP"/>
    <n v="1699.119048"/>
    <s v="Petrol"/>
    <n v="30478"/>
    <n v="36674"/>
    <n v="4866"/>
    <n v="72018"/>
  </r>
  <r>
    <x v="23"/>
    <n v="75"/>
    <n v="39.352380949999997"/>
    <n v="39352.380949999999"/>
    <s v="Below 50k"/>
    <n v="5"/>
    <n v="98.047619049999994"/>
    <s v="Between 51 to 100 HP"/>
    <n v="1928.7142859999999"/>
    <s v="Petrol"/>
    <n v="58756"/>
    <n v="9263"/>
    <n v="2427"/>
    <n v="70446"/>
  </r>
  <r>
    <x v="14"/>
    <s v="Brava"/>
    <n v="17.222777780000001"/>
    <n v="17222.77778"/>
    <s v="Below 50k"/>
    <n v="4.8888888890000004"/>
    <n v="70"/>
    <s v="Between 51 to 100 HP"/>
    <n v="1615.333333"/>
    <s v="Petrol"/>
    <n v="38828"/>
    <n v="25298"/>
    <n v="3520"/>
    <n v="67646"/>
  </r>
  <r>
    <x v="11"/>
    <s v="Felicia"/>
    <n v="11.370625"/>
    <n v="11370.625"/>
    <s v="Below 50k"/>
    <n v="5"/>
    <n v="48"/>
    <s v="Below 50 HP"/>
    <n v="1518"/>
    <s v="Petrol"/>
    <n v="39836"/>
    <n v="24625"/>
    <n v="3124"/>
    <n v="67585"/>
  </r>
  <r>
    <x v="20"/>
    <s v="MX-5"/>
    <n v="37.468571429999997"/>
    <n v="37468.571429999996"/>
    <s v="Below 50k"/>
    <n v="5.8571428570000004"/>
    <n v="103.4285714"/>
    <s v="Between 101 to 200 HP"/>
    <n v="1718.5714290000001"/>
    <s v="Petrol"/>
    <n v="30033"/>
    <n v="32817"/>
    <n v="4524"/>
    <n v="67374"/>
  </r>
  <r>
    <x v="9"/>
    <s v="A3"/>
    <n v="36.219298250000001"/>
    <n v="36219.29825"/>
    <s v="Below 50k"/>
    <n v="6.4736842110000001"/>
    <n v="94.333333330000002"/>
    <s v="Between 51 to 100 HP"/>
    <n v="1424.666667"/>
    <s v="Petrol"/>
    <n v="37962"/>
    <n v="23249"/>
    <n v="4219"/>
    <n v="65430"/>
  </r>
  <r>
    <x v="22"/>
    <n v="440"/>
    <n v="20.278962960000001"/>
    <n v="20278.962960000001"/>
    <s v="Below 50k"/>
    <n v="4.1111111109999996"/>
    <n v="72.851851850000003"/>
    <s v="Between 51 to 100 HP"/>
    <n v="1832.8888890000001"/>
    <s v="Petrol"/>
    <n v="41868"/>
    <n v="17437"/>
    <n v="3180"/>
    <n v="62485"/>
  </r>
  <r>
    <x v="23"/>
    <n v="45"/>
    <n v="23.321999999999999"/>
    <n v="23322"/>
    <s v="Below 50k"/>
    <n v="3.75"/>
    <n v="84.2"/>
    <s v="Between 51 to 100 HP"/>
    <n v="1853.9"/>
    <s v="Petrol"/>
    <n v="46615"/>
    <n v="12864"/>
    <n v="1867"/>
    <n v="61346"/>
  </r>
  <r>
    <x v="22"/>
    <s v="V70"/>
    <n v="50.961090910000003"/>
    <n v="50961.090910000006"/>
    <s v="Between 50K - 100k"/>
    <n v="6.1818181819999998"/>
    <n v="135.29090909999999"/>
    <s v="Between 101 to 200 HP"/>
    <n v="1971.163636"/>
    <s v="Diesel"/>
    <n v="44580"/>
    <n v="10532"/>
    <n v="4074"/>
    <n v="59186"/>
  </r>
  <r>
    <x v="22"/>
    <s v="S40"/>
    <n v="35.281323530000002"/>
    <n v="35281.323530000001"/>
    <s v="Below 50k"/>
    <n v="5.1764705879999999"/>
    <n v="113.3529412"/>
    <s v="Between 101 to 200 HP"/>
    <n v="2106.5"/>
    <s v="Petrol"/>
    <n v="42251"/>
    <n v="13233"/>
    <n v="3394"/>
    <n v="58878"/>
  </r>
  <r>
    <x v="10"/>
    <s v="C3"/>
    <n v="22.903648650000001"/>
    <n v="22903.648649999999"/>
    <s v="Below 50k"/>
    <n v="5.4054054049999998"/>
    <n v="75.648648649999998"/>
    <s v="Between 51 to 100 HP"/>
    <n v="1364"/>
    <s v="Petrol"/>
    <n v="26082"/>
    <n v="30698"/>
    <n v="1936"/>
    <n v="58716"/>
  </r>
  <r>
    <x v="22"/>
    <s v="V40"/>
    <n v="35.81481651"/>
    <n v="35814.816509999997"/>
    <s v="Below 50k"/>
    <n v="6.2935779820000004"/>
    <n v="117.4311927"/>
    <s v="Between 101 to 200 HP"/>
    <n v="1921.4678899999999"/>
    <s v="Petrol"/>
    <n v="38047"/>
    <n v="15738"/>
    <n v="3532"/>
    <n v="57317"/>
  </r>
  <r>
    <x v="12"/>
    <s v="Range"/>
    <n v="107.6705126"/>
    <n v="107670.5126"/>
    <s v="Between 100k - 200k"/>
    <n v="8.277310924"/>
    <n v="196.33613450000001"/>
    <s v="Between 101 to 200 HP"/>
    <n v="2521.0924369999998"/>
    <s v="Diesel"/>
    <n v="44779"/>
    <n v="8608"/>
    <n v="2190"/>
    <n v="55577"/>
  </r>
  <r>
    <x v="19"/>
    <s v="XJ"/>
    <n v="137.5695455"/>
    <n v="137569.54550000001"/>
    <s v="Between 100k - 200k"/>
    <n v="8"/>
    <n v="223.54545450000001"/>
    <s v="Between 201 to 300 HP"/>
    <n v="2813"/>
    <s v="Petrol"/>
    <n v="48200"/>
    <n v="4904"/>
    <n v="2169"/>
    <n v="55273"/>
  </r>
  <r>
    <x v="11"/>
    <s v="Octavia"/>
    <n v="30.65053846"/>
    <n v="30650.53846"/>
    <s v="Below 50k"/>
    <n v="6.346153846"/>
    <n v="95"/>
    <s v="Between 51 to 100 HP"/>
    <n v="1136.6923079999999"/>
    <s v="Petrol"/>
    <n v="42546"/>
    <n v="9536"/>
    <n v="2311"/>
    <n v="54393"/>
  </r>
  <r>
    <x v="2"/>
    <n v="19"/>
    <n v="16.290533329999999"/>
    <n v="16290.533329999998"/>
    <s v="Below 50k"/>
    <n v="4.8"/>
    <n v="57.866666670000001"/>
    <s v="Between 51 to 100 HP"/>
    <n v="1645.133333"/>
    <s v="Petrol"/>
    <n v="35626"/>
    <n v="15973"/>
    <n v="2543"/>
    <n v="54142"/>
  </r>
  <r>
    <x v="9"/>
    <s v="A6"/>
    <n v="82.060909089999996"/>
    <n v="82060.909090000001"/>
    <s v="Between 50K - 100k"/>
    <n v="7.7272727269999999"/>
    <n v="199.72727269999999"/>
    <s v="Between 101 to 200 HP"/>
    <n v="2790.4545450000001"/>
    <s v="Diesel"/>
    <n v="42182"/>
    <n v="7788"/>
    <n v="2932"/>
    <n v="52902"/>
  </r>
  <r>
    <x v="7"/>
    <s v="Celica"/>
    <n v="31.525500000000001"/>
    <n v="31525.5"/>
    <s v="Below 50k"/>
    <n v="5.1666666670000003"/>
    <n v="109.66666669999999"/>
    <s v="Between 101 to 200 HP"/>
    <n v="1861.833333"/>
    <s v="Petrol"/>
    <n v="35478"/>
    <n v="14318"/>
    <n v="2802"/>
    <n v="52598"/>
  </r>
  <r>
    <x v="16"/>
    <s v="9-3X"/>
    <n v="49.285833330000003"/>
    <n v="49285.833330000001"/>
    <s v="Below 50k"/>
    <n v="6"/>
    <n v="145"/>
    <s v="Between 101 to 200 HP"/>
    <n v="1963.666667"/>
    <s v="Petrol"/>
    <n v="35734"/>
    <n v="12994"/>
    <n v="3383"/>
    <n v="52111"/>
  </r>
  <r>
    <x v="20"/>
    <n v="626"/>
    <n v="20.7195"/>
    <n v="20719.5"/>
    <s v="Below 50k"/>
    <n v="4.71875"/>
    <n v="81.375"/>
    <s v="Between 51 to 100 HP"/>
    <n v="1950.90625"/>
    <s v="Petrol"/>
    <n v="38330"/>
    <n v="10318"/>
    <n v="2341"/>
    <n v="50989"/>
  </r>
  <r>
    <x v="0"/>
    <s v="Puma"/>
    <n v="30.377500000000001"/>
    <n v="30377.5"/>
    <s v="Below 50k"/>
    <n v="6.3125"/>
    <n v="94.0625"/>
    <s v="Between 51 to 100 HP"/>
    <n v="935.625"/>
    <s v="Petrol"/>
    <n v="18340"/>
    <n v="28877"/>
    <n v="2842"/>
    <n v="50059"/>
  </r>
  <r>
    <x v="6"/>
    <s v="Jazz"/>
    <n v="26.352499999999999"/>
    <n v="26352.5"/>
    <s v="Below 50k"/>
    <n v="0"/>
    <n v="80"/>
    <s v="Between 51 to 100 HP"/>
    <n v="1498"/>
    <s v="Petrol"/>
    <n v="22542"/>
    <n v="25482"/>
    <n v="1978"/>
    <n v="50002"/>
  </r>
  <r>
    <x v="0"/>
    <s v="Orion"/>
    <n v="15.40377778"/>
    <n v="15403.77778"/>
    <s v="Below 50k"/>
    <n v="5"/>
    <n v="60.111111110000003"/>
    <s v="Between 51 to 100 HP"/>
    <n v="1593.1111109999999"/>
    <s v="Petrol"/>
    <n v="35460"/>
    <n v="11563"/>
    <n v="1726"/>
    <n v="48749"/>
  </r>
  <r>
    <x v="1"/>
    <s v="Beetle"/>
    <n v="33.250250000000001"/>
    <n v="33250.25"/>
    <s v="Below 50k"/>
    <n v="6.1666666670000003"/>
    <n v="112.75"/>
    <s v="Between 101 to 200 HP"/>
    <n v="1475"/>
    <s v="Petrol"/>
    <n v="17217"/>
    <n v="27691"/>
    <n v="3106"/>
    <n v="48014"/>
  </r>
  <r>
    <x v="9"/>
    <n v="80"/>
    <n v="27.09825"/>
    <n v="27098.25"/>
    <s v="Below 50k"/>
    <n v="4.6666666670000003"/>
    <n v="91.75"/>
    <s v="Between 51 to 100 HP"/>
    <n v="2247.333333"/>
    <s v="Petrol"/>
    <n v="36464"/>
    <n v="8946"/>
    <n v="2057"/>
    <n v="47467"/>
  </r>
  <r>
    <x v="16"/>
    <n v="900"/>
    <n v="37.009045450000002"/>
    <n v="37009.045450000005"/>
    <s v="Below 50k"/>
    <n v="4.5909090910000003"/>
    <n v="114.6818182"/>
    <s v="Between 101 to 200 HP"/>
    <n v="2208.090909"/>
    <s v="Petrol"/>
    <n v="32739"/>
    <n v="11170"/>
    <n v="3045"/>
    <n v="46954"/>
  </r>
  <r>
    <x v="2"/>
    <s v="Espace"/>
    <n v="59"/>
    <n v="59000"/>
    <s v="Between 50K - 100k"/>
    <n v="7"/>
    <n v="166"/>
    <s v="Between 101 to 200 HP"/>
    <n v="1798"/>
    <s v="Petrol"/>
    <n v="32490"/>
    <n v="11930"/>
    <n v="2475"/>
    <n v="46895"/>
  </r>
  <r>
    <x v="14"/>
    <s v="Seicento"/>
    <n v="8.17"/>
    <n v="8170"/>
    <s v="Below 50k"/>
    <n v="5"/>
    <n v="40"/>
    <s v="Below 50 HP"/>
    <n v="1108"/>
    <s v="Petrol"/>
    <n v="13178"/>
    <n v="26854"/>
    <n v="2015"/>
    <n v="42047"/>
  </r>
  <r>
    <x v="27"/>
    <s v="Impreza"/>
    <n v="30.5976"/>
    <n v="30597.599999999999"/>
    <s v="Below 50k"/>
    <n v="1.8"/>
    <n v="97.6"/>
    <s v="Between 51 to 100 HP"/>
    <n v="1757.6"/>
    <s v="Petrol"/>
    <n v="32554"/>
    <n v="7664"/>
    <n v="1786"/>
    <n v="42004"/>
  </r>
  <r>
    <x v="19"/>
    <s v="XE"/>
    <n v="65.568749999999994"/>
    <n v="65568.75"/>
    <s v="Between 50K - 100k"/>
    <n v="8"/>
    <n v="167.25"/>
    <s v="Between 101 to 200 HP"/>
    <n v="1998"/>
    <s v="Petrol"/>
    <n v="33436"/>
    <n v="6778"/>
    <n v="1569"/>
    <n v="41783"/>
  </r>
  <r>
    <x v="0"/>
    <s v="Granada"/>
    <n v="18.845487179999999"/>
    <n v="18845.48718"/>
    <s v="Below 50k"/>
    <n v="4.076923077"/>
    <n v="87.07692308"/>
    <s v="Between 51 to 100 HP"/>
    <n v="2326.3589740000002"/>
    <s v="Petrol"/>
    <n v="34938"/>
    <n v="5334"/>
    <n v="1185"/>
    <n v="41457"/>
  </r>
  <r>
    <x v="8"/>
    <n v="190"/>
    <n v="36.643266670000003"/>
    <n v="36643.266670000005"/>
    <s v="Below 50k"/>
    <n v="4.4666666670000001"/>
    <n v="88.733333329999994"/>
    <s v="Between 51 to 100 HP"/>
    <n v="2284.1333330000002"/>
    <s v="Petrol"/>
    <n v="31374"/>
    <n v="7768"/>
    <n v="2198"/>
    <n v="41340"/>
  </r>
  <r>
    <x v="34"/>
    <s v="Lanos"/>
    <n v="13.24516667"/>
    <n v="13245.166670000001"/>
    <s v="Below 50k"/>
    <n v="4.8333333329999997"/>
    <n v="66.666666669999998"/>
    <s v="Between 51 to 100 HP"/>
    <n v="1506.5"/>
    <s v="Petrol"/>
    <n v="20532"/>
    <n v="17572"/>
    <n v="2183"/>
    <n v="40287"/>
  </r>
  <r>
    <x v="28"/>
    <s v="ZR"/>
    <n v="21.02333333"/>
    <n v="21023.333330000001"/>
    <s v="Below 50k"/>
    <n v="5"/>
    <n v="92.333333330000002"/>
    <s v="Between 51 to 100 HP"/>
    <n v="1729.333333"/>
    <s v="Petrol"/>
    <n v="23985"/>
    <n v="14494"/>
    <n v="1234"/>
    <n v="39713"/>
  </r>
  <r>
    <x v="22"/>
    <n v="940"/>
    <n v="30.236875000000001"/>
    <n v="30236.875"/>
    <s v="Below 50k"/>
    <n v="4.5"/>
    <n v="110"/>
    <s v="Between 101 to 200 HP"/>
    <n v="2316"/>
    <s v="Petrol"/>
    <n v="29896"/>
    <n v="7476"/>
    <n v="2017"/>
    <n v="39389"/>
  </r>
  <r>
    <x v="8"/>
    <s v="CLK"/>
    <n v="72.795894739999994"/>
    <n v="72795.894739999989"/>
    <s v="Between 50K - 100k"/>
    <n v="6.2105263160000002"/>
    <n v="166.31578949999999"/>
    <s v="Between 101 to 200 HP"/>
    <n v="3041"/>
    <s v="Petrol"/>
    <n v="26502"/>
    <n v="10393"/>
    <n v="2210"/>
    <n v="39105"/>
  </r>
  <r>
    <x v="14"/>
    <s v="Cinquecento"/>
    <n v="7.7119999999999997"/>
    <n v="7712"/>
    <s v="Below 50k"/>
    <n v="5"/>
    <n v="29"/>
    <s v="Below 50 HP"/>
    <n v="899"/>
    <s v="Petrol"/>
    <n v="14078"/>
    <n v="22416"/>
    <n v="2186"/>
    <n v="38680"/>
  </r>
  <r>
    <x v="22"/>
    <n v="850"/>
    <n v="36.384455879999997"/>
    <n v="36384.455879999994"/>
    <s v="Below 50k"/>
    <n v="4.5"/>
    <n v="125.70588239999999"/>
    <s v="Between 101 to 200 HP"/>
    <n v="2294.7647059999999"/>
    <s v="Petrol"/>
    <n v="29670"/>
    <n v="6866"/>
    <n v="2010"/>
    <n v="38546"/>
  </r>
  <r>
    <x v="4"/>
    <n v="309"/>
    <n v="14.350125"/>
    <n v="14350.125"/>
    <s v="Below 50k"/>
    <n v="4.875"/>
    <n v="59.5"/>
    <s v="Between 51 to 100 HP"/>
    <n v="1642.875"/>
    <s v="Petrol"/>
    <n v="25621"/>
    <n v="11105"/>
    <n v="1617"/>
    <n v="38343"/>
  </r>
  <r>
    <x v="7"/>
    <s v="MR2"/>
    <n v="34.19"/>
    <n v="34190"/>
    <s v="Below 50k"/>
    <n v="6"/>
    <n v="103"/>
    <s v="Between 101 to 200 HP"/>
    <n v="1794"/>
    <s v="Petrol"/>
    <n v="25017"/>
    <n v="11317"/>
    <n v="1863"/>
    <n v="38197"/>
  </r>
  <r>
    <x v="21"/>
    <s v="Swift"/>
    <n v="19.085181819999999"/>
    <n v="19085.181819999998"/>
    <s v="Below 50k"/>
    <n v="3.7272727269999999"/>
    <n v="68.909090910000003"/>
    <s v="Between 51 to 100 HP"/>
    <n v="1180.5454549999999"/>
    <s v="Petrol"/>
    <n v="16993"/>
    <n v="18368"/>
    <n v="2586"/>
    <n v="37947"/>
  </r>
  <r>
    <x v="24"/>
    <s v="Carisma"/>
    <n v="22.69"/>
    <n v="22690"/>
    <s v="Below 50k"/>
    <n v="4.8"/>
    <n v="82.2"/>
    <s v="Between 51 to 100 HP"/>
    <n v="1773.7"/>
    <s v="Petrol"/>
    <n v="27233"/>
    <n v="8806"/>
    <n v="1693"/>
    <n v="37732"/>
  </r>
  <r>
    <x v="19"/>
    <s v="S-Type"/>
    <n v="66.588421049999994"/>
    <n v="66588.42104999999"/>
    <s v="Between 50K - 100k"/>
    <n v="5.736842105"/>
    <n v="172.31578949999999"/>
    <s v="Between 101 to 200 HP"/>
    <n v="2934.6315789999999"/>
    <s v="Petrol"/>
    <n v="30966"/>
    <n v="4322"/>
    <n v="1519"/>
    <n v="36807"/>
  </r>
  <r>
    <x v="1"/>
    <s v="Bora"/>
    <n v="25.39952941"/>
    <n v="25399.529409999999"/>
    <s v="Below 50k"/>
    <n v="4.6470588240000001"/>
    <n v="78.852941180000002"/>
    <s v="Between 51 to 100 HP"/>
    <n v="1891.5882349999999"/>
    <s v="Petrol"/>
    <n v="26489"/>
    <n v="8146"/>
    <n v="1663"/>
    <n v="36298"/>
  </r>
  <r>
    <x v="9"/>
    <s v="TT"/>
    <n v="64.592222219999996"/>
    <n v="64592.222219999996"/>
    <s v="Between 50K - 100k"/>
    <n v="6.7777777779999999"/>
    <n v="178.55555559999999"/>
    <s v="Between 101 to 200 HP"/>
    <n v="2011.555556"/>
    <s v="Petrol"/>
    <n v="22571"/>
    <n v="11305"/>
    <n v="2387"/>
    <n v="36263"/>
  </r>
  <r>
    <x v="14"/>
    <s v="Bravo"/>
    <n v="22.454999999999998"/>
    <n v="22455"/>
    <s v="Below 50k"/>
    <n v="6"/>
    <n v="92.307692309999993"/>
    <s v="Between 51 to 100 HP"/>
    <n v="1466.3076920000001"/>
    <s v="Petrol"/>
    <n v="19896"/>
    <n v="14452"/>
    <n v="1767"/>
    <n v="36115"/>
  </r>
  <r>
    <x v="13"/>
    <s v="Leon"/>
    <n v="32.939651689999998"/>
    <n v="32939.651689999999"/>
    <s v="Below 50k"/>
    <n v="6.3483146069999998"/>
    <n v="114.8202247"/>
    <s v="Between 101 to 200 HP"/>
    <n v="1615.3707870000001"/>
    <s v="Petrol"/>
    <n v="23699"/>
    <n v="8952"/>
    <n v="1793"/>
    <n v="34444"/>
  </r>
  <r>
    <x v="15"/>
    <s v="One"/>
    <n v="24.09525"/>
    <n v="24095.25"/>
    <s v="Below 50k"/>
    <n v="6.25"/>
    <n v="68.75"/>
    <s v="Between 51 to 100 HP"/>
    <n v="1498.25"/>
    <s v="Petrol"/>
    <n v="11038"/>
    <n v="21092"/>
    <n v="2100"/>
    <n v="34230"/>
  </r>
  <r>
    <x v="31"/>
    <n v="156"/>
    <n v="32.898125"/>
    <n v="32898.125"/>
    <s v="Below 50k"/>
    <n v="5.3333333329999997"/>
    <n v="116.29166669999999"/>
    <s v="Between 101 to 200 HP"/>
    <n v="2081.375"/>
    <s v="Petrol"/>
    <n v="26254"/>
    <n v="6260"/>
    <n v="1480"/>
    <n v="33994"/>
  </r>
  <r>
    <x v="16"/>
    <n v="9000"/>
    <n v="41.616"/>
    <n v="41616"/>
    <s v="Below 50k"/>
    <n v="4.5999999999999996"/>
    <n v="125.36"/>
    <s v="Between 101 to 200 HP"/>
    <n v="2336.52"/>
    <s v="Petrol"/>
    <n v="25643"/>
    <n v="5348"/>
    <n v="1708"/>
    <n v="32699"/>
  </r>
  <r>
    <x v="23"/>
    <s v="Mini"/>
    <n v="7.92"/>
    <n v="7920"/>
    <s v="Below 50k"/>
    <n v="4"/>
    <n v="33.333333330000002"/>
    <s v="Below 50 HP"/>
    <n v="868.33333330000005"/>
    <s v="Petrol"/>
    <n v="14595"/>
    <n v="15975"/>
    <n v="1479"/>
    <n v="32049"/>
  </r>
  <r>
    <x v="16"/>
    <d v="2024-05-09T00:00:00"/>
    <n v="52.957193879999998"/>
    <n v="52957.193879999999"/>
    <s v="Between 50K - 100k"/>
    <n v="5.653061224"/>
    <n v="146.12244899999999"/>
    <s v="Between 101 to 200 HP"/>
    <n v="2031.469388"/>
    <s v="Petrol"/>
    <n v="24992"/>
    <n v="4365"/>
    <n v="1852"/>
    <n v="31209"/>
  </r>
  <r>
    <x v="14"/>
    <s v="Uno"/>
    <n v="11.282857140000001"/>
    <n v="11282.85714"/>
    <s v="Below 50k"/>
    <n v="4.2857142860000002"/>
    <n v="49.285714290000001"/>
    <s v="Below 50 HP"/>
    <n v="1337.7142859999999"/>
    <s v="Petrol"/>
    <n v="16146"/>
    <n v="13413"/>
    <n v="1574"/>
    <n v="31133"/>
  </r>
  <r>
    <x v="10"/>
    <s v="C5"/>
    <n v="34.9090566"/>
    <n v="34909.056599999996"/>
    <s v="Below 50k"/>
    <n v="5.6037735849999999"/>
    <n v="104.2264151"/>
    <s v="Between 101 to 200 HP"/>
    <n v="1805.924528"/>
    <s v="Diesel"/>
    <n v="24943"/>
    <n v="4234"/>
    <n v="947"/>
    <n v="30124"/>
  </r>
  <r>
    <x v="7"/>
    <s v="Starlet"/>
    <n v="11.388999999999999"/>
    <n v="11389"/>
    <s v="Below 50k"/>
    <n v="4.1428571429999996"/>
    <n v="53"/>
    <s v="Between 51 to 100 HP"/>
    <n v="1308.2857140000001"/>
    <s v="Petrol"/>
    <n v="10547"/>
    <n v="17463"/>
    <n v="1584"/>
    <n v="29594"/>
  </r>
  <r>
    <x v="21"/>
    <s v="Wagon"/>
    <n v="9.8628"/>
    <n v="9862.7999999999993"/>
    <s v="Below 50k"/>
    <n v="5"/>
    <n v="50"/>
    <s v="Below 50 HP"/>
    <n v="1090.4000000000001"/>
    <s v="Petrol"/>
    <n v="14853"/>
    <n v="12042"/>
    <n v="2331"/>
    <n v="29226"/>
  </r>
  <r>
    <x v="1"/>
    <s v="Sharan"/>
    <n v="45.6995"/>
    <n v="45699.5"/>
    <s v="Below 50k"/>
    <n v="6"/>
    <n v="114"/>
    <s v="Between 101 to 200 HP"/>
    <n v="1854.2"/>
    <s v="Diesel"/>
    <n v="19468"/>
    <n v="7764"/>
    <n v="1902"/>
    <n v="29134"/>
  </r>
  <r>
    <x v="10"/>
    <s v="Berlingo"/>
    <n v="27.438600000000001"/>
    <n v="27438.600000000002"/>
    <s v="Below 50k"/>
    <n v="6.34"/>
    <n v="85.28"/>
    <s v="Between 51 to 100 HP"/>
    <n v="1452"/>
    <s v="Diesel"/>
    <n v="19300"/>
    <n v="8320"/>
    <n v="940"/>
    <n v="28560"/>
  </r>
  <r>
    <x v="8"/>
    <s v="ML"/>
    <n v="77.416666669999998"/>
    <n v="77416.666669999991"/>
    <s v="Between 50K - 100k"/>
    <n v="7"/>
    <n v="188.33333329999999"/>
    <s v="Between 101 to 200 HP"/>
    <n v="2876"/>
    <s v="Diesel"/>
    <n v="18957"/>
    <n v="7785"/>
    <n v="1550"/>
    <n v="28292"/>
  </r>
  <r>
    <x v="14"/>
    <s v="Stilo"/>
    <n v="22.776818179999999"/>
    <n v="22776.818179999998"/>
    <s v="Below 50k"/>
    <n v="5.2727272730000001"/>
    <n v="92.363636360000001"/>
    <s v="Between 51 to 100 HP"/>
    <n v="1837.363636"/>
    <s v="Petrol"/>
    <n v="18026"/>
    <n v="9063"/>
    <n v="853"/>
    <n v="27942"/>
  </r>
  <r>
    <x v="3"/>
    <s v="740i"/>
    <n v="115.533"/>
    <n v="115533"/>
    <s v="Between 100k - 200k"/>
    <n v="8"/>
    <n v="250"/>
    <s v="Between 201 to 300 HP"/>
    <n v="2998"/>
    <s v="Petrol"/>
    <n v="23845"/>
    <n v="2568"/>
    <n v="1283"/>
    <n v="27696"/>
  </r>
  <r>
    <x v="5"/>
    <s v="Bluebird"/>
    <n v="14.4382"/>
    <n v="14438.2"/>
    <s v="Below 50k"/>
    <n v="4.9000000000000004"/>
    <n v="64.2"/>
    <s v="Between 51 to 100 HP"/>
    <n v="1891.7"/>
    <s v="Petrol"/>
    <n v="20821"/>
    <n v="5839"/>
    <n v="1012"/>
    <n v="27672"/>
  </r>
  <r>
    <x v="0"/>
    <s v="Fusion"/>
    <n v="19.378909090000001"/>
    <n v="19378.909090000001"/>
    <s v="Below 50k"/>
    <n v="4.8636363640000004"/>
    <n v="61.272727269999997"/>
    <s v="Between 51 to 100 HP"/>
    <n v="1470.909091"/>
    <s v="Petrol"/>
    <n v="15751"/>
    <n v="11060"/>
    <n v="635"/>
    <n v="27446"/>
  </r>
  <r>
    <x v="7"/>
    <s v="Previa"/>
    <n v="43.08"/>
    <n v="43080"/>
    <s v="Below 50k"/>
    <n v="4.6666666670000003"/>
    <n v="105"/>
    <s v="Between 101 to 200 HP"/>
    <n v="2239.666667"/>
    <s v="Petrol"/>
    <n v="17629"/>
    <n v="7367"/>
    <n v="1838"/>
    <n v="26834"/>
  </r>
  <r>
    <x v="1"/>
    <s v="Lupo"/>
    <n v="13.88308333"/>
    <n v="13883.083329999999"/>
    <s v="Below 50k"/>
    <n v="4.75"/>
    <n v="47.75"/>
    <s v="Below 50 HP"/>
    <n v="1373.75"/>
    <s v="Petrol"/>
    <n v="7728"/>
    <n v="16599"/>
    <n v="1509"/>
    <n v="25836"/>
  </r>
  <r>
    <x v="8"/>
    <n v="300"/>
    <n v="62.395653850000002"/>
    <n v="62395.653850000002"/>
    <s v="Between 50K - 100k"/>
    <n v="4.384615385"/>
    <n v="135.5"/>
    <s v="Between 101 to 200 HP"/>
    <n v="2972.3076919999999"/>
    <s v="Petrol"/>
    <n v="19683"/>
    <n v="4287"/>
    <n v="1334"/>
    <n v="25304"/>
  </r>
  <r>
    <x v="17"/>
    <s v="Lantra"/>
    <n v="16.445499999999999"/>
    <n v="16445.5"/>
    <s v="Below 50k"/>
    <n v="4.6666666670000003"/>
    <n v="78"/>
    <s v="Between 51 to 100 HP"/>
    <n v="1741"/>
    <s v="Petrol"/>
    <n v="16566"/>
    <n v="7477"/>
    <n v="1151"/>
    <n v="25194"/>
  </r>
  <r>
    <x v="8"/>
    <s v="SLK"/>
    <n v="61.862833330000001"/>
    <n v="61862.833330000001"/>
    <s v="Between 50K - 100k"/>
    <n v="6.8333333329999997"/>
    <n v="184.16666670000001"/>
    <s v="Between 101 to 200 HP"/>
    <n v="2748.333333"/>
    <s v="Petrol"/>
    <n v="11440"/>
    <n v="11573"/>
    <n v="1928"/>
    <n v="24941"/>
  </r>
  <r>
    <x v="14"/>
    <s v="Marea"/>
    <n v="20.124187500000001"/>
    <n v="20124.1875"/>
    <s v="Below 50k"/>
    <n v="4.875"/>
    <n v="79.875"/>
    <s v="Between 51 to 100 HP"/>
    <n v="1836.875"/>
    <s v="Petrol"/>
    <n v="17320"/>
    <n v="5946"/>
    <n v="1064"/>
    <n v="24330"/>
  </r>
  <r>
    <x v="34"/>
    <s v="Nexia"/>
    <n v="12.47666667"/>
    <n v="12476.666670000001"/>
    <s v="Below 50k"/>
    <n v="4.6666666670000003"/>
    <n v="58.666666669999998"/>
    <s v="Between 51 to 100 HP"/>
    <n v="1498"/>
    <s v="Petrol"/>
    <n v="13844"/>
    <n v="8861"/>
    <n v="1225"/>
    <n v="23930"/>
  </r>
  <r>
    <x v="24"/>
    <s v="Colt"/>
    <n v="17.038767440000001"/>
    <n v="17038.76744"/>
    <s v="Below 50k"/>
    <n v="5.3023255809999998"/>
    <n v="73.488372089999999"/>
    <s v="Between 51 to 100 HP"/>
    <n v="1374.0465119999999"/>
    <s v="Petrol"/>
    <n v="10997"/>
    <n v="11571"/>
    <n v="1262"/>
    <n v="23830"/>
  </r>
  <r>
    <x v="17"/>
    <s v="Getz"/>
    <n v="13.63642857"/>
    <n v="13636.42857"/>
    <s v="Below 50k"/>
    <n v="4.7142857139999998"/>
    <n v="69"/>
    <s v="Between 51 to 100 HP"/>
    <n v="1424.857143"/>
    <s v="Petrol"/>
    <n v="11716"/>
    <n v="11096"/>
    <n v="720"/>
    <n v="23532"/>
  </r>
  <r>
    <x v="5"/>
    <s v="Terrano"/>
    <n v="37.017368419999997"/>
    <n v="37017.368419999999"/>
    <s v="Below 50k"/>
    <n v="4.736842105"/>
    <n v="97.578947369999995"/>
    <s v="Between 51 to 100 HP"/>
    <n v="2697.3684210000001"/>
    <s v="Diesel"/>
    <n v="16457"/>
    <n v="5975"/>
    <n v="1025"/>
    <n v="23457"/>
  </r>
  <r>
    <x v="3"/>
    <s v="X5"/>
    <n v="113.2693333"/>
    <n v="113269.3333"/>
    <s v="Between 100k - 200k"/>
    <n v="8"/>
    <n v="246.33333329999999"/>
    <s v="Between 201 to 300 HP"/>
    <n v="2994.666667"/>
    <s v="Diesel"/>
    <n v="16677"/>
    <n v="4854"/>
    <n v="922"/>
    <n v="22453"/>
  </r>
  <r>
    <x v="26"/>
    <n v="911"/>
    <n v="158.7922667"/>
    <n v="158792.26670000001"/>
    <s v="Between 100k - 200k"/>
    <n v="7.4666666670000001"/>
    <n v="293.53333329999998"/>
    <s v="Between 201 to 300 HP"/>
    <n v="3005.4"/>
    <s v="Petrol"/>
    <n v="19448"/>
    <n v="1939"/>
    <n v="957"/>
    <n v="22344"/>
  </r>
  <r>
    <x v="0"/>
    <s v="Scorpio"/>
    <n v="30.862909089999999"/>
    <n v="30862.909089999997"/>
    <s v="Below 50k"/>
    <n v="4.4545454549999999"/>
    <n v="105.54545450000001"/>
    <s v="Between 101 to 200 HP"/>
    <n v="2458.909091"/>
    <s v="Petrol"/>
    <n v="18439"/>
    <n v="2948"/>
    <n v="789"/>
    <n v="22176"/>
  </r>
  <r>
    <x v="2"/>
    <s v="Scenic"/>
    <n v="32.063043479999997"/>
    <n v="32063.043479999997"/>
    <s v="Below 50k"/>
    <n v="5.9565217390000003"/>
    <n v="89.347826089999998"/>
    <s v="Between 51 to 100 HP"/>
    <n v="1472.8260869999999"/>
    <s v="Diesel"/>
    <n v="13598"/>
    <n v="7485"/>
    <n v="744"/>
    <n v="21827"/>
  </r>
  <r>
    <x v="21"/>
    <s v="Alto"/>
    <n v="9.5627999999999993"/>
    <n v="9562.7999999999993"/>
    <s v="Below 50k"/>
    <n v="4.5999999999999996"/>
    <n v="50"/>
    <s v="Below 50 HP"/>
    <n v="996"/>
    <s v="Petrol"/>
    <n v="8797"/>
    <n v="10732"/>
    <n v="2242"/>
    <n v="21771"/>
  </r>
  <r>
    <x v="29"/>
    <s v="Voyager"/>
    <n v="39.707736840000003"/>
    <n v="39707.736840000005"/>
    <s v="Below 50k"/>
    <n v="4.8421052629999997"/>
    <n v="117.5789474"/>
    <s v="Between 101 to 200 HP"/>
    <n v="2719.8421050000002"/>
    <s v="Diesel"/>
    <n v="14129"/>
    <n v="6392"/>
    <n v="999"/>
    <n v="21520"/>
  </r>
  <r>
    <x v="27"/>
    <s v="Legacy"/>
    <n v="37.522103450000003"/>
    <n v="37522.103450000002"/>
    <s v="Below 50k"/>
    <n v="3.896551724"/>
    <n v="107.3793103"/>
    <s v="Between 101 to 200 HP"/>
    <n v="2084.3793099999998"/>
    <s v="Petrol"/>
    <n v="15065"/>
    <n v="5010"/>
    <n v="1407"/>
    <n v="21482"/>
  </r>
  <r>
    <x v="21"/>
    <s v="Jimny"/>
    <n v="25.943222219999999"/>
    <n v="25943.22222"/>
    <s v="Below 50k"/>
    <n v="4.7777777779999999"/>
    <n v="67"/>
    <s v="Between 51 to 100 HP"/>
    <n v="1372.666667"/>
    <s v="Petrol"/>
    <n v="8243"/>
    <n v="10379"/>
    <n v="1960"/>
    <n v="20582"/>
  </r>
  <r>
    <x v="5"/>
    <s v="X-Trail"/>
    <n v="47.361874999999998"/>
    <n v="47361.875"/>
    <s v="Below 50k"/>
    <n v="3.75"/>
    <n v="113.375"/>
    <s v="Between 101 to 200 HP"/>
    <n v="1774.8125"/>
    <s v="Diesel"/>
    <n v="14849"/>
    <n v="4841"/>
    <n v="829"/>
    <n v="20519"/>
  </r>
  <r>
    <x v="3"/>
    <s v="Z3"/>
    <n v="39.737400000000001"/>
    <n v="39737.4"/>
    <s v="Below 50k"/>
    <n v="4.5999999999999996"/>
    <n v="115"/>
    <s v="Between 101 to 200 HP"/>
    <n v="2234.4"/>
    <s v="Petrol"/>
    <n v="10559"/>
    <n v="8222"/>
    <n v="1356"/>
    <n v="20137"/>
  </r>
  <r>
    <x v="20"/>
    <n v="6"/>
    <n v="42.669351849999998"/>
    <n v="42669.351849999999"/>
    <s v="Below 50k"/>
    <n v="5.907407407"/>
    <n v="118.18518520000001"/>
    <s v="Between 101 to 200 HP"/>
    <n v="2095.1851849999998"/>
    <s v="Petrol"/>
    <n v="15734"/>
    <n v="3590"/>
    <n v="693"/>
    <n v="20017"/>
  </r>
  <r>
    <x v="14"/>
    <s v="Tipo"/>
    <n v="23.585000000000001"/>
    <n v="23585"/>
    <s v="Below 50k"/>
    <n v="5.8125"/>
    <n v="80.8125"/>
    <s v="Between 51 to 100 HP"/>
    <n v="1446.125"/>
    <s v="Diesel"/>
    <n v="11742"/>
    <n v="6854"/>
    <n v="1012"/>
    <n v="19608"/>
  </r>
  <r>
    <x v="14"/>
    <s v="Panda"/>
    <n v="10.423888890000001"/>
    <n v="10423.88889"/>
    <s v="Below 50k"/>
    <n v="5"/>
    <n v="52.444444439999998"/>
    <s v="Between 51 to 100 HP"/>
    <n v="1095.7777779999999"/>
    <s v="Petrol"/>
    <n v="9036"/>
    <n v="9649"/>
    <n v="864"/>
    <n v="19549"/>
  </r>
  <r>
    <x v="28"/>
    <s v="TF"/>
    <n v="32.090000000000003"/>
    <n v="32090.000000000004"/>
    <s v="Below 50k"/>
    <n v="4"/>
    <n v="98.2"/>
    <s v="Between 51 to 100 HP"/>
    <n v="1754.4"/>
    <s v="Petrol"/>
    <n v="8750"/>
    <n v="9642"/>
    <n v="1046"/>
    <n v="19438"/>
  </r>
  <r>
    <x v="6"/>
    <s v="Prelude"/>
    <n v="27.789666669999999"/>
    <n v="27789.666669999999"/>
    <s v="Below 50k"/>
    <n v="4.6666666670000003"/>
    <n v="110.66666669999999"/>
    <s v="Between 101 to 200 HP"/>
    <n v="2050.333333"/>
    <s v="Petrol"/>
    <n v="13209"/>
    <n v="4605"/>
    <n v="956"/>
    <n v="18770"/>
  </r>
  <r>
    <x v="11"/>
    <s v="Favorit"/>
    <n v="7.8633333329999999"/>
    <n v="7863.3333329999996"/>
    <s v="Below 50k"/>
    <n v="5"/>
    <n v="44"/>
    <s v="Below 50 HP"/>
    <n v="1289"/>
    <s v="Petrol"/>
    <n v="12070"/>
    <n v="5752"/>
    <n v="730"/>
    <n v="18552"/>
  </r>
  <r>
    <x v="26"/>
    <s v="Boxster"/>
    <n v="83.501249999999999"/>
    <n v="83501.25"/>
    <s v="Between 50K - 100k"/>
    <n v="6.5"/>
    <n v="213.5"/>
    <s v="Between 201 to 300 HP"/>
    <n v="3071"/>
    <s v="Petrol"/>
    <n v="13714"/>
    <n v="3400"/>
    <n v="1195"/>
    <n v="18309"/>
  </r>
  <r>
    <x v="18"/>
    <s v="Rio"/>
    <n v="22.95871429"/>
    <n v="22958.71429"/>
    <s v="Below 50k"/>
    <n v="6.2857142860000002"/>
    <n v="80"/>
    <s v="Between 51 to 100 HP"/>
    <n v="998"/>
    <s v="Petrol"/>
    <n v="11439"/>
    <n v="6140"/>
    <n v="571"/>
    <n v="18150"/>
  </r>
  <r>
    <x v="13"/>
    <s v="Toledo"/>
    <n v="20.37"/>
    <n v="20370"/>
    <s v="Below 50k"/>
    <n v="5.6428571429999996"/>
    <n v="74.214285709999999"/>
    <s v="Between 51 to 100 HP"/>
    <n v="1324.357143"/>
    <s v="Petrol"/>
    <n v="13361"/>
    <n v="3622"/>
    <n v="635"/>
    <n v="17618"/>
  </r>
  <r>
    <x v="10"/>
    <s v="C2"/>
    <n v="15.14"/>
    <n v="15140"/>
    <s v="Below 50k"/>
    <n v="5"/>
    <n v="64"/>
    <s v="Between 51 to 100 HP"/>
    <n v="1382.75"/>
    <s v="Petrol"/>
    <n v="8218"/>
    <n v="8912"/>
    <n v="426"/>
    <n v="17556"/>
  </r>
  <r>
    <x v="8"/>
    <s v="Sprinter"/>
    <n v="43.068421049999998"/>
    <n v="43068.421049999997"/>
    <s v="Below 50k"/>
    <n v="6.254385965"/>
    <n v="104.2017544"/>
    <s v="Between 101 to 200 HP"/>
    <n v="2222.7105259999998"/>
    <s v="Diesel"/>
    <n v="14758"/>
    <n v="1594"/>
    <n v="1140"/>
    <n v="17492"/>
  </r>
  <r>
    <x v="13"/>
    <s v="Alhambra"/>
    <n v="49.822777780000003"/>
    <n v="49822.777780000004"/>
    <s v="Below 50k"/>
    <n v="6"/>
    <n v="115.83333330000001"/>
    <s v="Between 101 to 200 HP"/>
    <n v="1746.944444"/>
    <s v="Petrol"/>
    <n v="11602"/>
    <n v="4612"/>
    <n v="1198"/>
    <n v="17412"/>
  </r>
  <r>
    <x v="31"/>
    <n v="147"/>
    <n v="25.343387100000001"/>
    <n v="25343.3871"/>
    <s v="Below 50k"/>
    <n v="5.1935483869999999"/>
    <n v="95.096774190000005"/>
    <s v="Between 51 to 100 HP"/>
    <n v="1802.7741940000001"/>
    <s v="Petrol"/>
    <n v="10291"/>
    <n v="6029"/>
    <n v="897"/>
    <n v="17217"/>
  </r>
  <r>
    <x v="13"/>
    <s v="Arosa"/>
    <n v="13.704545449999999"/>
    <n v="13704.54545"/>
    <s v="Below 50k"/>
    <n v="4.8181818180000002"/>
    <n v="47.454545449999998"/>
    <s v="Below 50 HP"/>
    <n v="1384"/>
    <s v="Petrol"/>
    <n v="6040"/>
    <n v="10183"/>
    <n v="778"/>
    <n v="17001"/>
  </r>
  <r>
    <x v="24"/>
    <s v="Galant"/>
    <n v="25.082666669999998"/>
    <n v="25082.666669999999"/>
    <s v="Below 50k"/>
    <n v="4.5333333329999999"/>
    <n v="93.6"/>
    <s v="Between 51 to 100 HP"/>
    <n v="2127.333333"/>
    <s v="Petrol"/>
    <n v="13339"/>
    <n v="2884"/>
    <n v="667"/>
    <n v="16890"/>
  </r>
  <r>
    <x v="22"/>
    <s v="S60"/>
    <n v="52.085000000000001"/>
    <n v="52085"/>
    <s v="Between 50K - 100k"/>
    <n v="8"/>
    <n v="223.83333329999999"/>
    <s v="Between 201 to 300 HP"/>
    <n v="1969"/>
    <s v="Petrol"/>
    <n v="13573"/>
    <n v="2175"/>
    <n v="970"/>
    <n v="16718"/>
  </r>
  <r>
    <x v="24"/>
    <s v="Space"/>
    <n v="23.16515789"/>
    <n v="23165.157889999999"/>
    <s v="Below 50k"/>
    <n v="3.9473684210000002"/>
    <n v="82.157894740000003"/>
    <s v="Between 51 to 100 HP"/>
    <n v="1817.315789"/>
    <s v="Petrol"/>
    <n v="10436"/>
    <n v="5030"/>
    <n v="997"/>
    <n v="16463"/>
  </r>
  <r>
    <x v="29"/>
    <s v="Neon"/>
    <n v="19.717833330000001"/>
    <n v="19717.833330000001"/>
    <s v="Below 50k"/>
    <n v="4"/>
    <n v="98"/>
    <s v="Between 51 to 100 HP"/>
    <n v="1995"/>
    <s v="Petrol"/>
    <n v="10661"/>
    <n v="4853"/>
    <n v="805"/>
    <n v="16319"/>
  </r>
  <r>
    <x v="22"/>
    <n v="460"/>
    <n v="20.497107140000001"/>
    <n v="20497.10714"/>
    <s v="Below 50k"/>
    <n v="4.1428571429999996"/>
    <n v="72.428571430000005"/>
    <s v="Between 51 to 100 HP"/>
    <n v="1824.4285709999999"/>
    <s v="Petrol"/>
    <n v="11437"/>
    <n v="4066"/>
    <n v="748"/>
    <n v="16251"/>
  </r>
  <r>
    <x v="0"/>
    <s v="Maverick"/>
    <n v="29.151"/>
    <n v="29151"/>
    <s v="Below 50k"/>
    <n v="5"/>
    <n v="89"/>
    <s v="Between 51 to 100 HP"/>
    <n v="2526.5"/>
    <s v="Petrol"/>
    <n v="11373"/>
    <n v="4239"/>
    <n v="605"/>
    <n v="16217"/>
  </r>
  <r>
    <x v="18"/>
    <s v="Pride"/>
    <n v="9.3583333329999991"/>
    <n v="9358.3333329999987"/>
    <s v="Below 50k"/>
    <n v="4.3333333329999997"/>
    <n v="47"/>
    <s v="Below 50 HP"/>
    <n v="1324"/>
    <s v="Petrol"/>
    <n v="7121"/>
    <n v="7831"/>
    <n v="770"/>
    <n v="15722"/>
  </r>
  <r>
    <x v="21"/>
    <s v="Ignis"/>
    <n v="19.451428570000001"/>
    <n v="19451.42857"/>
    <s v="Below 50k"/>
    <n v="3.5714285710000002"/>
    <n v="61"/>
    <s v="Between 51 to 100 HP"/>
    <n v="1197"/>
    <s v="Petrol"/>
    <n v="7633"/>
    <n v="6690"/>
    <n v="1377"/>
    <n v="15700"/>
  </r>
  <r>
    <x v="28"/>
    <s v="ZS"/>
    <n v="30.99"/>
    <n v="30990"/>
    <s v="Below 50k"/>
    <n v="0"/>
    <n v="105"/>
    <s v="Between 101 to 200 HP"/>
    <n v="335"/>
    <s v="Automatic"/>
    <n v="12063"/>
    <n v="3169"/>
    <n v="371"/>
    <n v="15603"/>
  </r>
  <r>
    <x v="6"/>
    <s v="Concerto"/>
    <n v="16.671749999999999"/>
    <n v="16671.75"/>
    <s v="Below 50k"/>
    <n v="4.5"/>
    <n v="74"/>
    <s v="Between 51 to 100 HP"/>
    <n v="1541.5"/>
    <s v="Petrol"/>
    <n v="9691"/>
    <n v="4913"/>
    <n v="912"/>
    <n v="15516"/>
  </r>
  <r>
    <x v="3"/>
    <s v="M3"/>
    <n v="135.10550000000001"/>
    <n v="135105.5"/>
    <s v="Between 100k - 200k"/>
    <n v="6.5"/>
    <n v="309"/>
    <s v="Between 301 to 400 HP"/>
    <n v="3999"/>
    <s v="Petrol"/>
    <n v="13331"/>
    <n v="1448"/>
    <n v="556"/>
    <n v="15335"/>
  </r>
  <r>
    <x v="19"/>
    <s v="XK"/>
    <n v="145.6466667"/>
    <n v="145646.6667"/>
    <s v="Between 100k - 200k"/>
    <n v="6"/>
    <n v="283"/>
    <s v="Between 201 to 300 HP"/>
    <n v="5000"/>
    <s v="Petrol"/>
    <n v="12167"/>
    <n v="1961"/>
    <n v="689"/>
    <n v="14817"/>
  </r>
  <r>
    <x v="22"/>
    <s v="S80"/>
    <n v="50.94"/>
    <n v="50940"/>
    <s v="Between 50K - 100k"/>
    <n v="6.266666667"/>
    <n v="138.28333330000001"/>
    <s v="Between 101 to 200 HP"/>
    <n v="1986.7666670000001"/>
    <s v="Diesel"/>
    <n v="12404"/>
    <n v="1546"/>
    <n v="808"/>
    <n v="14758"/>
  </r>
  <r>
    <x v="6"/>
    <s v="HR-V"/>
    <n v="32.722999999999999"/>
    <n v="32723"/>
    <s v="Below 50k"/>
    <n v="3.6"/>
    <n v="96"/>
    <s v="Between 51 to 100 HP"/>
    <n v="1498"/>
    <s v="Petrol"/>
    <n v="7667"/>
    <n v="6211"/>
    <n v="737"/>
    <n v="14615"/>
  </r>
  <r>
    <x v="5"/>
    <s v="Serena"/>
    <n v="22.953833329999998"/>
    <n v="22953.833329999998"/>
    <s v="Below 50k"/>
    <n v="5"/>
    <n v="67.333333330000002"/>
    <s v="Between 51 to 100 HP"/>
    <n v="1908.166667"/>
    <s v="Petrol"/>
    <n v="9644"/>
    <n v="3977"/>
    <n v="794"/>
    <n v="14415"/>
  </r>
  <r>
    <x v="2"/>
    <n v="21"/>
    <n v="20.353789469999999"/>
    <n v="20353.78947"/>
    <s v="Below 50k"/>
    <n v="4.7894736839999998"/>
    <n v="67.684210530000001"/>
    <s v="Between 51 to 100 HP"/>
    <n v="1996.684211"/>
    <s v="Petrol"/>
    <n v="10635"/>
    <n v="2930"/>
    <n v="618"/>
    <n v="14183"/>
  </r>
  <r>
    <x v="9"/>
    <s v="A2"/>
    <n v="23.052499999999998"/>
    <n v="23052.5"/>
    <s v="Below 50k"/>
    <n v="5"/>
    <n v="55"/>
    <s v="Between 51 to 100 HP"/>
    <n v="1406"/>
    <s v="Petrol"/>
    <n v="6741"/>
    <n v="6510"/>
    <n v="922"/>
    <n v="14173"/>
  </r>
  <r>
    <x v="29"/>
    <s v="PT"/>
    <n v="29.884789470000001"/>
    <n v="29884.78947"/>
    <s v="Below 50k"/>
    <n v="4.736842105"/>
    <n v="109.1052632"/>
    <s v="Between 101 to 200 HP"/>
    <n v="2238.6315789999999"/>
    <s v="Petrol"/>
    <n v="8332"/>
    <n v="4820"/>
    <n v="648"/>
    <n v="13800"/>
  </r>
  <r>
    <x v="9"/>
    <n v="100"/>
    <n v="37.326360000000001"/>
    <n v="37326.36"/>
    <s v="Below 50k"/>
    <n v="4.76"/>
    <n v="101.12"/>
    <s v="Between 101 to 200 HP"/>
    <n v="2349.08"/>
    <s v="Petrol"/>
    <n v="10774"/>
    <n v="2120"/>
    <n v="597"/>
    <n v="13491"/>
  </r>
  <r>
    <x v="24"/>
    <s v="Space"/>
    <n v="23.16515789"/>
    <n v="23165.157889999999"/>
    <s v="Below 50k"/>
    <n v="3.9473684210000002"/>
    <n v="82.157894740000003"/>
    <s v="Between 51 to 100 HP"/>
    <n v="1817.315789"/>
    <s v="Petrol"/>
    <n v="8689"/>
    <n v="4258"/>
    <n v="531"/>
    <n v="13478"/>
  </r>
  <r>
    <x v="12"/>
    <s v="Range"/>
    <n v="107.6705126"/>
    <n v="107670.5126"/>
    <s v="Between 100k - 200k"/>
    <n v="8.277310924"/>
    <n v="196.33613450000001"/>
    <s v="Between 101 to 200 HP"/>
    <n v="2521.0924369999998"/>
    <s v="Diesel"/>
    <n v="11707"/>
    <n v="1337"/>
    <n v="395"/>
    <n v="13439"/>
  </r>
  <r>
    <x v="27"/>
    <s v="Forester"/>
    <n v="51.646000000000001"/>
    <n v="51646"/>
    <s v="Between 50K - 100k"/>
    <n v="0"/>
    <n v="110"/>
    <s v="Between 101 to 200 HP"/>
    <n v="1995"/>
    <s v="Petrol"/>
    <n v="8916"/>
    <n v="3477"/>
    <n v="969"/>
    <n v="13362"/>
  </r>
  <r>
    <x v="21"/>
    <s v="Baleno"/>
    <n v="17.587"/>
    <n v="17587"/>
    <s v="Below 50k"/>
    <n v="4.0833333329999997"/>
    <n v="73.083333330000002"/>
    <s v="Between 51 to 100 HP"/>
    <n v="1363.5"/>
    <s v="Petrol"/>
    <n v="7718"/>
    <n v="4565"/>
    <n v="646"/>
    <n v="12929"/>
  </r>
  <r>
    <x v="14"/>
    <s v="Multipla"/>
    <n v="25.2075"/>
    <n v="25207.5"/>
    <s v="Below 50k"/>
    <n v="5"/>
    <n v="80.5"/>
    <s v="Between 51 to 100 HP"/>
    <n v="1753"/>
    <s v="Petrol"/>
    <n v="7430"/>
    <n v="4297"/>
    <n v="693"/>
    <n v="12420"/>
  </r>
  <r>
    <x v="7"/>
    <s v="Camry"/>
    <n v="30.0062"/>
    <n v="30006.2"/>
    <s v="Below 50k"/>
    <n v="3.2"/>
    <n v="115.4666667"/>
    <s v="Between 101 to 200 HP"/>
    <n v="2245.6"/>
    <s v="Petrol"/>
    <n v="9726"/>
    <n v="1969"/>
    <n v="629"/>
    <n v="12324"/>
  </r>
  <r>
    <x v="0"/>
    <s v="Cougar"/>
    <n v="32.117666669999998"/>
    <n v="32117.666669999999"/>
    <s v="Below 50k"/>
    <n v="4.6666666670000003"/>
    <n v="115.33333330000001"/>
    <s v="Between 101 to 200 HP"/>
    <n v="2362"/>
    <s v="Petrol"/>
    <n v="9051"/>
    <n v="2768"/>
    <n v="458"/>
    <n v="12277"/>
  </r>
  <r>
    <x v="13"/>
    <s v="Cordoba"/>
    <n v="17.312419349999999"/>
    <n v="17312.41935"/>
    <s v="Below 50k"/>
    <n v="4.9677419350000003"/>
    <n v="66.354838709999996"/>
    <s v="Between 51 to 100 HP"/>
    <n v="1655.741935"/>
    <s v="Petrol"/>
    <n v="7969"/>
    <n v="3757"/>
    <n v="546"/>
    <n v="12272"/>
  </r>
  <r>
    <x v="8"/>
    <s v="SLS"/>
    <n v="264.67500000000001"/>
    <n v="264675"/>
    <s v="Beyond 200k"/>
    <n v="7"/>
    <n v="420"/>
    <s v="Between 401 to 450 HP"/>
    <n v="6208"/>
    <s v="Petrol"/>
    <n v="9054"/>
    <n v="2476"/>
    <n v="625"/>
    <n v="12155"/>
  </r>
  <r>
    <x v="0"/>
    <s v="Probe"/>
    <n v="24.84"/>
    <n v="24840"/>
    <s v="Below 50k"/>
    <n v="5"/>
    <n v="102"/>
    <s v="Between 101 to 200 HP"/>
    <n v="2244"/>
    <s v="Petrol"/>
    <n v="9082"/>
    <n v="2526"/>
    <n v="487"/>
    <n v="12095"/>
  </r>
  <r>
    <x v="28"/>
    <s v="ZT"/>
    <n v="42.746666670000003"/>
    <n v="42746.666670000006"/>
    <s v="Below 50k"/>
    <n v="5"/>
    <n v="128.5"/>
    <s v="Between 101 to 200 HP"/>
    <n v="2548.833333"/>
    <s v="Petrol"/>
    <n v="10196"/>
    <n v="1505"/>
    <n v="327"/>
    <n v="12028"/>
  </r>
  <r>
    <x v="2"/>
    <s v="Kangoo"/>
    <n v="18.76848837"/>
    <n v="18768.488369999999"/>
    <s v="Below 50k"/>
    <n v="4.8604651160000003"/>
    <n v="67.023255809999995"/>
    <s v="Between 51 to 100 HP"/>
    <n v="1391.0232559999999"/>
    <s v="Diesel"/>
    <n v="6938"/>
    <n v="4260"/>
    <n v="617"/>
    <n v="11815"/>
  </r>
  <r>
    <x v="17"/>
    <s v="Santa"/>
    <n v="44.141818180000001"/>
    <n v="44141.818180000002"/>
    <s v="Below 50k"/>
    <n v="6.5454545450000001"/>
    <n v="144.63636360000001"/>
    <s v="Between 101 to 200 HP"/>
    <n v="2242.636364"/>
    <s v="Diesel"/>
    <n v="8096"/>
    <n v="3201"/>
    <n v="346"/>
    <n v="11643"/>
  </r>
  <r>
    <x v="34"/>
    <s v="Espero"/>
    <n v="16.802666670000001"/>
    <n v="16802.666670000002"/>
    <s v="Below 50k"/>
    <n v="4.5"/>
    <n v="71"/>
    <s v="Between 51 to 100 HP"/>
    <n v="1764"/>
    <s v="Petrol"/>
    <n v="8513"/>
    <n v="2488"/>
    <n v="490"/>
    <n v="11491"/>
  </r>
  <r>
    <x v="34"/>
    <s v="Leganza"/>
    <n v="23.245000000000001"/>
    <n v="23245"/>
    <s v="Below 50k"/>
    <n v="4.5"/>
    <n v="98"/>
    <s v="Between 51 to 100 HP"/>
    <n v="1998"/>
    <s v="Petrol"/>
    <n v="7958"/>
    <n v="1983"/>
    <n v="456"/>
    <n v="10397"/>
  </r>
  <r>
    <x v="18"/>
    <s v="Sportage"/>
    <n v="43.97"/>
    <n v="43970"/>
    <s v="Below 50k"/>
    <n v="6.6"/>
    <n v="115.3"/>
    <s v="Between 101 to 200 HP"/>
    <n v="1634.2"/>
    <s v="Diesel"/>
    <n v="5964"/>
    <n v="3509"/>
    <n v="394"/>
    <n v="9867"/>
  </r>
  <r>
    <x v="20"/>
    <s v="Demio"/>
    <n v="14.775399999999999"/>
    <n v="14775.4"/>
    <s v="Below 50k"/>
    <n v="4.8"/>
    <n v="51.4"/>
    <s v="Between 51 to 100 HP"/>
    <n v="1428.4"/>
    <s v="Petrol"/>
    <n v="4389"/>
    <n v="4572"/>
    <n v="452"/>
    <n v="9413"/>
  </r>
  <r>
    <x v="0"/>
    <s v="Streetka"/>
    <n v="26"/>
    <n v="26000"/>
    <s v="Below 50k"/>
    <n v="5"/>
    <n v="70"/>
    <s v="Between 51 to 100 HP"/>
    <n v="1597"/>
    <s v="Petrol"/>
    <n v="1799"/>
    <n v="7222"/>
    <n v="340"/>
    <n v="9361"/>
  </r>
  <r>
    <x v="20"/>
    <s v="MX-3"/>
    <n v="22.126999999999999"/>
    <n v="22127"/>
    <s v="Below 50k"/>
    <n v="5"/>
    <n v="83"/>
    <s v="Between 51 to 100 HP"/>
    <n v="1721.5"/>
    <s v="Petrol"/>
    <n v="4832"/>
    <n v="3799"/>
    <n v="539"/>
    <n v="9170"/>
  </r>
  <r>
    <x v="22"/>
    <s v="C70"/>
    <n v="52.196406250000003"/>
    <n v="52196.40625"/>
    <s v="Between 50K - 100k"/>
    <n v="5.3125"/>
    <n v="126.5"/>
    <s v="Between 101 to 200 HP"/>
    <n v="2323.9375"/>
    <s v="Petrol"/>
    <n v="6290"/>
    <n v="2328"/>
    <n v="540"/>
    <n v="9158"/>
  </r>
  <r>
    <x v="1"/>
    <s v="Vento"/>
    <n v="18.167153849999998"/>
    <n v="18167.153849999999"/>
    <s v="Below 50k"/>
    <n v="4.692307692"/>
    <n v="70.307692309999993"/>
    <s v="Between 51 to 100 HP"/>
    <n v="1932.1538459999999"/>
    <s v="Petrol"/>
    <n v="6316"/>
    <n v="2073"/>
    <n v="390"/>
    <n v="8779"/>
  </r>
  <r>
    <x v="20"/>
    <s v="Premacy"/>
    <n v="23.224090910000001"/>
    <n v="23224.090910000003"/>
    <s v="Below 50k"/>
    <n v="4.9090909089999997"/>
    <n v="82"/>
    <s v="Between 51 to 100 HP"/>
    <n v="1938"/>
    <s v="Petrol"/>
    <n v="5460"/>
    <n v="2651"/>
    <n v="338"/>
    <n v="8449"/>
  </r>
  <r>
    <x v="17"/>
    <s v="Matrix"/>
    <n v="18.513000000000002"/>
    <n v="18513"/>
    <s v="Below 50k"/>
    <n v="4.5999999999999996"/>
    <n v="76"/>
    <s v="Between 51 to 100 HP"/>
    <n v="1599"/>
    <s v="Petrol"/>
    <n v="5466"/>
    <n v="2769"/>
    <n v="202"/>
    <n v="8437"/>
  </r>
  <r>
    <x v="14"/>
    <s v="Ulysse"/>
    <n v="36.701250000000002"/>
    <n v="36701.25"/>
    <s v="Below 50k"/>
    <n v="4.875"/>
    <n v="91.75"/>
    <s v="Between 51 to 100 HP"/>
    <n v="2019.75"/>
    <s v="Petrol"/>
    <n v="5764"/>
    <n v="2203"/>
    <n v="385"/>
    <n v="8352"/>
  </r>
  <r>
    <x v="7"/>
    <s v="Picnic"/>
    <n v="25.298749999999998"/>
    <n v="25298.75"/>
    <s v="Below 50k"/>
    <n v="4.5"/>
    <n v="94"/>
    <s v="Between 51 to 100 HP"/>
    <n v="1998"/>
    <s v="Petrol"/>
    <n v="5194"/>
    <n v="2481"/>
    <n v="596"/>
    <n v="8271"/>
  </r>
  <r>
    <x v="18"/>
    <s v="Shuma"/>
    <n v="15.161666670000001"/>
    <n v="15161.666670000001"/>
    <s v="Below 50k"/>
    <n v="4.6666666670000003"/>
    <n v="75"/>
    <s v="Between 51 to 100 HP"/>
    <n v="1594"/>
    <s v="Petrol"/>
    <n v="5661"/>
    <n v="2251"/>
    <n v="316"/>
    <n v="8228"/>
  </r>
  <r>
    <x v="4"/>
    <n v="806"/>
    <n v="29.57028571"/>
    <n v="29570.28571"/>
    <s v="Below 50k"/>
    <n v="5"/>
    <n v="84"/>
    <s v="Between 51 to 100 HP"/>
    <n v="1997.142857"/>
    <s v="Diesel"/>
    <n v="5705"/>
    <n v="2064"/>
    <n v="430"/>
    <n v="8199"/>
  </r>
  <r>
    <x v="18"/>
    <s v="Carens"/>
    <n v="31.195"/>
    <n v="31195"/>
    <s v="Below 50k"/>
    <n v="6"/>
    <n v="105.875"/>
    <s v="Between 101 to 200 HP"/>
    <n v="1755.75"/>
    <s v="Petrol"/>
    <n v="5716"/>
    <n v="2181"/>
    <n v="192"/>
    <n v="8089"/>
  </r>
  <r>
    <x v="38"/>
    <s v="Elise"/>
    <n v="53.792000000000002"/>
    <n v="53792"/>
    <s v="Between 50K - 100k"/>
    <n v="6"/>
    <n v="134.33333329999999"/>
    <s v="Between 101 to 200 HP"/>
    <n v="1730"/>
    <s v="Petrol"/>
    <n v="6879"/>
    <n v="841"/>
    <n v="329"/>
    <n v="8049"/>
  </r>
  <r>
    <x v="22"/>
    <s v="XC90"/>
    <n v="85.829461539999997"/>
    <n v="85829.461540000004"/>
    <s v="Between 50K - 100k"/>
    <n v="8"/>
    <n v="213.1538462"/>
    <s v="Between 201 to 300 HP"/>
    <n v="1969"/>
    <s v="Petrol"/>
    <n v="5260"/>
    <n v="2174"/>
    <n v="538"/>
    <n v="7972"/>
  </r>
  <r>
    <x v="1"/>
    <s v="Jetta"/>
    <n v="31.305666670000001"/>
    <n v="31305.666670000002"/>
    <s v="Below 50k"/>
    <n v="6.2592592590000002"/>
    <n v="96.925925930000005"/>
    <s v="Between 51 to 100 HP"/>
    <n v="1587.2222220000001"/>
    <s v="Petrol"/>
    <n v="5795"/>
    <n v="1855"/>
    <n v="307"/>
    <n v="7957"/>
  </r>
  <r>
    <x v="4"/>
    <s v="Partner"/>
    <n v="20.36464286"/>
    <n v="20364.64286"/>
    <s v="Below 50k"/>
    <n v="5.8571428570000004"/>
    <n v="82.25"/>
    <s v="Between 51 to 100 HP"/>
    <n v="1534.392857"/>
    <s v="Diesel"/>
    <n v="5121"/>
    <n v="2597"/>
    <n v="236"/>
    <n v="7954"/>
  </r>
  <r>
    <x v="32"/>
    <s v="Terios"/>
    <n v="26.197749999999999"/>
    <n v="26197.75"/>
    <s v="Below 50k"/>
    <n v="4.625"/>
    <n v="77"/>
    <s v="Between 51 to 100 HP"/>
    <n v="1495"/>
    <s v="Petrol"/>
    <n v="3800"/>
    <n v="3796"/>
    <n v="354"/>
    <n v="7950"/>
  </r>
  <r>
    <x v="21"/>
    <s v="Liana"/>
    <n v="18.882333330000002"/>
    <n v="18882.333330000001"/>
    <s v="Below 50k"/>
    <n v="4.6666666670000003"/>
    <n v="74"/>
    <s v="Between 51 to 100 HP"/>
    <n v="1523.333333"/>
    <s v="Petrol"/>
    <n v="4826"/>
    <n v="2132"/>
    <n v="452"/>
    <n v="7410"/>
  </r>
  <r>
    <x v="20"/>
    <n v="3"/>
    <n v="30.995131579999999"/>
    <n v="30995.131579999997"/>
    <s v="Below 50k"/>
    <n v="5.7894736839999998"/>
    <n v="101.8947368"/>
    <s v="Between 101 to 200 HP"/>
    <n v="1905.6315790000001"/>
    <s v="Petrol"/>
    <n v="4699"/>
    <n v="2475"/>
    <n v="220"/>
    <n v="7394"/>
  </r>
  <r>
    <x v="22"/>
    <n v="960"/>
    <n v="40.764499999999998"/>
    <n v="40764.5"/>
    <s v="Below 50k"/>
    <n v="4.3333333329999997"/>
    <n v="133.33333329999999"/>
    <s v="Between 101 to 200 HP"/>
    <n v="2634.2222219999999"/>
    <s v="Petrol"/>
    <n v="5877"/>
    <n v="1130"/>
    <n v="378"/>
    <n v="7385"/>
  </r>
  <r>
    <x v="1"/>
    <s v="Touran"/>
    <n v="32.98557692"/>
    <n v="32985.57692"/>
    <s v="Below 50k"/>
    <n v="6.230769231"/>
    <n v="94.03846154"/>
    <s v="Between 51 to 100 HP"/>
    <n v="1528.8076920000001"/>
    <s v="Diesel"/>
    <n v="4461"/>
    <n v="2461"/>
    <n v="462"/>
    <n v="7384"/>
  </r>
  <r>
    <x v="9"/>
    <s v="Coupe"/>
    <n v="35.869439020000002"/>
    <n v="35869.439019999998"/>
    <s v="Below 50k"/>
    <n v="5.585365854"/>
    <n v="117.0243902"/>
    <s v="Between 101 to 200 HP"/>
    <n v="1980.6341460000001"/>
    <s v="Petrol"/>
    <n v="6128"/>
    <n v="973"/>
    <n v="261"/>
    <n v="7362"/>
  </r>
  <r>
    <x v="20"/>
    <s v="Xedos"/>
    <n v="28.9602"/>
    <n v="28960.2"/>
    <s v="Below 50k"/>
    <n v="4.4000000000000004"/>
    <n v="100.8"/>
    <s v="Between 101 to 200 HP"/>
    <n v="1936.6"/>
    <s v="Petrol"/>
    <n v="5532"/>
    <n v="1289"/>
    <n v="391"/>
    <n v="7212"/>
  </r>
  <r>
    <x v="20"/>
    <n v="121"/>
    <n v="13.191000000000001"/>
    <n v="13191"/>
    <s v="Below 50k"/>
    <n v="5"/>
    <n v="51.333333330000002"/>
    <s v="Between 51 to 100 HP"/>
    <n v="1431.333333"/>
    <s v="Petrol"/>
    <n v="2798"/>
    <n v="3954"/>
    <n v="374"/>
    <n v="7126"/>
  </r>
  <r>
    <x v="3"/>
    <s v="Z4"/>
    <n v="64.109624999999994"/>
    <n v="64109.624999999993"/>
    <s v="Between 50K - 100k"/>
    <n v="6.75"/>
    <n v="202.125"/>
    <s v="Between 201 to 300 HP"/>
    <n v="2778"/>
    <s v="Petrol"/>
    <n v="4413"/>
    <n v="1984"/>
    <n v="508"/>
    <n v="6905"/>
  </r>
  <r>
    <x v="17"/>
    <s v="Sonata"/>
    <n v="31.7425"/>
    <n v="31742.5"/>
    <s v="Below 50k"/>
    <n v="4.8333333329999997"/>
    <n v="119.66666669999999"/>
    <s v="Between 101 to 200 HP"/>
    <n v="2116"/>
    <s v="Petrol"/>
    <n v="5328"/>
    <n v="1274"/>
    <n v="294"/>
    <n v="6896"/>
  </r>
  <r>
    <x v="24"/>
    <s v="Lancer"/>
    <n v="23.016615380000001"/>
    <n v="23016.615379999999"/>
    <s v="Below 50k"/>
    <n v="4.730769231"/>
    <n v="90.88461538"/>
    <s v="Between 51 to 100 HP"/>
    <n v="1709.538462"/>
    <s v="Petrol"/>
    <n v="4752"/>
    <n v="1785"/>
    <n v="296"/>
    <n v="6833"/>
  </r>
  <r>
    <x v="0"/>
    <s v="Capri"/>
    <n v="11.712899999999999"/>
    <n v="11712.9"/>
    <s v="Below 50k"/>
    <n v="4"/>
    <n v="69"/>
    <s v="Between 51 to 100 HP"/>
    <n v="1864.8"/>
    <s v="Petrol"/>
    <n v="5800"/>
    <n v="874"/>
    <n v="147"/>
    <n v="6821"/>
  </r>
  <r>
    <x v="17"/>
    <s v="Trajet"/>
    <n v="30.352"/>
    <n v="30352"/>
    <s v="Below 50k"/>
    <n v="4.4000000000000004"/>
    <n v="99"/>
    <s v="Between 51 to 100 HP"/>
    <n v="2117.6"/>
    <s v="Petrol"/>
    <n v="4570"/>
    <n v="1992"/>
    <n v="238"/>
    <n v="6800"/>
  </r>
  <r>
    <x v="18"/>
    <s v="Picanto"/>
    <n v="16.591923080000001"/>
    <n v="16591.92308"/>
    <s v="Below 50k"/>
    <n v="5"/>
    <n v="52.84615385"/>
    <s v="Between 51 to 100 HP"/>
    <n v="998"/>
    <s v="Petrol"/>
    <n v="2640"/>
    <n v="3951"/>
    <n v="200"/>
    <n v="6791"/>
  </r>
  <r>
    <x v="1"/>
    <s v="Scirocco"/>
    <n v="33.70615385"/>
    <n v="33706.153850000002"/>
    <s v="Below 50k"/>
    <n v="6.153846154"/>
    <n v="120.1538462"/>
    <s v="Between 101 to 200 HP"/>
    <n v="1750.6153850000001"/>
    <s v="Petrol"/>
    <n v="5120"/>
    <n v="1345"/>
    <n v="271"/>
    <n v="6736"/>
  </r>
  <r>
    <x v="26"/>
    <n v="944"/>
    <n v="59.490499999999997"/>
    <n v="59490.5"/>
    <s v="Between 50K - 100k"/>
    <n v="5"/>
    <n v="137.5"/>
    <s v="Between 101 to 200 HP"/>
    <n v="2734.5"/>
    <s v="Petrol"/>
    <n v="5680"/>
    <n v="822"/>
    <n v="223"/>
    <n v="6725"/>
  </r>
  <r>
    <x v="7"/>
    <s v="Supra"/>
    <n v="81.295000000000002"/>
    <n v="81295"/>
    <s v="Between 50K - 100k"/>
    <n v="8"/>
    <n v="250"/>
    <s v="Between 201 to 300 HP"/>
    <n v="2998"/>
    <s v="Petrol"/>
    <n v="5705"/>
    <n v="743"/>
    <n v="225"/>
    <n v="6673"/>
  </r>
  <r>
    <x v="1"/>
    <s v="Corrado"/>
    <n v="35.340000000000003"/>
    <n v="35340"/>
    <s v="Below 50k"/>
    <n v="5"/>
    <n v="118"/>
    <s v="Between 101 to 200 HP"/>
    <n v="1781"/>
    <s v="Petrol"/>
    <n v="5498"/>
    <n v="834"/>
    <n v="251"/>
    <n v="6583"/>
  </r>
  <r>
    <x v="22"/>
    <s v="S70"/>
    <n v="36.907693549999998"/>
    <n v="36907.693549999996"/>
    <s v="Below 50k"/>
    <n v="4.5"/>
    <n v="126.1451613"/>
    <s v="Between 101 to 200 HP"/>
    <n v="2344"/>
    <s v="Petrol"/>
    <n v="5417"/>
    <n v="821"/>
    <n v="322"/>
    <n v="6560"/>
  </r>
  <r>
    <x v="27"/>
    <s v="Justy"/>
    <n v="11.744999999999999"/>
    <n v="11745"/>
    <s v="Below 50k"/>
    <n v="5"/>
    <n v="51"/>
    <s v="Between 51 to 100 HP"/>
    <n v="998"/>
    <s v="Petrol"/>
    <n v="2951"/>
    <n v="3066"/>
    <n v="494"/>
    <n v="6511"/>
  </r>
  <r>
    <x v="14"/>
    <s v="Tempra"/>
    <n v="17.919857140000001"/>
    <n v="17919.85714"/>
    <s v="Below 50k"/>
    <n v="4.19047619"/>
    <n v="64.47619048"/>
    <s v="Between 51 to 100 HP"/>
    <n v="1759.190476"/>
    <s v="Petrol"/>
    <n v="4785"/>
    <n v="1421"/>
    <n v="299"/>
    <n v="6505"/>
  </r>
  <r>
    <x v="2"/>
    <s v="Safrane"/>
    <n v="31.791071429999999"/>
    <n v="31791.07143"/>
    <s v="Below 50k"/>
    <n v="4.5714285710000002"/>
    <n v="104.1428571"/>
    <s v="Between 101 to 200 HP"/>
    <n v="2211.0714290000001"/>
    <s v="Petrol"/>
    <n v="5194"/>
    <n v="982"/>
    <n v="304"/>
    <n v="6480"/>
  </r>
  <r>
    <x v="18"/>
    <s v="Mentor"/>
    <n v="14.76166667"/>
    <n v="14761.666670000001"/>
    <s v="Below 50k"/>
    <n v="4.6666666670000003"/>
    <n v="75"/>
    <s v="Between 51 to 100 HP"/>
    <n v="1594"/>
    <s v="Petrol"/>
    <n v="4072"/>
    <n v="2077"/>
    <n v="285"/>
    <n v="6434"/>
  </r>
  <r>
    <x v="25"/>
    <s v="City-coupe"/>
    <n v="13.205299999999999"/>
    <n v="13205.3"/>
    <s v="Below 50k"/>
    <n v="6"/>
    <n v="35.799999999999997"/>
    <s v="Below 50 HP"/>
    <n v="679"/>
    <s v="Petrol"/>
    <n v="3019"/>
    <n v="3003"/>
    <n v="375"/>
    <n v="6397"/>
  </r>
  <r>
    <x v="18"/>
    <s v="Sorento"/>
    <n v="36.013249999999999"/>
    <n v="36013.25"/>
    <s v="Below 50k"/>
    <n v="6"/>
    <n v="151.66666670000001"/>
    <s v="Between 101 to 200 HP"/>
    <n v="2048.666667"/>
    <s v="Petrol"/>
    <n v="4745"/>
    <n v="1388"/>
    <n v="183"/>
    <n v="6316"/>
  </r>
  <r>
    <x v="14"/>
    <s v="Doblo"/>
    <n v="25.17006452"/>
    <n v="25170.06452"/>
    <s v="Below 50k"/>
    <n v="5.5161290320000003"/>
    <n v="79.306451609999996"/>
    <s v="Between 51 to 100 HP"/>
    <n v="1523.741935"/>
    <s v="Diesel"/>
    <n v="4265"/>
    <n v="1555"/>
    <n v="181"/>
    <n v="6001"/>
  </r>
  <r>
    <x v="10"/>
    <s v="XM"/>
    <n v="36.359650000000002"/>
    <n v="36359.65"/>
    <s v="Below 50k"/>
    <n v="4.55"/>
    <n v="110.5"/>
    <s v="Between 101 to 200 HP"/>
    <n v="2345.1"/>
    <s v="Petrol"/>
    <n v="5030"/>
    <n v="720"/>
    <n v="239"/>
    <n v="5989"/>
  </r>
  <r>
    <x v="32"/>
    <s v="Sirion"/>
    <n v="14.333375"/>
    <n v="14333.375"/>
    <s v="Below 50k"/>
    <n v="4.5625"/>
    <n v="59.875"/>
    <s v="Between 51 to 100 HP"/>
    <n v="1183.25"/>
    <s v="Petrol"/>
    <n v="2433"/>
    <n v="3261"/>
    <n v="274"/>
    <n v="5968"/>
  </r>
  <r>
    <x v="31"/>
    <n v="146"/>
    <n v="18.198428570000001"/>
    <n v="18198.42857"/>
    <s v="Below 50k"/>
    <n v="5"/>
    <n v="87.714285709999999"/>
    <s v="Between 51 to 100 HP"/>
    <n v="1696.4285709999999"/>
    <s v="Petrol"/>
    <n v="4009"/>
    <n v="1392"/>
    <n v="317"/>
    <n v="5718"/>
  </r>
  <r>
    <x v="5"/>
    <s v="Prairie"/>
    <n v="21.407"/>
    <n v="21407"/>
    <s v="Below 50k"/>
    <n v="4.5"/>
    <n v="72"/>
    <s v="Between 51 to 100 HP"/>
    <n v="1974"/>
    <s v="Petrol"/>
    <n v="3849"/>
    <n v="1511"/>
    <n v="278"/>
    <n v="5638"/>
  </r>
  <r>
    <x v="0"/>
    <s v="Explorer"/>
    <n v="76.709999999999994"/>
    <n v="76710"/>
    <s v="Between 50K - 100k"/>
    <n v="0"/>
    <n v="336"/>
    <s v="Between 301 to 400 HP"/>
    <n v="0"/>
    <s v="Petrol"/>
    <n v="4187"/>
    <n v="1098"/>
    <n v="208"/>
    <n v="5493"/>
  </r>
  <r>
    <x v="9"/>
    <s v="Cabriolet"/>
    <n v="43.974499999999999"/>
    <n v="43974.5"/>
    <s v="Below 50k"/>
    <n v="4.5"/>
    <n v="98"/>
    <s v="Between 51 to 100 HP"/>
    <n v="2309"/>
    <s v="Petrol"/>
    <n v="3360"/>
    <n v="1797"/>
    <n v="297"/>
    <n v="5454"/>
  </r>
  <r>
    <x v="5"/>
    <s v="Patrol"/>
    <n v="38.482470589999998"/>
    <n v="38482.470589999997"/>
    <s v="Below 50k"/>
    <n v="4.8823529409999997"/>
    <n v="90.941176470000002"/>
    <s v="Between 51 to 100 HP"/>
    <n v="2953.5882350000002"/>
    <s v="Diesel"/>
    <n v="4365"/>
    <n v="904"/>
    <n v="185"/>
    <n v="5454"/>
  </r>
  <r>
    <x v="20"/>
    <n v="2"/>
    <n v="21.6"/>
    <n v="21600"/>
    <s v="Below 50k"/>
    <n v="6"/>
    <n v="64.625"/>
    <s v="Between 51 to 100 HP"/>
    <n v="1496"/>
    <s v="Petrol"/>
    <n v="2624"/>
    <n v="2408"/>
    <n v="157"/>
    <n v="5189"/>
  </r>
  <r>
    <x v="12"/>
    <s v="Defender"/>
    <n v="108.7471951"/>
    <n v="108747.1951"/>
    <s v="Between 100k - 200k"/>
    <n v="7.8536585370000003"/>
    <n v="207.6097561"/>
    <s v="Between 201 to 300 HP"/>
    <n v="2304.97561"/>
    <s v="Diesel"/>
    <n v="3833"/>
    <n v="788"/>
    <n v="283"/>
    <n v="4904"/>
  </r>
  <r>
    <x v="6"/>
    <s v="S2000"/>
    <n v="55.25"/>
    <n v="55250"/>
    <s v="Between 50K - 100k"/>
    <n v="6"/>
    <n v="177"/>
    <s v="Between 101 to 200 HP"/>
    <n v="1997"/>
    <s v="Petrol"/>
    <n v="3572"/>
    <n v="1036"/>
    <n v="255"/>
    <n v="4863"/>
  </r>
  <r>
    <x v="9"/>
    <s v="A8"/>
    <n v="116.545"/>
    <n v="116545"/>
    <s v="Between 100k - 200k"/>
    <n v="8"/>
    <n v="230"/>
    <s v="Between 201 to 300 HP"/>
    <n v="2981"/>
    <s v="Petrol"/>
    <n v="4221"/>
    <n v="322"/>
    <n v="220"/>
    <n v="4763"/>
  </r>
  <r>
    <x v="23"/>
    <s v="Streetwise"/>
    <n v="20.74"/>
    <n v="20740"/>
    <s v="Below 50k"/>
    <n v="5"/>
    <n v="75"/>
    <s v="Between 51 to 100 HP"/>
    <n v="1695"/>
    <s v="Petrol"/>
    <n v="2876"/>
    <n v="1707"/>
    <n v="148"/>
    <n v="4731"/>
  </r>
  <r>
    <x v="5"/>
    <s v="Maxima"/>
    <n v="34.103571430000002"/>
    <n v="34103.571430000004"/>
    <s v="Below 50k"/>
    <n v="4.5714285710000002"/>
    <n v="121.8571429"/>
    <s v="Between 101 to 200 HP"/>
    <n v="2555.2857140000001"/>
    <s v="Petrol"/>
    <n v="3791"/>
    <n v="615"/>
    <n v="236"/>
    <n v="4642"/>
  </r>
  <r>
    <x v="31"/>
    <s v="Spider"/>
    <n v="55.2"/>
    <n v="55200"/>
    <s v="Between 50K - 100k"/>
    <n v="6"/>
    <n v="163.5"/>
    <s v="Between 101 to 200 HP"/>
    <n v="2696.5"/>
    <s v="Petrol"/>
    <n v="3007"/>
    <n v="1202"/>
    <n v="269"/>
    <n v="4478"/>
  </r>
  <r>
    <x v="3"/>
    <s v="118i"/>
    <n v="37.426499999999997"/>
    <n v="37426.5"/>
    <s v="Below 50k"/>
    <n v="6.2"/>
    <n v="104.2"/>
    <s v="Between 101 to 200 HP"/>
    <n v="1796.6"/>
    <s v="Petrol"/>
    <n v="2421"/>
    <n v="1646"/>
    <n v="271"/>
    <n v="4338"/>
  </r>
  <r>
    <x v="17"/>
    <s v="Elantra"/>
    <n v="19.055"/>
    <n v="19055"/>
    <s v="Below 50k"/>
    <n v="4.5999999999999996"/>
    <n v="89.2"/>
    <s v="Between 51 to 100 HP"/>
    <n v="1827.8"/>
    <s v="Petrol"/>
    <n v="3302"/>
    <n v="909"/>
    <n v="126"/>
    <n v="4337"/>
  </r>
  <r>
    <x v="23"/>
    <s v="CityRover"/>
    <n v="11.74"/>
    <n v="11740"/>
    <s v="Below 50k"/>
    <n v="5"/>
    <n v="63"/>
    <s v="Between 51 to 100 HP"/>
    <n v="1405"/>
    <s v="Petrol"/>
    <n v="2024"/>
    <n v="2008"/>
    <n v="159"/>
    <n v="4191"/>
  </r>
  <r>
    <x v="9"/>
    <s v="S3"/>
    <n v="60.87"/>
    <n v="60870"/>
    <s v="Between 50K - 100k"/>
    <n v="6.75"/>
    <n v="228"/>
    <s v="Between 201 to 300 HP"/>
    <n v="1984"/>
    <s v="Petrol"/>
    <n v="3289"/>
    <n v="686"/>
    <n v="184"/>
    <n v="4159"/>
  </r>
  <r>
    <x v="3"/>
    <s v="X3"/>
    <n v="76.592200000000005"/>
    <n v="76592.200000000012"/>
    <s v="Between 50K - 100k"/>
    <n v="8"/>
    <n v="184"/>
    <s v="Between 101 to 200 HP"/>
    <n v="2396.4"/>
    <s v="Petrol"/>
    <n v="2471"/>
    <n v="1388"/>
    <n v="234"/>
    <n v="4093"/>
  </r>
  <r>
    <x v="6"/>
    <s v="Shuttle"/>
    <n v="30.081"/>
    <n v="30081"/>
    <s v="Below 50k"/>
    <n v="4"/>
    <n v="110"/>
    <s v="Between 101 to 200 HP"/>
    <n v="2254"/>
    <s v="Petrol"/>
    <n v="2681"/>
    <n v="1076"/>
    <n v="287"/>
    <n v="4044"/>
  </r>
  <r>
    <x v="21"/>
    <s v="SJ"/>
    <n v="8.4656000000000002"/>
    <n v="8465.6"/>
    <s v="Below 50k"/>
    <n v="4.5999999999999996"/>
    <n v="41.4"/>
    <s v="Below 50 HP"/>
    <n v="1182.4000000000001"/>
    <s v="Petrol"/>
    <n v="2945"/>
    <n v="858"/>
    <n v="155"/>
    <n v="3958"/>
  </r>
  <r>
    <x v="31"/>
    <n v="145"/>
    <n v="17.42714286"/>
    <n v="17427.14286"/>
    <s v="Below 50k"/>
    <n v="5"/>
    <n v="87.714285709999999"/>
    <s v="Between 51 to 100 HP"/>
    <n v="1696.4285709999999"/>
    <s v="Petrol"/>
    <n v="2669"/>
    <n v="1033"/>
    <n v="202"/>
    <n v="3904"/>
  </r>
  <r>
    <x v="6"/>
    <s v="Legend"/>
    <n v="69.397000000000006"/>
    <n v="69397"/>
    <s v="Between 50K - 100k"/>
    <n v="5"/>
    <n v="173"/>
    <s v="Between 101 to 200 HP"/>
    <n v="3358.666667"/>
    <s v="Petrol"/>
    <n v="3159"/>
    <n v="460"/>
    <n v="209"/>
    <n v="3828"/>
  </r>
  <r>
    <x v="4"/>
    <n v="807"/>
    <n v="45.763076920000003"/>
    <n v="45763.076920000007"/>
    <s v="Below 50k"/>
    <n v="5.307692308"/>
    <n v="109.0769231"/>
    <s v="Between 101 to 200 HP"/>
    <n v="2053"/>
    <s v="Diesel"/>
    <n v="2528"/>
    <n v="1077"/>
    <n v="213"/>
    <n v="3818"/>
  </r>
  <r>
    <x v="20"/>
    <s v="MX-6"/>
    <n v="30.926666669999999"/>
    <n v="30926.666669999999"/>
    <s v="Below 50k"/>
    <n v="4.6666666670000003"/>
    <n v="110.33333330000001"/>
    <s v="Between 101 to 200 HP"/>
    <n v="2328.333333"/>
    <s v="Petrol"/>
    <n v="2654"/>
    <n v="895"/>
    <n v="184"/>
    <n v="3733"/>
  </r>
  <r>
    <x v="10"/>
    <s v="C8"/>
    <n v="45.591250000000002"/>
    <n v="45591.25"/>
    <s v="Below 50k"/>
    <n v="5.25"/>
    <n v="104.16666669999999"/>
    <s v="Between 101 to 200 HP"/>
    <n v="2027.833333"/>
    <s v="Petrol"/>
    <n v="2404"/>
    <n v="1108"/>
    <n v="146"/>
    <n v="3658"/>
  </r>
  <r>
    <x v="4"/>
    <n v="407"/>
    <n v="38.727692310000002"/>
    <n v="38727.692309999999"/>
    <s v="Below 50k"/>
    <n v="5.538461538"/>
    <n v="114.6538462"/>
    <s v="Between 101 to 200 HP"/>
    <n v="2178.1923080000001"/>
    <s v="Diesel"/>
    <n v="2934"/>
    <n v="557"/>
    <n v="134"/>
    <n v="3625"/>
  </r>
  <r>
    <x v="3"/>
    <s v="640i"/>
    <n v="114.8758333"/>
    <n v="114875.8333"/>
    <s v="Between 100k - 200k"/>
    <n v="8"/>
    <n v="235"/>
    <s v="Between 201 to 300 HP"/>
    <n v="2979"/>
    <s v="Petrol"/>
    <n v="3114"/>
    <n v="341"/>
    <n v="135"/>
    <n v="3590"/>
  </r>
  <r>
    <x v="26"/>
    <s v="Cayenne"/>
    <n v="158.976"/>
    <n v="158976"/>
    <s v="Between 100k - 200k"/>
    <n v="8"/>
    <n v="326"/>
    <s v="Between 301 to 400 HP"/>
    <n v="3295"/>
    <s v="Petrol"/>
    <n v="2712"/>
    <n v="662"/>
    <n v="144"/>
    <n v="3518"/>
  </r>
  <r>
    <x v="8"/>
    <s v="Viano"/>
    <n v="57.229058510000002"/>
    <n v="57229.058510000003"/>
    <s v="Between 50K - 100k"/>
    <n v="5.2340425530000001"/>
    <n v="120.4255319"/>
    <s v="Between 101 to 200 HP"/>
    <n v="2309.3404260000002"/>
    <s v="Diesel"/>
    <n v="2526"/>
    <n v="766"/>
    <n v="216"/>
    <n v="3508"/>
  </r>
  <r>
    <x v="9"/>
    <n v="90"/>
    <n v="28.379000000000001"/>
    <n v="28379"/>
    <s v="Below 50k"/>
    <n v="4.5999999999999996"/>
    <n v="91.6"/>
    <s v="Between 51 to 100 HP"/>
    <n v="2181.1999999999998"/>
    <s v="Petrol"/>
    <n v="2756"/>
    <n v="585"/>
    <n v="124"/>
    <n v="3465"/>
  </r>
  <r>
    <x v="7"/>
    <s v="Hilux"/>
    <n v="46.601363640000002"/>
    <n v="46601.363640000003"/>
    <s v="Below 50k"/>
    <n v="6"/>
    <n v="110"/>
    <s v="Between 101 to 200 HP"/>
    <n v="2393"/>
    <s v="Diesel"/>
    <n v="2700"/>
    <n v="515"/>
    <n v="142"/>
    <n v="3357"/>
  </r>
  <r>
    <x v="6"/>
    <s v="Stream"/>
    <n v="27.934999999999999"/>
    <n v="27935"/>
    <s v="Below 50k"/>
    <n v="5"/>
    <n v="103.5"/>
    <s v="Between 101 to 200 HP"/>
    <n v="1833"/>
    <s v="Petrol"/>
    <n v="2086"/>
    <n v="1044"/>
    <n v="219"/>
    <n v="3349"/>
  </r>
  <r>
    <x v="2"/>
    <n v="25"/>
    <n v="22.35277778"/>
    <n v="22352.77778"/>
    <s v="Below 50k"/>
    <n v="4.2222222220000001"/>
    <n v="80.925925930000005"/>
    <s v="Between 51 to 100 HP"/>
    <n v="1977.2592589999999"/>
    <s v="Petrol"/>
    <n v="2699"/>
    <n v="502"/>
    <n v="132"/>
    <n v="3333"/>
  </r>
  <r>
    <x v="25"/>
    <s v="Roadster-coupe"/>
    <n v="24.35"/>
    <n v="24350"/>
    <s v="Below 50k"/>
    <n v="6"/>
    <n v="60"/>
    <s v="Between 51 to 100 HP"/>
    <n v="698"/>
    <s v="Petrol"/>
    <n v="2018"/>
    <n v="1112"/>
    <n v="167"/>
    <n v="3297"/>
  </r>
  <r>
    <x v="4"/>
    <n v="607"/>
    <n v="48.09553571"/>
    <n v="48095.535709999996"/>
    <s v="Below 50k"/>
    <n v="5.1071428570000004"/>
    <n v="117.7857143"/>
    <s v="Between 101 to 200 HP"/>
    <n v="2315"/>
    <s v="Petrol"/>
    <n v="2774"/>
    <n v="378"/>
    <n v="121"/>
    <n v="3273"/>
  </r>
  <r>
    <x v="11"/>
    <s v="Superb"/>
    <n v="39.725000000000001"/>
    <n v="39725"/>
    <s v="Below 50k"/>
    <n v="6.8"/>
    <n v="110"/>
    <s v="Between 101 to 200 HP"/>
    <n v="1592"/>
    <s v="Petrol"/>
    <n v="2681"/>
    <n v="335"/>
    <n v="182"/>
    <n v="3198"/>
  </r>
  <r>
    <x v="6"/>
    <s v="Integra"/>
    <n v="17.529599999999999"/>
    <n v="17529.599999999999"/>
    <s v="Below 50k"/>
    <n v="4.5999999999999996"/>
    <n v="78.400000000000006"/>
    <s v="Between 51 to 100 HP"/>
    <n v="1549.8"/>
    <s v="Petrol"/>
    <n v="2261"/>
    <n v="653"/>
    <n v="96"/>
    <n v="3010"/>
  </r>
  <r>
    <x v="17"/>
    <s v="Pony"/>
    <n v="10.32442857"/>
    <n v="10324.42857"/>
    <s v="Below 50k"/>
    <n v="4.1428571429999996"/>
    <n v="54.357142860000003"/>
    <s v="Between 51 to 100 HP"/>
    <n v="1463.857143"/>
    <s v="Petrol"/>
    <n v="1769"/>
    <n v="1091"/>
    <n v="126"/>
    <n v="2986"/>
  </r>
  <r>
    <x v="41"/>
    <s v="Musso"/>
    <n v="38.794285709999997"/>
    <n v="38794.285709999996"/>
    <s v="Below 50k"/>
    <n v="4.4285714289999998"/>
    <n v="98.571428569999995"/>
    <s v="Between 51 to 100 HP"/>
    <n v="2755.5714290000001"/>
    <s v="Diesel"/>
    <n v="2220"/>
    <n v="598"/>
    <n v="109"/>
    <n v="2927"/>
  </r>
  <r>
    <x v="8"/>
    <s v="CLA"/>
    <n v="46.5274"/>
    <n v="46527.4"/>
    <s v="Below 50k"/>
    <n v="7.04"/>
    <n v="131.6"/>
    <s v="Between 101 to 200 HP"/>
    <n v="1596.92"/>
    <s v="Petrol"/>
    <n v="2480"/>
    <n v="256"/>
    <n v="113"/>
    <n v="2849"/>
  </r>
  <r>
    <x v="31"/>
    <n v="155"/>
    <n v="23.909333329999999"/>
    <n v="23909.333329999998"/>
    <s v="Below 50k"/>
    <n v="5"/>
    <n v="100.66666669999999"/>
    <s v="Between 101 to 200 HP"/>
    <n v="2016.7777779999999"/>
    <s v="Petrol"/>
    <n v="2355"/>
    <n v="362"/>
    <n v="109"/>
    <n v="2826"/>
  </r>
  <r>
    <x v="2"/>
    <n v="11"/>
    <n v="11.631142860000001"/>
    <n v="11631.14286"/>
    <s v="Below 50k"/>
    <n v="4.4285714289999998"/>
    <n v="47.142857139999997"/>
    <s v="Below 50 HP"/>
    <n v="1477"/>
    <s v="Petrol"/>
    <n v="1690"/>
    <n v="758"/>
    <n v="76"/>
    <n v="2524"/>
  </r>
  <r>
    <x v="3"/>
    <s v="M550i"/>
    <n v="134.78899999999999"/>
    <n v="134789"/>
    <s v="Between 100k - 200k"/>
    <n v="8"/>
    <n v="390"/>
    <s v="Between 301 to 400 HP"/>
    <n v="4395"/>
    <s v="Petrol"/>
    <n v="2268"/>
    <n v="137"/>
    <n v="97"/>
    <n v="2502"/>
  </r>
  <r>
    <x v="4"/>
    <n v="605"/>
    <n v="35.259727269999999"/>
    <n v="35259.727269999996"/>
    <s v="Below 50k"/>
    <n v="4.7272727269999999"/>
    <n v="104.6363636"/>
    <s v="Between 101 to 200 HP"/>
    <n v="2367.181818"/>
    <s v="Petrol"/>
    <n v="2033"/>
    <n v="362"/>
    <n v="104"/>
    <n v="2499"/>
  </r>
  <r>
    <x v="1"/>
    <s v="Touareg"/>
    <n v="94.098124999999996"/>
    <n v="94098.125"/>
    <s v="Between 50K - 100k"/>
    <n v="8"/>
    <n v="190"/>
    <s v="Between 101 to 200 HP"/>
    <n v="2967"/>
    <s v="Diesel"/>
    <n v="1764"/>
    <n v="549"/>
    <n v="104"/>
    <n v="2417"/>
  </r>
  <r>
    <x v="39"/>
    <s v="DB7"/>
    <n v="158.82300000000001"/>
    <n v="158823"/>
    <s v="Between 100k - 200k"/>
    <n v="4.5"/>
    <n v="250"/>
    <s v="Between 201 to 300 HP"/>
    <n v="3228"/>
    <s v="Petrol"/>
    <n v="2126"/>
    <n v="191"/>
    <n v="92"/>
    <n v="2409"/>
  </r>
  <r>
    <x v="9"/>
    <s v="S4"/>
    <n v="95.299166670000005"/>
    <n v="95299.166670000006"/>
    <s v="Between 50K - 100k"/>
    <n v="6.3333333329999997"/>
    <n v="253.66666670000001"/>
    <s v="Between 201 to 300 HP"/>
    <n v="3764.333333"/>
    <s v="Petrol"/>
    <n v="2016"/>
    <n v="267"/>
    <n v="94"/>
    <n v="2377"/>
  </r>
  <r>
    <x v="31"/>
    <n v="166"/>
    <n v="43.891111109999997"/>
    <n v="43891.111109999998"/>
    <s v="Below 50k"/>
    <n v="5.6666666670000003"/>
    <n v="130.55555559999999"/>
    <s v="Between 101 to 200 HP"/>
    <n v="2457.5555559999998"/>
    <s v="Petrol"/>
    <n v="1971"/>
    <n v="257"/>
    <n v="119"/>
    <n v="2347"/>
  </r>
  <r>
    <x v="21"/>
    <s v="Samurai"/>
    <n v="12.25"/>
    <n v="12250"/>
    <s v="Below 50k"/>
    <n v="5"/>
    <n v="43"/>
    <s v="Below 50 HP"/>
    <n v="1325"/>
    <s v="Petrol"/>
    <n v="1538"/>
    <n v="703"/>
    <n v="81"/>
    <n v="2322"/>
  </r>
  <r>
    <x v="5"/>
    <s v="350Z"/>
    <n v="55.422499999999999"/>
    <n v="55422.5"/>
    <s v="Between 50K - 100k"/>
    <n v="6"/>
    <n v="221"/>
    <s v="Between 201 to 300 HP"/>
    <n v="3498"/>
    <s v="Petrol"/>
    <n v="1961"/>
    <n v="264"/>
    <n v="91"/>
    <n v="2316"/>
  </r>
  <r>
    <x v="4"/>
    <n v="505"/>
    <n v="20.656652170000001"/>
    <n v="20656.652170000001"/>
    <s v="Below 50k"/>
    <n v="4.9565217390000003"/>
    <n v="67"/>
    <s v="Between 51 to 100 HP"/>
    <n v="2234.2608700000001"/>
    <s v="Petrol"/>
    <n v="1689"/>
    <n v="459"/>
    <n v="123"/>
    <n v="2271"/>
  </r>
  <r>
    <x v="20"/>
    <s v="Tribute"/>
    <n v="38.024999999999999"/>
    <n v="38025"/>
    <s v="Below 50k"/>
    <n v="4.5"/>
    <n v="129.5"/>
    <s v="Between 101 to 200 HP"/>
    <n v="2614"/>
    <s v="Petrol"/>
    <n v="1486"/>
    <n v="692"/>
    <n v="92"/>
    <n v="2270"/>
  </r>
  <r>
    <x v="31"/>
    <n v="164"/>
    <n v="38.39725"/>
    <n v="38397.25"/>
    <s v="Below 50k"/>
    <n v="4.75"/>
    <n v="131"/>
    <s v="Between 101 to 200 HP"/>
    <n v="2652.375"/>
    <s v="Petrol"/>
    <n v="1894"/>
    <n v="236"/>
    <n v="98"/>
    <n v="2228"/>
  </r>
  <r>
    <x v="6"/>
    <s v="Logo"/>
    <n v="13.382"/>
    <n v="13382"/>
    <s v="Below 50k"/>
    <n v="2.5"/>
    <n v="48"/>
    <s v="Below 50 HP"/>
    <n v="1343"/>
    <s v="Petrol"/>
    <n v="725"/>
    <n v="1379"/>
    <n v="122"/>
    <n v="2226"/>
  </r>
  <r>
    <x v="7"/>
    <s v="Paseo"/>
    <n v="15.763999999999999"/>
    <n v="15764"/>
    <s v="Below 50k"/>
    <n v="5"/>
    <n v="66"/>
    <s v="Between 51 to 100 HP"/>
    <n v="1497"/>
    <s v="Petrol"/>
    <n v="1023"/>
    <n v="1069"/>
    <n v="109"/>
    <n v="2201"/>
  </r>
  <r>
    <x v="7"/>
    <s v="Prius"/>
    <n v="33.798000000000002"/>
    <n v="33798"/>
    <s v="Below 50k"/>
    <n v="0"/>
    <n v="96"/>
    <s v="Between 51 to 100 HP"/>
    <n v="1797.4"/>
    <s v="Petrol"/>
    <n v="1495"/>
    <n v="496"/>
    <n v="208"/>
    <n v="2199"/>
  </r>
  <r>
    <x v="24"/>
    <s v="Space"/>
    <n v="23.16515789"/>
    <n v="23165.157889999999"/>
    <s v="Below 50k"/>
    <n v="3.9473684210000002"/>
    <n v="82.157894740000003"/>
    <s v="Between 51 to 100 HP"/>
    <n v="1817.315789"/>
    <s v="Petrol"/>
    <n v="1373"/>
    <n v="701"/>
    <n v="103"/>
    <n v="2177"/>
  </r>
  <r>
    <x v="13"/>
    <s v="Marbella"/>
    <n v="6.4939999999999998"/>
    <n v="6494"/>
    <s v="Below 50k"/>
    <n v="5"/>
    <n v="30"/>
    <s v="Below 50 HP"/>
    <n v="903"/>
    <s v="Petrol"/>
    <n v="994"/>
    <n v="985"/>
    <n v="117"/>
    <n v="2096"/>
  </r>
  <r>
    <x v="22"/>
    <s v="XC70"/>
    <n v="58.469074069999998"/>
    <n v="58469.074069999995"/>
    <s v="Between 50K - 100k"/>
    <n v="6.4444444440000002"/>
    <n v="148.5185185"/>
    <s v="Between 101 to 200 HP"/>
    <n v="2174.0370370000001"/>
    <s v="Diesel"/>
    <n v="1493"/>
    <n v="370"/>
    <n v="157"/>
    <n v="2020"/>
  </r>
  <r>
    <x v="47"/>
    <s v="Samara"/>
    <n v="10.915800000000001"/>
    <n v="10915.800000000001"/>
    <s v="Below 50k"/>
    <n v="5"/>
    <n v="49.8"/>
    <s v="Below 50 HP"/>
    <n v="1372.4"/>
    <s v="Petrol"/>
    <n v="1455"/>
    <n v="401"/>
    <n v="46"/>
    <n v="1902"/>
  </r>
  <r>
    <x v="18"/>
    <s v="Magentis"/>
    <n v="28.803000000000001"/>
    <n v="28803"/>
    <s v="Below 50k"/>
    <n v="4.8"/>
    <n v="111.2"/>
    <s v="Between 101 to 200 HP"/>
    <n v="2126.8000000000002"/>
    <s v="Petrol"/>
    <n v="1523"/>
    <n v="236"/>
    <n v="47"/>
    <n v="1806"/>
  </r>
  <r>
    <x v="26"/>
    <n v="928"/>
    <n v="110.0985"/>
    <n v="110098.5"/>
    <s v="Between 100k - 200k"/>
    <n v="5"/>
    <n v="235"/>
    <s v="Between 201 to 300 HP"/>
    <n v="4957"/>
    <s v="Petrol"/>
    <n v="1598"/>
    <n v="120"/>
    <n v="69"/>
    <n v="1787"/>
  </r>
  <r>
    <x v="3"/>
    <s v="850i"/>
    <n v="111.99299999999999"/>
    <n v="111993"/>
    <s v="Between 100k - 200k"/>
    <n v="5"/>
    <n v="220"/>
    <s v="Between 201 to 300 HP"/>
    <n v="4988"/>
    <s v="Petrol"/>
    <n v="1541"/>
    <n v="163"/>
    <n v="71"/>
    <n v="1775"/>
  </r>
  <r>
    <x v="32"/>
    <s v="Move"/>
    <n v="12.923999999999999"/>
    <n v="12924"/>
    <s v="Below 50k"/>
    <n v="4"/>
    <n v="43"/>
    <s v="Below 50 HP"/>
    <n v="989"/>
    <s v="Petrol"/>
    <n v="734"/>
    <n v="889"/>
    <n v="100"/>
    <n v="1723"/>
  </r>
  <r>
    <x v="17"/>
    <s v="Terracan"/>
    <n v="44.628333329999997"/>
    <n v="44628.333329999994"/>
    <s v="Below 50k"/>
    <n v="4.3333333329999997"/>
    <n v="127.66666669999999"/>
    <s v="Between 101 to 200 HP"/>
    <n v="3100.333333"/>
    <s v="Diesel"/>
    <n v="1349"/>
    <n v="334"/>
    <n v="32"/>
    <n v="1715"/>
  </r>
  <r>
    <x v="46"/>
    <s v="Acclaim"/>
    <n v="6.0503333330000002"/>
    <n v="6050.3333330000005"/>
    <s v="Below 50k"/>
    <n v="4.3333333329999997"/>
    <n v="52"/>
    <s v="Between 51 to 100 HP"/>
    <n v="1335"/>
    <s v="Petrol"/>
    <n v="1129"/>
    <n v="539"/>
    <n v="47"/>
    <n v="1715"/>
  </r>
  <r>
    <x v="6"/>
    <s v="CRX"/>
    <n v="28.734999999999999"/>
    <n v="28735"/>
    <s v="Below 50k"/>
    <n v="4.6666666670000003"/>
    <n v="100.66666669999999"/>
    <s v="Between 101 to 200 HP"/>
    <n v="1590"/>
    <s v="Petrol"/>
    <n v="1010"/>
    <n v="574"/>
    <n v="97"/>
    <n v="1681"/>
  </r>
  <r>
    <x v="22"/>
    <s v="V50"/>
    <n v="36.524191180000003"/>
    <n v="36524.191180000002"/>
    <s v="Below 50k"/>
    <n v="5.1764705879999999"/>
    <n v="113.3529412"/>
    <s v="Between 101 to 200 HP"/>
    <n v="2106.5"/>
    <s v="Petrol"/>
    <n v="1141"/>
    <n v="390"/>
    <n v="124"/>
    <n v="1655"/>
  </r>
  <r>
    <x v="26"/>
    <s v="Carrera"/>
    <n v="646.60500000000002"/>
    <n v="646605"/>
    <s v="Beyond 200k"/>
    <n v="6"/>
    <n v="450"/>
    <s v="Between 401 to 450 HP"/>
    <n v="5733"/>
    <s v="Petrol"/>
    <n v="1460"/>
    <n v="137"/>
    <n v="55"/>
    <n v="1652"/>
  </r>
  <r>
    <x v="33"/>
    <s v="Continental"/>
    <n v="285.24700000000001"/>
    <n v="285247"/>
    <s v="Beyond 200k"/>
    <n v="7.2"/>
    <n v="428.2"/>
    <s v="Between 401 to 450 HP"/>
    <n v="5577.8"/>
    <s v="Petrol"/>
    <n v="1471"/>
    <n v="115"/>
    <n v="60"/>
    <n v="1646"/>
  </r>
  <r>
    <x v="8"/>
    <s v="Vaneo"/>
    <n v="28.968916669999999"/>
    <n v="28968.916669999999"/>
    <s v="Below 50k"/>
    <n v="5"/>
    <n v="72.625"/>
    <s v="Between 51 to 100 HP"/>
    <n v="1707.125"/>
    <s v="Petrol"/>
    <n v="975"/>
    <n v="529"/>
    <n v="97"/>
    <n v="1601"/>
  </r>
  <r>
    <x v="17"/>
    <s v="Tucson"/>
    <n v="41.59161538"/>
    <n v="41591.615380000003"/>
    <s v="Below 50k"/>
    <n v="6.461538462"/>
    <n v="111.3076923"/>
    <s v="Between 101 to 200 HP"/>
    <n v="1624.769231"/>
    <s v="Petrol"/>
    <n v="1000"/>
    <n v="425"/>
    <n v="29"/>
    <n v="1454"/>
  </r>
  <r>
    <x v="14"/>
    <s v="Barchetta"/>
    <n v="28.295000000000002"/>
    <n v="28295"/>
    <s v="Below 50k"/>
    <n v="5"/>
    <n v="96"/>
    <s v="Between 51 to 100 HP"/>
    <n v="1747"/>
    <s v="Petrol"/>
    <n v="960"/>
    <n v="354"/>
    <n v="84"/>
    <n v="1398"/>
  </r>
  <r>
    <x v="2"/>
    <s v="Modus"/>
    <n v="17.823333330000001"/>
    <n v="17823.333330000001"/>
    <s v="Below 50k"/>
    <n v="4.6666666670000003"/>
    <n v="70.333333330000002"/>
    <s v="Between 51 to 100 HP"/>
    <n v="1298.666667"/>
    <s v="Petrol"/>
    <n v="736"/>
    <n v="612"/>
    <n v="49"/>
    <n v="1397"/>
  </r>
  <r>
    <x v="38"/>
    <s v="Esprit"/>
    <n v="93.424333329999996"/>
    <n v="93424.333329999994"/>
    <s v="Between 50K - 100k"/>
    <n v="5"/>
    <n v="233"/>
    <s v="Between 201 to 300 HP"/>
    <n v="2995"/>
    <s v="Petrol"/>
    <n v="1295"/>
    <n v="59"/>
    <n v="39"/>
    <n v="1393"/>
  </r>
  <r>
    <x v="24"/>
    <s v="Pajero"/>
    <n v="45.78386047"/>
    <n v="45783.86047"/>
    <s v="Below 50k"/>
    <n v="4.8139534880000001"/>
    <n v="106.3023256"/>
    <s v="Between 101 to 200 HP"/>
    <n v="2768.5116280000002"/>
    <s v="Diesel"/>
    <n v="1015"/>
    <n v="265"/>
    <n v="62"/>
    <n v="1342"/>
  </r>
  <r>
    <x v="46"/>
    <s v="TR7"/>
    <n v="13.137"/>
    <n v="13137"/>
    <s v="Below 50k"/>
    <n v="5"/>
    <n v="93.5"/>
    <s v="Between 51 to 100 HP"/>
    <n v="1998"/>
    <s v="Petrol"/>
    <n v="1131"/>
    <n v="153"/>
    <n v="58"/>
    <n v="1342"/>
  </r>
  <r>
    <x v="29"/>
    <s v="Crossfire"/>
    <n v="56.159166669999998"/>
    <n v="56159.166669999999"/>
    <s v="Between 50K - 100k"/>
    <n v="5.5"/>
    <n v="174.33333329999999"/>
    <s v="Between 101 to 200 HP"/>
    <n v="3199"/>
    <s v="Petrol"/>
    <n v="953"/>
    <n v="285"/>
    <n v="44"/>
    <n v="1282"/>
  </r>
  <r>
    <x v="4"/>
    <n v="305"/>
    <n v="12.61125"/>
    <n v="12611.25"/>
    <s v="Below 50k"/>
    <n v="4.5"/>
    <n v="56.25"/>
    <s v="Between 51 to 100 HP"/>
    <n v="1607.25"/>
    <s v="Petrol"/>
    <n v="968"/>
    <n v="247"/>
    <n v="44"/>
    <n v="1259"/>
  </r>
  <r>
    <x v="24"/>
    <s v="Outlander"/>
    <n v="37.446666669999999"/>
    <n v="37446.666669999999"/>
    <s v="Below 50k"/>
    <n v="2.611111111"/>
    <n v="120.33333330000001"/>
    <s v="Between 101 to 200 HP"/>
    <n v="2085.0555559999998"/>
    <s v="Petrol"/>
    <n v="850"/>
    <n v="325"/>
    <n v="63"/>
    <n v="1238"/>
  </r>
  <r>
    <x v="9"/>
    <s v="Quattro"/>
    <n v="61.234999999999999"/>
    <n v="61235"/>
    <s v="Between 50K - 100k"/>
    <n v="5"/>
    <n v="147"/>
    <s v="Between 101 to 200 HP"/>
    <n v="2144"/>
    <s v="Petrol"/>
    <n v="1040"/>
    <n v="121"/>
    <n v="42"/>
    <n v="1203"/>
  </r>
  <r>
    <x v="20"/>
    <s v="MPV"/>
    <n v="35.295833330000001"/>
    <n v="35295.833330000001"/>
    <s v="Below 50k"/>
    <n v="5"/>
    <n v="102"/>
    <s v="Between 101 to 200 HP"/>
    <n v="2129"/>
    <s v="Petrol"/>
    <n v="735"/>
    <n v="397"/>
    <n v="59"/>
    <n v="1191"/>
  </r>
  <r>
    <x v="43"/>
    <s v="Zafira"/>
    <n v="35.270000000000003"/>
    <n v="35270"/>
    <s v="Below 50k"/>
    <n v="6"/>
    <n v="112.0714286"/>
    <s v="Between 101 to 200 HP"/>
    <n v="1574.4285709999999"/>
    <s v="Petrol"/>
    <n v="710"/>
    <n v="333"/>
    <n v="112"/>
    <n v="1155"/>
  </r>
  <r>
    <x v="44"/>
    <n v="360"/>
    <n v="200.19825"/>
    <n v="200198.25"/>
    <s v="Beyond 200k"/>
    <n v="6"/>
    <n v="294"/>
    <s v="Between 201 to 300 HP"/>
    <n v="3586"/>
    <s v="Petrol"/>
    <n v="1039"/>
    <n v="52"/>
    <n v="40"/>
    <n v="1131"/>
  </r>
  <r>
    <x v="23"/>
    <n v="2000"/>
    <n v="17.181999999999999"/>
    <n v="17182"/>
    <s v="Below 50k"/>
    <n v="5"/>
    <n v="74"/>
    <s v="Between 51 to 100 HP"/>
    <n v="1994"/>
    <s v="Petrol"/>
    <n v="1012"/>
    <n v="71"/>
    <n v="30"/>
    <n v="1113"/>
  </r>
  <r>
    <x v="45"/>
    <s v="Tuscan"/>
    <n v="107.7"/>
    <n v="107700"/>
    <s v="Between 100k - 200k"/>
    <n v="5"/>
    <n v="274"/>
    <s v="Between 201 to 300 HP"/>
    <n v="3800.5"/>
    <s v="Petrol"/>
    <n v="994"/>
    <n v="72"/>
    <n v="32"/>
    <n v="1098"/>
  </r>
  <r>
    <x v="21"/>
    <s v="X-90"/>
    <n v="16.640999999999998"/>
    <n v="16641"/>
    <s v="Below 50k"/>
    <n v="4.5"/>
    <n v="71"/>
    <s v="Between 51 to 100 HP"/>
    <n v="1590"/>
    <s v="Petrol"/>
    <n v="352"/>
    <n v="629"/>
    <n v="64"/>
    <n v="1045"/>
  </r>
  <r>
    <x v="45"/>
    <s v="Griffith"/>
    <n v="71.186999999999998"/>
    <n v="71187"/>
    <s v="Between 50K - 100k"/>
    <n v="5"/>
    <n v="239"/>
    <s v="Between 201 to 300 HP"/>
    <n v="4997"/>
    <s v="Petrol"/>
    <n v="934"/>
    <n v="63"/>
    <n v="38"/>
    <n v="1035"/>
  </r>
  <r>
    <x v="13"/>
    <s v="Altea"/>
    <n v="27.13"/>
    <n v="27130"/>
    <s v="Below 50k"/>
    <n v="5.768421053"/>
    <n v="96.052631579999996"/>
    <s v="Between 51 to 100 HP"/>
    <n v="1774.778947"/>
    <s v="Diesel"/>
    <n v="594"/>
    <n v="244"/>
    <n v="193"/>
    <n v="1031"/>
  </r>
  <r>
    <x v="0"/>
    <s v="Fiesta"/>
    <n v="18.53214286"/>
    <n v="18532.14286"/>
    <s v="Below 50k"/>
    <n v="5.7142857139999998"/>
    <n v="68.571428569999995"/>
    <s v="Between 51 to 100 HP"/>
    <n v="1166.142857"/>
    <s v="Petrol"/>
    <n v="590482"/>
    <n v="657149"/>
    <n v="52404"/>
    <n v="1300035"/>
  </r>
  <r>
    <x v="0"/>
    <s v="Escort"/>
    <n v="16.208743590000001"/>
    <n v="16208.743590000002"/>
    <s v="Below 50k"/>
    <n v="4.461538462"/>
    <n v="63.564102560000002"/>
    <s v="Between 51 to 100 HP"/>
    <n v="1650.2051280000001"/>
    <s v="Petrol"/>
    <n v="610738"/>
    <n v="290669"/>
    <n v="35505"/>
    <n v="936912"/>
  </r>
  <r>
    <x v="0"/>
    <s v="Mondeo"/>
    <n v="39.973750000000003"/>
    <n v="39973.75"/>
    <s v="Below 50k"/>
    <n v="1.75"/>
    <n v="130.25"/>
    <s v="Between 101 to 200 HP"/>
    <n v="1998.5"/>
    <s v="Petrol"/>
    <n v="576085"/>
    <n v="136421"/>
    <n v="24759"/>
    <n v="737265"/>
  </r>
  <r>
    <x v="1"/>
    <s v="Golf"/>
    <n v="31.242153850000001"/>
    <n v="31242.153850000002"/>
    <s v="Below 50k"/>
    <n v="6.1648351650000004"/>
    <n v="89.46153846"/>
    <s v="Between 51 to 100 HP"/>
    <n v="1537.4065929999999"/>
    <s v="Petrol"/>
    <n v="364608"/>
    <n v="232700"/>
    <n v="36934"/>
    <n v="634242"/>
  </r>
  <r>
    <x v="2"/>
    <s v="Clio"/>
    <n v="22.1"/>
    <n v="22100"/>
    <s v="Below 50k"/>
    <n v="5.615384615"/>
    <n v="75.57692308"/>
    <s v="Between 51 to 100 HP"/>
    <n v="1219.6538459999999"/>
    <s v="Petrol"/>
    <n v="238045"/>
    <n v="344752"/>
    <n v="25876"/>
    <n v="608673"/>
  </r>
  <r>
    <x v="5"/>
    <s v="Micra"/>
    <n v="20.3776087"/>
    <n v="20377.608700000001"/>
    <s v="Below 50k"/>
    <n v="4.8695652169999999"/>
    <n v="67.956521739999999"/>
    <s v="Between 51 to 100 HP"/>
    <n v="1279.6956520000001"/>
    <s v="Petrol"/>
    <n v="204065"/>
    <n v="327558"/>
    <n v="27614"/>
    <n v="559237"/>
  </r>
  <r>
    <x v="0"/>
    <s v="Focus"/>
    <n v="30.619322029999999"/>
    <n v="30619.322029999999"/>
    <s v="Below 50k"/>
    <n v="5.9661016949999999"/>
    <n v="94.033898309999998"/>
    <s v="Between 51 to 100 HP"/>
    <n v="1497.169492"/>
    <s v="Petrol"/>
    <n v="311989"/>
    <n v="163596"/>
    <n v="16111"/>
    <n v="491696"/>
  </r>
  <r>
    <x v="23"/>
    <n v="2000"/>
    <n v="17.181999999999999"/>
    <n v="17182"/>
    <s v="Below 50k"/>
    <n v="5"/>
    <n v="74"/>
    <s v="Between 51 to 100 HP"/>
    <n v="1994"/>
    <s v="Petrol"/>
    <n v="299936"/>
    <n v="159312"/>
    <n v="19471"/>
    <n v="478719"/>
  </r>
  <r>
    <x v="3"/>
    <s v="320i"/>
    <n v="47.848370369999998"/>
    <n v="47848.370369999997"/>
    <s v="Below 50k"/>
    <n v="6.4444444440000002"/>
    <n v="126.1111111"/>
    <s v="Between 101 to 200 HP"/>
    <n v="1995.7777779999999"/>
    <s v="Petrol"/>
    <n v="328418"/>
    <n v="116733"/>
    <n v="23758"/>
    <n v="468909"/>
  </r>
  <r>
    <x v="1"/>
    <s v="Polo"/>
    <n v="18.192499999999999"/>
    <n v="18192.5"/>
    <s v="Below 50k"/>
    <n v="5.0740740740000003"/>
    <n v="60.962962959999999"/>
    <s v="Between 51 to 100 HP"/>
    <n v="1408.055556"/>
    <s v="Petrol"/>
    <n v="184240"/>
    <n v="251876"/>
    <n v="27477"/>
    <n v="463593"/>
  </r>
  <r>
    <x v="2"/>
    <s v="Megane"/>
    <n v="26.4498867"/>
    <n v="26449.886699999999"/>
    <s v="Below 50k"/>
    <n v="5.4088669950000003"/>
    <n v="87.310344830000005"/>
    <s v="Between 51 to 100 HP"/>
    <n v="1623.793103"/>
    <s v="Petrol"/>
    <n v="236881"/>
    <n v="160893"/>
    <n v="17112"/>
    <n v="414886"/>
  </r>
  <r>
    <x v="4"/>
    <n v="206"/>
    <n v="20.033750000000001"/>
    <n v="20033.75"/>
    <s v="Below 50k"/>
    <n v="4.8333333329999997"/>
    <n v="71.333333330000002"/>
    <s v="Between 51 to 100 HP"/>
    <n v="1631.5"/>
    <s v="Petrol"/>
    <n v="138652"/>
    <n v="220888"/>
    <n v="13905"/>
    <n v="373445"/>
  </r>
  <r>
    <x v="4"/>
    <n v="306"/>
    <n v="18.64264"/>
    <n v="18642.64"/>
    <s v="Below 50k"/>
    <n v="4.84"/>
    <n v="67"/>
    <s v="Between 51 to 100 HP"/>
    <n v="1698.64"/>
    <s v="Petrol"/>
    <n v="214561"/>
    <n v="132300"/>
    <n v="15920"/>
    <n v="362781"/>
  </r>
  <r>
    <x v="6"/>
    <s v="Civic"/>
    <n v="29.942625"/>
    <n v="29942.625"/>
    <s v="Below 50k"/>
    <n v="4.5"/>
    <n v="106.22499999999999"/>
    <s v="Between 101 to 200 HP"/>
    <n v="1480.575"/>
    <s v="Petrol"/>
    <n v="196423"/>
    <n v="122719"/>
    <n v="17596"/>
    <n v="336738"/>
  </r>
  <r>
    <x v="4"/>
    <n v="106"/>
    <n v="12.35588235"/>
    <n v="12355.88235"/>
    <s v="Below 50k"/>
    <n v="4.6470588240000001"/>
    <n v="53.882352939999997"/>
    <s v="Between 51 to 100 HP"/>
    <n v="1366.294118"/>
    <s v="Petrol"/>
    <n v="123003"/>
    <n v="188788"/>
    <n v="14235"/>
    <n v="326026"/>
  </r>
  <r>
    <x v="0"/>
    <s v="Ka+"/>
    <n v="15.46"/>
    <n v="15460"/>
    <s v="Below 50k"/>
    <n v="5"/>
    <n v="60.8"/>
    <s v="Between 51 to 100 HP"/>
    <n v="1196"/>
    <s v="Petrol"/>
    <n v="79769"/>
    <n v="202062"/>
    <n v="13284"/>
    <n v="295115"/>
  </r>
  <r>
    <x v="2"/>
    <s v="Laguna"/>
    <n v="34.020592110000003"/>
    <n v="34020.592110000005"/>
    <s v="Below 50k"/>
    <n v="5.5526315789999998"/>
    <n v="99"/>
    <s v="Between 51 to 100 HP"/>
    <n v="1920.026316"/>
    <s v="Diesel"/>
    <n v="167529"/>
    <n v="45767"/>
    <n v="8271"/>
    <n v="221567"/>
  </r>
  <r>
    <x v="7"/>
    <s v="Corolla"/>
    <n v="27.239118640000001"/>
    <n v="27239.118640000001"/>
    <s v="Below 50k"/>
    <n v="3.0338983050000001"/>
    <n v="91.610169490000004"/>
    <s v="Between 51 to 100 HP"/>
    <n v="1677.949153"/>
    <s v="Petrol"/>
    <n v="128066"/>
    <n v="78732"/>
    <n v="12687"/>
    <n v="219485"/>
  </r>
  <r>
    <x v="10"/>
    <s v="Saxo"/>
    <n v="12.32981818"/>
    <n v="12329.81818"/>
    <s v="Below 50k"/>
    <n v="4.8181818180000002"/>
    <n v="53.81818182"/>
    <s v="Between 51 to 100 HP"/>
    <n v="1367.272727"/>
    <s v="Petrol"/>
    <n v="93329"/>
    <n v="117723"/>
    <n v="7462"/>
    <n v="218514"/>
  </r>
  <r>
    <x v="4"/>
    <n v="406"/>
    <n v="28.608205130000002"/>
    <n v="28608.205130000002"/>
    <s v="Below 50k"/>
    <n v="4.7564102559999997"/>
    <n v="92.820512820000005"/>
    <s v="Between 51 to 100 HP"/>
    <n v="2043.8205129999999"/>
    <s v="Petrol"/>
    <n v="153908"/>
    <n v="31806"/>
    <n v="7956"/>
    <n v="193670"/>
  </r>
  <r>
    <x v="5"/>
    <s v="Primera"/>
    <n v="26.512695650000001"/>
    <n v="26512.695650000001"/>
    <s v="Below 50k"/>
    <n v="4.0217391300000003"/>
    <n v="93.586956520000001"/>
    <s v="Between 51 to 100 HP"/>
    <n v="1933.021739"/>
    <s v="Petrol"/>
    <n v="144343"/>
    <n v="38787"/>
    <n v="8638"/>
    <n v="191768"/>
  </r>
  <r>
    <x v="10"/>
    <s v="Xsara"/>
    <n v="22.36209302"/>
    <n v="22362.09302"/>
    <s v="Below 50k"/>
    <n v="4.88372093"/>
    <n v="72.581395349999994"/>
    <s v="Between 51 to 100 HP"/>
    <n v="1743.4418599999999"/>
    <s v="Petrol"/>
    <n v="116338"/>
    <n v="60413"/>
    <n v="5089"/>
    <n v="181840"/>
  </r>
  <r>
    <x v="1"/>
    <s v="Passat"/>
    <n v="46.064512819999997"/>
    <n v="46064.512819999996"/>
    <s v="Below 50k"/>
    <n v="6.4871794869999997"/>
    <n v="125.4358974"/>
    <s v="Between 101 to 200 HP"/>
    <n v="1835.8461540000001"/>
    <s v="Petrol"/>
    <n v="133010"/>
    <n v="31300"/>
    <n v="9103"/>
    <n v="173413"/>
  </r>
  <r>
    <x v="4"/>
    <n v="205"/>
    <n v="13.11525"/>
    <n v="13115.25"/>
    <s v="Below 50k"/>
    <n v="4.75"/>
    <n v="50.875"/>
    <s v="Between 51 to 100 HP"/>
    <n v="1430.75"/>
    <s v="Petrol"/>
    <n v="86655"/>
    <n v="72865"/>
    <n v="8473"/>
    <n v="167993"/>
  </r>
  <r>
    <x v="0"/>
    <s v="Sierra"/>
    <n v="18.295562499999999"/>
    <n v="18295.5625"/>
    <s v="Below 50k"/>
    <n v="4.875"/>
    <n v="70.25"/>
    <s v="Between 51 to 100 HP"/>
    <n v="1836.5"/>
    <s v="Petrol"/>
    <n v="133087"/>
    <n v="28619"/>
    <n v="4865"/>
    <n v="166571"/>
  </r>
  <r>
    <x v="8"/>
    <s v="CLA"/>
    <n v="46.5274"/>
    <n v="46527.4"/>
    <s v="Below 50k"/>
    <n v="7.04"/>
    <n v="131.6"/>
    <s v="Between 101 to 200 HP"/>
    <n v="1596.92"/>
    <s v="Petrol"/>
    <n v="116043"/>
    <n v="33612"/>
    <n v="9362"/>
    <n v="159017"/>
  </r>
  <r>
    <x v="5"/>
    <s v="Almera"/>
    <n v="22.782083329999999"/>
    <n v="22782.083329999998"/>
    <s v="Below 50k"/>
    <n v="4.9166666670000003"/>
    <n v="81.666666669999998"/>
    <s v="Between 51 to 100 HP"/>
    <n v="1847.666667"/>
    <s v="Petrol"/>
    <n v="95976"/>
    <n v="54394"/>
    <n v="6026"/>
    <n v="156396"/>
  </r>
  <r>
    <x v="3"/>
    <s v="535i"/>
    <n v="93.714250000000007"/>
    <n v="93714.25"/>
    <s v="Between 50K - 100k"/>
    <n v="8"/>
    <n v="225"/>
    <s v="Between 201 to 300 HP"/>
    <n v="2979"/>
    <s v="Petrol"/>
    <n v="126010"/>
    <n v="20655"/>
    <n v="7204"/>
    <n v="153869"/>
  </r>
  <r>
    <x v="4"/>
    <n v="405"/>
    <n v="20.430083329999999"/>
    <n v="20430.083329999998"/>
    <s v="Below 50k"/>
    <n v="4.7916666670000003"/>
    <n v="69.875"/>
    <s v="Between 51 to 100 HP"/>
    <n v="1773"/>
    <s v="Petrol"/>
    <n v="110812"/>
    <n v="27878"/>
    <n v="5709"/>
    <n v="144399"/>
  </r>
  <r>
    <x v="12"/>
    <s v="Discovery"/>
    <n v="107.4521429"/>
    <n v="107452.14289999999"/>
    <s v="Between 100k - 200k"/>
    <n v="8"/>
    <n v="182.57142859999999"/>
    <s v="Between 101 to 200 HP"/>
    <n v="2425.4285709999999"/>
    <s v="Diesel"/>
    <n v="108637"/>
    <n v="29397"/>
    <n v="6037"/>
    <n v="144071"/>
  </r>
  <r>
    <x v="6"/>
    <s v="Accord"/>
    <n v="39.399843140000002"/>
    <n v="39399.843140000004"/>
    <s v="Below 50k"/>
    <n v="5.7843137249999996"/>
    <n v="117.70588239999999"/>
    <s v="Between 101 to 200 HP"/>
    <n v="2151.6470589999999"/>
    <s v="Petrol"/>
    <n v="106868"/>
    <n v="24827"/>
    <n v="7655"/>
    <n v="139350"/>
  </r>
  <r>
    <x v="7"/>
    <s v="Yaris"/>
    <n v="20.720600000000001"/>
    <n v="20720.600000000002"/>
    <s v="Below 50k"/>
    <n v="3.52"/>
    <n v="74.400000000000006"/>
    <s v="Between 51 to 100 HP"/>
    <n v="1397.8"/>
    <s v="Petrol"/>
    <n v="49374"/>
    <n v="72916"/>
    <n v="10629"/>
    <n v="132919"/>
  </r>
  <r>
    <x v="9"/>
    <s v="A4"/>
    <n v="57.926935479999997"/>
    <n v="57926.93548"/>
    <s v="Between 50K - 100k"/>
    <n v="6.1612903230000002"/>
    <n v="149.7096774"/>
    <s v="Between 101 to 200 HP"/>
    <n v="2283.1129030000002"/>
    <s v="Petrol"/>
    <n v="98320"/>
    <n v="25221"/>
    <n v="6528"/>
    <n v="130069"/>
  </r>
  <r>
    <x v="7"/>
    <s v="Carina"/>
    <n v="17.445692309999998"/>
    <n v="17445.692309999999"/>
    <s v="Below 50k"/>
    <n v="4.692307692"/>
    <n v="68.269230769999993"/>
    <s v="Between 51 to 100 HP"/>
    <n v="1791.230769"/>
    <s v="Petrol"/>
    <n v="92953"/>
    <n v="25549"/>
    <n v="6909"/>
    <n v="125411"/>
  </r>
  <r>
    <x v="10"/>
    <s v="ZX"/>
    <n v="16.05676923"/>
    <n v="16056.76923"/>
    <s v="Below 50k"/>
    <n v="4.923076923"/>
    <n v="67"/>
    <s v="Between 51 to 100 HP"/>
    <n v="1703.1538459999999"/>
    <s v="Petrol"/>
    <n v="68584"/>
    <n v="37177"/>
    <n v="5475"/>
    <n v="111236"/>
  </r>
  <r>
    <x v="10"/>
    <s v="AX"/>
    <n v="10.832750000000001"/>
    <n v="10832.75"/>
    <s v="Below 50k"/>
    <n v="5"/>
    <n v="45"/>
    <s v="Below 50 HP"/>
    <n v="1242"/>
    <s v="Petrol"/>
    <n v="47654"/>
    <n v="57545"/>
    <n v="5443"/>
    <n v="110642"/>
  </r>
  <r>
    <x v="20"/>
    <n v="323"/>
    <n v="17.343647059999999"/>
    <n v="17343.647059999999"/>
    <s v="Below 50k"/>
    <n v="4.7450980390000002"/>
    <n v="70.921568629999996"/>
    <s v="Between 51 to 100 HP"/>
    <n v="1683.607843"/>
    <s v="Petrol"/>
    <n v="62143"/>
    <n v="41820"/>
    <n v="5331"/>
    <n v="109294"/>
  </r>
  <r>
    <x v="10"/>
    <s v="Xantia"/>
    <n v="24.843902440000001"/>
    <n v="24843.902440000002"/>
    <s v="Below 50k"/>
    <n v="4.7560975609999998"/>
    <n v="84.926829269999999"/>
    <s v="Between 51 to 100 HP"/>
    <n v="1982.7560980000001"/>
    <s v="Petrol"/>
    <n v="84565"/>
    <n v="20109"/>
    <n v="4335"/>
    <n v="109009"/>
  </r>
  <r>
    <x v="12"/>
    <s v="Freelander"/>
    <n v="43.86363077"/>
    <n v="43863.630770000003"/>
    <s v="Below 50k"/>
    <n v="5.2923076919999996"/>
    <n v="105.16923079999999"/>
    <s v="Between 101 to 200 HP"/>
    <n v="2083.5230769999998"/>
    <s v="Diesel"/>
    <n v="61155"/>
    <n v="34548"/>
    <n v="4993"/>
    <n v="100696"/>
  </r>
  <r>
    <x v="8"/>
    <s v="E"/>
    <n v="78.073227270000004"/>
    <n v="78073.227270000003"/>
    <s v="Between 50K - 100k"/>
    <n v="7.6727272729999996"/>
    <n v="192.4"/>
    <s v="Between 101 to 200 HP"/>
    <n v="2598.818182"/>
    <s v="Petrol"/>
    <n v="76704"/>
    <n v="13858"/>
    <n v="5813"/>
    <n v="96375"/>
  </r>
  <r>
    <x v="7"/>
    <s v="Avensis"/>
    <n v="37.315230769999999"/>
    <n v="37315.230770000002"/>
    <s v="Below 50k"/>
    <n v="4.3230769230000003"/>
    <n v="103.6769231"/>
    <s v="Between 101 to 200 HP"/>
    <n v="1873.261538"/>
    <s v="Petrol"/>
    <n v="71642"/>
    <n v="17198"/>
    <n v="4764"/>
    <n v="93604"/>
  </r>
  <r>
    <x v="4"/>
    <n v="307"/>
    <n v="27.46483636"/>
    <n v="27464.836360000001"/>
    <s v="Below 50k"/>
    <n v="4.8727272729999997"/>
    <n v="86.454545449999998"/>
    <s v="Between 51 to 100 HP"/>
    <n v="1723"/>
    <s v="Petrol"/>
    <n v="55092"/>
    <n v="34743"/>
    <n v="2825"/>
    <n v="92660"/>
  </r>
  <r>
    <x v="0"/>
    <s v="Orion"/>
    <n v="15.40377778"/>
    <n v="15403.77778"/>
    <s v="Below 50k"/>
    <n v="5"/>
    <n v="60.111111110000003"/>
    <s v="Between 51 to 100 HP"/>
    <n v="1593.1111109999999"/>
    <s v="Petrol"/>
    <n v="57334"/>
    <n v="20118"/>
    <n v="2951"/>
    <n v="80403"/>
  </r>
  <r>
    <x v="13"/>
    <s v="Ibiza"/>
    <n v="19.938140350000001"/>
    <n v="19938.140350000001"/>
    <s v="Below 50k"/>
    <n v="5.6491228070000004"/>
    <n v="76.315789469999999"/>
    <s v="Between 51 to 100 HP"/>
    <n v="1205.192982"/>
    <s v="Petrol"/>
    <n v="39704"/>
    <n v="36445"/>
    <n v="3530"/>
    <n v="79679"/>
  </r>
  <r>
    <x v="17"/>
    <s v="Accent"/>
    <n v="14.292999999999999"/>
    <n v="14293"/>
    <s v="Below 50k"/>
    <n v="4.5999999999999996"/>
    <n v="75.400000000000006"/>
    <s v="Between 51 to 100 HP"/>
    <n v="1479"/>
    <s v="Petrol"/>
    <n v="42012"/>
    <n v="30849"/>
    <n v="3124"/>
    <n v="75985"/>
  </r>
  <r>
    <x v="22"/>
    <n v="440"/>
    <n v="20.278962960000001"/>
    <n v="20278.962960000001"/>
    <s v="Below 50k"/>
    <n v="4.1111111109999996"/>
    <n v="72.851851850000003"/>
    <s v="Between 51 to 100 HP"/>
    <n v="1832.8888890000001"/>
    <s v="Petrol"/>
    <n v="50865"/>
    <n v="21350"/>
    <n v="3764"/>
    <n v="75979"/>
  </r>
  <r>
    <x v="0"/>
    <s v="Galaxy"/>
    <n v="53.785714290000001"/>
    <n v="53785.714290000004"/>
    <s v="Between 50K - 100k"/>
    <n v="6"/>
    <n v="124.8571429"/>
    <s v="Between 101 to 200 HP"/>
    <n v="1855"/>
    <s v="Diesel"/>
    <n v="48791"/>
    <n v="20150"/>
    <n v="3531"/>
    <n v="72472"/>
  </r>
  <r>
    <x v="2"/>
    <n v="19"/>
    <n v="16.290533329999999"/>
    <n v="16290.533329999998"/>
    <s v="Below 50k"/>
    <n v="4.8"/>
    <n v="57.866666670000001"/>
    <s v="Between 51 to 100 HP"/>
    <n v="1645.133333"/>
    <s v="Petrol"/>
    <n v="47118"/>
    <n v="21863"/>
    <n v="3275"/>
    <n v="72256"/>
  </r>
  <r>
    <x v="21"/>
    <s v="Vitara"/>
    <n v="26.803000000000001"/>
    <n v="26803"/>
    <s v="Below 50k"/>
    <n v="5.4285714289999998"/>
    <n v="85.714285709999999"/>
    <s v="Between 51 to 100 HP"/>
    <n v="1310"/>
    <s v="Petrol"/>
    <n v="37336"/>
    <n v="29350"/>
    <n v="4385"/>
    <n v="71071"/>
  </r>
  <r>
    <x v="14"/>
    <s v="Brava"/>
    <n v="17.222777780000001"/>
    <n v="17222.77778"/>
    <s v="Below 50k"/>
    <n v="4.8888888890000004"/>
    <n v="70"/>
    <s v="Between 51 to 100 HP"/>
    <n v="1615.333333"/>
    <s v="Petrol"/>
    <n v="40718"/>
    <n v="25788"/>
    <n v="3276"/>
    <n v="69782"/>
  </r>
  <r>
    <x v="7"/>
    <s v="RAV4"/>
    <n v="43.548516130000003"/>
    <n v="43548.516130000004"/>
    <s v="Below 50k"/>
    <n v="1.3548387099999999"/>
    <n v="137.7741935"/>
    <s v="Between 101 to 200 HP"/>
    <n v="2261.1935480000002"/>
    <s v="Petrol"/>
    <n v="31894"/>
    <n v="32831"/>
    <n v="4844"/>
    <n v="69569"/>
  </r>
  <r>
    <x v="11"/>
    <s v="Felicia"/>
    <n v="11.370625"/>
    <n v="11370.625"/>
    <s v="Below 50k"/>
    <n v="5"/>
    <n v="48"/>
    <s v="Below 50 HP"/>
    <n v="1518"/>
    <s v="Petrol"/>
    <n v="41040"/>
    <n v="24872"/>
    <n v="2984"/>
    <n v="68896"/>
  </r>
  <r>
    <x v="11"/>
    <s v="Fabia"/>
    <n v="19.00794118"/>
    <n v="19007.941179999998"/>
    <s v="Below 50k"/>
    <n v="5.2058823529999998"/>
    <n v="66.970588239999998"/>
    <s v="Between 51 to 100 HP"/>
    <n v="1292.3529410000001"/>
    <s v="Petrol"/>
    <n v="36625"/>
    <n v="25500"/>
    <n v="3123"/>
    <n v="65248"/>
  </r>
  <r>
    <x v="8"/>
    <s v="A"/>
    <n v="31.104511899999999"/>
    <n v="31104.511899999998"/>
    <s v="Below 50k"/>
    <n v="4.5476190479999996"/>
    <n v="93.011904759999993"/>
    <s v="Between 51 to 100 HP"/>
    <n v="1699.119048"/>
    <s v="Petrol"/>
    <n v="28612"/>
    <n v="32340"/>
    <n v="3902"/>
    <n v="64854"/>
  </r>
  <r>
    <x v="20"/>
    <s v="MX-5"/>
    <n v="37.468571429999997"/>
    <n v="37468.571429999996"/>
    <s v="Below 50k"/>
    <n v="5.8571428570000004"/>
    <n v="103.4285714"/>
    <s v="Between 101 to 200 HP"/>
    <n v="1718.5714290000001"/>
    <s v="Petrol"/>
    <n v="28504"/>
    <n v="29797"/>
    <n v="4196"/>
    <n v="62497"/>
  </r>
  <r>
    <x v="0"/>
    <s v="Granada"/>
    <n v="18.845487179999999"/>
    <n v="18845.48718"/>
    <s v="Below 50k"/>
    <n v="4.076923077"/>
    <n v="87.07692308"/>
    <s v="Between 51 to 100 HP"/>
    <n v="2326.3589740000002"/>
    <s v="Petrol"/>
    <n v="51555"/>
    <n v="8023"/>
    <n v="1746"/>
    <n v="61324"/>
  </r>
  <r>
    <x v="20"/>
    <n v="626"/>
    <n v="20.7195"/>
    <n v="20719.5"/>
    <s v="Below 50k"/>
    <n v="4.71875"/>
    <n v="81.375"/>
    <s v="Between 51 to 100 HP"/>
    <n v="1950.90625"/>
    <s v="Petrol"/>
    <n v="44080"/>
    <n v="11536"/>
    <n v="2616"/>
    <n v="58232"/>
  </r>
  <r>
    <x v="4"/>
    <n v="309"/>
    <n v="14.350125"/>
    <n v="14350.125"/>
    <s v="Below 50k"/>
    <n v="4.875"/>
    <n v="59.5"/>
    <s v="Between 51 to 100 HP"/>
    <n v="1642.875"/>
    <s v="Petrol"/>
    <n v="37333"/>
    <n v="17350"/>
    <n v="2406"/>
    <n v="57089"/>
  </r>
  <r>
    <x v="19"/>
    <s v="XJ"/>
    <n v="137.5695455"/>
    <n v="137569.54550000001"/>
    <s v="Between 100k - 200k"/>
    <n v="8"/>
    <n v="223.54545450000001"/>
    <s v="Between 201 to 300 HP"/>
    <n v="2813"/>
    <s v="Petrol"/>
    <n v="48456"/>
    <n v="5052"/>
    <n v="2152"/>
    <n v="55660"/>
  </r>
  <r>
    <x v="9"/>
    <n v="80"/>
    <n v="27.09825"/>
    <n v="27098.25"/>
    <s v="Below 50k"/>
    <n v="4.6666666670000003"/>
    <n v="91.75"/>
    <s v="Between 51 to 100 HP"/>
    <n v="2247.333333"/>
    <s v="Petrol"/>
    <n v="42253"/>
    <n v="10603"/>
    <n v="2404"/>
    <n v="55260"/>
  </r>
  <r>
    <x v="23"/>
    <n v="75"/>
    <n v="39.352380949999997"/>
    <n v="39352.380949999999"/>
    <s v="Below 50k"/>
    <n v="5"/>
    <n v="98.047619049999994"/>
    <s v="Between 51 to 100 HP"/>
    <n v="1928.7142859999999"/>
    <s v="Petrol"/>
    <n v="45278"/>
    <n v="7086"/>
    <n v="1881"/>
    <n v="54245"/>
  </r>
  <r>
    <x v="23"/>
    <n v="45"/>
    <n v="23.321999999999999"/>
    <n v="23322"/>
    <s v="Below 50k"/>
    <n v="3.75"/>
    <n v="84.2"/>
    <s v="Between 51 to 100 HP"/>
    <n v="1853.9"/>
    <s v="Petrol"/>
    <n v="40595"/>
    <n v="10845"/>
    <n v="1503"/>
    <n v="52943"/>
  </r>
  <r>
    <x v="22"/>
    <s v="S40"/>
    <n v="35.281323530000002"/>
    <n v="35281.323530000001"/>
    <s v="Below 50k"/>
    <n v="5.1764705879999999"/>
    <n v="113.3529412"/>
    <s v="Between 101 to 200 HP"/>
    <n v="2106.5"/>
    <s v="Petrol"/>
    <n v="37541"/>
    <n v="11586"/>
    <n v="3032"/>
    <n v="52159"/>
  </r>
  <r>
    <x v="22"/>
    <s v="V70"/>
    <n v="50.961090910000003"/>
    <n v="50961.090910000006"/>
    <s v="Between 50K - 100k"/>
    <n v="6.1818181819999998"/>
    <n v="135.29090909999999"/>
    <s v="Between 101 to 200 HP"/>
    <n v="1971.163636"/>
    <s v="Diesel"/>
    <n v="38759"/>
    <n v="8988"/>
    <n v="3778"/>
    <n v="51525"/>
  </r>
  <r>
    <x v="12"/>
    <s v="Range"/>
    <n v="107.6705126"/>
    <n v="107670.5126"/>
    <s v="Between 100k - 200k"/>
    <n v="8.277310924"/>
    <n v="196.33613450000001"/>
    <s v="Between 101 to 200 HP"/>
    <n v="2521.0924369999998"/>
    <s v="Diesel"/>
    <n v="41210"/>
    <n v="7982"/>
    <n v="2140"/>
    <n v="51332"/>
  </r>
  <r>
    <x v="16"/>
    <n v="900"/>
    <n v="37.009045450000002"/>
    <n v="37009.045450000005"/>
    <s v="Below 50k"/>
    <n v="4.5909090910000003"/>
    <n v="114.6818182"/>
    <s v="Between 101 to 200 HP"/>
    <n v="2208.090909"/>
    <s v="Petrol"/>
    <n v="35787"/>
    <n v="12082"/>
    <n v="3298"/>
    <n v="51167"/>
  </r>
  <r>
    <x v="22"/>
    <s v="V40"/>
    <n v="35.81481651"/>
    <n v="35814.816509999997"/>
    <s v="Below 50k"/>
    <n v="6.2935779820000004"/>
    <n v="117.4311927"/>
    <s v="Between 101 to 200 HP"/>
    <n v="1921.4678899999999"/>
    <s v="Petrol"/>
    <n v="33850"/>
    <n v="13781"/>
    <n v="3382"/>
    <n v="51013"/>
  </r>
  <r>
    <x v="15"/>
    <s v="Cooper"/>
    <n v="31.388142859999999"/>
    <n v="31388.14286"/>
    <s v="Below 50k"/>
    <n v="6.7142857139999998"/>
    <n v="111"/>
    <s v="Between 101 to 200 HP"/>
    <n v="1711.5714290000001"/>
    <s v="Petrol"/>
    <n v="23502"/>
    <n v="23276"/>
    <n v="3156"/>
    <n v="49934"/>
  </r>
  <r>
    <x v="7"/>
    <s v="Celica"/>
    <n v="31.525500000000001"/>
    <n v="31525.5"/>
    <s v="Below 50k"/>
    <n v="5.1666666670000003"/>
    <n v="109.66666669999999"/>
    <s v="Between 101 to 200 HP"/>
    <n v="1861.833333"/>
    <s v="Petrol"/>
    <n v="33155"/>
    <n v="13397"/>
    <n v="2637"/>
    <n v="49189"/>
  </r>
  <r>
    <x v="9"/>
    <s v="A3"/>
    <n v="36.219298250000001"/>
    <n v="36219.29825"/>
    <s v="Below 50k"/>
    <n v="6.4736842110000001"/>
    <n v="94.333333330000002"/>
    <s v="Between 51 to 100 HP"/>
    <n v="1424.666667"/>
    <s v="Petrol"/>
    <n v="27472"/>
    <n v="17925"/>
    <n v="3234"/>
    <n v="48631"/>
  </r>
  <r>
    <x v="0"/>
    <s v="Puma"/>
    <n v="30.377500000000001"/>
    <n v="30377.5"/>
    <s v="Below 50k"/>
    <n v="6.3125"/>
    <n v="94.0625"/>
    <s v="Between 51 to 100 HP"/>
    <n v="935.625"/>
    <s v="Petrol"/>
    <n v="18522"/>
    <n v="27408"/>
    <n v="2660"/>
    <n v="48590"/>
  </r>
  <r>
    <x v="14"/>
    <s v="Uno"/>
    <n v="11.282857140000001"/>
    <n v="11282.85714"/>
    <s v="Below 50k"/>
    <n v="4.2857142860000002"/>
    <n v="49.285714290000001"/>
    <s v="Below 50 HP"/>
    <n v="1337.7142859999999"/>
    <s v="Petrol"/>
    <n v="23350"/>
    <n v="20858"/>
    <n v="2325"/>
    <n v="46533"/>
  </r>
  <r>
    <x v="8"/>
    <n v="190"/>
    <n v="36.643266670000003"/>
    <n v="36643.266670000005"/>
    <s v="Below 50k"/>
    <n v="4.4666666670000001"/>
    <n v="88.733333329999994"/>
    <s v="Between 51 to 100 HP"/>
    <n v="2284.1333330000002"/>
    <s v="Petrol"/>
    <n v="34896"/>
    <n v="8773"/>
    <n v="2383"/>
    <n v="46052"/>
  </r>
  <r>
    <x v="2"/>
    <s v="Espace"/>
    <n v="59"/>
    <n v="59000"/>
    <s v="Between 50K - 100k"/>
    <n v="7"/>
    <n v="166"/>
    <s v="Between 101 to 200 HP"/>
    <n v="1798"/>
    <s v="Petrol"/>
    <n v="31417"/>
    <n v="11538"/>
    <n v="2334"/>
    <n v="45289"/>
  </r>
  <r>
    <x v="9"/>
    <s v="A6"/>
    <n v="82.060909089999996"/>
    <n v="82060.909090000001"/>
    <s v="Between 50K - 100k"/>
    <n v="7.7272727269999999"/>
    <n v="199.72727269999999"/>
    <s v="Between 101 to 200 HP"/>
    <n v="2790.4545450000001"/>
    <s v="Diesel"/>
    <n v="36098"/>
    <n v="6548"/>
    <n v="2445"/>
    <n v="45091"/>
  </r>
  <r>
    <x v="11"/>
    <s v="Octavia"/>
    <n v="30.65053846"/>
    <n v="30650.53846"/>
    <s v="Below 50k"/>
    <n v="6.346153846"/>
    <n v="95"/>
    <s v="Between 51 to 100 HP"/>
    <n v="1136.6923079999999"/>
    <s v="Petrol"/>
    <n v="33693"/>
    <n v="7344"/>
    <n v="1681"/>
    <n v="42718"/>
  </r>
  <r>
    <x v="5"/>
    <s v="Bluebird"/>
    <n v="14.4382"/>
    <n v="14438.2"/>
    <s v="Below 50k"/>
    <n v="4.9000000000000004"/>
    <n v="64.2"/>
    <s v="Between 51 to 100 HP"/>
    <n v="1891.7"/>
    <s v="Petrol"/>
    <n v="31488"/>
    <n v="8867"/>
    <n v="1556"/>
    <n v="41911"/>
  </r>
  <r>
    <x v="14"/>
    <s v="Seicento"/>
    <n v="8.17"/>
    <n v="8170"/>
    <s v="Below 50k"/>
    <n v="5"/>
    <n v="40"/>
    <s v="Below 50 HP"/>
    <n v="1108"/>
    <s v="Petrol"/>
    <n v="13261"/>
    <n v="26551"/>
    <n v="1838"/>
    <n v="41650"/>
  </r>
  <r>
    <x v="22"/>
    <n v="940"/>
    <n v="30.236875000000001"/>
    <n v="30236.875"/>
    <s v="Below 50k"/>
    <n v="4.5"/>
    <n v="110"/>
    <s v="Between 101 to 200 HP"/>
    <n v="2316"/>
    <s v="Petrol"/>
    <n v="31521"/>
    <n v="7822"/>
    <n v="2091"/>
    <n v="41434"/>
  </r>
  <r>
    <x v="14"/>
    <s v="Cinquecento"/>
    <n v="7.7119999999999997"/>
    <n v="7712"/>
    <s v="Below 50k"/>
    <n v="5"/>
    <n v="29"/>
    <s v="Below 50 HP"/>
    <n v="899"/>
    <s v="Petrol"/>
    <n v="14263"/>
    <n v="24663"/>
    <n v="2233"/>
    <n v="41159"/>
  </r>
  <r>
    <x v="1"/>
    <s v="Beetle"/>
    <n v="33.250250000000001"/>
    <n v="33250.25"/>
    <s v="Below 50k"/>
    <n v="6.1666666670000003"/>
    <n v="112.75"/>
    <s v="Between 101 to 200 HP"/>
    <n v="1475"/>
    <s v="Petrol"/>
    <n v="16226"/>
    <n v="22011"/>
    <n v="2565"/>
    <n v="40802"/>
  </r>
  <r>
    <x v="16"/>
    <s v="9-3X"/>
    <n v="49.285833330000003"/>
    <n v="49285.833330000001"/>
    <s v="Below 50k"/>
    <n v="6"/>
    <n v="145"/>
    <s v="Between 101 to 200 HP"/>
    <n v="1963.666667"/>
    <s v="Petrol"/>
    <n v="27874"/>
    <n v="10100"/>
    <n v="2748"/>
    <n v="40722"/>
  </r>
  <r>
    <x v="34"/>
    <s v="Lanos"/>
    <n v="13.24516667"/>
    <n v="13245.166670000001"/>
    <s v="Below 50k"/>
    <n v="4.8333333329999997"/>
    <n v="66.666666669999998"/>
    <s v="Between 51 to 100 HP"/>
    <n v="1506.5"/>
    <s v="Petrol"/>
    <n v="21264"/>
    <n v="17176"/>
    <n v="1968"/>
    <n v="40408"/>
  </r>
  <r>
    <x v="21"/>
    <s v="Swift"/>
    <n v="19.085181819999999"/>
    <n v="19085.181819999998"/>
    <s v="Below 50k"/>
    <n v="3.7272727269999999"/>
    <n v="68.909090910000003"/>
    <s v="Between 51 to 100 HP"/>
    <n v="1180.5454549999999"/>
    <s v="Petrol"/>
    <n v="18054"/>
    <n v="19402"/>
    <n v="2679"/>
    <n v="40135"/>
  </r>
  <r>
    <x v="10"/>
    <s v="C3"/>
    <n v="22.903648650000001"/>
    <n v="22903.648649999999"/>
    <s v="Below 50k"/>
    <n v="5.4054054049999998"/>
    <n v="75.648648649999998"/>
    <s v="Between 51 to 100 HP"/>
    <n v="1364"/>
    <s v="Petrol"/>
    <n v="18659"/>
    <n v="20152"/>
    <n v="1077"/>
    <n v="39888"/>
  </r>
  <r>
    <x v="22"/>
    <n v="850"/>
    <n v="36.384455879999997"/>
    <n v="36384.455879999994"/>
    <s v="Below 50k"/>
    <n v="4.5"/>
    <n v="125.70588239999999"/>
    <s v="Between 101 to 200 HP"/>
    <n v="2294.7647059999999"/>
    <s v="Petrol"/>
    <n v="30258"/>
    <n v="7086"/>
    <n v="2061"/>
    <n v="39405"/>
  </r>
  <r>
    <x v="16"/>
    <n v="9000"/>
    <n v="41.616"/>
    <n v="41616"/>
    <s v="Below 50k"/>
    <n v="4.5999999999999996"/>
    <n v="125.36"/>
    <s v="Between 101 to 200 HP"/>
    <n v="2336.52"/>
    <s v="Petrol"/>
    <n v="29934"/>
    <n v="6230"/>
    <n v="2054"/>
    <n v="38218"/>
  </r>
  <r>
    <x v="7"/>
    <s v="MR2"/>
    <n v="34.19"/>
    <n v="34190"/>
    <s v="Below 50k"/>
    <n v="6"/>
    <n v="103"/>
    <s v="Between 101 to 200 HP"/>
    <n v="1794"/>
    <s v="Petrol"/>
    <n v="25228"/>
    <n v="11111"/>
    <n v="1831"/>
    <n v="38170"/>
  </r>
  <r>
    <x v="27"/>
    <s v="Impreza"/>
    <n v="30.5976"/>
    <n v="30597.599999999999"/>
    <s v="Below 50k"/>
    <n v="1.8"/>
    <n v="97.6"/>
    <s v="Between 51 to 100 HP"/>
    <n v="1757.6"/>
    <s v="Petrol"/>
    <n v="28971"/>
    <n v="7018"/>
    <n v="1748"/>
    <n v="37737"/>
  </r>
  <r>
    <x v="14"/>
    <s v="Bravo"/>
    <n v="22.454999999999998"/>
    <n v="22455"/>
    <s v="Below 50k"/>
    <n v="6"/>
    <n v="92.307692309999993"/>
    <s v="Between 51 to 100 HP"/>
    <n v="1466.3076920000001"/>
    <s v="Petrol"/>
    <n v="20594"/>
    <n v="14902"/>
    <n v="1686"/>
    <n v="37182"/>
  </r>
  <r>
    <x v="24"/>
    <s v="Carisma"/>
    <n v="22.69"/>
    <n v="22690"/>
    <s v="Below 50k"/>
    <n v="4.8"/>
    <n v="82.2"/>
    <s v="Between 51 to 100 HP"/>
    <n v="1773.7"/>
    <s v="Petrol"/>
    <n v="25362"/>
    <n v="8115"/>
    <n v="1494"/>
    <n v="34971"/>
  </r>
  <r>
    <x v="23"/>
    <s v="Mini"/>
    <n v="7.92"/>
    <n v="7920"/>
    <s v="Below 50k"/>
    <n v="4"/>
    <n v="33.333333330000002"/>
    <s v="Below 50 HP"/>
    <n v="868.33333330000005"/>
    <s v="Petrol"/>
    <n v="15011"/>
    <n v="17970"/>
    <n v="1548"/>
    <n v="34529"/>
  </r>
  <r>
    <x v="8"/>
    <s v="CLK"/>
    <n v="72.795894739999994"/>
    <n v="72795.894739999989"/>
    <s v="Between 50K - 100k"/>
    <n v="6.2105263160000002"/>
    <n v="166.31578949999999"/>
    <s v="Between 101 to 200 HP"/>
    <n v="3041"/>
    <s v="Petrol"/>
    <n v="21042"/>
    <n v="7903"/>
    <n v="1693"/>
    <n v="30638"/>
  </r>
  <r>
    <x v="7"/>
    <s v="Starlet"/>
    <n v="11.388999999999999"/>
    <n v="11389"/>
    <s v="Below 50k"/>
    <n v="4.1428571429999996"/>
    <n v="53"/>
    <s v="Between 51 to 100 HP"/>
    <n v="1308.2857140000001"/>
    <s v="Petrol"/>
    <n v="10918"/>
    <n v="18065"/>
    <n v="1551"/>
    <n v="30534"/>
  </r>
  <r>
    <x v="1"/>
    <s v="Bora"/>
    <n v="25.39952941"/>
    <n v="25399.529409999999"/>
    <s v="Below 50k"/>
    <n v="4.6470588240000001"/>
    <n v="78.852941180000002"/>
    <s v="Between 51 to 100 HP"/>
    <n v="1891.5882349999999"/>
    <s v="Petrol"/>
    <n v="21506"/>
    <n v="6550"/>
    <n v="1296"/>
    <n v="29352"/>
  </r>
  <r>
    <x v="19"/>
    <s v="S-Type"/>
    <n v="66.588421049999994"/>
    <n v="66588.42104999999"/>
    <s v="Between 50K - 100k"/>
    <n v="5.736842105"/>
    <n v="172.31578949999999"/>
    <s v="Between 101 to 200 HP"/>
    <n v="2934.6315789999999"/>
    <s v="Petrol"/>
    <n v="24563"/>
    <n v="3460"/>
    <n v="1204"/>
    <n v="29227"/>
  </r>
  <r>
    <x v="28"/>
    <s v="ZR"/>
    <n v="21.02333333"/>
    <n v="21023.333330000001"/>
    <s v="Below 50k"/>
    <n v="5"/>
    <n v="92.333333330000002"/>
    <s v="Between 51 to 100 HP"/>
    <n v="1729.333333"/>
    <s v="Petrol"/>
    <n v="17681"/>
    <n v="9878"/>
    <n v="848"/>
    <n v="28407"/>
  </r>
  <r>
    <x v="6"/>
    <s v="Jazz"/>
    <n v="26.352499999999999"/>
    <n v="26352.5"/>
    <s v="Below 50k"/>
    <n v="0"/>
    <n v="80"/>
    <s v="Between 51 to 100 HP"/>
    <n v="1498"/>
    <s v="Petrol"/>
    <n v="13160"/>
    <n v="14031"/>
    <n v="1063"/>
    <n v="28254"/>
  </r>
  <r>
    <x v="14"/>
    <s v="Tipo"/>
    <n v="23.585000000000001"/>
    <n v="23585"/>
    <s v="Below 50k"/>
    <n v="5.8125"/>
    <n v="80.8125"/>
    <s v="Between 51 to 100 HP"/>
    <n v="1446.125"/>
    <s v="Diesel"/>
    <n v="16468"/>
    <n v="10271"/>
    <n v="1512"/>
    <n v="28251"/>
  </r>
  <r>
    <x v="3"/>
    <s v="740i"/>
    <n v="115.533"/>
    <n v="115533"/>
    <s v="Between 100k - 200k"/>
    <n v="8"/>
    <n v="250"/>
    <s v="Between 201 to 300 HP"/>
    <n v="2998"/>
    <s v="Petrol"/>
    <n v="24197"/>
    <n v="2649"/>
    <n v="1286"/>
    <n v="28132"/>
  </r>
  <r>
    <x v="19"/>
    <s v="XE"/>
    <n v="65.568749999999994"/>
    <n v="65568.75"/>
    <s v="Between 50K - 100k"/>
    <n v="8"/>
    <n v="167.25"/>
    <s v="Between 101 to 200 HP"/>
    <n v="1998"/>
    <s v="Petrol"/>
    <n v="22453"/>
    <n v="4512"/>
    <n v="1033"/>
    <n v="27998"/>
  </r>
  <r>
    <x v="9"/>
    <s v="TT"/>
    <n v="64.592222219999996"/>
    <n v="64592.222219999996"/>
    <s v="Between 50K - 100k"/>
    <n v="6.7777777779999999"/>
    <n v="178.55555559999999"/>
    <s v="Between 101 to 200 HP"/>
    <n v="2011.555556"/>
    <s v="Petrol"/>
    <n v="18167"/>
    <n v="7836"/>
    <n v="1860"/>
    <n v="27863"/>
  </r>
  <r>
    <x v="17"/>
    <s v="Lantra"/>
    <n v="16.445499999999999"/>
    <n v="16445.5"/>
    <s v="Below 50k"/>
    <n v="4.6666666670000003"/>
    <n v="78"/>
    <s v="Between 51 to 100 HP"/>
    <n v="1741"/>
    <s v="Petrol"/>
    <n v="18466"/>
    <n v="7969"/>
    <n v="1108"/>
    <n v="27543"/>
  </r>
  <r>
    <x v="31"/>
    <n v="156"/>
    <n v="32.898125"/>
    <n v="32898.125"/>
    <s v="Below 50k"/>
    <n v="5.3333333329999997"/>
    <n v="116.29166669999999"/>
    <s v="Between 101 to 200 HP"/>
    <n v="2081.375"/>
    <s v="Petrol"/>
    <n v="21351"/>
    <n v="4965"/>
    <n v="1181"/>
    <n v="27497"/>
  </r>
  <r>
    <x v="8"/>
    <n v="300"/>
    <n v="62.395653850000002"/>
    <n v="62395.653850000002"/>
    <s v="Between 50K - 100k"/>
    <n v="4.384615385"/>
    <n v="135.5"/>
    <s v="Between 101 to 200 HP"/>
    <n v="2972.3076919999999"/>
    <s v="Petrol"/>
    <n v="20931"/>
    <n v="4734"/>
    <n v="1388"/>
    <n v="27053"/>
  </r>
  <r>
    <x v="34"/>
    <s v="Nexia"/>
    <n v="12.47666667"/>
    <n v="12476.666670000001"/>
    <s v="Below 50k"/>
    <n v="4.6666666670000003"/>
    <n v="58.666666669999998"/>
    <s v="Between 51 to 100 HP"/>
    <n v="1498"/>
    <s v="Petrol"/>
    <n v="15498"/>
    <n v="10106"/>
    <n v="1277"/>
    <n v="26881"/>
  </r>
  <r>
    <x v="16"/>
    <d v="2024-05-09T00:00:00"/>
    <n v="52.957193879999998"/>
    <n v="52957.193879999999"/>
    <s v="Between 50K - 100k"/>
    <n v="5.653061224"/>
    <n v="146.12244899999999"/>
    <s v="Between 101 to 200 HP"/>
    <n v="2031.469388"/>
    <s v="Petrol"/>
    <n v="21322"/>
    <n v="3486"/>
    <n v="1597"/>
    <n v="26405"/>
  </r>
  <r>
    <x v="1"/>
    <s v="Sharan"/>
    <n v="45.6995"/>
    <n v="45699.5"/>
    <s v="Below 50k"/>
    <n v="6"/>
    <n v="114"/>
    <s v="Between 101 to 200 HP"/>
    <n v="1854.2"/>
    <s v="Diesel"/>
    <n v="17069"/>
    <n v="6854"/>
    <n v="1651"/>
    <n v="25574"/>
  </r>
  <r>
    <x v="7"/>
    <s v="Previa"/>
    <n v="43.08"/>
    <n v="43080"/>
    <s v="Below 50k"/>
    <n v="4.6666666670000003"/>
    <n v="105"/>
    <s v="Between 101 to 200 HP"/>
    <n v="2239.666667"/>
    <s v="Petrol"/>
    <n v="16784"/>
    <n v="6970"/>
    <n v="1647"/>
    <n v="25401"/>
  </r>
  <r>
    <x v="13"/>
    <s v="Leon"/>
    <n v="32.939651689999998"/>
    <n v="32939.651689999999"/>
    <s v="Below 50k"/>
    <n v="6.3483146069999998"/>
    <n v="114.8202247"/>
    <s v="Between 101 to 200 HP"/>
    <n v="1615.3707870000001"/>
    <s v="Petrol"/>
    <n v="17575"/>
    <n v="6704"/>
    <n v="1063"/>
    <n v="25342"/>
  </r>
  <r>
    <x v="21"/>
    <s v="Wagon"/>
    <n v="9.8628"/>
    <n v="9862.7999999999993"/>
    <s v="Below 50k"/>
    <n v="5"/>
    <n v="50"/>
    <s v="Below 50 HP"/>
    <n v="1090.4000000000001"/>
    <s v="Petrol"/>
    <n v="12983"/>
    <n v="10131"/>
    <n v="1989"/>
    <n v="25103"/>
  </r>
  <r>
    <x v="14"/>
    <s v="Marea"/>
    <n v="20.124187500000001"/>
    <n v="20124.1875"/>
    <s v="Below 50k"/>
    <n v="4.875"/>
    <n v="79.875"/>
    <s v="Between 51 to 100 HP"/>
    <n v="1836.875"/>
    <s v="Petrol"/>
    <n v="17797"/>
    <n v="5990"/>
    <n v="1010"/>
    <n v="24797"/>
  </r>
  <r>
    <x v="24"/>
    <s v="Colt"/>
    <n v="17.038767440000001"/>
    <n v="17038.76744"/>
    <s v="Below 50k"/>
    <n v="5.3023255809999998"/>
    <n v="73.488372089999999"/>
    <s v="Between 51 to 100 HP"/>
    <n v="1374.0465119999999"/>
    <s v="Petrol"/>
    <n v="11352"/>
    <n v="12119"/>
    <n v="1238"/>
    <n v="24709"/>
  </r>
  <r>
    <x v="11"/>
    <s v="Favorit"/>
    <n v="7.8633333329999999"/>
    <n v="7863.3333329999996"/>
    <s v="Below 50k"/>
    <n v="5"/>
    <n v="44"/>
    <s v="Below 50 HP"/>
    <n v="1289"/>
    <s v="Petrol"/>
    <n v="15703"/>
    <n v="7955"/>
    <n v="998"/>
    <n v="24656"/>
  </r>
  <r>
    <x v="0"/>
    <s v="Scorpio"/>
    <n v="30.862909089999999"/>
    <n v="30862.909089999997"/>
    <s v="Below 50k"/>
    <n v="4.4545454549999999"/>
    <n v="105.54545450000001"/>
    <s v="Between 101 to 200 HP"/>
    <n v="2458.909091"/>
    <s v="Petrol"/>
    <n v="20350"/>
    <n v="3226"/>
    <n v="796"/>
    <n v="24372"/>
  </r>
  <r>
    <x v="8"/>
    <s v="ML"/>
    <n v="77.416666669999998"/>
    <n v="77416.666669999991"/>
    <s v="Between 50K - 100k"/>
    <n v="7"/>
    <n v="188.33333329999999"/>
    <s v="Between 101 to 200 HP"/>
    <n v="2876"/>
    <s v="Diesel"/>
    <n v="15753"/>
    <n v="6352"/>
    <n v="1244"/>
    <n v="23349"/>
  </r>
  <r>
    <x v="1"/>
    <s v="Lupo"/>
    <n v="13.88308333"/>
    <n v="13883.083329999999"/>
    <s v="Below 50k"/>
    <n v="4.75"/>
    <n v="47.75"/>
    <s v="Below 50 HP"/>
    <n v="1373.75"/>
    <s v="Petrol"/>
    <n v="7260"/>
    <n v="14801"/>
    <n v="1273"/>
    <n v="23334"/>
  </r>
  <r>
    <x v="10"/>
    <s v="C5"/>
    <n v="34.9090566"/>
    <n v="34909.056599999996"/>
    <s v="Below 50k"/>
    <n v="5.6037735849999999"/>
    <n v="104.2264151"/>
    <s v="Between 101 to 200 HP"/>
    <n v="1805.924528"/>
    <s v="Diesel"/>
    <n v="19460"/>
    <n v="3169"/>
    <n v="701"/>
    <n v="23330"/>
  </r>
  <r>
    <x v="15"/>
    <s v="One"/>
    <n v="24.09525"/>
    <n v="24095.25"/>
    <s v="Below 50k"/>
    <n v="6.25"/>
    <n v="68.75"/>
    <s v="Between 51 to 100 HP"/>
    <n v="1498.25"/>
    <s v="Petrol"/>
    <n v="8094"/>
    <n v="13611"/>
    <n v="1526"/>
    <n v="23231"/>
  </r>
  <r>
    <x v="2"/>
    <n v="21"/>
    <n v="20.353789469999999"/>
    <n v="20353.78947"/>
    <s v="Below 50k"/>
    <n v="4.7894736839999998"/>
    <n v="67.684210530000001"/>
    <s v="Between 51 to 100 HP"/>
    <n v="1996.684211"/>
    <s v="Petrol"/>
    <n v="16547"/>
    <n v="4715"/>
    <n v="946"/>
    <n v="22208"/>
  </r>
  <r>
    <x v="10"/>
    <s v="Berlingo"/>
    <n v="27.438600000000001"/>
    <n v="27438.600000000002"/>
    <s v="Below 50k"/>
    <n v="6.34"/>
    <n v="85.28"/>
    <s v="Between 51 to 100 HP"/>
    <n v="1452"/>
    <s v="Diesel"/>
    <n v="14835"/>
    <n v="6517"/>
    <n v="658"/>
    <n v="22010"/>
  </r>
  <r>
    <x v="5"/>
    <s v="Terrano"/>
    <n v="37.017368419999997"/>
    <n v="37017.368419999999"/>
    <s v="Below 50k"/>
    <n v="4.736842105"/>
    <n v="97.578947369999995"/>
    <s v="Between 51 to 100 HP"/>
    <n v="2697.3684210000001"/>
    <s v="Diesel"/>
    <n v="15485"/>
    <n v="5627"/>
    <n v="829"/>
    <n v="21941"/>
  </r>
  <r>
    <x v="6"/>
    <s v="Prelude"/>
    <n v="27.789666669999999"/>
    <n v="27789.666669999999"/>
    <s v="Below 50k"/>
    <n v="4.6666666670000003"/>
    <n v="110.66666669999999"/>
    <s v="Between 101 to 200 HP"/>
    <n v="2050.333333"/>
    <s v="Petrol"/>
    <n v="14656"/>
    <n v="5413"/>
    <n v="1075"/>
    <n v="21144"/>
  </r>
  <r>
    <x v="27"/>
    <s v="Legacy"/>
    <n v="37.522103450000003"/>
    <n v="37522.103450000002"/>
    <s v="Below 50k"/>
    <n v="3.896551724"/>
    <n v="107.3793103"/>
    <s v="Between 101 to 200 HP"/>
    <n v="2084.3793099999998"/>
    <s v="Petrol"/>
    <n v="14747"/>
    <n v="4918"/>
    <n v="1437"/>
    <n v="21102"/>
  </r>
  <r>
    <x v="8"/>
    <s v="SLK"/>
    <n v="61.862833330000001"/>
    <n v="61862.833330000001"/>
    <s v="Between 50K - 100k"/>
    <n v="6.8333333329999997"/>
    <n v="184.16666670000001"/>
    <s v="Between 101 to 200 HP"/>
    <n v="2748.333333"/>
    <s v="Petrol"/>
    <n v="9842"/>
    <n v="9496"/>
    <n v="1584"/>
    <n v="20922"/>
  </r>
  <r>
    <x v="14"/>
    <s v="Stilo"/>
    <n v="22.776818179999999"/>
    <n v="22776.818179999998"/>
    <s v="Below 50k"/>
    <n v="5.2727272730000001"/>
    <n v="92.363636360000001"/>
    <s v="Between 51 to 100 HP"/>
    <n v="1837.363636"/>
    <s v="Petrol"/>
    <n v="13245"/>
    <n v="6520"/>
    <n v="557"/>
    <n v="20322"/>
  </r>
  <r>
    <x v="3"/>
    <s v="Z3"/>
    <n v="39.737400000000001"/>
    <n v="39737.4"/>
    <s v="Below 50k"/>
    <n v="4.5999999999999996"/>
    <n v="115"/>
    <s v="Between 101 to 200 HP"/>
    <n v="2234.4"/>
    <s v="Petrol"/>
    <n v="10594"/>
    <n v="8118"/>
    <n v="1338"/>
    <n v="20050"/>
  </r>
  <r>
    <x v="26"/>
    <n v="911"/>
    <n v="158.7922667"/>
    <n v="158792.26670000001"/>
    <s v="Between 100k - 200k"/>
    <n v="7.4666666670000001"/>
    <n v="293.53333329999998"/>
    <s v="Between 201 to 300 HP"/>
    <n v="3005.4"/>
    <s v="Petrol"/>
    <n v="17236"/>
    <n v="1676"/>
    <n v="865"/>
    <n v="19777"/>
  </r>
  <r>
    <x v="22"/>
    <n v="460"/>
    <n v="20.497107140000001"/>
    <n v="20497.10714"/>
    <s v="Below 50k"/>
    <n v="4.1428571429999996"/>
    <n v="72.428571430000005"/>
    <s v="Between 51 to 100 HP"/>
    <n v="1824.4285709999999"/>
    <s v="Petrol"/>
    <n v="13821"/>
    <n v="5006"/>
    <n v="930"/>
    <n v="19757"/>
  </r>
  <r>
    <x v="24"/>
    <s v="Galant"/>
    <n v="25.082666669999998"/>
    <n v="25082.666669999999"/>
    <s v="Below 50k"/>
    <n v="4.5333333329999999"/>
    <n v="93.6"/>
    <s v="Between 51 to 100 HP"/>
    <n v="2127.333333"/>
    <s v="Petrol"/>
    <n v="14773"/>
    <n v="3307"/>
    <n v="752"/>
    <n v="18832"/>
  </r>
  <r>
    <x v="6"/>
    <s v="Concerto"/>
    <n v="16.671749999999999"/>
    <n v="16671.75"/>
    <s v="Below 50k"/>
    <n v="4.5"/>
    <n v="74"/>
    <s v="Between 51 to 100 HP"/>
    <n v="1541.5"/>
    <s v="Petrol"/>
    <n v="11429"/>
    <n v="5807"/>
    <n v="1011"/>
    <n v="18247"/>
  </r>
  <r>
    <x v="14"/>
    <s v="Panda"/>
    <n v="10.423888890000001"/>
    <n v="10423.88889"/>
    <s v="Below 50k"/>
    <n v="5"/>
    <n v="52.444444439999998"/>
    <s v="Between 51 to 100 HP"/>
    <n v="1095.7777779999999"/>
    <s v="Petrol"/>
    <n v="8715"/>
    <n v="8457"/>
    <n v="917"/>
    <n v="18089"/>
  </r>
  <r>
    <x v="13"/>
    <s v="Toledo"/>
    <n v="20.37"/>
    <n v="20370"/>
    <s v="Below 50k"/>
    <n v="5.6428571429999996"/>
    <n v="74.214285709999999"/>
    <s v="Between 51 to 100 HP"/>
    <n v="1324.357143"/>
    <s v="Petrol"/>
    <n v="13759"/>
    <n v="3647"/>
    <n v="672"/>
    <n v="18078"/>
  </r>
  <r>
    <x v="18"/>
    <s v="Pride"/>
    <n v="9.3583333329999991"/>
    <n v="9358.3333329999987"/>
    <s v="Below 50k"/>
    <n v="4.3333333329999997"/>
    <n v="47"/>
    <s v="Below 50 HP"/>
    <n v="1324"/>
    <s v="Petrol"/>
    <n v="7989"/>
    <n v="9083"/>
    <n v="855"/>
    <n v="17927"/>
  </r>
  <r>
    <x v="24"/>
    <s v="Space"/>
    <n v="23.16515789"/>
    <n v="23165.157889999999"/>
    <s v="Below 50k"/>
    <n v="3.9473684210000002"/>
    <n v="82.157894740000003"/>
    <s v="Between 51 to 100 HP"/>
    <n v="1817.315789"/>
    <s v="Petrol"/>
    <n v="11104"/>
    <n v="5451"/>
    <n v="1069"/>
    <n v="17624"/>
  </r>
  <r>
    <x v="0"/>
    <s v="Fusion"/>
    <n v="19.378909090000001"/>
    <n v="19378.909090000001"/>
    <s v="Below 50k"/>
    <n v="4.8636363640000004"/>
    <n v="61.272727269999997"/>
    <s v="Between 51 to 100 HP"/>
    <n v="1470.909091"/>
    <s v="Petrol"/>
    <n v="10070"/>
    <n v="7070"/>
    <n v="356"/>
    <n v="17496"/>
  </r>
  <r>
    <x v="29"/>
    <s v="Voyager"/>
    <n v="39.707736840000003"/>
    <n v="39707.736840000005"/>
    <s v="Below 50k"/>
    <n v="4.8421052629999997"/>
    <n v="117.5789474"/>
    <s v="Between 101 to 200 HP"/>
    <n v="2719.8421050000002"/>
    <s v="Diesel"/>
    <n v="11519"/>
    <n v="4925"/>
    <n v="799"/>
    <n v="17243"/>
  </r>
  <r>
    <x v="21"/>
    <s v="Jimny"/>
    <n v="25.943222219999999"/>
    <n v="25943.22222"/>
    <s v="Below 50k"/>
    <n v="4.7777777779999999"/>
    <n v="67"/>
    <s v="Between 51 to 100 HP"/>
    <n v="1372.666667"/>
    <s v="Petrol"/>
    <n v="6751"/>
    <n v="8385"/>
    <n v="1676"/>
    <n v="16812"/>
  </r>
  <r>
    <x v="9"/>
    <n v="100"/>
    <n v="37.326360000000001"/>
    <n v="37326.36"/>
    <s v="Below 50k"/>
    <n v="4.76"/>
    <n v="101.12"/>
    <s v="Between 101 to 200 HP"/>
    <n v="2349.08"/>
    <s v="Petrol"/>
    <n v="13286"/>
    <n v="2673"/>
    <n v="760"/>
    <n v="16719"/>
  </r>
  <r>
    <x v="29"/>
    <s v="Neon"/>
    <n v="19.717833330000001"/>
    <n v="19717.833330000001"/>
    <s v="Below 50k"/>
    <n v="4"/>
    <n v="98"/>
    <s v="Between 51 to 100 HP"/>
    <n v="1995"/>
    <s v="Petrol"/>
    <n v="10812"/>
    <n v="4721"/>
    <n v="676"/>
    <n v="16209"/>
  </r>
  <r>
    <x v="26"/>
    <s v="Boxster"/>
    <n v="83.501249999999999"/>
    <n v="83501.25"/>
    <s v="Between 50K - 100k"/>
    <n v="6.5"/>
    <n v="213.5"/>
    <s v="Between 201 to 300 HP"/>
    <n v="3071"/>
    <s v="Petrol"/>
    <n v="12195"/>
    <n v="2898"/>
    <n v="1056"/>
    <n v="16149"/>
  </r>
  <r>
    <x v="0"/>
    <s v="Maverick"/>
    <n v="29.151"/>
    <n v="29151"/>
    <s v="Below 50k"/>
    <n v="5"/>
    <n v="89"/>
    <s v="Between 51 to 100 HP"/>
    <n v="2526.5"/>
    <s v="Petrol"/>
    <n v="11242"/>
    <n v="4210"/>
    <n v="637"/>
    <n v="16089"/>
  </r>
  <r>
    <x v="12"/>
    <s v="Range"/>
    <n v="107.6705126"/>
    <n v="107670.5126"/>
    <s v="Between 100k - 200k"/>
    <n v="8.277310924"/>
    <n v="196.33613450000001"/>
    <s v="Between 101 to 200 HP"/>
    <n v="2521.0924369999998"/>
    <s v="Diesel"/>
    <n v="13644"/>
    <n v="1746"/>
    <n v="504"/>
    <n v="15894"/>
  </r>
  <r>
    <x v="3"/>
    <s v="X5"/>
    <n v="113.2693333"/>
    <n v="113269.3333"/>
    <s v="Between 100k - 200k"/>
    <n v="8"/>
    <n v="246.33333329999999"/>
    <s v="Between 201 to 300 HP"/>
    <n v="2994.666667"/>
    <s v="Diesel"/>
    <n v="11632"/>
    <n v="3458"/>
    <n v="665"/>
    <n v="15755"/>
  </r>
  <r>
    <x v="8"/>
    <s v="Sprinter"/>
    <n v="43.068421049999998"/>
    <n v="43068.421049999997"/>
    <s v="Below 50k"/>
    <n v="6.254385965"/>
    <n v="104.2017544"/>
    <s v="Between 101 to 200 HP"/>
    <n v="2222.7105259999998"/>
    <s v="Diesel"/>
    <n v="13334"/>
    <n v="1361"/>
    <n v="989"/>
    <n v="15684"/>
  </r>
  <r>
    <x v="13"/>
    <s v="Alhambra"/>
    <n v="49.822777780000003"/>
    <n v="49822.777780000004"/>
    <s v="Below 50k"/>
    <n v="6"/>
    <n v="115.83333330000001"/>
    <s v="Between 101 to 200 HP"/>
    <n v="1746.944444"/>
    <s v="Petrol"/>
    <n v="10007"/>
    <n v="3886"/>
    <n v="903"/>
    <n v="14796"/>
  </r>
  <r>
    <x v="5"/>
    <s v="Serena"/>
    <n v="22.953833329999998"/>
    <n v="22953.833329999998"/>
    <s v="Below 50k"/>
    <n v="5"/>
    <n v="67.333333330000002"/>
    <s v="Between 51 to 100 HP"/>
    <n v="1908.166667"/>
    <s v="Petrol"/>
    <n v="9720"/>
    <n v="4175"/>
    <n v="743"/>
    <n v="14638"/>
  </r>
  <r>
    <x v="13"/>
    <s v="Arosa"/>
    <n v="13.704545449999999"/>
    <n v="13704.54545"/>
    <s v="Below 50k"/>
    <n v="4.8181818180000002"/>
    <n v="47.454545449999998"/>
    <s v="Below 50 HP"/>
    <n v="1384"/>
    <s v="Petrol"/>
    <n v="5304"/>
    <n v="8501"/>
    <n v="662"/>
    <n v="14467"/>
  </r>
  <r>
    <x v="28"/>
    <s v="TF"/>
    <n v="32.090000000000003"/>
    <n v="32090.000000000004"/>
    <s v="Below 50k"/>
    <n v="4"/>
    <n v="98.2"/>
    <s v="Between 51 to 100 HP"/>
    <n v="1754.4"/>
    <s v="Petrol"/>
    <n v="6643"/>
    <n v="6750"/>
    <n v="758"/>
    <n v="14151"/>
  </r>
  <r>
    <x v="21"/>
    <s v="Alto"/>
    <n v="9.5627999999999993"/>
    <n v="9562.7999999999993"/>
    <s v="Below 50k"/>
    <n v="4.5999999999999996"/>
    <n v="50"/>
    <s v="Below 50 HP"/>
    <n v="996"/>
    <s v="Petrol"/>
    <n v="5583"/>
    <n v="7225"/>
    <n v="1330"/>
    <n v="14138"/>
  </r>
  <r>
    <x v="7"/>
    <s v="Camry"/>
    <n v="30.0062"/>
    <n v="30006.2"/>
    <s v="Below 50k"/>
    <n v="3.2"/>
    <n v="115.4666667"/>
    <s v="Between 101 to 200 HP"/>
    <n v="2245.6"/>
    <s v="Petrol"/>
    <n v="11039"/>
    <n v="2315"/>
    <n v="708"/>
    <n v="14062"/>
  </r>
  <r>
    <x v="6"/>
    <s v="HR-V"/>
    <n v="32.722999999999999"/>
    <n v="32723"/>
    <s v="Below 50k"/>
    <n v="3.6"/>
    <n v="96"/>
    <s v="Between 51 to 100 HP"/>
    <n v="1498"/>
    <s v="Petrol"/>
    <n v="7283"/>
    <n v="5806"/>
    <n v="671"/>
    <n v="13760"/>
  </r>
  <r>
    <x v="31"/>
    <n v="147"/>
    <n v="25.343387100000001"/>
    <n v="25343.3871"/>
    <s v="Below 50k"/>
    <n v="5.1935483869999999"/>
    <n v="95.096774190000005"/>
    <s v="Between 51 to 100 HP"/>
    <n v="1802.7741940000001"/>
    <s v="Petrol"/>
    <n v="8344"/>
    <n v="4703"/>
    <n v="691"/>
    <n v="13738"/>
  </r>
  <r>
    <x v="19"/>
    <s v="XK"/>
    <n v="145.6466667"/>
    <n v="145646.6667"/>
    <s v="Between 100k - 200k"/>
    <n v="6"/>
    <n v="283"/>
    <s v="Between 201 to 300 HP"/>
    <n v="5000"/>
    <s v="Petrol"/>
    <n v="11003"/>
    <n v="1786"/>
    <n v="620"/>
    <n v="13409"/>
  </r>
  <r>
    <x v="3"/>
    <s v="M3"/>
    <n v="135.10550000000001"/>
    <n v="135105.5"/>
    <s v="Between 100k - 200k"/>
    <n v="6.5"/>
    <n v="309"/>
    <s v="Between 301 to 400 HP"/>
    <n v="3999"/>
    <s v="Petrol"/>
    <n v="11629"/>
    <n v="1263"/>
    <n v="475"/>
    <n v="13367"/>
  </r>
  <r>
    <x v="34"/>
    <s v="Espero"/>
    <n v="16.802666670000001"/>
    <n v="16802.666670000002"/>
    <s v="Below 50k"/>
    <n v="4.5"/>
    <n v="71"/>
    <s v="Between 51 to 100 HP"/>
    <n v="1764"/>
    <s v="Petrol"/>
    <n v="9908"/>
    <n v="2884"/>
    <n v="520"/>
    <n v="13312"/>
  </r>
  <r>
    <x v="21"/>
    <s v="Baleno"/>
    <n v="17.587"/>
    <n v="17587"/>
    <s v="Below 50k"/>
    <n v="4.0833333329999997"/>
    <n v="73.083333330000002"/>
    <s v="Between 51 to 100 HP"/>
    <n v="1363.5"/>
    <s v="Petrol"/>
    <n v="8004"/>
    <n v="4651"/>
    <n v="597"/>
    <n v="13252"/>
  </r>
  <r>
    <x v="0"/>
    <s v="Probe"/>
    <n v="24.84"/>
    <n v="24840"/>
    <s v="Below 50k"/>
    <n v="5"/>
    <n v="102"/>
    <s v="Between 101 to 200 HP"/>
    <n v="2244"/>
    <s v="Petrol"/>
    <n v="9627"/>
    <n v="2807"/>
    <n v="488"/>
    <n v="12922"/>
  </r>
  <r>
    <x v="13"/>
    <s v="Cordoba"/>
    <n v="17.312419349999999"/>
    <n v="17312.41935"/>
    <s v="Below 50k"/>
    <n v="4.9677419350000003"/>
    <n v="66.354838709999996"/>
    <s v="Between 51 to 100 HP"/>
    <n v="1655.741935"/>
    <s v="Petrol"/>
    <n v="7952"/>
    <n v="3837"/>
    <n v="507"/>
    <n v="12296"/>
  </r>
  <r>
    <x v="0"/>
    <s v="Cougar"/>
    <n v="32.117666669999998"/>
    <n v="32117.666669999999"/>
    <s v="Below 50k"/>
    <n v="4.6666666670000003"/>
    <n v="115.33333330000001"/>
    <s v="Between 101 to 200 HP"/>
    <n v="2362"/>
    <s v="Petrol"/>
    <n v="8808"/>
    <n v="2721"/>
    <n v="444"/>
    <n v="11973"/>
  </r>
  <r>
    <x v="22"/>
    <s v="S80"/>
    <n v="50.94"/>
    <n v="50940"/>
    <s v="Between 50K - 100k"/>
    <n v="6.266666667"/>
    <n v="138.28333330000001"/>
    <s v="Between 101 to 200 HP"/>
    <n v="1986.7666670000001"/>
    <s v="Diesel"/>
    <n v="9875"/>
    <n v="1147"/>
    <n v="697"/>
    <n v="11719"/>
  </r>
  <r>
    <x v="5"/>
    <s v="X-Trail"/>
    <n v="47.361874999999998"/>
    <n v="47361.875"/>
    <s v="Below 50k"/>
    <n v="3.75"/>
    <n v="113.375"/>
    <s v="Between 101 to 200 HP"/>
    <n v="1774.8125"/>
    <s v="Diesel"/>
    <n v="8462"/>
    <n v="2717"/>
    <n v="536"/>
    <n v="11715"/>
  </r>
  <r>
    <x v="1"/>
    <s v="Jetta"/>
    <n v="31.305666670000001"/>
    <n v="31305.666670000002"/>
    <s v="Below 50k"/>
    <n v="6.2592592590000002"/>
    <n v="96.925925930000005"/>
    <s v="Between 51 to 100 HP"/>
    <n v="1587.2222220000001"/>
    <s v="Petrol"/>
    <n v="8382"/>
    <n v="2845"/>
    <n v="479"/>
    <n v="11706"/>
  </r>
  <r>
    <x v="18"/>
    <s v="Rio"/>
    <n v="22.95871429"/>
    <n v="22958.71429"/>
    <s v="Below 50k"/>
    <n v="6.2857142860000002"/>
    <n v="80"/>
    <s v="Between 51 to 100 HP"/>
    <n v="998"/>
    <s v="Petrol"/>
    <n v="7316"/>
    <n v="3840"/>
    <n v="432"/>
    <n v="11588"/>
  </r>
  <r>
    <x v="9"/>
    <s v="A2"/>
    <n v="23.052499999999998"/>
    <n v="23052.5"/>
    <s v="Below 50k"/>
    <n v="5"/>
    <n v="55"/>
    <s v="Between 51 to 100 HP"/>
    <n v="1406"/>
    <s v="Petrol"/>
    <n v="5700"/>
    <n v="4968"/>
    <n v="738"/>
    <n v="11406"/>
  </r>
  <r>
    <x v="20"/>
    <n v="6"/>
    <n v="42.669351849999998"/>
    <n v="42669.351849999999"/>
    <s v="Below 50k"/>
    <n v="5.907407407"/>
    <n v="118.18518520000001"/>
    <s v="Between 101 to 200 HP"/>
    <n v="2095.1851849999998"/>
    <s v="Petrol"/>
    <n v="8919"/>
    <n v="1954"/>
    <n v="396"/>
    <n v="11269"/>
  </r>
  <r>
    <x v="21"/>
    <s v="Ignis"/>
    <n v="19.451428570000001"/>
    <n v="19451.42857"/>
    <s v="Below 50k"/>
    <n v="3.5714285710000002"/>
    <n v="61"/>
    <s v="Between 51 to 100 HP"/>
    <n v="1197"/>
    <s v="Petrol"/>
    <n v="5364"/>
    <n v="4693"/>
    <n v="1088"/>
    <n v="11145"/>
  </r>
  <r>
    <x v="28"/>
    <s v="ZS"/>
    <n v="30.99"/>
    <n v="30990"/>
    <s v="Below 50k"/>
    <n v="0"/>
    <n v="105"/>
    <s v="Between 101 to 200 HP"/>
    <n v="335"/>
    <s v="Automatic"/>
    <n v="8674"/>
    <n v="2197"/>
    <n v="266"/>
    <n v="11137"/>
  </r>
  <r>
    <x v="17"/>
    <s v="Getz"/>
    <n v="13.63642857"/>
    <n v="13636.42857"/>
    <s v="Below 50k"/>
    <n v="4.7142857139999998"/>
    <n v="69"/>
    <s v="Between 51 to 100 HP"/>
    <n v="1424.857143"/>
    <s v="Petrol"/>
    <n v="5775"/>
    <n v="5004"/>
    <n v="357"/>
    <n v="11136"/>
  </r>
  <r>
    <x v="27"/>
    <s v="Forester"/>
    <n v="51.646000000000001"/>
    <n v="51646"/>
    <s v="Between 50K - 100k"/>
    <n v="0"/>
    <n v="110"/>
    <s v="Between 101 to 200 HP"/>
    <n v="1995"/>
    <s v="Petrol"/>
    <n v="7466"/>
    <n v="2844"/>
    <n v="822"/>
    <n v="11132"/>
  </r>
  <r>
    <x v="29"/>
    <s v="PT"/>
    <n v="29.884789470000001"/>
    <n v="29884.78947"/>
    <s v="Below 50k"/>
    <n v="4.736842105"/>
    <n v="109.1052632"/>
    <s v="Between 101 to 200 HP"/>
    <n v="2238.6315789999999"/>
    <s v="Petrol"/>
    <n v="6782"/>
    <n v="3765"/>
    <n v="522"/>
    <n v="11069"/>
  </r>
  <r>
    <x v="22"/>
    <s v="S60"/>
    <n v="52.085000000000001"/>
    <n v="52085"/>
    <s v="Between 50K - 100k"/>
    <n v="8"/>
    <n v="223.83333329999999"/>
    <s v="Between 201 to 300 HP"/>
    <n v="1969"/>
    <s v="Petrol"/>
    <n v="8858"/>
    <n v="1339"/>
    <n v="760"/>
    <n v="10957"/>
  </r>
  <r>
    <x v="34"/>
    <s v="Leganza"/>
    <n v="23.245000000000001"/>
    <n v="23245"/>
    <s v="Below 50k"/>
    <n v="4.5"/>
    <n v="98"/>
    <s v="Between 51 to 100 HP"/>
    <n v="1998"/>
    <s v="Petrol"/>
    <n v="8283"/>
    <n v="1982"/>
    <n v="419"/>
    <n v="10684"/>
  </r>
  <r>
    <x v="14"/>
    <s v="Multipla"/>
    <n v="25.2075"/>
    <n v="25207.5"/>
    <s v="Below 50k"/>
    <n v="5"/>
    <n v="80.5"/>
    <s v="Between 51 to 100 HP"/>
    <n v="1753"/>
    <s v="Petrol"/>
    <n v="6194"/>
    <n v="3530"/>
    <n v="566"/>
    <n v="10290"/>
  </r>
  <r>
    <x v="2"/>
    <s v="Kangoo"/>
    <n v="18.76848837"/>
    <n v="18768.488369999999"/>
    <s v="Below 50k"/>
    <n v="4.8604651160000003"/>
    <n v="67.023255809999995"/>
    <s v="Between 51 to 100 HP"/>
    <n v="1391.0232559999999"/>
    <s v="Diesel"/>
    <n v="5852"/>
    <n v="3816"/>
    <n v="447"/>
    <n v="10115"/>
  </r>
  <r>
    <x v="24"/>
    <s v="Space"/>
    <n v="23.16515789"/>
    <n v="23165.157889999999"/>
    <s v="Below 50k"/>
    <n v="3.9473684210000002"/>
    <n v="82.157894740000003"/>
    <s v="Between 51 to 100 HP"/>
    <n v="1817.315789"/>
    <s v="Petrol"/>
    <n v="6570"/>
    <n v="3103"/>
    <n v="410"/>
    <n v="10083"/>
  </r>
  <r>
    <x v="8"/>
    <s v="SLS"/>
    <n v="264.67500000000001"/>
    <n v="264675"/>
    <s v="Beyond 200k"/>
    <n v="7"/>
    <n v="420"/>
    <s v="Between 401 to 450 HP"/>
    <n v="6208"/>
    <s v="Petrol"/>
    <n v="7422"/>
    <n v="2033"/>
    <n v="511"/>
    <n v="9966"/>
  </r>
  <r>
    <x v="18"/>
    <s v="Sportage"/>
    <n v="43.97"/>
    <n v="43970"/>
    <s v="Below 50k"/>
    <n v="6.6"/>
    <n v="115.3"/>
    <s v="Between 101 to 200 HP"/>
    <n v="1634.2"/>
    <s v="Diesel"/>
    <n v="5965"/>
    <n v="3490"/>
    <n v="379"/>
    <n v="9834"/>
  </r>
  <r>
    <x v="20"/>
    <s v="MX-3"/>
    <n v="22.126999999999999"/>
    <n v="22127"/>
    <s v="Below 50k"/>
    <n v="5"/>
    <n v="83"/>
    <s v="Between 51 to 100 HP"/>
    <n v="1721.5"/>
    <s v="Petrol"/>
    <n v="4975"/>
    <n v="4092"/>
    <n v="526"/>
    <n v="9593"/>
  </r>
  <r>
    <x v="1"/>
    <s v="Vento"/>
    <n v="18.167153849999998"/>
    <n v="18167.153849999999"/>
    <s v="Below 50k"/>
    <n v="4.692307692"/>
    <n v="70.307692309999993"/>
    <s v="Between 51 to 100 HP"/>
    <n v="1932.1538459999999"/>
    <s v="Petrol"/>
    <n v="6696"/>
    <n v="2246"/>
    <n v="435"/>
    <n v="9377"/>
  </r>
  <r>
    <x v="20"/>
    <s v="Demio"/>
    <n v="14.775399999999999"/>
    <n v="14775.4"/>
    <s v="Below 50k"/>
    <n v="4.8"/>
    <n v="51.4"/>
    <s v="Between 51 to 100 HP"/>
    <n v="1428.4"/>
    <s v="Petrol"/>
    <n v="4446"/>
    <n v="4399"/>
    <n v="424"/>
    <n v="9269"/>
  </r>
  <r>
    <x v="14"/>
    <s v="Tempra"/>
    <n v="17.919857140000001"/>
    <n v="17919.85714"/>
    <s v="Below 50k"/>
    <n v="4.19047619"/>
    <n v="64.47619048"/>
    <s v="Between 51 to 100 HP"/>
    <n v="1759.190476"/>
    <s v="Petrol"/>
    <n v="6580"/>
    <n v="2051"/>
    <n v="363"/>
    <n v="8994"/>
  </r>
  <r>
    <x v="1"/>
    <s v="Scirocco"/>
    <n v="33.70615385"/>
    <n v="33706.153850000002"/>
    <s v="Below 50k"/>
    <n v="6.153846154"/>
    <n v="120.1538462"/>
    <s v="Between 101 to 200 HP"/>
    <n v="1750.6153850000001"/>
    <s v="Petrol"/>
    <n v="6528"/>
    <n v="1795"/>
    <n v="307"/>
    <n v="8630"/>
  </r>
  <r>
    <x v="9"/>
    <s v="Coupe"/>
    <n v="35.869439020000002"/>
    <n v="35869.439019999998"/>
    <s v="Below 50k"/>
    <n v="5.585365854"/>
    <n v="117.0243902"/>
    <s v="Between 101 to 200 HP"/>
    <n v="1980.6341460000001"/>
    <s v="Petrol"/>
    <n v="6711"/>
    <n v="1139"/>
    <n v="323"/>
    <n v="8173"/>
  </r>
  <r>
    <x v="7"/>
    <s v="Picnic"/>
    <n v="25.298749999999998"/>
    <n v="25298.75"/>
    <s v="Below 50k"/>
    <n v="4.5"/>
    <n v="94"/>
    <s v="Between 51 to 100 HP"/>
    <n v="1998"/>
    <s v="Petrol"/>
    <n v="5022"/>
    <n v="2477"/>
    <n v="540"/>
    <n v="8039"/>
  </r>
  <r>
    <x v="28"/>
    <s v="ZT"/>
    <n v="42.746666670000003"/>
    <n v="42746.666670000006"/>
    <s v="Below 50k"/>
    <n v="5"/>
    <n v="128.5"/>
    <s v="Between 101 to 200 HP"/>
    <n v="2548.833333"/>
    <s v="Petrol"/>
    <n v="6876"/>
    <n v="930"/>
    <n v="227"/>
    <n v="8033"/>
  </r>
  <r>
    <x v="0"/>
    <s v="Capri"/>
    <n v="11.712899999999999"/>
    <n v="11712.9"/>
    <s v="Below 50k"/>
    <n v="4"/>
    <n v="69"/>
    <s v="Between 51 to 100 HP"/>
    <n v="1864.8"/>
    <s v="Petrol"/>
    <n v="6726"/>
    <n v="1060"/>
    <n v="168"/>
    <n v="7954"/>
  </r>
  <r>
    <x v="20"/>
    <n v="121"/>
    <n v="13.191000000000001"/>
    <n v="13191"/>
    <s v="Below 50k"/>
    <n v="5"/>
    <n v="51.333333330000002"/>
    <s v="Between 51 to 100 HP"/>
    <n v="1431.333333"/>
    <s v="Petrol"/>
    <n v="3151"/>
    <n v="4391"/>
    <n v="400"/>
    <n v="7942"/>
  </r>
  <r>
    <x v="18"/>
    <s v="Shuma"/>
    <n v="15.161666670000001"/>
    <n v="15161.666670000001"/>
    <s v="Below 50k"/>
    <n v="4.6666666670000003"/>
    <n v="75"/>
    <s v="Between 51 to 100 HP"/>
    <n v="1594"/>
    <s v="Petrol"/>
    <n v="5559"/>
    <n v="2090"/>
    <n v="287"/>
    <n v="7936"/>
  </r>
  <r>
    <x v="10"/>
    <s v="XM"/>
    <n v="36.359650000000002"/>
    <n v="36359.65"/>
    <s v="Below 50k"/>
    <n v="4.55"/>
    <n v="110.5"/>
    <s v="Between 101 to 200 HP"/>
    <n v="2345.1"/>
    <s v="Petrol"/>
    <n v="6617"/>
    <n v="991"/>
    <n v="323"/>
    <n v="7931"/>
  </r>
  <r>
    <x v="4"/>
    <n v="806"/>
    <n v="29.57028571"/>
    <n v="29570.28571"/>
    <s v="Below 50k"/>
    <n v="5"/>
    <n v="84"/>
    <s v="Between 51 to 100 HP"/>
    <n v="1997.142857"/>
    <s v="Diesel"/>
    <n v="5523"/>
    <n v="2008"/>
    <n v="394"/>
    <n v="7925"/>
  </r>
  <r>
    <x v="17"/>
    <s v="Santa"/>
    <n v="44.141818180000001"/>
    <n v="44141.818180000002"/>
    <s v="Below 50k"/>
    <n v="6.5454545450000001"/>
    <n v="144.63636360000001"/>
    <s v="Between 101 to 200 HP"/>
    <n v="2242.636364"/>
    <s v="Diesel"/>
    <n v="5575"/>
    <n v="2067"/>
    <n v="248"/>
    <n v="7890"/>
  </r>
  <r>
    <x v="27"/>
    <s v="Justy"/>
    <n v="11.744999999999999"/>
    <n v="11745"/>
    <s v="Below 50k"/>
    <n v="5"/>
    <n v="51"/>
    <s v="Between 51 to 100 HP"/>
    <n v="998"/>
    <s v="Petrol"/>
    <n v="3464"/>
    <n v="3732"/>
    <n v="538"/>
    <n v="7734"/>
  </r>
  <r>
    <x v="20"/>
    <s v="Xedos"/>
    <n v="28.9602"/>
    <n v="28960.2"/>
    <s v="Below 50k"/>
    <n v="4.4000000000000004"/>
    <n v="100.8"/>
    <s v="Between 101 to 200 HP"/>
    <n v="1936.6"/>
    <s v="Petrol"/>
    <n v="5907"/>
    <n v="1412"/>
    <n v="374"/>
    <n v="7693"/>
  </r>
  <r>
    <x v="22"/>
    <n v="960"/>
    <n v="40.764499999999998"/>
    <n v="40764.5"/>
    <s v="Below 50k"/>
    <n v="4.3333333329999997"/>
    <n v="133.33333329999999"/>
    <s v="Between 101 to 200 HP"/>
    <n v="2634.2222219999999"/>
    <s v="Petrol"/>
    <n v="6103"/>
    <n v="1183"/>
    <n v="390"/>
    <n v="7676"/>
  </r>
  <r>
    <x v="2"/>
    <s v="Safrane"/>
    <n v="31.791071429999999"/>
    <n v="31791.07143"/>
    <s v="Below 50k"/>
    <n v="4.5714285710000002"/>
    <n v="104.1428571"/>
    <s v="Between 101 to 200 HP"/>
    <n v="2211.0714290000001"/>
    <s v="Petrol"/>
    <n v="6176"/>
    <n v="1143"/>
    <n v="354"/>
    <n v="7673"/>
  </r>
  <r>
    <x v="38"/>
    <s v="Elise"/>
    <n v="53.792000000000002"/>
    <n v="53792"/>
    <s v="Between 50K - 100k"/>
    <n v="6"/>
    <n v="134.33333329999999"/>
    <s v="Between 101 to 200 HP"/>
    <n v="1730"/>
    <s v="Petrol"/>
    <n v="6426"/>
    <n v="750"/>
    <n v="312"/>
    <n v="7488"/>
  </r>
  <r>
    <x v="14"/>
    <s v="Ulysse"/>
    <n v="36.701250000000002"/>
    <n v="36701.25"/>
    <s v="Below 50k"/>
    <n v="4.875"/>
    <n v="91.75"/>
    <s v="Between 51 to 100 HP"/>
    <n v="2019.75"/>
    <s v="Petrol"/>
    <n v="5099"/>
    <n v="2038"/>
    <n v="316"/>
    <n v="7453"/>
  </r>
  <r>
    <x v="5"/>
    <s v="Prairie"/>
    <n v="21.407"/>
    <n v="21407"/>
    <s v="Below 50k"/>
    <n v="4.5"/>
    <n v="72"/>
    <s v="Between 51 to 100 HP"/>
    <n v="1974"/>
    <s v="Petrol"/>
    <n v="5031"/>
    <n v="2031"/>
    <n v="353"/>
    <n v="7415"/>
  </r>
  <r>
    <x v="22"/>
    <s v="C70"/>
    <n v="52.196406250000003"/>
    <n v="52196.40625"/>
    <s v="Between 50K - 100k"/>
    <n v="5.3125"/>
    <n v="126.5"/>
    <s v="Between 101 to 200 HP"/>
    <n v="2323.9375"/>
    <s v="Petrol"/>
    <n v="5227"/>
    <n v="1686"/>
    <n v="494"/>
    <n v="7407"/>
  </r>
  <r>
    <x v="32"/>
    <s v="Terios"/>
    <n v="26.197749999999999"/>
    <n v="26197.75"/>
    <s v="Below 50k"/>
    <n v="4.625"/>
    <n v="77"/>
    <s v="Between 51 to 100 HP"/>
    <n v="1495"/>
    <s v="Petrol"/>
    <n v="3481"/>
    <n v="3355"/>
    <n v="305"/>
    <n v="7141"/>
  </r>
  <r>
    <x v="20"/>
    <s v="Premacy"/>
    <n v="23.224090910000001"/>
    <n v="23224.090910000003"/>
    <s v="Below 50k"/>
    <n v="4.9090909089999997"/>
    <n v="82"/>
    <s v="Between 51 to 100 HP"/>
    <n v="1938"/>
    <s v="Petrol"/>
    <n v="4612"/>
    <n v="2192"/>
    <n v="284"/>
    <n v="7088"/>
  </r>
  <r>
    <x v="7"/>
    <s v="Supra"/>
    <n v="81.295000000000002"/>
    <n v="81295"/>
    <s v="Between 50K - 100k"/>
    <n v="8"/>
    <n v="250"/>
    <s v="Between 201 to 300 HP"/>
    <n v="2998"/>
    <s v="Petrol"/>
    <n v="6017"/>
    <n v="796"/>
    <n v="235"/>
    <n v="7048"/>
  </r>
  <r>
    <x v="26"/>
    <n v="944"/>
    <n v="59.490499999999997"/>
    <n v="59490.5"/>
    <s v="Between 50K - 100k"/>
    <n v="5"/>
    <n v="137.5"/>
    <s v="Between 101 to 200 HP"/>
    <n v="2734.5"/>
    <s v="Petrol"/>
    <n v="5860"/>
    <n v="881"/>
    <n v="249"/>
    <n v="6990"/>
  </r>
  <r>
    <x v="1"/>
    <s v="Corrado"/>
    <n v="35.340000000000003"/>
    <n v="35340"/>
    <s v="Below 50k"/>
    <n v="5"/>
    <n v="118"/>
    <s v="Between 101 to 200 HP"/>
    <n v="1781"/>
    <s v="Petrol"/>
    <n v="5701"/>
    <n v="951"/>
    <n v="292"/>
    <n v="6944"/>
  </r>
  <r>
    <x v="17"/>
    <s v="Sonata"/>
    <n v="31.7425"/>
    <n v="31742.5"/>
    <s v="Below 50k"/>
    <n v="4.8333333329999997"/>
    <n v="119.66666669999999"/>
    <s v="Between 101 to 200 HP"/>
    <n v="2116"/>
    <s v="Petrol"/>
    <n v="5407"/>
    <n v="1260"/>
    <n v="264"/>
    <n v="6931"/>
  </r>
  <r>
    <x v="24"/>
    <s v="Lancer"/>
    <n v="23.016615380000001"/>
    <n v="23016.615379999999"/>
    <s v="Below 50k"/>
    <n v="4.730769231"/>
    <n v="90.88461538"/>
    <s v="Between 51 to 100 HP"/>
    <n v="1709.538462"/>
    <s v="Petrol"/>
    <n v="4580"/>
    <n v="1999"/>
    <n v="323"/>
    <n v="6902"/>
  </r>
  <r>
    <x v="18"/>
    <s v="Mentor"/>
    <n v="14.76166667"/>
    <n v="14761.666670000001"/>
    <s v="Below 50k"/>
    <n v="4.6666666670000003"/>
    <n v="75"/>
    <s v="Between 51 to 100 HP"/>
    <n v="1594"/>
    <s v="Petrol"/>
    <n v="4321"/>
    <n v="2111"/>
    <n v="264"/>
    <n v="6696"/>
  </r>
  <r>
    <x v="4"/>
    <s v="Partner"/>
    <n v="20.36464286"/>
    <n v="20364.64286"/>
    <s v="Below 50k"/>
    <n v="5.8571428570000004"/>
    <n v="82.25"/>
    <s v="Between 51 to 100 HP"/>
    <n v="1534.392857"/>
    <s v="Diesel"/>
    <n v="4076"/>
    <n v="2278"/>
    <n v="147"/>
    <n v="6501"/>
  </r>
  <r>
    <x v="22"/>
    <s v="S70"/>
    <n v="36.907693549999998"/>
    <n v="36907.693549999996"/>
    <s v="Below 50k"/>
    <n v="4.5"/>
    <n v="126.1451613"/>
    <s v="Between 101 to 200 HP"/>
    <n v="2344"/>
    <s v="Petrol"/>
    <n v="5354"/>
    <n v="785"/>
    <n v="318"/>
    <n v="6457"/>
  </r>
  <r>
    <x v="31"/>
    <n v="146"/>
    <n v="18.198428570000001"/>
    <n v="18198.42857"/>
    <s v="Below 50k"/>
    <n v="5"/>
    <n v="87.714285709999999"/>
    <s v="Between 51 to 100 HP"/>
    <n v="1696.4285709999999"/>
    <s v="Petrol"/>
    <n v="4152"/>
    <n v="1475"/>
    <n v="336"/>
    <n v="5963"/>
  </r>
  <r>
    <x v="0"/>
    <s v="Explorer"/>
    <n v="76.709999999999994"/>
    <n v="76710"/>
    <s v="Between 50K - 100k"/>
    <n v="0"/>
    <n v="336"/>
    <s v="Between 301 to 400 HP"/>
    <n v="0"/>
    <s v="Petrol"/>
    <n v="4244"/>
    <n v="1146"/>
    <n v="195"/>
    <n v="5585"/>
  </r>
  <r>
    <x v="32"/>
    <s v="Sirion"/>
    <n v="14.333375"/>
    <n v="14333.375"/>
    <s v="Below 50k"/>
    <n v="4.5625"/>
    <n v="59.875"/>
    <s v="Between 51 to 100 HP"/>
    <n v="1183.25"/>
    <s v="Petrol"/>
    <n v="2349"/>
    <n v="2969"/>
    <n v="253"/>
    <n v="5571"/>
  </r>
  <r>
    <x v="2"/>
    <n v="25"/>
    <n v="22.35277778"/>
    <n v="22352.77778"/>
    <s v="Below 50k"/>
    <n v="4.2222222220000001"/>
    <n v="80.925925930000005"/>
    <s v="Between 51 to 100 HP"/>
    <n v="1977.2592589999999"/>
    <s v="Petrol"/>
    <n v="4540"/>
    <n v="834"/>
    <n v="192"/>
    <n v="5566"/>
  </r>
  <r>
    <x v="9"/>
    <s v="Cabriolet"/>
    <n v="43.974499999999999"/>
    <n v="43974.5"/>
    <s v="Below 50k"/>
    <n v="4.5"/>
    <n v="98"/>
    <s v="Between 51 to 100 HP"/>
    <n v="2309"/>
    <s v="Petrol"/>
    <n v="3310"/>
    <n v="1826"/>
    <n v="283"/>
    <n v="5419"/>
  </r>
  <r>
    <x v="5"/>
    <s v="Patrol"/>
    <n v="38.482470589999998"/>
    <n v="38482.470589999997"/>
    <s v="Below 50k"/>
    <n v="4.8823529409999997"/>
    <n v="90.941176470000002"/>
    <s v="Between 51 to 100 HP"/>
    <n v="2953.5882350000002"/>
    <s v="Diesel"/>
    <n v="4346"/>
    <n v="826"/>
    <n v="205"/>
    <n v="5377"/>
  </r>
  <r>
    <x v="18"/>
    <s v="Carens"/>
    <n v="31.195"/>
    <n v="31195"/>
    <s v="Below 50k"/>
    <n v="6"/>
    <n v="105.875"/>
    <s v="Between 101 to 200 HP"/>
    <n v="1755.75"/>
    <s v="Petrol"/>
    <n v="3782"/>
    <n v="1399"/>
    <n v="131"/>
    <n v="5312"/>
  </r>
  <r>
    <x v="17"/>
    <s v="Matrix"/>
    <n v="18.513000000000002"/>
    <n v="18513"/>
    <s v="Below 50k"/>
    <n v="4.5999999999999996"/>
    <n v="76"/>
    <s v="Between 51 to 100 HP"/>
    <n v="1599"/>
    <s v="Petrol"/>
    <n v="3261"/>
    <n v="1694"/>
    <n v="126"/>
    <n v="5081"/>
  </r>
  <r>
    <x v="21"/>
    <s v="SJ"/>
    <n v="8.4656000000000002"/>
    <n v="8465.6"/>
    <s v="Below 50k"/>
    <n v="4.5999999999999996"/>
    <n v="41.4"/>
    <s v="Below 50 HP"/>
    <n v="1182.4000000000001"/>
    <s v="Petrol"/>
    <n v="3590"/>
    <n v="1273"/>
    <n v="204"/>
    <n v="5067"/>
  </r>
  <r>
    <x v="17"/>
    <s v="Trajet"/>
    <n v="30.352"/>
    <n v="30352"/>
    <s v="Below 50k"/>
    <n v="4.4000000000000004"/>
    <n v="99"/>
    <s v="Between 51 to 100 HP"/>
    <n v="2117.6"/>
    <s v="Petrol"/>
    <n v="3411"/>
    <n v="1421"/>
    <n v="205"/>
    <n v="5037"/>
  </r>
  <r>
    <x v="21"/>
    <s v="Liana"/>
    <n v="18.882333330000002"/>
    <n v="18882.333330000001"/>
    <s v="Below 50k"/>
    <n v="4.6666666670000003"/>
    <n v="74"/>
    <s v="Between 51 to 100 HP"/>
    <n v="1523.333333"/>
    <s v="Petrol"/>
    <n v="3374"/>
    <n v="1336"/>
    <n v="326"/>
    <n v="5036"/>
  </r>
  <r>
    <x v="5"/>
    <s v="Maxima"/>
    <n v="34.103571430000002"/>
    <n v="34103.571430000004"/>
    <s v="Below 50k"/>
    <n v="4.5714285710000002"/>
    <n v="121.8571429"/>
    <s v="Between 101 to 200 HP"/>
    <n v="2555.2857140000001"/>
    <s v="Petrol"/>
    <n v="4063"/>
    <n v="672"/>
    <n v="231"/>
    <n v="4966"/>
  </r>
  <r>
    <x v="17"/>
    <s v="Pony"/>
    <n v="10.32442857"/>
    <n v="10324.42857"/>
    <s v="Below 50k"/>
    <n v="4.1428571429999996"/>
    <n v="54.357142860000003"/>
    <s v="Between 51 to 100 HP"/>
    <n v="1463.857143"/>
    <s v="Petrol"/>
    <n v="2675"/>
    <n v="1754"/>
    <n v="191"/>
    <n v="4620"/>
  </r>
  <r>
    <x v="9"/>
    <n v="90"/>
    <n v="28.379000000000001"/>
    <n v="28379"/>
    <s v="Below 50k"/>
    <n v="4.5999999999999996"/>
    <n v="91.6"/>
    <s v="Between 51 to 100 HP"/>
    <n v="2181.1999999999998"/>
    <s v="Petrol"/>
    <n v="3602"/>
    <n v="748"/>
    <n v="177"/>
    <n v="4527"/>
  </r>
  <r>
    <x v="0"/>
    <s v="Streetka"/>
    <n v="26"/>
    <n v="26000"/>
    <s v="Below 50k"/>
    <n v="5"/>
    <n v="70"/>
    <s v="Between 51 to 100 HP"/>
    <n v="1597"/>
    <s v="Petrol"/>
    <n v="1022"/>
    <n v="3300"/>
    <n v="120"/>
    <n v="4442"/>
  </r>
  <r>
    <x v="2"/>
    <n v="11"/>
    <n v="11.631142860000001"/>
    <n v="11631.14286"/>
    <s v="Below 50k"/>
    <n v="4.4285714289999998"/>
    <n v="47.142857139999997"/>
    <s v="Below 50 HP"/>
    <n v="1477"/>
    <s v="Petrol"/>
    <n v="2855"/>
    <n v="1340"/>
    <n v="149"/>
    <n v="4344"/>
  </r>
  <r>
    <x v="31"/>
    <s v="Spider"/>
    <n v="55.2"/>
    <n v="55200"/>
    <s v="Between 50K - 100k"/>
    <n v="6"/>
    <n v="163.5"/>
    <s v="Between 101 to 200 HP"/>
    <n v="2696.5"/>
    <s v="Petrol"/>
    <n v="2907"/>
    <n v="1167"/>
    <n v="245"/>
    <n v="4319"/>
  </r>
  <r>
    <x v="6"/>
    <s v="Legend"/>
    <n v="69.397000000000006"/>
    <n v="69397"/>
    <s v="Between 50K - 100k"/>
    <n v="5"/>
    <n v="173"/>
    <s v="Between 101 to 200 HP"/>
    <n v="3358.666667"/>
    <s v="Petrol"/>
    <n v="3469"/>
    <n v="508"/>
    <n v="208"/>
    <n v="4185"/>
  </r>
  <r>
    <x v="6"/>
    <s v="Shuttle"/>
    <n v="30.081"/>
    <n v="30081"/>
    <s v="Below 50k"/>
    <n v="4"/>
    <n v="110"/>
    <s v="Between 101 to 200 HP"/>
    <n v="2254"/>
    <s v="Petrol"/>
    <n v="2736"/>
    <n v="1100"/>
    <n v="291"/>
    <n v="4127"/>
  </r>
  <r>
    <x v="31"/>
    <n v="145"/>
    <n v="17.42714286"/>
    <n v="17427.14286"/>
    <s v="Below 50k"/>
    <n v="5"/>
    <n v="87.714285709999999"/>
    <s v="Between 51 to 100 HP"/>
    <n v="1696.4285709999999"/>
    <s v="Petrol"/>
    <n v="2762"/>
    <n v="1121"/>
    <n v="201"/>
    <n v="4084"/>
  </r>
  <r>
    <x v="14"/>
    <s v="Doblo"/>
    <n v="25.17006452"/>
    <n v="25170.06452"/>
    <s v="Below 50k"/>
    <n v="5.5161290320000003"/>
    <n v="79.306451609999996"/>
    <s v="Between 51 to 100 HP"/>
    <n v="1523.741935"/>
    <s v="Diesel"/>
    <n v="2767"/>
    <n v="1092"/>
    <n v="123"/>
    <n v="3982"/>
  </r>
  <r>
    <x v="9"/>
    <s v="A8"/>
    <n v="116.545"/>
    <n v="116545"/>
    <s v="Between 100k - 200k"/>
    <n v="8"/>
    <n v="230"/>
    <s v="Between 201 to 300 HP"/>
    <n v="2981"/>
    <s v="Petrol"/>
    <n v="3474"/>
    <n v="269"/>
    <n v="198"/>
    <n v="3941"/>
  </r>
  <r>
    <x v="6"/>
    <s v="Integra"/>
    <n v="17.529599999999999"/>
    <n v="17529.599999999999"/>
    <s v="Below 50k"/>
    <n v="4.5999999999999996"/>
    <n v="78.400000000000006"/>
    <s v="Between 51 to 100 HP"/>
    <n v="1549.8"/>
    <s v="Petrol"/>
    <n v="2867"/>
    <n v="880"/>
    <n v="153"/>
    <n v="3900"/>
  </r>
  <r>
    <x v="47"/>
    <s v="Samara"/>
    <n v="10.915800000000001"/>
    <n v="10915.800000000001"/>
    <s v="Below 50k"/>
    <n v="5"/>
    <n v="49.8"/>
    <s v="Below 50 HP"/>
    <n v="1372.4"/>
    <s v="Petrol"/>
    <n v="2845"/>
    <n v="920"/>
    <n v="114"/>
    <n v="3879"/>
  </r>
  <r>
    <x v="20"/>
    <s v="MX-6"/>
    <n v="30.926666669999999"/>
    <n v="30926.666669999999"/>
    <s v="Below 50k"/>
    <n v="4.6666666670000003"/>
    <n v="110.33333330000001"/>
    <s v="Between 101 to 200 HP"/>
    <n v="2328.333333"/>
    <s v="Petrol"/>
    <n v="2760"/>
    <n v="917"/>
    <n v="200"/>
    <n v="3877"/>
  </r>
  <r>
    <x v="9"/>
    <s v="S3"/>
    <n v="60.87"/>
    <n v="60870"/>
    <s v="Between 50K - 100k"/>
    <n v="6.75"/>
    <n v="228"/>
    <s v="Between 201 to 300 HP"/>
    <n v="1984"/>
    <s v="Petrol"/>
    <n v="3004"/>
    <n v="642"/>
    <n v="187"/>
    <n v="3833"/>
  </r>
  <r>
    <x v="17"/>
    <s v="Elantra"/>
    <n v="19.055"/>
    <n v="19055"/>
    <s v="Below 50k"/>
    <n v="4.5999999999999996"/>
    <n v="89.2"/>
    <s v="Between 51 to 100 HP"/>
    <n v="1827.8"/>
    <s v="Petrol"/>
    <n v="2933"/>
    <n v="761"/>
    <n v="109"/>
    <n v="3803"/>
  </r>
  <r>
    <x v="12"/>
    <s v="Defender"/>
    <n v="108.7471951"/>
    <n v="108747.1951"/>
    <s v="Between 100k - 200k"/>
    <n v="7.8536585370000003"/>
    <n v="207.6097561"/>
    <s v="Between 201 to 300 HP"/>
    <n v="2304.97561"/>
    <s v="Diesel"/>
    <n v="2964"/>
    <n v="548"/>
    <n v="282"/>
    <n v="3794"/>
  </r>
  <r>
    <x v="2"/>
    <s v="Scenic"/>
    <n v="32.063043479999997"/>
    <n v="32063.043479999997"/>
    <s v="Below 50k"/>
    <n v="5.9565217390000003"/>
    <n v="89.347826089999998"/>
    <s v="Between 51 to 100 HP"/>
    <n v="1472.8260869999999"/>
    <s v="Diesel"/>
    <n v="2291"/>
    <n v="1370"/>
    <n v="107"/>
    <n v="3768"/>
  </r>
  <r>
    <x v="6"/>
    <s v="S2000"/>
    <n v="55.25"/>
    <n v="55250"/>
    <s v="Between 50K - 100k"/>
    <n v="6"/>
    <n v="177"/>
    <s v="Between 101 to 200 HP"/>
    <n v="1997"/>
    <s v="Petrol"/>
    <n v="2792"/>
    <n v="737"/>
    <n v="185"/>
    <n v="3714"/>
  </r>
  <r>
    <x v="4"/>
    <n v="505"/>
    <n v="20.656652170000001"/>
    <n v="20656.652170000001"/>
    <s v="Below 50k"/>
    <n v="4.9565217390000003"/>
    <n v="67"/>
    <s v="Between 51 to 100 HP"/>
    <n v="2234.2608700000001"/>
    <s v="Petrol"/>
    <n v="2576"/>
    <n v="706"/>
    <n v="186"/>
    <n v="3468"/>
  </r>
  <r>
    <x v="8"/>
    <s v="Viano"/>
    <n v="57.229058510000002"/>
    <n v="57229.058510000003"/>
    <s v="Between 50K - 100k"/>
    <n v="5.2340425530000001"/>
    <n v="120.4255319"/>
    <s v="Between 101 to 200 HP"/>
    <n v="2309.3404260000002"/>
    <s v="Diesel"/>
    <n v="2404"/>
    <n v="799"/>
    <n v="237"/>
    <n v="3440"/>
  </r>
  <r>
    <x v="4"/>
    <n v="605"/>
    <n v="35.259727269999999"/>
    <n v="35259.727269999996"/>
    <s v="Below 50k"/>
    <n v="4.7272727269999999"/>
    <n v="104.6363636"/>
    <s v="Between 101 to 200 HP"/>
    <n v="2367.181818"/>
    <s v="Petrol"/>
    <n v="2819"/>
    <n v="451"/>
    <n v="166"/>
    <n v="3436"/>
  </r>
  <r>
    <x v="31"/>
    <n v="155"/>
    <n v="23.909333329999999"/>
    <n v="23909.333329999998"/>
    <s v="Below 50k"/>
    <n v="5"/>
    <n v="100.66666669999999"/>
    <s v="Between 101 to 200 HP"/>
    <n v="2016.7777779999999"/>
    <s v="Petrol"/>
    <n v="2694"/>
    <n v="430"/>
    <n v="122"/>
    <n v="3246"/>
  </r>
  <r>
    <x v="3"/>
    <s v="Z4"/>
    <n v="64.109624999999994"/>
    <n v="64109.624999999993"/>
    <s v="Between 50K - 100k"/>
    <n v="6.75"/>
    <n v="202.125"/>
    <s v="Between 201 to 300 HP"/>
    <n v="2778"/>
    <s v="Petrol"/>
    <n v="2129"/>
    <n v="888"/>
    <n v="199"/>
    <n v="3216"/>
  </r>
  <r>
    <x v="13"/>
    <s v="Marbella"/>
    <n v="6.4939999999999998"/>
    <n v="6494"/>
    <s v="Below 50k"/>
    <n v="5"/>
    <n v="30"/>
    <s v="Below 50 HP"/>
    <n v="903"/>
    <s v="Petrol"/>
    <n v="1467"/>
    <n v="1571"/>
    <n v="168"/>
    <n v="3206"/>
  </r>
  <r>
    <x v="41"/>
    <s v="Musso"/>
    <n v="38.794285709999997"/>
    <n v="38794.285709999996"/>
    <s v="Below 50k"/>
    <n v="4.4285714289999998"/>
    <n v="98.571428569999995"/>
    <s v="Between 51 to 100 HP"/>
    <n v="2755.5714290000001"/>
    <s v="Diesel"/>
    <n v="2280"/>
    <n v="642"/>
    <n v="115"/>
    <n v="3037"/>
  </r>
  <r>
    <x v="31"/>
    <n v="164"/>
    <n v="38.39725"/>
    <n v="38397.25"/>
    <s v="Below 50k"/>
    <n v="4.75"/>
    <n v="131"/>
    <s v="Between 101 to 200 HP"/>
    <n v="2652.375"/>
    <s v="Petrol"/>
    <n v="2545"/>
    <n v="334"/>
    <n v="135"/>
    <n v="3014"/>
  </r>
  <r>
    <x v="6"/>
    <s v="Stream"/>
    <n v="27.934999999999999"/>
    <n v="27935"/>
    <s v="Below 50k"/>
    <n v="5"/>
    <n v="103.5"/>
    <s v="Between 101 to 200 HP"/>
    <n v="1833"/>
    <s v="Petrol"/>
    <n v="1836"/>
    <n v="885"/>
    <n v="194"/>
    <n v="2915"/>
  </r>
  <r>
    <x v="22"/>
    <s v="XC90"/>
    <n v="85.829461539999997"/>
    <n v="85829.461540000004"/>
    <s v="Between 50K - 100k"/>
    <n v="8"/>
    <n v="213.1538462"/>
    <s v="Between 201 to 300 HP"/>
    <n v="1969"/>
    <s v="Petrol"/>
    <n v="1848"/>
    <n v="706"/>
    <n v="188"/>
    <n v="2742"/>
  </r>
  <r>
    <x v="21"/>
    <s v="Samurai"/>
    <n v="12.25"/>
    <n v="12250"/>
    <s v="Below 50k"/>
    <n v="5"/>
    <n v="43"/>
    <s v="Below 50 HP"/>
    <n v="1325"/>
    <s v="Petrol"/>
    <n v="1624"/>
    <n v="873"/>
    <n v="88"/>
    <n v="2585"/>
  </r>
  <r>
    <x v="46"/>
    <s v="Acclaim"/>
    <n v="6.0503333330000002"/>
    <n v="6050.3333330000005"/>
    <s v="Below 50k"/>
    <n v="4.3333333329999997"/>
    <n v="52"/>
    <s v="Between 51 to 100 HP"/>
    <n v="1335"/>
    <s v="Petrol"/>
    <n v="1670"/>
    <n v="806"/>
    <n v="69"/>
    <n v="2545"/>
  </r>
  <r>
    <x v="7"/>
    <s v="Hilux"/>
    <n v="46.601363640000002"/>
    <n v="46601.363640000003"/>
    <s v="Below 50k"/>
    <n v="6"/>
    <n v="110"/>
    <s v="Between 101 to 200 HP"/>
    <n v="2393"/>
    <s v="Diesel"/>
    <n v="2029"/>
    <n v="392"/>
    <n v="122"/>
    <n v="2543"/>
  </r>
  <r>
    <x v="3"/>
    <s v="M550i"/>
    <n v="134.78899999999999"/>
    <n v="134789"/>
    <s v="Between 100k - 200k"/>
    <n v="8"/>
    <n v="390"/>
    <s v="Between 301 to 400 HP"/>
    <n v="4395"/>
    <s v="Petrol"/>
    <n v="2281"/>
    <n v="124"/>
    <n v="92"/>
    <n v="2497"/>
  </r>
  <r>
    <x v="10"/>
    <s v="C2"/>
    <n v="15.14"/>
    <n v="15140"/>
    <s v="Below 50k"/>
    <n v="5"/>
    <n v="64"/>
    <s v="Between 51 to 100 HP"/>
    <n v="1382.75"/>
    <s v="Petrol"/>
    <n v="1262"/>
    <n v="1176"/>
    <n v="55"/>
    <n v="2493"/>
  </r>
  <r>
    <x v="8"/>
    <s v="CLA"/>
    <n v="46.5274"/>
    <n v="46527.4"/>
    <s v="Below 50k"/>
    <n v="7.04"/>
    <n v="131.6"/>
    <s v="Between 101 to 200 HP"/>
    <n v="1596.92"/>
    <s v="Petrol"/>
    <n v="2127"/>
    <n v="224"/>
    <n v="101"/>
    <n v="2452"/>
  </r>
  <r>
    <x v="25"/>
    <s v="City-coupe"/>
    <n v="13.205299999999999"/>
    <n v="13205.3"/>
    <s v="Below 50k"/>
    <n v="6"/>
    <n v="35.799999999999997"/>
    <s v="Below 50 HP"/>
    <n v="679"/>
    <s v="Petrol"/>
    <n v="1228"/>
    <n v="1075"/>
    <n v="146"/>
    <n v="2449"/>
  </r>
  <r>
    <x v="24"/>
    <s v="Space"/>
    <n v="23.16515789"/>
    <n v="23165.157889999999"/>
    <s v="Below 50k"/>
    <n v="3.9473684210000002"/>
    <n v="82.157894740000003"/>
    <s v="Between 51 to 100 HP"/>
    <n v="1817.315789"/>
    <s v="Petrol"/>
    <n v="1433"/>
    <n v="729"/>
    <n v="98"/>
    <n v="2260"/>
  </r>
  <r>
    <x v="39"/>
    <s v="DB7"/>
    <n v="158.82300000000001"/>
    <n v="158823"/>
    <s v="Between 100k - 200k"/>
    <n v="4.5"/>
    <n v="250"/>
    <s v="Between 201 to 300 HP"/>
    <n v="3228"/>
    <s v="Petrol"/>
    <n v="1974"/>
    <n v="187"/>
    <n v="83"/>
    <n v="2244"/>
  </r>
  <r>
    <x v="7"/>
    <s v="Paseo"/>
    <n v="15.763999999999999"/>
    <n v="15764"/>
    <s v="Below 50k"/>
    <n v="5"/>
    <n v="66"/>
    <s v="Between 51 to 100 HP"/>
    <n v="1497"/>
    <s v="Petrol"/>
    <n v="1005"/>
    <n v="1133"/>
    <n v="102"/>
    <n v="2240"/>
  </r>
  <r>
    <x v="18"/>
    <s v="Sorento"/>
    <n v="36.013249999999999"/>
    <n v="36013.25"/>
    <s v="Below 50k"/>
    <n v="6"/>
    <n v="151.66666670000001"/>
    <s v="Between 101 to 200 HP"/>
    <n v="2048.666667"/>
    <s v="Petrol"/>
    <n v="1641"/>
    <n v="475"/>
    <n v="88"/>
    <n v="2204"/>
  </r>
  <r>
    <x v="4"/>
    <n v="607"/>
    <n v="48.09553571"/>
    <n v="48095.535709999996"/>
    <s v="Below 50k"/>
    <n v="5.1071428570000004"/>
    <n v="117.7857143"/>
    <s v="Between 101 to 200 HP"/>
    <n v="2315"/>
    <s v="Petrol"/>
    <n v="1847"/>
    <n v="230"/>
    <n v="71"/>
    <n v="2148"/>
  </r>
  <r>
    <x v="6"/>
    <s v="Logo"/>
    <n v="13.382"/>
    <n v="13382"/>
    <s v="Below 50k"/>
    <n v="2.5"/>
    <n v="48"/>
    <s v="Below 50 HP"/>
    <n v="1343"/>
    <s v="Petrol"/>
    <n v="700"/>
    <n v="1323"/>
    <n v="110"/>
    <n v="2133"/>
  </r>
  <r>
    <x v="31"/>
    <n v="166"/>
    <n v="43.891111109999997"/>
    <n v="43891.111109999998"/>
    <s v="Below 50k"/>
    <n v="5.6666666670000003"/>
    <n v="130.55555559999999"/>
    <s v="Between 101 to 200 HP"/>
    <n v="2457.5555559999998"/>
    <s v="Petrol"/>
    <n v="1800"/>
    <n v="217"/>
    <n v="94"/>
    <n v="2111"/>
  </r>
  <r>
    <x v="4"/>
    <n v="305"/>
    <n v="12.61125"/>
    <n v="12611.25"/>
    <s v="Below 50k"/>
    <n v="4.5"/>
    <n v="56.25"/>
    <s v="Between 51 to 100 HP"/>
    <n v="1607.25"/>
    <s v="Petrol"/>
    <n v="1594"/>
    <n v="418"/>
    <n v="80"/>
    <n v="2092"/>
  </r>
  <r>
    <x v="4"/>
    <n v="807"/>
    <n v="45.763076920000003"/>
    <n v="45763.076920000007"/>
    <s v="Below 50k"/>
    <n v="5.307692308"/>
    <n v="109.0769231"/>
    <s v="Between 101 to 200 HP"/>
    <n v="2053"/>
    <s v="Diesel"/>
    <n v="1229"/>
    <n v="504"/>
    <n v="94"/>
    <n v="1827"/>
  </r>
  <r>
    <x v="26"/>
    <n v="928"/>
    <n v="110.0985"/>
    <n v="110098.5"/>
    <s v="Between 100k - 200k"/>
    <n v="5"/>
    <n v="235"/>
    <s v="Between 201 to 300 HP"/>
    <n v="4957"/>
    <s v="Petrol"/>
    <n v="1603"/>
    <n v="129"/>
    <n v="83"/>
    <n v="1815"/>
  </r>
  <r>
    <x v="3"/>
    <s v="850i"/>
    <n v="111.99299999999999"/>
    <n v="111993"/>
    <s v="Between 100k - 200k"/>
    <n v="5"/>
    <n v="220"/>
    <s v="Between 201 to 300 HP"/>
    <n v="4988"/>
    <s v="Petrol"/>
    <n v="1538"/>
    <n v="169"/>
    <n v="68"/>
    <n v="1775"/>
  </r>
  <r>
    <x v="3"/>
    <s v="640i"/>
    <n v="114.8758333"/>
    <n v="114875.8333"/>
    <s v="Between 100k - 200k"/>
    <n v="8"/>
    <n v="235"/>
    <s v="Between 201 to 300 HP"/>
    <n v="2979"/>
    <s v="Petrol"/>
    <n v="1530"/>
    <n v="171"/>
    <n v="62"/>
    <n v="1763"/>
  </r>
  <r>
    <x v="32"/>
    <s v="Move"/>
    <n v="12.923999999999999"/>
    <n v="12924"/>
    <s v="Below 50k"/>
    <n v="4"/>
    <n v="43"/>
    <s v="Below 50 HP"/>
    <n v="989"/>
    <s v="Petrol"/>
    <n v="748"/>
    <n v="895"/>
    <n v="92"/>
    <n v="1735"/>
  </r>
  <r>
    <x v="6"/>
    <s v="CRX"/>
    <n v="28.734999999999999"/>
    <n v="28735"/>
    <s v="Below 50k"/>
    <n v="4.6666666670000003"/>
    <n v="100.66666669999999"/>
    <s v="Between 101 to 200 HP"/>
    <n v="1590"/>
    <s v="Petrol"/>
    <n v="1029"/>
    <n v="589"/>
    <n v="102"/>
    <n v="1720"/>
  </r>
  <r>
    <x v="20"/>
    <s v="Tribute"/>
    <n v="38.024999999999999"/>
    <n v="38025"/>
    <s v="Below 50k"/>
    <n v="4.5"/>
    <n v="129.5"/>
    <s v="Between 101 to 200 HP"/>
    <n v="2614"/>
    <s v="Petrol"/>
    <n v="1134"/>
    <n v="504"/>
    <n v="77"/>
    <n v="1715"/>
  </r>
  <r>
    <x v="26"/>
    <s v="Carrera"/>
    <n v="646.60500000000002"/>
    <n v="646605"/>
    <s v="Beyond 200k"/>
    <n v="6"/>
    <n v="450"/>
    <s v="Between 401 to 450 HP"/>
    <n v="5733"/>
    <s v="Petrol"/>
    <n v="1455"/>
    <n v="136"/>
    <n v="56"/>
    <n v="1647"/>
  </r>
  <r>
    <x v="2"/>
    <n v="9"/>
    <n v="11.49625"/>
    <n v="11496.25"/>
    <s v="Below 50k"/>
    <n v="4.75"/>
    <n v="50.25"/>
    <s v="Between 51 to 100 HP"/>
    <n v="1507.5"/>
    <s v="Petrol"/>
    <n v="1024"/>
    <n v="530"/>
    <n v="65"/>
    <n v="1619"/>
  </r>
  <r>
    <x v="10"/>
    <s v="C8"/>
    <n v="45.591250000000002"/>
    <n v="45591.25"/>
    <s v="Below 50k"/>
    <n v="5.25"/>
    <n v="104.16666669999999"/>
    <s v="Between 101 to 200 HP"/>
    <n v="2027.833333"/>
    <s v="Petrol"/>
    <n v="1029"/>
    <n v="458"/>
    <n v="55"/>
    <n v="1542"/>
  </r>
  <r>
    <x v="9"/>
    <s v="S4"/>
    <n v="95.299166670000005"/>
    <n v="95299.166670000006"/>
    <s v="Between 50K - 100k"/>
    <n v="6.3333333329999997"/>
    <n v="253.66666670000001"/>
    <s v="Between 201 to 300 HP"/>
    <n v="3764.333333"/>
    <s v="Petrol"/>
    <n v="1298"/>
    <n v="138"/>
    <n v="63"/>
    <n v="1499"/>
  </r>
  <r>
    <x v="20"/>
    <n v="2"/>
    <n v="21.6"/>
    <n v="21600"/>
    <s v="Below 50k"/>
    <n v="6"/>
    <n v="64.625"/>
    <s v="Between 51 to 100 HP"/>
    <n v="1496"/>
    <s v="Petrol"/>
    <n v="767"/>
    <n v="679"/>
    <n v="52"/>
    <n v="1498"/>
  </r>
  <r>
    <x v="11"/>
    <s v="Superb"/>
    <n v="39.725000000000001"/>
    <n v="39725"/>
    <s v="Below 50k"/>
    <n v="6.8"/>
    <n v="110"/>
    <s v="Between 101 to 200 HP"/>
    <n v="1592"/>
    <s v="Petrol"/>
    <n v="1293"/>
    <n v="155"/>
    <n v="42"/>
    <n v="1490"/>
  </r>
  <r>
    <x v="38"/>
    <s v="Esprit"/>
    <n v="93.424333329999996"/>
    <n v="93424.333329999994"/>
    <s v="Between 50K - 100k"/>
    <n v="5"/>
    <n v="233"/>
    <s v="Between 201 to 300 HP"/>
    <n v="2995"/>
    <s v="Petrol"/>
    <n v="1361"/>
    <n v="60"/>
    <n v="44"/>
    <n v="1465"/>
  </r>
  <r>
    <x v="46"/>
    <s v="TR7"/>
    <n v="13.137"/>
    <n v="13137"/>
    <s v="Below 50k"/>
    <n v="5"/>
    <n v="93.5"/>
    <s v="Between 51 to 100 HP"/>
    <n v="1998"/>
    <s v="Petrol"/>
    <n v="1201"/>
    <n v="183"/>
    <n v="61"/>
    <n v="1445"/>
  </r>
  <r>
    <x v="31"/>
    <n v="33"/>
    <n v="13.818"/>
    <n v="13818"/>
    <s v="Below 50k"/>
    <n v="5"/>
    <n v="66"/>
    <s v="Between 51 to 100 HP"/>
    <n v="1351"/>
    <s v="Petrol"/>
    <n v="1057"/>
    <n v="256"/>
    <n v="62"/>
    <n v="1375"/>
  </r>
  <r>
    <x v="23"/>
    <s v="Streetwise"/>
    <n v="20.74"/>
    <n v="20740"/>
    <s v="Below 50k"/>
    <n v="5"/>
    <n v="75"/>
    <s v="Between 51 to 100 HP"/>
    <n v="1695"/>
    <s v="Petrol"/>
    <n v="861"/>
    <n v="472"/>
    <n v="32"/>
    <n v="1365"/>
  </r>
  <r>
    <x v="14"/>
    <s v="Barchetta"/>
    <n v="28.295000000000002"/>
    <n v="28295"/>
    <s v="Below 50k"/>
    <n v="5"/>
    <n v="96"/>
    <s v="Between 51 to 100 HP"/>
    <n v="1747"/>
    <s v="Petrol"/>
    <n v="933"/>
    <n v="338"/>
    <n v="82"/>
    <n v="1353"/>
  </r>
  <r>
    <x v="9"/>
    <s v="Quattro"/>
    <n v="61.234999999999999"/>
    <n v="61235"/>
    <s v="Between 50K - 100k"/>
    <n v="5"/>
    <n v="147"/>
    <s v="Between 101 to 200 HP"/>
    <n v="2144"/>
    <s v="Petrol"/>
    <n v="1122"/>
    <n v="109"/>
    <n v="48"/>
    <n v="1279"/>
  </r>
  <r>
    <x v="26"/>
    <s v="Cayenne"/>
    <n v="158.976"/>
    <n v="158976"/>
    <s v="Between 100k - 200k"/>
    <n v="8"/>
    <n v="326"/>
    <s v="Between 301 to 400 HP"/>
    <n v="3295"/>
    <s v="Petrol"/>
    <n v="1026"/>
    <n v="187"/>
    <n v="60"/>
    <n v="1273"/>
  </r>
  <r>
    <x v="23"/>
    <n v="2000"/>
    <n v="17.181999999999999"/>
    <n v="17182"/>
    <s v="Below 50k"/>
    <n v="5"/>
    <n v="74"/>
    <s v="Between 51 to 100 HP"/>
    <n v="1994"/>
    <s v="Petrol"/>
    <n v="1112"/>
    <n v="84"/>
    <n v="27"/>
    <n v="1223"/>
  </r>
  <r>
    <x v="43"/>
    <s v="Manta"/>
    <n v="11.984562499999999"/>
    <n v="11984.5625"/>
    <s v="Below 50k"/>
    <n v="4"/>
    <n v="69"/>
    <s v="Between 51 to 100 HP"/>
    <n v="1762.75"/>
    <s v="Petrol"/>
    <n v="970"/>
    <n v="174"/>
    <n v="30"/>
    <n v="1174"/>
  </r>
  <r>
    <x v="18"/>
    <s v="Magentis"/>
    <n v="28.803000000000001"/>
    <n v="28803"/>
    <s v="Below 50k"/>
    <n v="4.8"/>
    <n v="111.2"/>
    <s v="Between 101 to 200 HP"/>
    <n v="2126.8000000000002"/>
    <s v="Petrol"/>
    <n v="997"/>
    <n v="125"/>
    <n v="36"/>
    <n v="1158"/>
  </r>
  <r>
    <x v="32"/>
    <s v="Applause"/>
    <n v="15.698499999999999"/>
    <n v="15698.5"/>
    <s v="Below 50k"/>
    <n v="4.5"/>
    <n v="73"/>
    <s v="Between 51 to 100 HP"/>
    <n v="1590"/>
    <s v="Petrol"/>
    <n v="711"/>
    <n v="346"/>
    <n v="64"/>
    <n v="1121"/>
  </r>
  <r>
    <x v="1"/>
    <s v="Touran"/>
    <n v="32.98557692"/>
    <n v="32985.57692"/>
    <s v="Below 50k"/>
    <n v="6.230769231"/>
    <n v="94.03846154"/>
    <s v="Between 51 to 100 HP"/>
    <n v="1528.8076920000001"/>
    <s v="Diesel"/>
    <n v="678"/>
    <n v="359"/>
    <n v="83"/>
    <n v="1120"/>
  </r>
  <r>
    <x v="48"/>
    <n v="4"/>
    <n v="92.798000000000002"/>
    <n v="92798"/>
    <s v="Between 50K - 100k"/>
    <n v="4"/>
    <n v="166"/>
    <s v="Between 101 to 200 HP"/>
    <n v="3980"/>
    <s v="Petrol"/>
    <n v="920"/>
    <n v="115"/>
    <n v="54"/>
    <n v="1089"/>
  </r>
  <r>
    <x v="8"/>
    <s v="Vaneo"/>
    <n v="28.968916669999999"/>
    <n v="28968.916669999999"/>
    <s v="Below 50k"/>
    <n v="5"/>
    <n v="72.625"/>
    <s v="Between 51 to 100 HP"/>
    <n v="1707.125"/>
    <s v="Petrol"/>
    <n v="636"/>
    <n v="385"/>
    <n v="65"/>
    <n v="1086"/>
  </r>
  <r>
    <x v="43"/>
    <s v="Zafira"/>
    <n v="35.270000000000003"/>
    <n v="35270"/>
    <s v="Below 50k"/>
    <n v="6"/>
    <n v="112.0714286"/>
    <s v="Between 101 to 200 HP"/>
    <n v="1574.4285709999999"/>
    <s v="Petrol"/>
    <n v="671"/>
    <n v="300"/>
    <n v="95"/>
    <n v="1066"/>
  </r>
  <r>
    <x v="21"/>
    <s v="X-90"/>
    <n v="16.640999999999998"/>
    <n v="16641"/>
    <s v="Below 50k"/>
    <n v="4.5"/>
    <n v="71"/>
    <s v="Between 51 to 100 HP"/>
    <n v="1590"/>
    <s v="Petrol"/>
    <n v="349"/>
    <n v="656"/>
    <n v="60"/>
    <n v="1065"/>
  </r>
  <r>
    <x v="45"/>
    <s v="Griffith"/>
    <n v="71.186999999999998"/>
    <n v="71187"/>
    <s v="Between 50K - 100k"/>
    <n v="5"/>
    <n v="239"/>
    <s v="Between 201 to 300 HP"/>
    <n v="4997"/>
    <s v="Petrol"/>
    <n v="948"/>
    <n v="67"/>
    <n v="43"/>
    <n v="1058"/>
  </r>
  <r>
    <x v="48"/>
    <n v="3.6"/>
    <n v="71.602000000000004"/>
    <n v="71602"/>
    <s v="Between 50K - 100k"/>
    <n v="4"/>
    <n v="149"/>
    <s v="Between 101 to 200 HP"/>
    <n v="3590"/>
    <s v="Petrol"/>
    <n v="884"/>
    <n v="100"/>
    <n v="30"/>
    <n v="1014"/>
  </r>
  <r>
    <x v="45"/>
    <s v="Tuscan"/>
    <n v="107.7"/>
    <n v="107700"/>
    <s v="Between 100k - 200k"/>
    <n v="5"/>
    <n v="274"/>
    <s v="Between 201 to 300 HP"/>
    <n v="3800.5"/>
    <s v="Petrol"/>
    <n v="927"/>
    <n v="60"/>
    <n v="26"/>
    <n v="1013"/>
  </r>
  <r>
    <x v="49"/>
    <s v="Delta"/>
    <n v="29.042999999999999"/>
    <n v="29043"/>
    <s v="Below 50k"/>
    <n v="5.8518518520000002"/>
    <n v="105.0740741"/>
    <s v="Between 101 to 200 HP"/>
    <n v="1638.8888890000001"/>
    <s v="Petrol"/>
    <n v="889"/>
    <n v="96"/>
    <n v="27"/>
    <n v="1012"/>
  </r>
  <r>
    <x v="22"/>
    <s v="XC70"/>
    <n v="58.469074069999998"/>
    <n v="58469.074069999995"/>
    <s v="Between 50K - 100k"/>
    <n v="6.4444444440000002"/>
    <n v="148.5185185"/>
    <s v="Between 101 to 200 HP"/>
    <n v="2174.0370370000001"/>
    <s v="Diesel"/>
    <n v="780"/>
    <n v="160"/>
    <n v="69"/>
    <n v="1009"/>
  </r>
  <r>
    <x v="0"/>
    <s v="Fiesta"/>
    <n v="18.53214286"/>
    <n v="18532.14286"/>
    <s v="Below 50k"/>
    <n v="5.7142857139999998"/>
    <n v="68.571428569999995"/>
    <s v="Between 51 to 100 HP"/>
    <n v="1166.142857"/>
    <s v="Petrol"/>
    <n v="620042"/>
    <n v="695180"/>
    <n v="50604"/>
    <n v="1365826"/>
  </r>
  <r>
    <x v="0"/>
    <s v="Escort"/>
    <n v="16.208743590000001"/>
    <n v="16208.743590000002"/>
    <s v="Below 50k"/>
    <n v="4.461538462"/>
    <n v="63.564102560000002"/>
    <s v="Between 51 to 100 HP"/>
    <n v="1650.2051280000001"/>
    <s v="Petrol"/>
    <n v="700915"/>
    <n v="344765"/>
    <n v="36055"/>
    <n v="1081735"/>
  </r>
  <r>
    <x v="0"/>
    <s v="Mondeo"/>
    <n v="39.973750000000003"/>
    <n v="39973.75"/>
    <s v="Below 50k"/>
    <n v="1.75"/>
    <n v="130.25"/>
    <s v="Between 101 to 200 HP"/>
    <n v="1998.5"/>
    <s v="Petrol"/>
    <n v="551461"/>
    <n v="130545"/>
    <n v="20920"/>
    <n v="702926"/>
  </r>
  <r>
    <x v="1"/>
    <s v="Golf"/>
    <n v="31.242153850000001"/>
    <n v="31242.153850000002"/>
    <s v="Below 50k"/>
    <n v="6.1648351650000004"/>
    <n v="89.46153846"/>
    <s v="Between 51 to 100 HP"/>
    <n v="1537.4065929999999"/>
    <s v="Petrol"/>
    <n v="354091"/>
    <n v="226261"/>
    <n v="33723"/>
    <n v="614075"/>
  </r>
  <r>
    <x v="5"/>
    <s v="Micra"/>
    <n v="20.3776087"/>
    <n v="20377.608700000001"/>
    <s v="Below 50k"/>
    <n v="4.8695652169999999"/>
    <n v="67.956521739999999"/>
    <s v="Between 51 to 100 HP"/>
    <n v="1279.6956520000001"/>
    <s v="Petrol"/>
    <n v="207018"/>
    <n v="323686"/>
    <n v="25211"/>
    <n v="555915"/>
  </r>
  <r>
    <x v="2"/>
    <s v="Clio"/>
    <n v="22.1"/>
    <n v="22100"/>
    <s v="Below 50k"/>
    <n v="5.615384615"/>
    <n v="75.57692308"/>
    <s v="Between 51 to 100 HP"/>
    <n v="1219.6538459999999"/>
    <s v="Petrol"/>
    <n v="213815"/>
    <n v="314576"/>
    <n v="22070"/>
    <n v="550461"/>
  </r>
  <r>
    <x v="23"/>
    <n v="2000"/>
    <n v="17.181999999999999"/>
    <n v="17182"/>
    <s v="Below 50k"/>
    <n v="5"/>
    <n v="74"/>
    <s v="Between 51 to 100 HP"/>
    <n v="1994"/>
    <s v="Petrol"/>
    <n v="341789"/>
    <n v="175449"/>
    <n v="19120"/>
    <n v="536358"/>
  </r>
  <r>
    <x v="1"/>
    <s v="Polo"/>
    <n v="18.192499999999999"/>
    <n v="18192.5"/>
    <s v="Below 50k"/>
    <n v="5.0740740740000003"/>
    <n v="60.962962959999999"/>
    <s v="Between 51 to 100 HP"/>
    <n v="1408.055556"/>
    <s v="Petrol"/>
    <n v="185207"/>
    <n v="246370"/>
    <n v="25529"/>
    <n v="457106"/>
  </r>
  <r>
    <x v="3"/>
    <s v="320i"/>
    <n v="47.848370369999998"/>
    <n v="47848.370369999997"/>
    <s v="Below 50k"/>
    <n v="6.4444444440000002"/>
    <n v="126.1111111"/>
    <s v="Between 101 to 200 HP"/>
    <n v="1995.7777779999999"/>
    <s v="Petrol"/>
    <n v="300860"/>
    <n v="108101"/>
    <n v="20400"/>
    <n v="429361"/>
  </r>
  <r>
    <x v="0"/>
    <s v="Focus"/>
    <n v="30.619322029999999"/>
    <n v="30619.322029999999"/>
    <s v="Below 50k"/>
    <n v="5.9661016949999999"/>
    <n v="94.033898309999998"/>
    <s v="Between 51 to 100 HP"/>
    <n v="1497.169492"/>
    <s v="Petrol"/>
    <n v="241175"/>
    <n v="124755"/>
    <n v="11332"/>
    <n v="377262"/>
  </r>
  <r>
    <x v="2"/>
    <s v="Megane"/>
    <n v="26.4498867"/>
    <n v="26449.886699999999"/>
    <s v="Below 50k"/>
    <n v="5.4088669950000003"/>
    <n v="87.310344830000005"/>
    <s v="Between 51 to 100 HP"/>
    <n v="1623.793103"/>
    <s v="Petrol"/>
    <n v="209379"/>
    <n v="139892"/>
    <n v="13869"/>
    <n v="363140"/>
  </r>
  <r>
    <x v="4"/>
    <n v="306"/>
    <n v="18.64264"/>
    <n v="18642.64"/>
    <s v="Below 50k"/>
    <n v="4.84"/>
    <n v="67"/>
    <s v="Between 51 to 100 HP"/>
    <n v="1698.64"/>
    <s v="Petrol"/>
    <n v="215205"/>
    <n v="133082"/>
    <n v="14344"/>
    <n v="362631"/>
  </r>
  <r>
    <x v="4"/>
    <n v="106"/>
    <n v="12.35588235"/>
    <n v="12355.88235"/>
    <s v="Below 50k"/>
    <n v="4.6470588240000001"/>
    <n v="53.882352939999997"/>
    <s v="Between 51 to 100 HP"/>
    <n v="1366.294118"/>
    <s v="Petrol"/>
    <n v="121935"/>
    <n v="194705"/>
    <n v="12944"/>
    <n v="329584"/>
  </r>
  <r>
    <x v="6"/>
    <s v="Civic"/>
    <n v="29.942625"/>
    <n v="29942.625"/>
    <s v="Below 50k"/>
    <n v="4.5"/>
    <n v="106.22499999999999"/>
    <s v="Between 101 to 200 HP"/>
    <n v="1480.575"/>
    <s v="Petrol"/>
    <n v="179729"/>
    <n v="116222"/>
    <n v="15205"/>
    <n v="311156"/>
  </r>
  <r>
    <x v="4"/>
    <n v="206"/>
    <n v="20.033750000000001"/>
    <n v="20033.75"/>
    <s v="Below 50k"/>
    <n v="4.8333333329999997"/>
    <n v="71.333333330000002"/>
    <s v="Between 51 to 100 HP"/>
    <n v="1631.5"/>
    <s v="Petrol"/>
    <n v="115360"/>
    <n v="174027"/>
    <n v="9094"/>
    <n v="298481"/>
  </r>
  <r>
    <x v="0"/>
    <s v="Sierra"/>
    <n v="18.295562499999999"/>
    <n v="18295.5625"/>
    <s v="Below 50k"/>
    <n v="4.875"/>
    <n v="70.25"/>
    <s v="Between 51 to 100 HP"/>
    <n v="1836.5"/>
    <s v="Petrol"/>
    <n v="197414"/>
    <n v="44606"/>
    <n v="6408"/>
    <n v="248428"/>
  </r>
  <r>
    <x v="0"/>
    <s v="Ka+"/>
    <n v="15.46"/>
    <n v="15460"/>
    <s v="Below 50k"/>
    <n v="5"/>
    <n v="60.8"/>
    <s v="Between 51 to 100 HP"/>
    <n v="1196"/>
    <s v="Petrol"/>
    <n v="68783"/>
    <n v="165918"/>
    <n v="10289"/>
    <n v="244990"/>
  </r>
  <r>
    <x v="7"/>
    <s v="Corolla"/>
    <n v="27.239118640000001"/>
    <n v="27239.118640000001"/>
    <s v="Below 50k"/>
    <n v="3.0338983050000001"/>
    <n v="91.610169490000004"/>
    <s v="Between 51 to 100 HP"/>
    <n v="1677.949153"/>
    <s v="Petrol"/>
    <n v="124731"/>
    <n v="76669"/>
    <n v="11238"/>
    <n v="212638"/>
  </r>
  <r>
    <x v="10"/>
    <s v="Saxo"/>
    <n v="12.32981818"/>
    <n v="12329.81818"/>
    <s v="Below 50k"/>
    <n v="4.8181818180000002"/>
    <n v="53.81818182"/>
    <s v="Between 51 to 100 HP"/>
    <n v="1367.272727"/>
    <s v="Petrol"/>
    <n v="90466"/>
    <n v="113467"/>
    <n v="6189"/>
    <n v="210122"/>
  </r>
  <r>
    <x v="4"/>
    <n v="205"/>
    <n v="13.11525"/>
    <n v="13115.25"/>
    <s v="Below 50k"/>
    <n v="4.75"/>
    <n v="50.875"/>
    <s v="Between 51 to 100 HP"/>
    <n v="1430.75"/>
    <s v="Petrol"/>
    <n v="104785"/>
    <n v="92874"/>
    <n v="9742"/>
    <n v="207401"/>
  </r>
  <r>
    <x v="2"/>
    <s v="Laguna"/>
    <n v="34.020592110000003"/>
    <n v="34020.592110000005"/>
    <s v="Below 50k"/>
    <n v="5.5526315789999998"/>
    <n v="99"/>
    <s v="Between 51 to 100 HP"/>
    <n v="1920.026316"/>
    <s v="Diesel"/>
    <n v="156990"/>
    <n v="42366"/>
    <n v="6915"/>
    <n v="206271"/>
  </r>
  <r>
    <x v="5"/>
    <s v="Primera"/>
    <n v="26.512695650000001"/>
    <n v="26512.695650000001"/>
    <s v="Below 50k"/>
    <n v="4.0217391300000003"/>
    <n v="93.586956520000001"/>
    <s v="Between 51 to 100 HP"/>
    <n v="1933.021739"/>
    <s v="Petrol"/>
    <n v="142409"/>
    <n v="38053"/>
    <n v="7392"/>
    <n v="187854"/>
  </r>
  <r>
    <x v="4"/>
    <n v="405"/>
    <n v="20.430083329999999"/>
    <n v="20430.083329999998"/>
    <s v="Below 50k"/>
    <n v="4.7916666670000003"/>
    <n v="69.875"/>
    <s v="Between 51 to 100 HP"/>
    <n v="1773"/>
    <s v="Petrol"/>
    <n v="136766"/>
    <n v="34522"/>
    <n v="6239"/>
    <n v="177527"/>
  </r>
  <r>
    <x v="4"/>
    <n v="406"/>
    <n v="28.608205130000002"/>
    <n v="28608.205130000002"/>
    <s v="Below 50k"/>
    <n v="4.7564102559999997"/>
    <n v="92.820512820000005"/>
    <s v="Between 51 to 100 HP"/>
    <n v="2043.8205129999999"/>
    <s v="Petrol"/>
    <n v="136687"/>
    <n v="27865"/>
    <n v="6117"/>
    <n v="170669"/>
  </r>
  <r>
    <x v="1"/>
    <s v="Passat"/>
    <n v="46.064512819999997"/>
    <n v="46064.512819999996"/>
    <s v="Below 50k"/>
    <n v="6.4871794869999997"/>
    <n v="125.4358974"/>
    <s v="Between 101 to 200 HP"/>
    <n v="1835.8461540000001"/>
    <s v="Petrol"/>
    <n v="118149"/>
    <n v="27674"/>
    <n v="7533"/>
    <n v="153356"/>
  </r>
  <r>
    <x v="3"/>
    <s v="535i"/>
    <n v="93.714250000000007"/>
    <n v="93714.25"/>
    <s v="Between 50K - 100k"/>
    <n v="8"/>
    <n v="225"/>
    <s v="Between 201 to 300 HP"/>
    <n v="2979"/>
    <s v="Petrol"/>
    <n v="121282"/>
    <n v="20487"/>
    <n v="6512"/>
    <n v="148281"/>
  </r>
  <r>
    <x v="10"/>
    <s v="Xsara"/>
    <n v="22.36209302"/>
    <n v="22362.09302"/>
    <s v="Below 50k"/>
    <n v="4.88372093"/>
    <n v="72.581395349999994"/>
    <s v="Between 51 to 100 HP"/>
    <n v="1743.4418599999999"/>
    <s v="Petrol"/>
    <n v="95606"/>
    <n v="48674"/>
    <n v="3567"/>
    <n v="147847"/>
  </r>
  <r>
    <x v="7"/>
    <s v="Carina"/>
    <n v="17.445692309999998"/>
    <n v="17445.692309999999"/>
    <s v="Below 50k"/>
    <n v="4.692307692"/>
    <n v="68.269230769999993"/>
    <s v="Between 51 to 100 HP"/>
    <n v="1791.230769"/>
    <s v="Petrol"/>
    <n v="101654"/>
    <n v="27651"/>
    <n v="6542"/>
    <n v="135847"/>
  </r>
  <r>
    <x v="6"/>
    <s v="Accord"/>
    <n v="39.399843140000002"/>
    <n v="39399.843140000004"/>
    <s v="Below 50k"/>
    <n v="5.7843137249999996"/>
    <n v="117.70588239999999"/>
    <s v="Between 101 to 200 HP"/>
    <n v="2151.6470589999999"/>
    <s v="Petrol"/>
    <n v="104375"/>
    <n v="24420"/>
    <n v="6815"/>
    <n v="135610"/>
  </r>
  <r>
    <x v="12"/>
    <s v="Discovery"/>
    <n v="107.4521429"/>
    <n v="107452.14289999999"/>
    <s v="Between 100k - 200k"/>
    <n v="8"/>
    <n v="182.57142859999999"/>
    <s v="Between 101 to 200 HP"/>
    <n v="2425.4285709999999"/>
    <s v="Diesel"/>
    <n v="102104"/>
    <n v="27625"/>
    <n v="5365"/>
    <n v="135094"/>
  </r>
  <r>
    <x v="5"/>
    <s v="Almera"/>
    <n v="22.782083329999999"/>
    <n v="22782.083329999998"/>
    <s v="Below 50k"/>
    <n v="4.9166666670000003"/>
    <n v="81.666666669999998"/>
    <s v="Between 51 to 100 HP"/>
    <n v="1847.666667"/>
    <s v="Petrol"/>
    <n v="83129"/>
    <n v="46528"/>
    <n v="4633"/>
    <n v="134290"/>
  </r>
  <r>
    <x v="8"/>
    <s v="CLA"/>
    <n v="46.5274"/>
    <n v="46527.4"/>
    <s v="Below 50k"/>
    <n v="7.04"/>
    <n v="131.6"/>
    <s v="Between 101 to 200 HP"/>
    <n v="1596.92"/>
    <s v="Petrol"/>
    <n v="98413"/>
    <n v="27008"/>
    <n v="7411"/>
    <n v="132832"/>
  </r>
  <r>
    <x v="10"/>
    <s v="AX"/>
    <n v="10.832750000000001"/>
    <n v="10832.75"/>
    <s v="Below 50k"/>
    <n v="5"/>
    <n v="45"/>
    <s v="Below 50 HP"/>
    <n v="1242"/>
    <s v="Petrol"/>
    <n v="55507"/>
    <n v="70563"/>
    <n v="5833"/>
    <n v="131903"/>
  </r>
  <r>
    <x v="0"/>
    <s v="Orion"/>
    <n v="15.40377778"/>
    <n v="15403.77778"/>
    <s v="Below 50k"/>
    <n v="5"/>
    <n v="60.111111110000003"/>
    <s v="Between 51 to 100 HP"/>
    <n v="1593.1111109999999"/>
    <s v="Petrol"/>
    <n v="86596"/>
    <n v="31575"/>
    <n v="3746"/>
    <n v="121917"/>
  </r>
  <r>
    <x v="10"/>
    <s v="ZX"/>
    <n v="16.05676923"/>
    <n v="16056.76923"/>
    <s v="Below 50k"/>
    <n v="4.923076923"/>
    <n v="67"/>
    <s v="Between 51 to 100 HP"/>
    <n v="1703.1538459999999"/>
    <s v="Petrol"/>
    <n v="74603"/>
    <n v="40640"/>
    <n v="5474"/>
    <n v="120717"/>
  </r>
  <r>
    <x v="10"/>
    <s v="Xantia"/>
    <n v="24.843902440000001"/>
    <n v="24843.902440000002"/>
    <s v="Below 50k"/>
    <n v="4.7560975609999998"/>
    <n v="84.926829269999999"/>
    <s v="Between 51 to 100 HP"/>
    <n v="1982.7560980000001"/>
    <s v="Petrol"/>
    <n v="88989"/>
    <n v="20930"/>
    <n v="4036"/>
    <n v="113955"/>
  </r>
  <r>
    <x v="20"/>
    <n v="323"/>
    <n v="17.343647059999999"/>
    <n v="17343.647059999999"/>
    <s v="Below 50k"/>
    <n v="4.7450980390000002"/>
    <n v="70.921568629999996"/>
    <s v="Between 51 to 100 HP"/>
    <n v="1683.607843"/>
    <s v="Petrol"/>
    <n v="63201"/>
    <n v="43648"/>
    <n v="5095"/>
    <n v="111944"/>
  </r>
  <r>
    <x v="9"/>
    <s v="A4"/>
    <n v="57.926935479999997"/>
    <n v="57926.93548"/>
    <s v="Between 50K - 100k"/>
    <n v="6.1612903230000002"/>
    <n v="149.7096774"/>
    <s v="Between 101 to 200 HP"/>
    <n v="2283.1129030000002"/>
    <s v="Petrol"/>
    <n v="81043"/>
    <n v="20330"/>
    <n v="5134"/>
    <n v="106507"/>
  </r>
  <r>
    <x v="7"/>
    <s v="Yaris"/>
    <n v="20.720600000000001"/>
    <n v="20720.600000000002"/>
    <s v="Below 50k"/>
    <n v="3.52"/>
    <n v="74.400000000000006"/>
    <s v="Between 51 to 100 HP"/>
    <n v="1397.8"/>
    <s v="Petrol"/>
    <n v="39190"/>
    <n v="53360"/>
    <n v="8183"/>
    <n v="100733"/>
  </r>
  <r>
    <x v="2"/>
    <n v="19"/>
    <n v="16.290533329999999"/>
    <n v="16290.533329999998"/>
    <s v="Below 50k"/>
    <n v="4.8"/>
    <n v="57.866666670000001"/>
    <s v="Between 51 to 100 HP"/>
    <n v="1645.133333"/>
    <s v="Petrol"/>
    <n v="58380"/>
    <n v="27988"/>
    <n v="3660"/>
    <n v="90028"/>
  </r>
  <r>
    <x v="22"/>
    <n v="440"/>
    <n v="20.278962960000001"/>
    <n v="20278.962960000001"/>
    <s v="Below 50k"/>
    <n v="4.1111111109999996"/>
    <n v="72.851851850000003"/>
    <s v="Between 51 to 100 HP"/>
    <n v="1832.8888890000001"/>
    <s v="Petrol"/>
    <n v="59078"/>
    <n v="24952"/>
    <n v="4039"/>
    <n v="88069"/>
  </r>
  <r>
    <x v="0"/>
    <s v="Granada"/>
    <n v="18.845487179999999"/>
    <n v="18845.48718"/>
    <s v="Below 50k"/>
    <n v="4.076923077"/>
    <n v="87.07692308"/>
    <s v="Between 51 to 100 HP"/>
    <n v="2326.3589740000002"/>
    <s v="Petrol"/>
    <n v="73774"/>
    <n v="11810"/>
    <n v="2141"/>
    <n v="87725"/>
  </r>
  <r>
    <x v="8"/>
    <s v="E"/>
    <n v="78.073227270000004"/>
    <n v="78073.227270000003"/>
    <s v="Between 50K - 100k"/>
    <n v="7.6727272729999996"/>
    <n v="192.4"/>
    <s v="Between 101 to 200 HP"/>
    <n v="2598.818182"/>
    <s v="Petrol"/>
    <n v="66289"/>
    <n v="12151"/>
    <n v="4835"/>
    <n v="83275"/>
  </r>
  <r>
    <x v="12"/>
    <s v="Freelander"/>
    <n v="43.86363077"/>
    <n v="43863.630770000003"/>
    <s v="Below 50k"/>
    <n v="5.2923076919999996"/>
    <n v="105.16923079999999"/>
    <s v="Between 101 to 200 HP"/>
    <n v="2083.5230769999998"/>
    <s v="Diesel"/>
    <n v="49664"/>
    <n v="27844"/>
    <n v="3995"/>
    <n v="81503"/>
  </r>
  <r>
    <x v="4"/>
    <n v="309"/>
    <n v="14.350125"/>
    <n v="14350.125"/>
    <s v="Below 50k"/>
    <n v="4.875"/>
    <n v="59.5"/>
    <s v="Between 51 to 100 HP"/>
    <n v="1642.875"/>
    <s v="Petrol"/>
    <n v="52084"/>
    <n v="25496"/>
    <n v="3065"/>
    <n v="80645"/>
  </r>
  <r>
    <x v="17"/>
    <s v="Accent"/>
    <n v="14.292999999999999"/>
    <n v="14293"/>
    <s v="Below 50k"/>
    <n v="4.5999999999999996"/>
    <n v="75.400000000000006"/>
    <s v="Between 51 to 100 HP"/>
    <n v="1479"/>
    <s v="Petrol"/>
    <n v="41777"/>
    <n v="30291"/>
    <n v="2641"/>
    <n v="74709"/>
  </r>
  <r>
    <x v="13"/>
    <s v="Ibiza"/>
    <n v="19.938140350000001"/>
    <n v="19938.140350000001"/>
    <s v="Below 50k"/>
    <n v="5.6491228070000004"/>
    <n v="76.315789469999999"/>
    <s v="Between 51 to 100 HP"/>
    <n v="1205.192982"/>
    <s v="Petrol"/>
    <n v="36889"/>
    <n v="32657"/>
    <n v="3043"/>
    <n v="72589"/>
  </r>
  <r>
    <x v="14"/>
    <s v="Brava"/>
    <n v="17.222777780000001"/>
    <n v="17222.77778"/>
    <s v="Below 50k"/>
    <n v="4.8888888890000004"/>
    <n v="70"/>
    <s v="Between 51 to 100 HP"/>
    <n v="1615.333333"/>
    <s v="Petrol"/>
    <n v="41991"/>
    <n v="25578"/>
    <n v="2677"/>
    <n v="70246"/>
  </r>
  <r>
    <x v="11"/>
    <s v="Felicia"/>
    <n v="11.370625"/>
    <n v="11370.625"/>
    <s v="Below 50k"/>
    <n v="5"/>
    <n v="48"/>
    <s v="Below 50 HP"/>
    <n v="1518"/>
    <s v="Petrol"/>
    <n v="42248"/>
    <n v="24861"/>
    <n v="2795"/>
    <n v="69904"/>
  </r>
  <r>
    <x v="7"/>
    <s v="Avensis"/>
    <n v="37.315230769999999"/>
    <n v="37315.230770000002"/>
    <s v="Below 50k"/>
    <n v="4.3230769230000003"/>
    <n v="103.6769231"/>
    <s v="Between 101 to 200 HP"/>
    <n v="1873.261538"/>
    <s v="Petrol"/>
    <n v="53446"/>
    <n v="12561"/>
    <n v="3182"/>
    <n v="69189"/>
  </r>
  <r>
    <x v="14"/>
    <s v="Uno"/>
    <n v="11.282857140000001"/>
    <n v="11282.85714"/>
    <s v="Below 50k"/>
    <n v="4.2857142860000002"/>
    <n v="49.285714290000001"/>
    <s v="Below 50 HP"/>
    <n v="1337.7142859999999"/>
    <s v="Petrol"/>
    <n v="32840"/>
    <n v="31119"/>
    <n v="3124"/>
    <n v="67083"/>
  </r>
  <r>
    <x v="21"/>
    <s v="Vitara"/>
    <n v="26.803000000000001"/>
    <n v="26803"/>
    <s v="Below 50k"/>
    <n v="5.4285714289999998"/>
    <n v="85.714285709999999"/>
    <s v="Between 51 to 100 HP"/>
    <n v="1310"/>
    <s v="Petrol"/>
    <n v="34298"/>
    <n v="28063"/>
    <n v="3537"/>
    <n v="65898"/>
  </r>
  <r>
    <x v="20"/>
    <n v="626"/>
    <n v="20.7195"/>
    <n v="20719.5"/>
    <s v="Below 50k"/>
    <n v="4.71875"/>
    <n v="81.375"/>
    <s v="Between 51 to 100 HP"/>
    <n v="1950.90625"/>
    <s v="Petrol"/>
    <n v="49636"/>
    <n v="12884"/>
    <n v="2619"/>
    <n v="65139"/>
  </r>
  <r>
    <x v="9"/>
    <n v="80"/>
    <n v="27.09825"/>
    <n v="27098.25"/>
    <s v="Below 50k"/>
    <n v="4.6666666670000003"/>
    <n v="91.75"/>
    <s v="Between 51 to 100 HP"/>
    <n v="2247.333333"/>
    <s v="Petrol"/>
    <n v="48383"/>
    <n v="12408"/>
    <n v="2486"/>
    <n v="63277"/>
  </r>
  <r>
    <x v="0"/>
    <s v="Galaxy"/>
    <n v="53.785714290000001"/>
    <n v="53785.714290000004"/>
    <s v="Between 50K - 100k"/>
    <n v="6"/>
    <n v="124.8571429"/>
    <s v="Between 101 to 200 HP"/>
    <n v="1855"/>
    <s v="Diesel"/>
    <n v="42557"/>
    <n v="17269"/>
    <n v="2830"/>
    <n v="62656"/>
  </r>
  <r>
    <x v="5"/>
    <s v="Bluebird"/>
    <n v="14.4382"/>
    <n v="14438.2"/>
    <s v="Below 50k"/>
    <n v="4.9000000000000004"/>
    <n v="64.2"/>
    <s v="Between 51 to 100 HP"/>
    <n v="1891.7"/>
    <s v="Petrol"/>
    <n v="45682"/>
    <n v="12949"/>
    <n v="2095"/>
    <n v="60726"/>
  </r>
  <r>
    <x v="7"/>
    <s v="RAV4"/>
    <n v="43.548516130000003"/>
    <n v="43548.516130000004"/>
    <s v="Below 50k"/>
    <n v="1.3548387099999999"/>
    <n v="137.7741935"/>
    <s v="Between 101 to 200 HP"/>
    <n v="2261.1935480000002"/>
    <s v="Petrol"/>
    <n v="26442"/>
    <n v="26585"/>
    <n v="3769"/>
    <n v="56796"/>
  </r>
  <r>
    <x v="19"/>
    <s v="XJ"/>
    <n v="137.5695455"/>
    <n v="137569.54550000001"/>
    <s v="Between 100k - 200k"/>
    <n v="8"/>
    <n v="223.54545450000001"/>
    <s v="Between 201 to 300 HP"/>
    <n v="2813"/>
    <s v="Petrol"/>
    <n v="48611"/>
    <n v="5289"/>
    <n v="2031"/>
    <n v="55931"/>
  </r>
  <r>
    <x v="16"/>
    <n v="900"/>
    <n v="37.009045450000002"/>
    <n v="37009.045450000005"/>
    <s v="Below 50k"/>
    <n v="4.5909090910000003"/>
    <n v="114.6818182"/>
    <s v="Between 101 to 200 HP"/>
    <n v="2208.090909"/>
    <s v="Petrol"/>
    <n v="38980"/>
    <n v="12991"/>
    <n v="3558"/>
    <n v="55529"/>
  </r>
  <r>
    <x v="20"/>
    <s v="MX-5"/>
    <n v="37.468571429999997"/>
    <n v="37468.571429999996"/>
    <s v="Below 50k"/>
    <n v="5.8571428570000004"/>
    <n v="103.4285714"/>
    <s v="Between 101 to 200 HP"/>
    <n v="1718.5714290000001"/>
    <s v="Petrol"/>
    <n v="25157"/>
    <n v="25194"/>
    <n v="3577"/>
    <n v="53928"/>
  </r>
  <r>
    <x v="8"/>
    <n v="190"/>
    <n v="36.643266670000003"/>
    <n v="36643.266670000005"/>
    <s v="Below 50k"/>
    <n v="4.4666666670000001"/>
    <n v="88.733333329999994"/>
    <s v="Between 51 to 100 HP"/>
    <n v="2284.1333330000002"/>
    <s v="Petrol"/>
    <n v="38131"/>
    <n v="9812"/>
    <n v="2435"/>
    <n v="50378"/>
  </r>
  <r>
    <x v="8"/>
    <s v="A"/>
    <n v="31.104511899999999"/>
    <n v="31104.511899999998"/>
    <s v="Below 50k"/>
    <n v="4.5476190479999996"/>
    <n v="93.011904759999993"/>
    <s v="Between 51 to 100 HP"/>
    <n v="1699.119048"/>
    <s v="Petrol"/>
    <n v="23083"/>
    <n v="23990"/>
    <n v="2968"/>
    <n v="50041"/>
  </r>
  <r>
    <x v="0"/>
    <s v="Puma"/>
    <n v="30.377500000000001"/>
    <n v="30377.5"/>
    <s v="Below 50k"/>
    <n v="6.3125"/>
    <n v="94.0625"/>
    <s v="Between 51 to 100 HP"/>
    <n v="935.625"/>
    <s v="Petrol"/>
    <n v="19872"/>
    <n v="26270"/>
    <n v="2438"/>
    <n v="48580"/>
  </r>
  <r>
    <x v="11"/>
    <s v="Fabia"/>
    <n v="19.00794118"/>
    <n v="19007.941179999998"/>
    <s v="Below 50k"/>
    <n v="5.2058823529999998"/>
    <n v="66.970588239999998"/>
    <s v="Between 51 to 100 HP"/>
    <n v="1292.3529410000001"/>
    <s v="Petrol"/>
    <n v="27709"/>
    <n v="18375"/>
    <n v="2292"/>
    <n v="48376"/>
  </r>
  <r>
    <x v="4"/>
    <n v="307"/>
    <n v="27.46483636"/>
    <n v="27464.836360000001"/>
    <s v="Below 50k"/>
    <n v="4.8727272729999997"/>
    <n v="86.454545449999998"/>
    <s v="Between 51 to 100 HP"/>
    <n v="1723"/>
    <s v="Petrol"/>
    <n v="29086"/>
    <n v="16689"/>
    <n v="1189"/>
    <n v="46964"/>
  </r>
  <r>
    <x v="7"/>
    <s v="Celica"/>
    <n v="31.525500000000001"/>
    <n v="31525.5"/>
    <s v="Below 50k"/>
    <n v="5.1666666670000003"/>
    <n v="109.66666669999999"/>
    <s v="Between 101 to 200 HP"/>
    <n v="1861.833333"/>
    <s v="Petrol"/>
    <n v="31077"/>
    <n v="12469"/>
    <n v="2286"/>
    <n v="45832"/>
  </r>
  <r>
    <x v="12"/>
    <s v="Range"/>
    <n v="107.6705126"/>
    <n v="107670.5126"/>
    <s v="Between 100k - 200k"/>
    <n v="8.277310924"/>
    <n v="196.33613450000001"/>
    <s v="Between 101 to 200 HP"/>
    <n v="2521.0924369999998"/>
    <s v="Diesel"/>
    <n v="36627"/>
    <n v="7307"/>
    <n v="1771"/>
    <n v="45705"/>
  </r>
  <r>
    <x v="22"/>
    <s v="S40"/>
    <n v="35.281323530000002"/>
    <n v="35281.323530000001"/>
    <s v="Below 50k"/>
    <n v="5.1764705879999999"/>
    <n v="113.3529412"/>
    <s v="Between 101 to 200 HP"/>
    <n v="2106.5"/>
    <s v="Petrol"/>
    <n v="32612"/>
    <n v="9901"/>
    <n v="2743"/>
    <n v="45256"/>
  </r>
  <r>
    <x v="2"/>
    <s v="Espace"/>
    <n v="59"/>
    <n v="59000"/>
    <s v="Between 50K - 100k"/>
    <n v="7"/>
    <n v="166"/>
    <s v="Between 101 to 200 HP"/>
    <n v="1798"/>
    <s v="Petrol"/>
    <n v="30840"/>
    <n v="11028"/>
    <n v="2204"/>
    <n v="44072"/>
  </r>
  <r>
    <x v="14"/>
    <s v="Cinquecento"/>
    <n v="7.7119999999999997"/>
    <n v="7712"/>
    <s v="Below 50k"/>
    <n v="5"/>
    <n v="29"/>
    <s v="Below 50 HP"/>
    <n v="899"/>
    <s v="Petrol"/>
    <n v="14757"/>
    <n v="26917"/>
    <n v="2195"/>
    <n v="43869"/>
  </r>
  <r>
    <x v="22"/>
    <s v="V40"/>
    <n v="35.81481651"/>
    <n v="35814.816509999997"/>
    <s v="Below 50k"/>
    <n v="6.2935779820000004"/>
    <n v="117.4311927"/>
    <s v="Between 101 to 200 HP"/>
    <n v="1921.4678899999999"/>
    <s v="Petrol"/>
    <n v="28955"/>
    <n v="11658"/>
    <n v="3105"/>
    <n v="43718"/>
  </r>
  <r>
    <x v="16"/>
    <n v="9000"/>
    <n v="41.616"/>
    <n v="41616"/>
    <s v="Below 50k"/>
    <n v="4.5999999999999996"/>
    <n v="125.36"/>
    <s v="Between 101 to 200 HP"/>
    <n v="2336.52"/>
    <s v="Petrol"/>
    <n v="34244"/>
    <n v="7050"/>
    <n v="2190"/>
    <n v="43484"/>
  </r>
  <r>
    <x v="22"/>
    <n v="940"/>
    <n v="30.236875000000001"/>
    <n v="30236.875"/>
    <s v="Below 50k"/>
    <n v="4.5"/>
    <n v="110"/>
    <s v="Between 101 to 200 HP"/>
    <n v="2316"/>
    <s v="Petrol"/>
    <n v="32620"/>
    <n v="8133"/>
    <n v="2095"/>
    <n v="42848"/>
  </r>
  <r>
    <x v="22"/>
    <s v="V70"/>
    <n v="50.961090910000003"/>
    <n v="50961.090910000006"/>
    <s v="Between 50K - 100k"/>
    <n v="6.1818181819999998"/>
    <n v="135.29090909999999"/>
    <s v="Between 101 to 200 HP"/>
    <n v="1971.163636"/>
    <s v="Diesel"/>
    <n v="32090"/>
    <n v="7222"/>
    <n v="3421"/>
    <n v="42733"/>
  </r>
  <r>
    <x v="21"/>
    <s v="Swift"/>
    <n v="19.085181819999999"/>
    <n v="19085.181819999998"/>
    <s v="Below 50k"/>
    <n v="3.7272727269999999"/>
    <n v="68.909090910000003"/>
    <s v="Between 51 to 100 HP"/>
    <n v="1180.5454549999999"/>
    <s v="Petrol"/>
    <n v="18796"/>
    <n v="19953"/>
    <n v="2574"/>
    <n v="41323"/>
  </r>
  <r>
    <x v="23"/>
    <n v="45"/>
    <n v="23.321999999999999"/>
    <n v="23322"/>
    <s v="Below 50k"/>
    <n v="3.75"/>
    <n v="84.2"/>
    <s v="Between 51 to 100 HP"/>
    <n v="1853.9"/>
    <s v="Petrol"/>
    <n v="32010"/>
    <n v="8197"/>
    <n v="1064"/>
    <n v="41271"/>
  </r>
  <r>
    <x v="34"/>
    <s v="Lanos"/>
    <n v="13.24516667"/>
    <n v="13245.166670000001"/>
    <s v="Below 50k"/>
    <n v="4.8333333329999997"/>
    <n v="66.666666669999998"/>
    <s v="Between 51 to 100 HP"/>
    <n v="1506.5"/>
    <s v="Petrol"/>
    <n v="21880"/>
    <n v="16466"/>
    <n v="1742"/>
    <n v="40088"/>
  </r>
  <r>
    <x v="22"/>
    <n v="850"/>
    <n v="36.384455879999997"/>
    <n v="36384.455879999994"/>
    <s v="Below 50k"/>
    <n v="4.5"/>
    <n v="125.70588239999999"/>
    <s v="Between 101 to 200 HP"/>
    <n v="2294.7647059999999"/>
    <s v="Petrol"/>
    <n v="30713"/>
    <n v="7184"/>
    <n v="2052"/>
    <n v="39949"/>
  </r>
  <r>
    <x v="23"/>
    <n v="75"/>
    <n v="39.352380949999997"/>
    <n v="39352.380949999999"/>
    <s v="Below 50k"/>
    <n v="5"/>
    <n v="98.047619049999994"/>
    <s v="Between 51 to 100 HP"/>
    <n v="1928.7142859999999"/>
    <s v="Petrol"/>
    <n v="32282"/>
    <n v="4795"/>
    <n v="1313"/>
    <n v="38390"/>
  </r>
  <r>
    <x v="9"/>
    <s v="A6"/>
    <n v="82.060909089999996"/>
    <n v="82060.909090000001"/>
    <s v="Between 50K - 100k"/>
    <n v="7.7272727269999999"/>
    <n v="199.72727269999999"/>
    <s v="Between 101 to 200 HP"/>
    <n v="2790.4545450000001"/>
    <s v="Diesel"/>
    <n v="30607"/>
    <n v="5486"/>
    <n v="1986"/>
    <n v="38079"/>
  </r>
  <r>
    <x v="9"/>
    <s v="A3"/>
    <n v="36.219298250000001"/>
    <n v="36219.29825"/>
    <s v="Below 50k"/>
    <n v="6.4736842110000001"/>
    <n v="94.333333330000002"/>
    <s v="Between 51 to 100 HP"/>
    <n v="1424.666667"/>
    <s v="Petrol"/>
    <n v="21277"/>
    <n v="14118"/>
    <n v="2526"/>
    <n v="37921"/>
  </r>
  <r>
    <x v="14"/>
    <s v="Bravo"/>
    <n v="22.454999999999998"/>
    <n v="22455"/>
    <s v="Below 50k"/>
    <n v="6"/>
    <n v="92.307692309999993"/>
    <s v="Between 51 to 100 HP"/>
    <n v="1466.3076920000001"/>
    <s v="Petrol"/>
    <n v="21230"/>
    <n v="15167"/>
    <n v="1479"/>
    <n v="37876"/>
  </r>
  <r>
    <x v="14"/>
    <s v="Tipo"/>
    <n v="23.585000000000001"/>
    <n v="23585"/>
    <s v="Below 50k"/>
    <n v="5.8125"/>
    <n v="80.8125"/>
    <s v="Between 51 to 100 HP"/>
    <n v="1446.125"/>
    <s v="Diesel"/>
    <n v="21974"/>
    <n v="14173"/>
    <n v="1709"/>
    <n v="37856"/>
  </r>
  <r>
    <x v="23"/>
    <s v="Mini"/>
    <n v="7.92"/>
    <n v="7920"/>
    <s v="Below 50k"/>
    <n v="4"/>
    <n v="33.333333330000002"/>
    <s v="Below 50 HP"/>
    <n v="868.33333330000005"/>
    <s v="Petrol"/>
    <n v="15870"/>
    <n v="20226"/>
    <n v="1584"/>
    <n v="37680"/>
  </r>
  <r>
    <x v="14"/>
    <s v="Seicento"/>
    <n v="8.17"/>
    <n v="8170"/>
    <s v="Below 50k"/>
    <n v="5"/>
    <n v="40"/>
    <s v="Below 50 HP"/>
    <n v="1108"/>
    <s v="Petrol"/>
    <n v="12264"/>
    <n v="23672"/>
    <n v="1557"/>
    <n v="37493"/>
  </r>
  <r>
    <x v="7"/>
    <s v="MR2"/>
    <n v="34.19"/>
    <n v="34190"/>
    <s v="Below 50k"/>
    <n v="6"/>
    <n v="103"/>
    <s v="Between 101 to 200 HP"/>
    <n v="1794"/>
    <s v="Petrol"/>
    <n v="24490"/>
    <n v="10621"/>
    <n v="1642"/>
    <n v="36753"/>
  </r>
  <r>
    <x v="1"/>
    <s v="Beetle"/>
    <n v="33.250250000000001"/>
    <n v="33250.25"/>
    <s v="Below 50k"/>
    <n v="6.1666666670000003"/>
    <n v="112.75"/>
    <s v="Between 101 to 200 HP"/>
    <n v="1475"/>
    <s v="Petrol"/>
    <n v="15193"/>
    <n v="17289"/>
    <n v="1966"/>
    <n v="34448"/>
  </r>
  <r>
    <x v="2"/>
    <n v="21"/>
    <n v="20.353789469999999"/>
    <n v="20353.78947"/>
    <s v="Below 50k"/>
    <n v="4.7894736839999998"/>
    <n v="67.684210530000001"/>
    <s v="Between 51 to 100 HP"/>
    <n v="1996.684211"/>
    <s v="Petrol"/>
    <n v="24515"/>
    <n v="6999"/>
    <n v="1267"/>
    <n v="32781"/>
  </r>
  <r>
    <x v="11"/>
    <s v="Octavia"/>
    <n v="30.65053846"/>
    <n v="30650.53846"/>
    <s v="Below 50k"/>
    <n v="6.346153846"/>
    <n v="95"/>
    <s v="Between 51 to 100 HP"/>
    <n v="1136.6923079999999"/>
    <s v="Petrol"/>
    <n v="25715"/>
    <n v="5444"/>
    <n v="1287"/>
    <n v="32446"/>
  </r>
  <r>
    <x v="16"/>
    <s v="9-3X"/>
    <n v="49.285833330000003"/>
    <n v="49285.833330000001"/>
    <s v="Below 50k"/>
    <n v="6"/>
    <n v="145"/>
    <s v="Between 101 to 200 HP"/>
    <n v="1963.666667"/>
    <s v="Petrol"/>
    <n v="21850"/>
    <n v="7989"/>
    <n v="2221"/>
    <n v="32060"/>
  </r>
  <r>
    <x v="7"/>
    <s v="Starlet"/>
    <n v="11.388999999999999"/>
    <n v="11389"/>
    <s v="Below 50k"/>
    <n v="4.1428571429999996"/>
    <n v="53"/>
    <s v="Between 51 to 100 HP"/>
    <n v="1308.2857140000001"/>
    <s v="Petrol"/>
    <n v="11369"/>
    <n v="18857"/>
    <n v="1493"/>
    <n v="31719"/>
  </r>
  <r>
    <x v="27"/>
    <s v="Impreza"/>
    <n v="30.5976"/>
    <n v="30597.599999999999"/>
    <s v="Below 50k"/>
    <n v="1.8"/>
    <n v="97.6"/>
    <s v="Between 51 to 100 HP"/>
    <n v="1757.6"/>
    <s v="Petrol"/>
    <n v="23953"/>
    <n v="6192"/>
    <n v="1562"/>
    <n v="31707"/>
  </r>
  <r>
    <x v="24"/>
    <s v="Carisma"/>
    <n v="22.69"/>
    <n v="22690"/>
    <s v="Below 50k"/>
    <n v="4.8"/>
    <n v="82.2"/>
    <s v="Between 51 to 100 HP"/>
    <n v="1773.7"/>
    <s v="Petrol"/>
    <n v="22765"/>
    <n v="7136"/>
    <n v="1182"/>
    <n v="31083"/>
  </r>
  <r>
    <x v="11"/>
    <s v="Favorit"/>
    <n v="7.8633333329999999"/>
    <n v="7863.3333329999996"/>
    <s v="Below 50k"/>
    <n v="5"/>
    <n v="44"/>
    <s v="Below 50 HP"/>
    <n v="1289"/>
    <s v="Petrol"/>
    <n v="19688"/>
    <n v="10065"/>
    <n v="1144"/>
    <n v="30897"/>
  </r>
  <r>
    <x v="17"/>
    <s v="Lantra"/>
    <n v="16.445499999999999"/>
    <n v="16445.5"/>
    <s v="Below 50k"/>
    <n v="4.6666666670000003"/>
    <n v="78"/>
    <s v="Between 51 to 100 HP"/>
    <n v="1741"/>
    <s v="Petrol"/>
    <n v="20036"/>
    <n v="8392"/>
    <n v="997"/>
    <n v="29425"/>
  </r>
  <r>
    <x v="34"/>
    <s v="Nexia"/>
    <n v="12.47666667"/>
    <n v="12476.666670000001"/>
    <s v="Below 50k"/>
    <n v="4.6666666670000003"/>
    <n v="58.666666669999998"/>
    <s v="Between 51 to 100 HP"/>
    <n v="1498"/>
    <s v="Petrol"/>
    <n v="16959"/>
    <n v="10923"/>
    <n v="1142"/>
    <n v="29024"/>
  </r>
  <r>
    <x v="8"/>
    <n v="300"/>
    <n v="62.395653850000002"/>
    <n v="62395.653850000002"/>
    <s v="Between 50K - 100k"/>
    <n v="4.384615385"/>
    <n v="135.5"/>
    <s v="Between 101 to 200 HP"/>
    <n v="2972.3076919999999"/>
    <s v="Petrol"/>
    <n v="22135"/>
    <n v="5010"/>
    <n v="1367"/>
    <n v="28512"/>
  </r>
  <r>
    <x v="3"/>
    <s v="740i"/>
    <n v="115.533"/>
    <n v="115533"/>
    <s v="Between 100k - 200k"/>
    <n v="8"/>
    <n v="250"/>
    <s v="Between 201 to 300 HP"/>
    <n v="2998"/>
    <s v="Petrol"/>
    <n v="24045"/>
    <n v="2617"/>
    <n v="1198"/>
    <n v="27860"/>
  </r>
  <r>
    <x v="14"/>
    <s v="Panda"/>
    <n v="10.423888890000001"/>
    <n v="10423.88889"/>
    <s v="Below 50k"/>
    <n v="5"/>
    <n v="52.444444439999998"/>
    <s v="Between 51 to 100 HP"/>
    <n v="1095.7777779999999"/>
    <s v="Petrol"/>
    <n v="12866"/>
    <n v="13344"/>
    <n v="1293"/>
    <n v="27503"/>
  </r>
  <r>
    <x v="24"/>
    <s v="Colt"/>
    <n v="17.038767440000001"/>
    <n v="17038.76744"/>
    <s v="Below 50k"/>
    <n v="5.3023255809999998"/>
    <n v="73.488372089999999"/>
    <s v="Between 51 to 100 HP"/>
    <n v="1374.0465119999999"/>
    <s v="Petrol"/>
    <n v="12086"/>
    <n v="12979"/>
    <n v="1274"/>
    <n v="26339"/>
  </r>
  <r>
    <x v="0"/>
    <s v="Scorpio"/>
    <n v="30.862909089999999"/>
    <n v="30862.909089999997"/>
    <s v="Below 50k"/>
    <n v="4.4545454549999999"/>
    <n v="105.54545450000001"/>
    <s v="Between 101 to 200 HP"/>
    <n v="2458.909091"/>
    <s v="Petrol"/>
    <n v="21914"/>
    <n v="3349"/>
    <n v="802"/>
    <n v="26065"/>
  </r>
  <r>
    <x v="15"/>
    <s v="Cooper"/>
    <n v="31.388142859999999"/>
    <n v="31388.14286"/>
    <s v="Below 50k"/>
    <n v="6.7142857139999998"/>
    <n v="111"/>
    <s v="Between 101 to 200 HP"/>
    <n v="1711.5714290000001"/>
    <s v="Petrol"/>
    <n v="13195"/>
    <n v="11027"/>
    <n v="1691"/>
    <n v="25913"/>
  </r>
  <r>
    <x v="14"/>
    <s v="Marea"/>
    <n v="20.124187500000001"/>
    <n v="20124.1875"/>
    <s v="Below 50k"/>
    <n v="4.875"/>
    <n v="79.875"/>
    <s v="Between 51 to 100 HP"/>
    <n v="1836.875"/>
    <s v="Petrol"/>
    <n v="17865"/>
    <n v="5841"/>
    <n v="857"/>
    <n v="24563"/>
  </r>
  <r>
    <x v="7"/>
    <s v="Previa"/>
    <n v="43.08"/>
    <n v="43080"/>
    <s v="Below 50k"/>
    <n v="4.6666666670000003"/>
    <n v="105"/>
    <s v="Between 101 to 200 HP"/>
    <n v="2239.666667"/>
    <s v="Petrol"/>
    <n v="15817"/>
    <n v="6590"/>
    <n v="1433"/>
    <n v="23840"/>
  </r>
  <r>
    <x v="6"/>
    <s v="Prelude"/>
    <n v="27.789666669999999"/>
    <n v="27789.666669999999"/>
    <s v="Below 50k"/>
    <n v="4.6666666670000003"/>
    <n v="110.66666669999999"/>
    <s v="Between 101 to 200 HP"/>
    <n v="2050.333333"/>
    <s v="Petrol"/>
    <n v="16102"/>
    <n v="6227"/>
    <n v="1139"/>
    <n v="23468"/>
  </r>
  <r>
    <x v="22"/>
    <n v="460"/>
    <n v="20.497107140000001"/>
    <n v="20497.10714"/>
    <s v="Below 50k"/>
    <n v="4.1428571429999996"/>
    <n v="72.428571430000005"/>
    <s v="Between 51 to 100 HP"/>
    <n v="1824.4285709999999"/>
    <s v="Petrol"/>
    <n v="16022"/>
    <n v="5781"/>
    <n v="1003"/>
    <n v="22806"/>
  </r>
  <r>
    <x v="8"/>
    <s v="CLK"/>
    <n v="72.795894739999994"/>
    <n v="72795.894739999989"/>
    <s v="Between 50K - 100k"/>
    <n v="6.2105263160000002"/>
    <n v="166.31578949999999"/>
    <s v="Between 101 to 200 HP"/>
    <n v="3041"/>
    <s v="Petrol"/>
    <n v="15856"/>
    <n v="5684"/>
    <n v="1153"/>
    <n v="22693"/>
  </r>
  <r>
    <x v="1"/>
    <s v="Sharan"/>
    <n v="45.6995"/>
    <n v="45699.5"/>
    <s v="Below 50k"/>
    <n v="6"/>
    <n v="114"/>
    <s v="Between 101 to 200 HP"/>
    <n v="1854.2"/>
    <s v="Diesel"/>
    <n v="14968"/>
    <n v="5848"/>
    <n v="1469"/>
    <n v="22285"/>
  </r>
  <r>
    <x v="1"/>
    <s v="Bora"/>
    <n v="25.39952941"/>
    <n v="25399.529409999999"/>
    <s v="Below 50k"/>
    <n v="4.6470588240000001"/>
    <n v="78.852941180000002"/>
    <s v="Between 51 to 100 HP"/>
    <n v="1891.5882349999999"/>
    <s v="Petrol"/>
    <n v="16266"/>
    <n v="4942"/>
    <n v="948"/>
    <n v="22156"/>
  </r>
  <r>
    <x v="19"/>
    <s v="S-Type"/>
    <n v="66.588421049999994"/>
    <n v="66588.42104999999"/>
    <s v="Between 50K - 100k"/>
    <n v="5.736842105"/>
    <n v="172.31578949999999"/>
    <s v="Between 101 to 200 HP"/>
    <n v="2934.6315789999999"/>
    <s v="Petrol"/>
    <n v="18443"/>
    <n v="2526"/>
    <n v="890"/>
    <n v="21859"/>
  </r>
  <r>
    <x v="16"/>
    <d v="2024-05-09T00:00:00"/>
    <n v="52.957193879999998"/>
    <n v="52957.193879999999"/>
    <s v="Between 50K - 100k"/>
    <n v="5.653061224"/>
    <n v="146.12244899999999"/>
    <s v="Between 101 to 200 HP"/>
    <n v="2031.469388"/>
    <s v="Petrol"/>
    <n v="17547"/>
    <n v="2628"/>
    <n v="1299"/>
    <n v="21474"/>
  </r>
  <r>
    <x v="27"/>
    <s v="Legacy"/>
    <n v="37.522103450000003"/>
    <n v="37522.103450000002"/>
    <s v="Below 50k"/>
    <n v="3.896551724"/>
    <n v="107.3793103"/>
    <s v="Between 101 to 200 HP"/>
    <n v="2084.3793099999998"/>
    <s v="Petrol"/>
    <n v="14601"/>
    <n v="4919"/>
    <n v="1390"/>
    <n v="20910"/>
  </r>
  <r>
    <x v="31"/>
    <n v="156"/>
    <n v="32.898125"/>
    <n v="32898.125"/>
    <s v="Below 50k"/>
    <n v="5.3333333329999997"/>
    <n v="116.29166669999999"/>
    <s v="Between 101 to 200 HP"/>
    <n v="2081.375"/>
    <s v="Petrol"/>
    <n v="16172"/>
    <n v="3623"/>
    <n v="876"/>
    <n v="20671"/>
  </r>
  <r>
    <x v="5"/>
    <s v="Terrano"/>
    <n v="37.017368419999997"/>
    <n v="37017.368419999999"/>
    <s v="Below 50k"/>
    <n v="4.736842105"/>
    <n v="97.578947369999995"/>
    <s v="Between 51 to 100 HP"/>
    <n v="2697.3684210000001"/>
    <s v="Diesel"/>
    <n v="14574"/>
    <n v="5338"/>
    <n v="706"/>
    <n v="20618"/>
  </r>
  <r>
    <x v="24"/>
    <s v="Galant"/>
    <n v="25.082666669999998"/>
    <n v="25082.666669999999"/>
    <s v="Below 50k"/>
    <n v="4.5333333329999999"/>
    <n v="93.6"/>
    <s v="Between 51 to 100 HP"/>
    <n v="2127.333333"/>
    <s v="Petrol"/>
    <n v="16018"/>
    <n v="3594"/>
    <n v="724"/>
    <n v="20336"/>
  </r>
  <r>
    <x v="6"/>
    <s v="Concerto"/>
    <n v="16.671749999999999"/>
    <n v="16671.75"/>
    <s v="Below 50k"/>
    <n v="4.5"/>
    <n v="74"/>
    <s v="Between 51 to 100 HP"/>
    <n v="1541.5"/>
    <s v="Petrol"/>
    <n v="12868"/>
    <n v="6483"/>
    <n v="978"/>
    <n v="20329"/>
  </r>
  <r>
    <x v="21"/>
    <s v="Wagon"/>
    <n v="9.8628"/>
    <n v="9862.7999999999993"/>
    <s v="Below 50k"/>
    <n v="5"/>
    <n v="50"/>
    <s v="Below 50 HP"/>
    <n v="1090.4000000000001"/>
    <s v="Petrol"/>
    <n v="10643"/>
    <n v="8232"/>
    <n v="1373"/>
    <n v="20248"/>
  </r>
  <r>
    <x v="9"/>
    <n v="100"/>
    <n v="37.326360000000001"/>
    <n v="37326.36"/>
    <s v="Below 50k"/>
    <n v="4.76"/>
    <n v="101.12"/>
    <s v="Between 101 to 200 HP"/>
    <n v="2349.08"/>
    <s v="Petrol"/>
    <n v="16050"/>
    <n v="3316"/>
    <n v="840"/>
    <n v="20206"/>
  </r>
  <r>
    <x v="9"/>
    <s v="TT"/>
    <n v="64.592222219999996"/>
    <n v="64592.222219999996"/>
    <s v="Between 50K - 100k"/>
    <n v="6.7777777779999999"/>
    <n v="178.55555559999999"/>
    <s v="Between 101 to 200 HP"/>
    <n v="2011.555556"/>
    <s v="Petrol"/>
    <n v="13681"/>
    <n v="5094"/>
    <n v="1261"/>
    <n v="20036"/>
  </r>
  <r>
    <x v="1"/>
    <s v="Lupo"/>
    <n v="13.88308333"/>
    <n v="13883.083329999999"/>
    <s v="Below 50k"/>
    <n v="4.75"/>
    <n v="47.75"/>
    <s v="Below 50 HP"/>
    <n v="1373.75"/>
    <s v="Petrol"/>
    <n v="6418"/>
    <n v="12550"/>
    <n v="1039"/>
    <n v="20007"/>
  </r>
  <r>
    <x v="18"/>
    <s v="Pride"/>
    <n v="9.3583333329999991"/>
    <n v="9358.3333329999987"/>
    <s v="Below 50k"/>
    <n v="4.3333333329999997"/>
    <n v="47"/>
    <s v="Below 50 HP"/>
    <n v="1324"/>
    <s v="Petrol"/>
    <n v="8582"/>
    <n v="10209"/>
    <n v="871"/>
    <n v="19662"/>
  </r>
  <r>
    <x v="3"/>
    <s v="Z3"/>
    <n v="39.737400000000001"/>
    <n v="39737.4"/>
    <s v="Below 50k"/>
    <n v="4.5999999999999996"/>
    <n v="115"/>
    <s v="Between 101 to 200 HP"/>
    <n v="2234.4"/>
    <s v="Petrol"/>
    <n v="10358"/>
    <n v="7737"/>
    <n v="1295"/>
    <n v="19390"/>
  </r>
  <r>
    <x v="8"/>
    <s v="ML"/>
    <n v="77.416666669999998"/>
    <n v="77416.666669999991"/>
    <s v="Between 50K - 100k"/>
    <n v="7"/>
    <n v="188.33333329999999"/>
    <s v="Between 101 to 200 HP"/>
    <n v="2876"/>
    <s v="Diesel"/>
    <n v="12754"/>
    <n v="4917"/>
    <n v="921"/>
    <n v="18592"/>
  </r>
  <r>
    <x v="12"/>
    <s v="Range"/>
    <n v="107.6705126"/>
    <n v="107670.5126"/>
    <s v="Between 100k - 200k"/>
    <n v="8.277310924"/>
    <n v="196.33613450000001"/>
    <s v="Between 101 to 200 HP"/>
    <n v="2521.0924369999998"/>
    <s v="Diesel"/>
    <n v="15836"/>
    <n v="2228"/>
    <n v="484"/>
    <n v="18548"/>
  </r>
  <r>
    <x v="24"/>
    <s v="Space"/>
    <n v="23.16515789"/>
    <n v="23165.157889999999"/>
    <s v="Below 50k"/>
    <n v="3.9473684210000002"/>
    <n v="82.157894740000003"/>
    <s v="Between 51 to 100 HP"/>
    <n v="1817.315789"/>
    <s v="Petrol"/>
    <n v="11598"/>
    <n v="5797"/>
    <n v="985"/>
    <n v="18380"/>
  </r>
  <r>
    <x v="13"/>
    <s v="Toledo"/>
    <n v="20.37"/>
    <n v="20370"/>
    <s v="Below 50k"/>
    <n v="5.6428571429999996"/>
    <n v="74.214285709999999"/>
    <s v="Between 51 to 100 HP"/>
    <n v="1324.357143"/>
    <s v="Petrol"/>
    <n v="13734"/>
    <n v="3644"/>
    <n v="593"/>
    <n v="17971"/>
  </r>
  <r>
    <x v="8"/>
    <s v="SLK"/>
    <n v="61.862833330000001"/>
    <n v="61862.833330000001"/>
    <s v="Between 50K - 100k"/>
    <n v="6.8333333329999997"/>
    <n v="184.16666670000001"/>
    <s v="Between 101 to 200 HP"/>
    <n v="2748.333333"/>
    <s v="Petrol"/>
    <n v="8845"/>
    <n v="7688"/>
    <n v="1337"/>
    <n v="17870"/>
  </r>
  <r>
    <x v="26"/>
    <n v="911"/>
    <n v="158.7922667"/>
    <n v="158792.26670000001"/>
    <s v="Between 100k - 200k"/>
    <n v="7.4666666670000001"/>
    <n v="293.53333329999998"/>
    <s v="Between 201 to 300 HP"/>
    <n v="3005.4"/>
    <s v="Petrol"/>
    <n v="14859"/>
    <n v="1410"/>
    <n v="683"/>
    <n v="16952"/>
  </r>
  <r>
    <x v="13"/>
    <s v="Leon"/>
    <n v="32.939651689999998"/>
    <n v="32939.651689999999"/>
    <s v="Below 50k"/>
    <n v="6.3483146069999998"/>
    <n v="114.8202247"/>
    <s v="Between 101 to 200 HP"/>
    <n v="1615.3707870000001"/>
    <s v="Petrol"/>
    <n v="11593"/>
    <n v="4342"/>
    <n v="707"/>
    <n v="16642"/>
  </r>
  <r>
    <x v="1"/>
    <s v="Jetta"/>
    <n v="31.305666670000001"/>
    <n v="31305.666670000002"/>
    <s v="Below 50k"/>
    <n v="6.2592592590000002"/>
    <n v="96.925925930000005"/>
    <s v="Between 51 to 100 HP"/>
    <n v="1587.2222220000001"/>
    <s v="Petrol"/>
    <n v="11808"/>
    <n v="4027"/>
    <n v="651"/>
    <n v="16486"/>
  </r>
  <r>
    <x v="19"/>
    <s v="XE"/>
    <n v="65.568749999999994"/>
    <n v="65568.75"/>
    <s v="Between 50K - 100k"/>
    <n v="8"/>
    <n v="167.25"/>
    <s v="Between 101 to 200 HP"/>
    <n v="1998"/>
    <s v="Petrol"/>
    <n v="13165"/>
    <n v="2567"/>
    <n v="587"/>
    <n v="16319"/>
  </r>
  <r>
    <x v="7"/>
    <s v="Camry"/>
    <n v="30.0062"/>
    <n v="30006.2"/>
    <s v="Below 50k"/>
    <n v="3.2"/>
    <n v="115.4666667"/>
    <s v="Between 101 to 200 HP"/>
    <n v="2245.6"/>
    <s v="Petrol"/>
    <n v="12576"/>
    <n v="2654"/>
    <n v="750"/>
    <n v="15980"/>
  </r>
  <r>
    <x v="0"/>
    <s v="Maverick"/>
    <n v="29.151"/>
    <n v="29151"/>
    <s v="Below 50k"/>
    <n v="5"/>
    <n v="89"/>
    <s v="Between 51 to 100 HP"/>
    <n v="2526.5"/>
    <s v="Petrol"/>
    <n v="10838"/>
    <n v="3996"/>
    <n v="555"/>
    <n v="15389"/>
  </r>
  <r>
    <x v="29"/>
    <s v="Neon"/>
    <n v="19.717833330000001"/>
    <n v="19717.833330000001"/>
    <s v="Below 50k"/>
    <n v="4"/>
    <n v="98"/>
    <s v="Between 51 to 100 HP"/>
    <n v="1995"/>
    <s v="Petrol"/>
    <n v="10397"/>
    <n v="4260"/>
    <n v="610"/>
    <n v="15267"/>
  </r>
  <r>
    <x v="5"/>
    <s v="Serena"/>
    <n v="22.953833329999998"/>
    <n v="22953.833329999998"/>
    <s v="Below 50k"/>
    <n v="5"/>
    <n v="67.333333330000002"/>
    <s v="Between 51 to 100 HP"/>
    <n v="1908.166667"/>
    <s v="Petrol"/>
    <n v="10006"/>
    <n v="4344"/>
    <n v="649"/>
    <n v="14999"/>
  </r>
  <r>
    <x v="28"/>
    <s v="ZR"/>
    <n v="21.02333333"/>
    <n v="21023.333330000001"/>
    <s v="Below 50k"/>
    <n v="5"/>
    <n v="92.333333330000002"/>
    <s v="Between 51 to 100 HP"/>
    <n v="1729.333333"/>
    <s v="Petrol"/>
    <n v="9363"/>
    <n v="4866"/>
    <n v="406"/>
    <n v="14635"/>
  </r>
  <r>
    <x v="10"/>
    <s v="Berlingo"/>
    <n v="27.438600000000001"/>
    <n v="27438.600000000002"/>
    <s v="Below 50k"/>
    <n v="6.34"/>
    <n v="85.28"/>
    <s v="Between 51 to 100 HP"/>
    <n v="1452"/>
    <s v="Diesel"/>
    <n v="9732"/>
    <n v="4339"/>
    <n v="394"/>
    <n v="14465"/>
  </r>
  <r>
    <x v="34"/>
    <s v="Espero"/>
    <n v="16.802666670000001"/>
    <n v="16802.666670000002"/>
    <s v="Below 50k"/>
    <n v="4.5"/>
    <n v="71"/>
    <s v="Between 51 to 100 HP"/>
    <n v="1764"/>
    <s v="Petrol"/>
    <n v="10946"/>
    <n v="3037"/>
    <n v="456"/>
    <n v="14439"/>
  </r>
  <r>
    <x v="10"/>
    <s v="C5"/>
    <n v="34.9090566"/>
    <n v="34909.056599999996"/>
    <s v="Below 50k"/>
    <n v="5.6037735849999999"/>
    <n v="104.2264151"/>
    <s v="Between 101 to 200 HP"/>
    <n v="1805.924528"/>
    <s v="Diesel"/>
    <n v="11936"/>
    <n v="1842"/>
    <n v="427"/>
    <n v="14205"/>
  </r>
  <r>
    <x v="0"/>
    <s v="Probe"/>
    <n v="24.84"/>
    <n v="24840"/>
    <s v="Below 50k"/>
    <n v="5"/>
    <n v="102"/>
    <s v="Between 101 to 200 HP"/>
    <n v="2244"/>
    <s v="Petrol"/>
    <n v="10172"/>
    <n v="3018"/>
    <n v="447"/>
    <n v="13637"/>
  </r>
  <r>
    <x v="21"/>
    <s v="Baleno"/>
    <n v="17.587"/>
    <n v="17587"/>
    <s v="Below 50k"/>
    <n v="4.0833333329999997"/>
    <n v="73.083333330000002"/>
    <s v="Between 51 to 100 HP"/>
    <n v="1363.5"/>
    <s v="Petrol"/>
    <n v="8356"/>
    <n v="4727"/>
    <n v="519"/>
    <n v="13602"/>
  </r>
  <r>
    <x v="21"/>
    <s v="Jimny"/>
    <n v="25.943222219999999"/>
    <n v="25943.22222"/>
    <s v="Below 50k"/>
    <n v="4.7777777779999999"/>
    <n v="67"/>
    <s v="Between 51 to 100 HP"/>
    <n v="1372.666667"/>
    <s v="Petrol"/>
    <n v="5412"/>
    <n v="6677"/>
    <n v="1196"/>
    <n v="13285"/>
  </r>
  <r>
    <x v="8"/>
    <s v="Sprinter"/>
    <n v="43.068421049999998"/>
    <n v="43068.421049999997"/>
    <s v="Below 50k"/>
    <n v="6.254385965"/>
    <n v="104.2017544"/>
    <s v="Between 101 to 200 HP"/>
    <n v="2222.7105259999998"/>
    <s v="Diesel"/>
    <n v="11355"/>
    <n v="1129"/>
    <n v="798"/>
    <n v="13282"/>
  </r>
  <r>
    <x v="15"/>
    <s v="One"/>
    <n v="24.09525"/>
    <n v="24095.25"/>
    <s v="Below 50k"/>
    <n v="6.25"/>
    <n v="68.75"/>
    <s v="Between 51 to 100 HP"/>
    <n v="1498.25"/>
    <s v="Petrol"/>
    <n v="5017"/>
    <n v="7239"/>
    <n v="938"/>
    <n v="13194"/>
  </r>
  <r>
    <x v="26"/>
    <s v="Boxster"/>
    <n v="83.501249999999999"/>
    <n v="83501.25"/>
    <s v="Between 50K - 100k"/>
    <n v="6.5"/>
    <n v="213.5"/>
    <s v="Between 201 to 300 HP"/>
    <n v="3071"/>
    <s v="Petrol"/>
    <n v="9960"/>
    <n v="2241"/>
    <n v="768"/>
    <n v="12969"/>
  </r>
  <r>
    <x v="29"/>
    <s v="Voyager"/>
    <n v="39.707736840000003"/>
    <n v="39707.736840000005"/>
    <s v="Below 50k"/>
    <n v="4.8421052629999997"/>
    <n v="117.5789474"/>
    <s v="Between 101 to 200 HP"/>
    <n v="2719.8421050000002"/>
    <s v="Diesel"/>
    <n v="8659"/>
    <n v="3517"/>
    <n v="593"/>
    <n v="12769"/>
  </r>
  <r>
    <x v="13"/>
    <s v="Alhambra"/>
    <n v="49.822777780000003"/>
    <n v="49822.777780000004"/>
    <s v="Below 50k"/>
    <n v="6"/>
    <n v="115.83333330000001"/>
    <s v="Between 101 to 200 HP"/>
    <n v="1746.944444"/>
    <s v="Petrol"/>
    <n v="8575"/>
    <n v="3145"/>
    <n v="751"/>
    <n v="12471"/>
  </r>
  <r>
    <x v="10"/>
    <s v="C3"/>
    <n v="22.903648650000001"/>
    <n v="22903.648649999999"/>
    <s v="Below 50k"/>
    <n v="5.4054054049999998"/>
    <n v="75.648648649999998"/>
    <s v="Between 51 to 100 HP"/>
    <n v="1364"/>
    <s v="Petrol"/>
    <n v="6217"/>
    <n v="5978"/>
    <n v="241"/>
    <n v="12436"/>
  </r>
  <r>
    <x v="13"/>
    <s v="Arosa"/>
    <n v="13.704545449999999"/>
    <n v="13704.54545"/>
    <s v="Below 50k"/>
    <n v="4.8181818180000002"/>
    <n v="47.454545449999998"/>
    <s v="Below 50 HP"/>
    <n v="1384"/>
    <s v="Petrol"/>
    <n v="4676"/>
    <n v="7049"/>
    <n v="544"/>
    <n v="12269"/>
  </r>
  <r>
    <x v="6"/>
    <s v="HR-V"/>
    <n v="32.722999999999999"/>
    <n v="32723"/>
    <s v="Below 50k"/>
    <n v="3.6"/>
    <n v="96"/>
    <s v="Between 51 to 100 HP"/>
    <n v="1498"/>
    <s v="Petrol"/>
    <n v="6531"/>
    <n v="5143"/>
    <n v="552"/>
    <n v="12226"/>
  </r>
  <r>
    <x v="13"/>
    <s v="Cordoba"/>
    <n v="17.312419349999999"/>
    <n v="17312.41935"/>
    <s v="Below 50k"/>
    <n v="4.9677419350000003"/>
    <n v="66.354838709999996"/>
    <s v="Between 51 to 100 HP"/>
    <n v="1655.741935"/>
    <s v="Petrol"/>
    <n v="7975"/>
    <n v="3776"/>
    <n v="471"/>
    <n v="12222"/>
  </r>
  <r>
    <x v="19"/>
    <s v="XK"/>
    <n v="145.6466667"/>
    <n v="145646.6667"/>
    <s v="Between 100k - 200k"/>
    <n v="6"/>
    <n v="283"/>
    <s v="Between 201 to 300 HP"/>
    <n v="5000"/>
    <s v="Petrol"/>
    <n v="9754"/>
    <n v="1530"/>
    <n v="524"/>
    <n v="11808"/>
  </r>
  <r>
    <x v="14"/>
    <s v="Tempra"/>
    <n v="17.919857140000001"/>
    <n v="17919.85714"/>
    <s v="Below 50k"/>
    <n v="4.19047619"/>
    <n v="64.47619048"/>
    <s v="Between 51 to 100 HP"/>
    <n v="1759.190476"/>
    <s v="Petrol"/>
    <n v="8484"/>
    <n v="2851"/>
    <n v="422"/>
    <n v="11757"/>
  </r>
  <r>
    <x v="6"/>
    <s v="Jazz"/>
    <n v="26.352499999999999"/>
    <n v="26352.5"/>
    <s v="Below 50k"/>
    <n v="0"/>
    <n v="80"/>
    <s v="Between 51 to 100 HP"/>
    <n v="1498"/>
    <s v="Petrol"/>
    <n v="5781"/>
    <n v="5563"/>
    <n v="379"/>
    <n v="11723"/>
  </r>
  <r>
    <x v="1"/>
    <s v="Scirocco"/>
    <n v="33.70615385"/>
    <n v="33706.153850000002"/>
    <s v="Below 50k"/>
    <n v="6.153846154"/>
    <n v="120.1538462"/>
    <s v="Between 101 to 200 HP"/>
    <n v="1750.6153850000001"/>
    <s v="Petrol"/>
    <n v="8542"/>
    <n v="2505"/>
    <n v="392"/>
    <n v="11439"/>
  </r>
  <r>
    <x v="0"/>
    <s v="Cougar"/>
    <n v="32.117666669999998"/>
    <n v="32117.666669999999"/>
    <s v="Below 50k"/>
    <n v="4.6666666670000003"/>
    <n v="115.33333330000001"/>
    <s v="Between 101 to 200 HP"/>
    <n v="2362"/>
    <s v="Petrol"/>
    <n v="8421"/>
    <n v="2546"/>
    <n v="381"/>
    <n v="11348"/>
  </r>
  <r>
    <x v="34"/>
    <s v="Leganza"/>
    <n v="23.245000000000001"/>
    <n v="23245"/>
    <s v="Below 50k"/>
    <n v="4.5"/>
    <n v="98"/>
    <s v="Between 51 to 100 HP"/>
    <n v="1998"/>
    <s v="Petrol"/>
    <n v="8343"/>
    <n v="1867"/>
    <n v="349"/>
    <n v="10559"/>
  </r>
  <r>
    <x v="10"/>
    <s v="XM"/>
    <n v="36.359650000000002"/>
    <n v="36359.65"/>
    <s v="Below 50k"/>
    <n v="4.55"/>
    <n v="110.5"/>
    <s v="Between 101 to 200 HP"/>
    <n v="2345.1"/>
    <s v="Petrol"/>
    <n v="8393"/>
    <n v="1286"/>
    <n v="360"/>
    <n v="10039"/>
  </r>
  <r>
    <x v="20"/>
    <s v="MX-3"/>
    <n v="22.126999999999999"/>
    <n v="22127"/>
    <s v="Below 50k"/>
    <n v="5"/>
    <n v="83"/>
    <s v="Between 51 to 100 HP"/>
    <n v="1721.5"/>
    <s v="Petrol"/>
    <n v="5085"/>
    <n v="4285"/>
    <n v="496"/>
    <n v="9866"/>
  </r>
  <r>
    <x v="1"/>
    <s v="Vento"/>
    <n v="18.167153849999998"/>
    <n v="18167.153849999999"/>
    <s v="Below 50k"/>
    <n v="4.692307692"/>
    <n v="70.307692309999993"/>
    <s v="Between 51 to 100 HP"/>
    <n v="1932.1538459999999"/>
    <s v="Petrol"/>
    <n v="7064"/>
    <n v="2309"/>
    <n v="424"/>
    <n v="9797"/>
  </r>
  <r>
    <x v="3"/>
    <s v="M3"/>
    <n v="135.10550000000001"/>
    <n v="135105.5"/>
    <s v="Between 100k - 200k"/>
    <n v="6.5"/>
    <n v="309"/>
    <s v="Between 301 to 400 HP"/>
    <n v="3999"/>
    <s v="Petrol"/>
    <n v="8484"/>
    <n v="944"/>
    <n v="327"/>
    <n v="9755"/>
  </r>
  <r>
    <x v="0"/>
    <s v="Capri"/>
    <n v="11.712899999999999"/>
    <n v="11712.9"/>
    <s v="Below 50k"/>
    <n v="4"/>
    <n v="69"/>
    <s v="Between 51 to 100 HP"/>
    <n v="1864.8"/>
    <s v="Petrol"/>
    <n v="8078"/>
    <n v="1404"/>
    <n v="186"/>
    <n v="9668"/>
  </r>
  <r>
    <x v="21"/>
    <s v="Alto"/>
    <n v="9.5627999999999993"/>
    <n v="9562.7999999999993"/>
    <s v="Below 50k"/>
    <n v="4.5999999999999996"/>
    <n v="50"/>
    <s v="Below 50 HP"/>
    <n v="996"/>
    <s v="Petrol"/>
    <n v="3577"/>
    <n v="5331"/>
    <n v="567"/>
    <n v="9475"/>
  </r>
  <r>
    <x v="5"/>
    <s v="Prairie"/>
    <n v="21.407"/>
    <n v="21407"/>
    <s v="Below 50k"/>
    <n v="4.5"/>
    <n v="72"/>
    <s v="Between 51 to 100 HP"/>
    <n v="1974"/>
    <s v="Petrol"/>
    <n v="6456"/>
    <n v="2615"/>
    <n v="397"/>
    <n v="9468"/>
  </r>
  <r>
    <x v="31"/>
    <n v="147"/>
    <n v="25.343387100000001"/>
    <n v="25343.3871"/>
    <s v="Below 50k"/>
    <n v="5.1935483869999999"/>
    <n v="95.096774190000005"/>
    <s v="Between 51 to 100 HP"/>
    <n v="1802.7741940000001"/>
    <s v="Petrol"/>
    <n v="5774"/>
    <n v="3062"/>
    <n v="441"/>
    <n v="9277"/>
  </r>
  <r>
    <x v="3"/>
    <s v="X5"/>
    <n v="113.2693333"/>
    <n v="113269.3333"/>
    <s v="Between 100k - 200k"/>
    <n v="8"/>
    <n v="246.33333329999999"/>
    <s v="Between 201 to 300 HP"/>
    <n v="2994.666667"/>
    <s v="Diesel"/>
    <n v="6758"/>
    <n v="1999"/>
    <n v="381"/>
    <n v="9138"/>
  </r>
  <r>
    <x v="9"/>
    <s v="Coupe"/>
    <n v="35.869439020000002"/>
    <n v="35869.439019999998"/>
    <s v="Below 50k"/>
    <n v="5.585365854"/>
    <n v="117.0243902"/>
    <s v="Between 101 to 200 HP"/>
    <n v="1980.6341460000001"/>
    <s v="Petrol"/>
    <n v="7518"/>
    <n v="1303"/>
    <n v="310"/>
    <n v="9131"/>
  </r>
  <r>
    <x v="27"/>
    <s v="Justy"/>
    <n v="11.744999999999999"/>
    <n v="11745"/>
    <s v="Below 50k"/>
    <n v="5"/>
    <n v="51"/>
    <s v="Between 51 to 100 HP"/>
    <n v="998"/>
    <s v="Petrol"/>
    <n v="3956"/>
    <n v="4376"/>
    <n v="613"/>
    <n v="8945"/>
  </r>
  <r>
    <x v="2"/>
    <n v="25"/>
    <n v="22.35277778"/>
    <n v="22352.77778"/>
    <s v="Below 50k"/>
    <n v="4.2222222220000001"/>
    <n v="80.925925930000005"/>
    <s v="Between 51 to 100 HP"/>
    <n v="1977.2592589999999"/>
    <s v="Petrol"/>
    <n v="7138"/>
    <n v="1421"/>
    <n v="278"/>
    <n v="8837"/>
  </r>
  <r>
    <x v="20"/>
    <n v="121"/>
    <n v="13.191000000000001"/>
    <n v="13191"/>
    <s v="Below 50k"/>
    <n v="5"/>
    <n v="51.333333330000002"/>
    <s v="Between 51 to 100 HP"/>
    <n v="1431.333333"/>
    <s v="Petrol"/>
    <n v="3417"/>
    <n v="4868"/>
    <n v="430"/>
    <n v="8715"/>
  </r>
  <r>
    <x v="2"/>
    <s v="Safrane"/>
    <n v="31.791071429999999"/>
    <n v="31791.07143"/>
    <s v="Below 50k"/>
    <n v="4.5714285710000002"/>
    <n v="104.1428571"/>
    <s v="Between 101 to 200 HP"/>
    <n v="2211.0714290000001"/>
    <s v="Petrol"/>
    <n v="7022"/>
    <n v="1220"/>
    <n v="365"/>
    <n v="8607"/>
  </r>
  <r>
    <x v="18"/>
    <s v="Sportage"/>
    <n v="43.97"/>
    <n v="43970"/>
    <s v="Below 50k"/>
    <n v="6.6"/>
    <n v="115.3"/>
    <s v="Between 101 to 200 HP"/>
    <n v="1634.2"/>
    <s v="Diesel"/>
    <n v="5246"/>
    <n v="3038"/>
    <n v="317"/>
    <n v="8601"/>
  </r>
  <r>
    <x v="27"/>
    <s v="Forester"/>
    <n v="51.646000000000001"/>
    <n v="51646"/>
    <s v="Between 50K - 100k"/>
    <n v="0"/>
    <n v="110"/>
    <s v="Between 101 to 200 HP"/>
    <n v="1995"/>
    <s v="Petrol"/>
    <n v="5717"/>
    <n v="2164"/>
    <n v="656"/>
    <n v="8537"/>
  </r>
  <r>
    <x v="2"/>
    <s v="Kangoo"/>
    <n v="18.76848837"/>
    <n v="18768.488369999999"/>
    <s v="Below 50k"/>
    <n v="4.8604651160000003"/>
    <n v="67.023255809999995"/>
    <s v="Between 51 to 100 HP"/>
    <n v="1391.0232559999999"/>
    <s v="Diesel"/>
    <n v="4933"/>
    <n v="3226"/>
    <n v="342"/>
    <n v="8501"/>
  </r>
  <r>
    <x v="22"/>
    <s v="S80"/>
    <n v="50.94"/>
    <n v="50940"/>
    <s v="Between 50K - 100k"/>
    <n v="6.266666667"/>
    <n v="138.28333330000001"/>
    <s v="Between 101 to 200 HP"/>
    <n v="1986.7666670000001"/>
    <s v="Diesel"/>
    <n v="7134"/>
    <n v="761"/>
    <n v="561"/>
    <n v="8456"/>
  </r>
  <r>
    <x v="20"/>
    <s v="Demio"/>
    <n v="14.775399999999999"/>
    <n v="14775.4"/>
    <s v="Below 50k"/>
    <n v="4.8"/>
    <n v="51.4"/>
    <s v="Between 51 to 100 HP"/>
    <n v="1428.4"/>
    <s v="Petrol"/>
    <n v="4182"/>
    <n v="3913"/>
    <n v="330"/>
    <n v="8425"/>
  </r>
  <r>
    <x v="9"/>
    <s v="A2"/>
    <n v="23.052499999999998"/>
    <n v="23052.5"/>
    <s v="Below 50k"/>
    <n v="5"/>
    <n v="55"/>
    <s v="Between 51 to 100 HP"/>
    <n v="1406"/>
    <s v="Petrol"/>
    <n v="4363"/>
    <n v="3455"/>
    <n v="522"/>
    <n v="8340"/>
  </r>
  <r>
    <x v="14"/>
    <s v="Multipla"/>
    <n v="25.2075"/>
    <n v="25207.5"/>
    <s v="Below 50k"/>
    <n v="5"/>
    <n v="80.5"/>
    <s v="Between 51 to 100 HP"/>
    <n v="1753"/>
    <s v="Petrol"/>
    <n v="5040"/>
    <n v="2744"/>
    <n v="370"/>
    <n v="8154"/>
  </r>
  <r>
    <x v="22"/>
    <n v="960"/>
    <n v="40.764499999999998"/>
    <n v="40764.5"/>
    <s v="Below 50k"/>
    <n v="4.3333333329999997"/>
    <n v="133.33333329999999"/>
    <s v="Between 101 to 200 HP"/>
    <n v="2634.2222219999999"/>
    <s v="Petrol"/>
    <n v="6335"/>
    <n v="1223"/>
    <n v="373"/>
    <n v="7931"/>
  </r>
  <r>
    <x v="20"/>
    <s v="Xedos"/>
    <n v="28.9602"/>
    <n v="28960.2"/>
    <s v="Below 50k"/>
    <n v="4.4000000000000004"/>
    <n v="100.8"/>
    <s v="Between 101 to 200 HP"/>
    <n v="1936.6"/>
    <s v="Petrol"/>
    <n v="6100"/>
    <n v="1475"/>
    <n v="343"/>
    <n v="7918"/>
  </r>
  <r>
    <x v="29"/>
    <s v="PT"/>
    <n v="29.884789470000001"/>
    <n v="29884.78947"/>
    <s v="Below 50k"/>
    <n v="4.736842105"/>
    <n v="109.1052632"/>
    <s v="Between 101 to 200 HP"/>
    <n v="2238.6315789999999"/>
    <s v="Petrol"/>
    <n v="4851"/>
    <n v="2635"/>
    <n v="377"/>
    <n v="7863"/>
  </r>
  <r>
    <x v="2"/>
    <n v="11"/>
    <n v="11.631142860000001"/>
    <n v="11631.14286"/>
    <s v="Below 50k"/>
    <n v="4.4285714289999998"/>
    <n v="47.142857139999997"/>
    <s v="Below 50 HP"/>
    <n v="1477"/>
    <s v="Petrol"/>
    <n v="4939"/>
    <n v="2464"/>
    <n v="291"/>
    <n v="7694"/>
  </r>
  <r>
    <x v="24"/>
    <s v="Lancer"/>
    <n v="23.016615380000001"/>
    <n v="23016.615379999999"/>
    <s v="Below 50k"/>
    <n v="4.730769231"/>
    <n v="90.88461538"/>
    <s v="Between 51 to 100 HP"/>
    <n v="1709.538462"/>
    <s v="Petrol"/>
    <n v="5034"/>
    <n v="2298"/>
    <n v="326"/>
    <n v="7658"/>
  </r>
  <r>
    <x v="7"/>
    <s v="Picnic"/>
    <n v="25.298749999999998"/>
    <n v="25298.75"/>
    <s v="Below 50k"/>
    <n v="4.5"/>
    <n v="94"/>
    <s v="Between 51 to 100 HP"/>
    <n v="1998"/>
    <s v="Petrol"/>
    <n v="4828"/>
    <n v="2332"/>
    <n v="470"/>
    <n v="7630"/>
  </r>
  <r>
    <x v="7"/>
    <s v="Supra"/>
    <n v="81.295000000000002"/>
    <n v="81295"/>
    <s v="Between 50K - 100k"/>
    <n v="8"/>
    <n v="250"/>
    <s v="Between 201 to 300 HP"/>
    <n v="2998"/>
    <s v="Petrol"/>
    <n v="6414"/>
    <n v="904"/>
    <n v="231"/>
    <n v="7549"/>
  </r>
  <r>
    <x v="21"/>
    <s v="Ignis"/>
    <n v="19.451428570000001"/>
    <n v="19451.42857"/>
    <s v="Below 50k"/>
    <n v="3.5714285710000002"/>
    <n v="61"/>
    <s v="Between 51 to 100 HP"/>
    <n v="1197"/>
    <s v="Petrol"/>
    <n v="3571"/>
    <n v="3068"/>
    <n v="710"/>
    <n v="7349"/>
  </r>
  <r>
    <x v="8"/>
    <s v="SLS"/>
    <n v="264.67500000000001"/>
    <n v="264675"/>
    <s v="Beyond 200k"/>
    <n v="7"/>
    <n v="420"/>
    <s v="Between 401 to 450 HP"/>
    <n v="6208"/>
    <s v="Petrol"/>
    <n v="5405"/>
    <n v="1591"/>
    <n v="340"/>
    <n v="7336"/>
  </r>
  <r>
    <x v="4"/>
    <n v="806"/>
    <n v="29.57028571"/>
    <n v="29570.28571"/>
    <s v="Below 50k"/>
    <n v="5"/>
    <n v="84"/>
    <s v="Between 51 to 100 HP"/>
    <n v="1997.142857"/>
    <s v="Diesel"/>
    <n v="5133"/>
    <n v="1846"/>
    <n v="335"/>
    <n v="7314"/>
  </r>
  <r>
    <x v="26"/>
    <n v="944"/>
    <n v="59.490499999999997"/>
    <n v="59490.5"/>
    <s v="Between 50K - 100k"/>
    <n v="5"/>
    <n v="137.5"/>
    <s v="Between 101 to 200 HP"/>
    <n v="2734.5"/>
    <s v="Petrol"/>
    <n v="6006"/>
    <n v="1024"/>
    <n v="278"/>
    <n v="7308"/>
  </r>
  <r>
    <x v="1"/>
    <s v="Corrado"/>
    <n v="35.340000000000003"/>
    <n v="35340"/>
    <s v="Below 50k"/>
    <n v="5"/>
    <n v="118"/>
    <s v="Between 101 to 200 HP"/>
    <n v="1781"/>
    <s v="Petrol"/>
    <n v="5891"/>
    <n v="1051"/>
    <n v="280"/>
    <n v="7222"/>
  </r>
  <r>
    <x v="47"/>
    <s v="Samara"/>
    <n v="10.915800000000001"/>
    <n v="10915.800000000001"/>
    <s v="Below 50k"/>
    <n v="5"/>
    <n v="49.8"/>
    <s v="Below 50 HP"/>
    <n v="1372.4"/>
    <s v="Petrol"/>
    <n v="5242"/>
    <n v="1778"/>
    <n v="194"/>
    <n v="7214"/>
  </r>
  <r>
    <x v="17"/>
    <s v="Pony"/>
    <n v="10.32442857"/>
    <n v="10324.42857"/>
    <s v="Below 50k"/>
    <n v="4.1428571429999996"/>
    <n v="54.357142860000003"/>
    <s v="Between 51 to 100 HP"/>
    <n v="1463.857143"/>
    <s v="Petrol"/>
    <n v="4126"/>
    <n v="2657"/>
    <n v="284"/>
    <n v="7067"/>
  </r>
  <r>
    <x v="18"/>
    <s v="Shuma"/>
    <n v="15.161666670000001"/>
    <n v="15161.666670000001"/>
    <s v="Below 50k"/>
    <n v="4.6666666670000003"/>
    <n v="75"/>
    <s v="Between 51 to 100 HP"/>
    <n v="1594"/>
    <s v="Petrol"/>
    <n v="4941"/>
    <n v="1795"/>
    <n v="225"/>
    <n v="6961"/>
  </r>
  <r>
    <x v="38"/>
    <s v="Elise"/>
    <n v="53.792000000000002"/>
    <n v="53792"/>
    <s v="Between 50K - 100k"/>
    <n v="6"/>
    <n v="134.33333329999999"/>
    <s v="Between 101 to 200 HP"/>
    <n v="1730"/>
    <s v="Petrol"/>
    <n v="5958"/>
    <n v="689"/>
    <n v="290"/>
    <n v="6937"/>
  </r>
  <r>
    <x v="28"/>
    <s v="ZS"/>
    <n v="30.99"/>
    <n v="30990"/>
    <s v="Below 50k"/>
    <n v="0"/>
    <n v="105"/>
    <s v="Between 101 to 200 HP"/>
    <n v="335"/>
    <s v="Automatic"/>
    <n v="5471"/>
    <n v="1274"/>
    <n v="180"/>
    <n v="6925"/>
  </r>
  <r>
    <x v="17"/>
    <s v="Sonata"/>
    <n v="31.7425"/>
    <n v="31742.5"/>
    <s v="Below 50k"/>
    <n v="4.8333333329999997"/>
    <n v="119.66666669999999"/>
    <s v="Between 101 to 200 HP"/>
    <n v="2116"/>
    <s v="Petrol"/>
    <n v="5449"/>
    <n v="1226"/>
    <n v="239"/>
    <n v="6914"/>
  </r>
  <r>
    <x v="18"/>
    <s v="Mentor"/>
    <n v="14.76166667"/>
    <n v="14761.666670000001"/>
    <s v="Below 50k"/>
    <n v="4.6666666670000003"/>
    <n v="75"/>
    <s v="Between 51 to 100 HP"/>
    <n v="1594"/>
    <s v="Petrol"/>
    <n v="4521"/>
    <n v="2117"/>
    <n v="213"/>
    <n v="6851"/>
  </r>
  <r>
    <x v="14"/>
    <s v="Stilo"/>
    <n v="22.776818179999999"/>
    <n v="22776.818179999998"/>
    <s v="Below 50k"/>
    <n v="5.2727272730000001"/>
    <n v="92.363636360000001"/>
    <s v="Between 51 to 100 HP"/>
    <n v="1837.363636"/>
    <s v="Petrol"/>
    <n v="4448"/>
    <n v="1951"/>
    <n v="154"/>
    <n v="6553"/>
  </r>
  <r>
    <x v="21"/>
    <s v="SJ"/>
    <n v="8.4656000000000002"/>
    <n v="8465.6"/>
    <s v="Below 50k"/>
    <n v="4.5999999999999996"/>
    <n v="41.4"/>
    <s v="Below 50 HP"/>
    <n v="1182.4000000000001"/>
    <s v="Petrol"/>
    <n v="4450"/>
    <n v="1796"/>
    <n v="254"/>
    <n v="6500"/>
  </r>
  <r>
    <x v="24"/>
    <s v="Space"/>
    <n v="23.16515789"/>
    <n v="23165.157889999999"/>
    <s v="Below 50k"/>
    <n v="3.9473684210000002"/>
    <n v="82.157894740000003"/>
    <s v="Between 51 to 100 HP"/>
    <n v="1817.315789"/>
    <s v="Petrol"/>
    <n v="4194"/>
    <n v="2022"/>
    <n v="266"/>
    <n v="6482"/>
  </r>
  <r>
    <x v="22"/>
    <s v="S60"/>
    <n v="52.085000000000001"/>
    <n v="52085"/>
    <s v="Between 50K - 100k"/>
    <n v="8"/>
    <n v="223.83333329999999"/>
    <s v="Between 201 to 300 HP"/>
    <n v="1969"/>
    <s v="Petrol"/>
    <n v="5037"/>
    <n v="726"/>
    <n v="634"/>
    <n v="6397"/>
  </r>
  <r>
    <x v="14"/>
    <s v="Ulysse"/>
    <n v="36.701250000000002"/>
    <n v="36701.25"/>
    <s v="Below 50k"/>
    <n v="4.875"/>
    <n v="91.75"/>
    <s v="Between 51 to 100 HP"/>
    <n v="2019.75"/>
    <s v="Petrol"/>
    <n v="4385"/>
    <n v="1733"/>
    <n v="272"/>
    <n v="6390"/>
  </r>
  <r>
    <x v="28"/>
    <s v="TF"/>
    <n v="32.090000000000003"/>
    <n v="32090.000000000004"/>
    <s v="Below 50k"/>
    <n v="4"/>
    <n v="98.2"/>
    <s v="Between 51 to 100 HP"/>
    <n v="1754.4"/>
    <s v="Petrol"/>
    <n v="3152"/>
    <n v="2786"/>
    <n v="305"/>
    <n v="6243"/>
  </r>
  <r>
    <x v="22"/>
    <s v="S70"/>
    <n v="36.907693549999998"/>
    <n v="36907.693549999996"/>
    <s v="Below 50k"/>
    <n v="4.5"/>
    <n v="126.1451613"/>
    <s v="Between 101 to 200 HP"/>
    <n v="2344"/>
    <s v="Petrol"/>
    <n v="5198"/>
    <n v="732"/>
    <n v="305"/>
    <n v="6235"/>
  </r>
  <r>
    <x v="31"/>
    <n v="146"/>
    <n v="18.198428570000001"/>
    <n v="18198.42857"/>
    <s v="Below 50k"/>
    <n v="5"/>
    <n v="87.714285709999999"/>
    <s v="Between 51 to 100 HP"/>
    <n v="1696.4285709999999"/>
    <s v="Petrol"/>
    <n v="4155"/>
    <n v="1503"/>
    <n v="290"/>
    <n v="5948"/>
  </r>
  <r>
    <x v="18"/>
    <s v="Rio"/>
    <n v="22.95871429"/>
    <n v="22958.71429"/>
    <s v="Below 50k"/>
    <n v="6.2857142860000002"/>
    <n v="80"/>
    <s v="Between 51 to 100 HP"/>
    <n v="998"/>
    <s v="Petrol"/>
    <n v="3791"/>
    <n v="1935"/>
    <n v="220"/>
    <n v="5946"/>
  </r>
  <r>
    <x v="32"/>
    <s v="Terios"/>
    <n v="26.197749999999999"/>
    <n v="26197.75"/>
    <s v="Below 50k"/>
    <n v="4.625"/>
    <n v="77"/>
    <s v="Between 51 to 100 HP"/>
    <n v="1495"/>
    <s v="Petrol"/>
    <n v="2939"/>
    <n v="2757"/>
    <n v="247"/>
    <n v="5943"/>
  </r>
  <r>
    <x v="9"/>
    <n v="90"/>
    <n v="28.379000000000001"/>
    <n v="28379"/>
    <s v="Below 50k"/>
    <n v="4.5999999999999996"/>
    <n v="91.6"/>
    <s v="Between 51 to 100 HP"/>
    <n v="2181.1999999999998"/>
    <s v="Petrol"/>
    <n v="4566"/>
    <n v="958"/>
    <n v="186"/>
    <n v="5710"/>
  </r>
  <r>
    <x v="20"/>
    <s v="Premacy"/>
    <n v="23.224090910000001"/>
    <n v="23224.090910000003"/>
    <s v="Below 50k"/>
    <n v="4.9090909089999997"/>
    <n v="82"/>
    <s v="Between 51 to 100 HP"/>
    <n v="1938"/>
    <s v="Petrol"/>
    <n v="3608"/>
    <n v="1724"/>
    <n v="207"/>
    <n v="5539"/>
  </r>
  <r>
    <x v="0"/>
    <s v="Explorer"/>
    <n v="76.709999999999994"/>
    <n v="76710"/>
    <s v="Between 50K - 100k"/>
    <n v="0"/>
    <n v="336"/>
    <s v="Between 301 to 400 HP"/>
    <n v="0"/>
    <s v="Petrol"/>
    <n v="4187"/>
    <n v="1154"/>
    <n v="196"/>
    <n v="5537"/>
  </r>
  <r>
    <x v="5"/>
    <s v="Patrol"/>
    <n v="38.482470589999998"/>
    <n v="38482.470589999997"/>
    <s v="Below 50k"/>
    <n v="4.8823529409999997"/>
    <n v="90.941176470000002"/>
    <s v="Between 51 to 100 HP"/>
    <n v="2953.5882350000002"/>
    <s v="Diesel"/>
    <n v="4446"/>
    <n v="870"/>
    <n v="183"/>
    <n v="5499"/>
  </r>
  <r>
    <x v="22"/>
    <s v="C70"/>
    <n v="52.196406250000003"/>
    <n v="52196.40625"/>
    <s v="Between 50K - 100k"/>
    <n v="5.3125"/>
    <n v="126.5"/>
    <s v="Between 101 to 200 HP"/>
    <n v="2323.9375"/>
    <s v="Petrol"/>
    <n v="3915"/>
    <n v="1072"/>
    <n v="429"/>
    <n v="5416"/>
  </r>
  <r>
    <x v="5"/>
    <s v="Maxima"/>
    <n v="34.103571430000002"/>
    <n v="34103.571430000004"/>
    <s v="Below 50k"/>
    <n v="4.5714285710000002"/>
    <n v="121.8571429"/>
    <s v="Between 101 to 200 HP"/>
    <n v="2555.2857140000001"/>
    <s v="Petrol"/>
    <n v="4329"/>
    <n v="718"/>
    <n v="214"/>
    <n v="5261"/>
  </r>
  <r>
    <x v="9"/>
    <s v="Cabriolet"/>
    <n v="43.974499999999999"/>
    <n v="43974.5"/>
    <s v="Below 50k"/>
    <n v="4.5"/>
    <n v="98"/>
    <s v="Between 51 to 100 HP"/>
    <n v="2309"/>
    <s v="Petrol"/>
    <n v="3135"/>
    <n v="1844"/>
    <n v="269"/>
    <n v="5248"/>
  </r>
  <r>
    <x v="6"/>
    <s v="Integra"/>
    <n v="17.529599999999999"/>
    <n v="17529.599999999999"/>
    <s v="Below 50k"/>
    <n v="4.5999999999999996"/>
    <n v="78.400000000000006"/>
    <s v="Between 51 to 100 HP"/>
    <n v="1549.8"/>
    <s v="Petrol"/>
    <n v="3639"/>
    <n v="1320"/>
    <n v="234"/>
    <n v="5193"/>
  </r>
  <r>
    <x v="4"/>
    <n v="505"/>
    <n v="20.656652170000001"/>
    <n v="20656.652170000001"/>
    <s v="Below 50k"/>
    <n v="4.9565217390000003"/>
    <n v="67"/>
    <s v="Between 51 to 100 HP"/>
    <n v="2234.2608700000001"/>
    <s v="Petrol"/>
    <n v="3734"/>
    <n v="1113"/>
    <n v="269"/>
    <n v="5116"/>
  </r>
  <r>
    <x v="5"/>
    <s v="X-Trail"/>
    <n v="47.361874999999998"/>
    <n v="47361.875"/>
    <s v="Below 50k"/>
    <n v="3.75"/>
    <n v="113.375"/>
    <s v="Between 101 to 200 HP"/>
    <n v="1774.8125"/>
    <s v="Diesel"/>
    <n v="3715"/>
    <n v="1143"/>
    <n v="166"/>
    <n v="5024"/>
  </r>
  <r>
    <x v="32"/>
    <s v="Sirion"/>
    <n v="14.333375"/>
    <n v="14333.375"/>
    <s v="Below 50k"/>
    <n v="4.5625"/>
    <n v="59.875"/>
    <s v="Between 51 to 100 HP"/>
    <n v="1183.25"/>
    <s v="Petrol"/>
    <n v="2174"/>
    <n v="2516"/>
    <n v="210"/>
    <n v="4900"/>
  </r>
  <r>
    <x v="13"/>
    <s v="Marbella"/>
    <n v="6.4939999999999998"/>
    <n v="6494"/>
    <s v="Below 50k"/>
    <n v="5"/>
    <n v="30"/>
    <s v="Below 50 HP"/>
    <n v="903"/>
    <s v="Petrol"/>
    <n v="2016"/>
    <n v="2390"/>
    <n v="190"/>
    <n v="4596"/>
  </r>
  <r>
    <x v="6"/>
    <s v="Legend"/>
    <n v="69.397000000000006"/>
    <n v="69397"/>
    <s v="Between 50K - 100k"/>
    <n v="5"/>
    <n v="173"/>
    <s v="Between 101 to 200 HP"/>
    <n v="3358.666667"/>
    <s v="Petrol"/>
    <n v="3786"/>
    <n v="548"/>
    <n v="213"/>
    <n v="4547"/>
  </r>
  <r>
    <x v="4"/>
    <n v="605"/>
    <n v="35.259727269999999"/>
    <n v="35259.727269999996"/>
    <s v="Below 50k"/>
    <n v="4.7272727269999999"/>
    <n v="104.6363636"/>
    <s v="Between 101 to 200 HP"/>
    <n v="2367.181818"/>
    <s v="Petrol"/>
    <n v="3612"/>
    <n v="605"/>
    <n v="187"/>
    <n v="4404"/>
  </r>
  <r>
    <x v="31"/>
    <s v="Spider"/>
    <n v="55.2"/>
    <n v="55200"/>
    <s v="Between 50K - 100k"/>
    <n v="6"/>
    <n v="163.5"/>
    <s v="Between 101 to 200 HP"/>
    <n v="2696.5"/>
    <s v="Petrol"/>
    <n v="2859"/>
    <n v="1138"/>
    <n v="240"/>
    <n v="4237"/>
  </r>
  <r>
    <x v="31"/>
    <n v="145"/>
    <n v="17.42714286"/>
    <n v="17427.14286"/>
    <s v="Below 50k"/>
    <n v="5"/>
    <n v="87.714285709999999"/>
    <s v="Between 51 to 100 HP"/>
    <n v="1696.4285709999999"/>
    <s v="Petrol"/>
    <n v="2836"/>
    <n v="1172"/>
    <n v="211"/>
    <n v="4219"/>
  </r>
  <r>
    <x v="17"/>
    <s v="Santa"/>
    <n v="44.141818180000001"/>
    <n v="44141.818180000002"/>
    <s v="Below 50k"/>
    <n v="6.5454545450000001"/>
    <n v="144.63636360000001"/>
    <s v="Between 101 to 200 HP"/>
    <n v="2242.636364"/>
    <s v="Diesel"/>
    <n v="3028"/>
    <n v="1072"/>
    <n v="111"/>
    <n v="4211"/>
  </r>
  <r>
    <x v="6"/>
    <s v="Shuttle"/>
    <n v="30.081"/>
    <n v="30081"/>
    <s v="Below 50k"/>
    <n v="4"/>
    <n v="110"/>
    <s v="Between 101 to 200 HP"/>
    <n v="2254"/>
    <s v="Petrol"/>
    <n v="2677"/>
    <n v="1124"/>
    <n v="279"/>
    <n v="4080"/>
  </r>
  <r>
    <x v="20"/>
    <s v="MX-6"/>
    <n v="30.926666669999999"/>
    <n v="30926.666669999999"/>
    <s v="Below 50k"/>
    <n v="4.6666666670000003"/>
    <n v="110.33333330000001"/>
    <s v="Between 101 to 200 HP"/>
    <n v="2328.333333"/>
    <s v="Petrol"/>
    <n v="2926"/>
    <n v="924"/>
    <n v="193"/>
    <n v="4043"/>
  </r>
  <r>
    <x v="28"/>
    <s v="ZT"/>
    <n v="42.746666670000003"/>
    <n v="42746.666670000006"/>
    <s v="Below 50k"/>
    <n v="5"/>
    <n v="128.5"/>
    <s v="Between 101 to 200 HP"/>
    <n v="2548.833333"/>
    <s v="Petrol"/>
    <n v="3343"/>
    <n v="408"/>
    <n v="140"/>
    <n v="3891"/>
  </r>
  <r>
    <x v="31"/>
    <n v="164"/>
    <n v="38.39725"/>
    <n v="38397.25"/>
    <s v="Below 50k"/>
    <n v="4.75"/>
    <n v="131"/>
    <s v="Between 101 to 200 HP"/>
    <n v="2652.375"/>
    <s v="Petrol"/>
    <n v="3213"/>
    <n v="474"/>
    <n v="155"/>
    <n v="3842"/>
  </r>
  <r>
    <x v="46"/>
    <s v="Acclaim"/>
    <n v="6.0503333330000002"/>
    <n v="6050.3333330000005"/>
    <s v="Below 50k"/>
    <n v="4.3333333329999997"/>
    <n v="52"/>
    <s v="Between 51 to 100 HP"/>
    <n v="1335"/>
    <s v="Petrol"/>
    <n v="2481"/>
    <n v="1230"/>
    <n v="104"/>
    <n v="3815"/>
  </r>
  <r>
    <x v="31"/>
    <n v="155"/>
    <n v="23.909333329999999"/>
    <n v="23909.333329999998"/>
    <s v="Below 50k"/>
    <n v="5"/>
    <n v="100.66666669999999"/>
    <s v="Between 101 to 200 HP"/>
    <n v="2016.7777779999999"/>
    <s v="Petrol"/>
    <n v="3002"/>
    <n v="486"/>
    <n v="121"/>
    <n v="3609"/>
  </r>
  <r>
    <x v="4"/>
    <n v="305"/>
    <n v="12.61125"/>
    <n v="12611.25"/>
    <s v="Below 50k"/>
    <n v="4.5"/>
    <n v="56.25"/>
    <s v="Between 51 to 100 HP"/>
    <n v="1607.25"/>
    <s v="Petrol"/>
    <n v="2621"/>
    <n v="737"/>
    <n v="128"/>
    <n v="3486"/>
  </r>
  <r>
    <x v="4"/>
    <s v="Partner"/>
    <n v="20.36464286"/>
    <n v="20364.64286"/>
    <s v="Below 50k"/>
    <n v="5.8571428570000004"/>
    <n v="82.25"/>
    <s v="Between 51 to 100 HP"/>
    <n v="1534.392857"/>
    <s v="Diesel"/>
    <n v="2100"/>
    <n v="1332"/>
    <n v="37"/>
    <n v="3469"/>
  </r>
  <r>
    <x v="17"/>
    <s v="Trajet"/>
    <n v="30.352"/>
    <n v="30352"/>
    <s v="Below 50k"/>
    <n v="4.4000000000000004"/>
    <n v="99"/>
    <s v="Between 51 to 100 HP"/>
    <n v="2117.6"/>
    <s v="Petrol"/>
    <n v="2343"/>
    <n v="969"/>
    <n v="136"/>
    <n v="3448"/>
  </r>
  <r>
    <x v="20"/>
    <n v="6"/>
    <n v="42.669351849999998"/>
    <n v="42669.351849999999"/>
    <s v="Below 50k"/>
    <n v="5.907407407"/>
    <n v="118.18518520000001"/>
    <s v="Between 101 to 200 HP"/>
    <n v="2095.1851849999998"/>
    <s v="Petrol"/>
    <n v="2748"/>
    <n v="579"/>
    <n v="115"/>
    <n v="3442"/>
  </r>
  <r>
    <x v="9"/>
    <s v="A8"/>
    <n v="116.545"/>
    <n v="116545"/>
    <s v="Between 100k - 200k"/>
    <n v="8"/>
    <n v="230"/>
    <s v="Between 201 to 300 HP"/>
    <n v="2981"/>
    <s v="Petrol"/>
    <n v="3035"/>
    <n v="226"/>
    <n v="159"/>
    <n v="3420"/>
  </r>
  <r>
    <x v="9"/>
    <s v="S3"/>
    <n v="60.87"/>
    <n v="60870"/>
    <s v="Between 50K - 100k"/>
    <n v="6.75"/>
    <n v="228"/>
    <s v="Between 201 to 300 HP"/>
    <n v="1984"/>
    <s v="Petrol"/>
    <n v="2428"/>
    <n v="554"/>
    <n v="155"/>
    <n v="3137"/>
  </r>
  <r>
    <x v="8"/>
    <s v="Viano"/>
    <n v="57.229058510000002"/>
    <n v="57229.058510000003"/>
    <s v="Between 50K - 100k"/>
    <n v="5.2340425530000001"/>
    <n v="120.4255319"/>
    <s v="Between 101 to 200 HP"/>
    <n v="2309.3404260000002"/>
    <s v="Diesel"/>
    <n v="2229"/>
    <n v="671"/>
    <n v="208"/>
    <n v="3108"/>
  </r>
  <r>
    <x v="41"/>
    <s v="Musso"/>
    <n v="38.794285709999997"/>
    <n v="38794.285709999996"/>
    <s v="Below 50k"/>
    <n v="4.4285714289999998"/>
    <n v="98.571428569999995"/>
    <s v="Between 51 to 100 HP"/>
    <n v="2755.5714290000001"/>
    <s v="Diesel"/>
    <n v="2338"/>
    <n v="651"/>
    <n v="114"/>
    <n v="3103"/>
  </r>
  <r>
    <x v="21"/>
    <s v="Samurai"/>
    <n v="12.25"/>
    <n v="12250"/>
    <s v="Below 50k"/>
    <n v="5"/>
    <n v="43"/>
    <s v="Below 50 HP"/>
    <n v="1325"/>
    <s v="Petrol"/>
    <n v="1715"/>
    <n v="1070"/>
    <n v="102"/>
    <n v="2887"/>
  </r>
  <r>
    <x v="21"/>
    <s v="Liana"/>
    <n v="18.882333330000002"/>
    <n v="18882.333330000001"/>
    <s v="Below 50k"/>
    <n v="4.6666666670000003"/>
    <n v="74"/>
    <s v="Between 51 to 100 HP"/>
    <n v="1523.333333"/>
    <s v="Petrol"/>
    <n v="1984"/>
    <n v="696"/>
    <n v="167"/>
    <n v="2847"/>
  </r>
  <r>
    <x v="2"/>
    <n v="9"/>
    <n v="11.49625"/>
    <n v="11496.25"/>
    <s v="Below 50k"/>
    <n v="4.75"/>
    <n v="50.25"/>
    <s v="Between 51 to 100 HP"/>
    <n v="1507.5"/>
    <s v="Petrol"/>
    <n v="1827"/>
    <n v="855"/>
    <n v="106"/>
    <n v="2788"/>
  </r>
  <r>
    <x v="6"/>
    <s v="S2000"/>
    <n v="55.25"/>
    <n v="55250"/>
    <s v="Between 50K - 100k"/>
    <n v="6"/>
    <n v="177"/>
    <s v="Between 101 to 200 HP"/>
    <n v="1997"/>
    <s v="Petrol"/>
    <n v="2026"/>
    <n v="488"/>
    <n v="124"/>
    <n v="2638"/>
  </r>
  <r>
    <x v="18"/>
    <s v="Carens"/>
    <n v="31.195"/>
    <n v="31195"/>
    <s v="Below 50k"/>
    <n v="6"/>
    <n v="105.875"/>
    <s v="Between 101 to 200 HP"/>
    <n v="1755.75"/>
    <s v="Petrol"/>
    <n v="1812"/>
    <n v="734"/>
    <n v="67"/>
    <n v="2613"/>
  </r>
  <r>
    <x v="17"/>
    <s v="Elantra"/>
    <n v="19.055"/>
    <n v="19055"/>
    <s v="Below 50k"/>
    <n v="4.5999999999999996"/>
    <n v="89.2"/>
    <s v="Between 51 to 100 HP"/>
    <n v="1827.8"/>
    <s v="Petrol"/>
    <n v="2042"/>
    <n v="484"/>
    <n v="82"/>
    <n v="2608"/>
  </r>
  <r>
    <x v="12"/>
    <s v="Defender"/>
    <n v="108.7471951"/>
    <n v="108747.1951"/>
    <s v="Between 100k - 200k"/>
    <n v="7.8536585370000003"/>
    <n v="207.6097561"/>
    <s v="Between 201 to 300 HP"/>
    <n v="2304.97561"/>
    <s v="Diesel"/>
    <n v="2024"/>
    <n v="361"/>
    <n v="169"/>
    <n v="2554"/>
  </r>
  <r>
    <x v="3"/>
    <s v="M550i"/>
    <n v="134.78899999999999"/>
    <n v="134789"/>
    <s v="Between 100k - 200k"/>
    <n v="8"/>
    <n v="390"/>
    <s v="Between 301 to 400 HP"/>
    <n v="4395"/>
    <s v="Petrol"/>
    <n v="2239"/>
    <n v="123"/>
    <n v="74"/>
    <n v="2436"/>
  </r>
  <r>
    <x v="24"/>
    <s v="Space"/>
    <n v="23.16515789"/>
    <n v="23165.157889999999"/>
    <s v="Below 50k"/>
    <n v="3.9473684210000002"/>
    <n v="82.157894740000003"/>
    <s v="Between 51 to 100 HP"/>
    <n v="1817.315789"/>
    <s v="Petrol"/>
    <n v="1471"/>
    <n v="736"/>
    <n v="100"/>
    <n v="2307"/>
  </r>
  <r>
    <x v="17"/>
    <s v="Matrix"/>
    <n v="18.513000000000002"/>
    <n v="18513"/>
    <s v="Below 50k"/>
    <n v="4.5999999999999996"/>
    <n v="76"/>
    <s v="Between 51 to 100 HP"/>
    <n v="1599"/>
    <s v="Petrol"/>
    <n v="1498"/>
    <n v="748"/>
    <n v="57"/>
    <n v="2303"/>
  </r>
  <r>
    <x v="7"/>
    <s v="Paseo"/>
    <n v="15.763999999999999"/>
    <n v="15764"/>
    <s v="Below 50k"/>
    <n v="5"/>
    <n v="66"/>
    <s v="Between 51 to 100 HP"/>
    <n v="1497"/>
    <s v="Petrol"/>
    <n v="1011"/>
    <n v="1164"/>
    <n v="113"/>
    <n v="2288"/>
  </r>
  <r>
    <x v="6"/>
    <s v="Logo"/>
    <n v="13.382"/>
    <n v="13382"/>
    <s v="Below 50k"/>
    <n v="2.5"/>
    <n v="48"/>
    <s v="Below 50 HP"/>
    <n v="1343"/>
    <s v="Petrol"/>
    <n v="733"/>
    <n v="1287"/>
    <n v="106"/>
    <n v="2126"/>
  </r>
  <r>
    <x v="0"/>
    <s v="Fusion"/>
    <n v="19.378909090000001"/>
    <n v="19378.909090000001"/>
    <s v="Below 50k"/>
    <n v="4.8636363640000004"/>
    <n v="61.272727269999997"/>
    <s v="Between 51 to 100 HP"/>
    <n v="1470.909091"/>
    <s v="Petrol"/>
    <n v="1248"/>
    <n v="826"/>
    <n v="49"/>
    <n v="2123"/>
  </r>
  <r>
    <x v="31"/>
    <n v="33"/>
    <n v="13.818"/>
    <n v="13818"/>
    <s v="Below 50k"/>
    <n v="5"/>
    <n v="66"/>
    <s v="Between 51 to 100 HP"/>
    <n v="1351"/>
    <s v="Petrol"/>
    <n v="1640"/>
    <n v="385"/>
    <n v="77"/>
    <n v="2102"/>
  </r>
  <r>
    <x v="8"/>
    <s v="CLA"/>
    <n v="46.5274"/>
    <n v="46527.4"/>
    <s v="Below 50k"/>
    <n v="7.04"/>
    <n v="131.6"/>
    <s v="Between 101 to 200 HP"/>
    <n v="1596.92"/>
    <s v="Petrol"/>
    <n v="1726"/>
    <n v="179"/>
    <n v="77"/>
    <n v="1982"/>
  </r>
  <r>
    <x v="6"/>
    <s v="Stream"/>
    <n v="27.934999999999999"/>
    <n v="27935"/>
    <s v="Below 50k"/>
    <n v="5"/>
    <n v="103.5"/>
    <s v="Between 101 to 200 HP"/>
    <n v="1833"/>
    <s v="Petrol"/>
    <n v="1269"/>
    <n v="579"/>
    <n v="125"/>
    <n v="1973"/>
  </r>
  <r>
    <x v="14"/>
    <s v="Doblo"/>
    <n v="25.17006452"/>
    <n v="25170.06452"/>
    <s v="Below 50k"/>
    <n v="5.5161290320000003"/>
    <n v="79.306451609999996"/>
    <s v="Between 51 to 100 HP"/>
    <n v="1523.741935"/>
    <s v="Diesel"/>
    <n v="1369"/>
    <n v="549"/>
    <n v="54"/>
    <n v="1972"/>
  </r>
  <r>
    <x v="3"/>
    <s v="640i"/>
    <n v="114.8758333"/>
    <n v="114875.8333"/>
    <s v="Between 100k - 200k"/>
    <n v="8"/>
    <n v="235"/>
    <s v="Between 201 to 300 HP"/>
    <n v="2979"/>
    <s v="Petrol"/>
    <n v="1648"/>
    <n v="208"/>
    <n v="69"/>
    <n v="1925"/>
  </r>
  <r>
    <x v="39"/>
    <s v="DB7"/>
    <n v="158.82300000000001"/>
    <n v="158823"/>
    <s v="Between 100k - 200k"/>
    <n v="4.5"/>
    <n v="250"/>
    <s v="Between 201 to 300 HP"/>
    <n v="3228"/>
    <s v="Petrol"/>
    <n v="1665"/>
    <n v="155"/>
    <n v="74"/>
    <n v="1894"/>
  </r>
  <r>
    <x v="26"/>
    <n v="928"/>
    <n v="110.0985"/>
    <n v="110098.5"/>
    <s v="Between 100k - 200k"/>
    <n v="5"/>
    <n v="235"/>
    <s v="Between 201 to 300 HP"/>
    <n v="4957"/>
    <s v="Petrol"/>
    <n v="1650"/>
    <n v="152"/>
    <n v="72"/>
    <n v="1874"/>
  </r>
  <r>
    <x v="3"/>
    <s v="850i"/>
    <n v="111.99299999999999"/>
    <n v="111993"/>
    <s v="Between 100k - 200k"/>
    <n v="5"/>
    <n v="220"/>
    <s v="Between 201 to 300 HP"/>
    <n v="4988"/>
    <s v="Petrol"/>
    <n v="1519"/>
    <n v="183"/>
    <n v="80"/>
    <n v="1782"/>
  </r>
  <r>
    <x v="32"/>
    <s v="Move"/>
    <n v="12.923999999999999"/>
    <n v="12924"/>
    <s v="Below 50k"/>
    <n v="4"/>
    <n v="43"/>
    <s v="Below 50 HP"/>
    <n v="989"/>
    <s v="Petrol"/>
    <n v="779"/>
    <n v="907"/>
    <n v="88"/>
    <n v="1774"/>
  </r>
  <r>
    <x v="6"/>
    <s v="CRX"/>
    <n v="28.734999999999999"/>
    <n v="28735"/>
    <s v="Below 50k"/>
    <n v="4.6666666670000003"/>
    <n v="100.66666669999999"/>
    <s v="Between 101 to 200 HP"/>
    <n v="1590"/>
    <s v="Petrol"/>
    <n v="1051"/>
    <n v="608"/>
    <n v="98"/>
    <n v="1757"/>
  </r>
  <r>
    <x v="31"/>
    <n v="166"/>
    <n v="43.891111109999997"/>
    <n v="43891.111109999998"/>
    <s v="Below 50k"/>
    <n v="5.6666666670000003"/>
    <n v="130.55555559999999"/>
    <s v="Between 101 to 200 HP"/>
    <n v="2457.5555559999998"/>
    <s v="Petrol"/>
    <n v="1412"/>
    <n v="143"/>
    <n v="69"/>
    <n v="1624"/>
  </r>
  <r>
    <x v="26"/>
    <s v="Carrera"/>
    <n v="646.60500000000002"/>
    <n v="646605"/>
    <s v="Beyond 200k"/>
    <n v="6"/>
    <n v="450"/>
    <s v="Between 401 to 450 HP"/>
    <n v="5733"/>
    <s v="Petrol"/>
    <n v="1407"/>
    <n v="142"/>
    <n v="55"/>
    <n v="1604"/>
  </r>
  <r>
    <x v="43"/>
    <s v="Manta"/>
    <n v="11.984562499999999"/>
    <n v="11984.5625"/>
    <s v="Below 50k"/>
    <n v="4"/>
    <n v="69"/>
    <s v="Between 51 to 100 HP"/>
    <n v="1762.75"/>
    <s v="Petrol"/>
    <n v="1298"/>
    <n v="254"/>
    <n v="34"/>
    <n v="1586"/>
  </r>
  <r>
    <x v="46"/>
    <s v="TR7"/>
    <n v="13.137"/>
    <n v="13137"/>
    <s v="Below 50k"/>
    <n v="5"/>
    <n v="93.5"/>
    <s v="Between 51 to 100 HP"/>
    <n v="1998"/>
    <s v="Petrol"/>
    <n v="1254"/>
    <n v="218"/>
    <n v="61"/>
    <n v="1533"/>
  </r>
  <r>
    <x v="38"/>
    <s v="Esprit"/>
    <n v="93.424333329999996"/>
    <n v="93424.333329999994"/>
    <s v="Between 50K - 100k"/>
    <n v="5"/>
    <n v="233"/>
    <s v="Between 201 to 300 HP"/>
    <n v="2995"/>
    <s v="Petrol"/>
    <n v="1331"/>
    <n v="58"/>
    <n v="39"/>
    <n v="1428"/>
  </r>
  <r>
    <x v="32"/>
    <s v="Applause"/>
    <n v="15.698499999999999"/>
    <n v="15698.5"/>
    <s v="Below 50k"/>
    <n v="4.5"/>
    <n v="73"/>
    <s v="Between 51 to 100 HP"/>
    <n v="1590"/>
    <s v="Petrol"/>
    <n v="908"/>
    <n v="440"/>
    <n v="78"/>
    <n v="1426"/>
  </r>
  <r>
    <x v="7"/>
    <s v="Hilux"/>
    <n v="46.601363640000002"/>
    <n v="46601.363640000003"/>
    <s v="Below 50k"/>
    <n v="6"/>
    <n v="110"/>
    <s v="Between 101 to 200 HP"/>
    <n v="2393"/>
    <s v="Diesel"/>
    <n v="1105"/>
    <n v="202"/>
    <n v="63"/>
    <n v="1370"/>
  </r>
  <r>
    <x v="23"/>
    <n v="2000"/>
    <n v="17.181999999999999"/>
    <n v="17182"/>
    <s v="Below 50k"/>
    <n v="5"/>
    <n v="74"/>
    <s v="Between 51 to 100 HP"/>
    <n v="1994"/>
    <s v="Petrol"/>
    <n v="1231"/>
    <n v="101"/>
    <n v="32"/>
    <n v="1364"/>
  </r>
  <r>
    <x v="14"/>
    <s v="Barchetta"/>
    <n v="28.295000000000002"/>
    <n v="28295"/>
    <s v="Below 50k"/>
    <n v="5"/>
    <n v="96"/>
    <s v="Between 51 to 100 HP"/>
    <n v="1747"/>
    <s v="Petrol"/>
    <n v="921"/>
    <n v="323"/>
    <n v="80"/>
    <n v="1324"/>
  </r>
  <r>
    <x v="9"/>
    <s v="Quattro"/>
    <n v="61.234999999999999"/>
    <n v="61235"/>
    <s v="Between 50K - 100k"/>
    <n v="5"/>
    <n v="147"/>
    <s v="Between 101 to 200 HP"/>
    <n v="2144"/>
    <s v="Petrol"/>
    <n v="1161"/>
    <n v="119"/>
    <n v="38"/>
    <n v="1318"/>
  </r>
  <r>
    <x v="5"/>
    <s v="Silvia"/>
    <n v="21.018333330000001"/>
    <n v="21018.333330000001"/>
    <s v="Below 50k"/>
    <n v="4.6666666670000003"/>
    <n v="66"/>
    <s v="Between 51 to 100 HP"/>
    <n v="1206"/>
    <s v="Petrol"/>
    <n v="1003"/>
    <n v="263"/>
    <n v="48"/>
    <n v="1314"/>
  </r>
  <r>
    <x v="50"/>
    <s v="Sunny"/>
    <n v="11.819285710000001"/>
    <n v="11819.28571"/>
    <s v="Below 50k"/>
    <n v="4.6190476189999998"/>
    <n v="56.857142860000003"/>
    <s v="Between 51 to 100 HP"/>
    <n v="1520.9523810000001"/>
    <s v="Petrol"/>
    <n v="852"/>
    <n v="395"/>
    <n v="35"/>
    <n v="1282"/>
  </r>
  <r>
    <x v="14"/>
    <n v="126"/>
    <n v="3.7810000000000001"/>
    <n v="3781"/>
    <s v="Below 50k"/>
    <n v="4"/>
    <n v="18"/>
    <s v="Below 50 HP"/>
    <n v="652"/>
    <s v="Petrol"/>
    <n v="613"/>
    <n v="600"/>
    <n v="52"/>
    <n v="1265"/>
  </r>
  <r>
    <x v="49"/>
    <s v="Delta"/>
    <n v="29.042999999999999"/>
    <n v="29043"/>
    <s v="Below 50k"/>
    <n v="5.8518518520000002"/>
    <n v="105.0740741"/>
    <s v="Between 101 to 200 HP"/>
    <n v="1638.8888890000001"/>
    <s v="Petrol"/>
    <n v="1084"/>
    <n v="148"/>
    <n v="30"/>
    <n v="1262"/>
  </r>
  <r>
    <x v="48"/>
    <n v="3.6"/>
    <n v="71.602000000000004"/>
    <n v="71602"/>
    <s v="Between 50K - 100k"/>
    <n v="4"/>
    <n v="149"/>
    <s v="Between 101 to 200 HP"/>
    <n v="3590"/>
    <s v="Petrol"/>
    <n v="1088"/>
    <n v="122"/>
    <n v="45"/>
    <n v="1255"/>
  </r>
  <r>
    <x v="7"/>
    <s v="Tercel"/>
    <n v="9.9996666669999996"/>
    <n v="9999.6666669999995"/>
    <s v="Below 50k"/>
    <n v="4.3333333329999997"/>
    <n v="49.333333330000002"/>
    <s v="Below 50 HP"/>
    <n v="1347.666667"/>
    <s v="Petrol"/>
    <n v="820"/>
    <n v="340"/>
    <n v="51"/>
    <n v="1211"/>
  </r>
  <r>
    <x v="48"/>
    <n v="4"/>
    <n v="92.798000000000002"/>
    <n v="92798"/>
    <s v="Between 50K - 100k"/>
    <n v="4"/>
    <n v="166"/>
    <s v="Between 101 to 200 HP"/>
    <n v="3980"/>
    <s v="Petrol"/>
    <n v="989"/>
    <n v="118"/>
    <n v="57"/>
    <n v="1164"/>
  </r>
  <r>
    <x v="21"/>
    <s v="X-90"/>
    <n v="16.640999999999998"/>
    <n v="16641"/>
    <s v="Below 50k"/>
    <n v="4.5"/>
    <n v="71"/>
    <s v="Between 51 to 100 HP"/>
    <n v="1590"/>
    <s v="Petrol"/>
    <n v="365"/>
    <n v="701"/>
    <n v="58"/>
    <n v="1124"/>
  </r>
  <r>
    <x v="47"/>
    <s v="Niva"/>
    <n v="12.241"/>
    <n v="12241"/>
    <s v="Below 50k"/>
    <n v="5"/>
    <n v="57"/>
    <s v="Between 51 to 100 HP"/>
    <n v="1568"/>
    <s v="Petrol"/>
    <n v="902"/>
    <n v="178"/>
    <n v="25"/>
    <n v="1105"/>
  </r>
  <r>
    <x v="17"/>
    <s v="Stellar"/>
    <n v="11.263"/>
    <n v="11263"/>
    <s v="Below 50k"/>
    <n v="4.5"/>
    <n v="55"/>
    <s v="Between 51 to 100 HP"/>
    <n v="1597"/>
    <s v="Petrol"/>
    <n v="878"/>
    <n v="173"/>
    <n v="33"/>
    <n v="1084"/>
  </r>
  <r>
    <x v="45"/>
    <s v="Griffith"/>
    <n v="71.186999999999998"/>
    <n v="71187"/>
    <s v="Between 50K - 100k"/>
    <n v="5"/>
    <n v="239"/>
    <s v="Between 201 to 300 HP"/>
    <n v="4997"/>
    <s v="Petrol"/>
    <n v="972"/>
    <n v="71"/>
    <n v="35"/>
    <n v="1078"/>
  </r>
  <r>
    <x v="17"/>
    <s v="Getz"/>
    <n v="13.63642857"/>
    <n v="13636.42857"/>
    <s v="Below 50k"/>
    <n v="4.7142857139999998"/>
    <n v="69"/>
    <s v="Between 51 to 100 HP"/>
    <n v="1424.857143"/>
    <s v="Petrol"/>
    <n v="594"/>
    <n v="443"/>
    <n v="33"/>
    <n v="1070"/>
  </r>
  <r>
    <x v="9"/>
    <s v="S4"/>
    <n v="95.299166670000005"/>
    <n v="95299.166670000006"/>
    <s v="Between 50K - 100k"/>
    <n v="6.3333333329999997"/>
    <n v="253.66666670000001"/>
    <s v="Between 201 to 300 HP"/>
    <n v="3764.333333"/>
    <s v="Petrol"/>
    <n v="918"/>
    <n v="98"/>
    <n v="51"/>
    <n v="1067"/>
  </r>
  <r>
    <x v="16"/>
    <n v="99"/>
    <n v="11.34"/>
    <n v="11340"/>
    <s v="Below 50k"/>
    <n v="4"/>
    <n v="74"/>
    <s v="Between 51 to 100 HP"/>
    <n v="1985"/>
    <s v="Petrol"/>
    <n v="825"/>
    <n v="200"/>
    <n v="40"/>
    <n v="1065"/>
  </r>
  <r>
    <x v="4"/>
    <n v="607"/>
    <n v="48.09553571"/>
    <n v="48095.535709999996"/>
    <s v="Below 50k"/>
    <n v="5.1071428570000004"/>
    <n v="117.7857143"/>
    <s v="Between 101 to 200 HP"/>
    <n v="2315"/>
    <s v="Petrol"/>
    <n v="890"/>
    <n v="106"/>
    <n v="36"/>
    <n v="1032"/>
  </r>
  <r>
    <x v="0"/>
    <s v="Fiesta"/>
    <n v="18.53214286"/>
    <n v="18532.14286"/>
    <s v="Below 50k"/>
    <n v="5.7142857139999998"/>
    <n v="68.571428569999995"/>
    <s v="Between 51 to 100 HP"/>
    <n v="1166.142857"/>
    <s v="Petrol"/>
    <n v="645772"/>
    <n v="722806"/>
    <n v="49373"/>
    <n v="1417951"/>
  </r>
  <r>
    <x v="0"/>
    <s v="Escort"/>
    <n v="16.208743590000001"/>
    <n v="16208.743590000002"/>
    <s v="Below 50k"/>
    <n v="4.461538462"/>
    <n v="63.564102560000002"/>
    <s v="Between 51 to 100 HP"/>
    <n v="1650.2051280000001"/>
    <s v="Petrol"/>
    <n v="782270"/>
    <n v="394048"/>
    <n v="36882"/>
    <n v="1213200"/>
  </r>
  <r>
    <x v="0"/>
    <s v="Mondeo"/>
    <n v="39.973750000000003"/>
    <n v="39973.75"/>
    <s v="Below 50k"/>
    <n v="1.75"/>
    <n v="130.25"/>
    <s v="Between 101 to 200 HP"/>
    <n v="1998.5"/>
    <s v="Petrol"/>
    <n v="502075"/>
    <n v="117447"/>
    <n v="17634"/>
    <n v="637156"/>
  </r>
  <r>
    <x v="23"/>
    <n v="2000"/>
    <n v="17.181999999999999"/>
    <n v="17182"/>
    <s v="Below 50k"/>
    <n v="5"/>
    <n v="74"/>
    <s v="Between 51 to 100 HP"/>
    <n v="1994"/>
    <s v="Petrol"/>
    <n v="378257"/>
    <n v="185408"/>
    <n v="19163"/>
    <n v="582828"/>
  </r>
  <r>
    <x v="1"/>
    <s v="Golf"/>
    <n v="31.242153850000001"/>
    <n v="31242.153850000002"/>
    <s v="Below 50k"/>
    <n v="6.1648351650000004"/>
    <n v="89.46153846"/>
    <s v="Between 51 to 100 HP"/>
    <n v="1537.4065929999999"/>
    <s v="Petrol"/>
    <n v="333087"/>
    <n v="214731"/>
    <n v="30875"/>
    <n v="578693"/>
  </r>
  <r>
    <x v="5"/>
    <s v="Micra"/>
    <n v="20.3776087"/>
    <n v="20377.608700000001"/>
    <s v="Below 50k"/>
    <n v="4.8695652169999999"/>
    <n v="67.956521739999999"/>
    <s v="Between 51 to 100 HP"/>
    <n v="1279.6956520000001"/>
    <s v="Petrol"/>
    <n v="208418"/>
    <n v="321343"/>
    <n v="23564"/>
    <n v="553325"/>
  </r>
  <r>
    <x v="2"/>
    <s v="Clio"/>
    <n v="22.1"/>
    <n v="22100"/>
    <s v="Below 50k"/>
    <n v="5.615384615"/>
    <n v="75.57692308"/>
    <s v="Between 51 to 100 HP"/>
    <n v="1219.6538459999999"/>
    <s v="Petrol"/>
    <n v="182796"/>
    <n v="277598"/>
    <n v="18629"/>
    <n v="479023"/>
  </r>
  <r>
    <x v="1"/>
    <s v="Polo"/>
    <n v="18.192499999999999"/>
    <n v="18192.5"/>
    <s v="Below 50k"/>
    <n v="5.0740740740000003"/>
    <n v="60.962962959999999"/>
    <s v="Between 51 to 100 HP"/>
    <n v="1408.055556"/>
    <s v="Petrol"/>
    <n v="185546"/>
    <n v="240752"/>
    <n v="23757"/>
    <n v="450055"/>
  </r>
  <r>
    <x v="3"/>
    <s v="320i"/>
    <n v="47.848370369999998"/>
    <n v="47848.370369999997"/>
    <s v="Below 50k"/>
    <n v="6.4444444440000002"/>
    <n v="126.1111111"/>
    <s v="Between 101 to 200 HP"/>
    <n v="1995.7777779999999"/>
    <s v="Petrol"/>
    <n v="274268"/>
    <n v="100106"/>
    <n v="17871"/>
    <n v="392245"/>
  </r>
  <r>
    <x v="4"/>
    <n v="306"/>
    <n v="18.64264"/>
    <n v="18642.64"/>
    <s v="Below 50k"/>
    <n v="4.84"/>
    <n v="67"/>
    <s v="Between 51 to 100 HP"/>
    <n v="1698.64"/>
    <s v="Petrol"/>
    <n v="205015"/>
    <n v="128124"/>
    <n v="12989"/>
    <n v="346128"/>
  </r>
  <r>
    <x v="0"/>
    <s v="Sierra"/>
    <n v="18.295562499999999"/>
    <n v="18295.5625"/>
    <s v="Below 50k"/>
    <n v="4.875"/>
    <n v="70.25"/>
    <s v="Between 51 to 100 HP"/>
    <n v="1836.5"/>
    <s v="Petrol"/>
    <n v="273881"/>
    <n v="63170"/>
    <n v="8226"/>
    <n v="345277"/>
  </r>
  <r>
    <x v="4"/>
    <n v="106"/>
    <n v="12.35588235"/>
    <n v="12355.88235"/>
    <s v="Below 50k"/>
    <n v="4.6470588240000001"/>
    <n v="53.882352939999997"/>
    <s v="Between 51 to 100 HP"/>
    <n v="1366.294118"/>
    <s v="Petrol"/>
    <n v="114498"/>
    <n v="186368"/>
    <n v="11715"/>
    <n v="312581"/>
  </r>
  <r>
    <x v="2"/>
    <s v="Megane"/>
    <n v="26.4498867"/>
    <n v="26449.886699999999"/>
    <s v="Below 50k"/>
    <n v="5.4088669950000003"/>
    <n v="87.310344830000005"/>
    <s v="Between 51 to 100 HP"/>
    <n v="1623.793103"/>
    <s v="Petrol"/>
    <n v="176132"/>
    <n v="114714"/>
    <n v="11454"/>
    <n v="302300"/>
  </r>
  <r>
    <x v="6"/>
    <s v="Civic"/>
    <n v="29.942625"/>
    <n v="29942.625"/>
    <s v="Below 50k"/>
    <n v="4.5"/>
    <n v="106.22499999999999"/>
    <s v="Between 101 to 200 HP"/>
    <n v="1480.575"/>
    <s v="Petrol"/>
    <n v="162144"/>
    <n v="109116"/>
    <n v="13437"/>
    <n v="284697"/>
  </r>
  <r>
    <x v="0"/>
    <s v="Focus"/>
    <n v="30.619322029999999"/>
    <n v="30619.322029999999"/>
    <s v="Below 50k"/>
    <n v="5.9661016949999999"/>
    <n v="94.033898309999998"/>
    <s v="Between 51 to 100 HP"/>
    <n v="1497.169492"/>
    <s v="Petrol"/>
    <n v="161465"/>
    <n v="81100"/>
    <n v="7182"/>
    <n v="249747"/>
  </r>
  <r>
    <x v="4"/>
    <n v="205"/>
    <n v="13.11525"/>
    <n v="13115.25"/>
    <s v="Below 50k"/>
    <n v="4.75"/>
    <n v="50.875"/>
    <s v="Between 51 to 100 HP"/>
    <n v="1430.75"/>
    <s v="Petrol"/>
    <n v="120165"/>
    <n v="112306"/>
    <n v="11058"/>
    <n v="243529"/>
  </r>
  <r>
    <x v="4"/>
    <n v="405"/>
    <n v="20.430083329999999"/>
    <n v="20430.083329999998"/>
    <s v="Below 50k"/>
    <n v="4.7916666670000003"/>
    <n v="69.875"/>
    <s v="Between 51 to 100 HP"/>
    <n v="1773"/>
    <s v="Petrol"/>
    <n v="160393"/>
    <n v="40370"/>
    <n v="6668"/>
    <n v="207431"/>
  </r>
  <r>
    <x v="4"/>
    <n v="206"/>
    <n v="20.033750000000001"/>
    <n v="20033.75"/>
    <s v="Below 50k"/>
    <n v="4.8333333329999997"/>
    <n v="71.333333330000002"/>
    <s v="Between 51 to 100 HP"/>
    <n v="1631.5"/>
    <s v="Petrol"/>
    <n v="82389"/>
    <n v="117756"/>
    <n v="5505"/>
    <n v="205650"/>
  </r>
  <r>
    <x v="7"/>
    <s v="Corolla"/>
    <n v="27.239118640000001"/>
    <n v="27239.118640000001"/>
    <s v="Below 50k"/>
    <n v="3.0338983050000001"/>
    <n v="91.610169490000004"/>
    <s v="Between 51 to 100 HP"/>
    <n v="1677.949153"/>
    <s v="Petrol"/>
    <n v="120427"/>
    <n v="74225"/>
    <n v="9816"/>
    <n v="204468"/>
  </r>
  <r>
    <x v="0"/>
    <s v="Ka+"/>
    <n v="15.46"/>
    <n v="15460"/>
    <s v="Below 50k"/>
    <n v="5"/>
    <n v="60.8"/>
    <s v="Between 51 to 100 HP"/>
    <n v="1196"/>
    <s v="Petrol"/>
    <n v="54731"/>
    <n v="124205"/>
    <n v="7807"/>
    <n v="186743"/>
  </r>
  <r>
    <x v="10"/>
    <s v="Saxo"/>
    <n v="12.32981818"/>
    <n v="12329.81818"/>
    <s v="Below 50k"/>
    <n v="4.8181818180000002"/>
    <n v="53.81818182"/>
    <s v="Between 51 to 100 HP"/>
    <n v="1367.272727"/>
    <s v="Petrol"/>
    <n v="80682"/>
    <n v="98186"/>
    <n v="5110"/>
    <n v="183978"/>
  </r>
  <r>
    <x v="2"/>
    <s v="Laguna"/>
    <n v="34.020592110000003"/>
    <n v="34020.592110000005"/>
    <s v="Below 50k"/>
    <n v="5.5526315789999998"/>
    <n v="99"/>
    <s v="Between 51 to 100 HP"/>
    <n v="1920.026316"/>
    <s v="Diesel"/>
    <n v="138988"/>
    <n v="36846"/>
    <n v="5684"/>
    <n v="181518"/>
  </r>
  <r>
    <x v="5"/>
    <s v="Primera"/>
    <n v="26.512695650000001"/>
    <n v="26512.695650000001"/>
    <s v="Below 50k"/>
    <n v="4.0217391300000003"/>
    <n v="93.586956520000001"/>
    <s v="Between 51 to 100 HP"/>
    <n v="1933.021739"/>
    <s v="Petrol"/>
    <n v="134797"/>
    <n v="35874"/>
    <n v="6526"/>
    <n v="177197"/>
  </r>
  <r>
    <x v="0"/>
    <s v="Orion"/>
    <n v="15.40377778"/>
    <n v="15403.77778"/>
    <s v="Below 50k"/>
    <n v="5"/>
    <n v="60.111111110000003"/>
    <s v="Between 51 to 100 HP"/>
    <n v="1593.1111109999999"/>
    <s v="Petrol"/>
    <n v="120347"/>
    <n v="44410"/>
    <n v="4550"/>
    <n v="169307"/>
  </r>
  <r>
    <x v="10"/>
    <s v="AX"/>
    <n v="10.832750000000001"/>
    <n v="10832.75"/>
    <s v="Below 50k"/>
    <n v="5"/>
    <n v="45"/>
    <s v="Below 50 HP"/>
    <n v="1242"/>
    <s v="Petrol"/>
    <n v="62117"/>
    <n v="81046"/>
    <n v="6190"/>
    <n v="149353"/>
  </r>
  <r>
    <x v="7"/>
    <s v="Carina"/>
    <n v="17.445692309999998"/>
    <n v="17445.692309999999"/>
    <s v="Below 50k"/>
    <n v="4.692307692"/>
    <n v="68.269230769999993"/>
    <s v="Between 51 to 100 HP"/>
    <n v="1791.230769"/>
    <s v="Petrol"/>
    <n v="108374"/>
    <n v="29157"/>
    <n v="6480"/>
    <n v="144011"/>
  </r>
  <r>
    <x v="4"/>
    <n v="406"/>
    <n v="28.608205130000002"/>
    <n v="28608.205130000002"/>
    <s v="Below 50k"/>
    <n v="4.7564102559999997"/>
    <n v="92.820512820000005"/>
    <s v="Between 51 to 100 HP"/>
    <n v="2043.8205129999999"/>
    <s v="Petrol"/>
    <n v="112547"/>
    <n v="22558"/>
    <n v="4785"/>
    <n v="139890"/>
  </r>
  <r>
    <x v="3"/>
    <s v="535i"/>
    <n v="93.714250000000007"/>
    <n v="93714.25"/>
    <s v="Between 50K - 100k"/>
    <n v="8"/>
    <n v="225"/>
    <s v="Between 201 to 300 HP"/>
    <n v="2979"/>
    <s v="Petrol"/>
    <n v="113396"/>
    <n v="19493"/>
    <n v="5870"/>
    <n v="138759"/>
  </r>
  <r>
    <x v="1"/>
    <s v="Passat"/>
    <n v="46.064512819999997"/>
    <n v="46064.512819999996"/>
    <s v="Below 50k"/>
    <n v="6.4871794869999997"/>
    <n v="125.4358974"/>
    <s v="Between 101 to 200 HP"/>
    <n v="1835.8461540000001"/>
    <s v="Petrol"/>
    <n v="102202"/>
    <n v="24220"/>
    <n v="6443"/>
    <n v="132865"/>
  </r>
  <r>
    <x v="6"/>
    <s v="Accord"/>
    <n v="39.399843140000002"/>
    <n v="39399.843140000004"/>
    <s v="Below 50k"/>
    <n v="5.7843137249999996"/>
    <n v="117.70588239999999"/>
    <s v="Between 101 to 200 HP"/>
    <n v="2151.6470589999999"/>
    <s v="Petrol"/>
    <n v="100555"/>
    <n v="23901"/>
    <n v="6252"/>
    <n v="130708"/>
  </r>
  <r>
    <x v="10"/>
    <s v="ZX"/>
    <n v="16.05676923"/>
    <n v="16056.76923"/>
    <s v="Below 50k"/>
    <n v="4.923076923"/>
    <n v="67"/>
    <s v="Between 51 to 100 HP"/>
    <n v="1703.1538459999999"/>
    <s v="Petrol"/>
    <n v="78576"/>
    <n v="42312"/>
    <n v="5469"/>
    <n v="126357"/>
  </r>
  <r>
    <x v="12"/>
    <s v="Discovery"/>
    <n v="107.4521429"/>
    <n v="107452.14289999999"/>
    <s v="Between 100k - 200k"/>
    <n v="8"/>
    <n v="182.57142859999999"/>
    <s v="Between 101 to 200 HP"/>
    <n v="2425.4285709999999"/>
    <s v="Diesel"/>
    <n v="93923"/>
    <n v="25027"/>
    <n v="4827"/>
    <n v="123777"/>
  </r>
  <r>
    <x v="0"/>
    <s v="Granada"/>
    <n v="18.845487179999999"/>
    <n v="18845.48718"/>
    <s v="Below 50k"/>
    <n v="4.076923077"/>
    <n v="87.07692308"/>
    <s v="Between 51 to 100 HP"/>
    <n v="2326.3589740000002"/>
    <s v="Petrol"/>
    <n v="99926"/>
    <n v="16038"/>
    <n v="2706"/>
    <n v="118670"/>
  </r>
  <r>
    <x v="10"/>
    <s v="Xantia"/>
    <n v="24.843902440000001"/>
    <n v="24843.902440000002"/>
    <s v="Below 50k"/>
    <n v="4.7560975609999998"/>
    <n v="84.926829269999999"/>
    <s v="Between 51 to 100 HP"/>
    <n v="1982.7560980000001"/>
    <s v="Petrol"/>
    <n v="89849"/>
    <n v="20790"/>
    <n v="4015"/>
    <n v="114654"/>
  </r>
  <r>
    <x v="20"/>
    <n v="323"/>
    <n v="17.343647059999999"/>
    <n v="17343.647059999999"/>
    <s v="Below 50k"/>
    <n v="4.7450980390000002"/>
    <n v="70.921568629999996"/>
    <s v="Between 51 to 100 HP"/>
    <n v="1683.607843"/>
    <s v="Petrol"/>
    <n v="64282"/>
    <n v="45210"/>
    <n v="5020"/>
    <n v="114512"/>
  </r>
  <r>
    <x v="8"/>
    <s v="CLA"/>
    <n v="46.5274"/>
    <n v="46527.4"/>
    <s v="Below 50k"/>
    <n v="7.04"/>
    <n v="131.6"/>
    <s v="Between 101 to 200 HP"/>
    <n v="1596.92"/>
    <s v="Petrol"/>
    <n v="78802"/>
    <n v="20884"/>
    <n v="5760"/>
    <n v="105446"/>
  </r>
  <r>
    <x v="4"/>
    <n v="309"/>
    <n v="14.350125"/>
    <n v="14350.125"/>
    <s v="Below 50k"/>
    <n v="4.875"/>
    <n v="59.5"/>
    <s v="Between 51 to 100 HP"/>
    <n v="1642.875"/>
    <s v="Petrol"/>
    <n v="67270"/>
    <n v="34212"/>
    <n v="3779"/>
    <n v="105261"/>
  </r>
  <r>
    <x v="5"/>
    <s v="Almera"/>
    <n v="22.782083329999999"/>
    <n v="22782.083329999998"/>
    <s v="Below 50k"/>
    <n v="4.9166666670000003"/>
    <n v="81.666666669999998"/>
    <s v="Between 51 to 100 HP"/>
    <n v="1847.666667"/>
    <s v="Petrol"/>
    <n v="65661"/>
    <n v="35973"/>
    <n v="3605"/>
    <n v="105239"/>
  </r>
  <r>
    <x v="2"/>
    <n v="19"/>
    <n v="16.290533329999999"/>
    <n v="16290.533329999998"/>
    <s v="Below 50k"/>
    <n v="4.8"/>
    <n v="57.866666670000001"/>
    <s v="Between 51 to 100 HP"/>
    <n v="1645.133333"/>
    <s v="Petrol"/>
    <n v="67882"/>
    <n v="32332"/>
    <n v="3803"/>
    <n v="104017"/>
  </r>
  <r>
    <x v="10"/>
    <s v="Xsara"/>
    <n v="22.36209302"/>
    <n v="22362.09302"/>
    <s v="Below 50k"/>
    <n v="4.88372093"/>
    <n v="72.581395349999994"/>
    <s v="Between 51 to 100 HP"/>
    <n v="1743.4418599999999"/>
    <s v="Petrol"/>
    <n v="64366"/>
    <n v="32355"/>
    <n v="2355"/>
    <n v="99076"/>
  </r>
  <r>
    <x v="22"/>
    <n v="440"/>
    <n v="20.278962960000001"/>
    <n v="20278.962960000001"/>
    <s v="Below 50k"/>
    <n v="4.1111111109999996"/>
    <n v="72.851851850000003"/>
    <s v="Between 51 to 100 HP"/>
    <n v="1832.8888890000001"/>
    <s v="Petrol"/>
    <n v="65256"/>
    <n v="27397"/>
    <n v="4381"/>
    <n v="97034"/>
  </r>
  <r>
    <x v="14"/>
    <s v="Uno"/>
    <n v="11.282857140000001"/>
    <n v="11282.85714"/>
    <s v="Below 50k"/>
    <n v="4.2857142860000002"/>
    <n v="49.285714290000001"/>
    <s v="Below 50 HP"/>
    <n v="1337.7142859999999"/>
    <s v="Petrol"/>
    <n v="42883"/>
    <n v="42953"/>
    <n v="3902"/>
    <n v="89738"/>
  </r>
  <r>
    <x v="9"/>
    <s v="A4"/>
    <n v="57.926935479999997"/>
    <n v="57926.93548"/>
    <s v="Between 50K - 100k"/>
    <n v="6.1612903230000002"/>
    <n v="149.7096774"/>
    <s v="Between 101 to 200 HP"/>
    <n v="2283.1129030000002"/>
    <s v="Petrol"/>
    <n v="63362"/>
    <n v="15830"/>
    <n v="4020"/>
    <n v="83212"/>
  </r>
  <r>
    <x v="5"/>
    <s v="Bluebird"/>
    <n v="14.4382"/>
    <n v="14438.2"/>
    <s v="Below 50k"/>
    <n v="4.9000000000000004"/>
    <n v="64.2"/>
    <s v="Between 51 to 100 HP"/>
    <n v="1891.7"/>
    <s v="Petrol"/>
    <n v="61336"/>
    <n v="17258"/>
    <n v="2601"/>
    <n v="81195"/>
  </r>
  <r>
    <x v="7"/>
    <s v="Yaris"/>
    <n v="20.720600000000001"/>
    <n v="20720.600000000002"/>
    <s v="Below 50k"/>
    <n v="3.52"/>
    <n v="74.400000000000006"/>
    <s v="Between 51 to 100 HP"/>
    <n v="1397.8"/>
    <s v="Petrol"/>
    <n v="29273"/>
    <n v="36415"/>
    <n v="5772"/>
    <n v="71460"/>
  </r>
  <r>
    <x v="8"/>
    <s v="E"/>
    <n v="78.073227270000004"/>
    <n v="78073.227270000003"/>
    <s v="Between 50K - 100k"/>
    <n v="7.6727272729999996"/>
    <n v="192.4"/>
    <s v="Between 101 to 200 HP"/>
    <n v="2598.818182"/>
    <s v="Petrol"/>
    <n v="56582"/>
    <n v="10567"/>
    <n v="4080"/>
    <n v="71229"/>
  </r>
  <r>
    <x v="11"/>
    <s v="Felicia"/>
    <n v="11.370625"/>
    <n v="11370.625"/>
    <s v="Below 50k"/>
    <n v="5"/>
    <n v="48"/>
    <s v="Below 50 HP"/>
    <n v="1518"/>
    <s v="Petrol"/>
    <n v="43885"/>
    <n v="24197"/>
    <n v="2690"/>
    <n v="70772"/>
  </r>
  <r>
    <x v="9"/>
    <n v="80"/>
    <n v="27.09825"/>
    <n v="27098.25"/>
    <s v="Below 50k"/>
    <n v="4.6666666670000003"/>
    <n v="91.75"/>
    <s v="Between 51 to 100 HP"/>
    <n v="2247.333333"/>
    <s v="Petrol"/>
    <n v="53825"/>
    <n v="13941"/>
    <n v="2585"/>
    <n v="70351"/>
  </r>
  <r>
    <x v="20"/>
    <n v="626"/>
    <n v="20.7195"/>
    <n v="20719.5"/>
    <s v="Below 50k"/>
    <n v="4.71875"/>
    <n v="81.375"/>
    <s v="Between 51 to 100 HP"/>
    <n v="1950.90625"/>
    <s v="Petrol"/>
    <n v="53073"/>
    <n v="13775"/>
    <n v="2533"/>
    <n v="69381"/>
  </r>
  <r>
    <x v="17"/>
    <s v="Accent"/>
    <n v="14.292999999999999"/>
    <n v="14293"/>
    <s v="Below 50k"/>
    <n v="4.5999999999999996"/>
    <n v="75.400000000000006"/>
    <s v="Between 51 to 100 HP"/>
    <n v="1479"/>
    <s v="Petrol"/>
    <n v="38839"/>
    <n v="27605"/>
    <n v="2256"/>
    <n v="68700"/>
  </r>
  <r>
    <x v="13"/>
    <s v="Ibiza"/>
    <n v="19.938140350000001"/>
    <n v="19938.140350000001"/>
    <s v="Below 50k"/>
    <n v="5.6491228070000004"/>
    <n v="76.315789469999999"/>
    <s v="Between 51 to 100 HP"/>
    <n v="1205.192982"/>
    <s v="Petrol"/>
    <n v="35237"/>
    <n v="30532"/>
    <n v="2698"/>
    <n v="68467"/>
  </r>
  <r>
    <x v="14"/>
    <s v="Brava"/>
    <n v="17.222777780000001"/>
    <n v="17222.77778"/>
    <s v="Below 50k"/>
    <n v="4.8888888890000004"/>
    <n v="70"/>
    <s v="Between 51 to 100 HP"/>
    <n v="1615.333333"/>
    <s v="Petrol"/>
    <n v="39488"/>
    <n v="22989"/>
    <n v="2275"/>
    <n v="64752"/>
  </r>
  <r>
    <x v="21"/>
    <s v="Vitara"/>
    <n v="26.803000000000001"/>
    <n v="26803"/>
    <s v="Below 50k"/>
    <n v="5.4285714289999998"/>
    <n v="85.714285709999999"/>
    <s v="Between 51 to 100 HP"/>
    <n v="1310"/>
    <s v="Petrol"/>
    <n v="31165"/>
    <n v="26240"/>
    <n v="2628"/>
    <n v="60033"/>
  </r>
  <r>
    <x v="16"/>
    <n v="900"/>
    <n v="37.009045450000002"/>
    <n v="37009.045450000005"/>
    <s v="Below 50k"/>
    <n v="4.5909090910000003"/>
    <n v="114.6818182"/>
    <s v="Between 101 to 200 HP"/>
    <n v="2208.090909"/>
    <s v="Petrol"/>
    <n v="42062"/>
    <n v="13678"/>
    <n v="3824"/>
    <n v="59564"/>
  </r>
  <r>
    <x v="12"/>
    <s v="Freelander"/>
    <n v="43.86363077"/>
    <n v="43863.630770000003"/>
    <s v="Below 50k"/>
    <n v="5.2923076919999996"/>
    <n v="105.16923079999999"/>
    <s v="Between 101 to 200 HP"/>
    <n v="2083.5230769999998"/>
    <s v="Diesel"/>
    <n v="35860"/>
    <n v="19827"/>
    <n v="2733"/>
    <n v="58420"/>
  </r>
  <r>
    <x v="19"/>
    <s v="XJ"/>
    <n v="137.5695455"/>
    <n v="137569.54550000001"/>
    <s v="Between 100k - 200k"/>
    <n v="8"/>
    <n v="223.54545450000001"/>
    <s v="Between 201 to 300 HP"/>
    <n v="2813"/>
    <s v="Petrol"/>
    <n v="47920"/>
    <n v="5427"/>
    <n v="2036"/>
    <n v="55383"/>
  </r>
  <r>
    <x v="8"/>
    <n v="190"/>
    <n v="36.643266670000003"/>
    <n v="36643.266670000005"/>
    <s v="Below 50k"/>
    <n v="4.4666666670000001"/>
    <n v="88.733333329999994"/>
    <s v="Between 51 to 100 HP"/>
    <n v="2284.1333330000002"/>
    <s v="Petrol"/>
    <n v="40406"/>
    <n v="10784"/>
    <n v="2466"/>
    <n v="53656"/>
  </r>
  <r>
    <x v="0"/>
    <s v="Galaxy"/>
    <n v="53.785714290000001"/>
    <n v="53785.714290000004"/>
    <s v="Between 50K - 100k"/>
    <n v="6"/>
    <n v="124.8571429"/>
    <s v="Between 101 to 200 HP"/>
    <n v="1855"/>
    <s v="Diesel"/>
    <n v="34834"/>
    <n v="14523"/>
    <n v="2389"/>
    <n v="51746"/>
  </r>
  <r>
    <x v="7"/>
    <s v="Avensis"/>
    <n v="37.315230769999999"/>
    <n v="37315.230770000002"/>
    <s v="Below 50k"/>
    <n v="4.3230769230000003"/>
    <n v="103.6769231"/>
    <s v="Between 101 to 200 HP"/>
    <n v="1873.261538"/>
    <s v="Petrol"/>
    <n v="39696"/>
    <n v="9030"/>
    <n v="2195"/>
    <n v="50921"/>
  </r>
  <r>
    <x v="16"/>
    <n v="9000"/>
    <n v="41.616"/>
    <n v="41616"/>
    <s v="Below 50k"/>
    <n v="4.5999999999999996"/>
    <n v="125.36"/>
    <s v="Between 101 to 200 HP"/>
    <n v="2336.52"/>
    <s v="Petrol"/>
    <n v="37419"/>
    <n v="7579"/>
    <n v="2423"/>
    <n v="47421"/>
  </r>
  <r>
    <x v="20"/>
    <s v="MX-5"/>
    <n v="37.468571429999997"/>
    <n v="37468.571429999996"/>
    <s v="Below 50k"/>
    <n v="5.8571428570000004"/>
    <n v="103.4285714"/>
    <s v="Between 101 to 200 HP"/>
    <n v="1718.5714290000001"/>
    <s v="Petrol"/>
    <n v="22114"/>
    <n v="21700"/>
    <n v="3149"/>
    <n v="46963"/>
  </r>
  <r>
    <x v="14"/>
    <s v="Tipo"/>
    <n v="23.585000000000001"/>
    <n v="23585"/>
    <s v="Below 50k"/>
    <n v="5.8125"/>
    <n v="80.8125"/>
    <s v="Between 51 to 100 HP"/>
    <n v="1446.125"/>
    <s v="Diesel"/>
    <n v="26993"/>
    <n v="17615"/>
    <n v="2022"/>
    <n v="46630"/>
  </r>
  <r>
    <x v="14"/>
    <s v="Cinquecento"/>
    <n v="7.7119999999999997"/>
    <n v="7712"/>
    <s v="Below 50k"/>
    <n v="5"/>
    <n v="29"/>
    <s v="Below 50 HP"/>
    <n v="899"/>
    <s v="Petrol"/>
    <n v="15125"/>
    <n v="28108"/>
    <n v="2158"/>
    <n v="45391"/>
  </r>
  <r>
    <x v="2"/>
    <n v="21"/>
    <n v="20.353789469999999"/>
    <n v="20353.78947"/>
    <s v="Below 50k"/>
    <n v="4.7894736839999998"/>
    <n v="67.684210530000001"/>
    <s v="Between 51 to 100 HP"/>
    <n v="1996.684211"/>
    <s v="Petrol"/>
    <n v="33281"/>
    <n v="9821"/>
    <n v="1658"/>
    <n v="44760"/>
  </r>
  <r>
    <x v="7"/>
    <s v="RAV4"/>
    <n v="43.548516130000003"/>
    <n v="43548.516130000004"/>
    <s v="Below 50k"/>
    <n v="1.3548387099999999"/>
    <n v="137.7741935"/>
    <s v="Between 101 to 200 HP"/>
    <n v="2261.1935480000002"/>
    <s v="Petrol"/>
    <n v="20289"/>
    <n v="20420"/>
    <n v="2793"/>
    <n v="43502"/>
  </r>
  <r>
    <x v="22"/>
    <n v="940"/>
    <n v="30.236875000000001"/>
    <n v="30236.875"/>
    <s v="Below 50k"/>
    <n v="4.5"/>
    <n v="110"/>
    <s v="Between 101 to 200 HP"/>
    <n v="2316"/>
    <s v="Petrol"/>
    <n v="32968"/>
    <n v="8158"/>
    <n v="2116"/>
    <n v="43242"/>
  </r>
  <r>
    <x v="7"/>
    <s v="Celica"/>
    <n v="31.525500000000001"/>
    <n v="31525.5"/>
    <s v="Below 50k"/>
    <n v="5.1666666670000003"/>
    <n v="109.66666669999999"/>
    <s v="Between 101 to 200 HP"/>
    <n v="1861.833333"/>
    <s v="Petrol"/>
    <n v="28994"/>
    <n v="11311"/>
    <n v="1984"/>
    <n v="42289"/>
  </r>
  <r>
    <x v="0"/>
    <s v="Puma"/>
    <n v="30.377500000000001"/>
    <n v="30377.5"/>
    <s v="Below 50k"/>
    <n v="6.3125"/>
    <n v="94.0625"/>
    <s v="Between 51 to 100 HP"/>
    <n v="935.625"/>
    <s v="Petrol"/>
    <n v="18463"/>
    <n v="21277"/>
    <n v="2009"/>
    <n v="41749"/>
  </r>
  <r>
    <x v="2"/>
    <s v="Espace"/>
    <n v="59"/>
    <n v="59000"/>
    <s v="Between 50K - 100k"/>
    <n v="7"/>
    <n v="166"/>
    <s v="Between 101 to 200 HP"/>
    <n v="1798"/>
    <s v="Petrol"/>
    <n v="28789"/>
    <n v="10070"/>
    <n v="2037"/>
    <n v="40896"/>
  </r>
  <r>
    <x v="23"/>
    <s v="Mini"/>
    <n v="7.92"/>
    <n v="7920"/>
    <s v="Below 50k"/>
    <n v="4"/>
    <n v="33.333333330000002"/>
    <s v="Below 50 HP"/>
    <n v="868.33333330000005"/>
    <s v="Petrol"/>
    <n v="16854"/>
    <n v="22126"/>
    <n v="1593"/>
    <n v="40573"/>
  </r>
  <r>
    <x v="12"/>
    <s v="Range"/>
    <n v="107.6705126"/>
    <n v="107670.5126"/>
    <s v="Between 100k - 200k"/>
    <n v="8.277310924"/>
    <n v="196.33613450000001"/>
    <s v="Between 101 to 200 HP"/>
    <n v="2521.0924369999998"/>
    <s v="Diesel"/>
    <n v="32159"/>
    <n v="6454"/>
    <n v="1548"/>
    <n v="40161"/>
  </r>
  <r>
    <x v="22"/>
    <n v="850"/>
    <n v="36.384455879999997"/>
    <n v="36384.455879999994"/>
    <s v="Below 50k"/>
    <n v="4.5"/>
    <n v="125.70588239999999"/>
    <s v="Between 101 to 200 HP"/>
    <n v="2294.7647059999999"/>
    <s v="Petrol"/>
    <n v="30418"/>
    <n v="7030"/>
    <n v="2141"/>
    <n v="39589"/>
  </r>
  <r>
    <x v="14"/>
    <s v="Panda"/>
    <n v="10.423888890000001"/>
    <n v="10423.88889"/>
    <s v="Below 50k"/>
    <n v="5"/>
    <n v="52.444444439999998"/>
    <s v="Between 51 to 100 HP"/>
    <n v="1095.7777779999999"/>
    <s v="Petrol"/>
    <n v="17671"/>
    <n v="19410"/>
    <n v="1655"/>
    <n v="38736"/>
  </r>
  <r>
    <x v="21"/>
    <s v="Swift"/>
    <n v="19.085181819999999"/>
    <n v="19085.181819999998"/>
    <s v="Below 50k"/>
    <n v="3.7272727269999999"/>
    <n v="68.909090910000003"/>
    <s v="Between 51 to 100 HP"/>
    <n v="1180.5454549999999"/>
    <s v="Petrol"/>
    <n v="17357"/>
    <n v="18681"/>
    <n v="1690"/>
    <n v="37728"/>
  </r>
  <r>
    <x v="14"/>
    <s v="Bravo"/>
    <n v="22.454999999999998"/>
    <n v="22455"/>
    <s v="Below 50k"/>
    <n v="6"/>
    <n v="92.307692309999993"/>
    <s v="Between 51 to 100 HP"/>
    <n v="1466.3076920000001"/>
    <s v="Petrol"/>
    <n v="20961"/>
    <n v="14403"/>
    <n v="1390"/>
    <n v="36754"/>
  </r>
  <r>
    <x v="22"/>
    <s v="S40"/>
    <n v="35.281323530000002"/>
    <n v="35281.323530000001"/>
    <s v="Below 50k"/>
    <n v="5.1764705879999999"/>
    <n v="113.3529412"/>
    <s v="Between 101 to 200 HP"/>
    <n v="2106.5"/>
    <s v="Petrol"/>
    <n v="26566"/>
    <n v="7792"/>
    <n v="2263"/>
    <n v="36621"/>
  </r>
  <r>
    <x v="11"/>
    <s v="Favorit"/>
    <n v="7.8633333329999999"/>
    <n v="7863.3333329999996"/>
    <s v="Below 50k"/>
    <n v="5"/>
    <n v="44"/>
    <s v="Below 50 HP"/>
    <n v="1289"/>
    <s v="Petrol"/>
    <n v="23281"/>
    <n v="12028"/>
    <n v="1197"/>
    <n v="36506"/>
  </r>
  <r>
    <x v="34"/>
    <s v="Lanos"/>
    <n v="13.24516667"/>
    <n v="13245.166670000001"/>
    <s v="Below 50k"/>
    <n v="4.8333333329999997"/>
    <n v="66.666666669999998"/>
    <s v="Between 51 to 100 HP"/>
    <n v="1506.5"/>
    <s v="Petrol"/>
    <n v="20331"/>
    <n v="14408"/>
    <n v="1474"/>
    <n v="36213"/>
  </r>
  <r>
    <x v="7"/>
    <s v="MR2"/>
    <n v="34.19"/>
    <n v="34190"/>
    <s v="Below 50k"/>
    <n v="6"/>
    <n v="103"/>
    <s v="Between 101 to 200 HP"/>
    <n v="1794"/>
    <s v="Petrol"/>
    <n v="23315"/>
    <n v="10288"/>
    <n v="1535"/>
    <n v="35138"/>
  </r>
  <r>
    <x v="8"/>
    <s v="A"/>
    <n v="31.104511899999999"/>
    <n v="31104.511899999998"/>
    <s v="Below 50k"/>
    <n v="4.5476190479999996"/>
    <n v="93.011904759999993"/>
    <s v="Between 51 to 100 HP"/>
    <n v="1699.119048"/>
    <s v="Petrol"/>
    <n v="16910"/>
    <n v="16074"/>
    <n v="1959"/>
    <n v="34943"/>
  </r>
  <r>
    <x v="22"/>
    <s v="V40"/>
    <n v="35.81481651"/>
    <n v="35814.816509999997"/>
    <s v="Below 50k"/>
    <n v="6.2935779820000004"/>
    <n v="117.4311927"/>
    <s v="Between 101 to 200 HP"/>
    <n v="1921.4678899999999"/>
    <s v="Petrol"/>
    <n v="23021"/>
    <n v="9212"/>
    <n v="2624"/>
    <n v="34857"/>
  </r>
  <r>
    <x v="7"/>
    <s v="Starlet"/>
    <n v="11.388999999999999"/>
    <n v="11389"/>
    <s v="Below 50k"/>
    <n v="4.1428571429999996"/>
    <n v="53"/>
    <s v="Between 51 to 100 HP"/>
    <n v="1308.2857140000001"/>
    <s v="Petrol"/>
    <n v="11922"/>
    <n v="19147"/>
    <n v="1419"/>
    <n v="32488"/>
  </r>
  <r>
    <x v="22"/>
    <s v="V70"/>
    <n v="50.961090910000003"/>
    <n v="50961.090910000006"/>
    <s v="Between 50K - 100k"/>
    <n v="6.1818181819999998"/>
    <n v="135.29090909999999"/>
    <s v="Between 101 to 200 HP"/>
    <n v="1971.163636"/>
    <s v="Diesel"/>
    <n v="24056"/>
    <n v="5256"/>
    <n v="2638"/>
    <n v="31950"/>
  </r>
  <r>
    <x v="17"/>
    <s v="Lantra"/>
    <n v="16.445499999999999"/>
    <n v="16445.5"/>
    <s v="Below 50k"/>
    <n v="4.6666666670000003"/>
    <n v="78"/>
    <s v="Between 51 to 100 HP"/>
    <n v="1741"/>
    <s v="Petrol"/>
    <n v="21331"/>
    <n v="8495"/>
    <n v="898"/>
    <n v="30724"/>
  </r>
  <r>
    <x v="9"/>
    <s v="A6"/>
    <n v="82.060909089999996"/>
    <n v="82060.909090000001"/>
    <s v="Between 50K - 100k"/>
    <n v="7.7272727269999999"/>
    <n v="199.72727269999999"/>
    <s v="Between 101 to 200 HP"/>
    <n v="2790.4545450000001"/>
    <s v="Diesel"/>
    <n v="24339"/>
    <n v="4250"/>
    <n v="1594"/>
    <n v="30183"/>
  </r>
  <r>
    <x v="34"/>
    <s v="Nexia"/>
    <n v="12.47666667"/>
    <n v="12476.666670000001"/>
    <s v="Below 50k"/>
    <n v="4.6666666670000003"/>
    <n v="58.666666669999998"/>
    <s v="Between 51 to 100 HP"/>
    <n v="1498"/>
    <s v="Petrol"/>
    <n v="18034"/>
    <n v="11066"/>
    <n v="1073"/>
    <n v="30173"/>
  </r>
  <r>
    <x v="14"/>
    <s v="Seicento"/>
    <n v="8.17"/>
    <n v="8170"/>
    <s v="Below 50k"/>
    <n v="5"/>
    <n v="40"/>
    <s v="Below 50 HP"/>
    <n v="1108"/>
    <s v="Petrol"/>
    <n v="10127"/>
    <n v="18766"/>
    <n v="1214"/>
    <n v="30107"/>
  </r>
  <r>
    <x v="9"/>
    <s v="A3"/>
    <n v="36.219298250000001"/>
    <n v="36219.29825"/>
    <s v="Below 50k"/>
    <n v="6.4736842110000001"/>
    <n v="94.333333330000002"/>
    <s v="Between 51 to 100 HP"/>
    <n v="1424.666667"/>
    <s v="Petrol"/>
    <n v="16794"/>
    <n v="10997"/>
    <n v="2054"/>
    <n v="29845"/>
  </r>
  <r>
    <x v="8"/>
    <n v="300"/>
    <n v="62.395653850000002"/>
    <n v="62395.653850000002"/>
    <s v="Between 50K - 100k"/>
    <n v="4.384615385"/>
    <n v="135.5"/>
    <s v="Between 101 to 200 HP"/>
    <n v="2972.3076919999999"/>
    <s v="Petrol"/>
    <n v="22919"/>
    <n v="5369"/>
    <n v="1401"/>
    <n v="29689"/>
  </r>
  <r>
    <x v="1"/>
    <s v="Beetle"/>
    <n v="33.250250000000001"/>
    <n v="33250.25"/>
    <s v="Below 50k"/>
    <n v="6.1666666670000003"/>
    <n v="112.75"/>
    <s v="Between 101 to 200 HP"/>
    <n v="1475"/>
    <s v="Petrol"/>
    <n v="14207"/>
    <n v="13643"/>
    <n v="1585"/>
    <n v="29435"/>
  </r>
  <r>
    <x v="11"/>
    <s v="Fabia"/>
    <n v="19.00794118"/>
    <n v="19007.941179999998"/>
    <s v="Below 50k"/>
    <n v="5.2058823529999998"/>
    <n v="66.970588239999998"/>
    <s v="Between 51 to 100 HP"/>
    <n v="1292.3529410000001"/>
    <s v="Petrol"/>
    <n v="17231"/>
    <n v="10843"/>
    <n v="1330"/>
    <n v="29404"/>
  </r>
  <r>
    <x v="23"/>
    <n v="45"/>
    <n v="23.321999999999999"/>
    <n v="23322"/>
    <s v="Below 50k"/>
    <n v="3.75"/>
    <n v="84.2"/>
    <s v="Between 51 to 100 HP"/>
    <n v="1853.9"/>
    <s v="Petrol"/>
    <n v="22572"/>
    <n v="5595"/>
    <n v="726"/>
    <n v="28893"/>
  </r>
  <r>
    <x v="24"/>
    <s v="Colt"/>
    <n v="17.038767440000001"/>
    <n v="17038.76744"/>
    <s v="Below 50k"/>
    <n v="5.3023255809999998"/>
    <n v="73.488372089999999"/>
    <s v="Between 51 to 100 HP"/>
    <n v="1374.0465119999999"/>
    <s v="Petrol"/>
    <n v="12788"/>
    <n v="13423"/>
    <n v="1210"/>
    <n v="27421"/>
  </r>
  <r>
    <x v="3"/>
    <s v="740i"/>
    <n v="115.533"/>
    <n v="115533"/>
    <s v="Between 100k - 200k"/>
    <n v="8"/>
    <n v="250"/>
    <s v="Between 201 to 300 HP"/>
    <n v="2998"/>
    <s v="Petrol"/>
    <n v="22867"/>
    <n v="2635"/>
    <n v="1124"/>
    <n v="26626"/>
  </r>
  <r>
    <x v="27"/>
    <s v="Impreza"/>
    <n v="30.5976"/>
    <n v="30597.599999999999"/>
    <s v="Below 50k"/>
    <n v="1.8"/>
    <n v="97.6"/>
    <s v="Between 51 to 100 HP"/>
    <n v="1757.6"/>
    <s v="Petrol"/>
    <n v="19626"/>
    <n v="5378"/>
    <n v="1411"/>
    <n v="26415"/>
  </r>
  <r>
    <x v="0"/>
    <s v="Scorpio"/>
    <n v="30.862909089999999"/>
    <n v="30862.909089999997"/>
    <s v="Below 50k"/>
    <n v="4.4545454549999999"/>
    <n v="105.54545450000001"/>
    <s v="Between 101 to 200 HP"/>
    <n v="2458.909091"/>
    <s v="Petrol"/>
    <n v="22198"/>
    <n v="3254"/>
    <n v="811"/>
    <n v="26263"/>
  </r>
  <r>
    <x v="24"/>
    <s v="Carisma"/>
    <n v="22.69"/>
    <n v="22690"/>
    <s v="Below 50k"/>
    <n v="4.8"/>
    <n v="82.2"/>
    <s v="Between 51 to 100 HP"/>
    <n v="1773.7"/>
    <s v="Petrol"/>
    <n v="19041"/>
    <n v="5845"/>
    <n v="950"/>
    <n v="25836"/>
  </r>
  <r>
    <x v="6"/>
    <s v="Prelude"/>
    <n v="27.789666669999999"/>
    <n v="27789.666669999999"/>
    <s v="Below 50k"/>
    <n v="4.6666666670000003"/>
    <n v="110.66666669999999"/>
    <s v="Between 101 to 200 HP"/>
    <n v="2050.333333"/>
    <s v="Petrol"/>
    <n v="17283"/>
    <n v="7252"/>
    <n v="1182"/>
    <n v="25717"/>
  </r>
  <r>
    <x v="22"/>
    <n v="460"/>
    <n v="20.497107140000001"/>
    <n v="20497.10714"/>
    <s v="Below 50k"/>
    <n v="4.1428571429999996"/>
    <n v="72.428571430000005"/>
    <s v="Between 51 to 100 HP"/>
    <n v="1824.4285709999999"/>
    <s v="Petrol"/>
    <n v="17668"/>
    <n v="6151"/>
    <n v="1023"/>
    <n v="24842"/>
  </r>
  <r>
    <x v="23"/>
    <n v="75"/>
    <n v="39.352380949999997"/>
    <n v="39352.380949999999"/>
    <s v="Below 50k"/>
    <n v="5"/>
    <n v="98.047619049999994"/>
    <s v="Between 51 to 100 HP"/>
    <n v="1928.7142859999999"/>
    <s v="Petrol"/>
    <n v="20545"/>
    <n v="2855"/>
    <n v="813"/>
    <n v="24213"/>
  </r>
  <r>
    <x v="9"/>
    <n v="100"/>
    <n v="37.326360000000001"/>
    <n v="37326.36"/>
    <s v="Below 50k"/>
    <n v="4.76"/>
    <n v="101.12"/>
    <s v="Between 101 to 200 HP"/>
    <n v="2349.08"/>
    <s v="Petrol"/>
    <n v="19260"/>
    <n v="3866"/>
    <n v="949"/>
    <n v="24075"/>
  </r>
  <r>
    <x v="16"/>
    <s v="9-3X"/>
    <n v="49.285833330000003"/>
    <n v="49285.833330000001"/>
    <s v="Below 50k"/>
    <n v="6"/>
    <n v="145"/>
    <s v="Between 101 to 200 HP"/>
    <n v="1963.666667"/>
    <s v="Petrol"/>
    <n v="15637"/>
    <n v="5575"/>
    <n v="1639"/>
    <n v="22851"/>
  </r>
  <r>
    <x v="14"/>
    <s v="Marea"/>
    <n v="20.124187500000001"/>
    <n v="20124.1875"/>
    <s v="Below 50k"/>
    <n v="4.875"/>
    <n v="79.875"/>
    <s v="Between 51 to 100 HP"/>
    <n v="1836.875"/>
    <s v="Petrol"/>
    <n v="16032"/>
    <n v="5244"/>
    <n v="737"/>
    <n v="22013"/>
  </r>
  <r>
    <x v="7"/>
    <s v="Previa"/>
    <n v="43.08"/>
    <n v="43080"/>
    <s v="Below 50k"/>
    <n v="4.6666666670000003"/>
    <n v="105"/>
    <s v="Between 101 to 200 HP"/>
    <n v="2239.666667"/>
    <s v="Petrol"/>
    <n v="14588"/>
    <n v="5996"/>
    <n v="1316"/>
    <n v="21900"/>
  </r>
  <r>
    <x v="1"/>
    <s v="Jetta"/>
    <n v="31.305666670000001"/>
    <n v="31305.666670000002"/>
    <s v="Below 50k"/>
    <n v="6.2592592590000002"/>
    <n v="96.925925930000005"/>
    <s v="Between 51 to 100 HP"/>
    <n v="1587.2222220000001"/>
    <s v="Petrol"/>
    <n v="15569"/>
    <n v="5424"/>
    <n v="879"/>
    <n v="21872"/>
  </r>
  <r>
    <x v="11"/>
    <s v="Octavia"/>
    <n v="30.65053846"/>
    <n v="30650.53846"/>
    <s v="Below 50k"/>
    <n v="6.346153846"/>
    <n v="95"/>
    <s v="Between 51 to 100 HP"/>
    <n v="1136.6923079999999"/>
    <s v="Petrol"/>
    <n v="17336"/>
    <n v="3604"/>
    <n v="871"/>
    <n v="21811"/>
  </r>
  <r>
    <x v="6"/>
    <s v="Concerto"/>
    <n v="16.671749999999999"/>
    <n v="16671.75"/>
    <s v="Below 50k"/>
    <n v="4.5"/>
    <n v="74"/>
    <s v="Between 51 to 100 HP"/>
    <n v="1541.5"/>
    <s v="Petrol"/>
    <n v="13912"/>
    <n v="6824"/>
    <n v="964"/>
    <n v="21700"/>
  </r>
  <r>
    <x v="12"/>
    <s v="Range"/>
    <n v="107.6705126"/>
    <n v="107670.5126"/>
    <s v="Between 100k - 200k"/>
    <n v="8.277310924"/>
    <n v="196.33613450000001"/>
    <s v="Between 101 to 200 HP"/>
    <n v="2521.0924369999998"/>
    <s v="Diesel"/>
    <n v="17857"/>
    <n v="2758"/>
    <n v="548"/>
    <n v="21163"/>
  </r>
  <r>
    <x v="24"/>
    <s v="Galant"/>
    <n v="25.082666669999998"/>
    <n v="25082.666669999999"/>
    <s v="Below 50k"/>
    <n v="4.5333333329999999"/>
    <n v="93.6"/>
    <s v="Between 51 to 100 HP"/>
    <n v="2127.333333"/>
    <s v="Petrol"/>
    <n v="16581"/>
    <n v="3748"/>
    <n v="737"/>
    <n v="21066"/>
  </r>
  <r>
    <x v="18"/>
    <s v="Pride"/>
    <n v="9.3583333329999991"/>
    <n v="9358.3333329999987"/>
    <s v="Below 50k"/>
    <n v="4.3333333329999997"/>
    <n v="47"/>
    <s v="Below 50 HP"/>
    <n v="1324"/>
    <s v="Petrol"/>
    <n v="9090"/>
    <n v="10761"/>
    <n v="862"/>
    <n v="20713"/>
  </r>
  <r>
    <x v="27"/>
    <s v="Legacy"/>
    <n v="37.522103450000003"/>
    <n v="37522.103450000002"/>
    <s v="Below 50k"/>
    <n v="3.896551724"/>
    <n v="107.3793103"/>
    <s v="Between 101 to 200 HP"/>
    <n v="2084.3793099999998"/>
    <s v="Petrol"/>
    <n v="13938"/>
    <n v="4768"/>
    <n v="1411"/>
    <n v="20117"/>
  </r>
  <r>
    <x v="5"/>
    <s v="Terrano"/>
    <n v="37.017368419999997"/>
    <n v="37017.368419999999"/>
    <s v="Below 50k"/>
    <n v="4.736842105"/>
    <n v="97.578947369999995"/>
    <s v="Between 51 to 100 HP"/>
    <n v="2697.3684210000001"/>
    <s v="Diesel"/>
    <n v="13161"/>
    <n v="4824"/>
    <n v="630"/>
    <n v="18615"/>
  </r>
  <r>
    <x v="24"/>
    <s v="Space"/>
    <n v="23.16515789"/>
    <n v="23165.157889999999"/>
    <s v="Below 50k"/>
    <n v="3.9473684210000002"/>
    <n v="82.157894740000003"/>
    <s v="Between 51 to 100 HP"/>
    <n v="1817.315789"/>
    <s v="Petrol"/>
    <n v="11736"/>
    <n v="5825"/>
    <n v="999"/>
    <n v="18560"/>
  </r>
  <r>
    <x v="1"/>
    <s v="Sharan"/>
    <n v="45.6995"/>
    <n v="45699.5"/>
    <s v="Below 50k"/>
    <n v="6"/>
    <n v="114"/>
    <s v="Between 101 to 200 HP"/>
    <n v="1854.2"/>
    <s v="Diesel"/>
    <n v="12080"/>
    <n v="4804"/>
    <n v="1204"/>
    <n v="18088"/>
  </r>
  <r>
    <x v="3"/>
    <s v="Z3"/>
    <n v="39.737400000000001"/>
    <n v="39737.4"/>
    <s v="Below 50k"/>
    <n v="4.5999999999999996"/>
    <n v="115"/>
    <s v="Between 101 to 200 HP"/>
    <n v="2234.4"/>
    <s v="Petrol"/>
    <n v="9486"/>
    <n v="6869"/>
    <n v="1150"/>
    <n v="17505"/>
  </r>
  <r>
    <x v="13"/>
    <s v="Toledo"/>
    <n v="20.37"/>
    <n v="20370"/>
    <s v="Below 50k"/>
    <n v="5.6428571429999996"/>
    <n v="74.214285709999999"/>
    <s v="Between 51 to 100 HP"/>
    <n v="1324.357143"/>
    <s v="Petrol"/>
    <n v="13338"/>
    <n v="3562"/>
    <n v="555"/>
    <n v="17455"/>
  </r>
  <r>
    <x v="7"/>
    <s v="Camry"/>
    <n v="30.0062"/>
    <n v="30006.2"/>
    <s v="Below 50k"/>
    <n v="3.2"/>
    <n v="115.4666667"/>
    <s v="Between 101 to 200 HP"/>
    <n v="2245.6"/>
    <s v="Petrol"/>
    <n v="13682"/>
    <n v="2960"/>
    <n v="799"/>
    <n v="17441"/>
  </r>
  <r>
    <x v="8"/>
    <s v="CLK"/>
    <n v="72.795894739999994"/>
    <n v="72795.894739999989"/>
    <s v="Between 50K - 100k"/>
    <n v="6.2105263160000002"/>
    <n v="166.31578949999999"/>
    <s v="Between 101 to 200 HP"/>
    <n v="3041"/>
    <s v="Petrol"/>
    <n v="11850"/>
    <n v="4054"/>
    <n v="837"/>
    <n v="16741"/>
  </r>
  <r>
    <x v="1"/>
    <s v="Bora"/>
    <n v="25.39952941"/>
    <n v="25399.529409999999"/>
    <s v="Below 50k"/>
    <n v="4.6470588240000001"/>
    <n v="78.852941180000002"/>
    <s v="Between 51 to 100 HP"/>
    <n v="1891.5882349999999"/>
    <s v="Petrol"/>
    <n v="11658"/>
    <n v="3417"/>
    <n v="646"/>
    <n v="15721"/>
  </r>
  <r>
    <x v="1"/>
    <s v="Lupo"/>
    <n v="13.88308333"/>
    <n v="13883.083329999999"/>
    <s v="Below 50k"/>
    <n v="4.75"/>
    <n v="47.75"/>
    <s v="Below 50 HP"/>
    <n v="1373.75"/>
    <s v="Petrol"/>
    <n v="5052"/>
    <n v="9457"/>
    <n v="782"/>
    <n v="15291"/>
  </r>
  <r>
    <x v="21"/>
    <s v="Wagon"/>
    <n v="9.8628"/>
    <n v="9862.7999999999993"/>
    <s v="Below 50k"/>
    <n v="5"/>
    <n v="50"/>
    <s v="Below 50 HP"/>
    <n v="1090.4000000000001"/>
    <s v="Petrol"/>
    <n v="8154"/>
    <n v="6324"/>
    <n v="688"/>
    <n v="15166"/>
  </r>
  <r>
    <x v="34"/>
    <s v="Espero"/>
    <n v="16.802666670000001"/>
    <n v="16802.666670000002"/>
    <s v="Below 50k"/>
    <n v="4.5"/>
    <n v="71"/>
    <s v="Between 51 to 100 HP"/>
    <n v="1764"/>
    <s v="Petrol"/>
    <n v="11607"/>
    <n v="3085"/>
    <n v="442"/>
    <n v="15134"/>
  </r>
  <r>
    <x v="5"/>
    <s v="Serena"/>
    <n v="22.953833329999998"/>
    <n v="22953.833329999998"/>
    <s v="Below 50k"/>
    <n v="5"/>
    <n v="67.333333330000002"/>
    <s v="Between 51 to 100 HP"/>
    <n v="1908.166667"/>
    <s v="Petrol"/>
    <n v="10092"/>
    <n v="4356"/>
    <n v="629"/>
    <n v="15077"/>
  </r>
  <r>
    <x v="1"/>
    <s v="Scirocco"/>
    <n v="33.70615385"/>
    <n v="33706.153850000002"/>
    <s v="Below 50k"/>
    <n v="6.153846154"/>
    <n v="120.1538462"/>
    <s v="Between 101 to 200 HP"/>
    <n v="1750.6153850000001"/>
    <s v="Petrol"/>
    <n v="11117"/>
    <n v="3374"/>
    <n v="510"/>
    <n v="15001"/>
  </r>
  <r>
    <x v="19"/>
    <s v="S-Type"/>
    <n v="66.588421049999994"/>
    <n v="66588.42104999999"/>
    <s v="Between 50K - 100k"/>
    <n v="5.736842105"/>
    <n v="172.31578949999999"/>
    <s v="Between 101 to 200 HP"/>
    <n v="2934.6315789999999"/>
    <s v="Petrol"/>
    <n v="12671"/>
    <n v="1662"/>
    <n v="607"/>
    <n v="14940"/>
  </r>
  <r>
    <x v="31"/>
    <n v="156"/>
    <n v="32.898125"/>
    <n v="32898.125"/>
    <s v="Below 50k"/>
    <n v="5.3333333329999997"/>
    <n v="116.29166669999999"/>
    <s v="Between 101 to 200 HP"/>
    <n v="2081.375"/>
    <s v="Petrol"/>
    <n v="11810"/>
    <n v="2442"/>
    <n v="652"/>
    <n v="14904"/>
  </r>
  <r>
    <x v="8"/>
    <s v="SLK"/>
    <n v="61.862833330000001"/>
    <n v="61862.833330000001"/>
    <s v="Between 50K - 100k"/>
    <n v="6.8333333329999997"/>
    <n v="184.16666670000001"/>
    <s v="Between 101 to 200 HP"/>
    <n v="2748.333333"/>
    <s v="Petrol"/>
    <n v="7597"/>
    <n v="5904"/>
    <n v="1022"/>
    <n v="14523"/>
  </r>
  <r>
    <x v="0"/>
    <s v="Maverick"/>
    <n v="29.151"/>
    <n v="29151"/>
    <s v="Below 50k"/>
    <n v="5"/>
    <n v="89"/>
    <s v="Between 51 to 100 HP"/>
    <n v="2526.5"/>
    <s v="Petrol"/>
    <n v="10089"/>
    <n v="3743"/>
    <n v="477"/>
    <n v="14309"/>
  </r>
  <r>
    <x v="26"/>
    <n v="911"/>
    <n v="158.7922667"/>
    <n v="158792.26670000001"/>
    <s v="Between 100k - 200k"/>
    <n v="7.4666666670000001"/>
    <n v="293.53333329999998"/>
    <s v="Between 201 to 300 HP"/>
    <n v="3005.4"/>
    <s v="Petrol"/>
    <n v="12464"/>
    <n v="1221"/>
    <n v="575"/>
    <n v="14260"/>
  </r>
  <r>
    <x v="0"/>
    <s v="Probe"/>
    <n v="24.84"/>
    <n v="24840"/>
    <s v="Below 50k"/>
    <n v="5"/>
    <n v="102"/>
    <s v="Between 101 to 200 HP"/>
    <n v="2244"/>
    <s v="Petrol"/>
    <n v="10459"/>
    <n v="3210"/>
    <n v="442"/>
    <n v="14111"/>
  </r>
  <r>
    <x v="16"/>
    <d v="2024-05-09T00:00:00"/>
    <n v="52.957193879999998"/>
    <n v="52957.193879999999"/>
    <s v="Between 50K - 100k"/>
    <n v="5.653061224"/>
    <n v="146.12244899999999"/>
    <s v="Between 101 to 200 HP"/>
    <n v="2031.469388"/>
    <s v="Petrol"/>
    <n v="11485"/>
    <n v="1622"/>
    <n v="893"/>
    <n v="14000"/>
  </r>
  <r>
    <x v="14"/>
    <s v="Tempra"/>
    <n v="17.919857140000001"/>
    <n v="17919.85714"/>
    <s v="Below 50k"/>
    <n v="4.19047619"/>
    <n v="64.47619048"/>
    <s v="Between 51 to 100 HP"/>
    <n v="1759.190476"/>
    <s v="Petrol"/>
    <n v="10102"/>
    <n v="3408"/>
    <n v="466"/>
    <n v="13976"/>
  </r>
  <r>
    <x v="29"/>
    <s v="Neon"/>
    <n v="19.717833330000001"/>
    <n v="19717.833330000001"/>
    <s v="Below 50k"/>
    <n v="4"/>
    <n v="98"/>
    <s v="Between 51 to 100 HP"/>
    <n v="1995"/>
    <s v="Petrol"/>
    <n v="9579"/>
    <n v="3669"/>
    <n v="484"/>
    <n v="13732"/>
  </r>
  <r>
    <x v="21"/>
    <s v="Baleno"/>
    <n v="17.587"/>
    <n v="17587"/>
    <s v="Below 50k"/>
    <n v="4.0833333329999997"/>
    <n v="73.083333330000002"/>
    <s v="Between 51 to 100 HP"/>
    <n v="1363.5"/>
    <s v="Petrol"/>
    <n v="8506"/>
    <n v="4682"/>
    <n v="498"/>
    <n v="13686"/>
  </r>
  <r>
    <x v="2"/>
    <n v="25"/>
    <n v="22.35277778"/>
    <n v="22352.77778"/>
    <s v="Below 50k"/>
    <n v="4.2222222220000001"/>
    <n v="80.925925930000005"/>
    <s v="Between 51 to 100 HP"/>
    <n v="1977.2592589999999"/>
    <s v="Petrol"/>
    <n v="10777"/>
    <n v="2135"/>
    <n v="409"/>
    <n v="13321"/>
  </r>
  <r>
    <x v="4"/>
    <n v="307"/>
    <n v="27.46483636"/>
    <n v="27464.836360000001"/>
    <s v="Below 50k"/>
    <n v="4.8727272729999997"/>
    <n v="86.454545449999998"/>
    <s v="Between 51 to 100 HP"/>
    <n v="1723"/>
    <s v="Petrol"/>
    <n v="8594"/>
    <n v="3984"/>
    <n v="241"/>
    <n v="12819"/>
  </r>
  <r>
    <x v="2"/>
    <n v="11"/>
    <n v="11.631142860000001"/>
    <n v="11631.14286"/>
    <s v="Below 50k"/>
    <n v="4.4285714289999998"/>
    <n v="47.142857139999997"/>
    <s v="Below 50 HP"/>
    <n v="1477"/>
    <s v="Petrol"/>
    <n v="7999"/>
    <n v="4166"/>
    <n v="453"/>
    <n v="12618"/>
  </r>
  <r>
    <x v="8"/>
    <s v="ML"/>
    <n v="77.416666669999998"/>
    <n v="77416.666669999991"/>
    <s v="Between 50K - 100k"/>
    <n v="7"/>
    <n v="188.33333329999999"/>
    <s v="Between 101 to 200 HP"/>
    <n v="2876"/>
    <s v="Diesel"/>
    <n v="8595"/>
    <n v="3251"/>
    <n v="611"/>
    <n v="12457"/>
  </r>
  <r>
    <x v="0"/>
    <s v="Capri"/>
    <n v="11.712899999999999"/>
    <n v="11712.9"/>
    <s v="Below 50k"/>
    <n v="4"/>
    <n v="69"/>
    <s v="Between 51 to 100 HP"/>
    <n v="1864.8"/>
    <s v="Petrol"/>
    <n v="10250"/>
    <n v="1847"/>
    <n v="231"/>
    <n v="12328"/>
  </r>
  <r>
    <x v="13"/>
    <s v="Cordoba"/>
    <n v="17.312419349999999"/>
    <n v="17312.41935"/>
    <s v="Below 50k"/>
    <n v="4.9677419350000003"/>
    <n v="66.354838709999996"/>
    <s v="Between 51 to 100 HP"/>
    <n v="1655.741935"/>
    <s v="Petrol"/>
    <n v="8162"/>
    <n v="3689"/>
    <n v="422"/>
    <n v="12273"/>
  </r>
  <r>
    <x v="10"/>
    <s v="XM"/>
    <n v="36.359650000000002"/>
    <n v="36359.65"/>
    <s v="Below 50k"/>
    <n v="4.55"/>
    <n v="110.5"/>
    <s v="Between 101 to 200 HP"/>
    <n v="2345.1"/>
    <s v="Petrol"/>
    <n v="10143"/>
    <n v="1568"/>
    <n v="439"/>
    <n v="12150"/>
  </r>
  <r>
    <x v="9"/>
    <s v="TT"/>
    <n v="64.592222219999996"/>
    <n v="64592.222219999996"/>
    <s v="Between 50K - 100k"/>
    <n v="6.7777777779999999"/>
    <n v="178.55555559999999"/>
    <s v="Between 101 to 200 HP"/>
    <n v="2011.555556"/>
    <s v="Petrol"/>
    <n v="8455"/>
    <n v="2767"/>
    <n v="712"/>
    <n v="11934"/>
  </r>
  <r>
    <x v="47"/>
    <s v="Samara"/>
    <n v="10.915800000000001"/>
    <n v="10915.800000000001"/>
    <s v="Below 50k"/>
    <n v="5"/>
    <n v="49.8"/>
    <s v="Below 50 HP"/>
    <n v="1372.4"/>
    <s v="Petrol"/>
    <n v="8438"/>
    <n v="3078"/>
    <n v="329"/>
    <n v="11845"/>
  </r>
  <r>
    <x v="5"/>
    <s v="Prairie"/>
    <n v="21.407"/>
    <n v="21407"/>
    <s v="Below 50k"/>
    <n v="4.5"/>
    <n v="72"/>
    <s v="Between 51 to 100 HP"/>
    <n v="1974"/>
    <s v="Petrol"/>
    <n v="7777"/>
    <n v="3209"/>
    <n v="454"/>
    <n v="11440"/>
  </r>
  <r>
    <x v="8"/>
    <s v="Sprinter"/>
    <n v="43.068421049999998"/>
    <n v="43068.421049999997"/>
    <s v="Below 50k"/>
    <n v="6.254385965"/>
    <n v="104.2017544"/>
    <s v="Between 101 to 200 HP"/>
    <n v="2222.7105259999998"/>
    <s v="Diesel"/>
    <n v="9064"/>
    <n v="942"/>
    <n v="635"/>
    <n v="10641"/>
  </r>
  <r>
    <x v="27"/>
    <s v="Justy"/>
    <n v="11.744999999999999"/>
    <n v="11745"/>
    <s v="Below 50k"/>
    <n v="5"/>
    <n v="51"/>
    <s v="Between 51 to 100 HP"/>
    <n v="998"/>
    <s v="Petrol"/>
    <n v="4474"/>
    <n v="5062"/>
    <n v="714"/>
    <n v="10250"/>
  </r>
  <r>
    <x v="17"/>
    <s v="Pony"/>
    <n v="10.32442857"/>
    <n v="10324.42857"/>
    <s v="Below 50k"/>
    <n v="4.1428571429999996"/>
    <n v="54.357142860000003"/>
    <s v="Between 51 to 100 HP"/>
    <n v="1463.857143"/>
    <s v="Petrol"/>
    <n v="5926"/>
    <n v="3965"/>
    <n v="352"/>
    <n v="10243"/>
  </r>
  <r>
    <x v="0"/>
    <s v="Cougar"/>
    <n v="32.117666669999998"/>
    <n v="32117.666669999999"/>
    <s v="Below 50k"/>
    <n v="4.6666666670000003"/>
    <n v="115.33333330000001"/>
    <s v="Between 101 to 200 HP"/>
    <n v="2362"/>
    <s v="Petrol"/>
    <n v="7636"/>
    <n v="2247"/>
    <n v="309"/>
    <n v="10192"/>
  </r>
  <r>
    <x v="9"/>
    <s v="Coupe"/>
    <n v="35.869439020000002"/>
    <n v="35869.439019999998"/>
    <s v="Below 50k"/>
    <n v="5.585365854"/>
    <n v="117.0243902"/>
    <s v="Between 101 to 200 HP"/>
    <n v="1980.6341460000001"/>
    <s v="Petrol"/>
    <n v="8314"/>
    <n v="1491"/>
    <n v="336"/>
    <n v="10141"/>
  </r>
  <r>
    <x v="26"/>
    <s v="Boxster"/>
    <n v="83.501249999999999"/>
    <n v="83501.25"/>
    <s v="Between 50K - 100k"/>
    <n v="6.5"/>
    <n v="213.5"/>
    <s v="Between 201 to 300 HP"/>
    <n v="3071"/>
    <s v="Petrol"/>
    <n v="7814"/>
    <n v="1694"/>
    <n v="567"/>
    <n v="10075"/>
  </r>
  <r>
    <x v="1"/>
    <s v="Vento"/>
    <n v="18.167153849999998"/>
    <n v="18167.153849999999"/>
    <s v="Below 50k"/>
    <n v="4.692307692"/>
    <n v="70.307692309999993"/>
    <s v="Between 51 to 100 HP"/>
    <n v="1932.1538459999999"/>
    <s v="Petrol"/>
    <n v="7310"/>
    <n v="2297"/>
    <n v="421"/>
    <n v="10028"/>
  </r>
  <r>
    <x v="19"/>
    <s v="XK"/>
    <n v="145.6466667"/>
    <n v="145646.6667"/>
    <s v="Between 100k - 200k"/>
    <n v="6"/>
    <n v="283"/>
    <s v="Between 201 to 300 HP"/>
    <n v="5000"/>
    <s v="Petrol"/>
    <n v="8178"/>
    <n v="1230"/>
    <n v="421"/>
    <n v="9829"/>
  </r>
  <r>
    <x v="20"/>
    <s v="MX-3"/>
    <n v="22.126999999999999"/>
    <n v="22127"/>
    <s v="Below 50k"/>
    <n v="5"/>
    <n v="83"/>
    <s v="Between 51 to 100 HP"/>
    <n v="1721.5"/>
    <s v="Petrol"/>
    <n v="4994"/>
    <n v="4362"/>
    <n v="472"/>
    <n v="9828"/>
  </r>
  <r>
    <x v="13"/>
    <s v="Alhambra"/>
    <n v="49.822777780000003"/>
    <n v="49822.777780000004"/>
    <s v="Below 50k"/>
    <n v="6"/>
    <n v="115.83333330000001"/>
    <s v="Between 101 to 200 HP"/>
    <n v="1746.944444"/>
    <s v="Petrol"/>
    <n v="6717"/>
    <n v="2358"/>
    <n v="611"/>
    <n v="9686"/>
  </r>
  <r>
    <x v="13"/>
    <s v="Arosa"/>
    <n v="13.704545449999999"/>
    <n v="13704.54545"/>
    <s v="Below 50k"/>
    <n v="4.8181818180000002"/>
    <n v="47.454545449999998"/>
    <s v="Below 50 HP"/>
    <n v="1384"/>
    <s v="Petrol"/>
    <n v="3820"/>
    <n v="5445"/>
    <n v="416"/>
    <n v="9681"/>
  </r>
  <r>
    <x v="6"/>
    <s v="HR-V"/>
    <n v="32.722999999999999"/>
    <n v="32723"/>
    <s v="Below 50k"/>
    <n v="3.6"/>
    <n v="96"/>
    <s v="Between 51 to 100 HP"/>
    <n v="1498"/>
    <s v="Petrol"/>
    <n v="5169"/>
    <n v="3996"/>
    <n v="420"/>
    <n v="9585"/>
  </r>
  <r>
    <x v="21"/>
    <s v="Jimny"/>
    <n v="25.943222219999999"/>
    <n v="25943.22222"/>
    <s v="Below 50k"/>
    <n v="4.7777777779999999"/>
    <n v="67"/>
    <s v="Between 51 to 100 HP"/>
    <n v="1372.666667"/>
    <s v="Petrol"/>
    <n v="3952"/>
    <n v="5015"/>
    <n v="562"/>
    <n v="9529"/>
  </r>
  <r>
    <x v="20"/>
    <n v="121"/>
    <n v="13.191000000000001"/>
    <n v="13191"/>
    <s v="Below 50k"/>
    <n v="5"/>
    <n v="51.333333330000002"/>
    <s v="Between 51 to 100 HP"/>
    <n v="1431.333333"/>
    <s v="Petrol"/>
    <n v="3627"/>
    <n v="5314"/>
    <n v="439"/>
    <n v="9380"/>
  </r>
  <r>
    <x v="34"/>
    <s v="Leganza"/>
    <n v="23.245000000000001"/>
    <n v="23245"/>
    <s v="Below 50k"/>
    <n v="4.5"/>
    <n v="98"/>
    <s v="Between 51 to 100 HP"/>
    <n v="1998"/>
    <s v="Petrol"/>
    <n v="7440"/>
    <n v="1541"/>
    <n v="305"/>
    <n v="9286"/>
  </r>
  <r>
    <x v="2"/>
    <s v="Safrane"/>
    <n v="31.791071429999999"/>
    <n v="31791.07143"/>
    <s v="Below 50k"/>
    <n v="4.5714285710000002"/>
    <n v="104.1428571"/>
    <s v="Between 101 to 200 HP"/>
    <n v="2211.0714290000001"/>
    <s v="Petrol"/>
    <n v="7475"/>
    <n v="1283"/>
    <n v="364"/>
    <n v="9122"/>
  </r>
  <r>
    <x v="13"/>
    <s v="Leon"/>
    <n v="32.939651689999998"/>
    <n v="32939.651689999999"/>
    <s v="Below 50k"/>
    <n v="6.3483146069999998"/>
    <n v="114.8202247"/>
    <s v="Between 101 to 200 HP"/>
    <n v="1615.3707870000001"/>
    <s v="Petrol"/>
    <n v="6210"/>
    <n v="2316"/>
    <n v="390"/>
    <n v="8916"/>
  </r>
  <r>
    <x v="21"/>
    <s v="Alto"/>
    <n v="9.5627999999999993"/>
    <n v="9562.7999999999993"/>
    <s v="Below 50k"/>
    <n v="4.5999999999999996"/>
    <n v="50"/>
    <s v="Below 50 HP"/>
    <n v="996"/>
    <s v="Petrol"/>
    <n v="3347"/>
    <n v="5161"/>
    <n v="359"/>
    <n v="8867"/>
  </r>
  <r>
    <x v="24"/>
    <s v="Lancer"/>
    <n v="23.016615380000001"/>
    <n v="23016.615379999999"/>
    <s v="Below 50k"/>
    <n v="4.730769231"/>
    <n v="90.88461538"/>
    <s v="Between 51 to 100 HP"/>
    <n v="1709.538462"/>
    <s v="Petrol"/>
    <n v="5642"/>
    <n v="2592"/>
    <n v="343"/>
    <n v="8577"/>
  </r>
  <r>
    <x v="29"/>
    <s v="Voyager"/>
    <n v="39.707736840000003"/>
    <n v="39707.736840000005"/>
    <s v="Below 50k"/>
    <n v="4.8421052629999997"/>
    <n v="117.5789474"/>
    <s v="Between 101 to 200 HP"/>
    <n v="2719.8421050000002"/>
    <s v="Diesel"/>
    <n v="5759"/>
    <n v="2259"/>
    <n v="407"/>
    <n v="8425"/>
  </r>
  <r>
    <x v="7"/>
    <s v="Supra"/>
    <n v="81.295000000000002"/>
    <n v="81295"/>
    <s v="Between 50K - 100k"/>
    <n v="8"/>
    <n v="250"/>
    <s v="Between 201 to 300 HP"/>
    <n v="2998"/>
    <s v="Petrol"/>
    <n v="6838"/>
    <n v="1044"/>
    <n v="256"/>
    <n v="8138"/>
  </r>
  <r>
    <x v="21"/>
    <s v="SJ"/>
    <n v="8.4656000000000002"/>
    <n v="8465.6"/>
    <s v="Below 50k"/>
    <n v="4.5999999999999996"/>
    <n v="41.4"/>
    <s v="Below 50 HP"/>
    <n v="1182.4000000000001"/>
    <s v="Petrol"/>
    <n v="5206"/>
    <n v="2500"/>
    <n v="302"/>
    <n v="8008"/>
  </r>
  <r>
    <x v="22"/>
    <n v="960"/>
    <n v="40.764499999999998"/>
    <n v="40764.5"/>
    <s v="Below 50k"/>
    <n v="4.3333333329999997"/>
    <n v="133.33333329999999"/>
    <s v="Between 101 to 200 HP"/>
    <n v="2634.2222219999999"/>
    <s v="Petrol"/>
    <n v="6372"/>
    <n v="1182"/>
    <n v="381"/>
    <n v="7935"/>
  </r>
  <r>
    <x v="20"/>
    <s v="Xedos"/>
    <n v="28.9602"/>
    <n v="28960.2"/>
    <s v="Below 50k"/>
    <n v="4.4000000000000004"/>
    <n v="100.8"/>
    <s v="Between 101 to 200 HP"/>
    <n v="1936.6"/>
    <s v="Petrol"/>
    <n v="6115"/>
    <n v="1428"/>
    <n v="336"/>
    <n v="7879"/>
  </r>
  <r>
    <x v="18"/>
    <s v="Sportage"/>
    <n v="43.97"/>
    <n v="43970"/>
    <s v="Below 50k"/>
    <n v="6.6"/>
    <n v="115.3"/>
    <s v="Between 101 to 200 HP"/>
    <n v="1634.2"/>
    <s v="Diesel"/>
    <n v="4875"/>
    <n v="2642"/>
    <n v="279"/>
    <n v="7796"/>
  </r>
  <r>
    <x v="26"/>
    <n v="944"/>
    <n v="59.490499999999997"/>
    <n v="59490.5"/>
    <s v="Between 50K - 100k"/>
    <n v="5"/>
    <n v="137.5"/>
    <s v="Between 101 to 200 HP"/>
    <n v="2734.5"/>
    <s v="Petrol"/>
    <n v="6241"/>
    <n v="1164"/>
    <n v="301"/>
    <n v="7706"/>
  </r>
  <r>
    <x v="10"/>
    <s v="Berlingo"/>
    <n v="27.438600000000001"/>
    <n v="27438.600000000002"/>
    <s v="Below 50k"/>
    <n v="6.34"/>
    <n v="85.28"/>
    <s v="Between 51 to 100 HP"/>
    <n v="1452"/>
    <s v="Diesel"/>
    <n v="5014"/>
    <n v="2394"/>
    <n v="204"/>
    <n v="7612"/>
  </r>
  <r>
    <x v="1"/>
    <s v="Corrado"/>
    <n v="35.340000000000003"/>
    <n v="35340"/>
    <s v="Below 50k"/>
    <n v="5"/>
    <n v="118"/>
    <s v="Between 101 to 200 HP"/>
    <n v="1781"/>
    <s v="Petrol"/>
    <n v="6072"/>
    <n v="1176"/>
    <n v="306"/>
    <n v="7554"/>
  </r>
  <r>
    <x v="4"/>
    <n v="505"/>
    <n v="20.656652170000001"/>
    <n v="20656.652170000001"/>
    <s v="Below 50k"/>
    <n v="4.9565217390000003"/>
    <n v="67"/>
    <s v="Between 51 to 100 HP"/>
    <n v="2234.2608700000001"/>
    <s v="Petrol"/>
    <n v="5209"/>
    <n v="1552"/>
    <n v="376"/>
    <n v="7137"/>
  </r>
  <r>
    <x v="3"/>
    <s v="M3"/>
    <n v="135.10550000000001"/>
    <n v="135105.5"/>
    <s v="Between 100k - 200k"/>
    <n v="6.5"/>
    <n v="309"/>
    <s v="Between 301 to 400 HP"/>
    <n v="3999"/>
    <s v="Petrol"/>
    <n v="5996"/>
    <n v="713"/>
    <n v="258"/>
    <n v="6967"/>
  </r>
  <r>
    <x v="9"/>
    <n v="90"/>
    <n v="28.379000000000001"/>
    <n v="28379"/>
    <s v="Below 50k"/>
    <n v="4.5999999999999996"/>
    <n v="91.6"/>
    <s v="Between 51 to 100 HP"/>
    <n v="2181.1999999999998"/>
    <s v="Petrol"/>
    <n v="5533"/>
    <n v="1164"/>
    <n v="219"/>
    <n v="6916"/>
  </r>
  <r>
    <x v="17"/>
    <s v="Sonata"/>
    <n v="31.7425"/>
    <n v="31742.5"/>
    <s v="Below 50k"/>
    <n v="4.8333333329999997"/>
    <n v="119.66666669999999"/>
    <s v="Between 101 to 200 HP"/>
    <n v="2116"/>
    <s v="Petrol"/>
    <n v="5440"/>
    <n v="1209"/>
    <n v="205"/>
    <n v="6854"/>
  </r>
  <r>
    <x v="7"/>
    <s v="Picnic"/>
    <n v="25.298749999999998"/>
    <n v="25298.75"/>
    <s v="Below 50k"/>
    <n v="4.5"/>
    <n v="94"/>
    <s v="Between 51 to 100 HP"/>
    <n v="1998"/>
    <s v="Petrol"/>
    <n v="4369"/>
    <n v="2044"/>
    <n v="415"/>
    <n v="6828"/>
  </r>
  <r>
    <x v="20"/>
    <s v="Demio"/>
    <n v="14.775399999999999"/>
    <n v="14775.4"/>
    <s v="Below 50k"/>
    <n v="4.8"/>
    <n v="51.4"/>
    <s v="Between 51 to 100 HP"/>
    <n v="1428.4"/>
    <s v="Petrol"/>
    <n v="3416"/>
    <n v="3134"/>
    <n v="231"/>
    <n v="6781"/>
  </r>
  <r>
    <x v="6"/>
    <s v="Integra"/>
    <n v="17.529599999999999"/>
    <n v="17529.599999999999"/>
    <s v="Below 50k"/>
    <n v="4.5999999999999996"/>
    <n v="78.400000000000006"/>
    <s v="Between 51 to 100 HP"/>
    <n v="1549.8"/>
    <s v="Petrol"/>
    <n v="4587"/>
    <n v="1783"/>
    <n v="295"/>
    <n v="6665"/>
  </r>
  <r>
    <x v="27"/>
    <s v="Forester"/>
    <n v="51.646000000000001"/>
    <n v="51646"/>
    <s v="Between 50K - 100k"/>
    <n v="0"/>
    <n v="110"/>
    <s v="Between 101 to 200 HP"/>
    <n v="1995"/>
    <s v="Petrol"/>
    <n v="4410"/>
    <n v="1639"/>
    <n v="540"/>
    <n v="6589"/>
  </r>
  <r>
    <x v="18"/>
    <s v="Mentor"/>
    <n v="14.76166667"/>
    <n v="14761.666670000001"/>
    <s v="Below 50k"/>
    <n v="4.6666666670000003"/>
    <n v="75"/>
    <s v="Between 51 to 100 HP"/>
    <n v="1594"/>
    <s v="Petrol"/>
    <n v="4260"/>
    <n v="2014"/>
    <n v="191"/>
    <n v="6465"/>
  </r>
  <r>
    <x v="2"/>
    <s v="Kangoo"/>
    <n v="18.76848837"/>
    <n v="18768.488369999999"/>
    <s v="Below 50k"/>
    <n v="4.8604651160000003"/>
    <n v="67.023255809999995"/>
    <s v="Between 51 to 100 HP"/>
    <n v="1391.0232559999999"/>
    <s v="Diesel"/>
    <n v="3778"/>
    <n v="2450"/>
    <n v="237"/>
    <n v="6465"/>
  </r>
  <r>
    <x v="4"/>
    <n v="806"/>
    <n v="29.57028571"/>
    <n v="29570.28571"/>
    <s v="Below 50k"/>
    <n v="5"/>
    <n v="84"/>
    <s v="Between 51 to 100 HP"/>
    <n v="1997.142857"/>
    <s v="Diesel"/>
    <n v="4333"/>
    <n v="1582"/>
    <n v="309"/>
    <n v="6224"/>
  </r>
  <r>
    <x v="15"/>
    <s v="Cooper"/>
    <n v="31.388142859999999"/>
    <n v="31388.14286"/>
    <s v="Below 50k"/>
    <n v="6.7142857139999998"/>
    <n v="111"/>
    <s v="Between 101 to 200 HP"/>
    <n v="1711.5714290000001"/>
    <s v="Petrol"/>
    <n v="3376"/>
    <n v="2356"/>
    <n v="394"/>
    <n v="6126"/>
  </r>
  <r>
    <x v="18"/>
    <s v="Shuma"/>
    <n v="15.161666670000001"/>
    <n v="15161.666670000001"/>
    <s v="Below 50k"/>
    <n v="4.6666666670000003"/>
    <n v="75"/>
    <s v="Between 51 to 100 HP"/>
    <n v="1594"/>
    <s v="Petrol"/>
    <n v="4335"/>
    <n v="1502"/>
    <n v="206"/>
    <n v="6043"/>
  </r>
  <r>
    <x v="13"/>
    <s v="Marbella"/>
    <n v="6.4939999999999998"/>
    <n v="6494"/>
    <s v="Below 50k"/>
    <n v="5"/>
    <n v="30"/>
    <s v="Below 50 HP"/>
    <n v="903"/>
    <s v="Petrol"/>
    <n v="2557"/>
    <n v="3145"/>
    <n v="219"/>
    <n v="5921"/>
  </r>
  <r>
    <x v="38"/>
    <s v="Elise"/>
    <n v="53.792000000000002"/>
    <n v="53792"/>
    <s v="Between 50K - 100k"/>
    <n v="6"/>
    <n v="134.33333329999999"/>
    <s v="Between 101 to 200 HP"/>
    <n v="1730"/>
    <s v="Petrol"/>
    <n v="5074"/>
    <n v="554"/>
    <n v="256"/>
    <n v="5884"/>
  </r>
  <r>
    <x v="8"/>
    <s v="SLS"/>
    <n v="264.67500000000001"/>
    <n v="264675"/>
    <s v="Beyond 200k"/>
    <n v="7"/>
    <n v="420"/>
    <s v="Between 401 to 450 HP"/>
    <n v="6208"/>
    <s v="Petrol"/>
    <n v="4186"/>
    <n v="1332"/>
    <n v="287"/>
    <n v="5805"/>
  </r>
  <r>
    <x v="14"/>
    <s v="Ulysse"/>
    <n v="36.701250000000002"/>
    <n v="36701.25"/>
    <s v="Below 50k"/>
    <n v="4.875"/>
    <n v="91.75"/>
    <s v="Between 51 to 100 HP"/>
    <n v="2019.75"/>
    <s v="Petrol"/>
    <n v="3949"/>
    <n v="1561"/>
    <n v="246"/>
    <n v="5756"/>
  </r>
  <r>
    <x v="46"/>
    <s v="Acclaim"/>
    <n v="6.0503333330000002"/>
    <n v="6050.3333330000005"/>
    <s v="Below 50k"/>
    <n v="4.3333333329999997"/>
    <n v="52"/>
    <s v="Between 51 to 100 HP"/>
    <n v="1335"/>
    <s v="Petrol"/>
    <n v="3700"/>
    <n v="1861"/>
    <n v="157"/>
    <n v="5718"/>
  </r>
  <r>
    <x v="31"/>
    <n v="146"/>
    <n v="18.198428570000001"/>
    <n v="18198.42857"/>
    <s v="Below 50k"/>
    <n v="5"/>
    <n v="87.714285709999999"/>
    <s v="Between 51 to 100 HP"/>
    <n v="1696.4285709999999"/>
    <s v="Petrol"/>
    <n v="3961"/>
    <n v="1422"/>
    <n v="282"/>
    <n v="5665"/>
  </r>
  <r>
    <x v="22"/>
    <s v="S80"/>
    <n v="50.94"/>
    <n v="50940"/>
    <s v="Between 50K - 100k"/>
    <n v="6.266666667"/>
    <n v="138.28333330000001"/>
    <s v="Between 101 to 200 HP"/>
    <n v="1986.7666670000001"/>
    <s v="Diesel"/>
    <n v="4734"/>
    <n v="456"/>
    <n v="400"/>
    <n v="5590"/>
  </r>
  <r>
    <x v="4"/>
    <n v="305"/>
    <n v="12.61125"/>
    <n v="12611.25"/>
    <s v="Below 50k"/>
    <n v="4.5"/>
    <n v="56.25"/>
    <s v="Between 51 to 100 HP"/>
    <n v="1607.25"/>
    <s v="Petrol"/>
    <n v="4209"/>
    <n v="1169"/>
    <n v="193"/>
    <n v="5571"/>
  </r>
  <r>
    <x v="5"/>
    <s v="Patrol"/>
    <n v="38.482470589999998"/>
    <n v="38482.470589999997"/>
    <s v="Below 50k"/>
    <n v="4.8823529409999997"/>
    <n v="90.941176470000002"/>
    <s v="Between 51 to 100 HP"/>
    <n v="2953.5882350000002"/>
    <s v="Diesel"/>
    <n v="4491"/>
    <n v="898"/>
    <n v="166"/>
    <n v="5555"/>
  </r>
  <r>
    <x v="19"/>
    <s v="XE"/>
    <n v="65.568749999999994"/>
    <n v="65568.75"/>
    <s v="Between 50K - 100k"/>
    <n v="8"/>
    <n v="167.25"/>
    <s v="Between 101 to 200 HP"/>
    <n v="1998"/>
    <s v="Petrol"/>
    <n v="4374"/>
    <n v="900"/>
    <n v="178"/>
    <n v="5452"/>
  </r>
  <r>
    <x v="14"/>
    <s v="Multipla"/>
    <n v="25.2075"/>
    <n v="25207.5"/>
    <s v="Below 50k"/>
    <n v="5"/>
    <n v="80.5"/>
    <s v="Between 51 to 100 HP"/>
    <n v="1753"/>
    <s v="Petrol"/>
    <n v="3451"/>
    <n v="1703"/>
    <n v="247"/>
    <n v="5401"/>
  </r>
  <r>
    <x v="22"/>
    <s v="S70"/>
    <n v="36.907693549999998"/>
    <n v="36907.693549999996"/>
    <s v="Below 50k"/>
    <n v="4.5"/>
    <n v="126.1451613"/>
    <s v="Between 101 to 200 HP"/>
    <n v="2344"/>
    <s v="Petrol"/>
    <n v="4513"/>
    <n v="619"/>
    <n v="267"/>
    <n v="5399"/>
  </r>
  <r>
    <x v="5"/>
    <s v="Maxima"/>
    <n v="34.103571430000002"/>
    <n v="34103.571430000004"/>
    <s v="Below 50k"/>
    <n v="4.5714285710000002"/>
    <n v="121.8571429"/>
    <s v="Between 101 to 200 HP"/>
    <n v="2555.2857140000001"/>
    <s v="Petrol"/>
    <n v="4458"/>
    <n v="699"/>
    <n v="237"/>
    <n v="5394"/>
  </r>
  <r>
    <x v="4"/>
    <n v="605"/>
    <n v="35.259727269999999"/>
    <n v="35259.727269999996"/>
    <s v="Below 50k"/>
    <n v="4.7272727269999999"/>
    <n v="104.6363636"/>
    <s v="Between 101 to 200 HP"/>
    <n v="2367.181818"/>
    <s v="Petrol"/>
    <n v="4308"/>
    <n v="723"/>
    <n v="200"/>
    <n v="5231"/>
  </r>
  <r>
    <x v="0"/>
    <s v="Explorer"/>
    <n v="76.709999999999994"/>
    <n v="76710"/>
    <s v="Between 50K - 100k"/>
    <n v="0"/>
    <n v="336"/>
    <s v="Between 301 to 400 HP"/>
    <n v="0"/>
    <s v="Petrol"/>
    <n v="3929"/>
    <n v="1065"/>
    <n v="180"/>
    <n v="5174"/>
  </r>
  <r>
    <x v="29"/>
    <s v="PT"/>
    <n v="29.884789470000001"/>
    <n v="29884.78947"/>
    <s v="Below 50k"/>
    <n v="4.736842105"/>
    <n v="109.1052632"/>
    <s v="Between 101 to 200 HP"/>
    <n v="2238.6315789999999"/>
    <s v="Petrol"/>
    <n v="3201"/>
    <n v="1683"/>
    <n v="249"/>
    <n v="5133"/>
  </r>
  <r>
    <x v="9"/>
    <s v="Cabriolet"/>
    <n v="43.974499999999999"/>
    <n v="43974.5"/>
    <s v="Below 50k"/>
    <n v="4.5"/>
    <n v="98"/>
    <s v="Between 51 to 100 HP"/>
    <n v="2309"/>
    <s v="Petrol"/>
    <n v="2981"/>
    <n v="1795"/>
    <n v="274"/>
    <n v="5050"/>
  </r>
  <r>
    <x v="32"/>
    <s v="Terios"/>
    <n v="26.197749999999999"/>
    <n v="26197.75"/>
    <s v="Below 50k"/>
    <n v="4.625"/>
    <n v="77"/>
    <s v="Between 51 to 100 HP"/>
    <n v="1495"/>
    <s v="Petrol"/>
    <n v="2417"/>
    <n v="2207"/>
    <n v="220"/>
    <n v="4844"/>
  </r>
  <r>
    <x v="6"/>
    <s v="Legend"/>
    <n v="69.397000000000006"/>
    <n v="69397"/>
    <s v="Between 50K - 100k"/>
    <n v="5"/>
    <n v="173"/>
    <s v="Between 101 to 200 HP"/>
    <n v="3358.666667"/>
    <s v="Petrol"/>
    <n v="4018"/>
    <n v="586"/>
    <n v="218"/>
    <n v="4822"/>
  </r>
  <r>
    <x v="31"/>
    <n v="164"/>
    <n v="38.39725"/>
    <n v="38397.25"/>
    <s v="Below 50k"/>
    <n v="4.75"/>
    <n v="131"/>
    <s v="Between 101 to 200 HP"/>
    <n v="2652.375"/>
    <s v="Petrol"/>
    <n v="3872"/>
    <n v="580"/>
    <n v="190"/>
    <n v="4642"/>
  </r>
  <r>
    <x v="9"/>
    <s v="A2"/>
    <n v="23.052499999999998"/>
    <n v="23052.5"/>
    <s v="Below 50k"/>
    <n v="5"/>
    <n v="55"/>
    <s v="Between 51 to 100 HP"/>
    <n v="1406"/>
    <s v="Petrol"/>
    <n v="2461"/>
    <n v="1791"/>
    <n v="290"/>
    <n v="4542"/>
  </r>
  <r>
    <x v="2"/>
    <n v="9"/>
    <n v="11.49625"/>
    <n v="11496.25"/>
    <s v="Below 50k"/>
    <n v="4.75"/>
    <n v="50.25"/>
    <s v="Between 51 to 100 HP"/>
    <n v="1507.5"/>
    <s v="Petrol"/>
    <n v="2892"/>
    <n v="1436"/>
    <n v="168"/>
    <n v="4496"/>
  </r>
  <r>
    <x v="3"/>
    <s v="X5"/>
    <n v="113.2693333"/>
    <n v="113269.3333"/>
    <s v="Between 100k - 200k"/>
    <n v="8"/>
    <n v="246.33333329999999"/>
    <s v="Between 201 to 300 HP"/>
    <n v="2994.666667"/>
    <s v="Diesel"/>
    <n v="3161"/>
    <n v="843"/>
    <n v="175"/>
    <n v="4179"/>
  </r>
  <r>
    <x v="20"/>
    <s v="MX-6"/>
    <n v="30.926666669999999"/>
    <n v="30926.666669999999"/>
    <s v="Below 50k"/>
    <n v="4.6666666670000003"/>
    <n v="110.33333330000001"/>
    <s v="Between 101 to 200 HP"/>
    <n v="2328.333333"/>
    <s v="Petrol"/>
    <n v="2954"/>
    <n v="984"/>
    <n v="201"/>
    <n v="4139"/>
  </r>
  <r>
    <x v="31"/>
    <n v="145"/>
    <n v="17.42714286"/>
    <n v="17427.14286"/>
    <s v="Below 50k"/>
    <n v="5"/>
    <n v="87.714285709999999"/>
    <s v="Between 51 to 100 HP"/>
    <n v="1696.4285709999999"/>
    <s v="Petrol"/>
    <n v="2744"/>
    <n v="1135"/>
    <n v="204"/>
    <n v="4083"/>
  </r>
  <r>
    <x v="10"/>
    <s v="C5"/>
    <n v="34.9090566"/>
    <n v="34909.056599999996"/>
    <s v="Below 50k"/>
    <n v="5.6037735849999999"/>
    <n v="104.2264151"/>
    <s v="Between 101 to 200 HP"/>
    <n v="1805.924528"/>
    <s v="Diesel"/>
    <n v="3468"/>
    <n v="460"/>
    <n v="138"/>
    <n v="4066"/>
  </r>
  <r>
    <x v="21"/>
    <s v="Ignis"/>
    <n v="19.451428570000001"/>
    <n v="19451.42857"/>
    <s v="Below 50k"/>
    <n v="3.5714285710000002"/>
    <n v="61"/>
    <s v="Between 51 to 100 HP"/>
    <n v="1197"/>
    <s v="Petrol"/>
    <n v="2029"/>
    <n v="1772"/>
    <n v="196"/>
    <n v="3997"/>
  </r>
  <r>
    <x v="6"/>
    <s v="Shuttle"/>
    <n v="30.081"/>
    <n v="30081"/>
    <s v="Below 50k"/>
    <n v="4"/>
    <n v="110"/>
    <s v="Between 101 to 200 HP"/>
    <n v="2254"/>
    <s v="Petrol"/>
    <n v="2613"/>
    <n v="1098"/>
    <n v="245"/>
    <n v="3956"/>
  </r>
  <r>
    <x v="31"/>
    <s v="Spider"/>
    <n v="55.2"/>
    <n v="55200"/>
    <s v="Between 50K - 100k"/>
    <n v="6"/>
    <n v="163.5"/>
    <s v="Between 101 to 200 HP"/>
    <n v="2696.5"/>
    <s v="Petrol"/>
    <n v="2660"/>
    <n v="1071"/>
    <n v="215"/>
    <n v="3946"/>
  </r>
  <r>
    <x v="32"/>
    <s v="Sirion"/>
    <n v="14.333375"/>
    <n v="14333.375"/>
    <s v="Below 50k"/>
    <n v="4.5625"/>
    <n v="59.875"/>
    <s v="Between 51 to 100 HP"/>
    <n v="1183.25"/>
    <s v="Petrol"/>
    <n v="1759"/>
    <n v="1981"/>
    <n v="163"/>
    <n v="3903"/>
  </r>
  <r>
    <x v="31"/>
    <n v="155"/>
    <n v="23.909333329999999"/>
    <n v="23909.333329999998"/>
    <s v="Below 50k"/>
    <n v="5"/>
    <n v="100.66666669999999"/>
    <s v="Between 101 to 200 HP"/>
    <n v="2016.7777779999999"/>
    <s v="Petrol"/>
    <n v="3203"/>
    <n v="489"/>
    <n v="124"/>
    <n v="3816"/>
  </r>
  <r>
    <x v="31"/>
    <n v="147"/>
    <n v="25.343387100000001"/>
    <n v="25343.3871"/>
    <s v="Below 50k"/>
    <n v="5.1935483869999999"/>
    <n v="95.096774190000005"/>
    <s v="Between 51 to 100 HP"/>
    <n v="1802.7741940000001"/>
    <s v="Petrol"/>
    <n v="2358"/>
    <n v="1227"/>
    <n v="175"/>
    <n v="3760"/>
  </r>
  <r>
    <x v="20"/>
    <s v="Premacy"/>
    <n v="23.224090910000001"/>
    <n v="23224.090910000003"/>
    <s v="Below 50k"/>
    <n v="4.9090909089999997"/>
    <n v="82"/>
    <s v="Between 51 to 100 HP"/>
    <n v="1938"/>
    <s v="Petrol"/>
    <n v="2292"/>
    <n v="990"/>
    <n v="432"/>
    <n v="3714"/>
  </r>
  <r>
    <x v="28"/>
    <s v="ZR"/>
    <n v="21.02333333"/>
    <n v="21023.333330000001"/>
    <s v="Below 50k"/>
    <n v="5"/>
    <n v="92.333333330000002"/>
    <s v="Between 51 to 100 HP"/>
    <n v="1729.333333"/>
    <s v="Petrol"/>
    <n v="2302"/>
    <n v="1088"/>
    <n v="98"/>
    <n v="3488"/>
  </r>
  <r>
    <x v="15"/>
    <s v="One"/>
    <n v="24.09525"/>
    <n v="24095.25"/>
    <s v="Below 50k"/>
    <n v="6.25"/>
    <n v="68.75"/>
    <s v="Between 51 to 100 HP"/>
    <n v="1498.25"/>
    <s v="Petrol"/>
    <n v="1489"/>
    <n v="1741"/>
    <n v="223"/>
    <n v="3453"/>
  </r>
  <r>
    <x v="22"/>
    <s v="C70"/>
    <n v="52.196406250000003"/>
    <n v="52196.40625"/>
    <s v="Between 50K - 100k"/>
    <n v="5.3125"/>
    <n v="126.5"/>
    <s v="Between 101 to 200 HP"/>
    <n v="2323.9375"/>
    <s v="Petrol"/>
    <n v="2437"/>
    <n v="622"/>
    <n v="334"/>
    <n v="3393"/>
  </r>
  <r>
    <x v="24"/>
    <s v="Space"/>
    <n v="23.16515789"/>
    <n v="23165.157889999999"/>
    <s v="Below 50k"/>
    <n v="3.9473684210000002"/>
    <n v="82.157894740000003"/>
    <s v="Between 51 to 100 HP"/>
    <n v="1817.315789"/>
    <s v="Petrol"/>
    <n v="2235"/>
    <n v="1026"/>
    <n v="128"/>
    <n v="3389"/>
  </r>
  <r>
    <x v="21"/>
    <s v="Samurai"/>
    <n v="12.25"/>
    <n v="12250"/>
    <s v="Below 50k"/>
    <n v="5"/>
    <n v="43"/>
    <s v="Below 50 HP"/>
    <n v="1325"/>
    <s v="Petrol"/>
    <n v="1800"/>
    <n v="1203"/>
    <n v="124"/>
    <n v="3127"/>
  </r>
  <r>
    <x v="31"/>
    <n v="33"/>
    <n v="13.818"/>
    <n v="13818"/>
    <s v="Below 50k"/>
    <n v="5"/>
    <n v="66"/>
    <s v="Between 51 to 100 HP"/>
    <n v="1351"/>
    <s v="Petrol"/>
    <n v="2381"/>
    <n v="581"/>
    <n v="133"/>
    <n v="3095"/>
  </r>
  <r>
    <x v="41"/>
    <s v="Musso"/>
    <n v="38.794285709999997"/>
    <n v="38794.285709999996"/>
    <s v="Below 50k"/>
    <n v="4.4285714289999998"/>
    <n v="98.571428569999995"/>
    <s v="Between 51 to 100 HP"/>
    <n v="2755.5714290000001"/>
    <s v="Diesel"/>
    <n v="2348"/>
    <n v="621"/>
    <n v="108"/>
    <n v="3077"/>
  </r>
  <r>
    <x v="9"/>
    <s v="A8"/>
    <n v="116.545"/>
    <n v="116545"/>
    <s v="Between 100k - 200k"/>
    <n v="8"/>
    <n v="230"/>
    <s v="Between 201 to 300 HP"/>
    <n v="2981"/>
    <s v="Petrol"/>
    <n v="2366"/>
    <n v="191"/>
    <n v="121"/>
    <n v="2678"/>
  </r>
  <r>
    <x v="22"/>
    <s v="S60"/>
    <n v="52.085000000000001"/>
    <n v="52085"/>
    <s v="Between 50K - 100k"/>
    <n v="8"/>
    <n v="223.83333329999999"/>
    <s v="Between 201 to 300 HP"/>
    <n v="1969"/>
    <s v="Petrol"/>
    <n v="2020"/>
    <n v="272"/>
    <n v="374"/>
    <n v="2666"/>
  </r>
  <r>
    <x v="8"/>
    <s v="Viano"/>
    <n v="57.229058510000002"/>
    <n v="57229.058510000003"/>
    <s v="Between 50K - 100k"/>
    <n v="5.2340425530000001"/>
    <n v="120.4255319"/>
    <s v="Between 101 to 200 HP"/>
    <n v="2309.3404260000002"/>
    <s v="Diesel"/>
    <n v="1856"/>
    <n v="577"/>
    <n v="175"/>
    <n v="2608"/>
  </r>
  <r>
    <x v="43"/>
    <s v="Manta"/>
    <n v="11.984562499999999"/>
    <n v="11984.5625"/>
    <s v="Below 50k"/>
    <n v="4"/>
    <n v="69"/>
    <s v="Between 51 to 100 HP"/>
    <n v="1762.75"/>
    <s v="Petrol"/>
    <n v="1963"/>
    <n v="413"/>
    <n v="49"/>
    <n v="2425"/>
  </r>
  <r>
    <x v="24"/>
    <s v="Space"/>
    <n v="23.16515789"/>
    <n v="23165.157889999999"/>
    <s v="Below 50k"/>
    <n v="3.9473684210000002"/>
    <n v="82.157894740000003"/>
    <s v="Between 51 to 100 HP"/>
    <n v="1817.315789"/>
    <s v="Petrol"/>
    <n v="1516"/>
    <n v="747"/>
    <n v="97"/>
    <n v="2360"/>
  </r>
  <r>
    <x v="7"/>
    <s v="Paseo"/>
    <n v="15.763999999999999"/>
    <n v="15764"/>
    <s v="Below 50k"/>
    <n v="5"/>
    <n v="66"/>
    <s v="Between 51 to 100 HP"/>
    <n v="1497"/>
    <s v="Petrol"/>
    <n v="1026"/>
    <n v="1185"/>
    <n v="98"/>
    <n v="2309"/>
  </r>
  <r>
    <x v="3"/>
    <s v="M550i"/>
    <n v="134.78899999999999"/>
    <n v="134789"/>
    <s v="Between 100k - 200k"/>
    <n v="8"/>
    <n v="390"/>
    <s v="Between 301 to 400 HP"/>
    <n v="4395"/>
    <s v="Petrol"/>
    <n v="2015"/>
    <n v="122"/>
    <n v="73"/>
    <n v="2210"/>
  </r>
  <r>
    <x v="50"/>
    <s v="Sunny"/>
    <n v="11.819285710000001"/>
    <n v="11819.28571"/>
    <s v="Below 50k"/>
    <n v="4.6190476189999998"/>
    <n v="56.857142860000003"/>
    <s v="Between 51 to 100 HP"/>
    <n v="1520.9523810000001"/>
    <s v="Petrol"/>
    <n v="1454"/>
    <n v="682"/>
    <n v="57"/>
    <n v="2193"/>
  </r>
  <r>
    <x v="3"/>
    <s v="640i"/>
    <n v="114.8758333"/>
    <n v="114875.8333"/>
    <s v="Between 100k - 200k"/>
    <n v="8"/>
    <n v="235"/>
    <s v="Between 201 to 300 HP"/>
    <n v="2979"/>
    <s v="Petrol"/>
    <n v="1862"/>
    <n v="234"/>
    <n v="76"/>
    <n v="2172"/>
  </r>
  <r>
    <x v="6"/>
    <s v="Logo"/>
    <n v="13.382"/>
    <n v="13382"/>
    <s v="Below 50k"/>
    <n v="2.5"/>
    <n v="48"/>
    <s v="Below 50 HP"/>
    <n v="1343"/>
    <s v="Petrol"/>
    <n v="801"/>
    <n v="1238"/>
    <n v="104"/>
    <n v="2143"/>
  </r>
  <r>
    <x v="9"/>
    <s v="S3"/>
    <n v="60.87"/>
    <n v="60870"/>
    <s v="Between 50K - 100k"/>
    <n v="6.75"/>
    <n v="228"/>
    <s v="Between 201 to 300 HP"/>
    <n v="1984"/>
    <s v="Petrol"/>
    <n v="1571"/>
    <n v="351"/>
    <n v="102"/>
    <n v="2024"/>
  </r>
  <r>
    <x v="26"/>
    <n v="928"/>
    <n v="110.0985"/>
    <n v="110098.5"/>
    <s v="Between 100k - 200k"/>
    <n v="5"/>
    <n v="235"/>
    <s v="Between 201 to 300 HP"/>
    <n v="4957"/>
    <s v="Petrol"/>
    <n v="1717"/>
    <n v="179"/>
    <n v="91"/>
    <n v="1987"/>
  </r>
  <r>
    <x v="14"/>
    <n v="126"/>
    <n v="3.7810000000000001"/>
    <n v="3781"/>
    <s v="Below 50k"/>
    <n v="4"/>
    <n v="18"/>
    <s v="Below 50 HP"/>
    <n v="652"/>
    <s v="Petrol"/>
    <n v="894"/>
    <n v="994"/>
    <n v="75"/>
    <n v="1963"/>
  </r>
  <r>
    <x v="5"/>
    <s v="Silvia"/>
    <n v="21.018333330000001"/>
    <n v="21018.333330000001"/>
    <s v="Below 50k"/>
    <n v="4.6666666670000003"/>
    <n v="66"/>
    <s v="Between 51 to 100 HP"/>
    <n v="1206"/>
    <s v="Petrol"/>
    <n v="1440"/>
    <n v="442"/>
    <n v="66"/>
    <n v="1948"/>
  </r>
  <r>
    <x v="17"/>
    <s v="Stellar"/>
    <n v="11.263"/>
    <n v="11263"/>
    <s v="Below 50k"/>
    <n v="4.5"/>
    <n v="55"/>
    <s v="Between 51 to 100 HP"/>
    <n v="1597"/>
    <s v="Petrol"/>
    <n v="1561"/>
    <n v="309"/>
    <n v="53"/>
    <n v="1923"/>
  </r>
  <r>
    <x v="12"/>
    <s v="Defender"/>
    <n v="108.7471951"/>
    <n v="108747.1951"/>
    <s v="Between 100k - 200k"/>
    <n v="7.8536585370000003"/>
    <n v="207.6097561"/>
    <s v="Between 201 to 300 HP"/>
    <n v="2304.97561"/>
    <s v="Diesel"/>
    <n v="1471"/>
    <n v="262"/>
    <n v="92"/>
    <n v="1825"/>
  </r>
  <r>
    <x v="32"/>
    <s v="Move"/>
    <n v="12.923999999999999"/>
    <n v="12924"/>
    <s v="Below 50k"/>
    <n v="4"/>
    <n v="43"/>
    <s v="Below 50 HP"/>
    <n v="989"/>
    <s v="Petrol"/>
    <n v="812"/>
    <n v="893"/>
    <n v="90"/>
    <n v="1795"/>
  </r>
  <r>
    <x v="7"/>
    <s v="Tercel"/>
    <n v="9.9996666669999996"/>
    <n v="9999.6666669999995"/>
    <s v="Below 50k"/>
    <n v="4.3333333329999997"/>
    <n v="49.333333330000002"/>
    <s v="Below 50 HP"/>
    <n v="1347.666667"/>
    <s v="Petrol"/>
    <n v="1204"/>
    <n v="502"/>
    <n v="82"/>
    <n v="1788"/>
  </r>
  <r>
    <x v="18"/>
    <s v="Rio"/>
    <n v="22.95871429"/>
    <n v="22958.71429"/>
    <s v="Below 50k"/>
    <n v="6.2857142860000002"/>
    <n v="80"/>
    <s v="Between 51 to 100 HP"/>
    <n v="998"/>
    <s v="Petrol"/>
    <n v="1139"/>
    <n v="560"/>
    <n v="53"/>
    <n v="1752"/>
  </r>
  <r>
    <x v="17"/>
    <s v="Trajet"/>
    <n v="30.352"/>
    <n v="30352"/>
    <s v="Below 50k"/>
    <n v="4.4000000000000004"/>
    <n v="99"/>
    <s v="Between 51 to 100 HP"/>
    <n v="2117.6"/>
    <s v="Petrol"/>
    <n v="1177"/>
    <n v="503"/>
    <n v="66"/>
    <n v="1746"/>
  </r>
  <r>
    <x v="3"/>
    <s v="850i"/>
    <n v="111.99299999999999"/>
    <n v="111993"/>
    <s v="Between 100k - 200k"/>
    <n v="5"/>
    <n v="220"/>
    <s v="Between 201 to 300 HP"/>
    <n v="4988"/>
    <s v="Petrol"/>
    <n v="1470"/>
    <n v="159"/>
    <n v="68"/>
    <n v="1697"/>
  </r>
  <r>
    <x v="6"/>
    <s v="CRX"/>
    <n v="28.734999999999999"/>
    <n v="28735"/>
    <s v="Below 50k"/>
    <n v="4.6666666670000003"/>
    <n v="100.66666669999999"/>
    <s v="Between 101 to 200 HP"/>
    <n v="1590"/>
    <s v="Petrol"/>
    <n v="1005"/>
    <n v="594"/>
    <n v="89"/>
    <n v="1688"/>
  </r>
  <r>
    <x v="32"/>
    <s v="Applause"/>
    <n v="15.698499999999999"/>
    <n v="15698.5"/>
    <s v="Below 50k"/>
    <n v="4.5"/>
    <n v="73"/>
    <s v="Between 51 to 100 HP"/>
    <n v="1590"/>
    <s v="Petrol"/>
    <n v="1081"/>
    <n v="520"/>
    <n v="85"/>
    <n v="1686"/>
  </r>
  <r>
    <x v="46"/>
    <s v="TR7"/>
    <n v="13.137"/>
    <n v="13137"/>
    <s v="Below 50k"/>
    <n v="5"/>
    <n v="93.5"/>
    <s v="Between 51 to 100 HP"/>
    <n v="1998"/>
    <s v="Petrol"/>
    <n v="1370"/>
    <n v="240"/>
    <n v="59"/>
    <n v="1669"/>
  </r>
  <r>
    <x v="18"/>
    <s v="Carens"/>
    <n v="31.195"/>
    <n v="31195"/>
    <s v="Below 50k"/>
    <n v="6"/>
    <n v="105.875"/>
    <s v="Between 101 to 200 HP"/>
    <n v="1755.75"/>
    <s v="Petrol"/>
    <n v="1161"/>
    <n v="419"/>
    <n v="44"/>
    <n v="1624"/>
  </r>
  <r>
    <x v="49"/>
    <s v="Delta"/>
    <n v="29.042999999999999"/>
    <n v="29043"/>
    <s v="Below 50k"/>
    <n v="5.8518518520000002"/>
    <n v="105.0740741"/>
    <s v="Between 101 to 200 HP"/>
    <n v="1638.8888890000001"/>
    <s v="Petrol"/>
    <n v="1342"/>
    <n v="210"/>
    <n v="40"/>
    <n v="1592"/>
  </r>
  <r>
    <x v="28"/>
    <s v="ZS"/>
    <n v="30.99"/>
    <n v="30990"/>
    <s v="Below 50k"/>
    <n v="0"/>
    <n v="105"/>
    <s v="Between 101 to 200 HP"/>
    <n v="335"/>
    <s v="Automatic"/>
    <n v="1289"/>
    <n v="258"/>
    <n v="45"/>
    <n v="1592"/>
  </r>
  <r>
    <x v="26"/>
    <s v="Carrera"/>
    <n v="646.60500000000002"/>
    <n v="646605"/>
    <s v="Beyond 200k"/>
    <n v="6"/>
    <n v="450"/>
    <s v="Between 401 to 450 HP"/>
    <n v="5733"/>
    <s v="Petrol"/>
    <n v="1381"/>
    <n v="146"/>
    <n v="61"/>
    <n v="1588"/>
  </r>
  <r>
    <x v="23"/>
    <n v="2000"/>
    <n v="17.181999999999999"/>
    <n v="17182"/>
    <s v="Below 50k"/>
    <n v="5"/>
    <n v="74"/>
    <s v="Between 51 to 100 HP"/>
    <n v="1994"/>
    <s v="Petrol"/>
    <n v="1399"/>
    <n v="136"/>
    <n v="39"/>
    <n v="1574"/>
  </r>
  <r>
    <x v="6"/>
    <s v="S2000"/>
    <n v="55.25"/>
    <n v="55250"/>
    <s v="Between 50K - 100k"/>
    <n v="6"/>
    <n v="177"/>
    <s v="Between 101 to 200 HP"/>
    <n v="1997"/>
    <s v="Petrol"/>
    <n v="1187"/>
    <n v="311"/>
    <n v="68"/>
    <n v="1566"/>
  </r>
  <r>
    <x v="39"/>
    <s v="DB7"/>
    <n v="158.82300000000001"/>
    <n v="158823"/>
    <s v="Between 100k - 200k"/>
    <n v="4.5"/>
    <n v="250"/>
    <s v="Between 201 to 300 HP"/>
    <n v="3228"/>
    <s v="Petrol"/>
    <n v="1351"/>
    <n v="130"/>
    <n v="63"/>
    <n v="1544"/>
  </r>
  <r>
    <x v="14"/>
    <s v="Croma"/>
    <n v="34.330294119999998"/>
    <n v="34330.294119999999"/>
    <s v="Below 50k"/>
    <n v="5.5882352940000004"/>
    <n v="105"/>
    <s v="Between 101 to 200 HP"/>
    <n v="1962.058824"/>
    <s v="Diesel"/>
    <n v="1202"/>
    <n v="268"/>
    <n v="51"/>
    <n v="1521"/>
  </r>
  <r>
    <x v="11"/>
    <n v="120"/>
    <n v="3.3321999999999998"/>
    <n v="3332.2"/>
    <s v="Below 50k"/>
    <n v="4.5999999999999996"/>
    <n v="15.6"/>
    <s v="Below 50 HP"/>
    <n v="469.6"/>
    <s v="Petrol"/>
    <n v="1091"/>
    <n v="392"/>
    <n v="38"/>
    <n v="1521"/>
  </r>
  <r>
    <x v="17"/>
    <s v="Santa"/>
    <n v="44.141818180000001"/>
    <n v="44141.818180000002"/>
    <s v="Below 50k"/>
    <n v="6.5454545450000001"/>
    <n v="144.63636360000001"/>
    <s v="Between 101 to 200 HP"/>
    <n v="2242.636364"/>
    <s v="Diesel"/>
    <n v="1089"/>
    <n v="390"/>
    <n v="37"/>
    <n v="1516"/>
  </r>
  <r>
    <x v="47"/>
    <s v="Niva"/>
    <n v="12.241"/>
    <n v="12241"/>
    <s v="Below 50k"/>
    <n v="5"/>
    <n v="57"/>
    <s v="Between 51 to 100 HP"/>
    <n v="1568"/>
    <s v="Petrol"/>
    <n v="1192"/>
    <n v="275"/>
    <n v="48"/>
    <n v="1515"/>
  </r>
  <r>
    <x v="17"/>
    <s v="Elantra"/>
    <n v="19.055"/>
    <n v="19055"/>
    <s v="Below 50k"/>
    <n v="4.5999999999999996"/>
    <n v="89.2"/>
    <s v="Between 51 to 100 HP"/>
    <n v="1827.8"/>
    <s v="Petrol"/>
    <n v="1189"/>
    <n v="247"/>
    <n v="48"/>
    <n v="1484"/>
  </r>
  <r>
    <x v="48"/>
    <n v="3.6"/>
    <n v="71.602000000000004"/>
    <n v="71602"/>
    <s v="Between 50K - 100k"/>
    <n v="4"/>
    <n v="149"/>
    <s v="Between 101 to 200 HP"/>
    <n v="3590"/>
    <s v="Petrol"/>
    <n v="1280"/>
    <n v="150"/>
    <n v="47"/>
    <n v="1477"/>
  </r>
  <r>
    <x v="38"/>
    <s v="Esprit"/>
    <n v="93.424333329999996"/>
    <n v="93424.333329999994"/>
    <s v="Between 50K - 100k"/>
    <n v="5"/>
    <n v="233"/>
    <s v="Between 201 to 300 HP"/>
    <n v="2995"/>
    <s v="Petrol"/>
    <n v="1345"/>
    <n v="65"/>
    <n v="42"/>
    <n v="1452"/>
  </r>
  <r>
    <x v="9"/>
    <s v="Quattro"/>
    <n v="61.234999999999999"/>
    <n v="61235"/>
    <s v="Between 50K - 100k"/>
    <n v="5"/>
    <n v="147"/>
    <s v="Between 101 to 200 HP"/>
    <n v="2144"/>
    <s v="Petrol"/>
    <n v="1229"/>
    <n v="131"/>
    <n v="45"/>
    <n v="1405"/>
  </r>
  <r>
    <x v="16"/>
    <n v="99"/>
    <n v="11.34"/>
    <n v="11340"/>
    <s v="Below 50k"/>
    <n v="4"/>
    <n v="74"/>
    <s v="Between 51 to 100 HP"/>
    <n v="1985"/>
    <s v="Petrol"/>
    <n v="1073"/>
    <n v="270"/>
    <n v="58"/>
    <n v="1401"/>
  </r>
  <r>
    <x v="43"/>
    <s v="Kadett"/>
    <n v="13.31085714"/>
    <n v="13310.85714"/>
    <s v="Below 50k"/>
    <n v="4.0892857139999998"/>
    <n v="53.339285709999999"/>
    <s v="Between 51 to 100 HP"/>
    <n v="1518.6785709999999"/>
    <s v="Petrol"/>
    <n v="905"/>
    <n v="399"/>
    <n v="59"/>
    <n v="1363"/>
  </r>
  <r>
    <x v="14"/>
    <s v="Barchetta"/>
    <n v="28.295000000000002"/>
    <n v="28295"/>
    <s v="Below 50k"/>
    <n v="5"/>
    <n v="96"/>
    <s v="Between 51 to 100 HP"/>
    <n v="1747"/>
    <s v="Petrol"/>
    <n v="920"/>
    <n v="342"/>
    <n v="70"/>
    <n v="1332"/>
  </r>
  <r>
    <x v="2"/>
    <n v="18"/>
    <n v="12.84981818"/>
    <n v="12849.81818"/>
    <s v="Below 50k"/>
    <n v="4.6363636359999996"/>
    <n v="57.363636360000001"/>
    <s v="Between 51 to 100 HP"/>
    <n v="1849.5454549999999"/>
    <s v="Petrol"/>
    <n v="1014"/>
    <n v="254"/>
    <n v="36"/>
    <n v="1304"/>
  </r>
  <r>
    <x v="8"/>
    <s v="CLA"/>
    <n v="46.5274"/>
    <n v="46527.4"/>
    <s v="Below 50k"/>
    <n v="7.04"/>
    <n v="131.6"/>
    <s v="Between 101 to 200 HP"/>
    <n v="1596.92"/>
    <s v="Petrol"/>
    <n v="1082"/>
    <n v="112"/>
    <n v="57"/>
    <n v="1251"/>
  </r>
  <r>
    <x v="48"/>
    <n v="4"/>
    <n v="92.798000000000002"/>
    <n v="92798"/>
    <s v="Between 50K - 100k"/>
    <n v="4"/>
    <n v="166"/>
    <s v="Between 101 to 200 HP"/>
    <n v="3980"/>
    <s v="Petrol"/>
    <n v="1055"/>
    <n v="139"/>
    <n v="55"/>
    <n v="1249"/>
  </r>
  <r>
    <x v="49"/>
    <s v="Dedra"/>
    <n v="21.76576923"/>
    <n v="21765.769230000002"/>
    <s v="Below 50k"/>
    <n v="5"/>
    <n v="81.692307690000007"/>
    <s v="Between 51 to 100 HP"/>
    <n v="1808.3846149999999"/>
    <s v="Petrol"/>
    <n v="996"/>
    <n v="209"/>
    <n v="41"/>
    <n v="1246"/>
  </r>
  <r>
    <x v="50"/>
    <s v="Cherry"/>
    <n v="8.400222222"/>
    <n v="8400.2222220000003"/>
    <s v="Below 50k"/>
    <n v="4.3333333329999997"/>
    <n v="44.555555560000002"/>
    <s v="Below 50 HP"/>
    <n v="1350"/>
    <s v="Petrol"/>
    <n v="734"/>
    <n v="466"/>
    <n v="24"/>
    <n v="1224"/>
  </r>
  <r>
    <x v="51"/>
    <s v="Marina"/>
    <n v="5.758"/>
    <n v="5758"/>
    <s v="Below 50k"/>
    <n v="4"/>
    <n v="43"/>
    <s v="Below 50 HP"/>
    <n v="1275"/>
    <s v="Petrol"/>
    <n v="954"/>
    <n v="253"/>
    <n v="13"/>
    <n v="1220"/>
  </r>
  <r>
    <x v="21"/>
    <s v="X-90"/>
    <n v="16.640999999999998"/>
    <n v="16641"/>
    <s v="Below 50k"/>
    <n v="4.5"/>
    <n v="71"/>
    <s v="Between 51 to 100 HP"/>
    <n v="1590"/>
    <s v="Petrol"/>
    <n v="386"/>
    <n v="710"/>
    <n v="48"/>
    <n v="1144"/>
  </r>
  <r>
    <x v="5"/>
    <s v="Laurel"/>
    <n v="18.653199999999998"/>
    <n v="18653.199999999997"/>
    <s v="Below 50k"/>
    <n v="4.5999999999999996"/>
    <n v="74.8"/>
    <s v="Between 51 to 100 HP"/>
    <n v="2652.8"/>
    <s v="Diesel"/>
    <n v="909"/>
    <n v="178"/>
    <n v="34"/>
    <n v="1121"/>
  </r>
  <r>
    <x v="31"/>
    <n v="166"/>
    <n v="43.891111109999997"/>
    <n v="43891.111109999998"/>
    <s v="Below 50k"/>
    <n v="5.6666666670000003"/>
    <n v="130.55555559999999"/>
    <s v="Between 101 to 200 HP"/>
    <n v="2457.5555559999998"/>
    <s v="Petrol"/>
    <n v="969"/>
    <n v="89"/>
    <n v="53"/>
    <n v="1111"/>
  </r>
  <r>
    <x v="45"/>
    <s v="Griffith"/>
    <n v="71.186999999999998"/>
    <n v="71187"/>
    <s v="Between 50K - 100k"/>
    <n v="5"/>
    <n v="239"/>
    <s v="Between 201 to 300 HP"/>
    <n v="4997"/>
    <s v="Petrol"/>
    <n v="917"/>
    <n v="73"/>
    <n v="31"/>
    <n v="1021"/>
  </r>
  <r>
    <x v="0"/>
    <s v="Fiesta"/>
    <n v="18.53214286"/>
    <n v="18532.14286"/>
    <s v="Below 50k"/>
    <n v="5.7142857139999998"/>
    <n v="68.571428569999995"/>
    <s v="Between 51 to 100 HP"/>
    <n v="1166.142857"/>
    <s v="Petrol"/>
    <n v="663317"/>
    <n v="741211"/>
    <n v="48137"/>
    <n v="1452665"/>
  </r>
  <r>
    <x v="0"/>
    <s v="Escort"/>
    <n v="16.208743590000001"/>
    <n v="16208.743590000002"/>
    <s v="Below 50k"/>
    <n v="4.461538462"/>
    <n v="63.564102560000002"/>
    <s v="Between 51 to 100 HP"/>
    <n v="1650.2051280000001"/>
    <s v="Petrol"/>
    <n v="848688"/>
    <n v="435425"/>
    <n v="37824"/>
    <n v="1321937"/>
  </r>
  <r>
    <x v="23"/>
    <n v="2000"/>
    <n v="17.181999999999999"/>
    <n v="17182"/>
    <s v="Below 50k"/>
    <n v="5"/>
    <n v="74"/>
    <s v="Between 51 to 100 HP"/>
    <n v="1994"/>
    <s v="Petrol"/>
    <n v="412901"/>
    <n v="191178"/>
    <n v="19354"/>
    <n v="623433"/>
  </r>
  <r>
    <x v="1"/>
    <s v="Golf"/>
    <n v="31.242153850000001"/>
    <n v="31242.153850000002"/>
    <s v="Below 50k"/>
    <n v="6.1648351650000004"/>
    <n v="89.46153846"/>
    <s v="Between 51 to 100 HP"/>
    <n v="1537.4065929999999"/>
    <s v="Petrol"/>
    <n v="316860"/>
    <n v="205484"/>
    <n v="28578"/>
    <n v="550922"/>
  </r>
  <r>
    <x v="0"/>
    <s v="Mondeo"/>
    <n v="39.973750000000003"/>
    <n v="39973.75"/>
    <s v="Below 50k"/>
    <n v="1.75"/>
    <n v="130.25"/>
    <s v="Between 101 to 200 HP"/>
    <n v="1998.5"/>
    <s v="Petrol"/>
    <n v="434818"/>
    <n v="99993"/>
    <n v="14694"/>
    <n v="549505"/>
  </r>
  <r>
    <x v="5"/>
    <s v="Micra"/>
    <n v="20.3776087"/>
    <n v="20377.608700000001"/>
    <s v="Below 50k"/>
    <n v="4.8695652169999999"/>
    <n v="67.956521739999999"/>
    <s v="Between 51 to 100 HP"/>
    <n v="1279.6956520000001"/>
    <s v="Petrol"/>
    <n v="206169"/>
    <n v="313684"/>
    <n v="21661"/>
    <n v="541514"/>
  </r>
  <r>
    <x v="0"/>
    <s v="Sierra"/>
    <n v="18.295562499999999"/>
    <n v="18295.5625"/>
    <s v="Below 50k"/>
    <n v="4.875"/>
    <n v="70.25"/>
    <s v="Between 51 to 100 HP"/>
    <n v="1836.5"/>
    <s v="Petrol"/>
    <n v="357909"/>
    <n v="84096"/>
    <n v="9863"/>
    <n v="451868"/>
  </r>
  <r>
    <x v="1"/>
    <s v="Polo"/>
    <n v="18.192499999999999"/>
    <n v="18192.5"/>
    <s v="Below 50k"/>
    <n v="5.0740740740000003"/>
    <n v="60.962962959999999"/>
    <s v="Between 51 to 100 HP"/>
    <n v="1408.055556"/>
    <s v="Petrol"/>
    <n v="183114"/>
    <n v="231527"/>
    <n v="21896"/>
    <n v="436537"/>
  </r>
  <r>
    <x v="2"/>
    <s v="Clio"/>
    <n v="22.1"/>
    <n v="22100"/>
    <s v="Below 50k"/>
    <n v="5.615384615"/>
    <n v="75.57692308"/>
    <s v="Between 51 to 100 HP"/>
    <n v="1219.6538459999999"/>
    <s v="Petrol"/>
    <n v="154867"/>
    <n v="241354"/>
    <n v="15752"/>
    <n v="411973"/>
  </r>
  <r>
    <x v="3"/>
    <s v="320i"/>
    <n v="47.848370369999998"/>
    <n v="47848.370369999997"/>
    <s v="Below 50k"/>
    <n v="6.4444444440000002"/>
    <n v="126.1111111"/>
    <s v="Between 101 to 200 HP"/>
    <n v="1995.7777779999999"/>
    <s v="Petrol"/>
    <n v="250643"/>
    <n v="93275"/>
    <n v="15566"/>
    <n v="359484"/>
  </r>
  <r>
    <x v="4"/>
    <n v="306"/>
    <n v="18.64264"/>
    <n v="18642.64"/>
    <s v="Below 50k"/>
    <n v="4.84"/>
    <n v="67"/>
    <s v="Between 51 to 100 HP"/>
    <n v="1698.64"/>
    <s v="Petrol"/>
    <n v="191042"/>
    <n v="118199"/>
    <n v="12053"/>
    <n v="321294"/>
  </r>
  <r>
    <x v="4"/>
    <n v="106"/>
    <n v="12.35588235"/>
    <n v="12355.88235"/>
    <s v="Below 50k"/>
    <n v="4.6470588240000001"/>
    <n v="53.882352939999997"/>
    <s v="Between 51 to 100 HP"/>
    <n v="1366.294118"/>
    <s v="Petrol"/>
    <n v="105925"/>
    <n v="173363"/>
    <n v="10568"/>
    <n v="289856"/>
  </r>
  <r>
    <x v="4"/>
    <n v="205"/>
    <n v="13.11525"/>
    <n v="13115.25"/>
    <s v="Below 50k"/>
    <n v="4.75"/>
    <n v="50.875"/>
    <s v="Between 51 to 100 HP"/>
    <n v="1430.75"/>
    <s v="Petrol"/>
    <n v="131504"/>
    <n v="129130"/>
    <n v="11932"/>
    <n v="272566"/>
  </r>
  <r>
    <x v="6"/>
    <s v="Civic"/>
    <n v="29.942625"/>
    <n v="29942.625"/>
    <s v="Below 50k"/>
    <n v="4.5"/>
    <n v="106.22499999999999"/>
    <s v="Between 101 to 200 HP"/>
    <n v="1480.575"/>
    <s v="Petrol"/>
    <n v="142794"/>
    <n v="100408"/>
    <n v="11562"/>
    <n v="254764"/>
  </r>
  <r>
    <x v="2"/>
    <s v="Megane"/>
    <n v="26.4498867"/>
    <n v="26449.886699999999"/>
    <s v="Below 50k"/>
    <n v="5.4088669950000003"/>
    <n v="87.310344830000005"/>
    <s v="Between 51 to 100 HP"/>
    <n v="1623.793103"/>
    <s v="Petrol"/>
    <n v="137734"/>
    <n v="86611"/>
    <n v="9344"/>
    <n v="233689"/>
  </r>
  <r>
    <x v="4"/>
    <n v="405"/>
    <n v="20.430083329999999"/>
    <n v="20430.083329999998"/>
    <s v="Below 50k"/>
    <n v="4.7916666670000003"/>
    <n v="69.875"/>
    <s v="Between 51 to 100 HP"/>
    <n v="1773"/>
    <s v="Petrol"/>
    <n v="179235"/>
    <n v="44623"/>
    <n v="7000"/>
    <n v="230858"/>
  </r>
  <r>
    <x v="0"/>
    <s v="Orion"/>
    <n v="15.40377778"/>
    <n v="15403.77778"/>
    <s v="Below 50k"/>
    <n v="5"/>
    <n v="60.111111110000003"/>
    <s v="Between 51 to 100 HP"/>
    <n v="1593.1111109999999"/>
    <s v="Petrol"/>
    <n v="156003"/>
    <n v="57562"/>
    <n v="5293"/>
    <n v="218858"/>
  </r>
  <r>
    <x v="7"/>
    <s v="Corolla"/>
    <n v="27.239118640000001"/>
    <n v="27239.118640000001"/>
    <s v="Below 50k"/>
    <n v="3.0338983050000001"/>
    <n v="91.610169490000004"/>
    <s v="Between 51 to 100 HP"/>
    <n v="1677.949153"/>
    <s v="Petrol"/>
    <n v="118749"/>
    <n v="72786"/>
    <n v="8988"/>
    <n v="200523"/>
  </r>
  <r>
    <x v="5"/>
    <s v="Primera"/>
    <n v="26.512695650000001"/>
    <n v="26512.695650000001"/>
    <s v="Below 50k"/>
    <n v="4.0217391300000003"/>
    <n v="93.586956520000001"/>
    <s v="Between 51 to 100 HP"/>
    <n v="1933.021739"/>
    <s v="Petrol"/>
    <n v="126677"/>
    <n v="32557"/>
    <n v="5728"/>
    <n v="164962"/>
  </r>
  <r>
    <x v="10"/>
    <s v="AX"/>
    <n v="10.832750000000001"/>
    <n v="10832.75"/>
    <s v="Below 50k"/>
    <n v="5"/>
    <n v="45"/>
    <s v="Below 50 HP"/>
    <n v="1242"/>
    <s v="Petrol"/>
    <n v="66086"/>
    <n v="89705"/>
    <n v="6336"/>
    <n v="162127"/>
  </r>
  <r>
    <x v="2"/>
    <s v="Laguna"/>
    <n v="34.020592110000003"/>
    <n v="34020.592110000005"/>
    <s v="Below 50k"/>
    <n v="5.5526315789999998"/>
    <n v="99"/>
    <s v="Between 51 to 100 HP"/>
    <n v="1920.026316"/>
    <s v="Diesel"/>
    <n v="120470"/>
    <n v="30784"/>
    <n v="4797"/>
    <n v="156051"/>
  </r>
  <r>
    <x v="0"/>
    <s v="Granada"/>
    <n v="18.845487179999999"/>
    <n v="18845.48718"/>
    <s v="Below 50k"/>
    <n v="4.076923077"/>
    <n v="87.07692308"/>
    <s v="Between 51 to 100 HP"/>
    <n v="2326.3589740000002"/>
    <s v="Petrol"/>
    <n v="127852"/>
    <n v="20358"/>
    <n v="3153"/>
    <n v="151363"/>
  </r>
  <r>
    <x v="7"/>
    <s v="Carina"/>
    <n v="17.445692309999998"/>
    <n v="17445.692309999999"/>
    <s v="Below 50k"/>
    <n v="4.692307692"/>
    <n v="68.269230769999993"/>
    <s v="Between 51 to 100 HP"/>
    <n v="1791.230769"/>
    <s v="Petrol"/>
    <n v="112511"/>
    <n v="29761"/>
    <n v="6240"/>
    <n v="148512"/>
  </r>
  <r>
    <x v="10"/>
    <s v="Saxo"/>
    <n v="12.32981818"/>
    <n v="12329.81818"/>
    <s v="Below 50k"/>
    <n v="4.8181818180000002"/>
    <n v="53.81818182"/>
    <s v="Between 51 to 100 HP"/>
    <n v="1367.272727"/>
    <s v="Petrol"/>
    <n v="65464"/>
    <n v="75640"/>
    <n v="3824"/>
    <n v="144928"/>
  </r>
  <r>
    <x v="0"/>
    <s v="Focus"/>
    <n v="30.619322029999999"/>
    <n v="30619.322029999999"/>
    <s v="Below 50k"/>
    <n v="5.9661016949999999"/>
    <n v="94.033898309999998"/>
    <s v="Between 51 to 100 HP"/>
    <n v="1497.169492"/>
    <s v="Petrol"/>
    <n v="91012"/>
    <n v="43109"/>
    <n v="4165"/>
    <n v="138286"/>
  </r>
  <r>
    <x v="0"/>
    <s v="Ka+"/>
    <n v="15.46"/>
    <n v="15460"/>
    <s v="Below 50k"/>
    <n v="5"/>
    <n v="60.8"/>
    <s v="Between 51 to 100 HP"/>
    <n v="1196"/>
    <s v="Petrol"/>
    <n v="43096"/>
    <n v="89056"/>
    <n v="5982"/>
    <n v="138134"/>
  </r>
  <r>
    <x v="3"/>
    <s v="535i"/>
    <n v="93.714250000000007"/>
    <n v="93714.25"/>
    <s v="Between 50K - 100k"/>
    <n v="8"/>
    <n v="225"/>
    <s v="Between 201 to 300 HP"/>
    <n v="2979"/>
    <s v="Petrol"/>
    <n v="105399"/>
    <n v="18834"/>
    <n v="5319"/>
    <n v="129552"/>
  </r>
  <r>
    <x v="10"/>
    <s v="ZX"/>
    <n v="16.05676923"/>
    <n v="16056.76923"/>
    <s v="Below 50k"/>
    <n v="4.923076923"/>
    <n v="67"/>
    <s v="Between 51 to 100 HP"/>
    <n v="1703.1538459999999"/>
    <s v="Petrol"/>
    <n v="80863"/>
    <n v="42254"/>
    <n v="5382"/>
    <n v="128499"/>
  </r>
  <r>
    <x v="4"/>
    <n v="309"/>
    <n v="14.350125"/>
    <n v="14350.125"/>
    <s v="Below 50k"/>
    <n v="4.875"/>
    <n v="59.5"/>
    <s v="Between 51 to 100 HP"/>
    <n v="1642.875"/>
    <s v="Petrol"/>
    <n v="81388"/>
    <n v="42528"/>
    <n v="4243"/>
    <n v="128159"/>
  </r>
  <r>
    <x v="4"/>
    <n v="206"/>
    <n v="20.033750000000001"/>
    <n v="20033.75"/>
    <s v="Below 50k"/>
    <n v="4.8333333329999997"/>
    <n v="71.333333330000002"/>
    <s v="Between 51 to 100 HP"/>
    <n v="1631.5"/>
    <s v="Petrol"/>
    <n v="51225"/>
    <n v="67354"/>
    <n v="2709"/>
    <n v="121288"/>
  </r>
  <r>
    <x v="6"/>
    <s v="Accord"/>
    <n v="39.399843140000002"/>
    <n v="39399.843140000004"/>
    <s v="Below 50k"/>
    <n v="5.7843137249999996"/>
    <n v="117.70588239999999"/>
    <s v="Between 101 to 200 HP"/>
    <n v="2151.6470589999999"/>
    <s v="Petrol"/>
    <n v="91833"/>
    <n v="22536"/>
    <n v="5608"/>
    <n v="119977"/>
  </r>
  <r>
    <x v="1"/>
    <s v="Passat"/>
    <n v="46.064512819999997"/>
    <n v="46064.512819999996"/>
    <s v="Below 50k"/>
    <n v="6.4871794869999997"/>
    <n v="125.4358974"/>
    <s v="Between 101 to 200 HP"/>
    <n v="1835.8461540000001"/>
    <s v="Petrol"/>
    <n v="89931"/>
    <n v="21884"/>
    <n v="5673"/>
    <n v="117488"/>
  </r>
  <r>
    <x v="20"/>
    <n v="323"/>
    <n v="17.343647059999999"/>
    <n v="17343.647059999999"/>
    <s v="Below 50k"/>
    <n v="4.7450980390000002"/>
    <n v="70.921568629999996"/>
    <s v="Between 51 to 100 HP"/>
    <n v="1683.607843"/>
    <s v="Petrol"/>
    <n v="64606"/>
    <n v="46140"/>
    <n v="4864"/>
    <n v="115610"/>
  </r>
  <r>
    <x v="14"/>
    <s v="Uno"/>
    <n v="11.282857140000001"/>
    <n v="11282.85714"/>
    <s v="Below 50k"/>
    <n v="4.2857142860000002"/>
    <n v="49.285714290000001"/>
    <s v="Below 50 HP"/>
    <n v="1337.7142859999999"/>
    <s v="Petrol"/>
    <n v="53229"/>
    <n v="55291"/>
    <n v="4484"/>
    <n v="113004"/>
  </r>
  <r>
    <x v="2"/>
    <n v="19"/>
    <n v="16.290533329999999"/>
    <n v="16290.533329999998"/>
    <s v="Below 50k"/>
    <n v="4.8"/>
    <n v="57.866666670000001"/>
    <s v="Between 51 to 100 HP"/>
    <n v="1645.133333"/>
    <s v="Petrol"/>
    <n v="74387"/>
    <n v="34649"/>
    <n v="3834"/>
    <n v="112870"/>
  </r>
  <r>
    <x v="12"/>
    <s v="Discovery"/>
    <n v="107.4521429"/>
    <n v="107452.14289999999"/>
    <s v="Between 100k - 200k"/>
    <n v="8"/>
    <n v="182.57142859999999"/>
    <s v="Between 101 to 200 HP"/>
    <n v="2425.4285709999999"/>
    <s v="Diesel"/>
    <n v="85549"/>
    <n v="22731"/>
    <n v="4331"/>
    <n v="112611"/>
  </r>
  <r>
    <x v="10"/>
    <s v="Xantia"/>
    <n v="24.843902440000001"/>
    <n v="24843.902440000002"/>
    <s v="Below 50k"/>
    <n v="4.7560975609999998"/>
    <n v="84.926829269999999"/>
    <s v="Between 51 to 100 HP"/>
    <n v="1982.7560980000001"/>
    <s v="Petrol"/>
    <n v="86558"/>
    <n v="19322"/>
    <n v="3820"/>
    <n v="109700"/>
  </r>
  <r>
    <x v="4"/>
    <n v="406"/>
    <n v="28.608205130000002"/>
    <n v="28608.205130000002"/>
    <s v="Below 50k"/>
    <n v="4.7564102559999997"/>
    <n v="92.820512820000005"/>
    <s v="Between 51 to 100 HP"/>
    <n v="2043.8205129999999"/>
    <s v="Petrol"/>
    <n v="85510"/>
    <n v="16457"/>
    <n v="3657"/>
    <n v="105624"/>
  </r>
  <r>
    <x v="22"/>
    <n v="440"/>
    <n v="20.278962960000001"/>
    <n v="20278.962960000001"/>
    <s v="Below 50k"/>
    <n v="4.1111111109999996"/>
    <n v="72.851851850000003"/>
    <s v="Between 51 to 100 HP"/>
    <n v="1832.8888890000001"/>
    <s v="Petrol"/>
    <n v="68886"/>
    <n v="28904"/>
    <n v="4629"/>
    <n v="102419"/>
  </r>
  <r>
    <x v="5"/>
    <s v="Bluebird"/>
    <n v="14.4382"/>
    <n v="14438.2"/>
    <s v="Below 50k"/>
    <n v="4.9000000000000004"/>
    <n v="64.2"/>
    <s v="Between 51 to 100 HP"/>
    <n v="1891.7"/>
    <s v="Petrol"/>
    <n v="77037"/>
    <n v="21032"/>
    <n v="3068"/>
    <n v="101137"/>
  </r>
  <r>
    <x v="5"/>
    <s v="Almera"/>
    <n v="22.782083329999999"/>
    <n v="22782.083329999998"/>
    <s v="Below 50k"/>
    <n v="4.9166666670000003"/>
    <n v="81.666666669999998"/>
    <s v="Between 51 to 100 HP"/>
    <n v="1847.666667"/>
    <s v="Petrol"/>
    <n v="51887"/>
    <n v="28076"/>
    <n v="2744"/>
    <n v="82707"/>
  </r>
  <r>
    <x v="8"/>
    <s v="CLA"/>
    <n v="46.5274"/>
    <n v="46527.4"/>
    <s v="Below 50k"/>
    <n v="7.04"/>
    <n v="131.6"/>
    <s v="Between 101 to 200 HP"/>
    <n v="1596.92"/>
    <s v="Petrol"/>
    <n v="60863"/>
    <n v="15650"/>
    <n v="4417"/>
    <n v="80930"/>
  </r>
  <r>
    <x v="9"/>
    <n v="80"/>
    <n v="27.09825"/>
    <n v="27098.25"/>
    <s v="Below 50k"/>
    <n v="4.6666666670000003"/>
    <n v="91.75"/>
    <s v="Between 51 to 100 HP"/>
    <n v="2247.333333"/>
    <s v="Petrol"/>
    <n v="58361"/>
    <n v="14937"/>
    <n v="2722"/>
    <n v="76020"/>
  </r>
  <r>
    <x v="20"/>
    <n v="626"/>
    <n v="20.7195"/>
    <n v="20719.5"/>
    <s v="Below 50k"/>
    <n v="4.71875"/>
    <n v="81.375"/>
    <s v="Between 51 to 100 HP"/>
    <n v="1950.90625"/>
    <s v="Petrol"/>
    <n v="55124"/>
    <n v="14033"/>
    <n v="2491"/>
    <n v="71648"/>
  </r>
  <r>
    <x v="11"/>
    <s v="Felicia"/>
    <n v="11.370625"/>
    <n v="11370.625"/>
    <s v="Below 50k"/>
    <n v="5"/>
    <n v="48"/>
    <s v="Below 50 HP"/>
    <n v="1518"/>
    <s v="Petrol"/>
    <n v="44319"/>
    <n v="22488"/>
    <n v="2436"/>
    <n v="69243"/>
  </r>
  <r>
    <x v="13"/>
    <s v="Ibiza"/>
    <n v="19.938140350000001"/>
    <n v="19938.140350000001"/>
    <s v="Below 50k"/>
    <n v="5.6491228070000004"/>
    <n v="76.315789469999999"/>
    <s v="Between 51 to 100 HP"/>
    <n v="1205.192982"/>
    <s v="Petrol"/>
    <n v="33306"/>
    <n v="28307"/>
    <n v="2403"/>
    <n v="64016"/>
  </r>
  <r>
    <x v="9"/>
    <s v="A4"/>
    <n v="57.926935479999997"/>
    <n v="57926.93548"/>
    <s v="Between 50K - 100k"/>
    <n v="6.1612903230000002"/>
    <n v="149.7096774"/>
    <s v="Between 101 to 200 HP"/>
    <n v="2283.1129030000002"/>
    <s v="Petrol"/>
    <n v="48047"/>
    <n v="11821"/>
    <n v="3167"/>
    <n v="63035"/>
  </r>
  <r>
    <x v="16"/>
    <n v="900"/>
    <n v="37.009045450000002"/>
    <n v="37009.045450000005"/>
    <s v="Below 50k"/>
    <n v="4.5909090910000003"/>
    <n v="114.6818182"/>
    <s v="Between 101 to 200 HP"/>
    <n v="2208.090909"/>
    <s v="Petrol"/>
    <n v="43874"/>
    <n v="13983"/>
    <n v="3999"/>
    <n v="61856"/>
  </r>
  <r>
    <x v="8"/>
    <s v="E"/>
    <n v="78.073227270000004"/>
    <n v="78073.227270000003"/>
    <s v="Between 50K - 100k"/>
    <n v="7.6727272729999996"/>
    <n v="192.4"/>
    <s v="Between 101 to 200 HP"/>
    <n v="2598.818182"/>
    <s v="Petrol"/>
    <n v="47588"/>
    <n v="8995"/>
    <n v="3331"/>
    <n v="59914"/>
  </r>
  <r>
    <x v="17"/>
    <s v="Accent"/>
    <n v="14.292999999999999"/>
    <n v="14293"/>
    <s v="Below 50k"/>
    <n v="4.5999999999999996"/>
    <n v="75.400000000000006"/>
    <s v="Between 51 to 100 HP"/>
    <n v="1479"/>
    <s v="Petrol"/>
    <n v="33683"/>
    <n v="23290"/>
    <n v="1830"/>
    <n v="58803"/>
  </r>
  <r>
    <x v="2"/>
    <n v="21"/>
    <n v="20.353789469999999"/>
    <n v="20353.78947"/>
    <s v="Below 50k"/>
    <n v="4.7894736839999998"/>
    <n v="67.684210530000001"/>
    <s v="Between 51 to 100 HP"/>
    <n v="1996.684211"/>
    <s v="Petrol"/>
    <n v="42562"/>
    <n v="12466"/>
    <n v="2008"/>
    <n v="57036"/>
  </r>
  <r>
    <x v="8"/>
    <n v="190"/>
    <n v="36.643266670000003"/>
    <n v="36643.266670000005"/>
    <s v="Below 50k"/>
    <n v="4.4666666670000001"/>
    <n v="88.733333329999994"/>
    <s v="Between 51 to 100 HP"/>
    <n v="2284.1333330000002"/>
    <s v="Petrol"/>
    <n v="41428"/>
    <n v="11429"/>
    <n v="2513"/>
    <n v="55370"/>
  </r>
  <r>
    <x v="19"/>
    <s v="XJ"/>
    <n v="137.5695455"/>
    <n v="137569.54550000001"/>
    <s v="Between 100k - 200k"/>
    <n v="8"/>
    <n v="223.54545450000001"/>
    <s v="Between 201 to 300 HP"/>
    <n v="2813"/>
    <s v="Petrol"/>
    <n v="46987"/>
    <n v="5539"/>
    <n v="1996"/>
    <n v="54522"/>
  </r>
  <r>
    <x v="21"/>
    <s v="Vitara"/>
    <n v="26.803000000000001"/>
    <n v="26803"/>
    <s v="Below 50k"/>
    <n v="5.4285714289999998"/>
    <n v="85.714285709999999"/>
    <s v="Between 51 to 100 HP"/>
    <n v="1310"/>
    <s v="Petrol"/>
    <n v="27628"/>
    <n v="24047"/>
    <n v="2120"/>
    <n v="53795"/>
  </r>
  <r>
    <x v="14"/>
    <s v="Tipo"/>
    <n v="23.585000000000001"/>
    <n v="23585"/>
    <s v="Below 50k"/>
    <n v="5.8125"/>
    <n v="80.8125"/>
    <s v="Between 51 to 100 HP"/>
    <n v="1446.125"/>
    <s v="Diesel"/>
    <n v="30796"/>
    <n v="20041"/>
    <n v="2115"/>
    <n v="52952"/>
  </r>
  <r>
    <x v="14"/>
    <s v="Brava"/>
    <n v="17.222777780000001"/>
    <n v="17222.77778"/>
    <s v="Below 50k"/>
    <n v="4.8888888890000004"/>
    <n v="70"/>
    <s v="Between 51 to 100 HP"/>
    <n v="1615.333333"/>
    <s v="Petrol"/>
    <n v="32295"/>
    <n v="18097"/>
    <n v="1806"/>
    <n v="52198"/>
  </r>
  <r>
    <x v="14"/>
    <s v="Panda"/>
    <n v="10.423888890000001"/>
    <n v="10423.88889"/>
    <s v="Below 50k"/>
    <n v="5"/>
    <n v="52.444444439999998"/>
    <s v="Between 51 to 100 HP"/>
    <n v="1095.7777779999999"/>
    <s v="Petrol"/>
    <n v="22255"/>
    <n v="26407"/>
    <n v="2091"/>
    <n v="50753"/>
  </r>
  <r>
    <x v="16"/>
    <n v="9000"/>
    <n v="41.616"/>
    <n v="41616"/>
    <s v="Below 50k"/>
    <n v="4.5999999999999996"/>
    <n v="125.36"/>
    <s v="Between 101 to 200 HP"/>
    <n v="2336.52"/>
    <s v="Petrol"/>
    <n v="39092"/>
    <n v="7680"/>
    <n v="2511"/>
    <n v="49283"/>
  </r>
  <r>
    <x v="10"/>
    <s v="Xsara"/>
    <n v="22.36209302"/>
    <n v="22362.09302"/>
    <s v="Below 50k"/>
    <n v="4.88372093"/>
    <n v="72.581395349999994"/>
    <s v="Between 51 to 100 HP"/>
    <n v="1743.4418599999999"/>
    <s v="Petrol"/>
    <n v="31304"/>
    <n v="15218"/>
    <n v="1361"/>
    <n v="47883"/>
  </r>
  <r>
    <x v="14"/>
    <s v="Cinquecento"/>
    <n v="7.7119999999999997"/>
    <n v="7712"/>
    <s v="Below 50k"/>
    <n v="5"/>
    <n v="29"/>
    <s v="Below 50 HP"/>
    <n v="899"/>
    <s v="Petrol"/>
    <n v="15584"/>
    <n v="28560"/>
    <n v="2029"/>
    <n v="46173"/>
  </r>
  <r>
    <x v="22"/>
    <n v="940"/>
    <n v="30.236875000000001"/>
    <n v="30236.875"/>
    <s v="Below 50k"/>
    <n v="4.5"/>
    <n v="110"/>
    <s v="Between 101 to 200 HP"/>
    <n v="2316"/>
    <s v="Petrol"/>
    <n v="32436"/>
    <n v="7963"/>
    <n v="2155"/>
    <n v="42554"/>
  </r>
  <r>
    <x v="20"/>
    <s v="MX-5"/>
    <n v="37.468571429999997"/>
    <n v="37468.571429999996"/>
    <s v="Below 50k"/>
    <n v="5.8571428570000004"/>
    <n v="103.4285714"/>
    <s v="Between 101 to 200 HP"/>
    <n v="1718.5714290000001"/>
    <s v="Petrol"/>
    <n v="19938"/>
    <n v="19168"/>
    <n v="2727"/>
    <n v="41833"/>
  </r>
  <r>
    <x v="23"/>
    <s v="Mini"/>
    <n v="7.92"/>
    <n v="7920"/>
    <s v="Below 50k"/>
    <n v="4"/>
    <n v="33.333333330000002"/>
    <s v="Below 50 HP"/>
    <n v="868.33333330000005"/>
    <s v="Petrol"/>
    <n v="16826"/>
    <n v="23020"/>
    <n v="1592"/>
    <n v="41438"/>
  </r>
  <r>
    <x v="7"/>
    <s v="Yaris"/>
    <n v="20.720600000000001"/>
    <n v="20720.600000000002"/>
    <s v="Below 50k"/>
    <n v="3.52"/>
    <n v="74.400000000000006"/>
    <s v="Between 51 to 100 HP"/>
    <n v="1397.8"/>
    <s v="Petrol"/>
    <n v="17681"/>
    <n v="19857"/>
    <n v="3285"/>
    <n v="40823"/>
  </r>
  <r>
    <x v="11"/>
    <s v="Favorit"/>
    <n v="7.8633333329999999"/>
    <n v="7863.3333329999996"/>
    <s v="Below 50k"/>
    <n v="5"/>
    <n v="44"/>
    <s v="Below 50 HP"/>
    <n v="1289"/>
    <s v="Petrol"/>
    <n v="26280"/>
    <n v="13255"/>
    <n v="1183"/>
    <n v="40718"/>
  </r>
  <r>
    <x v="0"/>
    <s v="Galaxy"/>
    <n v="53.785714290000001"/>
    <n v="53785.714290000004"/>
    <s v="Between 50K - 100k"/>
    <n v="6"/>
    <n v="124.8571429"/>
    <s v="Between 101 to 200 HP"/>
    <n v="1855"/>
    <s v="Diesel"/>
    <n v="26916"/>
    <n v="11509"/>
    <n v="2038"/>
    <n v="40463"/>
  </r>
  <r>
    <x v="2"/>
    <s v="Espace"/>
    <n v="59"/>
    <n v="59000"/>
    <s v="Between 50K - 100k"/>
    <n v="7"/>
    <n v="166"/>
    <s v="Between 101 to 200 HP"/>
    <n v="1798"/>
    <s v="Petrol"/>
    <n v="27208"/>
    <n v="9232"/>
    <n v="1942"/>
    <n v="38382"/>
  </r>
  <r>
    <x v="22"/>
    <n v="850"/>
    <n v="36.384455879999997"/>
    <n v="36384.455879999994"/>
    <s v="Below 50k"/>
    <n v="4.5"/>
    <n v="125.70588239999999"/>
    <s v="Between 101 to 200 HP"/>
    <n v="2294.7647059999999"/>
    <s v="Petrol"/>
    <n v="29569"/>
    <n v="6580"/>
    <n v="2193"/>
    <n v="38342"/>
  </r>
  <r>
    <x v="12"/>
    <s v="Freelander"/>
    <n v="43.86363077"/>
    <n v="43863.630770000003"/>
    <s v="Below 50k"/>
    <n v="5.2923076919999996"/>
    <n v="105.16923079999999"/>
    <s v="Between 101 to 200 HP"/>
    <n v="2083.5230769999998"/>
    <s v="Diesel"/>
    <n v="23766"/>
    <n v="12541"/>
    <n v="1838"/>
    <n v="38145"/>
  </r>
  <r>
    <x v="7"/>
    <s v="Celica"/>
    <n v="31.525500000000001"/>
    <n v="31525.5"/>
    <s v="Below 50k"/>
    <n v="5.1666666670000003"/>
    <n v="109.66666669999999"/>
    <s v="Between 101 to 200 HP"/>
    <n v="1861.833333"/>
    <s v="Petrol"/>
    <n v="26203"/>
    <n v="10005"/>
    <n v="1632"/>
    <n v="37840"/>
  </r>
  <r>
    <x v="12"/>
    <s v="Range"/>
    <n v="107.6705126"/>
    <n v="107670.5126"/>
    <s v="Between 100k - 200k"/>
    <n v="8.277310924"/>
    <n v="196.33613450000001"/>
    <s v="Between 101 to 200 HP"/>
    <n v="2521.0924369999998"/>
    <s v="Diesel"/>
    <n v="29137"/>
    <n v="5821"/>
    <n v="1366"/>
    <n v="36324"/>
  </r>
  <r>
    <x v="21"/>
    <s v="Swift"/>
    <n v="19.085181819999999"/>
    <n v="19085.181819999998"/>
    <s v="Below 50k"/>
    <n v="3.7272727269999999"/>
    <n v="68.909090910000003"/>
    <s v="Between 51 to 100 HP"/>
    <n v="1180.5454549999999"/>
    <s v="Petrol"/>
    <n v="16027"/>
    <n v="17190"/>
    <n v="1338"/>
    <n v="34555"/>
  </r>
  <r>
    <x v="7"/>
    <s v="RAV4"/>
    <n v="43.548516130000003"/>
    <n v="43548.516130000004"/>
    <s v="Below 50k"/>
    <n v="1.3548387099999999"/>
    <n v="137.7741935"/>
    <s v="Between 101 to 200 HP"/>
    <n v="2261.1935480000002"/>
    <s v="Petrol"/>
    <n v="16167"/>
    <n v="16235"/>
    <n v="2021"/>
    <n v="34423"/>
  </r>
  <r>
    <x v="7"/>
    <s v="Avensis"/>
    <n v="37.315230769999999"/>
    <n v="37315.230770000002"/>
    <s v="Below 50k"/>
    <n v="4.3230769230000003"/>
    <n v="103.6769231"/>
    <s v="Between 101 to 200 HP"/>
    <n v="1873.261538"/>
    <s v="Petrol"/>
    <n v="26802"/>
    <n v="5861"/>
    <n v="1354"/>
    <n v="34017"/>
  </r>
  <r>
    <x v="7"/>
    <s v="Starlet"/>
    <n v="11.388999999999999"/>
    <n v="11389"/>
    <s v="Below 50k"/>
    <n v="4.1428571429999996"/>
    <n v="53"/>
    <s v="Between 51 to 100 HP"/>
    <n v="1308.2857140000001"/>
    <s v="Petrol"/>
    <n v="12744"/>
    <n v="19486"/>
    <n v="1392"/>
    <n v="33622"/>
  </r>
  <r>
    <x v="7"/>
    <s v="MR2"/>
    <n v="34.19"/>
    <n v="34190"/>
    <s v="Below 50k"/>
    <n v="6"/>
    <n v="103"/>
    <s v="Between 101 to 200 HP"/>
    <n v="1794"/>
    <s v="Petrol"/>
    <n v="21660"/>
    <n v="9593"/>
    <n v="1302"/>
    <n v="32555"/>
  </r>
  <r>
    <x v="34"/>
    <s v="Lanos"/>
    <n v="13.24516667"/>
    <n v="13245.166670000001"/>
    <s v="Below 50k"/>
    <n v="4.8333333329999997"/>
    <n v="66.666666669999998"/>
    <s v="Between 51 to 100 HP"/>
    <n v="1506.5"/>
    <s v="Petrol"/>
    <n v="18054"/>
    <n v="11821"/>
    <n v="1220"/>
    <n v="31095"/>
  </r>
  <r>
    <x v="17"/>
    <s v="Lantra"/>
    <n v="16.445499999999999"/>
    <n v="16445.5"/>
    <s v="Below 50k"/>
    <n v="4.6666666670000003"/>
    <n v="78"/>
    <s v="Between 51 to 100 HP"/>
    <n v="1741"/>
    <s v="Petrol"/>
    <n v="21884"/>
    <n v="8129"/>
    <n v="832"/>
    <n v="30845"/>
  </r>
  <r>
    <x v="34"/>
    <s v="Nexia"/>
    <n v="12.47666667"/>
    <n v="12476.666670000001"/>
    <s v="Below 50k"/>
    <n v="4.6666666670000003"/>
    <n v="58.666666669999998"/>
    <s v="Between 51 to 100 HP"/>
    <n v="1498"/>
    <s v="Petrol"/>
    <n v="18552"/>
    <n v="10721"/>
    <n v="1030"/>
    <n v="30303"/>
  </r>
  <r>
    <x v="8"/>
    <n v="300"/>
    <n v="62.395653850000002"/>
    <n v="62395.653850000002"/>
    <s v="Between 50K - 100k"/>
    <n v="4.384615385"/>
    <n v="135.5"/>
    <s v="Between 101 to 200 HP"/>
    <n v="2972.3076919999999"/>
    <s v="Petrol"/>
    <n v="23348"/>
    <n v="5500"/>
    <n v="1402"/>
    <n v="30250"/>
  </r>
  <r>
    <x v="14"/>
    <s v="Bravo"/>
    <n v="22.454999999999998"/>
    <n v="22455"/>
    <s v="Below 50k"/>
    <n v="6"/>
    <n v="92.307692309999993"/>
    <s v="Between 51 to 100 HP"/>
    <n v="1466.3076920000001"/>
    <s v="Petrol"/>
    <n v="17546"/>
    <n v="11470"/>
    <n v="1155"/>
    <n v="30171"/>
  </r>
  <r>
    <x v="0"/>
    <s v="Puma"/>
    <n v="30.377500000000001"/>
    <n v="30377.5"/>
    <s v="Below 50k"/>
    <n v="6.3125"/>
    <n v="94.0625"/>
    <s v="Between 51 to 100 HP"/>
    <n v="935.625"/>
    <s v="Petrol"/>
    <n v="13794"/>
    <n v="13614"/>
    <n v="1449"/>
    <n v="28857"/>
  </r>
  <r>
    <x v="22"/>
    <s v="S40"/>
    <n v="35.281323530000002"/>
    <n v="35281.323530000001"/>
    <s v="Below 50k"/>
    <n v="5.1764705879999999"/>
    <n v="113.3529412"/>
    <s v="Between 101 to 200 HP"/>
    <n v="2106.5"/>
    <s v="Petrol"/>
    <n v="21183"/>
    <n v="5926"/>
    <n v="1592"/>
    <n v="28701"/>
  </r>
  <r>
    <x v="24"/>
    <s v="Colt"/>
    <n v="17.038767440000001"/>
    <n v="17038.76744"/>
    <s v="Below 50k"/>
    <n v="5.3023255809999998"/>
    <n v="73.488372089999999"/>
    <s v="Between 51 to 100 HP"/>
    <n v="1374.0465119999999"/>
    <s v="Petrol"/>
    <n v="13156"/>
    <n v="13768"/>
    <n v="1122"/>
    <n v="28046"/>
  </r>
  <r>
    <x v="9"/>
    <n v="100"/>
    <n v="37.326360000000001"/>
    <n v="37326.36"/>
    <s v="Below 50k"/>
    <n v="4.76"/>
    <n v="101.12"/>
    <s v="Between 101 to 200 HP"/>
    <n v="2349.08"/>
    <s v="Petrol"/>
    <n v="22314"/>
    <n v="4589"/>
    <n v="1064"/>
    <n v="27967"/>
  </r>
  <r>
    <x v="6"/>
    <s v="Prelude"/>
    <n v="27.789666669999999"/>
    <n v="27789.666669999999"/>
    <s v="Below 50k"/>
    <n v="4.6666666670000003"/>
    <n v="110.66666669999999"/>
    <s v="Between 101 to 200 HP"/>
    <n v="2050.333333"/>
    <s v="Petrol"/>
    <n v="18191"/>
    <n v="7962"/>
    <n v="1230"/>
    <n v="27383"/>
  </r>
  <r>
    <x v="1"/>
    <s v="Jetta"/>
    <n v="31.305666670000001"/>
    <n v="31305.666670000002"/>
    <s v="Below 50k"/>
    <n v="6.2592592590000002"/>
    <n v="96.925925930000005"/>
    <s v="Between 51 to 100 HP"/>
    <n v="1587.2222220000001"/>
    <s v="Petrol"/>
    <n v="19269"/>
    <n v="6865"/>
    <n v="1012"/>
    <n v="27146"/>
  </r>
  <r>
    <x v="22"/>
    <s v="V40"/>
    <n v="35.81481651"/>
    <n v="35814.816509999997"/>
    <s v="Below 50k"/>
    <n v="6.2935779820000004"/>
    <n v="117.4311927"/>
    <s v="Between 101 to 200 HP"/>
    <n v="1921.4678899999999"/>
    <s v="Petrol"/>
    <n v="18063"/>
    <n v="7148"/>
    <n v="1696"/>
    <n v="26907"/>
  </r>
  <r>
    <x v="22"/>
    <n v="460"/>
    <n v="20.497107140000001"/>
    <n v="20497.10714"/>
    <s v="Below 50k"/>
    <n v="4.1428571429999996"/>
    <n v="72.428571430000005"/>
    <s v="Between 51 to 100 HP"/>
    <n v="1824.4285709999999"/>
    <s v="Petrol"/>
    <n v="18599"/>
    <n v="6281"/>
    <n v="1090"/>
    <n v="25970"/>
  </r>
  <r>
    <x v="3"/>
    <s v="740i"/>
    <n v="115.533"/>
    <n v="115533"/>
    <s v="Between 100k - 200k"/>
    <n v="8"/>
    <n v="250"/>
    <s v="Between 201 to 300 HP"/>
    <n v="2998"/>
    <s v="Petrol"/>
    <n v="21860"/>
    <n v="2579"/>
    <n v="1030"/>
    <n v="25469"/>
  </r>
  <r>
    <x v="0"/>
    <s v="Scorpio"/>
    <n v="30.862909089999999"/>
    <n v="30862.909089999997"/>
    <s v="Below 50k"/>
    <n v="4.4545454549999999"/>
    <n v="105.54545450000001"/>
    <s v="Between 101 to 200 HP"/>
    <n v="2458.909091"/>
    <s v="Petrol"/>
    <n v="20993"/>
    <n v="2934"/>
    <n v="750"/>
    <n v="24677"/>
  </r>
  <r>
    <x v="12"/>
    <s v="Range"/>
    <n v="107.6705126"/>
    <n v="107670.5126"/>
    <s v="Between 100k - 200k"/>
    <n v="8.277310924"/>
    <n v="196.33613450000001"/>
    <s v="Between 101 to 200 HP"/>
    <n v="2521.0924369999998"/>
    <s v="Diesel"/>
    <n v="19616"/>
    <n v="3164"/>
    <n v="603"/>
    <n v="23383"/>
  </r>
  <r>
    <x v="1"/>
    <s v="Beetle"/>
    <n v="33.250250000000001"/>
    <n v="33250.25"/>
    <s v="Below 50k"/>
    <n v="6.1666666670000003"/>
    <n v="112.75"/>
    <s v="Between 101 to 200 HP"/>
    <n v="1475"/>
    <s v="Petrol"/>
    <n v="12138"/>
    <n v="9359"/>
    <n v="1055"/>
    <n v="22552"/>
  </r>
  <r>
    <x v="8"/>
    <s v="A"/>
    <n v="31.104511899999999"/>
    <n v="31104.511899999998"/>
    <s v="Below 50k"/>
    <n v="4.5476190479999996"/>
    <n v="93.011904759999993"/>
    <s v="Between 51 to 100 HP"/>
    <n v="1699.119048"/>
    <s v="Petrol"/>
    <n v="11417"/>
    <n v="9808"/>
    <n v="1204"/>
    <n v="22429"/>
  </r>
  <r>
    <x v="22"/>
    <s v="V70"/>
    <n v="50.961090910000003"/>
    <n v="50961.090910000006"/>
    <s v="Between 50K - 100k"/>
    <n v="6.1818181819999998"/>
    <n v="135.29090909999999"/>
    <s v="Between 101 to 200 HP"/>
    <n v="1971.163636"/>
    <s v="Diesel"/>
    <n v="17243"/>
    <n v="3701"/>
    <n v="1480"/>
    <n v="22424"/>
  </r>
  <r>
    <x v="6"/>
    <s v="Concerto"/>
    <n v="16.671749999999999"/>
    <n v="16671.75"/>
    <s v="Below 50k"/>
    <n v="4.5"/>
    <n v="74"/>
    <s v="Between 51 to 100 HP"/>
    <n v="1541.5"/>
    <s v="Petrol"/>
    <n v="14509"/>
    <n v="6887"/>
    <n v="974"/>
    <n v="22370"/>
  </r>
  <r>
    <x v="9"/>
    <s v="A3"/>
    <n v="36.219298250000001"/>
    <n v="36219.29825"/>
    <s v="Below 50k"/>
    <n v="6.4736842110000001"/>
    <n v="94.333333330000002"/>
    <s v="Between 51 to 100 HP"/>
    <n v="1424.666667"/>
    <s v="Petrol"/>
    <n v="12725"/>
    <n v="8031"/>
    <n v="1465"/>
    <n v="22221"/>
  </r>
  <r>
    <x v="9"/>
    <s v="A6"/>
    <n v="82.060909089999996"/>
    <n v="82060.909090000001"/>
    <s v="Between 50K - 100k"/>
    <n v="7.7272727269999999"/>
    <n v="199.72727269999999"/>
    <s v="Between 101 to 200 HP"/>
    <n v="2790.4545450000001"/>
    <s v="Diesel"/>
    <n v="17582"/>
    <n v="2971"/>
    <n v="1177"/>
    <n v="21730"/>
  </r>
  <r>
    <x v="24"/>
    <s v="Carisma"/>
    <n v="22.69"/>
    <n v="22690"/>
    <s v="Below 50k"/>
    <n v="4.8"/>
    <n v="82.2"/>
    <s v="Between 51 to 100 HP"/>
    <n v="1773.7"/>
    <s v="Petrol"/>
    <n v="16007"/>
    <n v="4802"/>
    <n v="772"/>
    <n v="21581"/>
  </r>
  <r>
    <x v="18"/>
    <s v="Pride"/>
    <n v="9.3583333329999991"/>
    <n v="9358.3333329999987"/>
    <s v="Below 50k"/>
    <n v="4.3333333329999997"/>
    <n v="47"/>
    <s v="Below 50 HP"/>
    <n v="1324"/>
    <s v="Petrol"/>
    <n v="9350"/>
    <n v="11103"/>
    <n v="813"/>
    <n v="21266"/>
  </r>
  <r>
    <x v="27"/>
    <s v="Impreza"/>
    <n v="30.5976"/>
    <n v="30597.599999999999"/>
    <s v="Below 50k"/>
    <n v="1.8"/>
    <n v="97.6"/>
    <s v="Between 51 to 100 HP"/>
    <n v="1757.6"/>
    <s v="Petrol"/>
    <n v="15596"/>
    <n v="4452"/>
    <n v="1215"/>
    <n v="21263"/>
  </r>
  <r>
    <x v="24"/>
    <s v="Galant"/>
    <n v="25.082666669999998"/>
    <n v="25082.666669999999"/>
    <s v="Below 50k"/>
    <n v="4.5333333329999999"/>
    <n v="93.6"/>
    <s v="Between 51 to 100 HP"/>
    <n v="2127.333333"/>
    <s v="Petrol"/>
    <n v="16748"/>
    <n v="3725"/>
    <n v="758"/>
    <n v="21231"/>
  </r>
  <r>
    <x v="14"/>
    <s v="Seicento"/>
    <n v="8.17"/>
    <n v="8170"/>
    <s v="Below 50k"/>
    <n v="5"/>
    <n v="40"/>
    <s v="Below 50 HP"/>
    <n v="1108"/>
    <s v="Petrol"/>
    <n v="7265"/>
    <n v="12795"/>
    <n v="803"/>
    <n v="20863"/>
  </r>
  <r>
    <x v="7"/>
    <s v="Previa"/>
    <n v="43.08"/>
    <n v="43080"/>
    <s v="Below 50k"/>
    <n v="4.6666666670000003"/>
    <n v="105"/>
    <s v="Between 101 to 200 HP"/>
    <n v="2239.666667"/>
    <s v="Petrol"/>
    <n v="13260"/>
    <n v="5322"/>
    <n v="1137"/>
    <n v="19719"/>
  </r>
  <r>
    <x v="2"/>
    <n v="11"/>
    <n v="11.631142860000001"/>
    <n v="11631.14286"/>
    <s v="Below 50k"/>
    <n v="4.4285714289999998"/>
    <n v="47.142857139999997"/>
    <s v="Below 50 HP"/>
    <n v="1477"/>
    <s v="Petrol"/>
    <n v="12143"/>
    <n v="6665"/>
    <n v="635"/>
    <n v="19443"/>
  </r>
  <r>
    <x v="1"/>
    <s v="Scirocco"/>
    <n v="33.70615385"/>
    <n v="33706.153850000002"/>
    <s v="Below 50k"/>
    <n v="6.153846154"/>
    <n v="120.1538462"/>
    <s v="Between 101 to 200 HP"/>
    <n v="1750.6153850000001"/>
    <s v="Petrol"/>
    <n v="13804"/>
    <n v="4545"/>
    <n v="647"/>
    <n v="18996"/>
  </r>
  <r>
    <x v="7"/>
    <s v="Camry"/>
    <n v="30.0062"/>
    <n v="30006.2"/>
    <s v="Below 50k"/>
    <n v="3.2"/>
    <n v="115.4666667"/>
    <s v="Between 101 to 200 HP"/>
    <n v="2245.6"/>
    <s v="Petrol"/>
    <n v="14916"/>
    <n v="3133"/>
    <n v="798"/>
    <n v="18847"/>
  </r>
  <r>
    <x v="2"/>
    <n v="25"/>
    <n v="22.35277778"/>
    <n v="22352.77778"/>
    <s v="Below 50k"/>
    <n v="4.2222222220000001"/>
    <n v="80.925925930000005"/>
    <s v="Between 51 to 100 HP"/>
    <n v="1977.2592589999999"/>
    <s v="Petrol"/>
    <n v="15189"/>
    <n v="3046"/>
    <n v="514"/>
    <n v="18749"/>
  </r>
  <r>
    <x v="27"/>
    <s v="Legacy"/>
    <n v="37.522103450000003"/>
    <n v="37522.103450000002"/>
    <s v="Below 50k"/>
    <n v="3.896551724"/>
    <n v="107.3793103"/>
    <s v="Between 101 to 200 HP"/>
    <n v="2084.3793099999998"/>
    <s v="Petrol"/>
    <n v="12919"/>
    <n v="4482"/>
    <n v="1332"/>
    <n v="18733"/>
  </r>
  <r>
    <x v="24"/>
    <s v="Space"/>
    <n v="23.16515789"/>
    <n v="23165.157889999999"/>
    <s v="Below 50k"/>
    <n v="3.9473684210000002"/>
    <n v="82.157894740000003"/>
    <s v="Between 51 to 100 HP"/>
    <n v="1817.315789"/>
    <s v="Petrol"/>
    <n v="11862"/>
    <n v="5834"/>
    <n v="1007"/>
    <n v="18703"/>
  </r>
  <r>
    <x v="47"/>
    <s v="Samara"/>
    <n v="10.915800000000001"/>
    <n v="10915.800000000001"/>
    <s v="Below 50k"/>
    <n v="5"/>
    <n v="49.8"/>
    <s v="Below 50 HP"/>
    <n v="1372.4"/>
    <s v="Petrol"/>
    <n v="12077"/>
    <n v="4539"/>
    <n v="455"/>
    <n v="17071"/>
  </r>
  <r>
    <x v="14"/>
    <s v="Marea"/>
    <n v="20.124187500000001"/>
    <n v="20124.1875"/>
    <s v="Below 50k"/>
    <n v="4.875"/>
    <n v="79.875"/>
    <s v="Between 51 to 100 HP"/>
    <n v="1836.875"/>
    <s v="Petrol"/>
    <n v="12494"/>
    <n v="3985"/>
    <n v="497"/>
    <n v="16976"/>
  </r>
  <r>
    <x v="13"/>
    <s v="Toledo"/>
    <n v="20.37"/>
    <n v="20370"/>
    <s v="Below 50k"/>
    <n v="5.6428571429999996"/>
    <n v="74.214285709999999"/>
    <s v="Between 51 to 100 HP"/>
    <n v="1324.357143"/>
    <s v="Petrol"/>
    <n v="12719"/>
    <n v="3227"/>
    <n v="499"/>
    <n v="16445"/>
  </r>
  <r>
    <x v="5"/>
    <s v="Terrano"/>
    <n v="37.017368419999997"/>
    <n v="37017.368419999999"/>
    <s v="Below 50k"/>
    <n v="4.736842105"/>
    <n v="97.578947369999995"/>
    <s v="Between 51 to 100 HP"/>
    <n v="2697.3684210000001"/>
    <s v="Diesel"/>
    <n v="11643"/>
    <n v="4079"/>
    <n v="505"/>
    <n v="16227"/>
  </r>
  <r>
    <x v="0"/>
    <s v="Capri"/>
    <n v="11.712899999999999"/>
    <n v="11712.9"/>
    <s v="Below 50k"/>
    <n v="4"/>
    <n v="69"/>
    <s v="Between 51 to 100 HP"/>
    <n v="1864.8"/>
    <s v="Petrol"/>
    <n v="13407"/>
    <n v="2528"/>
    <n v="274"/>
    <n v="16209"/>
  </r>
  <r>
    <x v="14"/>
    <s v="Tempra"/>
    <n v="17.919857140000001"/>
    <n v="17919.85714"/>
    <s v="Below 50k"/>
    <n v="4.19047619"/>
    <n v="64.47619048"/>
    <s v="Between 51 to 100 HP"/>
    <n v="1759.190476"/>
    <s v="Petrol"/>
    <n v="11240"/>
    <n v="3705"/>
    <n v="492"/>
    <n v="15437"/>
  </r>
  <r>
    <x v="34"/>
    <s v="Espero"/>
    <n v="16.802666670000001"/>
    <n v="16802.666670000002"/>
    <s v="Below 50k"/>
    <n v="4.5"/>
    <n v="71"/>
    <s v="Between 51 to 100 HP"/>
    <n v="1764"/>
    <s v="Petrol"/>
    <n v="11958"/>
    <n v="2914"/>
    <n v="412"/>
    <n v="15284"/>
  </r>
  <r>
    <x v="16"/>
    <s v="9-3X"/>
    <n v="49.285833330000003"/>
    <n v="49285.833330000001"/>
    <s v="Below 50k"/>
    <n v="6"/>
    <n v="145"/>
    <s v="Between 101 to 200 HP"/>
    <n v="1963.666667"/>
    <s v="Petrol"/>
    <n v="10216"/>
    <n v="3563"/>
    <n v="1101"/>
    <n v="14880"/>
  </r>
  <r>
    <x v="3"/>
    <s v="Z3"/>
    <n v="39.737400000000001"/>
    <n v="39737.4"/>
    <s v="Below 50k"/>
    <n v="4.5999999999999996"/>
    <n v="115"/>
    <s v="Between 101 to 200 HP"/>
    <n v="2234.4"/>
    <s v="Petrol"/>
    <n v="8209"/>
    <n v="5609"/>
    <n v="933"/>
    <n v="14751"/>
  </r>
  <r>
    <x v="1"/>
    <s v="Sharan"/>
    <n v="45.6995"/>
    <n v="45699.5"/>
    <s v="Below 50k"/>
    <n v="6"/>
    <n v="114"/>
    <s v="Between 101 to 200 HP"/>
    <n v="1854.2"/>
    <s v="Diesel"/>
    <n v="9782"/>
    <n v="3884"/>
    <n v="1008"/>
    <n v="14674"/>
  </r>
  <r>
    <x v="5"/>
    <s v="Serena"/>
    <n v="22.953833329999998"/>
    <n v="22953.833329999998"/>
    <s v="Below 50k"/>
    <n v="5"/>
    <n v="67.333333330000002"/>
    <s v="Between 51 to 100 HP"/>
    <n v="1908.166667"/>
    <s v="Petrol"/>
    <n v="9727"/>
    <n v="4214"/>
    <n v="576"/>
    <n v="14517"/>
  </r>
  <r>
    <x v="10"/>
    <s v="XM"/>
    <n v="36.359650000000002"/>
    <n v="36359.65"/>
    <s v="Below 50k"/>
    <n v="4.55"/>
    <n v="110.5"/>
    <s v="Between 101 to 200 HP"/>
    <n v="2345.1"/>
    <s v="Petrol"/>
    <n v="11770"/>
    <n v="1794"/>
    <n v="526"/>
    <n v="14090"/>
  </r>
  <r>
    <x v="0"/>
    <s v="Probe"/>
    <n v="24.84"/>
    <n v="24840"/>
    <s v="Below 50k"/>
    <n v="5"/>
    <n v="102"/>
    <s v="Between 101 to 200 HP"/>
    <n v="2244"/>
    <s v="Petrol"/>
    <n v="10408"/>
    <n v="3198"/>
    <n v="415"/>
    <n v="14021"/>
  </r>
  <r>
    <x v="17"/>
    <s v="Pony"/>
    <n v="10.32442857"/>
    <n v="10324.42857"/>
    <s v="Below 50k"/>
    <n v="4.1428571429999996"/>
    <n v="54.357142860000003"/>
    <s v="Between 51 to 100 HP"/>
    <n v="1463.857143"/>
    <s v="Petrol"/>
    <n v="7989"/>
    <n v="5388"/>
    <n v="447"/>
    <n v="13824"/>
  </r>
  <r>
    <x v="0"/>
    <s v="Maverick"/>
    <n v="29.151"/>
    <n v="29151"/>
    <s v="Below 50k"/>
    <n v="5"/>
    <n v="89"/>
    <s v="Between 51 to 100 HP"/>
    <n v="2526.5"/>
    <s v="Petrol"/>
    <n v="9554"/>
    <n v="3512"/>
    <n v="449"/>
    <n v="13515"/>
  </r>
  <r>
    <x v="23"/>
    <n v="75"/>
    <n v="39.352380949999997"/>
    <n v="39352.380949999999"/>
    <s v="Below 50k"/>
    <n v="5"/>
    <n v="98.047619049999994"/>
    <s v="Between 51 to 100 HP"/>
    <n v="1928.7142859999999"/>
    <s v="Petrol"/>
    <n v="11201"/>
    <n v="1563"/>
    <n v="435"/>
    <n v="13199"/>
  </r>
  <r>
    <x v="5"/>
    <s v="Prairie"/>
    <n v="21.407"/>
    <n v="21407"/>
    <s v="Below 50k"/>
    <n v="4.5"/>
    <n v="72"/>
    <s v="Between 51 to 100 HP"/>
    <n v="1974"/>
    <s v="Petrol"/>
    <n v="8950"/>
    <n v="3734"/>
    <n v="504"/>
    <n v="13188"/>
  </r>
  <r>
    <x v="23"/>
    <n v="45"/>
    <n v="23.321999999999999"/>
    <n v="23322"/>
    <s v="Below 50k"/>
    <n v="3.75"/>
    <n v="84.2"/>
    <s v="Between 51 to 100 HP"/>
    <n v="1853.9"/>
    <s v="Petrol"/>
    <n v="10135"/>
    <n v="2525"/>
    <n v="336"/>
    <n v="12996"/>
  </r>
  <r>
    <x v="21"/>
    <s v="Baleno"/>
    <n v="17.587"/>
    <n v="17587"/>
    <s v="Below 50k"/>
    <n v="4.0833333329999997"/>
    <n v="73.083333330000002"/>
    <s v="Between 51 to 100 HP"/>
    <n v="1363.5"/>
    <s v="Petrol"/>
    <n v="8187"/>
    <n v="4292"/>
    <n v="408"/>
    <n v="12887"/>
  </r>
  <r>
    <x v="26"/>
    <n v="911"/>
    <n v="158.7922667"/>
    <n v="158792.26670000001"/>
    <s v="Between 100k - 200k"/>
    <n v="7.4666666670000001"/>
    <n v="293.53333329999998"/>
    <s v="Between 201 to 300 HP"/>
    <n v="3005.4"/>
    <s v="Petrol"/>
    <n v="10916"/>
    <n v="1125"/>
    <n v="441"/>
    <n v="12482"/>
  </r>
  <r>
    <x v="13"/>
    <s v="Cordoba"/>
    <n v="17.312419349999999"/>
    <n v="17312.41935"/>
    <s v="Below 50k"/>
    <n v="4.9677419350000003"/>
    <n v="66.354838709999996"/>
    <s v="Between 51 to 100 HP"/>
    <n v="1655.741935"/>
    <s v="Petrol"/>
    <n v="8252"/>
    <n v="3518"/>
    <n v="393"/>
    <n v="12163"/>
  </r>
  <r>
    <x v="11"/>
    <s v="Octavia"/>
    <n v="30.65053846"/>
    <n v="30650.53846"/>
    <s v="Below 50k"/>
    <n v="6.346153846"/>
    <n v="95"/>
    <s v="Between 51 to 100 HP"/>
    <n v="1136.6923079999999"/>
    <s v="Petrol"/>
    <n v="9524"/>
    <n v="1937"/>
    <n v="468"/>
    <n v="11929"/>
  </r>
  <r>
    <x v="8"/>
    <s v="CLK"/>
    <n v="72.795894739999994"/>
    <n v="72795.894739999989"/>
    <s v="Between 50K - 100k"/>
    <n v="6.2105263160000002"/>
    <n v="166.31578949999999"/>
    <s v="Between 101 to 200 HP"/>
    <n v="3041"/>
    <s v="Petrol"/>
    <n v="8438"/>
    <n v="2744"/>
    <n v="505"/>
    <n v="11687"/>
  </r>
  <r>
    <x v="29"/>
    <s v="Neon"/>
    <n v="19.717833330000001"/>
    <n v="19717.833330000001"/>
    <s v="Below 50k"/>
    <n v="4"/>
    <n v="98"/>
    <s v="Between 51 to 100 HP"/>
    <n v="1995"/>
    <s v="Petrol"/>
    <n v="7942"/>
    <n v="3003"/>
    <n v="405"/>
    <n v="11350"/>
  </r>
  <r>
    <x v="9"/>
    <s v="Coupe"/>
    <n v="35.869439020000002"/>
    <n v="35869.439019999998"/>
    <s v="Below 50k"/>
    <n v="5.585365854"/>
    <n v="117.0243902"/>
    <s v="Between 101 to 200 HP"/>
    <n v="1980.6341460000001"/>
    <s v="Petrol"/>
    <n v="9027"/>
    <n v="1669"/>
    <n v="342"/>
    <n v="11038"/>
  </r>
  <r>
    <x v="27"/>
    <s v="Justy"/>
    <n v="11.744999999999999"/>
    <n v="11745"/>
    <s v="Below 50k"/>
    <n v="5"/>
    <n v="51"/>
    <s v="Between 51 to 100 HP"/>
    <n v="998"/>
    <s v="Petrol"/>
    <n v="4724"/>
    <n v="5403"/>
    <n v="734"/>
    <n v="10861"/>
  </r>
  <r>
    <x v="8"/>
    <s v="SLK"/>
    <n v="61.862833330000001"/>
    <n v="61862.833330000001"/>
    <s v="Between 50K - 100k"/>
    <n v="6.8333333329999997"/>
    <n v="184.16666670000001"/>
    <s v="Between 101 to 200 HP"/>
    <n v="2748.333333"/>
    <s v="Petrol"/>
    <n v="5780"/>
    <n v="4082"/>
    <n v="694"/>
    <n v="10556"/>
  </r>
  <r>
    <x v="21"/>
    <s v="Wagon"/>
    <n v="9.8628"/>
    <n v="9862.7999999999993"/>
    <s v="Below 50k"/>
    <n v="5"/>
    <n v="50"/>
    <s v="Below 50 HP"/>
    <n v="1090.4000000000001"/>
    <s v="Petrol"/>
    <n v="5484"/>
    <n v="4232"/>
    <n v="393"/>
    <n v="10109"/>
  </r>
  <r>
    <x v="1"/>
    <s v="Vento"/>
    <n v="18.167153849999998"/>
    <n v="18167.153849999999"/>
    <s v="Below 50k"/>
    <n v="4.692307692"/>
    <n v="70.307692309999993"/>
    <s v="Between 51 to 100 HP"/>
    <n v="1932.1538459999999"/>
    <s v="Petrol"/>
    <n v="7335"/>
    <n v="2242"/>
    <n v="427"/>
    <n v="10004"/>
  </r>
  <r>
    <x v="31"/>
    <n v="156"/>
    <n v="32.898125"/>
    <n v="32898.125"/>
    <s v="Below 50k"/>
    <n v="5.3333333329999997"/>
    <n v="116.29166669999999"/>
    <s v="Between 101 to 200 HP"/>
    <n v="2081.375"/>
    <s v="Petrol"/>
    <n v="7902"/>
    <n v="1498"/>
    <n v="412"/>
    <n v="9812"/>
  </r>
  <r>
    <x v="20"/>
    <n v="121"/>
    <n v="13.191000000000001"/>
    <n v="13191"/>
    <s v="Below 50k"/>
    <n v="5"/>
    <n v="51.333333330000002"/>
    <s v="Between 51 to 100 HP"/>
    <n v="1431.333333"/>
    <s v="Petrol"/>
    <n v="3731"/>
    <n v="5596"/>
    <n v="429"/>
    <n v="9756"/>
  </r>
  <r>
    <x v="19"/>
    <s v="S-Type"/>
    <n v="66.588421049999994"/>
    <n v="66588.42104999999"/>
    <s v="Between 50K - 100k"/>
    <n v="5.736842105"/>
    <n v="172.31578949999999"/>
    <s v="Between 101 to 200 HP"/>
    <n v="2934.6315789999999"/>
    <s v="Petrol"/>
    <n v="8180"/>
    <n v="1064"/>
    <n v="411"/>
    <n v="9655"/>
  </r>
  <r>
    <x v="20"/>
    <s v="MX-3"/>
    <n v="22.126999999999999"/>
    <n v="22127"/>
    <s v="Below 50k"/>
    <n v="5"/>
    <n v="83"/>
    <s v="Between 51 to 100 HP"/>
    <n v="1721.5"/>
    <s v="Petrol"/>
    <n v="4796"/>
    <n v="4317"/>
    <n v="494"/>
    <n v="9607"/>
  </r>
  <r>
    <x v="4"/>
    <n v="505"/>
    <n v="20.656652170000001"/>
    <n v="20656.652170000001"/>
    <s v="Below 50k"/>
    <n v="4.9565217390000003"/>
    <n v="67"/>
    <s v="Between 51 to 100 HP"/>
    <n v="2234.2608700000001"/>
    <s v="Petrol"/>
    <n v="6986"/>
    <n v="2092"/>
    <n v="476"/>
    <n v="9554"/>
  </r>
  <r>
    <x v="11"/>
    <s v="Fabia"/>
    <n v="19.00794118"/>
    <n v="19007.941179999998"/>
    <s v="Below 50k"/>
    <n v="5.2058823529999998"/>
    <n v="66.970588239999998"/>
    <s v="Between 51 to 100 HP"/>
    <n v="1292.3529410000001"/>
    <s v="Petrol"/>
    <n v="5663"/>
    <n v="3273"/>
    <n v="408"/>
    <n v="9344"/>
  </r>
  <r>
    <x v="1"/>
    <s v="Lupo"/>
    <n v="13.88308333"/>
    <n v="13883.083329999999"/>
    <s v="Below 50k"/>
    <n v="4.75"/>
    <n v="47.75"/>
    <s v="Below 50 HP"/>
    <n v="1373.75"/>
    <s v="Petrol"/>
    <n v="3165"/>
    <n v="5724"/>
    <n v="452"/>
    <n v="9341"/>
  </r>
  <r>
    <x v="21"/>
    <s v="SJ"/>
    <n v="8.4656000000000002"/>
    <n v="8465.6"/>
    <s v="Below 50k"/>
    <n v="4.5999999999999996"/>
    <n v="41.4"/>
    <s v="Below 50 HP"/>
    <n v="1182.4000000000001"/>
    <s v="Petrol"/>
    <n v="5870"/>
    <n v="3116"/>
    <n v="330"/>
    <n v="9316"/>
  </r>
  <r>
    <x v="24"/>
    <s v="Lancer"/>
    <n v="23.016615380000001"/>
    <n v="23016.615379999999"/>
    <s v="Below 50k"/>
    <n v="4.730769231"/>
    <n v="90.88461538"/>
    <s v="Between 51 to 100 HP"/>
    <n v="1709.538462"/>
    <s v="Petrol"/>
    <n v="6055"/>
    <n v="2777"/>
    <n v="341"/>
    <n v="9173"/>
  </r>
  <r>
    <x v="16"/>
    <d v="2024-05-09T00:00:00"/>
    <n v="52.957193879999998"/>
    <n v="52957.193879999999"/>
    <s v="Between 50K - 100k"/>
    <n v="5.653061224"/>
    <n v="146.12244899999999"/>
    <s v="Between 101 to 200 HP"/>
    <n v="2031.469388"/>
    <s v="Petrol"/>
    <n v="7579"/>
    <n v="958"/>
    <n v="616"/>
    <n v="9153"/>
  </r>
  <r>
    <x v="2"/>
    <s v="Safrane"/>
    <n v="31.791071429999999"/>
    <n v="31791.07143"/>
    <s v="Below 50k"/>
    <n v="4.5714285710000002"/>
    <n v="104.1428571"/>
    <s v="Between 101 to 200 HP"/>
    <n v="2211.0714290000001"/>
    <s v="Petrol"/>
    <n v="7474"/>
    <n v="1224"/>
    <n v="360"/>
    <n v="9058"/>
  </r>
  <r>
    <x v="7"/>
    <s v="Supra"/>
    <n v="81.295000000000002"/>
    <n v="81295"/>
    <s v="Between 50K - 100k"/>
    <n v="8"/>
    <n v="250"/>
    <s v="Between 201 to 300 HP"/>
    <n v="2998"/>
    <s v="Petrol"/>
    <n v="7194"/>
    <n v="1161"/>
    <n v="234"/>
    <n v="8589"/>
  </r>
  <r>
    <x v="46"/>
    <s v="Acclaim"/>
    <n v="6.0503333330000002"/>
    <n v="6050.3333330000005"/>
    <s v="Below 50k"/>
    <n v="4.3333333329999997"/>
    <n v="52"/>
    <s v="Between 51 to 100 HP"/>
    <n v="1335"/>
    <s v="Petrol"/>
    <n v="5510"/>
    <n v="2858"/>
    <n v="195"/>
    <n v="8563"/>
  </r>
  <r>
    <x v="1"/>
    <s v="Bora"/>
    <n v="25.39952941"/>
    <n v="25399.529409999999"/>
    <s v="Below 50k"/>
    <n v="4.6470588240000001"/>
    <n v="78.852941180000002"/>
    <s v="Between 51 to 100 HP"/>
    <n v="1891.5882349999999"/>
    <s v="Petrol"/>
    <n v="6413"/>
    <n v="1771"/>
    <n v="368"/>
    <n v="8552"/>
  </r>
  <r>
    <x v="4"/>
    <n v="305"/>
    <n v="12.61125"/>
    <n v="12611.25"/>
    <s v="Below 50k"/>
    <n v="4.5"/>
    <n v="56.25"/>
    <s v="Between 51 to 100 HP"/>
    <n v="1607.25"/>
    <s v="Petrol"/>
    <n v="6265"/>
    <n v="1801"/>
    <n v="264"/>
    <n v="8330"/>
  </r>
  <r>
    <x v="6"/>
    <s v="Integra"/>
    <n v="17.529599999999999"/>
    <n v="17529.599999999999"/>
    <s v="Below 50k"/>
    <n v="4.5999999999999996"/>
    <n v="78.400000000000006"/>
    <s v="Between 51 to 100 HP"/>
    <n v="1549.8"/>
    <s v="Petrol"/>
    <n v="5449"/>
    <n v="2278"/>
    <n v="319"/>
    <n v="8046"/>
  </r>
  <r>
    <x v="26"/>
    <n v="944"/>
    <n v="59.490499999999997"/>
    <n v="59490.5"/>
    <s v="Between 50K - 100k"/>
    <n v="5"/>
    <n v="137.5"/>
    <s v="Between 101 to 200 HP"/>
    <n v="2734.5"/>
    <s v="Petrol"/>
    <n v="6443"/>
    <n v="1278"/>
    <n v="301"/>
    <n v="8022"/>
  </r>
  <r>
    <x v="9"/>
    <n v="90"/>
    <n v="28.379000000000001"/>
    <n v="28379"/>
    <s v="Below 50k"/>
    <n v="4.5999999999999996"/>
    <n v="91.6"/>
    <s v="Between 51 to 100 HP"/>
    <n v="2181.1999999999998"/>
    <s v="Petrol"/>
    <n v="6275"/>
    <n v="1373"/>
    <n v="249"/>
    <n v="7897"/>
  </r>
  <r>
    <x v="0"/>
    <s v="Cougar"/>
    <n v="32.117666669999998"/>
    <n v="32117.666669999999"/>
    <s v="Below 50k"/>
    <n v="4.6666666670000003"/>
    <n v="115.33333330000001"/>
    <s v="Between 101 to 200 HP"/>
    <n v="2362"/>
    <s v="Petrol"/>
    <n v="6088"/>
    <n v="1561"/>
    <n v="235"/>
    <n v="7884"/>
  </r>
  <r>
    <x v="21"/>
    <s v="Alto"/>
    <n v="9.5627999999999993"/>
    <n v="9562.7999999999993"/>
    <s v="Below 50k"/>
    <n v="4.5999999999999996"/>
    <n v="50"/>
    <s v="Below 50 HP"/>
    <n v="996"/>
    <s v="Petrol"/>
    <n v="2963"/>
    <n v="4602"/>
    <n v="292"/>
    <n v="7857"/>
  </r>
  <r>
    <x v="19"/>
    <s v="XK"/>
    <n v="145.6466667"/>
    <n v="145646.6667"/>
    <s v="Between 100k - 200k"/>
    <n v="6"/>
    <n v="283"/>
    <s v="Between 201 to 300 HP"/>
    <n v="5000"/>
    <s v="Petrol"/>
    <n v="6527"/>
    <n v="963"/>
    <n v="357"/>
    <n v="7847"/>
  </r>
  <r>
    <x v="13"/>
    <s v="Arosa"/>
    <n v="13.704545449999999"/>
    <n v="13704.54545"/>
    <s v="Below 50k"/>
    <n v="4.8181818180000002"/>
    <n v="47.454545449999998"/>
    <s v="Below 50 HP"/>
    <n v="1384"/>
    <s v="Petrol"/>
    <n v="3156"/>
    <n v="4368"/>
    <n v="316"/>
    <n v="7840"/>
  </r>
  <r>
    <x v="8"/>
    <s v="ML"/>
    <n v="77.416666669999998"/>
    <n v="77416.666669999991"/>
    <s v="Between 50K - 100k"/>
    <n v="7"/>
    <n v="188.33333329999999"/>
    <s v="Between 101 to 200 HP"/>
    <n v="2876"/>
    <s v="Diesel"/>
    <n v="5483"/>
    <n v="1969"/>
    <n v="379"/>
    <n v="7831"/>
  </r>
  <r>
    <x v="8"/>
    <s v="Sprinter"/>
    <n v="43.068421049999998"/>
    <n v="43068.421049999997"/>
    <s v="Below 50k"/>
    <n v="6.254385965"/>
    <n v="104.2017544"/>
    <s v="Between 101 to 200 HP"/>
    <n v="2222.7105259999998"/>
    <s v="Diesel"/>
    <n v="6698"/>
    <n v="659"/>
    <n v="467"/>
    <n v="7824"/>
  </r>
  <r>
    <x v="22"/>
    <n v="960"/>
    <n v="40.764499999999998"/>
    <n v="40764.5"/>
    <s v="Below 50k"/>
    <n v="4.3333333329999997"/>
    <n v="133.33333329999999"/>
    <s v="Between 101 to 200 HP"/>
    <n v="2634.2222219999999"/>
    <s v="Petrol"/>
    <n v="6218"/>
    <n v="1146"/>
    <n v="406"/>
    <n v="7770"/>
  </r>
  <r>
    <x v="1"/>
    <s v="Corrado"/>
    <n v="35.340000000000003"/>
    <n v="35340"/>
    <s v="Below 50k"/>
    <n v="5"/>
    <n v="118"/>
    <s v="Between 101 to 200 HP"/>
    <n v="1781"/>
    <s v="Petrol"/>
    <n v="6005"/>
    <n v="1272"/>
    <n v="336"/>
    <n v="7613"/>
  </r>
  <r>
    <x v="20"/>
    <s v="Xedos"/>
    <n v="28.9602"/>
    <n v="28960.2"/>
    <s v="Below 50k"/>
    <n v="4.4000000000000004"/>
    <n v="100.8"/>
    <s v="Between 101 to 200 HP"/>
    <n v="1936.6"/>
    <s v="Petrol"/>
    <n v="5817"/>
    <n v="1317"/>
    <n v="294"/>
    <n v="7428"/>
  </r>
  <r>
    <x v="13"/>
    <s v="Alhambra"/>
    <n v="49.822777780000003"/>
    <n v="49822.777780000004"/>
    <s v="Below 50k"/>
    <n v="6"/>
    <n v="115.83333330000001"/>
    <s v="Between 101 to 200 HP"/>
    <n v="1746.944444"/>
    <s v="Petrol"/>
    <n v="4996"/>
    <n v="1693"/>
    <n v="473"/>
    <n v="7162"/>
  </r>
  <r>
    <x v="13"/>
    <s v="Marbella"/>
    <n v="6.4939999999999998"/>
    <n v="6494"/>
    <s v="Below 50k"/>
    <n v="5"/>
    <n v="30"/>
    <s v="Below 50 HP"/>
    <n v="903"/>
    <s v="Petrol"/>
    <n v="2935"/>
    <n v="3853"/>
    <n v="253"/>
    <n v="7041"/>
  </r>
  <r>
    <x v="34"/>
    <s v="Leganza"/>
    <n v="23.245000000000001"/>
    <n v="23245"/>
    <s v="Below 50k"/>
    <n v="4.5"/>
    <n v="98"/>
    <s v="Between 51 to 100 HP"/>
    <n v="1998"/>
    <s v="Petrol"/>
    <n v="5679"/>
    <n v="1109"/>
    <n v="225"/>
    <n v="7013"/>
  </r>
  <r>
    <x v="2"/>
    <n v="9"/>
    <n v="11.49625"/>
    <n v="11496.25"/>
    <s v="Below 50k"/>
    <n v="4.75"/>
    <n v="50.25"/>
    <s v="Between 51 to 100 HP"/>
    <n v="1507.5"/>
    <s v="Petrol"/>
    <n v="4418"/>
    <n v="2275"/>
    <n v="220"/>
    <n v="6913"/>
  </r>
  <r>
    <x v="26"/>
    <s v="Boxster"/>
    <n v="83.501249999999999"/>
    <n v="83501.25"/>
    <s v="Between 50K - 100k"/>
    <n v="6.5"/>
    <n v="213.5"/>
    <s v="Between 201 to 300 HP"/>
    <n v="3071"/>
    <s v="Petrol"/>
    <n v="5362"/>
    <n v="1182"/>
    <n v="335"/>
    <n v="6879"/>
  </r>
  <r>
    <x v="6"/>
    <s v="HR-V"/>
    <n v="32.722999999999999"/>
    <n v="32723"/>
    <s v="Below 50k"/>
    <n v="3.6"/>
    <n v="96"/>
    <s v="Between 51 to 100 HP"/>
    <n v="1498"/>
    <s v="Petrol"/>
    <n v="3668"/>
    <n v="2700"/>
    <n v="265"/>
    <n v="6633"/>
  </r>
  <r>
    <x v="17"/>
    <s v="Sonata"/>
    <n v="31.7425"/>
    <n v="31742.5"/>
    <s v="Below 50k"/>
    <n v="4.8333333329999997"/>
    <n v="119.66666669999999"/>
    <s v="Between 101 to 200 HP"/>
    <n v="2116"/>
    <s v="Petrol"/>
    <n v="5330"/>
    <n v="1096"/>
    <n v="194"/>
    <n v="6620"/>
  </r>
  <r>
    <x v="18"/>
    <s v="Mentor"/>
    <n v="14.76166667"/>
    <n v="14761.666670000001"/>
    <s v="Below 50k"/>
    <n v="4.6666666670000003"/>
    <n v="75"/>
    <s v="Between 51 to 100 HP"/>
    <n v="1594"/>
    <s v="Petrol"/>
    <n v="4206"/>
    <n v="1930"/>
    <n v="192"/>
    <n v="6328"/>
  </r>
  <r>
    <x v="18"/>
    <s v="Sportage"/>
    <n v="43.97"/>
    <n v="43970"/>
    <s v="Below 50k"/>
    <n v="6.6"/>
    <n v="115.3"/>
    <s v="Between 101 to 200 HP"/>
    <n v="1634.2"/>
    <s v="Diesel"/>
    <n v="3963"/>
    <n v="2100"/>
    <n v="232"/>
    <n v="6295"/>
  </r>
  <r>
    <x v="7"/>
    <s v="Picnic"/>
    <n v="25.298749999999998"/>
    <n v="25298.75"/>
    <s v="Below 50k"/>
    <n v="4.5"/>
    <n v="94"/>
    <s v="Between 51 to 100 HP"/>
    <n v="1998"/>
    <s v="Petrol"/>
    <n v="3996"/>
    <n v="1837"/>
    <n v="361"/>
    <n v="6194"/>
  </r>
  <r>
    <x v="4"/>
    <n v="605"/>
    <n v="35.259727269999999"/>
    <n v="35259.727269999996"/>
    <s v="Below 50k"/>
    <n v="4.7272727269999999"/>
    <n v="104.6363636"/>
    <s v="Between 101 to 200 HP"/>
    <n v="2367.181818"/>
    <s v="Petrol"/>
    <n v="4893"/>
    <n v="790"/>
    <n v="206"/>
    <n v="5889"/>
  </r>
  <r>
    <x v="3"/>
    <s v="M3"/>
    <n v="135.10550000000001"/>
    <n v="135105.5"/>
    <s v="Between 100k - 200k"/>
    <n v="6.5"/>
    <n v="309"/>
    <s v="Between 301 to 400 HP"/>
    <n v="3999"/>
    <s v="Petrol"/>
    <n v="4961"/>
    <n v="604"/>
    <n v="182"/>
    <n v="5747"/>
  </r>
  <r>
    <x v="21"/>
    <s v="Jimny"/>
    <n v="25.943222219999999"/>
    <n v="25943.22222"/>
    <s v="Below 50k"/>
    <n v="4.7777777779999999"/>
    <n v="67"/>
    <s v="Between 51 to 100 HP"/>
    <n v="1372.666667"/>
    <s v="Petrol"/>
    <n v="2520"/>
    <n v="2966"/>
    <n v="246"/>
    <n v="5732"/>
  </r>
  <r>
    <x v="9"/>
    <s v="TT"/>
    <n v="64.592222219999996"/>
    <n v="64592.222219999996"/>
    <s v="Between 50K - 100k"/>
    <n v="6.7777777779999999"/>
    <n v="178.55555559999999"/>
    <s v="Between 101 to 200 HP"/>
    <n v="2011.555556"/>
    <s v="Petrol"/>
    <n v="4133"/>
    <n v="1136"/>
    <n v="298"/>
    <n v="5567"/>
  </r>
  <r>
    <x v="5"/>
    <s v="Patrol"/>
    <n v="38.482470589999998"/>
    <n v="38482.470589999997"/>
    <s v="Below 50k"/>
    <n v="4.8823529409999997"/>
    <n v="90.941176470000002"/>
    <s v="Between 51 to 100 HP"/>
    <n v="2953.5882350000002"/>
    <s v="Diesel"/>
    <n v="4392"/>
    <n v="861"/>
    <n v="162"/>
    <n v="5415"/>
  </r>
  <r>
    <x v="8"/>
    <s v="SLS"/>
    <n v="264.67500000000001"/>
    <n v="264675"/>
    <s v="Beyond 200k"/>
    <n v="7"/>
    <n v="420"/>
    <s v="Between 401 to 450 HP"/>
    <n v="6208"/>
    <s v="Petrol"/>
    <n v="3802"/>
    <n v="1248"/>
    <n v="234"/>
    <n v="5284"/>
  </r>
  <r>
    <x v="20"/>
    <s v="Demio"/>
    <n v="14.775399999999999"/>
    <n v="14775.4"/>
    <s v="Below 50k"/>
    <n v="4.8"/>
    <n v="51.4"/>
    <s v="Between 51 to 100 HP"/>
    <n v="1428.4"/>
    <s v="Petrol"/>
    <n v="2713"/>
    <n v="2384"/>
    <n v="179"/>
    <n v="5276"/>
  </r>
  <r>
    <x v="4"/>
    <n v="806"/>
    <n v="29.57028571"/>
    <n v="29570.28571"/>
    <s v="Below 50k"/>
    <n v="5"/>
    <n v="84"/>
    <s v="Between 51 to 100 HP"/>
    <n v="1997.142857"/>
    <s v="Diesel"/>
    <n v="3574"/>
    <n v="1313"/>
    <n v="269"/>
    <n v="5156"/>
  </r>
  <r>
    <x v="29"/>
    <s v="Voyager"/>
    <n v="39.707736840000003"/>
    <n v="39707.736840000005"/>
    <s v="Below 50k"/>
    <n v="4.8421052629999997"/>
    <n v="117.5789474"/>
    <s v="Between 101 to 200 HP"/>
    <n v="2719.8421050000002"/>
    <s v="Diesel"/>
    <n v="3576"/>
    <n v="1323"/>
    <n v="233"/>
    <n v="5132"/>
  </r>
  <r>
    <x v="31"/>
    <n v="164"/>
    <n v="38.39725"/>
    <n v="38397.25"/>
    <s v="Below 50k"/>
    <n v="4.75"/>
    <n v="131"/>
    <s v="Between 101 to 200 HP"/>
    <n v="2652.375"/>
    <s v="Petrol"/>
    <n v="4295"/>
    <n v="613"/>
    <n v="221"/>
    <n v="5129"/>
  </r>
  <r>
    <x v="31"/>
    <n v="146"/>
    <n v="18.198428570000001"/>
    <n v="18198.42857"/>
    <s v="Below 50k"/>
    <n v="5"/>
    <n v="87.714285709999999"/>
    <s v="Between 51 to 100 HP"/>
    <n v="1696.4285709999999"/>
    <s v="Petrol"/>
    <n v="3572"/>
    <n v="1272"/>
    <n v="239"/>
    <n v="5083"/>
  </r>
  <r>
    <x v="5"/>
    <s v="Maxima"/>
    <n v="34.103571430000002"/>
    <n v="34103.571430000004"/>
    <s v="Below 50k"/>
    <n v="4.5714285710000002"/>
    <n v="121.8571429"/>
    <s v="Between 101 to 200 HP"/>
    <n v="2555.2857140000001"/>
    <s v="Petrol"/>
    <n v="4211"/>
    <n v="642"/>
    <n v="221"/>
    <n v="5074"/>
  </r>
  <r>
    <x v="38"/>
    <s v="Elise"/>
    <n v="53.792000000000002"/>
    <n v="53792"/>
    <s v="Between 50K - 100k"/>
    <n v="6"/>
    <n v="134.33333329999999"/>
    <s v="Between 101 to 200 HP"/>
    <n v="1730"/>
    <s v="Petrol"/>
    <n v="4398"/>
    <n v="464"/>
    <n v="211"/>
    <n v="5073"/>
  </r>
  <r>
    <x v="6"/>
    <s v="Legend"/>
    <n v="69.397000000000006"/>
    <n v="69397"/>
    <s v="Between 50K - 100k"/>
    <n v="5"/>
    <n v="173"/>
    <s v="Between 101 to 200 HP"/>
    <n v="3358.666667"/>
    <s v="Petrol"/>
    <n v="4039"/>
    <n v="613"/>
    <n v="227"/>
    <n v="4879"/>
  </r>
  <r>
    <x v="14"/>
    <s v="Ulysse"/>
    <n v="36.701250000000002"/>
    <n v="36701.25"/>
    <s v="Below 50k"/>
    <n v="4.875"/>
    <n v="91.75"/>
    <s v="Between 51 to 100 HP"/>
    <n v="2019.75"/>
    <s v="Petrol"/>
    <n v="3290"/>
    <n v="1354"/>
    <n v="193"/>
    <n v="4837"/>
  </r>
  <r>
    <x v="27"/>
    <s v="Forester"/>
    <n v="51.646000000000001"/>
    <n v="51646"/>
    <s v="Between 50K - 100k"/>
    <n v="0"/>
    <n v="110"/>
    <s v="Between 101 to 200 HP"/>
    <n v="1995"/>
    <s v="Petrol"/>
    <n v="3228"/>
    <n v="1169"/>
    <n v="424"/>
    <n v="4821"/>
  </r>
  <r>
    <x v="9"/>
    <s v="Cabriolet"/>
    <n v="43.974499999999999"/>
    <n v="43974.5"/>
    <s v="Below 50k"/>
    <n v="4.5"/>
    <n v="98"/>
    <s v="Between 51 to 100 HP"/>
    <n v="2309"/>
    <s v="Petrol"/>
    <n v="2753"/>
    <n v="1730"/>
    <n v="252"/>
    <n v="4735"/>
  </r>
  <r>
    <x v="22"/>
    <s v="S70"/>
    <n v="36.907693549999998"/>
    <n v="36907.693549999996"/>
    <s v="Below 50k"/>
    <n v="4.5"/>
    <n v="126.1451613"/>
    <s v="Between 101 to 200 HP"/>
    <n v="2344"/>
    <s v="Petrol"/>
    <n v="3710"/>
    <n v="486"/>
    <n v="232"/>
    <n v="4428"/>
  </r>
  <r>
    <x v="0"/>
    <s v="Explorer"/>
    <n v="76.709999999999994"/>
    <n v="76710"/>
    <s v="Between 50K - 100k"/>
    <n v="0"/>
    <n v="336"/>
    <s v="Between 301 to 400 HP"/>
    <n v="0"/>
    <s v="Petrol"/>
    <n v="3268"/>
    <n v="852"/>
    <n v="154"/>
    <n v="4274"/>
  </r>
  <r>
    <x v="31"/>
    <n v="33"/>
    <n v="13.818"/>
    <n v="13818"/>
    <s v="Below 50k"/>
    <n v="5"/>
    <n v="66"/>
    <s v="Between 51 to 100 HP"/>
    <n v="1351"/>
    <s v="Petrol"/>
    <n v="3243"/>
    <n v="838"/>
    <n v="161"/>
    <n v="4242"/>
  </r>
  <r>
    <x v="20"/>
    <s v="MX-6"/>
    <n v="30.926666669999999"/>
    <n v="30926.666669999999"/>
    <s v="Below 50k"/>
    <n v="4.6666666670000003"/>
    <n v="110.33333330000001"/>
    <s v="Between 101 to 200 HP"/>
    <n v="2328.333333"/>
    <s v="Petrol"/>
    <n v="2902"/>
    <n v="973"/>
    <n v="192"/>
    <n v="4067"/>
  </r>
  <r>
    <x v="31"/>
    <n v="145"/>
    <n v="17.42714286"/>
    <n v="17427.14286"/>
    <s v="Below 50k"/>
    <n v="5"/>
    <n v="87.714285709999999"/>
    <s v="Between 51 to 100 HP"/>
    <n v="1696.4285709999999"/>
    <s v="Petrol"/>
    <n v="2592"/>
    <n v="1088"/>
    <n v="189"/>
    <n v="3869"/>
  </r>
  <r>
    <x v="43"/>
    <s v="Manta"/>
    <n v="11.984562499999999"/>
    <n v="11984.5625"/>
    <s v="Below 50k"/>
    <n v="4"/>
    <n v="69"/>
    <s v="Between 51 to 100 HP"/>
    <n v="1762.75"/>
    <s v="Petrol"/>
    <n v="3102"/>
    <n v="656"/>
    <n v="76"/>
    <n v="3834"/>
  </r>
  <r>
    <x v="31"/>
    <n v="155"/>
    <n v="23.909333329999999"/>
    <n v="23909.333329999998"/>
    <s v="Below 50k"/>
    <n v="5"/>
    <n v="100.66666669999999"/>
    <s v="Between 101 to 200 HP"/>
    <n v="2016.7777779999999"/>
    <s v="Petrol"/>
    <n v="3195"/>
    <n v="489"/>
    <n v="114"/>
    <n v="3798"/>
  </r>
  <r>
    <x v="32"/>
    <s v="Terios"/>
    <n v="26.197749999999999"/>
    <n v="26197.75"/>
    <s v="Below 50k"/>
    <n v="4.625"/>
    <n v="77"/>
    <s v="Between 51 to 100 HP"/>
    <n v="1495"/>
    <s v="Petrol"/>
    <n v="1930"/>
    <n v="1700"/>
    <n v="167"/>
    <n v="3797"/>
  </r>
  <r>
    <x v="6"/>
    <s v="Shuttle"/>
    <n v="30.081"/>
    <n v="30081"/>
    <s v="Below 50k"/>
    <n v="4"/>
    <n v="110"/>
    <s v="Between 101 to 200 HP"/>
    <n v="2254"/>
    <s v="Petrol"/>
    <n v="2431"/>
    <n v="1044"/>
    <n v="232"/>
    <n v="3707"/>
  </r>
  <r>
    <x v="50"/>
    <s v="Sunny"/>
    <n v="11.819285710000001"/>
    <n v="11819.28571"/>
    <s v="Below 50k"/>
    <n v="4.6190476189999998"/>
    <n v="56.857142860000003"/>
    <s v="Between 51 to 100 HP"/>
    <n v="1520.9523810000001"/>
    <s v="Petrol"/>
    <n v="2447"/>
    <n v="1128"/>
    <n v="100"/>
    <n v="3675"/>
  </r>
  <r>
    <x v="31"/>
    <s v="Spider"/>
    <n v="55.2"/>
    <n v="55200"/>
    <s v="Between 50K - 100k"/>
    <n v="6"/>
    <n v="163.5"/>
    <s v="Between 101 to 200 HP"/>
    <n v="2696.5"/>
    <s v="Petrol"/>
    <n v="2488"/>
    <n v="969"/>
    <n v="192"/>
    <n v="3649"/>
  </r>
  <r>
    <x v="2"/>
    <s v="Kangoo"/>
    <n v="18.76848837"/>
    <n v="18768.488369999999"/>
    <s v="Below 50k"/>
    <n v="4.8604651160000003"/>
    <n v="67.023255809999995"/>
    <s v="Between 51 to 100 HP"/>
    <n v="1391.0232559999999"/>
    <s v="Diesel"/>
    <n v="2162"/>
    <n v="1337"/>
    <n v="103"/>
    <n v="3602"/>
  </r>
  <r>
    <x v="22"/>
    <s v="S80"/>
    <n v="50.94"/>
    <n v="50940"/>
    <s v="Between 50K - 100k"/>
    <n v="6.266666667"/>
    <n v="138.28333330000001"/>
    <s v="Between 101 to 200 HP"/>
    <n v="1986.7666670000001"/>
    <s v="Diesel"/>
    <n v="3019"/>
    <n v="293"/>
    <n v="224"/>
    <n v="3536"/>
  </r>
  <r>
    <x v="18"/>
    <s v="Shuma"/>
    <n v="15.161666670000001"/>
    <n v="15161.666670000001"/>
    <s v="Below 50k"/>
    <n v="4.6666666670000003"/>
    <n v="75"/>
    <s v="Between 51 to 100 HP"/>
    <n v="1594"/>
    <s v="Petrol"/>
    <n v="2329"/>
    <n v="821"/>
    <n v="116"/>
    <n v="3266"/>
  </r>
  <r>
    <x v="21"/>
    <s v="Samurai"/>
    <n v="12.25"/>
    <n v="12250"/>
    <s v="Below 50k"/>
    <n v="5"/>
    <n v="43"/>
    <s v="Below 50 HP"/>
    <n v="1325"/>
    <s v="Petrol"/>
    <n v="1826"/>
    <n v="1309"/>
    <n v="121"/>
    <n v="3256"/>
  </r>
  <r>
    <x v="10"/>
    <s v="Berlingo"/>
    <n v="27.438600000000001"/>
    <n v="27438.600000000002"/>
    <s v="Below 50k"/>
    <n v="6.34"/>
    <n v="85.28"/>
    <s v="Between 51 to 100 HP"/>
    <n v="1452"/>
    <s v="Diesel"/>
    <n v="2112"/>
    <n v="987"/>
    <n v="83"/>
    <n v="3182"/>
  </r>
  <r>
    <x v="41"/>
    <s v="Musso"/>
    <n v="38.794285709999997"/>
    <n v="38794.285709999996"/>
    <s v="Below 50k"/>
    <n v="4.4285714289999998"/>
    <n v="98.571428569999995"/>
    <s v="Between 51 to 100 HP"/>
    <n v="2755.5714290000001"/>
    <s v="Diesel"/>
    <n v="2359"/>
    <n v="601"/>
    <n v="108"/>
    <n v="3068"/>
  </r>
  <r>
    <x v="17"/>
    <s v="Stellar"/>
    <n v="11.263"/>
    <n v="11263"/>
    <s v="Below 50k"/>
    <n v="4.5"/>
    <n v="55"/>
    <s v="Between 51 to 100 HP"/>
    <n v="1597"/>
    <s v="Petrol"/>
    <n v="2373"/>
    <n v="533"/>
    <n v="86"/>
    <n v="2992"/>
  </r>
  <r>
    <x v="32"/>
    <s v="Sirion"/>
    <n v="14.333375"/>
    <n v="14333.375"/>
    <s v="Below 50k"/>
    <n v="4.5625"/>
    <n v="59.875"/>
    <s v="Between 51 to 100 HP"/>
    <n v="1183.25"/>
    <s v="Petrol"/>
    <n v="1388"/>
    <n v="1439"/>
    <n v="123"/>
    <n v="2950"/>
  </r>
  <r>
    <x v="14"/>
    <n v="126"/>
    <n v="3.7810000000000001"/>
    <n v="3781"/>
    <s v="Below 50k"/>
    <n v="4"/>
    <n v="18"/>
    <s v="Below 50 HP"/>
    <n v="652"/>
    <s v="Petrol"/>
    <n v="1255"/>
    <n v="1529"/>
    <n v="110"/>
    <n v="2894"/>
  </r>
  <r>
    <x v="5"/>
    <s v="Silvia"/>
    <n v="21.018333330000001"/>
    <n v="21018.333330000001"/>
    <s v="Below 50k"/>
    <n v="4.6666666670000003"/>
    <n v="66"/>
    <s v="Between 51 to 100 HP"/>
    <n v="1206"/>
    <s v="Petrol"/>
    <n v="2148"/>
    <n v="639"/>
    <n v="80"/>
    <n v="2867"/>
  </r>
  <r>
    <x v="11"/>
    <n v="120"/>
    <n v="3.3321999999999998"/>
    <n v="3332.2"/>
    <s v="Below 50k"/>
    <n v="4.5999999999999996"/>
    <n v="15.6"/>
    <s v="Below 50 HP"/>
    <n v="469.6"/>
    <s v="Petrol"/>
    <n v="1943"/>
    <n v="735"/>
    <n v="66"/>
    <n v="2744"/>
  </r>
  <r>
    <x v="7"/>
    <s v="Tercel"/>
    <n v="9.9996666669999996"/>
    <n v="9999.6666669999995"/>
    <s v="Below 50k"/>
    <n v="4.3333333329999997"/>
    <n v="49.333333330000002"/>
    <s v="Below 50 HP"/>
    <n v="1347.666667"/>
    <s v="Petrol"/>
    <n v="1709"/>
    <n v="785"/>
    <n v="108"/>
    <n v="2602"/>
  </r>
  <r>
    <x v="14"/>
    <s v="Croma"/>
    <n v="34.330294119999998"/>
    <n v="34330.294119999999"/>
    <s v="Below 50k"/>
    <n v="5.5882352940000004"/>
    <n v="105"/>
    <s v="Between 101 to 200 HP"/>
    <n v="1962.058824"/>
    <s v="Diesel"/>
    <n v="1965"/>
    <n v="440"/>
    <n v="70"/>
    <n v="2475"/>
  </r>
  <r>
    <x v="3"/>
    <s v="640i"/>
    <n v="114.8758333"/>
    <n v="114875.8333"/>
    <s v="Between 100k - 200k"/>
    <n v="8"/>
    <n v="235"/>
    <s v="Between 201 to 300 HP"/>
    <n v="2979"/>
    <s v="Petrol"/>
    <n v="2062"/>
    <n v="273"/>
    <n v="77"/>
    <n v="2412"/>
  </r>
  <r>
    <x v="13"/>
    <s v="Leon"/>
    <n v="32.939651689999998"/>
    <n v="32939.651689999999"/>
    <s v="Below 50k"/>
    <n v="6.3483146069999998"/>
    <n v="114.8202247"/>
    <s v="Between 101 to 200 HP"/>
    <n v="1615.3707870000001"/>
    <s v="Petrol"/>
    <n v="1622"/>
    <n v="667"/>
    <n v="113"/>
    <n v="2402"/>
  </r>
  <r>
    <x v="2"/>
    <n v="18"/>
    <n v="12.84981818"/>
    <n v="12849.81818"/>
    <s v="Below 50k"/>
    <n v="4.6363636359999996"/>
    <n v="57.363636360000001"/>
    <s v="Between 51 to 100 HP"/>
    <n v="1849.5454549999999"/>
    <s v="Petrol"/>
    <n v="1863"/>
    <n v="472"/>
    <n v="60"/>
    <n v="2395"/>
  </r>
  <r>
    <x v="24"/>
    <s v="Space"/>
    <n v="23.16515789"/>
    <n v="23165.157889999999"/>
    <s v="Below 50k"/>
    <n v="3.9473684210000002"/>
    <n v="82.157894740000003"/>
    <s v="Between 51 to 100 HP"/>
    <n v="1817.315789"/>
    <s v="Petrol"/>
    <n v="1512"/>
    <n v="770"/>
    <n v="103"/>
    <n v="2385"/>
  </r>
  <r>
    <x v="7"/>
    <s v="Paseo"/>
    <n v="15.763999999999999"/>
    <n v="15764"/>
    <s v="Below 50k"/>
    <n v="5"/>
    <n v="66"/>
    <s v="Between 51 to 100 HP"/>
    <n v="1497"/>
    <s v="Petrol"/>
    <n v="1026"/>
    <n v="1146"/>
    <n v="103"/>
    <n v="2275"/>
  </r>
  <r>
    <x v="8"/>
    <s v="Viano"/>
    <n v="57.229058510000002"/>
    <n v="57229.058510000003"/>
    <s v="Between 50K - 100k"/>
    <n v="5.2340425530000001"/>
    <n v="120.4255319"/>
    <s v="Between 101 to 200 HP"/>
    <n v="2309.3404260000002"/>
    <s v="Diesel"/>
    <n v="1565"/>
    <n v="501"/>
    <n v="140"/>
    <n v="2206"/>
  </r>
  <r>
    <x v="14"/>
    <s v="Multipla"/>
    <n v="25.2075"/>
    <n v="25207.5"/>
    <s v="Below 50k"/>
    <n v="5"/>
    <n v="80.5"/>
    <s v="Between 51 to 100 HP"/>
    <n v="1753"/>
    <s v="Petrol"/>
    <n v="1394"/>
    <n v="699"/>
    <n v="93"/>
    <n v="2186"/>
  </r>
  <r>
    <x v="50"/>
    <s v="Cherry"/>
    <n v="8.400222222"/>
    <n v="8400.2222220000003"/>
    <s v="Below 50k"/>
    <n v="4.3333333329999997"/>
    <n v="44.555555560000002"/>
    <s v="Below 50 HP"/>
    <n v="1350"/>
    <s v="Petrol"/>
    <n v="1200"/>
    <n v="813"/>
    <n v="55"/>
    <n v="2068"/>
  </r>
  <r>
    <x v="43"/>
    <s v="Kadett"/>
    <n v="13.31085714"/>
    <n v="13310.85714"/>
    <s v="Below 50k"/>
    <n v="4.0892857139999998"/>
    <n v="53.339285709999999"/>
    <s v="Between 51 to 100 HP"/>
    <n v="1518.6785709999999"/>
    <s v="Petrol"/>
    <n v="1320"/>
    <n v="657"/>
    <n v="79"/>
    <n v="2056"/>
  </r>
  <r>
    <x v="49"/>
    <s v="Delta"/>
    <n v="29.042999999999999"/>
    <n v="29043"/>
    <s v="Below 50k"/>
    <n v="5.8518518520000002"/>
    <n v="105.0740741"/>
    <s v="Between 101 to 200 HP"/>
    <n v="1638.8888890000001"/>
    <s v="Petrol"/>
    <n v="1693"/>
    <n v="296"/>
    <n v="54"/>
    <n v="2043"/>
  </r>
  <r>
    <x v="47"/>
    <s v="Niva"/>
    <n v="12.241"/>
    <n v="12241"/>
    <s v="Below 50k"/>
    <n v="5"/>
    <n v="57"/>
    <s v="Between 51 to 100 HP"/>
    <n v="1568"/>
    <s v="Petrol"/>
    <n v="1605"/>
    <n v="378"/>
    <n v="46"/>
    <n v="2029"/>
  </r>
  <r>
    <x v="20"/>
    <s v="Premacy"/>
    <n v="23.224090910000001"/>
    <n v="23224.090910000003"/>
    <s v="Below 50k"/>
    <n v="4.9090909089999997"/>
    <n v="82"/>
    <s v="Between 51 to 100 HP"/>
    <n v="1938"/>
    <s v="Petrol"/>
    <n v="1345"/>
    <n v="581"/>
    <n v="75"/>
    <n v="2001"/>
  </r>
  <r>
    <x v="22"/>
    <s v="C70"/>
    <n v="52.196406250000003"/>
    <n v="52196.40625"/>
    <s v="Between 50K - 100k"/>
    <n v="5.3125"/>
    <n v="126.5"/>
    <s v="Between 101 to 200 HP"/>
    <n v="2323.9375"/>
    <s v="Petrol"/>
    <n v="1512"/>
    <n v="339"/>
    <n v="126"/>
    <n v="1977"/>
  </r>
  <r>
    <x v="16"/>
    <n v="99"/>
    <n v="11.34"/>
    <n v="11340"/>
    <s v="Below 50k"/>
    <n v="4"/>
    <n v="74"/>
    <s v="Between 51 to 100 HP"/>
    <n v="1985"/>
    <s v="Petrol"/>
    <n v="1523"/>
    <n v="366"/>
    <n v="85"/>
    <n v="1974"/>
  </r>
  <r>
    <x v="26"/>
    <n v="928"/>
    <n v="110.0985"/>
    <n v="110098.5"/>
    <s v="Between 100k - 200k"/>
    <n v="5"/>
    <n v="235"/>
    <s v="Between 201 to 300 HP"/>
    <n v="4957"/>
    <s v="Petrol"/>
    <n v="1698"/>
    <n v="181"/>
    <n v="87"/>
    <n v="1966"/>
  </r>
  <r>
    <x v="3"/>
    <s v="M550i"/>
    <n v="134.78899999999999"/>
    <n v="134789"/>
    <s v="Between 100k - 200k"/>
    <n v="8"/>
    <n v="390"/>
    <s v="Between 301 to 400 HP"/>
    <n v="4395"/>
    <s v="Petrol"/>
    <n v="1776"/>
    <n v="111"/>
    <n v="73"/>
    <n v="1960"/>
  </r>
  <r>
    <x v="9"/>
    <s v="A8"/>
    <n v="116.545"/>
    <n v="116545"/>
    <s v="Between 100k - 200k"/>
    <n v="8"/>
    <n v="230"/>
    <s v="Between 201 to 300 HP"/>
    <n v="2981"/>
    <s v="Petrol"/>
    <n v="1719"/>
    <n v="136"/>
    <n v="95"/>
    <n v="1950"/>
  </r>
  <r>
    <x v="46"/>
    <s v="TR7"/>
    <n v="13.137"/>
    <n v="13137"/>
    <s v="Below 50k"/>
    <n v="5"/>
    <n v="93.5"/>
    <s v="Between 51 to 100 HP"/>
    <n v="1998"/>
    <s v="Petrol"/>
    <n v="1516"/>
    <n v="287"/>
    <n v="67"/>
    <n v="1870"/>
  </r>
  <r>
    <x v="32"/>
    <s v="Applause"/>
    <n v="15.698499999999999"/>
    <n v="15698.5"/>
    <s v="Below 50k"/>
    <n v="4.5"/>
    <n v="73"/>
    <s v="Between 51 to 100 HP"/>
    <n v="1590"/>
    <s v="Petrol"/>
    <n v="1216"/>
    <n v="567"/>
    <n v="83"/>
    <n v="1866"/>
  </r>
  <r>
    <x v="23"/>
    <n v="2000"/>
    <n v="17.181999999999999"/>
    <n v="17182"/>
    <s v="Below 50k"/>
    <n v="5"/>
    <n v="74"/>
    <s v="Between 51 to 100 HP"/>
    <n v="1994"/>
    <s v="Petrol"/>
    <n v="1628"/>
    <n v="164"/>
    <n v="42"/>
    <n v="1834"/>
  </r>
  <r>
    <x v="6"/>
    <s v="Logo"/>
    <n v="13.382"/>
    <n v="13382"/>
    <s v="Below 50k"/>
    <n v="2.5"/>
    <n v="48"/>
    <s v="Below 50 HP"/>
    <n v="1343"/>
    <s v="Petrol"/>
    <n v="723"/>
    <n v="1028"/>
    <n v="77"/>
    <n v="1828"/>
  </r>
  <r>
    <x v="29"/>
    <s v="PT"/>
    <n v="29.884789470000001"/>
    <n v="29884.78947"/>
    <s v="Below 50k"/>
    <n v="4.736842105"/>
    <n v="109.1052632"/>
    <s v="Between 101 to 200 HP"/>
    <n v="2238.6315789999999"/>
    <s v="Petrol"/>
    <n v="1191"/>
    <n v="562"/>
    <n v="73"/>
    <n v="1826"/>
  </r>
  <r>
    <x v="32"/>
    <s v="Move"/>
    <n v="12.923999999999999"/>
    <n v="12924"/>
    <s v="Below 50k"/>
    <n v="4"/>
    <n v="43"/>
    <s v="Below 50 HP"/>
    <n v="989"/>
    <s v="Petrol"/>
    <n v="838"/>
    <n v="867"/>
    <n v="91"/>
    <n v="1796"/>
  </r>
  <r>
    <x v="12"/>
    <s v="Defender"/>
    <n v="108.7471951"/>
    <n v="108747.1951"/>
    <s v="Between 100k - 200k"/>
    <n v="7.8536585370000003"/>
    <n v="207.6097561"/>
    <s v="Between 201 to 300 HP"/>
    <n v="2304.97561"/>
    <s v="Diesel"/>
    <n v="1368"/>
    <n v="271"/>
    <n v="82"/>
    <n v="1721"/>
  </r>
  <r>
    <x v="48"/>
    <n v="3.6"/>
    <n v="71.602000000000004"/>
    <n v="71602"/>
    <s v="Between 50K - 100k"/>
    <n v="4"/>
    <n v="149"/>
    <s v="Between 101 to 200 HP"/>
    <n v="3590"/>
    <s v="Petrol"/>
    <n v="1457"/>
    <n v="168"/>
    <n v="50"/>
    <n v="1675"/>
  </r>
  <r>
    <x v="6"/>
    <s v="CRX"/>
    <n v="28.734999999999999"/>
    <n v="28735"/>
    <s v="Below 50k"/>
    <n v="4.6666666670000003"/>
    <n v="100.66666669999999"/>
    <s v="Between 101 to 200 HP"/>
    <n v="1590"/>
    <s v="Petrol"/>
    <n v="966"/>
    <n v="601"/>
    <n v="80"/>
    <n v="1647"/>
  </r>
  <r>
    <x v="3"/>
    <s v="850i"/>
    <n v="111.99299999999999"/>
    <n v="111993"/>
    <s v="Between 100k - 200k"/>
    <n v="5"/>
    <n v="220"/>
    <s v="Between 201 to 300 HP"/>
    <n v="4988"/>
    <s v="Petrol"/>
    <n v="1417"/>
    <n v="153"/>
    <n v="56"/>
    <n v="1626"/>
  </r>
  <r>
    <x v="51"/>
    <s v="Marina"/>
    <n v="5.758"/>
    <n v="5758"/>
    <s v="Below 50k"/>
    <n v="4"/>
    <n v="43"/>
    <s v="Below 50 HP"/>
    <n v="1275"/>
    <s v="Petrol"/>
    <n v="1216"/>
    <n v="348"/>
    <n v="21"/>
    <n v="1585"/>
  </r>
  <r>
    <x v="14"/>
    <s v="Regata"/>
    <n v="12.735818180000001"/>
    <n v="12735.81818"/>
    <s v="Below 50k"/>
    <n v="4.6363636359999996"/>
    <n v="54"/>
    <s v="Between 51 to 100 HP"/>
    <n v="1559.181818"/>
    <s v="Petrol"/>
    <n v="1164"/>
    <n v="366"/>
    <n v="44"/>
    <n v="1574"/>
  </r>
  <r>
    <x v="26"/>
    <s v="Carrera"/>
    <n v="646.60500000000002"/>
    <n v="646605"/>
    <s v="Beyond 200k"/>
    <n v="6"/>
    <n v="450"/>
    <s v="Between 401 to 450 HP"/>
    <n v="5733"/>
    <s v="Petrol"/>
    <n v="1330"/>
    <n v="166"/>
    <n v="51"/>
    <n v="1547"/>
  </r>
  <r>
    <x v="49"/>
    <s v="Dedra"/>
    <n v="21.76576923"/>
    <n v="21765.769230000002"/>
    <s v="Below 50k"/>
    <n v="5"/>
    <n v="81.692307690000007"/>
    <s v="Between 51 to 100 HP"/>
    <n v="1808.3846149999999"/>
    <s v="Petrol"/>
    <n v="1201"/>
    <n v="256"/>
    <n v="47"/>
    <n v="1504"/>
  </r>
  <r>
    <x v="38"/>
    <s v="Esprit"/>
    <n v="93.424333329999996"/>
    <n v="93424.333329999994"/>
    <s v="Between 50K - 100k"/>
    <n v="5"/>
    <n v="233"/>
    <s v="Between 201 to 300 HP"/>
    <n v="2995"/>
    <s v="Petrol"/>
    <n v="1366"/>
    <n v="76"/>
    <n v="39"/>
    <n v="1481"/>
  </r>
  <r>
    <x v="9"/>
    <s v="Quattro"/>
    <n v="61.234999999999999"/>
    <n v="61235"/>
    <s v="Between 50K - 100k"/>
    <n v="5"/>
    <n v="147"/>
    <s v="Between 101 to 200 HP"/>
    <n v="2144"/>
    <s v="Petrol"/>
    <n v="1282"/>
    <n v="140"/>
    <n v="44"/>
    <n v="1466"/>
  </r>
  <r>
    <x v="5"/>
    <s v="Laurel"/>
    <n v="18.653199999999998"/>
    <n v="18653.199999999997"/>
    <s v="Below 50k"/>
    <n v="4.5999999999999996"/>
    <n v="74.8"/>
    <s v="Between 51 to 100 HP"/>
    <n v="2652.8"/>
    <s v="Diesel"/>
    <n v="1186"/>
    <n v="223"/>
    <n v="38"/>
    <n v="1447"/>
  </r>
  <r>
    <x v="9"/>
    <s v="Cabriolet"/>
    <n v="43.974499999999999"/>
    <n v="43974.5"/>
    <s v="Below 50k"/>
    <n v="4.5"/>
    <n v="98"/>
    <s v="Between 51 to 100 HP"/>
    <n v="2309"/>
    <s v="Petrol"/>
    <n v="1091"/>
    <n v="214"/>
    <n v="44"/>
    <n v="1349"/>
  </r>
  <r>
    <x v="48"/>
    <n v="4"/>
    <n v="92.798000000000002"/>
    <n v="92798"/>
    <s v="Between 50K - 100k"/>
    <n v="4"/>
    <n v="166"/>
    <s v="Between 101 to 200 HP"/>
    <n v="3980"/>
    <s v="Petrol"/>
    <n v="1073"/>
    <n v="134"/>
    <n v="55"/>
    <n v="1262"/>
  </r>
  <r>
    <x v="11"/>
    <n v="130"/>
    <n v="6.8949999999999996"/>
    <n v="6895"/>
    <s v="Below 50k"/>
    <n v="5"/>
    <n v="46"/>
    <s v="Below 50 HP"/>
    <n v="1289"/>
    <s v="Petrol"/>
    <n v="908"/>
    <n v="305"/>
    <n v="30"/>
    <n v="1243"/>
  </r>
  <r>
    <x v="14"/>
    <s v="Barchetta"/>
    <n v="28.295000000000002"/>
    <n v="28295"/>
    <s v="Below 50k"/>
    <n v="5"/>
    <n v="96"/>
    <s v="Between 51 to 100 HP"/>
    <n v="1747"/>
    <s v="Petrol"/>
    <n v="849"/>
    <n v="317"/>
    <n v="60"/>
    <n v="1226"/>
  </r>
  <r>
    <x v="49"/>
    <s v="Thema"/>
    <n v="50.143000000000001"/>
    <n v="50143"/>
    <s v="Between 50K - 100k"/>
    <n v="5.8181818180000002"/>
    <n v="155.54545450000001"/>
    <s v="Between 101 to 200 HP"/>
    <n v="2799.272727"/>
    <s v="Petrol"/>
    <n v="1043"/>
    <n v="134"/>
    <n v="47"/>
    <n v="1224"/>
  </r>
  <r>
    <x v="39"/>
    <s v="DB7"/>
    <n v="158.82300000000001"/>
    <n v="158823"/>
    <s v="Between 100k - 200k"/>
    <n v="4.5"/>
    <n v="250"/>
    <s v="Between 201 to 300 HP"/>
    <n v="3228"/>
    <s v="Petrol"/>
    <n v="1043"/>
    <n v="113"/>
    <n v="47"/>
    <n v="1203"/>
  </r>
  <r>
    <x v="21"/>
    <s v="X-90"/>
    <n v="16.640999999999998"/>
    <n v="16641"/>
    <s v="Below 50k"/>
    <n v="4.5"/>
    <n v="71"/>
    <s v="Between 51 to 100 HP"/>
    <n v="1590"/>
    <s v="Petrol"/>
    <n v="394"/>
    <n v="703"/>
    <n v="45"/>
    <n v="1142"/>
  </r>
  <r>
    <x v="50"/>
    <s v="Stanza"/>
    <n v="9.58"/>
    <n v="9580"/>
    <s v="Below 50k"/>
    <n v="4.5"/>
    <n v="61.666666669999998"/>
    <s v="Between 51 to 100 HP"/>
    <n v="1668.333333"/>
    <s v="Petrol"/>
    <n v="758"/>
    <n v="296"/>
    <n v="35"/>
    <n v="1089"/>
  </r>
  <r>
    <x v="51"/>
    <s v="Ital"/>
    <n v="8.1180000000000003"/>
    <n v="8118"/>
    <s v="Below 50k"/>
    <n v="4"/>
    <n v="51.5"/>
    <s v="Between 51 to 100 HP"/>
    <n v="1487.5"/>
    <s v="Petrol"/>
    <n v="837"/>
    <n v="195"/>
    <n v="19"/>
    <n v="1051"/>
  </r>
  <r>
    <x v="6"/>
    <s v="S2000"/>
    <n v="55.25"/>
    <n v="55250"/>
    <s v="Between 50K - 100k"/>
    <n v="6"/>
    <n v="177"/>
    <s v="Between 101 to 200 HP"/>
    <n v="1997"/>
    <s v="Petrol"/>
    <n v="804"/>
    <n v="198"/>
    <n v="46"/>
    <n v="1048"/>
  </r>
  <r>
    <x v="9"/>
    <s v="S3"/>
    <n v="60.87"/>
    <n v="60870"/>
    <s v="Between 50K - 100k"/>
    <n v="6.75"/>
    <n v="228"/>
    <s v="Between 201 to 300 HP"/>
    <n v="1984"/>
    <s v="Petrol"/>
    <n v="813"/>
    <n v="166"/>
    <n v="51"/>
    <n v="1030"/>
  </r>
  <r>
    <x v="0"/>
    <s v="Fiesta"/>
    <n v="18.53214286"/>
    <n v="18532.14286"/>
    <s v="Below 50k"/>
    <n v="5.7142857139999998"/>
    <n v="68.571428569999995"/>
    <s v="Between 51 to 100 HP"/>
    <n v="1166.142857"/>
    <s v="Petrol"/>
    <n v="689216"/>
    <n v="763146"/>
    <n v="47370"/>
    <n v="1499732"/>
  </r>
  <r>
    <x v="0"/>
    <s v="Escort"/>
    <n v="16.208743590000001"/>
    <n v="16208.743590000002"/>
    <s v="Below 50k"/>
    <n v="4.461538462"/>
    <n v="63.564102560000002"/>
    <s v="Between 51 to 100 HP"/>
    <n v="1650.2051280000001"/>
    <s v="Petrol"/>
    <n v="905246"/>
    <n v="465322"/>
    <n v="38200"/>
    <n v="1408768"/>
  </r>
  <r>
    <x v="23"/>
    <n v="2000"/>
    <n v="17.181999999999999"/>
    <n v="17182"/>
    <s v="Below 50k"/>
    <n v="5"/>
    <n v="74"/>
    <s v="Between 51 to 100 HP"/>
    <n v="1994"/>
    <s v="Petrol"/>
    <n v="440443"/>
    <n v="193015"/>
    <n v="19517"/>
    <n v="652975"/>
  </r>
  <r>
    <x v="0"/>
    <s v="Sierra"/>
    <n v="18.295562499999999"/>
    <n v="18295.5625"/>
    <s v="Below 50k"/>
    <n v="4.875"/>
    <n v="70.25"/>
    <s v="Between 51 to 100 HP"/>
    <n v="1836.5"/>
    <s v="Petrol"/>
    <n v="445835"/>
    <n v="104583"/>
    <n v="11606"/>
    <n v="562024"/>
  </r>
  <r>
    <x v="1"/>
    <s v="Golf"/>
    <n v="31.242153850000001"/>
    <n v="31242.153850000002"/>
    <s v="Below 50k"/>
    <n v="6.1648351650000004"/>
    <n v="89.46153846"/>
    <s v="Between 51 to 100 HP"/>
    <n v="1537.4065929999999"/>
    <s v="Petrol"/>
    <n v="302681"/>
    <n v="196367"/>
    <n v="26380"/>
    <n v="525428"/>
  </r>
  <r>
    <x v="5"/>
    <s v="Micra"/>
    <n v="20.3776087"/>
    <n v="20377.608700000001"/>
    <s v="Below 50k"/>
    <n v="4.8695652169999999"/>
    <n v="67.956521739999999"/>
    <s v="Between 51 to 100 HP"/>
    <n v="1279.6956520000001"/>
    <s v="Petrol"/>
    <n v="199629"/>
    <n v="300104"/>
    <n v="19793"/>
    <n v="519526"/>
  </r>
  <r>
    <x v="0"/>
    <s v="Mondeo"/>
    <n v="39.973750000000003"/>
    <n v="39973.75"/>
    <s v="Below 50k"/>
    <n v="1.75"/>
    <n v="130.25"/>
    <s v="Between 101 to 200 HP"/>
    <n v="1998.5"/>
    <s v="Petrol"/>
    <n v="380910"/>
    <n v="86013"/>
    <n v="12731"/>
    <n v="479654"/>
  </r>
  <r>
    <x v="1"/>
    <s v="Polo"/>
    <n v="18.192499999999999"/>
    <n v="18192.5"/>
    <s v="Below 50k"/>
    <n v="5.0740740740000003"/>
    <n v="60.962962959999999"/>
    <s v="Between 51 to 100 HP"/>
    <n v="1408.055556"/>
    <s v="Petrol"/>
    <n v="177152"/>
    <n v="219061"/>
    <n v="19927"/>
    <n v="416140"/>
  </r>
  <r>
    <x v="2"/>
    <s v="Clio"/>
    <n v="22.1"/>
    <n v="22100"/>
    <s v="Below 50k"/>
    <n v="5.615384615"/>
    <n v="75.57692308"/>
    <s v="Between 51 to 100 HP"/>
    <n v="1219.6538459999999"/>
    <s v="Petrol"/>
    <n v="134415"/>
    <n v="212654"/>
    <n v="13638"/>
    <n v="360707"/>
  </r>
  <r>
    <x v="3"/>
    <s v="320i"/>
    <n v="47.848370369999998"/>
    <n v="47848.370369999997"/>
    <s v="Below 50k"/>
    <n v="6.4444444440000002"/>
    <n v="126.1111111"/>
    <s v="Between 101 to 200 HP"/>
    <n v="1995.7777779999999"/>
    <s v="Petrol"/>
    <n v="233017"/>
    <n v="87033"/>
    <n v="13931"/>
    <n v="333981"/>
  </r>
  <r>
    <x v="4"/>
    <n v="205"/>
    <n v="13.11525"/>
    <n v="13115.25"/>
    <s v="Below 50k"/>
    <n v="4.75"/>
    <n v="50.875"/>
    <s v="Between 51 to 100 HP"/>
    <n v="1430.75"/>
    <s v="Petrol"/>
    <n v="142294"/>
    <n v="142491"/>
    <n v="12533"/>
    <n v="297318"/>
  </r>
  <r>
    <x v="4"/>
    <n v="306"/>
    <n v="18.64264"/>
    <n v="18642.64"/>
    <s v="Below 50k"/>
    <n v="4.84"/>
    <n v="67"/>
    <s v="Between 51 to 100 HP"/>
    <n v="1698.64"/>
    <s v="Petrol"/>
    <n v="169731"/>
    <n v="104578"/>
    <n v="11113"/>
    <n v="285422"/>
  </r>
  <r>
    <x v="4"/>
    <n v="106"/>
    <n v="12.35588235"/>
    <n v="12355.88235"/>
    <s v="Below 50k"/>
    <n v="4.6470588240000001"/>
    <n v="53.882352939999997"/>
    <s v="Between 51 to 100 HP"/>
    <n v="1366.294118"/>
    <s v="Petrol"/>
    <n v="98398"/>
    <n v="160927"/>
    <n v="9831"/>
    <n v="269156"/>
  </r>
  <r>
    <x v="0"/>
    <s v="Orion"/>
    <n v="15.40377778"/>
    <n v="15403.77778"/>
    <s v="Below 50k"/>
    <n v="5"/>
    <n v="60.111111110000003"/>
    <s v="Between 51 to 100 HP"/>
    <n v="1593.1111109999999"/>
    <s v="Petrol"/>
    <n v="192361"/>
    <n v="70046"/>
    <n v="5874"/>
    <n v="268281"/>
  </r>
  <r>
    <x v="4"/>
    <n v="405"/>
    <n v="20.430083329999999"/>
    <n v="20430.083329999998"/>
    <s v="Below 50k"/>
    <n v="4.7916666670000003"/>
    <n v="69.875"/>
    <s v="Between 51 to 100 HP"/>
    <n v="1773"/>
    <s v="Petrol"/>
    <n v="191716"/>
    <n v="46656"/>
    <n v="7227"/>
    <n v="245599"/>
  </r>
  <r>
    <x v="6"/>
    <s v="Civic"/>
    <n v="29.942625"/>
    <n v="29942.625"/>
    <s v="Below 50k"/>
    <n v="4.5"/>
    <n v="106.22499999999999"/>
    <s v="Between 101 to 200 HP"/>
    <n v="1480.575"/>
    <s v="Petrol"/>
    <n v="131253"/>
    <n v="94384"/>
    <n v="10640"/>
    <n v="236277"/>
  </r>
  <r>
    <x v="7"/>
    <s v="Corolla"/>
    <n v="27.239118640000001"/>
    <n v="27239.118640000001"/>
    <s v="Below 50k"/>
    <n v="3.0338983050000001"/>
    <n v="91.610169490000004"/>
    <s v="Between 51 to 100 HP"/>
    <n v="1677.949153"/>
    <s v="Petrol"/>
    <n v="115088"/>
    <n v="69690"/>
    <n v="7963"/>
    <n v="192741"/>
  </r>
  <r>
    <x v="0"/>
    <s v="Granada"/>
    <n v="18.845487179999999"/>
    <n v="18845.48718"/>
    <s v="Below 50k"/>
    <n v="4.076923077"/>
    <n v="87.07692308"/>
    <s v="Between 51 to 100 HP"/>
    <n v="2326.3589740000002"/>
    <s v="Petrol"/>
    <n v="155290"/>
    <n v="24286"/>
    <n v="3565"/>
    <n v="183141"/>
  </r>
  <r>
    <x v="2"/>
    <s v="Megane"/>
    <n v="26.4498867"/>
    <n v="26449.886699999999"/>
    <s v="Below 50k"/>
    <n v="5.4088669950000003"/>
    <n v="87.310344830000005"/>
    <s v="Between 51 to 100 HP"/>
    <n v="1623.793103"/>
    <s v="Petrol"/>
    <n v="105805"/>
    <n v="64596"/>
    <n v="7389"/>
    <n v="177790"/>
  </r>
  <r>
    <x v="10"/>
    <s v="AX"/>
    <n v="10.832750000000001"/>
    <n v="10832.75"/>
    <s v="Below 50k"/>
    <n v="5"/>
    <n v="45"/>
    <s v="Below 50 HP"/>
    <n v="1242"/>
    <s v="Petrol"/>
    <n v="69266"/>
    <n v="95264"/>
    <n v="6416"/>
    <n v="170946"/>
  </r>
  <r>
    <x v="5"/>
    <s v="Primera"/>
    <n v="26.512695650000001"/>
    <n v="26512.695650000001"/>
    <s v="Below 50k"/>
    <n v="4.0217391300000003"/>
    <n v="93.586956520000001"/>
    <s v="Between 51 to 100 HP"/>
    <n v="1933.021739"/>
    <s v="Petrol"/>
    <n v="115704"/>
    <n v="28927"/>
    <n v="4921"/>
    <n v="149552"/>
  </r>
  <r>
    <x v="7"/>
    <s v="Carina"/>
    <n v="17.445692309999998"/>
    <n v="17445.692309999999"/>
    <s v="Below 50k"/>
    <n v="4.692307692"/>
    <n v="68.269230769999993"/>
    <s v="Between 51 to 100 HP"/>
    <n v="1791.230769"/>
    <s v="Petrol"/>
    <n v="113811"/>
    <n v="29779"/>
    <n v="5934"/>
    <n v="149524"/>
  </r>
  <r>
    <x v="4"/>
    <n v="309"/>
    <n v="14.350125"/>
    <n v="14350.125"/>
    <s v="Below 50k"/>
    <n v="4.875"/>
    <n v="59.5"/>
    <s v="Between 51 to 100 HP"/>
    <n v="1642.875"/>
    <s v="Petrol"/>
    <n v="93637"/>
    <n v="48782"/>
    <n v="4661"/>
    <n v="147080"/>
  </r>
  <r>
    <x v="14"/>
    <s v="Uno"/>
    <n v="11.282857140000001"/>
    <n v="11282.85714"/>
    <s v="Below 50k"/>
    <n v="4.2857142860000002"/>
    <n v="49.285714290000001"/>
    <s v="Below 50 HP"/>
    <n v="1337.7142859999999"/>
    <s v="Petrol"/>
    <n v="63379"/>
    <n v="66784"/>
    <n v="5110"/>
    <n v="135273"/>
  </r>
  <r>
    <x v="10"/>
    <s v="ZX"/>
    <n v="16.05676923"/>
    <n v="16056.76923"/>
    <s v="Below 50k"/>
    <n v="4.923076923"/>
    <n v="67"/>
    <s v="Between 51 to 100 HP"/>
    <n v="1703.1538459999999"/>
    <s v="Petrol"/>
    <n v="81329"/>
    <n v="41532"/>
    <n v="5310"/>
    <n v="128171"/>
  </r>
  <r>
    <x v="2"/>
    <s v="Laguna"/>
    <n v="34.020592110000003"/>
    <n v="34020.592110000005"/>
    <s v="Below 50k"/>
    <n v="5.5526315789999998"/>
    <n v="99"/>
    <s v="Between 51 to 100 HP"/>
    <n v="1920.026316"/>
    <s v="Diesel"/>
    <n v="96813"/>
    <n v="23709"/>
    <n v="3744"/>
    <n v="124266"/>
  </r>
  <r>
    <x v="3"/>
    <s v="535i"/>
    <n v="93.714250000000007"/>
    <n v="93714.25"/>
    <s v="Between 50K - 100k"/>
    <n v="8"/>
    <n v="225"/>
    <s v="Between 201 to 300 HP"/>
    <n v="2979"/>
    <s v="Petrol"/>
    <n v="100809"/>
    <n v="18360"/>
    <n v="4780"/>
    <n v="123949"/>
  </r>
  <r>
    <x v="2"/>
    <n v="19"/>
    <n v="16.290533329999999"/>
    <n v="16290.533329999998"/>
    <s v="Below 50k"/>
    <n v="4.8"/>
    <n v="57.866666670000001"/>
    <s v="Between 51 to 100 HP"/>
    <n v="1645.133333"/>
    <s v="Petrol"/>
    <n v="79232"/>
    <n v="36012"/>
    <n v="3862"/>
    <n v="119106"/>
  </r>
  <r>
    <x v="5"/>
    <s v="Bluebird"/>
    <n v="14.4382"/>
    <n v="14438.2"/>
    <s v="Below 50k"/>
    <n v="4.9000000000000004"/>
    <n v="64.2"/>
    <s v="Between 51 to 100 HP"/>
    <n v="1891.7"/>
    <s v="Petrol"/>
    <n v="90413"/>
    <n v="23657"/>
    <n v="3323"/>
    <n v="117393"/>
  </r>
  <r>
    <x v="20"/>
    <n v="323"/>
    <n v="17.343647059999999"/>
    <n v="17343.647059999999"/>
    <s v="Below 50k"/>
    <n v="4.7450980390000002"/>
    <n v="70.921568629999996"/>
    <s v="Between 51 to 100 HP"/>
    <n v="1683.607843"/>
    <s v="Petrol"/>
    <n v="64018"/>
    <n v="46066"/>
    <n v="4710"/>
    <n v="114794"/>
  </r>
  <r>
    <x v="6"/>
    <s v="Accord"/>
    <n v="39.399843140000002"/>
    <n v="39399.843140000004"/>
    <s v="Below 50k"/>
    <n v="5.7843137249999996"/>
    <n v="117.70588239999999"/>
    <s v="Between 101 to 200 HP"/>
    <n v="2151.6470589999999"/>
    <s v="Petrol"/>
    <n v="83977"/>
    <n v="21641"/>
    <n v="5092"/>
    <n v="110710"/>
  </r>
  <r>
    <x v="1"/>
    <s v="Passat"/>
    <n v="46.064512819999997"/>
    <n v="46064.512819999996"/>
    <s v="Below 50k"/>
    <n v="6.4871794869999997"/>
    <n v="125.4358974"/>
    <s v="Between 101 to 200 HP"/>
    <n v="1835.8461540000001"/>
    <s v="Petrol"/>
    <n v="82963"/>
    <n v="20757"/>
    <n v="5225"/>
    <n v="108945"/>
  </r>
  <r>
    <x v="10"/>
    <s v="Saxo"/>
    <n v="12.32981818"/>
    <n v="12329.81818"/>
    <s v="Below 50k"/>
    <n v="4.8181818180000002"/>
    <n v="53.81818182"/>
    <s v="Between 51 to 100 HP"/>
    <n v="1367.272727"/>
    <s v="Petrol"/>
    <n v="49654"/>
    <n v="55057"/>
    <n v="2826"/>
    <n v="107537"/>
  </r>
  <r>
    <x v="22"/>
    <n v="440"/>
    <n v="20.278962960000001"/>
    <n v="20278.962960000001"/>
    <s v="Below 50k"/>
    <n v="4.1111111109999996"/>
    <n v="72.851851850000003"/>
    <s v="Between 51 to 100 HP"/>
    <n v="1832.8888890000001"/>
    <s v="Petrol"/>
    <n v="71066"/>
    <n v="29263"/>
    <n v="4684"/>
    <n v="105013"/>
  </r>
  <r>
    <x v="12"/>
    <s v="Discovery"/>
    <n v="107.4521429"/>
    <n v="107452.14289999999"/>
    <s v="Between 100k - 200k"/>
    <n v="8"/>
    <n v="182.57142859999999"/>
    <s v="Between 101 to 200 HP"/>
    <n v="2425.4285709999999"/>
    <s v="Diesel"/>
    <n v="76860"/>
    <n v="19904"/>
    <n v="3924"/>
    <n v="100688"/>
  </r>
  <r>
    <x v="10"/>
    <s v="Xantia"/>
    <n v="24.843902440000001"/>
    <n v="24843.902440000002"/>
    <s v="Below 50k"/>
    <n v="4.7560975609999998"/>
    <n v="84.926829269999999"/>
    <s v="Between 51 to 100 HP"/>
    <n v="1982.7560980000001"/>
    <s v="Petrol"/>
    <n v="79107"/>
    <n v="17331"/>
    <n v="3529"/>
    <n v="99967"/>
  </r>
  <r>
    <x v="0"/>
    <s v="Ka+"/>
    <n v="15.46"/>
    <n v="15460"/>
    <s v="Below 50k"/>
    <n v="5"/>
    <n v="60.8"/>
    <s v="Between 51 to 100 HP"/>
    <n v="1196"/>
    <s v="Petrol"/>
    <n v="31187"/>
    <n v="58449"/>
    <n v="4422"/>
    <n v="94058"/>
  </r>
  <r>
    <x v="9"/>
    <n v="80"/>
    <n v="27.09825"/>
    <n v="27098.25"/>
    <s v="Below 50k"/>
    <n v="4.6666666670000003"/>
    <n v="91.75"/>
    <s v="Between 51 to 100 HP"/>
    <n v="2247.333333"/>
    <s v="Petrol"/>
    <n v="62553"/>
    <n v="15788"/>
    <n v="2930"/>
    <n v="81271"/>
  </r>
  <r>
    <x v="4"/>
    <n v="406"/>
    <n v="28.608205130000002"/>
    <n v="28608.205130000002"/>
    <s v="Below 50k"/>
    <n v="4.7564102559999997"/>
    <n v="92.820512820000005"/>
    <s v="Between 51 to 100 HP"/>
    <n v="2043.8205129999999"/>
    <s v="Petrol"/>
    <n v="61936"/>
    <n v="11629"/>
    <n v="2671"/>
    <n v="76236"/>
  </r>
  <r>
    <x v="20"/>
    <n v="626"/>
    <n v="20.7195"/>
    <n v="20719.5"/>
    <s v="Below 50k"/>
    <n v="4.71875"/>
    <n v="81.375"/>
    <s v="Between 51 to 100 HP"/>
    <n v="1950.90625"/>
    <s v="Petrol"/>
    <n v="56998"/>
    <n v="14350"/>
    <n v="2423"/>
    <n v="73771"/>
  </r>
  <r>
    <x v="8"/>
    <s v="CLA"/>
    <n v="46.5274"/>
    <n v="46527.4"/>
    <s v="Below 50k"/>
    <n v="7.04"/>
    <n v="131.6"/>
    <s v="Between 101 to 200 HP"/>
    <n v="1596.92"/>
    <s v="Petrol"/>
    <n v="51425"/>
    <n v="13272"/>
    <n v="3729"/>
    <n v="68426"/>
  </r>
  <r>
    <x v="2"/>
    <n v="21"/>
    <n v="20.353789469999999"/>
    <n v="20353.78947"/>
    <s v="Below 50k"/>
    <n v="4.7894736839999998"/>
    <n v="67.684210530000001"/>
    <s v="Between 51 to 100 HP"/>
    <n v="1996.684211"/>
    <s v="Petrol"/>
    <n v="51086"/>
    <n v="14878"/>
    <n v="2228"/>
    <n v="68192"/>
  </r>
  <r>
    <x v="16"/>
    <n v="900"/>
    <n v="37.009045450000002"/>
    <n v="37009.045450000005"/>
    <s v="Below 50k"/>
    <n v="4.5909090910000003"/>
    <n v="114.6818182"/>
    <s v="Between 101 to 200 HP"/>
    <n v="2208.090909"/>
    <s v="Petrol"/>
    <n v="45407"/>
    <n v="13908"/>
    <n v="4017"/>
    <n v="63332"/>
  </r>
  <r>
    <x v="5"/>
    <s v="Almera"/>
    <n v="22.782083329999999"/>
    <n v="22782.083329999998"/>
    <s v="Below 50k"/>
    <n v="4.9166666670000003"/>
    <n v="81.666666669999998"/>
    <s v="Between 51 to 100 HP"/>
    <n v="1847.666667"/>
    <s v="Petrol"/>
    <n v="39666"/>
    <n v="21438"/>
    <n v="2068"/>
    <n v="63172"/>
  </r>
  <r>
    <x v="14"/>
    <s v="Panda"/>
    <n v="10.423888890000001"/>
    <n v="10423.88889"/>
    <s v="Below 50k"/>
    <n v="5"/>
    <n v="52.444444439999998"/>
    <s v="Between 51 to 100 HP"/>
    <n v="1095.7777779999999"/>
    <s v="Petrol"/>
    <n v="26216"/>
    <n v="32540"/>
    <n v="2369"/>
    <n v="61125"/>
  </r>
  <r>
    <x v="13"/>
    <s v="Ibiza"/>
    <n v="19.938140350000001"/>
    <n v="19938.140350000001"/>
    <s v="Below 50k"/>
    <n v="5.6491228070000004"/>
    <n v="76.315789469999999"/>
    <s v="Between 51 to 100 HP"/>
    <n v="1205.192982"/>
    <s v="Petrol"/>
    <n v="31927"/>
    <n v="26951"/>
    <n v="2149"/>
    <n v="61027"/>
  </r>
  <r>
    <x v="11"/>
    <s v="Felicia"/>
    <n v="11.370625"/>
    <n v="11370.625"/>
    <s v="Below 50k"/>
    <n v="5"/>
    <n v="48"/>
    <s v="Below 50 HP"/>
    <n v="1518"/>
    <s v="Petrol"/>
    <n v="38920"/>
    <n v="18386"/>
    <n v="2017"/>
    <n v="59323"/>
  </r>
  <r>
    <x v="0"/>
    <s v="Focus"/>
    <n v="30.619322029999999"/>
    <n v="30619.322029999999"/>
    <s v="Below 50k"/>
    <n v="5.9661016949999999"/>
    <n v="94.033898309999998"/>
    <s v="Between 51 to 100 HP"/>
    <n v="1497.169492"/>
    <s v="Petrol"/>
    <n v="38471"/>
    <n v="17200"/>
    <n v="2278"/>
    <n v="57949"/>
  </r>
  <r>
    <x v="14"/>
    <s v="Tipo"/>
    <n v="23.585000000000001"/>
    <n v="23585"/>
    <s v="Below 50k"/>
    <n v="5.8125"/>
    <n v="80.8125"/>
    <s v="Between 51 to 100 HP"/>
    <n v="1446.125"/>
    <s v="Diesel"/>
    <n v="34035"/>
    <n v="21431"/>
    <n v="2160"/>
    <n v="57626"/>
  </r>
  <r>
    <x v="8"/>
    <n v="190"/>
    <n v="36.643266670000003"/>
    <n v="36643.266670000005"/>
    <s v="Below 50k"/>
    <n v="4.4666666670000001"/>
    <n v="88.733333329999994"/>
    <s v="Between 51 to 100 HP"/>
    <n v="2284.1333330000002"/>
    <s v="Petrol"/>
    <n v="42515"/>
    <n v="11793"/>
    <n v="2620"/>
    <n v="56928"/>
  </r>
  <r>
    <x v="19"/>
    <s v="XJ"/>
    <n v="137.5695455"/>
    <n v="137569.54550000001"/>
    <s v="Between 100k - 200k"/>
    <n v="8"/>
    <n v="223.54545450000001"/>
    <s v="Between 201 to 300 HP"/>
    <n v="2813"/>
    <s v="Petrol"/>
    <n v="47709"/>
    <n v="5796"/>
    <n v="1980"/>
    <n v="55485"/>
  </r>
  <r>
    <x v="4"/>
    <n v="206"/>
    <n v="20.033750000000001"/>
    <n v="20033.75"/>
    <s v="Below 50k"/>
    <n v="4.8333333329999997"/>
    <n v="71.333333330000002"/>
    <s v="Between 51 to 100 HP"/>
    <n v="1631.5"/>
    <s v="Petrol"/>
    <n v="23725"/>
    <n v="29648"/>
    <n v="1175"/>
    <n v="54548"/>
  </r>
  <r>
    <x v="8"/>
    <s v="E"/>
    <n v="78.073227270000004"/>
    <n v="78073.227270000003"/>
    <s v="Between 50K - 100k"/>
    <n v="7.6727272729999996"/>
    <n v="192.4"/>
    <s v="Between 101 to 200 HP"/>
    <n v="2598.818182"/>
    <s v="Petrol"/>
    <n v="40190"/>
    <n v="7578"/>
    <n v="2747"/>
    <n v="50515"/>
  </r>
  <r>
    <x v="16"/>
    <n v="9000"/>
    <n v="41.616"/>
    <n v="41616"/>
    <s v="Below 50k"/>
    <n v="4.5999999999999996"/>
    <n v="125.36"/>
    <s v="Between 101 to 200 HP"/>
    <n v="2336.52"/>
    <s v="Petrol"/>
    <n v="39734"/>
    <n v="7598"/>
    <n v="2566"/>
    <n v="49898"/>
  </r>
  <r>
    <x v="17"/>
    <s v="Accent"/>
    <n v="14.292999999999999"/>
    <n v="14293"/>
    <s v="Below 50k"/>
    <n v="4.5999999999999996"/>
    <n v="75.400000000000006"/>
    <s v="Between 51 to 100 HP"/>
    <n v="1479"/>
    <s v="Petrol"/>
    <n v="28542"/>
    <n v="19421"/>
    <n v="1489"/>
    <n v="49452"/>
  </r>
  <r>
    <x v="21"/>
    <s v="Vitara"/>
    <n v="26.803000000000001"/>
    <n v="26803"/>
    <s v="Below 50k"/>
    <n v="5.4285714289999998"/>
    <n v="85.714285709999999"/>
    <s v="Between 51 to 100 HP"/>
    <n v="1310"/>
    <s v="Petrol"/>
    <n v="24920"/>
    <n v="21991"/>
    <n v="1864"/>
    <n v="48775"/>
  </r>
  <r>
    <x v="9"/>
    <s v="A4"/>
    <n v="57.926935479999997"/>
    <n v="57926.93548"/>
    <s v="Between 50K - 100k"/>
    <n v="6.1612903230000002"/>
    <n v="149.7096774"/>
    <s v="Between 101 to 200 HP"/>
    <n v="2283.1129030000002"/>
    <s v="Petrol"/>
    <n v="35788"/>
    <n v="8475"/>
    <n v="2425"/>
    <n v="46688"/>
  </r>
  <r>
    <x v="14"/>
    <s v="Cinquecento"/>
    <n v="7.7119999999999997"/>
    <n v="7712"/>
    <s v="Below 50k"/>
    <n v="5"/>
    <n v="29"/>
    <s v="Below 50 HP"/>
    <n v="899"/>
    <s v="Petrol"/>
    <n v="16008"/>
    <n v="28446"/>
    <n v="1974"/>
    <n v="46428"/>
  </r>
  <r>
    <x v="11"/>
    <s v="Favorit"/>
    <n v="7.8633333329999999"/>
    <n v="7863.3333329999996"/>
    <s v="Below 50k"/>
    <n v="5"/>
    <n v="44"/>
    <s v="Below 50 HP"/>
    <n v="1289"/>
    <s v="Petrol"/>
    <n v="28317"/>
    <n v="13952"/>
    <n v="1201"/>
    <n v="43470"/>
  </r>
  <r>
    <x v="14"/>
    <s v="Brava"/>
    <n v="17.222777780000001"/>
    <n v="17222.77778"/>
    <s v="Below 50k"/>
    <n v="4.8888888890000004"/>
    <n v="70"/>
    <s v="Between 51 to 100 HP"/>
    <n v="1615.333333"/>
    <s v="Petrol"/>
    <n v="26936"/>
    <n v="14625"/>
    <n v="1396"/>
    <n v="42957"/>
  </r>
  <r>
    <x v="22"/>
    <n v="940"/>
    <n v="30.236875000000001"/>
    <n v="30236.875"/>
    <s v="Below 50k"/>
    <n v="4.5"/>
    <n v="110"/>
    <s v="Between 101 to 200 HP"/>
    <n v="2316"/>
    <s v="Petrol"/>
    <n v="31935"/>
    <n v="7658"/>
    <n v="2162"/>
    <n v="41755"/>
  </r>
  <r>
    <x v="23"/>
    <s v="Mini"/>
    <n v="7.92"/>
    <n v="7920"/>
    <s v="Below 50k"/>
    <n v="4"/>
    <n v="33.333333330000002"/>
    <s v="Below 50 HP"/>
    <n v="868.33333330000005"/>
    <s v="Petrol"/>
    <n v="15920"/>
    <n v="22847"/>
    <n v="1516"/>
    <n v="40283"/>
  </r>
  <r>
    <x v="2"/>
    <s v="Espace"/>
    <n v="59"/>
    <n v="59000"/>
    <s v="Between 50K - 100k"/>
    <n v="7"/>
    <n v="166"/>
    <s v="Between 101 to 200 HP"/>
    <n v="1798"/>
    <s v="Petrol"/>
    <n v="25659"/>
    <n v="8546"/>
    <n v="1899"/>
    <n v="36104"/>
  </r>
  <r>
    <x v="22"/>
    <n v="850"/>
    <n v="36.384455879999997"/>
    <n v="36384.455879999994"/>
    <s v="Below 50k"/>
    <n v="4.5"/>
    <n v="125.70588239999999"/>
    <s v="Between 101 to 200 HP"/>
    <n v="2294.7647059999999"/>
    <s v="Petrol"/>
    <n v="27993"/>
    <n v="5973"/>
    <n v="2100"/>
    <n v="36066"/>
  </r>
  <r>
    <x v="7"/>
    <s v="Celica"/>
    <n v="31.525500000000001"/>
    <n v="31525.5"/>
    <s v="Below 50k"/>
    <n v="5.1666666670000003"/>
    <n v="109.66666669999999"/>
    <s v="Between 101 to 200 HP"/>
    <n v="1861.833333"/>
    <s v="Petrol"/>
    <n v="24332"/>
    <n v="9010"/>
    <n v="1350"/>
    <n v="34692"/>
  </r>
  <r>
    <x v="20"/>
    <s v="MX-5"/>
    <n v="37.468571429999997"/>
    <n v="37468.571429999996"/>
    <s v="Below 50k"/>
    <n v="5.8571428570000004"/>
    <n v="103.4285714"/>
    <s v="Between 101 to 200 HP"/>
    <n v="1718.5714290000001"/>
    <s v="Petrol"/>
    <n v="16655"/>
    <n v="15578"/>
    <n v="2267"/>
    <n v="34500"/>
  </r>
  <r>
    <x v="7"/>
    <s v="Starlet"/>
    <n v="11.388999999999999"/>
    <n v="11389"/>
    <s v="Below 50k"/>
    <n v="4.1428571429999996"/>
    <n v="53"/>
    <s v="Between 51 to 100 HP"/>
    <n v="1308.2857140000001"/>
    <s v="Petrol"/>
    <n v="13559"/>
    <n v="19449"/>
    <n v="1402"/>
    <n v="34410"/>
  </r>
  <r>
    <x v="12"/>
    <s v="Range"/>
    <n v="107.6705126"/>
    <n v="107670.5126"/>
    <s v="Between 100k - 200k"/>
    <n v="8.277310924"/>
    <n v="196.33613450000001"/>
    <s v="Between 101 to 200 HP"/>
    <n v="2521.0924369999998"/>
    <s v="Diesel"/>
    <n v="26214"/>
    <n v="5295"/>
    <n v="1231"/>
    <n v="32740"/>
  </r>
  <r>
    <x v="1"/>
    <s v="Jetta"/>
    <n v="31.305666670000001"/>
    <n v="31305.666670000002"/>
    <s v="Below 50k"/>
    <n v="6.2592592590000002"/>
    <n v="96.925925930000005"/>
    <s v="Between 51 to 100 HP"/>
    <n v="1587.2222220000001"/>
    <s v="Petrol"/>
    <n v="22843"/>
    <n v="8145"/>
    <n v="1108"/>
    <n v="32096"/>
  </r>
  <r>
    <x v="9"/>
    <n v="100"/>
    <n v="37.326360000000001"/>
    <n v="37326.36"/>
    <s v="Below 50k"/>
    <n v="4.76"/>
    <n v="101.12"/>
    <s v="Between 101 to 200 HP"/>
    <n v="2349.08"/>
    <s v="Petrol"/>
    <n v="25369"/>
    <n v="5099"/>
    <n v="1153"/>
    <n v="31621"/>
  </r>
  <r>
    <x v="0"/>
    <s v="Galaxy"/>
    <n v="53.785714290000001"/>
    <n v="53785.714290000004"/>
    <s v="Between 50K - 100k"/>
    <n v="6"/>
    <n v="124.8571429"/>
    <s v="Between 101 to 200 HP"/>
    <n v="1855"/>
    <s v="Diesel"/>
    <n v="20860"/>
    <n v="8683"/>
    <n v="1812"/>
    <n v="31355"/>
  </r>
  <r>
    <x v="8"/>
    <n v="300"/>
    <n v="62.395653850000002"/>
    <n v="62395.653850000002"/>
    <s v="Between 50K - 100k"/>
    <n v="4.384615385"/>
    <n v="135.5"/>
    <s v="Between 101 to 200 HP"/>
    <n v="2972.3076919999999"/>
    <s v="Petrol"/>
    <n v="23886"/>
    <n v="5667"/>
    <n v="1442"/>
    <n v="30995"/>
  </r>
  <r>
    <x v="34"/>
    <s v="Nexia"/>
    <n v="12.47666667"/>
    <n v="12476.666670000001"/>
    <s v="Below 50k"/>
    <n v="4.6666666670000003"/>
    <n v="58.666666669999998"/>
    <s v="Between 51 to 100 HP"/>
    <n v="1498"/>
    <s v="Petrol"/>
    <n v="18560"/>
    <n v="10344"/>
    <n v="1030"/>
    <n v="29934"/>
  </r>
  <r>
    <x v="21"/>
    <s v="Swift"/>
    <n v="19.085181819999999"/>
    <n v="19085.181819999998"/>
    <s v="Below 50k"/>
    <n v="3.7272727269999999"/>
    <n v="68.909090910000003"/>
    <s v="Between 51 to 100 HP"/>
    <n v="1180.5454549999999"/>
    <s v="Petrol"/>
    <n v="14031"/>
    <n v="14667"/>
    <n v="1035"/>
    <n v="29733"/>
  </r>
  <r>
    <x v="7"/>
    <s v="MR2"/>
    <n v="34.19"/>
    <n v="34190"/>
    <s v="Below 50k"/>
    <n v="6"/>
    <n v="103"/>
    <s v="Between 101 to 200 HP"/>
    <n v="1794"/>
    <s v="Petrol"/>
    <n v="19611"/>
    <n v="8962"/>
    <n v="1132"/>
    <n v="29705"/>
  </r>
  <r>
    <x v="7"/>
    <s v="RAV4"/>
    <n v="43.548516130000003"/>
    <n v="43548.516130000004"/>
    <s v="Below 50k"/>
    <n v="1.3548387099999999"/>
    <n v="137.7741935"/>
    <s v="Between 101 to 200 HP"/>
    <n v="2261.1935480000002"/>
    <s v="Petrol"/>
    <n v="14048"/>
    <n v="13626"/>
    <n v="1625"/>
    <n v="29299"/>
  </r>
  <r>
    <x v="17"/>
    <s v="Lantra"/>
    <n v="16.445499999999999"/>
    <n v="16445.5"/>
    <s v="Below 50k"/>
    <n v="4.6666666670000003"/>
    <n v="78"/>
    <s v="Between 51 to 100 HP"/>
    <n v="1741"/>
    <s v="Petrol"/>
    <n v="20917"/>
    <n v="7272"/>
    <n v="729"/>
    <n v="28918"/>
  </r>
  <r>
    <x v="6"/>
    <s v="Prelude"/>
    <n v="27.789666669999999"/>
    <n v="27789.666669999999"/>
    <s v="Below 50k"/>
    <n v="4.6666666670000003"/>
    <n v="110.66666669999999"/>
    <s v="Between 101 to 200 HP"/>
    <n v="2050.333333"/>
    <s v="Petrol"/>
    <n v="18837"/>
    <n v="8490"/>
    <n v="1204"/>
    <n v="28531"/>
  </r>
  <r>
    <x v="24"/>
    <s v="Colt"/>
    <n v="17.038767440000001"/>
    <n v="17038.76744"/>
    <s v="Below 50k"/>
    <n v="5.3023255809999998"/>
    <n v="73.488372089999999"/>
    <s v="Between 51 to 100 HP"/>
    <n v="1374.0465119999999"/>
    <s v="Petrol"/>
    <n v="13049"/>
    <n v="13376"/>
    <n v="1102"/>
    <n v="27527"/>
  </r>
  <r>
    <x v="2"/>
    <n v="11"/>
    <n v="11.631142860000001"/>
    <n v="11631.14286"/>
    <s v="Below 50k"/>
    <n v="4.4285714289999998"/>
    <n v="47.142857139999997"/>
    <s v="Below 50 HP"/>
    <n v="1477"/>
    <s v="Petrol"/>
    <n v="17061"/>
    <n v="9298"/>
    <n v="875"/>
    <n v="27234"/>
  </r>
  <r>
    <x v="10"/>
    <s v="Xsara"/>
    <n v="22.36209302"/>
    <n v="22362.09302"/>
    <s v="Below 50k"/>
    <n v="4.88372093"/>
    <n v="72.581395349999994"/>
    <s v="Between 51 to 100 HP"/>
    <n v="1743.4418599999999"/>
    <s v="Petrol"/>
    <n v="17665"/>
    <n v="8636"/>
    <n v="927"/>
    <n v="27228"/>
  </r>
  <r>
    <x v="22"/>
    <n v="460"/>
    <n v="20.497107140000001"/>
    <n v="20497.10714"/>
    <s v="Below 50k"/>
    <n v="4.1428571429999996"/>
    <n v="72.428571430000005"/>
    <s v="Between 51 to 100 HP"/>
    <n v="1824.4285709999999"/>
    <s v="Petrol"/>
    <n v="19129"/>
    <n v="6325"/>
    <n v="1109"/>
    <n v="26563"/>
  </r>
  <r>
    <x v="12"/>
    <s v="Range"/>
    <n v="107.6705126"/>
    <n v="107670.5126"/>
    <s v="Between 100k - 200k"/>
    <n v="8.277310924"/>
    <n v="196.33613450000001"/>
    <s v="Between 101 to 200 HP"/>
    <n v="2521.0924369999998"/>
    <s v="Diesel"/>
    <n v="21917"/>
    <n v="3666"/>
    <n v="602"/>
    <n v="26185"/>
  </r>
  <r>
    <x v="3"/>
    <s v="740i"/>
    <n v="115.533"/>
    <n v="115533"/>
    <s v="Between 100k - 200k"/>
    <n v="8"/>
    <n v="250"/>
    <s v="Between 201 to 300 HP"/>
    <n v="2998"/>
    <s v="Petrol"/>
    <n v="21376"/>
    <n v="2657"/>
    <n v="956"/>
    <n v="24989"/>
  </r>
  <r>
    <x v="2"/>
    <n v="25"/>
    <n v="22.35277778"/>
    <n v="22352.77778"/>
    <s v="Below 50k"/>
    <n v="4.2222222220000001"/>
    <n v="80.925925930000005"/>
    <s v="Between 51 to 100 HP"/>
    <n v="1977.2592589999999"/>
    <s v="Petrol"/>
    <n v="19845"/>
    <n v="4057"/>
    <n v="628"/>
    <n v="24530"/>
  </r>
  <r>
    <x v="14"/>
    <s v="Bravo"/>
    <n v="22.454999999999998"/>
    <n v="22455"/>
    <s v="Below 50k"/>
    <n v="6"/>
    <n v="92.307692309999993"/>
    <s v="Between 51 to 100 HP"/>
    <n v="1466.3076920000001"/>
    <s v="Petrol"/>
    <n v="14316"/>
    <n v="8888"/>
    <n v="829"/>
    <n v="24033"/>
  </r>
  <r>
    <x v="34"/>
    <s v="Lanos"/>
    <n v="13.24516667"/>
    <n v="13245.166670000001"/>
    <s v="Below 50k"/>
    <n v="4.8333333329999997"/>
    <n v="66.666666669999998"/>
    <s v="Between 51 to 100 HP"/>
    <n v="1506.5"/>
    <s v="Petrol"/>
    <n v="13923"/>
    <n v="8641"/>
    <n v="860"/>
    <n v="23424"/>
  </r>
  <r>
    <x v="12"/>
    <s v="Freelander"/>
    <n v="43.86363077"/>
    <n v="43863.630770000003"/>
    <s v="Below 50k"/>
    <n v="5.2923076919999996"/>
    <n v="105.16923079999999"/>
    <s v="Between 101 to 200 HP"/>
    <n v="2083.5230769999998"/>
    <s v="Diesel"/>
    <n v="14699"/>
    <n v="7399"/>
    <n v="1177"/>
    <n v="23275"/>
  </r>
  <r>
    <x v="1"/>
    <s v="Scirocco"/>
    <n v="33.70615385"/>
    <n v="33706.153850000002"/>
    <s v="Below 50k"/>
    <n v="6.153846154"/>
    <n v="120.1538462"/>
    <s v="Between 101 to 200 HP"/>
    <n v="1750.6153850000001"/>
    <s v="Petrol"/>
    <n v="16679"/>
    <n v="5619"/>
    <n v="724"/>
    <n v="23022"/>
  </r>
  <r>
    <x v="6"/>
    <s v="Concerto"/>
    <n v="16.671749999999999"/>
    <n v="16671.75"/>
    <s v="Below 50k"/>
    <n v="4.5"/>
    <n v="74"/>
    <s v="Between 51 to 100 HP"/>
    <n v="1541.5"/>
    <s v="Petrol"/>
    <n v="14908"/>
    <n v="6879"/>
    <n v="983"/>
    <n v="22770"/>
  </r>
  <r>
    <x v="7"/>
    <s v="Avensis"/>
    <n v="37.315230769999999"/>
    <n v="37315.230770000002"/>
    <s v="Below 50k"/>
    <n v="4.3230769230000003"/>
    <n v="103.6769231"/>
    <s v="Between 101 to 200 HP"/>
    <n v="1873.261538"/>
    <s v="Petrol"/>
    <n v="18184"/>
    <n v="3725"/>
    <n v="833"/>
    <n v="22742"/>
  </r>
  <r>
    <x v="0"/>
    <s v="Scorpio"/>
    <n v="30.862909089999999"/>
    <n v="30862.909089999997"/>
    <s v="Below 50k"/>
    <n v="4.4545454549999999"/>
    <n v="105.54545450000001"/>
    <s v="Between 101 to 200 HP"/>
    <n v="2458.909091"/>
    <s v="Petrol"/>
    <n v="19195"/>
    <n v="2580"/>
    <n v="624"/>
    <n v="22399"/>
  </r>
  <r>
    <x v="0"/>
    <s v="Capri"/>
    <n v="11.712899999999999"/>
    <n v="11712.9"/>
    <s v="Below 50k"/>
    <n v="4"/>
    <n v="69"/>
    <s v="Between 51 to 100 HP"/>
    <n v="1864.8"/>
    <s v="Petrol"/>
    <n v="18111"/>
    <n v="3353"/>
    <n v="367"/>
    <n v="21831"/>
  </r>
  <r>
    <x v="47"/>
    <s v="Samara"/>
    <n v="10.915800000000001"/>
    <n v="10915.800000000001"/>
    <s v="Below 50k"/>
    <n v="5"/>
    <n v="49.8"/>
    <s v="Below 50 HP"/>
    <n v="1372.4"/>
    <s v="Petrol"/>
    <n v="15403"/>
    <n v="5667"/>
    <n v="489"/>
    <n v="21559"/>
  </r>
  <r>
    <x v="24"/>
    <s v="Galant"/>
    <n v="25.082666669999998"/>
    <n v="25082.666669999999"/>
    <s v="Below 50k"/>
    <n v="4.5333333329999999"/>
    <n v="93.6"/>
    <s v="Between 51 to 100 HP"/>
    <n v="2127.333333"/>
    <s v="Petrol"/>
    <n v="16881"/>
    <n v="3771"/>
    <n v="694"/>
    <n v="21346"/>
  </r>
  <r>
    <x v="22"/>
    <s v="S40"/>
    <n v="35.281323530000002"/>
    <n v="35281.323530000001"/>
    <s v="Below 50k"/>
    <n v="5.1764705879999999"/>
    <n v="113.3529412"/>
    <s v="Between 101 to 200 HP"/>
    <n v="2106.5"/>
    <s v="Petrol"/>
    <n v="15750"/>
    <n v="4316"/>
    <n v="1084"/>
    <n v="21150"/>
  </r>
  <r>
    <x v="7"/>
    <s v="Camry"/>
    <n v="30.0062"/>
    <n v="30006.2"/>
    <s v="Below 50k"/>
    <n v="3.2"/>
    <n v="115.4666667"/>
    <s v="Between 101 to 200 HP"/>
    <n v="2245.6"/>
    <s v="Petrol"/>
    <n v="16132"/>
    <n v="3329"/>
    <n v="790"/>
    <n v="20251"/>
  </r>
  <r>
    <x v="22"/>
    <s v="V40"/>
    <n v="35.81481651"/>
    <n v="35814.816509999997"/>
    <s v="Below 50k"/>
    <n v="6.2935779820000004"/>
    <n v="117.4311927"/>
    <s v="Between 101 to 200 HP"/>
    <n v="1921.4678899999999"/>
    <s v="Petrol"/>
    <n v="13136"/>
    <n v="5100"/>
    <n v="1106"/>
    <n v="19342"/>
  </r>
  <r>
    <x v="18"/>
    <s v="Pride"/>
    <n v="9.3583333329999991"/>
    <n v="9358.3333329999987"/>
    <s v="Below 50k"/>
    <n v="4.3333333329999997"/>
    <n v="47"/>
    <s v="Below 50 HP"/>
    <n v="1324"/>
    <s v="Petrol"/>
    <n v="8458"/>
    <n v="10025"/>
    <n v="694"/>
    <n v="19177"/>
  </r>
  <r>
    <x v="0"/>
    <s v="Puma"/>
    <n v="30.377500000000001"/>
    <n v="30377.5"/>
    <s v="Below 50k"/>
    <n v="6.3125"/>
    <n v="94.0625"/>
    <s v="Between 51 to 100 HP"/>
    <n v="935.625"/>
    <s v="Petrol"/>
    <n v="9395"/>
    <n v="8355"/>
    <n v="987"/>
    <n v="18737"/>
  </r>
  <r>
    <x v="24"/>
    <s v="Space"/>
    <n v="23.16515789"/>
    <n v="23165.157889999999"/>
    <s v="Below 50k"/>
    <n v="3.9473684210000002"/>
    <n v="82.157894740000003"/>
    <s v="Between 51 to 100 HP"/>
    <n v="1817.315789"/>
    <s v="Petrol"/>
    <n v="11546"/>
    <n v="5738"/>
    <n v="1003"/>
    <n v="18287"/>
  </r>
  <r>
    <x v="24"/>
    <s v="Carisma"/>
    <n v="22.69"/>
    <n v="22690"/>
    <s v="Below 50k"/>
    <n v="4.8"/>
    <n v="82.2"/>
    <s v="Between 51 to 100 HP"/>
    <n v="1773.7"/>
    <s v="Petrol"/>
    <n v="13698"/>
    <n v="3814"/>
    <n v="672"/>
    <n v="18184"/>
  </r>
  <r>
    <x v="7"/>
    <s v="Previa"/>
    <n v="43.08"/>
    <n v="43080"/>
    <s v="Below 50k"/>
    <n v="4.6666666670000003"/>
    <n v="105"/>
    <s v="Between 101 to 200 HP"/>
    <n v="2239.666667"/>
    <s v="Petrol"/>
    <n v="12065"/>
    <n v="4730"/>
    <n v="1004"/>
    <n v="17799"/>
  </r>
  <r>
    <x v="17"/>
    <s v="Pony"/>
    <n v="10.32442857"/>
    <n v="10324.42857"/>
    <s v="Below 50k"/>
    <n v="4.1428571429999996"/>
    <n v="54.357142860000003"/>
    <s v="Between 51 to 100 HP"/>
    <n v="1463.857143"/>
    <s v="Petrol"/>
    <n v="10115"/>
    <n v="6796"/>
    <n v="501"/>
    <n v="17412"/>
  </r>
  <r>
    <x v="27"/>
    <s v="Legacy"/>
    <n v="37.522103450000003"/>
    <n v="37522.103450000002"/>
    <s v="Below 50k"/>
    <n v="3.896551724"/>
    <n v="107.3793103"/>
    <s v="Between 101 to 200 HP"/>
    <n v="2084.3793099999998"/>
    <s v="Petrol"/>
    <n v="11620"/>
    <n v="4049"/>
    <n v="1244"/>
    <n v="16913"/>
  </r>
  <r>
    <x v="1"/>
    <s v="Beetle"/>
    <n v="33.250250000000001"/>
    <n v="33250.25"/>
    <s v="Below 50k"/>
    <n v="6.1666666670000003"/>
    <n v="112.75"/>
    <s v="Between 101 to 200 HP"/>
    <n v="1475"/>
    <s v="Petrol"/>
    <n v="9948"/>
    <n v="6302"/>
    <n v="637"/>
    <n v="16887"/>
  </r>
  <r>
    <x v="27"/>
    <s v="Impreza"/>
    <n v="30.5976"/>
    <n v="30597.599999999999"/>
    <s v="Below 50k"/>
    <n v="1.8"/>
    <n v="97.6"/>
    <s v="Between 51 to 100 HP"/>
    <n v="1757.6"/>
    <s v="Petrol"/>
    <n v="11939"/>
    <n v="3641"/>
    <n v="1047"/>
    <n v="16627"/>
  </r>
  <r>
    <x v="14"/>
    <s v="Tempra"/>
    <n v="17.919857140000001"/>
    <n v="17919.85714"/>
    <s v="Below 50k"/>
    <n v="4.19047619"/>
    <n v="64.47619048"/>
    <s v="Between 51 to 100 HP"/>
    <n v="1759.190476"/>
    <s v="Petrol"/>
    <n v="12172"/>
    <n v="3802"/>
    <n v="476"/>
    <n v="16450"/>
  </r>
  <r>
    <x v="7"/>
    <s v="Yaris"/>
    <n v="20.720600000000001"/>
    <n v="20720.600000000002"/>
    <s v="Below 50k"/>
    <n v="3.52"/>
    <n v="74.400000000000006"/>
    <s v="Between 51 to 100 HP"/>
    <n v="1397.8"/>
    <s v="Petrol"/>
    <n v="7011"/>
    <n v="7912"/>
    <n v="807"/>
    <n v="15730"/>
  </r>
  <r>
    <x v="9"/>
    <s v="A3"/>
    <n v="36.219298250000001"/>
    <n v="36219.29825"/>
    <s v="Below 50k"/>
    <n v="6.4736842110000001"/>
    <n v="94.333333330000002"/>
    <s v="Between 51 to 100 HP"/>
    <n v="1424.666667"/>
    <s v="Petrol"/>
    <n v="9067"/>
    <n v="5524"/>
    <n v="1047"/>
    <n v="15638"/>
  </r>
  <r>
    <x v="10"/>
    <s v="XM"/>
    <n v="36.359650000000002"/>
    <n v="36359.65"/>
    <s v="Below 50k"/>
    <n v="4.55"/>
    <n v="110.5"/>
    <s v="Between 101 to 200 HP"/>
    <n v="2345.1"/>
    <s v="Petrol"/>
    <n v="12898"/>
    <n v="1949"/>
    <n v="572"/>
    <n v="15419"/>
  </r>
  <r>
    <x v="9"/>
    <s v="A6"/>
    <n v="82.060909089999996"/>
    <n v="82060.909090000001"/>
    <s v="Between 50K - 100k"/>
    <n v="7.7272727269999999"/>
    <n v="199.72727269999999"/>
    <s v="Between 101 to 200 HP"/>
    <n v="2790.4545450000001"/>
    <s v="Diesel"/>
    <n v="12464"/>
    <n v="2115"/>
    <n v="834"/>
    <n v="15413"/>
  </r>
  <r>
    <x v="34"/>
    <s v="Espero"/>
    <n v="16.802666670000001"/>
    <n v="16802.666670000002"/>
    <s v="Below 50k"/>
    <n v="4.5"/>
    <n v="71"/>
    <s v="Between 51 to 100 HP"/>
    <n v="1764"/>
    <s v="Petrol"/>
    <n v="11997"/>
    <n v="2671"/>
    <n v="386"/>
    <n v="15054"/>
  </r>
  <r>
    <x v="5"/>
    <s v="Prairie"/>
    <n v="21.407"/>
    <n v="21407"/>
    <s v="Below 50k"/>
    <n v="4.5"/>
    <n v="72"/>
    <s v="Between 51 to 100 HP"/>
    <n v="1974"/>
    <s v="Petrol"/>
    <n v="10009"/>
    <n v="4229"/>
    <n v="530"/>
    <n v="14768"/>
  </r>
  <r>
    <x v="13"/>
    <s v="Toledo"/>
    <n v="20.37"/>
    <n v="20370"/>
    <s v="Below 50k"/>
    <n v="5.6428571429999996"/>
    <n v="74.214285709999999"/>
    <s v="Between 51 to 100 HP"/>
    <n v="1324.357143"/>
    <s v="Petrol"/>
    <n v="11371"/>
    <n v="2874"/>
    <n v="419"/>
    <n v="14664"/>
  </r>
  <r>
    <x v="22"/>
    <s v="V70"/>
    <n v="50.961090910000003"/>
    <n v="50961.090910000006"/>
    <s v="Between 50K - 100k"/>
    <n v="6.1818181819999998"/>
    <n v="135.29090909999999"/>
    <s v="Between 101 to 200 HP"/>
    <n v="1971.163636"/>
    <s v="Diesel"/>
    <n v="10806"/>
    <n v="2286"/>
    <n v="832"/>
    <n v="13924"/>
  </r>
  <r>
    <x v="5"/>
    <s v="Terrano"/>
    <n v="37.017368419999997"/>
    <n v="37017.368419999999"/>
    <s v="Below 50k"/>
    <n v="4.736842105"/>
    <n v="97.578947369999995"/>
    <s v="Between 51 to 100 HP"/>
    <n v="2697.3684210000001"/>
    <s v="Diesel"/>
    <n v="9975"/>
    <n v="3361"/>
    <n v="417"/>
    <n v="13753"/>
  </r>
  <r>
    <x v="0"/>
    <s v="Probe"/>
    <n v="24.84"/>
    <n v="24840"/>
    <s v="Below 50k"/>
    <n v="5"/>
    <n v="102"/>
    <s v="Between 101 to 200 HP"/>
    <n v="2244"/>
    <s v="Petrol"/>
    <n v="10098"/>
    <n v="3130"/>
    <n v="395"/>
    <n v="13623"/>
  </r>
  <r>
    <x v="5"/>
    <s v="Serena"/>
    <n v="22.953833329999998"/>
    <n v="22953.833329999998"/>
    <s v="Below 50k"/>
    <n v="5"/>
    <n v="67.333333330000002"/>
    <s v="Between 51 to 100 HP"/>
    <n v="1908.166667"/>
    <s v="Petrol"/>
    <n v="9012"/>
    <n v="3891"/>
    <n v="546"/>
    <n v="13449"/>
  </r>
  <r>
    <x v="0"/>
    <s v="Maverick"/>
    <n v="29.151"/>
    <n v="29151"/>
    <s v="Below 50k"/>
    <n v="5"/>
    <n v="89"/>
    <s v="Between 51 to 100 HP"/>
    <n v="2526.5"/>
    <s v="Petrol"/>
    <n v="9363"/>
    <n v="3380"/>
    <n v="426"/>
    <n v="13169"/>
  </r>
  <r>
    <x v="46"/>
    <s v="Acclaim"/>
    <n v="6.0503333330000002"/>
    <n v="6050.3333330000005"/>
    <s v="Below 50k"/>
    <n v="4.3333333329999997"/>
    <n v="52"/>
    <s v="Between 51 to 100 HP"/>
    <n v="1335"/>
    <s v="Petrol"/>
    <n v="8338"/>
    <n v="4223"/>
    <n v="314"/>
    <n v="12875"/>
  </r>
  <r>
    <x v="14"/>
    <s v="Marea"/>
    <n v="20.124187500000001"/>
    <n v="20124.1875"/>
    <s v="Below 50k"/>
    <n v="4.875"/>
    <n v="79.875"/>
    <s v="Between 51 to 100 HP"/>
    <n v="1836.875"/>
    <s v="Petrol"/>
    <n v="9422"/>
    <n v="3059"/>
    <n v="347"/>
    <n v="12828"/>
  </r>
  <r>
    <x v="14"/>
    <s v="Seicento"/>
    <n v="8.17"/>
    <n v="8170"/>
    <s v="Below 50k"/>
    <n v="5"/>
    <n v="40"/>
    <s v="Below 50 HP"/>
    <n v="1108"/>
    <s v="Petrol"/>
    <n v="4517"/>
    <n v="7443"/>
    <n v="389"/>
    <n v="12349"/>
  </r>
  <r>
    <x v="9"/>
    <s v="Coupe"/>
    <n v="35.869439020000002"/>
    <n v="35869.439019999998"/>
    <s v="Below 50k"/>
    <n v="5.585365854"/>
    <n v="117.0243902"/>
    <s v="Between 101 to 200 HP"/>
    <n v="1980.6341460000001"/>
    <s v="Petrol"/>
    <n v="9984"/>
    <n v="1873"/>
    <n v="391"/>
    <n v="12248"/>
  </r>
  <r>
    <x v="4"/>
    <n v="505"/>
    <n v="20.656652170000001"/>
    <n v="20656.652170000001"/>
    <s v="Below 50k"/>
    <n v="4.9565217390000003"/>
    <n v="67"/>
    <s v="Between 51 to 100 HP"/>
    <n v="2234.2608700000001"/>
    <s v="Petrol"/>
    <n v="8911"/>
    <n v="2639"/>
    <n v="603"/>
    <n v="12153"/>
  </r>
  <r>
    <x v="8"/>
    <s v="A"/>
    <n v="31.104511899999999"/>
    <n v="31104.511899999998"/>
    <s v="Below 50k"/>
    <n v="4.5476190479999996"/>
    <n v="93.011904759999993"/>
    <s v="Between 51 to 100 HP"/>
    <n v="1699.119048"/>
    <s v="Petrol"/>
    <n v="6390"/>
    <n v="5075"/>
    <n v="588"/>
    <n v="12053"/>
  </r>
  <r>
    <x v="3"/>
    <s v="Z3"/>
    <n v="39.737400000000001"/>
    <n v="39737.4"/>
    <s v="Below 50k"/>
    <n v="4.5999999999999996"/>
    <n v="115"/>
    <s v="Between 101 to 200 HP"/>
    <n v="2234.4"/>
    <s v="Petrol"/>
    <n v="6804"/>
    <n v="4392"/>
    <n v="713"/>
    <n v="11909"/>
  </r>
  <r>
    <x v="4"/>
    <n v="305"/>
    <n v="12.61125"/>
    <n v="12611.25"/>
    <s v="Below 50k"/>
    <n v="4.5"/>
    <n v="56.25"/>
    <s v="Between 51 to 100 HP"/>
    <n v="1607.25"/>
    <s v="Petrol"/>
    <n v="8707"/>
    <n v="2494"/>
    <n v="377"/>
    <n v="11578"/>
  </r>
  <r>
    <x v="27"/>
    <s v="Justy"/>
    <n v="11.744999999999999"/>
    <n v="11745"/>
    <s v="Below 50k"/>
    <n v="5"/>
    <n v="51"/>
    <s v="Between 51 to 100 HP"/>
    <n v="998"/>
    <s v="Petrol"/>
    <n v="4888"/>
    <n v="5690"/>
    <n v="754"/>
    <n v="11332"/>
  </r>
  <r>
    <x v="26"/>
    <n v="911"/>
    <n v="158.7922667"/>
    <n v="158792.26670000001"/>
    <s v="Between 100k - 200k"/>
    <n v="7.4666666670000001"/>
    <n v="293.53333329999998"/>
    <s v="Between 201 to 300 HP"/>
    <n v="3005.4"/>
    <s v="Petrol"/>
    <n v="9901"/>
    <n v="1029"/>
    <n v="398"/>
    <n v="11328"/>
  </r>
  <r>
    <x v="1"/>
    <s v="Sharan"/>
    <n v="45.6995"/>
    <n v="45699.5"/>
    <s v="Below 50k"/>
    <n v="6"/>
    <n v="114"/>
    <s v="Between 101 to 200 HP"/>
    <n v="1854.2"/>
    <s v="Diesel"/>
    <n v="7494"/>
    <n v="2983"/>
    <n v="807"/>
    <n v="11284"/>
  </r>
  <r>
    <x v="21"/>
    <s v="Baleno"/>
    <n v="17.587"/>
    <n v="17587"/>
    <s v="Below 50k"/>
    <n v="4.0833333329999997"/>
    <n v="73.083333330000002"/>
    <s v="Between 51 to 100 HP"/>
    <n v="1363.5"/>
    <s v="Petrol"/>
    <n v="7173"/>
    <n v="3654"/>
    <n v="337"/>
    <n v="11164"/>
  </r>
  <r>
    <x v="21"/>
    <s v="SJ"/>
    <n v="8.4656000000000002"/>
    <n v="8465.6"/>
    <s v="Below 50k"/>
    <n v="4.5999999999999996"/>
    <n v="41.4"/>
    <s v="Below 50 HP"/>
    <n v="1182.4000000000001"/>
    <s v="Petrol"/>
    <n v="6523"/>
    <n v="3734"/>
    <n v="363"/>
    <n v="10620"/>
  </r>
  <r>
    <x v="13"/>
    <s v="Cordoba"/>
    <n v="17.312419349999999"/>
    <n v="17312.41935"/>
    <s v="Below 50k"/>
    <n v="4.9677419350000003"/>
    <n v="66.354838709999996"/>
    <s v="Between 51 to 100 HP"/>
    <n v="1655.741935"/>
    <s v="Petrol"/>
    <n v="7174"/>
    <n v="2967"/>
    <n v="311"/>
    <n v="10452"/>
  </r>
  <r>
    <x v="2"/>
    <n v="9"/>
    <n v="11.49625"/>
    <n v="11496.25"/>
    <s v="Below 50k"/>
    <n v="4.75"/>
    <n v="50.25"/>
    <s v="Between 51 to 100 HP"/>
    <n v="1507.5"/>
    <s v="Petrol"/>
    <n v="6388"/>
    <n v="3307"/>
    <n v="319"/>
    <n v="10014"/>
  </r>
  <r>
    <x v="20"/>
    <n v="121"/>
    <n v="13.191000000000001"/>
    <n v="13191"/>
    <s v="Below 50k"/>
    <n v="5"/>
    <n v="51.333333330000002"/>
    <s v="Between 51 to 100 HP"/>
    <n v="1431.333333"/>
    <s v="Petrol"/>
    <n v="3771"/>
    <n v="5648"/>
    <n v="441"/>
    <n v="9860"/>
  </r>
  <r>
    <x v="1"/>
    <s v="Vento"/>
    <n v="18.167153849999998"/>
    <n v="18167.153849999999"/>
    <s v="Below 50k"/>
    <n v="4.692307692"/>
    <n v="70.307692309999993"/>
    <s v="Between 51 to 100 HP"/>
    <n v="1932.1538459999999"/>
    <s v="Petrol"/>
    <n v="7298"/>
    <n v="2105"/>
    <n v="444"/>
    <n v="9847"/>
  </r>
  <r>
    <x v="24"/>
    <s v="Lancer"/>
    <n v="23.016615380000001"/>
    <n v="23016.615379999999"/>
    <s v="Below 50k"/>
    <n v="4.730769231"/>
    <n v="90.88461538"/>
    <s v="Between 51 to 100 HP"/>
    <n v="1709.538462"/>
    <s v="Petrol"/>
    <n v="6098"/>
    <n v="2881"/>
    <n v="329"/>
    <n v="9308"/>
  </r>
  <r>
    <x v="20"/>
    <s v="MX-3"/>
    <n v="22.126999999999999"/>
    <n v="22127"/>
    <s v="Below 50k"/>
    <n v="5"/>
    <n v="83"/>
    <s v="Between 51 to 100 HP"/>
    <n v="1721.5"/>
    <s v="Petrol"/>
    <n v="4616"/>
    <n v="4172"/>
    <n v="480"/>
    <n v="9268"/>
  </r>
  <r>
    <x v="7"/>
    <s v="Supra"/>
    <n v="81.295000000000002"/>
    <n v="81295"/>
    <s v="Between 50K - 100k"/>
    <n v="8"/>
    <n v="250"/>
    <s v="Between 201 to 300 HP"/>
    <n v="2998"/>
    <s v="Petrol"/>
    <n v="7526"/>
    <n v="1294"/>
    <n v="208"/>
    <n v="9028"/>
  </r>
  <r>
    <x v="6"/>
    <s v="Integra"/>
    <n v="17.529599999999999"/>
    <n v="17529.599999999999"/>
    <s v="Below 50k"/>
    <n v="4.5999999999999996"/>
    <n v="78.400000000000006"/>
    <s v="Between 51 to 100 HP"/>
    <n v="1549.8"/>
    <s v="Petrol"/>
    <n v="6095"/>
    <n v="2571"/>
    <n v="346"/>
    <n v="9012"/>
  </r>
  <r>
    <x v="9"/>
    <n v="90"/>
    <n v="28.379000000000001"/>
    <n v="28379"/>
    <s v="Below 50k"/>
    <n v="4.5999999999999996"/>
    <n v="91.6"/>
    <s v="Between 51 to 100 HP"/>
    <n v="2181.1999999999998"/>
    <s v="Petrol"/>
    <n v="7114"/>
    <n v="1505"/>
    <n v="263"/>
    <n v="8882"/>
  </r>
  <r>
    <x v="16"/>
    <s v="9-3X"/>
    <n v="49.285833330000003"/>
    <n v="49285.833330000001"/>
    <s v="Below 50k"/>
    <n v="6"/>
    <n v="145"/>
    <s v="Between 101 to 200 HP"/>
    <n v="1963.666667"/>
    <s v="Petrol"/>
    <n v="6055"/>
    <n v="2043"/>
    <n v="649"/>
    <n v="8747"/>
  </r>
  <r>
    <x v="2"/>
    <s v="Safrane"/>
    <n v="31.791071429999999"/>
    <n v="31791.07143"/>
    <s v="Below 50k"/>
    <n v="4.5714285710000002"/>
    <n v="104.1428571"/>
    <s v="Between 101 to 200 HP"/>
    <n v="2211.0714290000001"/>
    <s v="Petrol"/>
    <n v="7092"/>
    <n v="1111"/>
    <n v="304"/>
    <n v="8507"/>
  </r>
  <r>
    <x v="26"/>
    <n v="944"/>
    <n v="59.490499999999997"/>
    <n v="59490.5"/>
    <s v="Between 50K - 100k"/>
    <n v="5"/>
    <n v="137.5"/>
    <s v="Between 101 to 200 HP"/>
    <n v="2734.5"/>
    <s v="Petrol"/>
    <n v="6721"/>
    <n v="1360"/>
    <n v="298"/>
    <n v="8379"/>
  </r>
  <r>
    <x v="29"/>
    <s v="Neon"/>
    <n v="19.717833330000001"/>
    <n v="19717.833330000001"/>
    <s v="Below 50k"/>
    <n v="4"/>
    <n v="98"/>
    <s v="Between 51 to 100 HP"/>
    <n v="1995"/>
    <s v="Petrol"/>
    <n v="5597"/>
    <n v="2070"/>
    <n v="285"/>
    <n v="7952"/>
  </r>
  <r>
    <x v="1"/>
    <s v="Corrado"/>
    <n v="35.340000000000003"/>
    <n v="35340"/>
    <s v="Below 50k"/>
    <n v="5"/>
    <n v="118"/>
    <s v="Between 101 to 200 HP"/>
    <n v="1781"/>
    <s v="Petrol"/>
    <n v="6149"/>
    <n v="1339"/>
    <n v="357"/>
    <n v="7845"/>
  </r>
  <r>
    <x v="13"/>
    <s v="Marbella"/>
    <n v="6.4939999999999998"/>
    <n v="6494"/>
    <s v="Below 50k"/>
    <n v="5"/>
    <n v="30"/>
    <s v="Below 50 HP"/>
    <n v="903"/>
    <s v="Petrol"/>
    <n v="3054"/>
    <n v="4360"/>
    <n v="262"/>
    <n v="7676"/>
  </r>
  <r>
    <x v="22"/>
    <n v="960"/>
    <n v="40.764499999999998"/>
    <n v="40764.5"/>
    <s v="Below 50k"/>
    <n v="4.3333333329999997"/>
    <n v="133.33333329999999"/>
    <s v="Between 101 to 200 HP"/>
    <n v="2634.2222219999999"/>
    <s v="Petrol"/>
    <n v="6029"/>
    <n v="1097"/>
    <n v="396"/>
    <n v="7522"/>
  </r>
  <r>
    <x v="8"/>
    <s v="CLK"/>
    <n v="72.795894739999994"/>
    <n v="72795.894739999989"/>
    <s v="Between 50K - 100k"/>
    <n v="6.2105263160000002"/>
    <n v="166.31578949999999"/>
    <s v="Between 101 to 200 HP"/>
    <n v="3041"/>
    <s v="Petrol"/>
    <n v="5420"/>
    <n v="1652"/>
    <n v="315"/>
    <n v="7387"/>
  </r>
  <r>
    <x v="8"/>
    <s v="SLK"/>
    <n v="61.862833330000001"/>
    <n v="61862.833330000001"/>
    <s v="Between 50K - 100k"/>
    <n v="6.8333333329999997"/>
    <n v="184.16666670000001"/>
    <s v="Between 101 to 200 HP"/>
    <n v="2748.333333"/>
    <s v="Petrol"/>
    <n v="4167"/>
    <n v="2580"/>
    <n v="461"/>
    <n v="7208"/>
  </r>
  <r>
    <x v="20"/>
    <s v="Xedos"/>
    <n v="28.9602"/>
    <n v="28960.2"/>
    <s v="Below 50k"/>
    <n v="4.4000000000000004"/>
    <n v="100.8"/>
    <s v="Between 101 to 200 HP"/>
    <n v="1936.6"/>
    <s v="Petrol"/>
    <n v="5485"/>
    <n v="1212"/>
    <n v="270"/>
    <n v="6967"/>
  </r>
  <r>
    <x v="21"/>
    <s v="Alto"/>
    <n v="9.5627999999999993"/>
    <n v="9562.7999999999993"/>
    <s v="Below 50k"/>
    <n v="4.5999999999999996"/>
    <n v="50"/>
    <s v="Below 50 HP"/>
    <n v="996"/>
    <s v="Petrol"/>
    <n v="2560"/>
    <n v="3977"/>
    <n v="224"/>
    <n v="6761"/>
  </r>
  <r>
    <x v="4"/>
    <n v="605"/>
    <n v="35.259727269999999"/>
    <n v="35259.727269999996"/>
    <s v="Below 50k"/>
    <n v="4.7272727269999999"/>
    <n v="104.6363636"/>
    <s v="Between 101 to 200 HP"/>
    <n v="2367.181818"/>
    <s v="Petrol"/>
    <n v="5293"/>
    <n v="834"/>
    <n v="229"/>
    <n v="6356"/>
  </r>
  <r>
    <x v="19"/>
    <s v="XK"/>
    <n v="145.6466667"/>
    <n v="145646.6667"/>
    <s v="Between 100k - 200k"/>
    <n v="6"/>
    <n v="283"/>
    <s v="Between 201 to 300 HP"/>
    <n v="5000"/>
    <s v="Petrol"/>
    <n v="5279"/>
    <n v="763"/>
    <n v="292"/>
    <n v="6334"/>
  </r>
  <r>
    <x v="50"/>
    <s v="Sunny"/>
    <n v="11.819285710000001"/>
    <n v="11819.28571"/>
    <s v="Below 50k"/>
    <n v="4.6190476189999998"/>
    <n v="56.857142860000003"/>
    <s v="Between 51 to 100 HP"/>
    <n v="1520.9523810000001"/>
    <s v="Petrol"/>
    <n v="4121"/>
    <n v="1962"/>
    <n v="166"/>
    <n v="6249"/>
  </r>
  <r>
    <x v="11"/>
    <s v="Octavia"/>
    <n v="30.65053846"/>
    <n v="30650.53846"/>
    <s v="Below 50k"/>
    <n v="6.346153846"/>
    <n v="95"/>
    <s v="Between 51 to 100 HP"/>
    <n v="1136.6923079999999"/>
    <s v="Petrol"/>
    <n v="4957"/>
    <n v="1006"/>
    <n v="232"/>
    <n v="6195"/>
  </r>
  <r>
    <x v="17"/>
    <s v="Sonata"/>
    <n v="31.7425"/>
    <n v="31742.5"/>
    <s v="Below 50k"/>
    <n v="4.8333333329999997"/>
    <n v="119.66666669999999"/>
    <s v="Between 101 to 200 HP"/>
    <n v="2116"/>
    <s v="Petrol"/>
    <n v="5008"/>
    <n v="969"/>
    <n v="166"/>
    <n v="6143"/>
  </r>
  <r>
    <x v="13"/>
    <s v="Arosa"/>
    <n v="13.704545449999999"/>
    <n v="13704.54545"/>
    <s v="Below 50k"/>
    <n v="4.8181818180000002"/>
    <n v="47.454545449999998"/>
    <s v="Below 50 HP"/>
    <n v="1384"/>
    <s v="Petrol"/>
    <n v="2579"/>
    <n v="3295"/>
    <n v="219"/>
    <n v="6093"/>
  </r>
  <r>
    <x v="43"/>
    <s v="Manta"/>
    <n v="11.984562499999999"/>
    <n v="11984.5625"/>
    <s v="Below 50k"/>
    <n v="4"/>
    <n v="69"/>
    <s v="Between 51 to 100 HP"/>
    <n v="1762.75"/>
    <s v="Petrol"/>
    <n v="4794"/>
    <n v="1074"/>
    <n v="126"/>
    <n v="5994"/>
  </r>
  <r>
    <x v="21"/>
    <s v="Wagon"/>
    <n v="9.8628"/>
    <n v="9862.7999999999993"/>
    <s v="Below 50k"/>
    <n v="5"/>
    <n v="50"/>
    <s v="Below 50 HP"/>
    <n v="1090.4000000000001"/>
    <s v="Petrol"/>
    <n v="3263"/>
    <n v="2441"/>
    <n v="216"/>
    <n v="5920"/>
  </r>
  <r>
    <x v="8"/>
    <s v="Sprinter"/>
    <n v="43.068421049999998"/>
    <n v="43068.421049999997"/>
    <s v="Below 50k"/>
    <n v="6.254385965"/>
    <n v="104.2017544"/>
    <s v="Between 101 to 200 HP"/>
    <n v="2222.7105259999998"/>
    <s v="Diesel"/>
    <n v="4964"/>
    <n v="493"/>
    <n v="351"/>
    <n v="5808"/>
  </r>
  <r>
    <x v="18"/>
    <s v="Mentor"/>
    <n v="14.76166667"/>
    <n v="14761.666670000001"/>
    <s v="Below 50k"/>
    <n v="4.6666666670000003"/>
    <n v="75"/>
    <s v="Between 51 to 100 HP"/>
    <n v="1594"/>
    <s v="Petrol"/>
    <n v="3749"/>
    <n v="1666"/>
    <n v="159"/>
    <n v="5574"/>
  </r>
  <r>
    <x v="3"/>
    <s v="M3"/>
    <n v="135.10550000000001"/>
    <n v="135105.5"/>
    <s v="Between 100k - 200k"/>
    <n v="6.5"/>
    <n v="309"/>
    <s v="Between 301 to 400 HP"/>
    <n v="3999"/>
    <s v="Petrol"/>
    <n v="4788"/>
    <n v="590"/>
    <n v="175"/>
    <n v="5553"/>
  </r>
  <r>
    <x v="31"/>
    <n v="164"/>
    <n v="38.39725"/>
    <n v="38397.25"/>
    <s v="Below 50k"/>
    <n v="4.75"/>
    <n v="131"/>
    <s v="Between 101 to 200 HP"/>
    <n v="2652.375"/>
    <s v="Petrol"/>
    <n v="4620"/>
    <n v="649"/>
    <n v="231"/>
    <n v="5500"/>
  </r>
  <r>
    <x v="34"/>
    <s v="Leganza"/>
    <n v="23.245000000000001"/>
    <n v="23245"/>
    <s v="Below 50k"/>
    <n v="4.5"/>
    <n v="98"/>
    <s v="Between 51 to 100 HP"/>
    <n v="1998"/>
    <s v="Petrol"/>
    <n v="4518"/>
    <n v="815"/>
    <n v="158"/>
    <n v="5491"/>
  </r>
  <r>
    <x v="16"/>
    <d v="2024-05-09T00:00:00"/>
    <n v="52.957193879999998"/>
    <n v="52957.193879999999"/>
    <s v="Between 50K - 100k"/>
    <n v="5.653061224"/>
    <n v="146.12244899999999"/>
    <s v="Between 101 to 200 HP"/>
    <n v="2031.469388"/>
    <s v="Petrol"/>
    <n v="4544"/>
    <n v="546"/>
    <n v="375"/>
    <n v="5465"/>
  </r>
  <r>
    <x v="31"/>
    <n v="33"/>
    <n v="13.818"/>
    <n v="13818"/>
    <s v="Below 50k"/>
    <n v="5"/>
    <n v="66"/>
    <s v="Between 51 to 100 HP"/>
    <n v="1351"/>
    <s v="Petrol"/>
    <n v="4181"/>
    <n v="1066"/>
    <n v="176"/>
    <n v="5423"/>
  </r>
  <r>
    <x v="13"/>
    <s v="Alhambra"/>
    <n v="49.822777780000003"/>
    <n v="49822.777780000004"/>
    <s v="Below 50k"/>
    <n v="6"/>
    <n v="115.83333330000001"/>
    <s v="Between 101 to 200 HP"/>
    <n v="1746.944444"/>
    <s v="Petrol"/>
    <n v="3833"/>
    <n v="1209"/>
    <n v="365"/>
    <n v="5407"/>
  </r>
  <r>
    <x v="5"/>
    <s v="Patrol"/>
    <n v="38.482470589999998"/>
    <n v="38482.470589999997"/>
    <s v="Below 50k"/>
    <n v="4.8823529409999997"/>
    <n v="90.941176470000002"/>
    <s v="Between 51 to 100 HP"/>
    <n v="2953.5882350000002"/>
    <s v="Diesel"/>
    <n v="4354"/>
    <n v="869"/>
    <n v="150"/>
    <n v="5373"/>
  </r>
  <r>
    <x v="7"/>
    <s v="Picnic"/>
    <n v="25.298749999999998"/>
    <n v="25298.75"/>
    <s v="Below 50k"/>
    <n v="4.5"/>
    <n v="94"/>
    <s v="Between 51 to 100 HP"/>
    <n v="1998"/>
    <s v="Petrol"/>
    <n v="3392"/>
    <n v="1517"/>
    <n v="288"/>
    <n v="5197"/>
  </r>
  <r>
    <x v="6"/>
    <s v="Legend"/>
    <n v="69.397000000000006"/>
    <n v="69397"/>
    <s v="Between 50K - 100k"/>
    <n v="5"/>
    <n v="173"/>
    <s v="Between 101 to 200 HP"/>
    <n v="3358.666667"/>
    <s v="Petrol"/>
    <n v="3984"/>
    <n v="606"/>
    <n v="221"/>
    <n v="4811"/>
  </r>
  <r>
    <x v="19"/>
    <s v="S-Type"/>
    <n v="66.588421049999994"/>
    <n v="66588.42104999999"/>
    <s v="Between 50K - 100k"/>
    <n v="5.736842105"/>
    <n v="172.31578949999999"/>
    <s v="Between 101 to 200 HP"/>
    <n v="2934.6315789999999"/>
    <s v="Petrol"/>
    <n v="4059"/>
    <n v="507"/>
    <n v="205"/>
    <n v="4771"/>
  </r>
  <r>
    <x v="8"/>
    <s v="SLS"/>
    <n v="264.67500000000001"/>
    <n v="264675"/>
    <s v="Beyond 200k"/>
    <n v="7"/>
    <n v="420"/>
    <s v="Between 401 to 450 HP"/>
    <n v="6208"/>
    <s v="Petrol"/>
    <n v="3396"/>
    <n v="1095"/>
    <n v="204"/>
    <n v="4695"/>
  </r>
  <r>
    <x v="31"/>
    <n v="156"/>
    <n v="32.898125"/>
    <n v="32898.125"/>
    <s v="Below 50k"/>
    <n v="5.3333333329999997"/>
    <n v="116.29166669999999"/>
    <s v="Between 101 to 200 HP"/>
    <n v="2081.375"/>
    <s v="Petrol"/>
    <n v="3846"/>
    <n v="656"/>
    <n v="174"/>
    <n v="4676"/>
  </r>
  <r>
    <x v="11"/>
    <n v="120"/>
    <n v="3.3321999999999998"/>
    <n v="3332.2"/>
    <s v="Below 50k"/>
    <n v="4.5999999999999996"/>
    <n v="15.6"/>
    <s v="Below 50 HP"/>
    <n v="469.6"/>
    <s v="Petrol"/>
    <n v="3254"/>
    <n v="1314"/>
    <n v="100"/>
    <n v="4668"/>
  </r>
  <r>
    <x v="5"/>
    <s v="Maxima"/>
    <n v="34.103571430000002"/>
    <n v="34103.571430000004"/>
    <s v="Below 50k"/>
    <n v="4.5714285710000002"/>
    <n v="121.8571429"/>
    <s v="Between 101 to 200 HP"/>
    <n v="2555.2857140000001"/>
    <s v="Petrol"/>
    <n v="3797"/>
    <n v="571"/>
    <n v="196"/>
    <n v="4564"/>
  </r>
  <r>
    <x v="18"/>
    <s v="Sportage"/>
    <n v="43.97"/>
    <n v="43970"/>
    <s v="Below 50k"/>
    <n v="6.6"/>
    <n v="115.3"/>
    <s v="Between 101 to 200 HP"/>
    <n v="1634.2"/>
    <s v="Diesel"/>
    <n v="2732"/>
    <n v="1410"/>
    <n v="139"/>
    <n v="4281"/>
  </r>
  <r>
    <x v="17"/>
    <s v="Stellar"/>
    <n v="11.263"/>
    <n v="11263"/>
    <s v="Below 50k"/>
    <n v="4.5"/>
    <n v="55"/>
    <s v="Between 51 to 100 HP"/>
    <n v="1597"/>
    <s v="Petrol"/>
    <n v="3397"/>
    <n v="771"/>
    <n v="99"/>
    <n v="4267"/>
  </r>
  <r>
    <x v="31"/>
    <n v="146"/>
    <n v="18.198428570000001"/>
    <n v="18198.42857"/>
    <s v="Below 50k"/>
    <n v="5"/>
    <n v="87.714285709999999"/>
    <s v="Between 51 to 100 HP"/>
    <n v="1696.4285709999999"/>
    <s v="Petrol"/>
    <n v="2996"/>
    <n v="1052"/>
    <n v="193"/>
    <n v="4241"/>
  </r>
  <r>
    <x v="0"/>
    <s v="Cougar"/>
    <n v="32.117666669999998"/>
    <n v="32117.666669999999"/>
    <s v="Below 50k"/>
    <n v="4.6666666670000003"/>
    <n v="115.33333330000001"/>
    <s v="Between 101 to 200 HP"/>
    <n v="2362"/>
    <s v="Petrol"/>
    <n v="3127"/>
    <n v="769"/>
    <n v="271"/>
    <n v="4167"/>
  </r>
  <r>
    <x v="9"/>
    <s v="Cabriolet"/>
    <n v="43.974499999999999"/>
    <n v="43974.5"/>
    <s v="Below 50k"/>
    <n v="4.5"/>
    <n v="98"/>
    <s v="Between 51 to 100 HP"/>
    <n v="2309"/>
    <s v="Petrol"/>
    <n v="2397"/>
    <n v="1566"/>
    <n v="200"/>
    <n v="4163"/>
  </r>
  <r>
    <x v="4"/>
    <n v="806"/>
    <n v="29.57028571"/>
    <n v="29570.28571"/>
    <s v="Below 50k"/>
    <n v="5"/>
    <n v="84"/>
    <s v="Between 51 to 100 HP"/>
    <n v="1997.142857"/>
    <s v="Diesel"/>
    <n v="2916"/>
    <n v="1012"/>
    <n v="224"/>
    <n v="4152"/>
  </r>
  <r>
    <x v="2"/>
    <n v="18"/>
    <n v="12.84981818"/>
    <n v="12849.81818"/>
    <s v="Below 50k"/>
    <n v="4.6363636359999996"/>
    <n v="57.363636360000001"/>
    <s v="Between 51 to 100 HP"/>
    <n v="1849.5454549999999"/>
    <s v="Petrol"/>
    <n v="3169"/>
    <n v="834"/>
    <n v="92"/>
    <n v="4095"/>
  </r>
  <r>
    <x v="14"/>
    <s v="Ulysse"/>
    <n v="36.701250000000002"/>
    <n v="36701.25"/>
    <s v="Below 50k"/>
    <n v="4.875"/>
    <n v="91.75"/>
    <s v="Between 51 to 100 HP"/>
    <n v="2019.75"/>
    <s v="Petrol"/>
    <n v="2677"/>
    <n v="1242"/>
    <n v="160"/>
    <n v="4079"/>
  </r>
  <r>
    <x v="38"/>
    <s v="Elise"/>
    <n v="53.792000000000002"/>
    <n v="53792"/>
    <s v="Between 50K - 100k"/>
    <n v="6"/>
    <n v="134.33333329999999"/>
    <s v="Between 101 to 200 HP"/>
    <n v="1730"/>
    <s v="Petrol"/>
    <n v="3496"/>
    <n v="341"/>
    <n v="169"/>
    <n v="4006"/>
  </r>
  <r>
    <x v="26"/>
    <s v="Boxster"/>
    <n v="83.501249999999999"/>
    <n v="83501.25"/>
    <s v="Between 50K - 100k"/>
    <n v="6.5"/>
    <n v="213.5"/>
    <s v="Between 201 to 300 HP"/>
    <n v="3071"/>
    <s v="Petrol"/>
    <n v="3051"/>
    <n v="711"/>
    <n v="187"/>
    <n v="3949"/>
  </r>
  <r>
    <x v="20"/>
    <s v="MX-6"/>
    <n v="30.926666669999999"/>
    <n v="30926.666669999999"/>
    <s v="Below 50k"/>
    <n v="4.6666666670000003"/>
    <n v="110.33333330000001"/>
    <s v="Between 101 to 200 HP"/>
    <n v="2328.333333"/>
    <s v="Petrol"/>
    <n v="2829"/>
    <n v="926"/>
    <n v="183"/>
    <n v="3938"/>
  </r>
  <r>
    <x v="14"/>
    <n v="126"/>
    <n v="3.7810000000000001"/>
    <n v="3781"/>
    <s v="Below 50k"/>
    <n v="4"/>
    <n v="18"/>
    <s v="Below 50 HP"/>
    <n v="652"/>
    <s v="Petrol"/>
    <n v="1650"/>
    <n v="2144"/>
    <n v="127"/>
    <n v="3921"/>
  </r>
  <r>
    <x v="1"/>
    <s v="Lupo"/>
    <n v="13.88308333"/>
    <n v="13883.083329999999"/>
    <s v="Below 50k"/>
    <n v="4.75"/>
    <n v="47.75"/>
    <s v="Below 50 HP"/>
    <n v="1373.75"/>
    <s v="Petrol"/>
    <n v="1372"/>
    <n v="2318"/>
    <n v="208"/>
    <n v="3898"/>
  </r>
  <r>
    <x v="5"/>
    <s v="Silvia"/>
    <n v="21.018333330000001"/>
    <n v="21018.333330000001"/>
    <s v="Below 50k"/>
    <n v="4.6666666670000003"/>
    <n v="66"/>
    <s v="Between 51 to 100 HP"/>
    <n v="1206"/>
    <s v="Petrol"/>
    <n v="2958"/>
    <n v="836"/>
    <n v="97"/>
    <n v="3891"/>
  </r>
  <r>
    <x v="31"/>
    <n v="155"/>
    <n v="23.909333329999999"/>
    <n v="23909.333329999998"/>
    <s v="Below 50k"/>
    <n v="5"/>
    <n v="100.66666669999999"/>
    <s v="Between 101 to 200 HP"/>
    <n v="2016.7777779999999"/>
    <s v="Petrol"/>
    <n v="3099"/>
    <n v="487"/>
    <n v="109"/>
    <n v="3695"/>
  </r>
  <r>
    <x v="14"/>
    <s v="Croma"/>
    <n v="34.330294119999998"/>
    <n v="34330.294119999999"/>
    <s v="Below 50k"/>
    <n v="5.5882352940000004"/>
    <n v="105"/>
    <s v="Between 101 to 200 HP"/>
    <n v="1962.058824"/>
    <s v="Diesel"/>
    <n v="2898"/>
    <n v="675"/>
    <n v="96"/>
    <n v="3669"/>
  </r>
  <r>
    <x v="7"/>
    <s v="Tercel"/>
    <n v="9.9996666669999996"/>
    <n v="9999.6666669999995"/>
    <s v="Below 50k"/>
    <n v="4.3333333329999997"/>
    <n v="49.333333330000002"/>
    <s v="Below 50 HP"/>
    <n v="1347.666667"/>
    <s v="Petrol"/>
    <n v="2366"/>
    <n v="1108"/>
    <n v="128"/>
    <n v="3602"/>
  </r>
  <r>
    <x v="0"/>
    <s v="Explorer"/>
    <n v="76.709999999999994"/>
    <n v="76710"/>
    <s v="Between 50K - 100k"/>
    <n v="0"/>
    <n v="336"/>
    <s v="Between 301 to 400 HP"/>
    <n v="0"/>
    <s v="Petrol"/>
    <n v="2713"/>
    <n v="690"/>
    <n v="137"/>
    <n v="3540"/>
  </r>
  <r>
    <x v="50"/>
    <s v="Cherry"/>
    <n v="8.400222222"/>
    <n v="8400.2222220000003"/>
    <s v="Below 50k"/>
    <n v="4.3333333329999997"/>
    <n v="44.555555560000002"/>
    <s v="Below 50 HP"/>
    <n v="1350"/>
    <s v="Petrol"/>
    <n v="2054"/>
    <n v="1292"/>
    <n v="93"/>
    <n v="3439"/>
  </r>
  <r>
    <x v="22"/>
    <s v="S70"/>
    <n v="36.907693549999998"/>
    <n v="36907.693549999996"/>
    <s v="Below 50k"/>
    <n v="4.5"/>
    <n v="126.1451613"/>
    <s v="Between 101 to 200 HP"/>
    <n v="2344"/>
    <s v="Petrol"/>
    <n v="2875"/>
    <n v="364"/>
    <n v="190"/>
    <n v="3429"/>
  </r>
  <r>
    <x v="31"/>
    <n v="145"/>
    <n v="17.42714286"/>
    <n v="17427.14286"/>
    <s v="Below 50k"/>
    <n v="5"/>
    <n v="87.714285709999999"/>
    <s v="Between 51 to 100 HP"/>
    <n v="1696.4285709999999"/>
    <s v="Petrol"/>
    <n v="2256"/>
    <n v="937"/>
    <n v="171"/>
    <n v="3364"/>
  </r>
  <r>
    <x v="31"/>
    <s v="Spider"/>
    <n v="55.2"/>
    <n v="55200"/>
    <s v="Between 50K - 100k"/>
    <n v="6"/>
    <n v="163.5"/>
    <s v="Between 101 to 200 HP"/>
    <n v="2696.5"/>
    <s v="Petrol"/>
    <n v="2321"/>
    <n v="846"/>
    <n v="174"/>
    <n v="3341"/>
  </r>
  <r>
    <x v="27"/>
    <s v="Forester"/>
    <n v="51.646000000000001"/>
    <n v="51646"/>
    <s v="Between 50K - 100k"/>
    <n v="0"/>
    <n v="110"/>
    <s v="Between 101 to 200 HP"/>
    <n v="1995"/>
    <s v="Petrol"/>
    <n v="2237"/>
    <n v="777"/>
    <n v="291"/>
    <n v="3305"/>
  </r>
  <r>
    <x v="6"/>
    <s v="Shuttle"/>
    <n v="30.081"/>
    <n v="30081"/>
    <s v="Below 50k"/>
    <n v="4"/>
    <n v="110"/>
    <s v="Between 101 to 200 HP"/>
    <n v="2254"/>
    <s v="Petrol"/>
    <n v="2133"/>
    <n v="936"/>
    <n v="194"/>
    <n v="3263"/>
  </r>
  <r>
    <x v="29"/>
    <s v="Voyager"/>
    <n v="39.707736840000003"/>
    <n v="39707.736840000005"/>
    <s v="Below 50k"/>
    <n v="4.8421052629999997"/>
    <n v="117.5789474"/>
    <s v="Between 101 to 200 HP"/>
    <n v="2719.8421050000002"/>
    <s v="Diesel"/>
    <n v="2290"/>
    <n v="779"/>
    <n v="147"/>
    <n v="3216"/>
  </r>
  <r>
    <x v="21"/>
    <s v="Samurai"/>
    <n v="12.25"/>
    <n v="12250"/>
    <s v="Below 50k"/>
    <n v="5"/>
    <n v="43"/>
    <s v="Below 50 HP"/>
    <n v="1325"/>
    <s v="Petrol"/>
    <n v="1801"/>
    <n v="1286"/>
    <n v="107"/>
    <n v="3194"/>
  </r>
  <r>
    <x v="8"/>
    <s v="ML"/>
    <n v="77.416666669999998"/>
    <n v="77416.666669999991"/>
    <s v="Between 50K - 100k"/>
    <n v="7"/>
    <n v="188.33333329999999"/>
    <s v="Between 101 to 200 HP"/>
    <n v="2876"/>
    <s v="Diesel"/>
    <n v="2160"/>
    <n v="775"/>
    <n v="162"/>
    <n v="3097"/>
  </r>
  <r>
    <x v="43"/>
    <s v="Kadett"/>
    <n v="13.31085714"/>
    <n v="13310.85714"/>
    <s v="Below 50k"/>
    <n v="4.0892857139999998"/>
    <n v="53.339285709999999"/>
    <s v="Between 51 to 100 HP"/>
    <n v="1518.6785709999999"/>
    <s v="Petrol"/>
    <n v="1983"/>
    <n v="963"/>
    <n v="102"/>
    <n v="3048"/>
  </r>
  <r>
    <x v="41"/>
    <s v="Musso"/>
    <n v="38.794285709999997"/>
    <n v="38794.285709999996"/>
    <s v="Below 50k"/>
    <n v="4.4285714289999998"/>
    <n v="98.571428569999995"/>
    <s v="Between 51 to 100 HP"/>
    <n v="2755.5714290000001"/>
    <s v="Diesel"/>
    <n v="2273"/>
    <n v="583"/>
    <n v="100"/>
    <n v="2956"/>
  </r>
  <r>
    <x v="32"/>
    <s v="Terios"/>
    <n v="26.197749999999999"/>
    <n v="26197.75"/>
    <s v="Below 50k"/>
    <n v="4.625"/>
    <n v="77"/>
    <s v="Between 51 to 100 HP"/>
    <n v="1495"/>
    <s v="Petrol"/>
    <n v="1475"/>
    <n v="1282"/>
    <n v="119"/>
    <n v="2876"/>
  </r>
  <r>
    <x v="6"/>
    <s v="HR-V"/>
    <n v="32.722999999999999"/>
    <n v="32723"/>
    <s v="Below 50k"/>
    <n v="3.6"/>
    <n v="96"/>
    <s v="Between 51 to 100 HP"/>
    <n v="1498"/>
    <s v="Petrol"/>
    <n v="1622"/>
    <n v="1138"/>
    <n v="103"/>
    <n v="2863"/>
  </r>
  <r>
    <x v="14"/>
    <s v="Regata"/>
    <n v="12.735818180000001"/>
    <n v="12735.81818"/>
    <s v="Below 50k"/>
    <n v="4.6363636359999996"/>
    <n v="54"/>
    <s v="Between 51 to 100 HP"/>
    <n v="1559.181818"/>
    <s v="Petrol"/>
    <n v="2077"/>
    <n v="638"/>
    <n v="84"/>
    <n v="2799"/>
  </r>
  <r>
    <x v="3"/>
    <s v="640i"/>
    <n v="114.8758333"/>
    <n v="114875.8333"/>
    <s v="Between 100k - 200k"/>
    <n v="8"/>
    <n v="235"/>
    <s v="Between 201 to 300 HP"/>
    <n v="2979"/>
    <s v="Petrol"/>
    <n v="2379"/>
    <n v="333"/>
    <n v="75"/>
    <n v="2787"/>
  </r>
  <r>
    <x v="16"/>
    <n v="99"/>
    <n v="11.34"/>
    <n v="11340"/>
    <s v="Below 50k"/>
    <n v="4"/>
    <n v="74"/>
    <s v="Between 51 to 100 HP"/>
    <n v="1985"/>
    <s v="Petrol"/>
    <n v="2046"/>
    <n v="517"/>
    <n v="124"/>
    <n v="2687"/>
  </r>
  <r>
    <x v="49"/>
    <s v="Delta"/>
    <n v="29.042999999999999"/>
    <n v="29043"/>
    <s v="Below 50k"/>
    <n v="5.8518518520000002"/>
    <n v="105.0740741"/>
    <s v="Between 101 to 200 HP"/>
    <n v="1638.8888890000001"/>
    <s v="Petrol"/>
    <n v="2116"/>
    <n v="421"/>
    <n v="69"/>
    <n v="2606"/>
  </r>
  <r>
    <x v="47"/>
    <s v="Niva"/>
    <n v="12.241"/>
    <n v="12241"/>
    <s v="Below 50k"/>
    <n v="5"/>
    <n v="57"/>
    <s v="Between 51 to 100 HP"/>
    <n v="1568"/>
    <s v="Petrol"/>
    <n v="2009"/>
    <n v="516"/>
    <n v="75"/>
    <n v="2600"/>
  </r>
  <r>
    <x v="23"/>
    <n v="75"/>
    <n v="39.352380949999997"/>
    <n v="39352.380949999999"/>
    <s v="Below 50k"/>
    <n v="5"/>
    <n v="98.047619049999994"/>
    <s v="Between 51 to 100 HP"/>
    <n v="1928.7142859999999"/>
    <s v="Petrol"/>
    <n v="2189"/>
    <n v="233"/>
    <n v="96"/>
    <n v="2518"/>
  </r>
  <r>
    <x v="21"/>
    <s v="Jimny"/>
    <n v="25.943222219999999"/>
    <n v="25943.22222"/>
    <s v="Below 50k"/>
    <n v="4.7777777779999999"/>
    <n v="67"/>
    <s v="Between 51 to 100 HP"/>
    <n v="1372.666667"/>
    <s v="Petrol"/>
    <n v="1117"/>
    <n v="1143"/>
    <n v="91"/>
    <n v="2351"/>
  </r>
  <r>
    <x v="24"/>
    <s v="Space"/>
    <n v="23.16515789"/>
    <n v="23165.157889999999"/>
    <s v="Below 50k"/>
    <n v="3.9473684210000002"/>
    <n v="82.157894740000003"/>
    <s v="Between 51 to 100 HP"/>
    <n v="1817.315789"/>
    <s v="Petrol"/>
    <n v="1498"/>
    <n v="729"/>
    <n v="103"/>
    <n v="2330"/>
  </r>
  <r>
    <x v="23"/>
    <n v="2000"/>
    <n v="17.181999999999999"/>
    <n v="17182"/>
    <s v="Below 50k"/>
    <n v="5"/>
    <n v="74"/>
    <s v="Between 51 to 100 HP"/>
    <n v="1994"/>
    <s v="Petrol"/>
    <n v="1978"/>
    <n v="235"/>
    <n v="44"/>
    <n v="2257"/>
  </r>
  <r>
    <x v="51"/>
    <s v="Marina"/>
    <n v="5.758"/>
    <n v="5758"/>
    <s v="Below 50k"/>
    <n v="4"/>
    <n v="43"/>
    <s v="Below 50 HP"/>
    <n v="1275"/>
    <s v="Petrol"/>
    <n v="1702"/>
    <n v="488"/>
    <n v="28"/>
    <n v="2218"/>
  </r>
  <r>
    <x v="11"/>
    <n v="130"/>
    <n v="6.8949999999999996"/>
    <n v="6895"/>
    <s v="Below 50k"/>
    <n v="5"/>
    <n v="46"/>
    <s v="Below 50 HP"/>
    <n v="1289"/>
    <s v="Petrol"/>
    <n v="1553"/>
    <n v="574"/>
    <n v="53"/>
    <n v="2180"/>
  </r>
  <r>
    <x v="20"/>
    <s v="Demio"/>
    <n v="14.775399999999999"/>
    <n v="14775.4"/>
    <s v="Below 50k"/>
    <n v="4.8"/>
    <n v="51.4"/>
    <s v="Between 51 to 100 HP"/>
    <n v="1428.4"/>
    <s v="Petrol"/>
    <n v="1084"/>
    <n v="1008"/>
    <n v="82"/>
    <n v="2174"/>
  </r>
  <r>
    <x v="7"/>
    <s v="Paseo"/>
    <n v="15.763999999999999"/>
    <n v="15764"/>
    <s v="Below 50k"/>
    <n v="5"/>
    <n v="66"/>
    <s v="Between 51 to 100 HP"/>
    <n v="1497"/>
    <s v="Petrol"/>
    <n v="964"/>
    <n v="1118"/>
    <n v="92"/>
    <n v="2174"/>
  </r>
  <r>
    <x v="46"/>
    <s v="TR7"/>
    <n v="13.137"/>
    <n v="13137"/>
    <s v="Below 50k"/>
    <n v="5"/>
    <n v="93.5"/>
    <s v="Between 51 to 100 HP"/>
    <n v="1998"/>
    <s v="Petrol"/>
    <n v="1725"/>
    <n v="332"/>
    <n v="77"/>
    <n v="2134"/>
  </r>
  <r>
    <x v="26"/>
    <n v="928"/>
    <n v="110.0985"/>
    <n v="110098.5"/>
    <s v="Between 100k - 200k"/>
    <n v="5"/>
    <n v="235"/>
    <s v="Between 201 to 300 HP"/>
    <n v="4957"/>
    <s v="Petrol"/>
    <n v="1818"/>
    <n v="207"/>
    <n v="93"/>
    <n v="2118"/>
  </r>
  <r>
    <x v="1"/>
    <s v="Bora"/>
    <n v="25.39952941"/>
    <n v="25399.529409999999"/>
    <s v="Below 50k"/>
    <n v="4.6470588240000001"/>
    <n v="78.852941180000002"/>
    <s v="Between 51 to 100 HP"/>
    <n v="1891.5882349999999"/>
    <s v="Petrol"/>
    <n v="1576"/>
    <n v="433"/>
    <n v="109"/>
    <n v="2118"/>
  </r>
  <r>
    <x v="32"/>
    <s v="Applause"/>
    <n v="15.698499999999999"/>
    <n v="15698.5"/>
    <s v="Below 50k"/>
    <n v="4.5"/>
    <n v="73"/>
    <s v="Between 51 to 100 HP"/>
    <n v="1590"/>
    <s v="Petrol"/>
    <n v="1299"/>
    <n v="590"/>
    <n v="74"/>
    <n v="1963"/>
  </r>
  <r>
    <x v="9"/>
    <s v="Cabriolet"/>
    <n v="43.974499999999999"/>
    <n v="43974.5"/>
    <s v="Below 50k"/>
    <n v="4.5"/>
    <n v="98"/>
    <s v="Between 51 to 100 HP"/>
    <n v="2309"/>
    <s v="Petrol"/>
    <n v="1565"/>
    <n v="312"/>
    <n v="63"/>
    <n v="1940"/>
  </r>
  <r>
    <x v="32"/>
    <s v="Sirion"/>
    <n v="14.333375"/>
    <n v="14333.375"/>
    <s v="Below 50k"/>
    <n v="4.5625"/>
    <n v="59.875"/>
    <s v="Between 51 to 100 HP"/>
    <n v="1183.25"/>
    <s v="Petrol"/>
    <n v="907"/>
    <n v="930"/>
    <n v="79"/>
    <n v="1916"/>
  </r>
  <r>
    <x v="50"/>
    <s v="Stanza"/>
    <n v="9.58"/>
    <n v="9580"/>
    <s v="Below 50k"/>
    <n v="4.5"/>
    <n v="61.666666669999998"/>
    <s v="Between 51 to 100 HP"/>
    <n v="1668.333333"/>
    <s v="Petrol"/>
    <n v="1362"/>
    <n v="504"/>
    <n v="49"/>
    <n v="1915"/>
  </r>
  <r>
    <x v="48"/>
    <n v="3.6"/>
    <n v="71.602000000000004"/>
    <n v="71602"/>
    <s v="Between 50K - 100k"/>
    <n v="4"/>
    <n v="149"/>
    <s v="Between 101 to 200 HP"/>
    <n v="3590"/>
    <s v="Petrol"/>
    <n v="1641"/>
    <n v="206"/>
    <n v="57"/>
    <n v="1904"/>
  </r>
  <r>
    <x v="5"/>
    <s v="Laurel"/>
    <n v="18.653199999999998"/>
    <n v="18653.199999999997"/>
    <s v="Below 50k"/>
    <n v="4.5999999999999996"/>
    <n v="74.8"/>
    <s v="Between 51 to 100 HP"/>
    <n v="2652.8"/>
    <s v="Diesel"/>
    <n v="1503"/>
    <n v="270"/>
    <n v="45"/>
    <n v="1818"/>
  </r>
  <r>
    <x v="32"/>
    <s v="Move"/>
    <n v="12.923999999999999"/>
    <n v="12924"/>
    <s v="Below 50k"/>
    <n v="4"/>
    <n v="43"/>
    <s v="Below 50 HP"/>
    <n v="989"/>
    <s v="Petrol"/>
    <n v="858"/>
    <n v="864"/>
    <n v="87"/>
    <n v="1809"/>
  </r>
  <r>
    <x v="8"/>
    <s v="Viano"/>
    <n v="57.229058510000002"/>
    <n v="57229.058510000003"/>
    <s v="Between 50K - 100k"/>
    <n v="5.2340425530000001"/>
    <n v="120.4255319"/>
    <s v="Between 101 to 200 HP"/>
    <n v="2309.3404260000002"/>
    <s v="Diesel"/>
    <n v="1263"/>
    <n v="380"/>
    <n v="111"/>
    <n v="1754"/>
  </r>
  <r>
    <x v="3"/>
    <s v="M550i"/>
    <n v="134.78899999999999"/>
    <n v="134789"/>
    <s v="Between 100k - 200k"/>
    <n v="8"/>
    <n v="390"/>
    <s v="Between 301 to 400 HP"/>
    <n v="4395"/>
    <s v="Petrol"/>
    <n v="1536"/>
    <n v="110"/>
    <n v="52"/>
    <n v="1698"/>
  </r>
  <r>
    <x v="49"/>
    <s v="Dedra"/>
    <n v="21.76576923"/>
    <n v="21765.769230000002"/>
    <s v="Below 50k"/>
    <n v="5"/>
    <n v="81.692307690000007"/>
    <s v="Between 51 to 100 HP"/>
    <n v="1808.3846149999999"/>
    <s v="Petrol"/>
    <n v="1339"/>
    <n v="285"/>
    <n v="51"/>
    <n v="1675"/>
  </r>
  <r>
    <x v="12"/>
    <s v="Defender"/>
    <n v="108.7471951"/>
    <n v="108747.1951"/>
    <s v="Between 100k - 200k"/>
    <n v="7.8536585370000003"/>
    <n v="207.6097561"/>
    <s v="Between 201 to 300 HP"/>
    <n v="2304.97561"/>
    <s v="Diesel"/>
    <n v="1296"/>
    <n v="250"/>
    <n v="90"/>
    <n v="1636"/>
  </r>
  <r>
    <x v="51"/>
    <s v="Ital"/>
    <n v="8.1180000000000003"/>
    <n v="8118"/>
    <s v="Below 50k"/>
    <n v="4"/>
    <n v="51.5"/>
    <s v="Between 51 to 100 HP"/>
    <n v="1487.5"/>
    <s v="Petrol"/>
    <n v="1276"/>
    <n v="312"/>
    <n v="30"/>
    <n v="1618"/>
  </r>
  <r>
    <x v="9"/>
    <s v="Quattro"/>
    <n v="61.234999999999999"/>
    <n v="61235"/>
    <s v="Between 50K - 100k"/>
    <n v="5"/>
    <n v="147"/>
    <s v="Between 101 to 200 HP"/>
    <n v="2144"/>
    <s v="Petrol"/>
    <n v="1400"/>
    <n v="157"/>
    <n v="44"/>
    <n v="1601"/>
  </r>
  <r>
    <x v="26"/>
    <s v="Carrera"/>
    <n v="646.60500000000002"/>
    <n v="646605"/>
    <s v="Beyond 200k"/>
    <n v="6"/>
    <n v="450"/>
    <s v="Between 401 to 450 HP"/>
    <n v="5733"/>
    <s v="Petrol"/>
    <n v="1361"/>
    <n v="171"/>
    <n v="52"/>
    <n v="1584"/>
  </r>
  <r>
    <x v="3"/>
    <s v="850i"/>
    <n v="111.99299999999999"/>
    <n v="111993"/>
    <s v="Between 100k - 200k"/>
    <n v="5"/>
    <n v="220"/>
    <s v="Between 201 to 300 HP"/>
    <n v="4988"/>
    <s v="Petrol"/>
    <n v="1340"/>
    <n v="141"/>
    <n v="55"/>
    <n v="1536"/>
  </r>
  <r>
    <x v="38"/>
    <s v="Esprit"/>
    <n v="93.424333329999996"/>
    <n v="93424.333329999994"/>
    <s v="Between 50K - 100k"/>
    <n v="5"/>
    <n v="233"/>
    <s v="Between 201 to 300 HP"/>
    <n v="2995"/>
    <s v="Petrol"/>
    <n v="1423"/>
    <n v="81"/>
    <n v="30"/>
    <n v="1534"/>
  </r>
  <r>
    <x v="14"/>
    <s v="Strada"/>
    <n v="14.275"/>
    <n v="14275"/>
    <s v="Below 50k"/>
    <n v="5"/>
    <n v="70"/>
    <s v="Between 51 to 100 HP"/>
    <n v="1997"/>
    <s v="Diesel"/>
    <n v="1003"/>
    <n v="462"/>
    <n v="47"/>
    <n v="1512"/>
  </r>
  <r>
    <x v="49"/>
    <s v="Thema"/>
    <n v="50.143000000000001"/>
    <n v="50143"/>
    <s v="Between 50K - 100k"/>
    <n v="5.8181818180000002"/>
    <n v="155.54545450000001"/>
    <s v="Between 101 to 200 HP"/>
    <n v="2799.272727"/>
    <s v="Petrol"/>
    <n v="1273"/>
    <n v="181"/>
    <n v="58"/>
    <n v="1512"/>
  </r>
  <r>
    <x v="6"/>
    <s v="CRX"/>
    <n v="28.734999999999999"/>
    <n v="28735"/>
    <s v="Below 50k"/>
    <n v="4.6666666670000003"/>
    <n v="100.66666669999999"/>
    <s v="Between 101 to 200 HP"/>
    <n v="1590"/>
    <s v="Petrol"/>
    <n v="884"/>
    <n v="525"/>
    <n v="69"/>
    <n v="1478"/>
  </r>
  <r>
    <x v="22"/>
    <s v="S80"/>
    <n v="50.94"/>
    <n v="50940"/>
    <s v="Between 50K - 100k"/>
    <n v="6.266666667"/>
    <n v="138.28333330000001"/>
    <s v="Between 101 to 200 HP"/>
    <n v="1986.7666670000001"/>
    <s v="Diesel"/>
    <n v="1236"/>
    <n v="128"/>
    <n v="84"/>
    <n v="1448"/>
  </r>
  <r>
    <x v="9"/>
    <s v="A8"/>
    <n v="116.545"/>
    <n v="116545"/>
    <s v="Between 100k - 200k"/>
    <n v="8"/>
    <n v="230"/>
    <s v="Between 201 to 300 HP"/>
    <n v="2981"/>
    <s v="Petrol"/>
    <n v="1237"/>
    <n v="108"/>
    <n v="60"/>
    <n v="1405"/>
  </r>
  <r>
    <x v="9"/>
    <s v="TT"/>
    <n v="64.592222219999996"/>
    <n v="64592.222219999996"/>
    <s v="Between 50K - 100k"/>
    <n v="6.7777777779999999"/>
    <n v="178.55555559999999"/>
    <s v="Between 101 to 200 HP"/>
    <n v="2011.555556"/>
    <s v="Petrol"/>
    <n v="989"/>
    <n v="215"/>
    <n v="69"/>
    <n v="1273"/>
  </r>
  <r>
    <x v="48"/>
    <n v="4"/>
    <n v="92.798000000000002"/>
    <n v="92798"/>
    <s v="Between 50K - 100k"/>
    <n v="4"/>
    <n v="166"/>
    <s v="Between 101 to 200 HP"/>
    <n v="3980"/>
    <s v="Petrol"/>
    <n v="1069"/>
    <n v="115"/>
    <n v="51"/>
    <n v="1235"/>
  </r>
  <r>
    <x v="1"/>
    <s v="Santana"/>
    <n v="14.934533330000001"/>
    <n v="14934.53333"/>
    <s v="Below 50k"/>
    <n v="4.3333333329999997"/>
    <n v="59.6"/>
    <s v="Between 51 to 100 HP"/>
    <n v="1655.0666670000001"/>
    <s v="Petrol"/>
    <n v="941"/>
    <n v="213"/>
    <n v="44"/>
    <n v="1198"/>
  </r>
  <r>
    <x v="21"/>
    <s v="X-90"/>
    <n v="16.640999999999998"/>
    <n v="16641"/>
    <s v="Below 50k"/>
    <n v="4.5"/>
    <n v="71"/>
    <s v="Between 51 to 100 HP"/>
    <n v="1590"/>
    <s v="Petrol"/>
    <n v="394"/>
    <n v="712"/>
    <n v="41"/>
    <n v="1147"/>
  </r>
  <r>
    <x v="10"/>
    <s v="Berlingo"/>
    <n v="27.438600000000001"/>
    <n v="27438.600000000002"/>
    <s v="Below 50k"/>
    <n v="6.34"/>
    <n v="85.28"/>
    <s v="Between 51 to 100 HP"/>
    <n v="1452"/>
    <s v="Diesel"/>
    <n v="696"/>
    <n v="382"/>
    <n v="40"/>
    <n v="1118"/>
  </r>
  <r>
    <x v="48"/>
    <s v="Double"/>
    <n v="106.82"/>
    <n v="106820"/>
    <s v="Between 100k - 200k"/>
    <n v="4"/>
    <n v="234"/>
    <s v="Between 201 to 300 HP"/>
    <n v="5993"/>
    <s v="Petrol"/>
    <n v="925"/>
    <n v="99"/>
    <n v="65"/>
    <n v="1089"/>
  </r>
  <r>
    <x v="11"/>
    <n v="105"/>
    <n v="4.6263333329999998"/>
    <n v="4626.3333329999996"/>
    <s v="Below 50k"/>
    <n v="4"/>
    <n v="34"/>
    <s v="Below 50 HP"/>
    <n v="1046"/>
    <s v="Petrol"/>
    <n v="718"/>
    <n v="327"/>
    <n v="26"/>
    <n v="1071"/>
  </r>
  <r>
    <x v="13"/>
    <s v="Malaga"/>
    <n v="10.54685714"/>
    <n v="10546.85714"/>
    <s v="Below 50k"/>
    <n v="5"/>
    <n v="49.428571429999998"/>
    <s v="Below 50 HP"/>
    <n v="1418.4285709999999"/>
    <s v="Petrol"/>
    <n v="733"/>
    <n v="297"/>
    <n v="24"/>
    <n v="1054"/>
  </r>
  <r>
    <x v="14"/>
    <s v="Barchetta"/>
    <n v="28.295000000000002"/>
    <n v="28295"/>
    <s v="Below 50k"/>
    <n v="5"/>
    <n v="96"/>
    <s v="Between 51 to 100 HP"/>
    <n v="1747"/>
    <s v="Petrol"/>
    <n v="713"/>
    <n v="264"/>
    <n v="52"/>
    <n v="1029"/>
  </r>
  <r>
    <x v="18"/>
    <s v="Shuma"/>
    <n v="15.161666670000001"/>
    <n v="15161.666670000001"/>
    <s v="Below 50k"/>
    <n v="4.6666666670000003"/>
    <n v="75"/>
    <s v="Between 51 to 100 HP"/>
    <n v="1594"/>
    <s v="Petrol"/>
    <n v="730"/>
    <n v="249"/>
    <n v="28"/>
    <n v="1007"/>
  </r>
  <r>
    <x v="2"/>
    <n v="4"/>
    <n v="6.5873333330000001"/>
    <n v="6587.3333330000005"/>
    <s v="Below 50k"/>
    <n v="4"/>
    <n v="22.333333329999999"/>
    <s v="Below 50 HP"/>
    <n v="932.66666669999995"/>
    <s v="Petrol"/>
    <n v="538"/>
    <n v="396"/>
    <n v="72"/>
    <n v="1006"/>
  </r>
  <r>
    <x v="43"/>
    <s v="Ascona"/>
    <n v="15.11811765"/>
    <n v="15118.11765"/>
    <s v="Below 50k"/>
    <n v="4.5882352940000004"/>
    <n v="61.764705880000001"/>
    <s v="Between 51 to 100 HP"/>
    <n v="1603.117647"/>
    <s v="Petrol"/>
    <n v="795"/>
    <n v="185"/>
    <n v="24"/>
    <n v="1004"/>
  </r>
  <r>
    <x v="0"/>
    <s v="Fiesta"/>
    <n v="18.53214286"/>
    <n v="18532.14286"/>
    <s v="Below 50k"/>
    <n v="5.7142857139999998"/>
    <n v="68.571428569999995"/>
    <s v="Between 51 to 100 HP"/>
    <n v="1166.142857"/>
    <s v="Petrol"/>
    <n v="710871"/>
    <n v="781033"/>
    <n v="44195"/>
    <n v="1536099"/>
  </r>
  <r>
    <x v="0"/>
    <s v="Escort"/>
    <n v="16.208743590000001"/>
    <n v="16208.743590000002"/>
    <s v="Below 50k"/>
    <n v="4.461538462"/>
    <n v="63.564102560000002"/>
    <s v="Between 51 to 100 HP"/>
    <n v="1650.2051280000001"/>
    <s v="Petrol"/>
    <n v="949263"/>
    <n v="490659"/>
    <n v="37823"/>
    <n v="1477745"/>
  </r>
  <r>
    <x v="0"/>
    <s v="Sierra"/>
    <n v="18.295562499999999"/>
    <n v="18295.5625"/>
    <s v="Below 50k"/>
    <n v="4.875"/>
    <n v="70.25"/>
    <s v="Between 51 to 100 HP"/>
    <n v="1836.5"/>
    <s v="Petrol"/>
    <n v="536947"/>
    <n v="123812"/>
    <n v="12660"/>
    <n v="673419"/>
  </r>
  <r>
    <x v="23"/>
    <n v="2000"/>
    <n v="17.181999999999999"/>
    <n v="17182"/>
    <s v="Below 50k"/>
    <n v="5"/>
    <n v="74"/>
    <s v="Between 51 to 100 HP"/>
    <n v="1994"/>
    <s v="Petrol"/>
    <n v="445497"/>
    <n v="178664"/>
    <n v="18587"/>
    <n v="642748"/>
  </r>
  <r>
    <x v="1"/>
    <s v="Golf"/>
    <n v="31.242153850000001"/>
    <n v="31242.153850000002"/>
    <s v="Below 50k"/>
    <n v="6.1648351650000004"/>
    <n v="89.46153846"/>
    <s v="Between 51 to 100 HP"/>
    <n v="1537.4065929999999"/>
    <s v="Petrol"/>
    <n v="285563"/>
    <n v="186914"/>
    <n v="24006"/>
    <n v="496483"/>
  </r>
  <r>
    <x v="5"/>
    <s v="Micra"/>
    <n v="20.3776087"/>
    <n v="20377.608700000001"/>
    <s v="Below 50k"/>
    <n v="4.8695652169999999"/>
    <n v="67.956521739999999"/>
    <s v="Between 51 to 100 HP"/>
    <n v="1279.6956520000001"/>
    <s v="Petrol"/>
    <n v="189417"/>
    <n v="278748"/>
    <n v="17877"/>
    <n v="486042"/>
  </r>
  <r>
    <x v="1"/>
    <s v="Polo"/>
    <n v="18.192499999999999"/>
    <n v="18192.5"/>
    <s v="Below 50k"/>
    <n v="5.0740740740000003"/>
    <n v="60.962962959999999"/>
    <s v="Between 51 to 100 HP"/>
    <n v="1408.055556"/>
    <s v="Petrol"/>
    <n v="171011"/>
    <n v="207164"/>
    <n v="17770"/>
    <n v="395945"/>
  </r>
  <r>
    <x v="0"/>
    <s v="Mondeo"/>
    <n v="39.973750000000003"/>
    <n v="39973.75"/>
    <s v="Below 50k"/>
    <n v="1.75"/>
    <n v="130.25"/>
    <s v="Between 101 to 200 HP"/>
    <n v="1998.5"/>
    <s v="Petrol"/>
    <n v="313299"/>
    <n v="68280"/>
    <n v="10400"/>
    <n v="391979"/>
  </r>
  <r>
    <x v="4"/>
    <n v="205"/>
    <n v="13.11525"/>
    <n v="13115.25"/>
    <s v="Below 50k"/>
    <n v="4.75"/>
    <n v="50.875"/>
    <s v="Between 51 to 100 HP"/>
    <n v="1430.75"/>
    <s v="Petrol"/>
    <n v="149939"/>
    <n v="154594"/>
    <n v="12796"/>
    <n v="317329"/>
  </r>
  <r>
    <x v="0"/>
    <s v="Orion"/>
    <n v="15.40377778"/>
    <n v="15403.77778"/>
    <s v="Below 50k"/>
    <n v="5"/>
    <n v="60.111111110000003"/>
    <s v="Between 51 to 100 HP"/>
    <n v="1593.1111109999999"/>
    <s v="Petrol"/>
    <n v="228614"/>
    <n v="81548"/>
    <n v="5954"/>
    <n v="316116"/>
  </r>
  <r>
    <x v="2"/>
    <s v="Clio"/>
    <n v="22.1"/>
    <n v="22100"/>
    <s v="Below 50k"/>
    <n v="5.615384615"/>
    <n v="75.57692308"/>
    <s v="Between 51 to 100 HP"/>
    <n v="1219.6538459999999"/>
    <s v="Petrol"/>
    <n v="114394"/>
    <n v="179402"/>
    <n v="11469"/>
    <n v="305265"/>
  </r>
  <r>
    <x v="3"/>
    <s v="320i"/>
    <n v="47.848370369999998"/>
    <n v="47848.370369999997"/>
    <s v="Below 50k"/>
    <n v="6.4444444440000002"/>
    <n v="126.1111111"/>
    <s v="Between 101 to 200 HP"/>
    <n v="1995.7777779999999"/>
    <s v="Petrol"/>
    <n v="213172"/>
    <n v="78887"/>
    <n v="12269"/>
    <n v="304328"/>
  </r>
  <r>
    <x v="4"/>
    <n v="405"/>
    <n v="20.430083329999999"/>
    <n v="20430.083329999998"/>
    <s v="Below 50k"/>
    <n v="4.7916666670000003"/>
    <n v="69.875"/>
    <s v="Between 51 to 100 HP"/>
    <n v="1773"/>
    <s v="Petrol"/>
    <n v="196371"/>
    <n v="46107"/>
    <n v="7091"/>
    <n v="249569"/>
  </r>
  <r>
    <x v="4"/>
    <n v="106"/>
    <n v="12.35588235"/>
    <n v="12355.88235"/>
    <s v="Below 50k"/>
    <n v="4.6470588240000001"/>
    <n v="53.882352939999997"/>
    <s v="Between 51 to 100 HP"/>
    <n v="1366.294118"/>
    <s v="Petrol"/>
    <n v="91014"/>
    <n v="146039"/>
    <n v="9199"/>
    <n v="246252"/>
  </r>
  <r>
    <x v="4"/>
    <n v="306"/>
    <n v="18.64264"/>
    <n v="18642.64"/>
    <s v="Below 50k"/>
    <n v="4.84"/>
    <n v="67"/>
    <s v="Between 51 to 100 HP"/>
    <n v="1698.64"/>
    <s v="Petrol"/>
    <n v="139364"/>
    <n v="83474"/>
    <n v="9606"/>
    <n v="232444"/>
  </r>
  <r>
    <x v="6"/>
    <s v="Civic"/>
    <n v="29.942625"/>
    <n v="29942.625"/>
    <s v="Below 50k"/>
    <n v="4.5"/>
    <n v="106.22499999999999"/>
    <s v="Between 101 to 200 HP"/>
    <n v="1480.575"/>
    <s v="Petrol"/>
    <n v="114996"/>
    <n v="85457"/>
    <n v="9493"/>
    <n v="209946"/>
  </r>
  <r>
    <x v="0"/>
    <s v="Granada"/>
    <n v="18.845487179999999"/>
    <n v="18845.48718"/>
    <s v="Below 50k"/>
    <n v="4.076923077"/>
    <n v="87.07692308"/>
    <s v="Between 51 to 100 HP"/>
    <n v="2326.3589740000002"/>
    <s v="Petrol"/>
    <n v="178198"/>
    <n v="27173"/>
    <n v="3667"/>
    <n v="209038"/>
  </r>
  <r>
    <x v="7"/>
    <s v="Corolla"/>
    <n v="27.239118640000001"/>
    <n v="27239.118640000001"/>
    <s v="Below 50k"/>
    <n v="3.0338983050000001"/>
    <n v="91.610169490000004"/>
    <s v="Between 51 to 100 HP"/>
    <n v="1677.949153"/>
    <s v="Petrol"/>
    <n v="109831"/>
    <n v="65322"/>
    <n v="7084"/>
    <n v="182237"/>
  </r>
  <r>
    <x v="10"/>
    <s v="AX"/>
    <n v="10.832750000000001"/>
    <n v="10832.75"/>
    <s v="Below 50k"/>
    <n v="5"/>
    <n v="45"/>
    <s v="Below 50 HP"/>
    <n v="1242"/>
    <s v="Petrol"/>
    <n v="71404"/>
    <n v="98396"/>
    <n v="6232"/>
    <n v="176032"/>
  </r>
  <r>
    <x v="4"/>
    <n v="309"/>
    <n v="14.350125"/>
    <n v="14350.125"/>
    <s v="Below 50k"/>
    <n v="4.875"/>
    <n v="59.5"/>
    <s v="Between 51 to 100 HP"/>
    <n v="1642.875"/>
    <s v="Petrol"/>
    <n v="103721"/>
    <n v="53076"/>
    <n v="4863"/>
    <n v="161660"/>
  </r>
  <r>
    <x v="14"/>
    <s v="Uno"/>
    <n v="11.282857140000001"/>
    <n v="11282.85714"/>
    <s v="Below 50k"/>
    <n v="4.2857142860000002"/>
    <n v="49.285714290000001"/>
    <s v="Below 50 HP"/>
    <n v="1337.7142859999999"/>
    <s v="Petrol"/>
    <n v="72206"/>
    <n v="78466"/>
    <n v="5378"/>
    <n v="156050"/>
  </r>
  <r>
    <x v="7"/>
    <s v="Carina"/>
    <n v="17.445692309999998"/>
    <n v="17445.692309999999"/>
    <s v="Below 50k"/>
    <n v="4.692307692"/>
    <n v="68.269230769999993"/>
    <s v="Between 51 to 100 HP"/>
    <n v="1791.230769"/>
    <s v="Petrol"/>
    <n v="113408"/>
    <n v="28896"/>
    <n v="5582"/>
    <n v="147886"/>
  </r>
  <r>
    <x v="5"/>
    <s v="Bluebird"/>
    <n v="14.4382"/>
    <n v="14438.2"/>
    <s v="Below 50k"/>
    <n v="4.9000000000000004"/>
    <n v="64.2"/>
    <s v="Between 51 to 100 HP"/>
    <n v="1891.7"/>
    <s v="Petrol"/>
    <n v="101692"/>
    <n v="25423"/>
    <n v="3305"/>
    <n v="130420"/>
  </r>
  <r>
    <x v="5"/>
    <s v="Primera"/>
    <n v="26.512695650000001"/>
    <n v="26512.695650000001"/>
    <s v="Below 50k"/>
    <n v="4.0217391300000003"/>
    <n v="93.586956520000001"/>
    <s v="Between 51 to 100 HP"/>
    <n v="1933.021739"/>
    <s v="Petrol"/>
    <n v="100859"/>
    <n v="24210"/>
    <n v="4126"/>
    <n v="129195"/>
  </r>
  <r>
    <x v="10"/>
    <s v="ZX"/>
    <n v="16.05676923"/>
    <n v="16056.76923"/>
    <s v="Below 50k"/>
    <n v="4.923076923"/>
    <n v="67"/>
    <s v="Between 51 to 100 HP"/>
    <n v="1703.1538459999999"/>
    <s v="Petrol"/>
    <n v="81229"/>
    <n v="39740"/>
    <n v="5328"/>
    <n v="126297"/>
  </r>
  <r>
    <x v="2"/>
    <n v="19"/>
    <n v="16.290533329999999"/>
    <n v="16290.533329999998"/>
    <s v="Below 50k"/>
    <n v="4.8"/>
    <n v="57.866666670000001"/>
    <s v="Between 51 to 100 HP"/>
    <n v="1645.133333"/>
    <s v="Petrol"/>
    <n v="81833"/>
    <n v="35833"/>
    <n v="3715"/>
    <n v="121381"/>
  </r>
  <r>
    <x v="2"/>
    <s v="Megane"/>
    <n v="26.4498867"/>
    <n v="26449.886699999999"/>
    <s v="Below 50k"/>
    <n v="5.4088669950000003"/>
    <n v="87.310344830000005"/>
    <s v="Between 51 to 100 HP"/>
    <n v="1623.793103"/>
    <s v="Petrol"/>
    <n v="72363"/>
    <n v="42182"/>
    <n v="5170"/>
    <n v="119715"/>
  </r>
  <r>
    <x v="3"/>
    <s v="535i"/>
    <n v="93.714250000000007"/>
    <n v="93714.25"/>
    <s v="Between 50K - 100k"/>
    <n v="8"/>
    <n v="225"/>
    <s v="Between 201 to 300 HP"/>
    <n v="2979"/>
    <s v="Petrol"/>
    <n v="94995"/>
    <n v="17548"/>
    <n v="4440"/>
    <n v="116983"/>
  </r>
  <r>
    <x v="20"/>
    <n v="323"/>
    <n v="17.343647059999999"/>
    <n v="17343.647059999999"/>
    <s v="Below 50k"/>
    <n v="4.7450980390000002"/>
    <n v="70.921568629999996"/>
    <s v="Between 51 to 100 HP"/>
    <n v="1683.607843"/>
    <s v="Petrol"/>
    <n v="62146"/>
    <n v="44234"/>
    <n v="4305"/>
    <n v="110685"/>
  </r>
  <r>
    <x v="22"/>
    <n v="440"/>
    <n v="20.278962960000001"/>
    <n v="20278.962960000001"/>
    <s v="Below 50k"/>
    <n v="4.1111111109999996"/>
    <n v="72.851851850000003"/>
    <s v="Between 51 to 100 HP"/>
    <n v="1832.8888890000001"/>
    <s v="Petrol"/>
    <n v="71332"/>
    <n v="28941"/>
    <n v="4707"/>
    <n v="104980"/>
  </r>
  <r>
    <x v="6"/>
    <s v="Accord"/>
    <n v="39.399843140000002"/>
    <n v="39399.843140000004"/>
    <s v="Below 50k"/>
    <n v="5.7843137249999996"/>
    <n v="117.70588239999999"/>
    <s v="Between 101 to 200 HP"/>
    <n v="2151.6470589999999"/>
    <s v="Petrol"/>
    <n v="78250"/>
    <n v="21106"/>
    <n v="4726"/>
    <n v="104082"/>
  </r>
  <r>
    <x v="1"/>
    <s v="Passat"/>
    <n v="46.064512819999997"/>
    <n v="46064.512819999996"/>
    <s v="Below 50k"/>
    <n v="6.4871794869999997"/>
    <n v="125.4358974"/>
    <s v="Between 101 to 200 HP"/>
    <n v="1835.8461540000001"/>
    <s v="Petrol"/>
    <n v="77942"/>
    <n v="19807"/>
    <n v="4720"/>
    <n v="102469"/>
  </r>
  <r>
    <x v="2"/>
    <s v="Laguna"/>
    <n v="34.020592110000003"/>
    <n v="34020.592110000005"/>
    <s v="Below 50k"/>
    <n v="5.5526315789999998"/>
    <n v="99"/>
    <s v="Between 51 to 100 HP"/>
    <n v="1920.026316"/>
    <s v="Diesel"/>
    <n v="71948"/>
    <n v="16606"/>
    <n v="2742"/>
    <n v="91296"/>
  </r>
  <r>
    <x v="12"/>
    <s v="Discovery"/>
    <n v="107.4521429"/>
    <n v="107452.14289999999"/>
    <s v="Between 100k - 200k"/>
    <n v="8"/>
    <n v="182.57142859999999"/>
    <s v="Between 101 to 200 HP"/>
    <n v="2425.4285709999999"/>
    <s v="Diesel"/>
    <n v="65983"/>
    <n v="16559"/>
    <n v="3429"/>
    <n v="85971"/>
  </r>
  <r>
    <x v="9"/>
    <n v="80"/>
    <n v="27.09825"/>
    <n v="27098.25"/>
    <s v="Below 50k"/>
    <n v="4.6666666670000003"/>
    <n v="91.75"/>
    <s v="Between 51 to 100 HP"/>
    <n v="2247.333333"/>
    <s v="Petrol"/>
    <n v="65631"/>
    <n v="16186"/>
    <n v="2988"/>
    <n v="84805"/>
  </r>
  <r>
    <x v="10"/>
    <s v="Xantia"/>
    <n v="24.843902440000001"/>
    <n v="24843.902440000002"/>
    <s v="Below 50k"/>
    <n v="4.7560975609999998"/>
    <n v="84.926829269999999"/>
    <s v="Between 51 to 100 HP"/>
    <n v="1982.7560980000001"/>
    <s v="Petrol"/>
    <n v="67250"/>
    <n v="13689"/>
    <n v="3072"/>
    <n v="84011"/>
  </r>
  <r>
    <x v="2"/>
    <n v="21"/>
    <n v="20.353789469999999"/>
    <n v="20353.78947"/>
    <s v="Below 50k"/>
    <n v="4.7894736839999998"/>
    <n v="67.684210530000001"/>
    <s v="Between 51 to 100 HP"/>
    <n v="1996.684211"/>
    <s v="Petrol"/>
    <n v="57420"/>
    <n v="16450"/>
    <n v="2410"/>
    <n v="76280"/>
  </r>
  <r>
    <x v="20"/>
    <n v="626"/>
    <n v="20.7195"/>
    <n v="20719.5"/>
    <s v="Below 50k"/>
    <n v="4.71875"/>
    <n v="81.375"/>
    <s v="Between 51 to 100 HP"/>
    <n v="1950.90625"/>
    <s v="Petrol"/>
    <n v="56745"/>
    <n v="13744"/>
    <n v="2248"/>
    <n v="72737"/>
  </r>
  <r>
    <x v="14"/>
    <s v="Panda"/>
    <n v="10.423888890000001"/>
    <n v="10423.88889"/>
    <s v="Below 50k"/>
    <n v="5"/>
    <n v="52.444444439999998"/>
    <s v="Between 51 to 100 HP"/>
    <n v="1095.7777779999999"/>
    <s v="Petrol"/>
    <n v="28837"/>
    <n v="38143"/>
    <n v="2485"/>
    <n v="69465"/>
  </r>
  <r>
    <x v="10"/>
    <s v="Saxo"/>
    <n v="12.32981818"/>
    <n v="12329.81818"/>
    <s v="Below 50k"/>
    <n v="4.8181818180000002"/>
    <n v="53.81818182"/>
    <s v="Between 51 to 100 HP"/>
    <n v="1367.272727"/>
    <s v="Petrol"/>
    <n v="31647"/>
    <n v="34011"/>
    <n v="1934"/>
    <n v="67592"/>
  </r>
  <r>
    <x v="16"/>
    <n v="900"/>
    <n v="37.009045450000002"/>
    <n v="37009.045450000005"/>
    <s v="Below 50k"/>
    <n v="4.5909090910000003"/>
    <n v="114.6818182"/>
    <s v="Between 101 to 200 HP"/>
    <n v="2208.090909"/>
    <s v="Petrol"/>
    <n v="45608"/>
    <n v="13325"/>
    <n v="3875"/>
    <n v="62808"/>
  </r>
  <r>
    <x v="14"/>
    <s v="Tipo"/>
    <n v="23.585000000000001"/>
    <n v="23585"/>
    <s v="Below 50k"/>
    <n v="5.8125"/>
    <n v="80.8125"/>
    <s v="Between 51 to 100 HP"/>
    <n v="1446.125"/>
    <s v="Diesel"/>
    <n v="36651"/>
    <n v="21646"/>
    <n v="2081"/>
    <n v="60378"/>
  </r>
  <r>
    <x v="8"/>
    <n v="190"/>
    <n v="36.643266670000003"/>
    <n v="36643.266670000005"/>
    <s v="Below 50k"/>
    <n v="4.4666666670000001"/>
    <n v="88.733333329999994"/>
    <s v="Between 51 to 100 HP"/>
    <n v="2284.1333330000002"/>
    <s v="Petrol"/>
    <n v="42572"/>
    <n v="11997"/>
    <n v="2603"/>
    <n v="57172"/>
  </r>
  <r>
    <x v="13"/>
    <s v="Ibiza"/>
    <n v="19.938140350000001"/>
    <n v="19938.140350000001"/>
    <s v="Below 50k"/>
    <n v="5.6491228070000004"/>
    <n v="76.315789469999999"/>
    <s v="Between 51 to 100 HP"/>
    <n v="1205.192982"/>
    <s v="Petrol"/>
    <n v="30348"/>
    <n v="24931"/>
    <n v="1803"/>
    <n v="57082"/>
  </r>
  <r>
    <x v="19"/>
    <s v="XJ"/>
    <n v="137.5695455"/>
    <n v="137569.54550000001"/>
    <s v="Between 100k - 200k"/>
    <n v="8"/>
    <n v="223.54545450000001"/>
    <s v="Between 201 to 300 HP"/>
    <n v="2813"/>
    <s v="Petrol"/>
    <n v="46414"/>
    <n v="5793"/>
    <n v="1909"/>
    <n v="54116"/>
  </r>
  <r>
    <x v="8"/>
    <s v="CLA"/>
    <n v="46.5274"/>
    <n v="46527.4"/>
    <s v="Below 50k"/>
    <n v="7.04"/>
    <n v="131.6"/>
    <s v="Between 101 to 200 HP"/>
    <n v="1596.92"/>
    <s v="Petrol"/>
    <n v="40261"/>
    <n v="10320"/>
    <n v="2894"/>
    <n v="53475"/>
  </r>
  <r>
    <x v="0"/>
    <s v="Ka+"/>
    <n v="15.46"/>
    <n v="15460"/>
    <s v="Below 50k"/>
    <n v="5"/>
    <n v="60.8"/>
    <s v="Between 51 to 100 HP"/>
    <n v="1196"/>
    <s v="Petrol"/>
    <n v="19140"/>
    <n v="31422"/>
    <n v="2630"/>
    <n v="53192"/>
  </r>
  <r>
    <x v="16"/>
    <n v="9000"/>
    <n v="41.616"/>
    <n v="41616"/>
    <s v="Below 50k"/>
    <n v="4.5999999999999996"/>
    <n v="125.36"/>
    <s v="Between 101 to 200 HP"/>
    <n v="2336.52"/>
    <s v="Petrol"/>
    <n v="38540"/>
    <n v="6918"/>
    <n v="2541"/>
    <n v="47999"/>
  </r>
  <r>
    <x v="4"/>
    <n v="406"/>
    <n v="28.608205130000002"/>
    <n v="28608.205130000002"/>
    <s v="Below 50k"/>
    <n v="4.7564102559999997"/>
    <n v="92.820512820000005"/>
    <s v="Between 51 to 100 HP"/>
    <n v="2043.8205129999999"/>
    <s v="Petrol"/>
    <n v="38848"/>
    <n v="7009"/>
    <n v="1758"/>
    <n v="47615"/>
  </r>
  <r>
    <x v="11"/>
    <s v="Felicia"/>
    <n v="11.370625"/>
    <n v="11370.625"/>
    <s v="Below 50k"/>
    <n v="5"/>
    <n v="48"/>
    <s v="Below 50 HP"/>
    <n v="1518"/>
    <s v="Petrol"/>
    <n v="31791"/>
    <n v="13930"/>
    <n v="1531"/>
    <n v="47252"/>
  </r>
  <r>
    <x v="5"/>
    <s v="Almera"/>
    <n v="22.782083329999999"/>
    <n v="22782.083329999998"/>
    <s v="Below 50k"/>
    <n v="4.9166666670000003"/>
    <n v="81.666666669999998"/>
    <s v="Between 51 to 100 HP"/>
    <n v="1847.666667"/>
    <s v="Petrol"/>
    <n v="29121"/>
    <n v="15367"/>
    <n v="1504"/>
    <n v="45992"/>
  </r>
  <r>
    <x v="11"/>
    <s v="Favorit"/>
    <n v="7.8633333329999999"/>
    <n v="7863.3333329999996"/>
    <s v="Below 50k"/>
    <n v="5"/>
    <n v="44"/>
    <s v="Below 50 HP"/>
    <n v="1289"/>
    <s v="Petrol"/>
    <n v="30176"/>
    <n v="13989"/>
    <n v="1152"/>
    <n v="45317"/>
  </r>
  <r>
    <x v="14"/>
    <s v="Cinquecento"/>
    <n v="7.7119999999999997"/>
    <n v="7712"/>
    <s v="Below 50k"/>
    <n v="5"/>
    <n v="29"/>
    <s v="Below 50 HP"/>
    <n v="899"/>
    <s v="Petrol"/>
    <n v="16296"/>
    <n v="27137"/>
    <n v="1828"/>
    <n v="45261"/>
  </r>
  <r>
    <x v="21"/>
    <s v="Vitara"/>
    <n v="26.803000000000001"/>
    <n v="26803"/>
    <s v="Below 50k"/>
    <n v="5.4285714289999998"/>
    <n v="85.714285709999999"/>
    <s v="Between 51 to 100 HP"/>
    <n v="1310"/>
    <s v="Petrol"/>
    <n v="22457"/>
    <n v="19489"/>
    <n v="1635"/>
    <n v="43581"/>
  </r>
  <r>
    <x v="22"/>
    <n v="940"/>
    <n v="30.236875000000001"/>
    <n v="30236.875"/>
    <s v="Below 50k"/>
    <n v="4.5"/>
    <n v="110"/>
    <s v="Between 101 to 200 HP"/>
    <n v="2316"/>
    <s v="Petrol"/>
    <n v="30529"/>
    <n v="7007"/>
    <n v="2121"/>
    <n v="39657"/>
  </r>
  <r>
    <x v="8"/>
    <s v="E"/>
    <n v="78.073227270000004"/>
    <n v="78073.227270000003"/>
    <s v="Between 50K - 100k"/>
    <n v="7.6727272729999996"/>
    <n v="192.4"/>
    <s v="Between 101 to 200 HP"/>
    <n v="2598.818182"/>
    <s v="Petrol"/>
    <n v="31386"/>
    <n v="5904"/>
    <n v="2135"/>
    <n v="39425"/>
  </r>
  <r>
    <x v="23"/>
    <s v="Mini"/>
    <n v="7.92"/>
    <n v="7920"/>
    <s v="Below 50k"/>
    <n v="4"/>
    <n v="33.333333330000002"/>
    <s v="Below 50 HP"/>
    <n v="868.33333330000005"/>
    <s v="Petrol"/>
    <n v="14989"/>
    <n v="22846"/>
    <n v="1423"/>
    <n v="39258"/>
  </r>
  <r>
    <x v="17"/>
    <s v="Accent"/>
    <n v="14.292999999999999"/>
    <n v="14293"/>
    <s v="Below 50k"/>
    <n v="4.5999999999999996"/>
    <n v="75.400000000000006"/>
    <s v="Between 51 to 100 HP"/>
    <n v="1479"/>
    <s v="Petrol"/>
    <n v="22426"/>
    <n v="14225"/>
    <n v="1099"/>
    <n v="37750"/>
  </r>
  <r>
    <x v="1"/>
    <s v="Jetta"/>
    <n v="31.305666670000001"/>
    <n v="31305.666670000002"/>
    <s v="Below 50k"/>
    <n v="6.2592592590000002"/>
    <n v="96.925925930000005"/>
    <s v="Between 51 to 100 HP"/>
    <n v="1587.2222220000001"/>
    <s v="Petrol"/>
    <n v="26114"/>
    <n v="9345"/>
    <n v="1197"/>
    <n v="36656"/>
  </r>
  <r>
    <x v="2"/>
    <n v="11"/>
    <n v="11.631142860000001"/>
    <n v="11631.14286"/>
    <s v="Below 50k"/>
    <n v="4.4285714289999998"/>
    <n v="47.142857139999997"/>
    <s v="Below 50 HP"/>
    <n v="1477"/>
    <s v="Petrol"/>
    <n v="22471"/>
    <n v="12581"/>
    <n v="1044"/>
    <n v="36096"/>
  </r>
  <r>
    <x v="9"/>
    <n v="100"/>
    <n v="37.326360000000001"/>
    <n v="37326.36"/>
    <s v="Below 50k"/>
    <n v="4.76"/>
    <n v="101.12"/>
    <s v="Between 101 to 200 HP"/>
    <n v="2349.08"/>
    <s v="Petrol"/>
    <n v="27781"/>
    <n v="5415"/>
    <n v="1212"/>
    <n v="34408"/>
  </r>
  <r>
    <x v="7"/>
    <s v="Celica"/>
    <n v="31.525500000000001"/>
    <n v="31525.5"/>
    <s v="Below 50k"/>
    <n v="5.1666666670000003"/>
    <n v="109.66666669999999"/>
    <s v="Between 101 to 200 HP"/>
    <n v="1861.833333"/>
    <s v="Petrol"/>
    <n v="22886"/>
    <n v="8270"/>
    <n v="1190"/>
    <n v="32346"/>
  </r>
  <r>
    <x v="2"/>
    <s v="Espace"/>
    <n v="59"/>
    <n v="59000"/>
    <s v="Between 50K - 100k"/>
    <n v="7"/>
    <n v="166"/>
    <s v="Between 101 to 200 HP"/>
    <n v="1798"/>
    <s v="Petrol"/>
    <n v="23118"/>
    <n v="7470"/>
    <n v="1651"/>
    <n v="32239"/>
  </r>
  <r>
    <x v="14"/>
    <s v="Brava"/>
    <n v="17.222777780000001"/>
    <n v="17222.77778"/>
    <s v="Below 50k"/>
    <n v="4.8888888890000004"/>
    <n v="70"/>
    <s v="Between 51 to 100 HP"/>
    <n v="1615.333333"/>
    <s v="Petrol"/>
    <n v="20597"/>
    <n v="10550"/>
    <n v="1076"/>
    <n v="32223"/>
  </r>
  <r>
    <x v="22"/>
    <n v="850"/>
    <n v="36.384455879999997"/>
    <n v="36384.455879999994"/>
    <s v="Below 50k"/>
    <n v="4.5"/>
    <n v="125.70588239999999"/>
    <s v="Between 101 to 200 HP"/>
    <n v="2294.7647059999999"/>
    <s v="Petrol"/>
    <n v="24932"/>
    <n v="4973"/>
    <n v="1959"/>
    <n v="31864"/>
  </r>
  <r>
    <x v="7"/>
    <s v="Starlet"/>
    <n v="11.388999999999999"/>
    <n v="11389"/>
    <s v="Below 50k"/>
    <n v="4.1428571429999996"/>
    <n v="53"/>
    <s v="Between 51 to 100 HP"/>
    <n v="1308.2857140000001"/>
    <s v="Petrol"/>
    <n v="12788"/>
    <n v="17390"/>
    <n v="1239"/>
    <n v="31417"/>
  </r>
  <r>
    <x v="9"/>
    <s v="A4"/>
    <n v="57.926935479999997"/>
    <n v="57926.93548"/>
    <s v="Between 50K - 100k"/>
    <n v="6.1612903230000002"/>
    <n v="149.7096774"/>
    <s v="Between 101 to 200 HP"/>
    <n v="2283.1129030000002"/>
    <s v="Petrol"/>
    <n v="23564"/>
    <n v="5352"/>
    <n v="1721"/>
    <n v="30637"/>
  </r>
  <r>
    <x v="8"/>
    <n v="300"/>
    <n v="62.395653850000002"/>
    <n v="62395.653850000002"/>
    <s v="Between 50K - 100k"/>
    <n v="4.384615385"/>
    <n v="135.5"/>
    <s v="Between 101 to 200 HP"/>
    <n v="2972.3076919999999"/>
    <s v="Petrol"/>
    <n v="23678"/>
    <n v="5519"/>
    <n v="1400"/>
    <n v="30597"/>
  </r>
  <r>
    <x v="2"/>
    <n v="25"/>
    <n v="22.35277778"/>
    <n v="22352.77778"/>
    <s v="Below 50k"/>
    <n v="4.2222222220000001"/>
    <n v="80.925925930000005"/>
    <s v="Between 51 to 100 HP"/>
    <n v="1977.2592589999999"/>
    <s v="Petrol"/>
    <n v="24277"/>
    <n v="4853"/>
    <n v="751"/>
    <n v="29881"/>
  </r>
  <r>
    <x v="0"/>
    <s v="Capri"/>
    <n v="11.712899999999999"/>
    <n v="11712.9"/>
    <s v="Below 50k"/>
    <n v="4"/>
    <n v="69"/>
    <s v="Between 51 to 100 HP"/>
    <n v="1864.8"/>
    <s v="Petrol"/>
    <n v="23969"/>
    <n v="4466"/>
    <n v="449"/>
    <n v="28884"/>
  </r>
  <r>
    <x v="12"/>
    <s v="Range"/>
    <n v="107.6705126"/>
    <n v="107670.5126"/>
    <s v="Between 100k - 200k"/>
    <n v="8.277310924"/>
    <n v="196.33613450000001"/>
    <s v="Between 101 to 200 HP"/>
    <n v="2521.0924369999998"/>
    <s v="Diesel"/>
    <n v="22994"/>
    <n v="4684"/>
    <n v="1117"/>
    <n v="28795"/>
  </r>
  <r>
    <x v="34"/>
    <s v="Nexia"/>
    <n v="12.47666667"/>
    <n v="12476.666670000001"/>
    <s v="Below 50k"/>
    <n v="4.6666666670000003"/>
    <n v="58.666666669999998"/>
    <s v="Between 51 to 100 HP"/>
    <n v="1498"/>
    <s v="Petrol"/>
    <n v="18081"/>
    <n v="9525"/>
    <n v="1031"/>
    <n v="28637"/>
  </r>
  <r>
    <x v="6"/>
    <s v="Prelude"/>
    <n v="27.789666669999999"/>
    <n v="27789.666669999999"/>
    <s v="Below 50k"/>
    <n v="4.6666666670000003"/>
    <n v="110.66666669999999"/>
    <s v="Between 101 to 200 HP"/>
    <n v="2050.333333"/>
    <s v="Petrol"/>
    <n v="18656"/>
    <n v="8742"/>
    <n v="1165"/>
    <n v="28563"/>
  </r>
  <r>
    <x v="12"/>
    <s v="Range"/>
    <n v="107.6705126"/>
    <n v="107670.5126"/>
    <s v="Between 100k - 200k"/>
    <n v="8.277310924"/>
    <n v="196.33613450000001"/>
    <s v="Between 101 to 200 HP"/>
    <n v="2521.0924369999998"/>
    <s v="Diesel"/>
    <n v="23639"/>
    <n v="4045"/>
    <n v="628"/>
    <n v="28312"/>
  </r>
  <r>
    <x v="7"/>
    <s v="MR2"/>
    <n v="34.19"/>
    <n v="34190"/>
    <s v="Below 50k"/>
    <n v="6"/>
    <n v="103"/>
    <s v="Between 101 to 200 HP"/>
    <n v="1794"/>
    <s v="Petrol"/>
    <n v="18195"/>
    <n v="8804"/>
    <n v="1025"/>
    <n v="28024"/>
  </r>
  <r>
    <x v="1"/>
    <s v="Scirocco"/>
    <n v="33.70615385"/>
    <n v="33706.153850000002"/>
    <s v="Below 50k"/>
    <n v="6.153846154"/>
    <n v="120.1538462"/>
    <s v="Between 101 to 200 HP"/>
    <n v="1750.6153850000001"/>
    <s v="Petrol"/>
    <n v="19263"/>
    <n v="6730"/>
    <n v="844"/>
    <n v="26837"/>
  </r>
  <r>
    <x v="17"/>
    <s v="Lantra"/>
    <n v="16.445499999999999"/>
    <n v="16445.5"/>
    <s v="Below 50k"/>
    <n v="4.6666666670000003"/>
    <n v="78"/>
    <s v="Between 51 to 100 HP"/>
    <n v="1741"/>
    <s v="Petrol"/>
    <n v="19341"/>
    <n v="6168"/>
    <n v="628"/>
    <n v="26137"/>
  </r>
  <r>
    <x v="22"/>
    <n v="460"/>
    <n v="20.497107140000001"/>
    <n v="20497.10714"/>
    <s v="Below 50k"/>
    <n v="4.1428571429999996"/>
    <n v="72.428571430000005"/>
    <s v="Between 51 to 100 HP"/>
    <n v="1824.4285709999999"/>
    <s v="Petrol"/>
    <n v="18879"/>
    <n v="6152"/>
    <n v="1090"/>
    <n v="26121"/>
  </r>
  <r>
    <x v="20"/>
    <s v="MX-5"/>
    <n v="37.468571429999997"/>
    <n v="37468.571429999996"/>
    <s v="Below 50k"/>
    <n v="5.8571428570000004"/>
    <n v="103.4285714"/>
    <s v="Between 101 to 200 HP"/>
    <n v="1718.5714290000001"/>
    <s v="Petrol"/>
    <n v="12752"/>
    <n v="11374"/>
    <n v="1697"/>
    <n v="25823"/>
  </r>
  <r>
    <x v="21"/>
    <s v="Swift"/>
    <n v="19.085181819999999"/>
    <n v="19085.181819999998"/>
    <s v="Below 50k"/>
    <n v="3.7272727269999999"/>
    <n v="68.909090910000003"/>
    <s v="Between 51 to 100 HP"/>
    <n v="1180.5454549999999"/>
    <s v="Petrol"/>
    <n v="12208"/>
    <n v="12567"/>
    <n v="832"/>
    <n v="25607"/>
  </r>
  <r>
    <x v="47"/>
    <s v="Samara"/>
    <n v="10.915800000000001"/>
    <n v="10915.800000000001"/>
    <s v="Below 50k"/>
    <n v="5"/>
    <n v="49.8"/>
    <s v="Below 50 HP"/>
    <n v="1372.4"/>
    <s v="Petrol"/>
    <n v="18446"/>
    <n v="6311"/>
    <n v="511"/>
    <n v="25268"/>
  </r>
  <r>
    <x v="24"/>
    <s v="Colt"/>
    <n v="17.038767440000001"/>
    <n v="17038.76744"/>
    <s v="Below 50k"/>
    <n v="5.3023255809999998"/>
    <n v="73.488372089999999"/>
    <s v="Between 51 to 100 HP"/>
    <n v="1374.0465119999999"/>
    <s v="Petrol"/>
    <n v="11735"/>
    <n v="12013"/>
    <n v="925"/>
    <n v="24673"/>
  </r>
  <r>
    <x v="7"/>
    <s v="RAV4"/>
    <n v="43.548516130000003"/>
    <n v="43548.516130000004"/>
    <s v="Below 50k"/>
    <n v="1.3548387099999999"/>
    <n v="137.7741935"/>
    <s v="Between 101 to 200 HP"/>
    <n v="2261.1935480000002"/>
    <s v="Petrol"/>
    <n v="12143"/>
    <n v="10994"/>
    <n v="1322"/>
    <n v="24459"/>
  </r>
  <r>
    <x v="3"/>
    <s v="740i"/>
    <n v="115.533"/>
    <n v="115533"/>
    <s v="Between 100k - 200k"/>
    <n v="8"/>
    <n v="250"/>
    <s v="Between 201 to 300 HP"/>
    <n v="2998"/>
    <s v="Petrol"/>
    <n v="20238"/>
    <n v="2533"/>
    <n v="881"/>
    <n v="23652"/>
  </r>
  <r>
    <x v="6"/>
    <s v="Concerto"/>
    <n v="16.671749999999999"/>
    <n v="16671.75"/>
    <s v="Below 50k"/>
    <n v="4.5"/>
    <n v="74"/>
    <s v="Between 51 to 100 HP"/>
    <n v="1541.5"/>
    <s v="Petrol"/>
    <n v="15267"/>
    <n v="6721"/>
    <n v="992"/>
    <n v="22980"/>
  </r>
  <r>
    <x v="7"/>
    <s v="Camry"/>
    <n v="30.0062"/>
    <n v="30006.2"/>
    <s v="Below 50k"/>
    <n v="3.2"/>
    <n v="115.4666667"/>
    <s v="Between 101 to 200 HP"/>
    <n v="2245.6"/>
    <s v="Petrol"/>
    <n v="17090"/>
    <n v="3470"/>
    <n v="793"/>
    <n v="21353"/>
  </r>
  <r>
    <x v="24"/>
    <s v="Galant"/>
    <n v="25.082666669999998"/>
    <n v="25082.666669999999"/>
    <s v="Below 50k"/>
    <n v="4.5333333329999999"/>
    <n v="93.6"/>
    <s v="Between 51 to 100 HP"/>
    <n v="2127.333333"/>
    <s v="Petrol"/>
    <n v="16509"/>
    <n v="3663"/>
    <n v="633"/>
    <n v="20805"/>
  </r>
  <r>
    <x v="0"/>
    <s v="Galaxy"/>
    <n v="53.785714290000001"/>
    <n v="53785.714290000004"/>
    <s v="Between 50K - 100k"/>
    <n v="6"/>
    <n v="124.8571429"/>
    <s v="Between 101 to 200 HP"/>
    <n v="1855"/>
    <s v="Diesel"/>
    <n v="13885"/>
    <n v="5515"/>
    <n v="1276"/>
    <n v="20676"/>
  </r>
  <r>
    <x v="17"/>
    <s v="Pony"/>
    <n v="10.32442857"/>
    <n v="10324.42857"/>
    <s v="Below 50k"/>
    <n v="4.1428571429999996"/>
    <n v="54.357142860000003"/>
    <s v="Between 51 to 100 HP"/>
    <n v="1463.857143"/>
    <s v="Petrol"/>
    <n v="12012"/>
    <n v="8019"/>
    <n v="555"/>
    <n v="20586"/>
  </r>
  <r>
    <x v="46"/>
    <s v="Acclaim"/>
    <n v="6.0503333330000002"/>
    <n v="6050.3333330000005"/>
    <s v="Below 50k"/>
    <n v="4.3333333329999997"/>
    <n v="52"/>
    <s v="Between 51 to 100 HP"/>
    <n v="1335"/>
    <s v="Petrol"/>
    <n v="12596"/>
    <n v="6312"/>
    <n v="411"/>
    <n v="19319"/>
  </r>
  <r>
    <x v="0"/>
    <s v="Scorpio"/>
    <n v="30.862909089999999"/>
    <n v="30862.909089999997"/>
    <s v="Below 50k"/>
    <n v="4.4545454549999999"/>
    <n v="105.54545450000001"/>
    <s v="Between 101 to 200 HP"/>
    <n v="2458.909091"/>
    <s v="Petrol"/>
    <n v="15917"/>
    <n v="2031"/>
    <n v="513"/>
    <n v="18461"/>
  </r>
  <r>
    <x v="1"/>
    <s v="Beetle"/>
    <n v="33.250250000000001"/>
    <n v="33250.25"/>
    <s v="Below 50k"/>
    <n v="6.1666666670000003"/>
    <n v="112.75"/>
    <s v="Between 101 to 200 HP"/>
    <n v="1475"/>
    <s v="Petrol"/>
    <n v="10223"/>
    <n v="6822"/>
    <n v="538"/>
    <n v="17583"/>
  </r>
  <r>
    <x v="18"/>
    <s v="Pride"/>
    <n v="9.3583333329999991"/>
    <n v="9358.3333329999987"/>
    <s v="Below 50k"/>
    <n v="4.3333333329999997"/>
    <n v="47"/>
    <s v="Below 50 HP"/>
    <n v="1324"/>
    <s v="Petrol"/>
    <n v="7946"/>
    <n v="8940"/>
    <n v="578"/>
    <n v="17464"/>
  </r>
  <r>
    <x v="24"/>
    <s v="Space"/>
    <n v="23.16515789"/>
    <n v="23165.157889999999"/>
    <s v="Below 50k"/>
    <n v="3.9473684210000002"/>
    <n v="82.157894740000003"/>
    <s v="Between 51 to 100 HP"/>
    <n v="1817.315789"/>
    <s v="Petrol"/>
    <n v="10639"/>
    <n v="5216"/>
    <n v="964"/>
    <n v="16819"/>
  </r>
  <r>
    <x v="14"/>
    <s v="Tempra"/>
    <n v="17.919857140000001"/>
    <n v="17919.85714"/>
    <s v="Below 50k"/>
    <n v="4.19047619"/>
    <n v="64.47619048"/>
    <s v="Between 51 to 100 HP"/>
    <n v="1759.190476"/>
    <s v="Petrol"/>
    <n v="12630"/>
    <n v="3694"/>
    <n v="435"/>
    <n v="16759"/>
  </r>
  <r>
    <x v="14"/>
    <s v="Bravo"/>
    <n v="22.454999999999998"/>
    <n v="22455"/>
    <s v="Below 50k"/>
    <n v="6"/>
    <n v="92.307692309999993"/>
    <s v="Between 51 to 100 HP"/>
    <n v="1466.3076920000001"/>
    <s v="Petrol"/>
    <n v="9933"/>
    <n v="5636"/>
    <n v="558"/>
    <n v="16127"/>
  </r>
  <r>
    <x v="10"/>
    <s v="XM"/>
    <n v="36.359650000000002"/>
    <n v="36359.65"/>
    <s v="Below 50k"/>
    <n v="4.55"/>
    <n v="110.5"/>
    <s v="Between 101 to 200 HP"/>
    <n v="2345.1"/>
    <s v="Petrol"/>
    <n v="13461"/>
    <n v="2031"/>
    <n v="585"/>
    <n v="16077"/>
  </r>
  <r>
    <x v="5"/>
    <s v="Prairie"/>
    <n v="21.407"/>
    <n v="21407"/>
    <s v="Below 50k"/>
    <n v="4.5"/>
    <n v="72"/>
    <s v="Between 51 to 100 HP"/>
    <n v="1974"/>
    <s v="Petrol"/>
    <n v="11029"/>
    <n v="4508"/>
    <n v="526"/>
    <n v="16063"/>
  </r>
  <r>
    <x v="7"/>
    <s v="Previa"/>
    <n v="43.08"/>
    <n v="43080"/>
    <s v="Below 50k"/>
    <n v="4.6666666670000003"/>
    <n v="105"/>
    <s v="Between 101 to 200 HP"/>
    <n v="2239.666667"/>
    <s v="Petrol"/>
    <n v="10835"/>
    <n v="4049"/>
    <n v="894"/>
    <n v="15778"/>
  </r>
  <r>
    <x v="4"/>
    <n v="305"/>
    <n v="12.61125"/>
    <n v="12611.25"/>
    <s v="Below 50k"/>
    <n v="4.5"/>
    <n v="56.25"/>
    <s v="Between 51 to 100 HP"/>
    <n v="1607.25"/>
    <s v="Petrol"/>
    <n v="11371"/>
    <n v="3458"/>
    <n v="462"/>
    <n v="15291"/>
  </r>
  <r>
    <x v="27"/>
    <s v="Legacy"/>
    <n v="37.522103450000003"/>
    <n v="37522.103450000002"/>
    <s v="Below 50k"/>
    <n v="3.896551724"/>
    <n v="107.3793103"/>
    <s v="Between 101 to 200 HP"/>
    <n v="2084.3793099999998"/>
    <s v="Petrol"/>
    <n v="9897"/>
    <n v="3499"/>
    <n v="1143"/>
    <n v="14539"/>
  </r>
  <r>
    <x v="4"/>
    <n v="505"/>
    <n v="20.656652170000001"/>
    <n v="20656.652170000001"/>
    <s v="Below 50k"/>
    <n v="4.9565217390000003"/>
    <n v="67"/>
    <s v="Between 51 to 100 HP"/>
    <n v="2234.2608700000001"/>
    <s v="Petrol"/>
    <n v="10642"/>
    <n v="3110"/>
    <n v="728"/>
    <n v="14480"/>
  </r>
  <r>
    <x v="34"/>
    <s v="Espero"/>
    <n v="16.802666670000001"/>
    <n v="16802.666670000002"/>
    <s v="Below 50k"/>
    <n v="4.5"/>
    <n v="71"/>
    <s v="Between 51 to 100 HP"/>
    <n v="1764"/>
    <s v="Petrol"/>
    <n v="11332"/>
    <n v="2416"/>
    <n v="363"/>
    <n v="14111"/>
  </r>
  <r>
    <x v="2"/>
    <n v="9"/>
    <n v="11.49625"/>
    <n v="11496.25"/>
    <s v="Below 50k"/>
    <n v="4.75"/>
    <n v="50.25"/>
    <s v="Between 51 to 100 HP"/>
    <n v="1507.5"/>
    <s v="Petrol"/>
    <n v="8889"/>
    <n v="4607"/>
    <n v="373"/>
    <n v="13869"/>
  </r>
  <r>
    <x v="22"/>
    <s v="S40"/>
    <n v="35.281323530000002"/>
    <n v="35281.323530000001"/>
    <s v="Below 50k"/>
    <n v="5.1764705879999999"/>
    <n v="113.3529412"/>
    <s v="Between 101 to 200 HP"/>
    <n v="2106.5"/>
    <s v="Petrol"/>
    <n v="9733"/>
    <n v="2545"/>
    <n v="678"/>
    <n v="12956"/>
  </r>
  <r>
    <x v="9"/>
    <s v="Coupe"/>
    <n v="35.869439020000002"/>
    <n v="35869.439019999998"/>
    <s v="Below 50k"/>
    <n v="5.585365854"/>
    <n v="117.0243902"/>
    <s v="Between 101 to 200 HP"/>
    <n v="1980.6341460000001"/>
    <s v="Petrol"/>
    <n v="10455"/>
    <n v="2032"/>
    <n v="418"/>
    <n v="12905"/>
  </r>
  <r>
    <x v="13"/>
    <s v="Toledo"/>
    <n v="20.37"/>
    <n v="20370"/>
    <s v="Below 50k"/>
    <n v="5.6428571429999996"/>
    <n v="74.214285709999999"/>
    <s v="Between 51 to 100 HP"/>
    <n v="1324.357143"/>
    <s v="Petrol"/>
    <n v="9894"/>
    <n v="2458"/>
    <n v="324"/>
    <n v="12676"/>
  </r>
  <r>
    <x v="0"/>
    <s v="Probe"/>
    <n v="24.84"/>
    <n v="24840"/>
    <s v="Below 50k"/>
    <n v="5"/>
    <n v="102"/>
    <s v="Between 101 to 200 HP"/>
    <n v="2244"/>
    <s v="Petrol"/>
    <n v="9313"/>
    <n v="2933"/>
    <n v="384"/>
    <n v="12630"/>
  </r>
  <r>
    <x v="0"/>
    <s v="Maverick"/>
    <n v="29.151"/>
    <n v="29151"/>
    <s v="Below 50k"/>
    <n v="5"/>
    <n v="89"/>
    <s v="Between 51 to 100 HP"/>
    <n v="2526.5"/>
    <s v="Petrol"/>
    <n v="8845"/>
    <n v="3050"/>
    <n v="378"/>
    <n v="12273"/>
  </r>
  <r>
    <x v="24"/>
    <s v="Carisma"/>
    <n v="22.69"/>
    <n v="22690"/>
    <s v="Below 50k"/>
    <n v="4.8"/>
    <n v="82.2"/>
    <s v="Between 51 to 100 HP"/>
    <n v="1773.7"/>
    <s v="Petrol"/>
    <n v="9299"/>
    <n v="2513"/>
    <n v="430"/>
    <n v="12242"/>
  </r>
  <r>
    <x v="27"/>
    <s v="Impreza"/>
    <n v="30.5976"/>
    <n v="30597.599999999999"/>
    <s v="Below 50k"/>
    <n v="1.8"/>
    <n v="97.6"/>
    <s v="Between 51 to 100 HP"/>
    <n v="1757.6"/>
    <s v="Petrol"/>
    <n v="8339"/>
    <n v="2835"/>
    <n v="841"/>
    <n v="12015"/>
  </r>
  <r>
    <x v="5"/>
    <s v="Serena"/>
    <n v="22.953833329999998"/>
    <n v="22953.833329999998"/>
    <s v="Below 50k"/>
    <n v="5"/>
    <n v="67.333333330000002"/>
    <s v="Between 51 to 100 HP"/>
    <n v="1908.166667"/>
    <s v="Petrol"/>
    <n v="7783"/>
    <n v="3433"/>
    <n v="494"/>
    <n v="11710"/>
  </r>
  <r>
    <x v="22"/>
    <s v="V40"/>
    <n v="35.81481651"/>
    <n v="35814.816509999997"/>
    <s v="Below 50k"/>
    <n v="6.2935779820000004"/>
    <n v="117.4311927"/>
    <s v="Between 101 to 200 HP"/>
    <n v="1921.4678899999999"/>
    <s v="Petrol"/>
    <n v="7968"/>
    <n v="3027"/>
    <n v="692"/>
    <n v="11687"/>
  </r>
  <r>
    <x v="27"/>
    <s v="Justy"/>
    <n v="11.744999999999999"/>
    <n v="11745"/>
    <s v="Below 50k"/>
    <n v="5"/>
    <n v="51"/>
    <s v="Between 51 to 100 HP"/>
    <n v="998"/>
    <s v="Petrol"/>
    <n v="4961"/>
    <n v="5864"/>
    <n v="779"/>
    <n v="11604"/>
  </r>
  <r>
    <x v="12"/>
    <s v="Freelander"/>
    <n v="43.86363077"/>
    <n v="43863.630770000003"/>
    <s v="Below 50k"/>
    <n v="5.2923076919999996"/>
    <n v="105.16923079999999"/>
    <s v="Between 101 to 200 HP"/>
    <n v="2083.5230769999998"/>
    <s v="Diesel"/>
    <n v="7312"/>
    <n v="3584"/>
    <n v="612"/>
    <n v="11508"/>
  </r>
  <r>
    <x v="10"/>
    <s v="Xsara"/>
    <n v="22.36209302"/>
    <n v="22362.09302"/>
    <s v="Below 50k"/>
    <n v="4.88372093"/>
    <n v="72.581395349999994"/>
    <s v="Between 51 to 100 HP"/>
    <n v="1743.4418599999999"/>
    <s v="Petrol"/>
    <n v="7498"/>
    <n v="3583"/>
    <n v="413"/>
    <n v="11494"/>
  </r>
  <r>
    <x v="34"/>
    <s v="Lanos"/>
    <n v="13.24516667"/>
    <n v="13245.166670000001"/>
    <s v="Below 50k"/>
    <n v="4.8333333329999997"/>
    <n v="66.666666669999998"/>
    <s v="Between 51 to 100 HP"/>
    <n v="1506.5"/>
    <s v="Petrol"/>
    <n v="6953"/>
    <n v="4097"/>
    <n v="426"/>
    <n v="11476"/>
  </r>
  <r>
    <x v="21"/>
    <s v="SJ"/>
    <n v="8.4656000000000002"/>
    <n v="8465.6"/>
    <s v="Below 50k"/>
    <n v="4.5999999999999996"/>
    <n v="41.4"/>
    <s v="Below 50 HP"/>
    <n v="1182.4000000000001"/>
    <s v="Petrol"/>
    <n v="6702"/>
    <n v="4330"/>
    <n v="361"/>
    <n v="11393"/>
  </r>
  <r>
    <x v="5"/>
    <s v="Terrano"/>
    <n v="37.017368419999997"/>
    <n v="37017.368419999999"/>
    <s v="Below 50k"/>
    <n v="4.736842105"/>
    <n v="97.578947369999995"/>
    <s v="Between 51 to 100 HP"/>
    <n v="2697.3684210000001"/>
    <s v="Diesel"/>
    <n v="7993"/>
    <n v="2498"/>
    <n v="357"/>
    <n v="10848"/>
  </r>
  <r>
    <x v="50"/>
    <s v="Sunny"/>
    <n v="11.819285710000001"/>
    <n v="11819.28571"/>
    <s v="Below 50k"/>
    <n v="4.6190476189999998"/>
    <n v="56.857142860000003"/>
    <s v="Between 51 to 100 HP"/>
    <n v="1520.9523810000001"/>
    <s v="Petrol"/>
    <n v="6972"/>
    <n v="3268"/>
    <n v="226"/>
    <n v="10466"/>
  </r>
  <r>
    <x v="7"/>
    <s v="Avensis"/>
    <n v="37.315230769999999"/>
    <n v="37315.230770000002"/>
    <s v="Below 50k"/>
    <n v="4.3230769230000003"/>
    <n v="103.6769231"/>
    <s v="Between 101 to 200 HP"/>
    <n v="1873.261538"/>
    <s v="Petrol"/>
    <n v="8412"/>
    <n v="1622"/>
    <n v="377"/>
    <n v="10411"/>
  </r>
  <r>
    <x v="9"/>
    <s v="A3"/>
    <n v="36.219298250000001"/>
    <n v="36219.29825"/>
    <s v="Below 50k"/>
    <n v="6.4736842110000001"/>
    <n v="94.333333330000002"/>
    <s v="Between 51 to 100 HP"/>
    <n v="1424.666667"/>
    <s v="Petrol"/>
    <n v="5863"/>
    <n v="3392"/>
    <n v="625"/>
    <n v="9880"/>
  </r>
  <r>
    <x v="24"/>
    <s v="Lancer"/>
    <n v="23.016615380000001"/>
    <n v="23016.615379999999"/>
    <s v="Below 50k"/>
    <n v="4.730769231"/>
    <n v="90.88461538"/>
    <s v="Between 51 to 100 HP"/>
    <n v="1709.538462"/>
    <s v="Petrol"/>
    <n v="6450"/>
    <n v="3017"/>
    <n v="329"/>
    <n v="9796"/>
  </r>
  <r>
    <x v="26"/>
    <n v="911"/>
    <n v="158.7922667"/>
    <n v="158792.26670000001"/>
    <s v="Between 100k - 200k"/>
    <n v="7.4666666670000001"/>
    <n v="293.53333329999998"/>
    <s v="Between 201 to 300 HP"/>
    <n v="3005.4"/>
    <s v="Petrol"/>
    <n v="8435"/>
    <n v="905"/>
    <n v="357"/>
    <n v="9697"/>
  </r>
  <r>
    <x v="9"/>
    <n v="90"/>
    <n v="28.379000000000001"/>
    <n v="28379"/>
    <s v="Below 50k"/>
    <n v="4.5999999999999996"/>
    <n v="91.6"/>
    <s v="Between 51 to 100 HP"/>
    <n v="2181.1999999999998"/>
    <s v="Petrol"/>
    <n v="7733"/>
    <n v="1628"/>
    <n v="290"/>
    <n v="9651"/>
  </r>
  <r>
    <x v="1"/>
    <s v="Vento"/>
    <n v="18.167153849999998"/>
    <n v="18167.153849999999"/>
    <s v="Below 50k"/>
    <n v="4.692307692"/>
    <n v="70.307692309999993"/>
    <s v="Between 51 to 100 HP"/>
    <n v="1932.1538459999999"/>
    <s v="Petrol"/>
    <n v="7165"/>
    <n v="1937"/>
    <n v="477"/>
    <n v="9579"/>
  </r>
  <r>
    <x v="9"/>
    <s v="A6"/>
    <n v="82.060909089999996"/>
    <n v="82060.909090000001"/>
    <s v="Between 50K - 100k"/>
    <n v="7.7272727269999999"/>
    <n v="199.72727269999999"/>
    <s v="Between 101 to 200 HP"/>
    <n v="2790.4545450000001"/>
    <s v="Diesel"/>
    <n v="7881"/>
    <n v="1177"/>
    <n v="511"/>
    <n v="9569"/>
  </r>
  <r>
    <x v="6"/>
    <s v="Integra"/>
    <n v="17.529599999999999"/>
    <n v="17529.599999999999"/>
    <s v="Below 50k"/>
    <n v="4.5999999999999996"/>
    <n v="78.400000000000006"/>
    <s v="Between 51 to 100 HP"/>
    <n v="1549.8"/>
    <s v="Petrol"/>
    <n v="6395"/>
    <n v="2768"/>
    <n v="352"/>
    <n v="9515"/>
  </r>
  <r>
    <x v="20"/>
    <n v="121"/>
    <n v="13.191000000000001"/>
    <n v="13191"/>
    <s v="Below 50k"/>
    <n v="5"/>
    <n v="51.333333330000002"/>
    <s v="Between 51 to 100 HP"/>
    <n v="1431.333333"/>
    <s v="Petrol"/>
    <n v="3598"/>
    <n v="5414"/>
    <n v="401"/>
    <n v="9413"/>
  </r>
  <r>
    <x v="7"/>
    <s v="Supra"/>
    <n v="81.295000000000002"/>
    <n v="81295"/>
    <s v="Between 50K - 100k"/>
    <n v="8"/>
    <n v="250"/>
    <s v="Between 201 to 300 HP"/>
    <n v="2998"/>
    <s v="Petrol"/>
    <n v="7459"/>
    <n v="1306"/>
    <n v="227"/>
    <n v="8992"/>
  </r>
  <r>
    <x v="0"/>
    <s v="Puma"/>
    <n v="30.377500000000001"/>
    <n v="30377.5"/>
    <s v="Below 50k"/>
    <n v="6.3125"/>
    <n v="94.0625"/>
    <s v="Between 51 to 100 HP"/>
    <n v="935.625"/>
    <s v="Petrol"/>
    <n v="4708"/>
    <n v="3818"/>
    <n v="455"/>
    <n v="8981"/>
  </r>
  <r>
    <x v="20"/>
    <s v="MX-3"/>
    <n v="22.126999999999999"/>
    <n v="22127"/>
    <s v="Below 50k"/>
    <n v="5"/>
    <n v="83"/>
    <s v="Between 51 to 100 HP"/>
    <n v="1721.5"/>
    <s v="Petrol"/>
    <n v="4378"/>
    <n v="3995"/>
    <n v="462"/>
    <n v="8835"/>
  </r>
  <r>
    <x v="43"/>
    <s v="Manta"/>
    <n v="11.984562499999999"/>
    <n v="11984.5625"/>
    <s v="Below 50k"/>
    <n v="4"/>
    <n v="69"/>
    <s v="Between 51 to 100 HP"/>
    <n v="1762.75"/>
    <s v="Petrol"/>
    <n v="6969"/>
    <n v="1591"/>
    <n v="163"/>
    <n v="8723"/>
  </r>
  <r>
    <x v="21"/>
    <s v="Baleno"/>
    <n v="17.587"/>
    <n v="17587"/>
    <s v="Below 50k"/>
    <n v="4.0833333329999997"/>
    <n v="73.083333330000002"/>
    <s v="Between 51 to 100 HP"/>
    <n v="1363.5"/>
    <s v="Petrol"/>
    <n v="5623"/>
    <n v="2780"/>
    <n v="240"/>
    <n v="8643"/>
  </r>
  <r>
    <x v="26"/>
    <n v="944"/>
    <n v="59.490499999999997"/>
    <n v="59490.5"/>
    <s v="Between 50K - 100k"/>
    <n v="5"/>
    <n v="137.5"/>
    <s v="Between 101 to 200 HP"/>
    <n v="2734.5"/>
    <s v="Petrol"/>
    <n v="6857"/>
    <n v="1418"/>
    <n v="318"/>
    <n v="8593"/>
  </r>
  <r>
    <x v="1"/>
    <s v="Sharan"/>
    <n v="45.6995"/>
    <n v="45699.5"/>
    <s v="Below 50k"/>
    <n v="6"/>
    <n v="114"/>
    <s v="Between 101 to 200 HP"/>
    <n v="1854.2"/>
    <s v="Diesel"/>
    <n v="5576"/>
    <n v="2154"/>
    <n v="607"/>
    <n v="8337"/>
  </r>
  <r>
    <x v="13"/>
    <s v="Cordoba"/>
    <n v="17.312419349999999"/>
    <n v="17312.41935"/>
    <s v="Below 50k"/>
    <n v="4.9677419350000003"/>
    <n v="66.354838709999996"/>
    <s v="Between 51 to 100 HP"/>
    <n v="1655.741935"/>
    <s v="Petrol"/>
    <n v="5723"/>
    <n v="2279"/>
    <n v="223"/>
    <n v="8225"/>
  </r>
  <r>
    <x v="13"/>
    <s v="Marbella"/>
    <n v="6.4939999999999998"/>
    <n v="6494"/>
    <s v="Below 50k"/>
    <n v="5"/>
    <n v="30"/>
    <s v="Below 50 HP"/>
    <n v="903"/>
    <s v="Petrol"/>
    <n v="3029"/>
    <n v="4801"/>
    <n v="251"/>
    <n v="8081"/>
  </r>
  <r>
    <x v="4"/>
    <n v="206"/>
    <n v="20.033750000000001"/>
    <n v="20033.75"/>
    <s v="Below 50k"/>
    <n v="4.8333333329999997"/>
    <n v="71.333333330000002"/>
    <s v="Between 51 to 100 HP"/>
    <n v="1631.5"/>
    <s v="Petrol"/>
    <n v="3937"/>
    <n v="3904"/>
    <n v="136"/>
    <n v="7977"/>
  </r>
  <r>
    <x v="11"/>
    <n v="120"/>
    <n v="3.3321999999999998"/>
    <n v="3332.2"/>
    <s v="Below 50k"/>
    <n v="4.5999999999999996"/>
    <n v="15.6"/>
    <s v="Below 50 HP"/>
    <n v="469.6"/>
    <s v="Petrol"/>
    <n v="5360"/>
    <n v="2367"/>
    <n v="159"/>
    <n v="7886"/>
  </r>
  <r>
    <x v="1"/>
    <s v="Corrado"/>
    <n v="35.340000000000003"/>
    <n v="35340"/>
    <s v="Below 50k"/>
    <n v="5"/>
    <n v="118"/>
    <s v="Between 101 to 200 HP"/>
    <n v="1781"/>
    <s v="Petrol"/>
    <n v="6062"/>
    <n v="1366"/>
    <n v="375"/>
    <n v="7803"/>
  </r>
  <r>
    <x v="3"/>
    <s v="Z3"/>
    <n v="39.737400000000001"/>
    <n v="39737.4"/>
    <s v="Below 50k"/>
    <n v="4.5999999999999996"/>
    <n v="115"/>
    <s v="Between 101 to 200 HP"/>
    <n v="2234.4"/>
    <s v="Petrol"/>
    <n v="4447"/>
    <n v="2680"/>
    <n v="441"/>
    <n v="7568"/>
  </r>
  <r>
    <x v="2"/>
    <s v="Safrane"/>
    <n v="31.791071429999999"/>
    <n v="31791.07143"/>
    <s v="Below 50k"/>
    <n v="4.5714285710000002"/>
    <n v="104.1428571"/>
    <s v="Between 101 to 200 HP"/>
    <n v="2211.0714290000001"/>
    <s v="Petrol"/>
    <n v="6209"/>
    <n v="881"/>
    <n v="271"/>
    <n v="7361"/>
  </r>
  <r>
    <x v="22"/>
    <s v="V70"/>
    <n v="50.961090910000003"/>
    <n v="50961.090910000006"/>
    <s v="Between 50K - 100k"/>
    <n v="6.1818181819999998"/>
    <n v="135.29090909999999"/>
    <s v="Between 101 to 200 HP"/>
    <n v="1971.163636"/>
    <s v="Diesel"/>
    <n v="5614"/>
    <n v="1162"/>
    <n v="440"/>
    <n v="7216"/>
  </r>
  <r>
    <x v="22"/>
    <n v="960"/>
    <n v="40.764499999999998"/>
    <n v="40764.5"/>
    <s v="Below 50k"/>
    <n v="4.3333333329999997"/>
    <n v="133.33333329999999"/>
    <s v="Between 101 to 200 HP"/>
    <n v="2634.2222219999999"/>
    <s v="Petrol"/>
    <n v="5574"/>
    <n v="956"/>
    <n v="357"/>
    <n v="6887"/>
  </r>
  <r>
    <x v="2"/>
    <n v="18"/>
    <n v="12.84981818"/>
    <n v="12849.81818"/>
    <s v="Below 50k"/>
    <n v="4.6363636359999996"/>
    <n v="57.363636360000001"/>
    <s v="Between 51 to 100 HP"/>
    <n v="1849.5454549999999"/>
    <s v="Petrol"/>
    <n v="5271"/>
    <n v="1412"/>
    <n v="145"/>
    <n v="6828"/>
  </r>
  <r>
    <x v="31"/>
    <n v="33"/>
    <n v="13.818"/>
    <n v="13818"/>
    <s v="Below 50k"/>
    <n v="5"/>
    <n v="66"/>
    <s v="Between 51 to 100 HP"/>
    <n v="1351"/>
    <s v="Petrol"/>
    <n v="4995"/>
    <n v="1349"/>
    <n v="212"/>
    <n v="6556"/>
  </r>
  <r>
    <x v="4"/>
    <n v="605"/>
    <n v="35.259727269999999"/>
    <n v="35259.727269999996"/>
    <s v="Below 50k"/>
    <n v="4.7272727269999999"/>
    <n v="104.6363636"/>
    <s v="Between 101 to 200 HP"/>
    <n v="2367.181818"/>
    <s v="Petrol"/>
    <n v="5311"/>
    <n v="840"/>
    <n v="246"/>
    <n v="6397"/>
  </r>
  <r>
    <x v="29"/>
    <s v="Neon"/>
    <n v="19.717833330000001"/>
    <n v="19717.833330000001"/>
    <s v="Below 50k"/>
    <n v="4"/>
    <n v="98"/>
    <s v="Between 51 to 100 HP"/>
    <n v="1995"/>
    <s v="Petrol"/>
    <n v="4359"/>
    <n v="1454"/>
    <n v="222"/>
    <n v="6035"/>
  </r>
  <r>
    <x v="50"/>
    <s v="Cherry"/>
    <n v="8.400222222"/>
    <n v="8400.2222220000003"/>
    <s v="Below 50k"/>
    <n v="4.3333333329999997"/>
    <n v="44.555555560000002"/>
    <s v="Below 50 HP"/>
    <n v="1350"/>
    <s v="Petrol"/>
    <n v="3471"/>
    <n v="2313"/>
    <n v="143"/>
    <n v="5927"/>
  </r>
  <r>
    <x v="17"/>
    <s v="Stellar"/>
    <n v="11.263"/>
    <n v="11263"/>
    <s v="Below 50k"/>
    <n v="4.5"/>
    <n v="55"/>
    <s v="Between 51 to 100 HP"/>
    <n v="1597"/>
    <s v="Petrol"/>
    <n v="4508"/>
    <n v="1008"/>
    <n v="114"/>
    <n v="5630"/>
  </r>
  <r>
    <x v="31"/>
    <n v="164"/>
    <n v="38.39725"/>
    <n v="38397.25"/>
    <s v="Below 50k"/>
    <n v="4.75"/>
    <n v="131"/>
    <s v="Between 101 to 200 HP"/>
    <n v="2652.375"/>
    <s v="Petrol"/>
    <n v="4749"/>
    <n v="627"/>
    <n v="226"/>
    <n v="5602"/>
  </r>
  <r>
    <x v="14"/>
    <s v="Marea"/>
    <n v="20.124187500000001"/>
    <n v="20124.1875"/>
    <s v="Below 50k"/>
    <n v="4.875"/>
    <n v="79.875"/>
    <s v="Between 51 to 100 HP"/>
    <n v="1836.875"/>
    <s v="Petrol"/>
    <n v="4260"/>
    <n v="1186"/>
    <n v="148"/>
    <n v="5594"/>
  </r>
  <r>
    <x v="20"/>
    <s v="Xedos"/>
    <n v="28.9602"/>
    <n v="28960.2"/>
    <s v="Below 50k"/>
    <n v="4.4000000000000004"/>
    <n v="100.8"/>
    <s v="Between 101 to 200 HP"/>
    <n v="1936.6"/>
    <s v="Petrol"/>
    <n v="4399"/>
    <n v="920"/>
    <n v="247"/>
    <n v="5566"/>
  </r>
  <r>
    <x v="17"/>
    <s v="Sonata"/>
    <n v="31.7425"/>
    <n v="31742.5"/>
    <s v="Below 50k"/>
    <n v="4.8333333329999997"/>
    <n v="119.66666669999999"/>
    <s v="Between 101 to 200 HP"/>
    <n v="2116"/>
    <s v="Petrol"/>
    <n v="4300"/>
    <n v="793"/>
    <n v="134"/>
    <n v="5227"/>
  </r>
  <r>
    <x v="18"/>
    <s v="Mentor"/>
    <n v="14.76166667"/>
    <n v="14761.666670000001"/>
    <s v="Below 50k"/>
    <n v="4.6666666670000003"/>
    <n v="75"/>
    <s v="Between 51 to 100 HP"/>
    <n v="1594"/>
    <s v="Petrol"/>
    <n v="3621"/>
    <n v="1426"/>
    <n v="156"/>
    <n v="5203"/>
  </r>
  <r>
    <x v="21"/>
    <s v="Alto"/>
    <n v="9.5627999999999993"/>
    <n v="9562.7999999999993"/>
    <s v="Below 50k"/>
    <n v="4.5999999999999996"/>
    <n v="50"/>
    <s v="Below 50 HP"/>
    <n v="996"/>
    <s v="Petrol"/>
    <n v="1924"/>
    <n v="3086"/>
    <n v="176"/>
    <n v="5186"/>
  </r>
  <r>
    <x v="5"/>
    <s v="Patrol"/>
    <n v="38.482470589999998"/>
    <n v="38482.470589999997"/>
    <s v="Below 50k"/>
    <n v="4.8823529409999997"/>
    <n v="90.941176470000002"/>
    <s v="Between 51 to 100 HP"/>
    <n v="2953.5882350000002"/>
    <s v="Diesel"/>
    <n v="4172"/>
    <n v="869"/>
    <n v="139"/>
    <n v="5180"/>
  </r>
  <r>
    <x v="7"/>
    <s v="Tercel"/>
    <n v="9.9996666669999996"/>
    <n v="9999.6666669999995"/>
    <s v="Below 50k"/>
    <n v="4.3333333329999997"/>
    <n v="49.333333330000002"/>
    <s v="Below 50 HP"/>
    <n v="1347.666667"/>
    <s v="Petrol"/>
    <n v="3192"/>
    <n v="1606"/>
    <n v="167"/>
    <n v="4965"/>
  </r>
  <r>
    <x v="14"/>
    <n v="126"/>
    <n v="3.7810000000000001"/>
    <n v="3781"/>
    <s v="Below 50k"/>
    <n v="4"/>
    <n v="18"/>
    <s v="Below 50 HP"/>
    <n v="652"/>
    <s v="Petrol"/>
    <n v="1978"/>
    <n v="2796"/>
    <n v="148"/>
    <n v="4922"/>
  </r>
  <r>
    <x v="5"/>
    <s v="Silvia"/>
    <n v="21.018333330000001"/>
    <n v="21018.333330000001"/>
    <s v="Below 50k"/>
    <n v="4.6666666670000003"/>
    <n v="66"/>
    <s v="Between 51 to 100 HP"/>
    <n v="1206"/>
    <s v="Petrol"/>
    <n v="3732"/>
    <n v="1079"/>
    <n v="110"/>
    <n v="4921"/>
  </r>
  <r>
    <x v="14"/>
    <s v="Croma"/>
    <n v="34.330294119999998"/>
    <n v="34330.294119999999"/>
    <s v="Below 50k"/>
    <n v="5.5882352940000004"/>
    <n v="105"/>
    <s v="Between 101 to 200 HP"/>
    <n v="1962.058824"/>
    <s v="Diesel"/>
    <n v="3917"/>
    <n v="882"/>
    <n v="102"/>
    <n v="4901"/>
  </r>
  <r>
    <x v="14"/>
    <s v="Regata"/>
    <n v="12.735818180000001"/>
    <n v="12735.81818"/>
    <s v="Below 50k"/>
    <n v="4.6363636359999996"/>
    <n v="54"/>
    <s v="Between 51 to 100 HP"/>
    <n v="1559.181818"/>
    <s v="Petrol"/>
    <n v="3579"/>
    <n v="1162"/>
    <n v="135"/>
    <n v="4876"/>
  </r>
  <r>
    <x v="19"/>
    <s v="XK"/>
    <n v="145.6466667"/>
    <n v="145646.6667"/>
    <s v="Between 100k - 200k"/>
    <n v="6"/>
    <n v="283"/>
    <s v="Between 201 to 300 HP"/>
    <n v="5000"/>
    <s v="Petrol"/>
    <n v="4037"/>
    <n v="578"/>
    <n v="219"/>
    <n v="4834"/>
  </r>
  <r>
    <x v="3"/>
    <s v="M3"/>
    <n v="135.10550000000001"/>
    <n v="135105.5"/>
    <s v="Between 100k - 200k"/>
    <n v="6.5"/>
    <n v="309"/>
    <s v="Between 301 to 400 HP"/>
    <n v="3999"/>
    <s v="Petrol"/>
    <n v="4074"/>
    <n v="498"/>
    <n v="134"/>
    <n v="4706"/>
  </r>
  <r>
    <x v="6"/>
    <s v="Legend"/>
    <n v="69.397000000000006"/>
    <n v="69397"/>
    <s v="Between 50K - 100k"/>
    <n v="5"/>
    <n v="173"/>
    <s v="Between 101 to 200 HP"/>
    <n v="3358.666667"/>
    <s v="Petrol"/>
    <n v="3845"/>
    <n v="551"/>
    <n v="203"/>
    <n v="4599"/>
  </r>
  <r>
    <x v="43"/>
    <s v="Kadett"/>
    <n v="13.31085714"/>
    <n v="13310.85714"/>
    <s v="Below 50k"/>
    <n v="4.0892857139999998"/>
    <n v="53.339285709999999"/>
    <s v="Between 51 to 100 HP"/>
    <n v="1518.6785709999999"/>
    <s v="Petrol"/>
    <n v="2911"/>
    <n v="1482"/>
    <n v="115"/>
    <n v="4508"/>
  </r>
  <r>
    <x v="8"/>
    <s v="SLK"/>
    <n v="61.862833330000001"/>
    <n v="61862.833330000001"/>
    <s v="Between 50K - 100k"/>
    <n v="6.8333333329999997"/>
    <n v="184.16666670000001"/>
    <s v="Between 101 to 200 HP"/>
    <n v="2748.333333"/>
    <s v="Petrol"/>
    <n v="2574"/>
    <n v="1409"/>
    <n v="267"/>
    <n v="4250"/>
  </r>
  <r>
    <x v="13"/>
    <s v="Arosa"/>
    <n v="13.704545449999999"/>
    <n v="13704.54545"/>
    <s v="Below 50k"/>
    <n v="4.8181818180000002"/>
    <n v="47.454545449999998"/>
    <s v="Below 50 HP"/>
    <n v="1384"/>
    <s v="Petrol"/>
    <n v="1849"/>
    <n v="2058"/>
    <n v="149"/>
    <n v="4056"/>
  </r>
  <r>
    <x v="8"/>
    <s v="SLS"/>
    <n v="264.67500000000001"/>
    <n v="264675"/>
    <s v="Beyond 200k"/>
    <n v="7"/>
    <n v="420"/>
    <s v="Between 401 to 450 HP"/>
    <n v="6208"/>
    <s v="Petrol"/>
    <n v="2800"/>
    <n v="898"/>
    <n v="146"/>
    <n v="3844"/>
  </r>
  <r>
    <x v="5"/>
    <s v="Maxima"/>
    <n v="34.103571430000002"/>
    <n v="34103.571430000004"/>
    <s v="Below 50k"/>
    <n v="4.5714285710000002"/>
    <n v="121.8571429"/>
    <s v="Between 101 to 200 HP"/>
    <n v="2555.2857140000001"/>
    <s v="Petrol"/>
    <n v="3170"/>
    <n v="485"/>
    <n v="177"/>
    <n v="3832"/>
  </r>
  <r>
    <x v="8"/>
    <s v="Sprinter"/>
    <n v="43.068421049999998"/>
    <n v="43068.421049999997"/>
    <s v="Below 50k"/>
    <n v="6.254385965"/>
    <n v="104.2017544"/>
    <s v="Between 101 to 200 HP"/>
    <n v="2222.7105259999998"/>
    <s v="Diesel"/>
    <n v="3231"/>
    <n v="337"/>
    <n v="237"/>
    <n v="3805"/>
  </r>
  <r>
    <x v="20"/>
    <s v="MX-6"/>
    <n v="30.926666669999999"/>
    <n v="30926.666669999999"/>
    <s v="Below 50k"/>
    <n v="4.6666666670000003"/>
    <n v="110.33333330000001"/>
    <s v="Between 101 to 200 HP"/>
    <n v="2328.333333"/>
    <s v="Petrol"/>
    <n v="2682"/>
    <n v="901"/>
    <n v="170"/>
    <n v="3753"/>
  </r>
  <r>
    <x v="14"/>
    <s v="Seicento"/>
    <n v="8.17"/>
    <n v="8170"/>
    <s v="Below 50k"/>
    <n v="5"/>
    <n v="40"/>
    <s v="Below 50 HP"/>
    <n v="1108"/>
    <s v="Petrol"/>
    <n v="1507"/>
    <n v="2098"/>
    <n v="101"/>
    <n v="3706"/>
  </r>
  <r>
    <x v="13"/>
    <s v="Alhambra"/>
    <n v="49.822777780000003"/>
    <n v="49822.777780000004"/>
    <s v="Below 50k"/>
    <n v="6"/>
    <n v="115.83333330000001"/>
    <s v="Between 101 to 200 HP"/>
    <n v="1746.944444"/>
    <s v="Petrol"/>
    <n v="2596"/>
    <n v="806"/>
    <n v="252"/>
    <n v="3654"/>
  </r>
  <r>
    <x v="11"/>
    <n v="130"/>
    <n v="6.8949999999999996"/>
    <n v="6895"/>
    <s v="Below 50k"/>
    <n v="5"/>
    <n v="46"/>
    <s v="Below 50 HP"/>
    <n v="1289"/>
    <s v="Petrol"/>
    <n v="2543"/>
    <n v="1015"/>
    <n v="71"/>
    <n v="3629"/>
  </r>
  <r>
    <x v="7"/>
    <s v="Picnic"/>
    <n v="25.298749999999998"/>
    <n v="25298.75"/>
    <s v="Below 50k"/>
    <n v="4.5"/>
    <n v="94"/>
    <s v="Between 51 to 100 HP"/>
    <n v="1998"/>
    <s v="Petrol"/>
    <n v="2416"/>
    <n v="1008"/>
    <n v="199"/>
    <n v="3623"/>
  </r>
  <r>
    <x v="16"/>
    <n v="99"/>
    <n v="11.34"/>
    <n v="11340"/>
    <s v="Below 50k"/>
    <n v="4"/>
    <n v="74"/>
    <s v="Between 51 to 100 HP"/>
    <n v="1985"/>
    <s v="Petrol"/>
    <n v="2698"/>
    <n v="704"/>
    <n v="144"/>
    <n v="3546"/>
  </r>
  <r>
    <x v="16"/>
    <s v="9-3X"/>
    <n v="49.285833330000003"/>
    <n v="49285.833330000001"/>
    <s v="Below 50k"/>
    <n v="6"/>
    <n v="145"/>
    <s v="Between 101 to 200 HP"/>
    <n v="1963.666667"/>
    <s v="Petrol"/>
    <n v="2437"/>
    <n v="787"/>
    <n v="236"/>
    <n v="3460"/>
  </r>
  <r>
    <x v="9"/>
    <s v="Cabriolet"/>
    <n v="43.974499999999999"/>
    <n v="43974.5"/>
    <s v="Below 50k"/>
    <n v="4.5"/>
    <n v="98"/>
    <s v="Between 51 to 100 HP"/>
    <n v="2309"/>
    <s v="Petrol"/>
    <n v="1994"/>
    <n v="1264"/>
    <n v="151"/>
    <n v="3409"/>
  </r>
  <r>
    <x v="31"/>
    <n v="155"/>
    <n v="23.909333329999999"/>
    <n v="23909.333329999998"/>
    <s v="Below 50k"/>
    <n v="5"/>
    <n v="100.66666669999999"/>
    <s v="Between 101 to 200 HP"/>
    <n v="2016.7777779999999"/>
    <s v="Petrol"/>
    <n v="2827"/>
    <n v="433"/>
    <n v="112"/>
    <n v="3372"/>
  </r>
  <r>
    <x v="50"/>
    <s v="Stanza"/>
    <n v="9.58"/>
    <n v="9580"/>
    <s v="Below 50k"/>
    <n v="4.5"/>
    <n v="61.666666669999998"/>
    <s v="Between 51 to 100 HP"/>
    <n v="1668.333333"/>
    <s v="Petrol"/>
    <n v="2395"/>
    <n v="869"/>
    <n v="84"/>
    <n v="3348"/>
  </r>
  <r>
    <x v="21"/>
    <s v="Samurai"/>
    <n v="12.25"/>
    <n v="12250"/>
    <s v="Below 50k"/>
    <n v="5"/>
    <n v="43"/>
    <s v="Below 50 HP"/>
    <n v="1325"/>
    <s v="Petrol"/>
    <n v="1781"/>
    <n v="1398"/>
    <n v="116"/>
    <n v="3295"/>
  </r>
  <r>
    <x v="4"/>
    <n v="806"/>
    <n v="29.57028571"/>
    <n v="29570.28571"/>
    <s v="Below 50k"/>
    <n v="5"/>
    <n v="84"/>
    <s v="Between 51 to 100 HP"/>
    <n v="1997.142857"/>
    <s v="Diesel"/>
    <n v="2256"/>
    <n v="790"/>
    <n v="193"/>
    <n v="3239"/>
  </r>
  <r>
    <x v="49"/>
    <s v="Delta"/>
    <n v="29.042999999999999"/>
    <n v="29043"/>
    <s v="Below 50k"/>
    <n v="5.8518518520000002"/>
    <n v="105.0740741"/>
    <s v="Between 101 to 200 HP"/>
    <n v="1638.8888890000001"/>
    <s v="Petrol"/>
    <n v="2567"/>
    <n v="590"/>
    <n v="77"/>
    <n v="3234"/>
  </r>
  <r>
    <x v="34"/>
    <s v="Leganza"/>
    <n v="23.245000000000001"/>
    <n v="23245"/>
    <s v="Below 50k"/>
    <n v="4.5"/>
    <n v="98"/>
    <s v="Between 51 to 100 HP"/>
    <n v="1998"/>
    <s v="Petrol"/>
    <n v="2648"/>
    <n v="447"/>
    <n v="90"/>
    <n v="3185"/>
  </r>
  <r>
    <x v="21"/>
    <s v="Wagon"/>
    <n v="9.8628"/>
    <n v="9862.7999999999993"/>
    <s v="Below 50k"/>
    <n v="5"/>
    <n v="50"/>
    <s v="Below 50 HP"/>
    <n v="1090.4000000000001"/>
    <s v="Petrol"/>
    <n v="1809"/>
    <n v="1256"/>
    <n v="98"/>
    <n v="3163"/>
  </r>
  <r>
    <x v="51"/>
    <s v="Marina"/>
    <n v="5.758"/>
    <n v="5758"/>
    <s v="Below 50k"/>
    <n v="4"/>
    <n v="43"/>
    <s v="Below 50 HP"/>
    <n v="1275"/>
    <s v="Petrol"/>
    <n v="2378"/>
    <n v="738"/>
    <n v="41"/>
    <n v="3157"/>
  </r>
  <r>
    <x v="47"/>
    <s v="Niva"/>
    <n v="12.241"/>
    <n v="12241"/>
    <s v="Below 50k"/>
    <n v="5"/>
    <n v="57"/>
    <s v="Between 51 to 100 HP"/>
    <n v="1568"/>
    <s v="Petrol"/>
    <n v="2374"/>
    <n v="636"/>
    <n v="86"/>
    <n v="3096"/>
  </r>
  <r>
    <x v="3"/>
    <s v="640i"/>
    <n v="114.8758333"/>
    <n v="114875.8333"/>
    <s v="Between 100k - 200k"/>
    <n v="8"/>
    <n v="235"/>
    <s v="Between 201 to 300 HP"/>
    <n v="2979"/>
    <s v="Petrol"/>
    <n v="2630"/>
    <n v="364"/>
    <n v="100"/>
    <n v="3094"/>
  </r>
  <r>
    <x v="31"/>
    <n v="146"/>
    <n v="18.198428570000001"/>
    <n v="18198.42857"/>
    <s v="Below 50k"/>
    <n v="5"/>
    <n v="87.714285709999999"/>
    <s v="Between 51 to 100 HP"/>
    <n v="1696.4285709999999"/>
    <s v="Petrol"/>
    <n v="2153"/>
    <n v="777"/>
    <n v="141"/>
    <n v="3071"/>
  </r>
  <r>
    <x v="18"/>
    <s v="Sportage"/>
    <n v="43.97"/>
    <n v="43970"/>
    <s v="Below 50k"/>
    <n v="6.6"/>
    <n v="115.3"/>
    <s v="Between 101 to 200 HP"/>
    <n v="1634.2"/>
    <s v="Diesel"/>
    <n v="2005"/>
    <n v="944"/>
    <n v="92"/>
    <n v="3041"/>
  </r>
  <r>
    <x v="14"/>
    <s v="Ulysse"/>
    <n v="36.701250000000002"/>
    <n v="36701.25"/>
    <s v="Below 50k"/>
    <n v="4.875"/>
    <n v="91.75"/>
    <s v="Between 51 to 100 HP"/>
    <n v="2019.75"/>
    <s v="Petrol"/>
    <n v="1879"/>
    <n v="969"/>
    <n v="130"/>
    <n v="2978"/>
  </r>
  <r>
    <x v="8"/>
    <s v="CLK"/>
    <n v="72.795894739999994"/>
    <n v="72795.894739999989"/>
    <s v="Between 50K - 100k"/>
    <n v="6.2105263160000002"/>
    <n v="166.31578949999999"/>
    <s v="Between 101 to 200 HP"/>
    <n v="3041"/>
    <s v="Petrol"/>
    <n v="2159"/>
    <n v="596"/>
    <n v="122"/>
    <n v="2877"/>
  </r>
  <r>
    <x v="23"/>
    <n v="2000"/>
    <n v="17.181999999999999"/>
    <n v="17182"/>
    <s v="Below 50k"/>
    <n v="5"/>
    <n v="74"/>
    <s v="Between 51 to 100 HP"/>
    <n v="1994"/>
    <s v="Petrol"/>
    <n v="2475"/>
    <n v="279"/>
    <n v="53"/>
    <n v="2807"/>
  </r>
  <r>
    <x v="31"/>
    <s v="Spider"/>
    <n v="55.2"/>
    <n v="55200"/>
    <s v="Between 50K - 100k"/>
    <n v="6"/>
    <n v="163.5"/>
    <s v="Between 101 to 200 HP"/>
    <n v="2696.5"/>
    <s v="Petrol"/>
    <n v="1908"/>
    <n v="655"/>
    <n v="163"/>
    <n v="2726"/>
  </r>
  <r>
    <x v="31"/>
    <n v="145"/>
    <n v="17.42714286"/>
    <n v="17427.14286"/>
    <s v="Below 50k"/>
    <n v="5"/>
    <n v="87.714285709999999"/>
    <s v="Between 51 to 100 HP"/>
    <n v="1696.4285709999999"/>
    <s v="Petrol"/>
    <n v="1810"/>
    <n v="749"/>
    <n v="148"/>
    <n v="2707"/>
  </r>
  <r>
    <x v="41"/>
    <s v="Musso"/>
    <n v="38.794285709999997"/>
    <n v="38794.285709999996"/>
    <s v="Below 50k"/>
    <n v="4.4285714289999998"/>
    <n v="98.571428569999995"/>
    <s v="Between 51 to 100 HP"/>
    <n v="2755.5714290000001"/>
    <s v="Diesel"/>
    <n v="2057"/>
    <n v="530"/>
    <n v="101"/>
    <n v="2688"/>
  </r>
  <r>
    <x v="51"/>
    <s v="Ital"/>
    <n v="8.1180000000000003"/>
    <n v="8118"/>
    <s v="Below 50k"/>
    <n v="4"/>
    <n v="51.5"/>
    <s v="Between 51 to 100 HP"/>
    <n v="1487.5"/>
    <s v="Petrol"/>
    <n v="2102"/>
    <n v="539"/>
    <n v="45"/>
    <n v="2686"/>
  </r>
  <r>
    <x v="6"/>
    <s v="Shuttle"/>
    <n v="30.081"/>
    <n v="30081"/>
    <s v="Below 50k"/>
    <n v="4"/>
    <n v="110"/>
    <s v="Between 101 to 200 HP"/>
    <n v="2254"/>
    <s v="Petrol"/>
    <n v="1740"/>
    <n v="767"/>
    <n v="148"/>
    <n v="2655"/>
  </r>
  <r>
    <x v="9"/>
    <s v="Cabriolet"/>
    <n v="43.974499999999999"/>
    <n v="43974.5"/>
    <s v="Below 50k"/>
    <n v="4.5"/>
    <n v="98"/>
    <s v="Between 51 to 100 HP"/>
    <n v="2309"/>
    <s v="Petrol"/>
    <n v="2145"/>
    <n v="434"/>
    <n v="67"/>
    <n v="2646"/>
  </r>
  <r>
    <x v="14"/>
    <s v="Strada"/>
    <n v="14.275"/>
    <n v="14275"/>
    <s v="Below 50k"/>
    <n v="5"/>
    <n v="70"/>
    <s v="Between 51 to 100 HP"/>
    <n v="1997"/>
    <s v="Diesel"/>
    <n v="1603"/>
    <n v="825"/>
    <n v="59"/>
    <n v="2487"/>
  </r>
  <r>
    <x v="0"/>
    <s v="Explorer"/>
    <n v="76.709999999999994"/>
    <n v="76710"/>
    <s v="Between 50K - 100k"/>
    <n v="0"/>
    <n v="336"/>
    <s v="Between 301 to 400 HP"/>
    <n v="0"/>
    <s v="Petrol"/>
    <n v="1876"/>
    <n v="420"/>
    <n v="115"/>
    <n v="2411"/>
  </r>
  <r>
    <x v="38"/>
    <s v="Elise"/>
    <n v="53.792000000000002"/>
    <n v="53792"/>
    <s v="Between 50K - 100k"/>
    <n v="6"/>
    <n v="134.33333329999999"/>
    <s v="Between 101 to 200 HP"/>
    <n v="1730"/>
    <s v="Petrol"/>
    <n v="2084"/>
    <n v="191"/>
    <n v="107"/>
    <n v="2382"/>
  </r>
  <r>
    <x v="16"/>
    <d v="2024-05-09T00:00:00"/>
    <n v="52.957193879999998"/>
    <n v="52957.193879999999"/>
    <s v="Between 50K - 100k"/>
    <n v="5.653061224"/>
    <n v="146.12244899999999"/>
    <s v="Between 101 to 200 HP"/>
    <n v="2031.469388"/>
    <s v="Petrol"/>
    <n v="2041"/>
    <n v="173"/>
    <n v="151"/>
    <n v="2365"/>
  </r>
  <r>
    <x v="46"/>
    <s v="TR7"/>
    <n v="13.137"/>
    <n v="13137"/>
    <s v="Below 50k"/>
    <n v="5"/>
    <n v="93.5"/>
    <s v="Between 51 to 100 HP"/>
    <n v="1998"/>
    <s v="Petrol"/>
    <n v="1815"/>
    <n v="371"/>
    <n v="80"/>
    <n v="2266"/>
  </r>
  <r>
    <x v="26"/>
    <s v="Boxster"/>
    <n v="83.501249999999999"/>
    <n v="83501.25"/>
    <s v="Between 50K - 100k"/>
    <n v="6.5"/>
    <n v="213.5"/>
    <s v="Between 201 to 300 HP"/>
    <n v="3071"/>
    <s v="Petrol"/>
    <n v="1761"/>
    <n v="358"/>
    <n v="102"/>
    <n v="2221"/>
  </r>
  <r>
    <x v="5"/>
    <s v="Laurel"/>
    <n v="18.653199999999998"/>
    <n v="18653.199999999997"/>
    <s v="Below 50k"/>
    <n v="4.5999999999999996"/>
    <n v="74.8"/>
    <s v="Between 51 to 100 HP"/>
    <n v="2652.8"/>
    <s v="Diesel"/>
    <n v="1837"/>
    <n v="327"/>
    <n v="48"/>
    <n v="2212"/>
  </r>
  <r>
    <x v="24"/>
    <s v="Space"/>
    <n v="23.16515789"/>
    <n v="23165.157889999999"/>
    <s v="Below 50k"/>
    <n v="3.9473684210000002"/>
    <n v="82.157894740000003"/>
    <s v="Between 51 to 100 HP"/>
    <n v="1817.315789"/>
    <s v="Petrol"/>
    <n v="1444"/>
    <n v="662"/>
    <n v="100"/>
    <n v="2206"/>
  </r>
  <r>
    <x v="26"/>
    <n v="928"/>
    <n v="110.0985"/>
    <n v="110098.5"/>
    <s v="Between 100k - 200k"/>
    <n v="5"/>
    <n v="235"/>
    <s v="Between 201 to 300 HP"/>
    <n v="4957"/>
    <s v="Petrol"/>
    <n v="1846"/>
    <n v="230"/>
    <n v="88"/>
    <n v="2164"/>
  </r>
  <r>
    <x v="7"/>
    <s v="Paseo"/>
    <n v="15.763999999999999"/>
    <n v="15764"/>
    <s v="Below 50k"/>
    <n v="5"/>
    <n v="66"/>
    <s v="Between 51 to 100 HP"/>
    <n v="1497"/>
    <s v="Petrol"/>
    <n v="971"/>
    <n v="1069"/>
    <n v="91"/>
    <n v="2131"/>
  </r>
  <r>
    <x v="31"/>
    <n v="156"/>
    <n v="32.898125"/>
    <n v="32898.125"/>
    <s v="Below 50k"/>
    <n v="5.3333333329999997"/>
    <n v="116.29166669999999"/>
    <s v="Between 101 to 200 HP"/>
    <n v="2081.375"/>
    <s v="Petrol"/>
    <n v="1770"/>
    <n v="286"/>
    <n v="64"/>
    <n v="2120"/>
  </r>
  <r>
    <x v="8"/>
    <s v="A"/>
    <n v="31.104511899999999"/>
    <n v="31104.511899999998"/>
    <s v="Below 50k"/>
    <n v="4.5476190479999996"/>
    <n v="93.011904759999993"/>
    <s v="Between 51 to 100 HP"/>
    <n v="1699.119048"/>
    <s v="Petrol"/>
    <n v="1129"/>
    <n v="844"/>
    <n v="83"/>
    <n v="2056"/>
  </r>
  <r>
    <x v="22"/>
    <s v="S70"/>
    <n v="36.907693549999998"/>
    <n v="36907.693549999996"/>
    <s v="Below 50k"/>
    <n v="4.5"/>
    <n v="126.1451613"/>
    <s v="Between 101 to 200 HP"/>
    <n v="2344"/>
    <s v="Petrol"/>
    <n v="1697"/>
    <n v="221"/>
    <n v="113"/>
    <n v="2031"/>
  </r>
  <r>
    <x v="32"/>
    <s v="Applause"/>
    <n v="15.698499999999999"/>
    <n v="15698.5"/>
    <s v="Below 50k"/>
    <n v="4.5"/>
    <n v="73"/>
    <s v="Between 51 to 100 HP"/>
    <n v="1590"/>
    <s v="Petrol"/>
    <n v="1357"/>
    <n v="593"/>
    <n v="65"/>
    <n v="2015"/>
  </r>
  <r>
    <x v="48"/>
    <n v="3.6"/>
    <n v="71.602000000000004"/>
    <n v="71602"/>
    <s v="Between 50K - 100k"/>
    <n v="4"/>
    <n v="149"/>
    <s v="Between 101 to 200 HP"/>
    <n v="3590"/>
    <s v="Petrol"/>
    <n v="1698"/>
    <n v="228"/>
    <n v="64"/>
    <n v="1990"/>
  </r>
  <r>
    <x v="0"/>
    <s v="Focus"/>
    <n v="30.619322029999999"/>
    <n v="30619.322029999999"/>
    <s v="Below 50k"/>
    <n v="5.9661016949999999"/>
    <n v="94.033898309999998"/>
    <s v="Between 51 to 100 HP"/>
    <n v="1497.169492"/>
    <s v="Petrol"/>
    <n v="1291"/>
    <n v="584"/>
    <n v="76"/>
    <n v="1951"/>
  </r>
  <r>
    <x v="49"/>
    <s v="Dedra"/>
    <n v="21.76576923"/>
    <n v="21765.769230000002"/>
    <s v="Below 50k"/>
    <n v="5"/>
    <n v="81.692307690000007"/>
    <s v="Between 51 to 100 HP"/>
    <n v="1808.3846149999999"/>
    <s v="Petrol"/>
    <n v="1450"/>
    <n v="310"/>
    <n v="67"/>
    <n v="1827"/>
  </r>
  <r>
    <x v="11"/>
    <s v="Octavia"/>
    <n v="30.65053846"/>
    <n v="30650.53846"/>
    <s v="Below 50k"/>
    <n v="6.346153846"/>
    <n v="95"/>
    <s v="Between 51 to 100 HP"/>
    <n v="1136.6923079999999"/>
    <s v="Petrol"/>
    <n v="1444"/>
    <n v="275"/>
    <n v="62"/>
    <n v="1781"/>
  </r>
  <r>
    <x v="49"/>
    <s v="Thema"/>
    <n v="50.143000000000001"/>
    <n v="50143"/>
    <s v="Between 50K - 100k"/>
    <n v="5.8181818180000002"/>
    <n v="155.54545450000001"/>
    <s v="Between 101 to 200 HP"/>
    <n v="2799.272727"/>
    <s v="Petrol"/>
    <n v="1489"/>
    <n v="227"/>
    <n v="57"/>
    <n v="1773"/>
  </r>
  <r>
    <x v="27"/>
    <s v="Forester"/>
    <n v="51.646000000000001"/>
    <n v="51646"/>
    <s v="Between 50K - 100k"/>
    <n v="0"/>
    <n v="110"/>
    <s v="Between 101 to 200 HP"/>
    <n v="1995"/>
    <s v="Petrol"/>
    <n v="1229"/>
    <n v="382"/>
    <n v="154"/>
    <n v="1765"/>
  </r>
  <r>
    <x v="1"/>
    <s v="Santana"/>
    <n v="14.934533330000001"/>
    <n v="14934.53333"/>
    <s v="Below 50k"/>
    <n v="4.3333333329999997"/>
    <n v="59.6"/>
    <s v="Between 51 to 100 HP"/>
    <n v="1655.0666670000001"/>
    <s v="Petrol"/>
    <n v="1398"/>
    <n v="316"/>
    <n v="47"/>
    <n v="1761"/>
  </r>
  <r>
    <x v="11"/>
    <n v="105"/>
    <n v="4.6263333329999998"/>
    <n v="4626.3333329999996"/>
    <s v="Below 50k"/>
    <n v="4"/>
    <n v="34"/>
    <s v="Below 50 HP"/>
    <n v="1046"/>
    <s v="Petrol"/>
    <n v="1140"/>
    <n v="571"/>
    <n v="34"/>
    <n v="1745"/>
  </r>
  <r>
    <x v="9"/>
    <s v="Quattro"/>
    <n v="61.234999999999999"/>
    <n v="61235"/>
    <s v="Between 50K - 100k"/>
    <n v="5"/>
    <n v="147"/>
    <s v="Between 101 to 200 HP"/>
    <n v="2144"/>
    <s v="Petrol"/>
    <n v="1511"/>
    <n v="168"/>
    <n v="44"/>
    <n v="1723"/>
  </r>
  <r>
    <x v="3"/>
    <s v="M550i"/>
    <n v="134.78899999999999"/>
    <n v="134789"/>
    <s v="Between 100k - 200k"/>
    <n v="8"/>
    <n v="390"/>
    <s v="Between 301 to 400 HP"/>
    <n v="4395"/>
    <s v="Petrol"/>
    <n v="1444"/>
    <n v="131"/>
    <n v="48"/>
    <n v="1623"/>
  </r>
  <r>
    <x v="32"/>
    <s v="Move"/>
    <n v="12.923999999999999"/>
    <n v="12924"/>
    <s v="Below 50k"/>
    <n v="4"/>
    <n v="43"/>
    <s v="Below 50 HP"/>
    <n v="989"/>
    <s v="Petrol"/>
    <n v="763"/>
    <n v="738"/>
    <n v="62"/>
    <n v="1563"/>
  </r>
  <r>
    <x v="43"/>
    <s v="Ascona"/>
    <n v="15.11811765"/>
    <n v="15118.11765"/>
    <s v="Below 50k"/>
    <n v="4.5882352940000004"/>
    <n v="61.764705880000001"/>
    <s v="Between 51 to 100 HP"/>
    <n v="1603.117647"/>
    <s v="Petrol"/>
    <n v="1197"/>
    <n v="299"/>
    <n v="34"/>
    <n v="1530"/>
  </r>
  <r>
    <x v="12"/>
    <s v="Defender"/>
    <n v="108.7471951"/>
    <n v="108747.1951"/>
    <s v="Between 100k - 200k"/>
    <n v="7.8536585370000003"/>
    <n v="207.6097561"/>
    <s v="Between 201 to 300 HP"/>
    <n v="2304.97561"/>
    <s v="Diesel"/>
    <n v="1219"/>
    <n v="208"/>
    <n v="82"/>
    <n v="1509"/>
  </r>
  <r>
    <x v="26"/>
    <s v="Carrera"/>
    <n v="646.60500000000002"/>
    <n v="646605"/>
    <s v="Beyond 200k"/>
    <n v="6"/>
    <n v="450"/>
    <s v="Between 401 to 450 HP"/>
    <n v="5733"/>
    <s v="Petrol"/>
    <n v="1277"/>
    <n v="155"/>
    <n v="53"/>
    <n v="1485"/>
  </r>
  <r>
    <x v="38"/>
    <s v="Esprit"/>
    <n v="93.424333329999996"/>
    <n v="93424.333329999994"/>
    <s v="Between 50K - 100k"/>
    <n v="5"/>
    <n v="233"/>
    <s v="Between 201 to 300 HP"/>
    <n v="2995"/>
    <s v="Petrol"/>
    <n v="1348"/>
    <n v="82"/>
    <n v="36"/>
    <n v="1466"/>
  </r>
  <r>
    <x v="13"/>
    <s v="Malaga"/>
    <n v="10.54685714"/>
    <n v="10546.85714"/>
    <s v="Below 50k"/>
    <n v="5"/>
    <n v="49.428571429999998"/>
    <s v="Below 50 HP"/>
    <n v="1418.4285709999999"/>
    <s v="Petrol"/>
    <n v="964"/>
    <n v="436"/>
    <n v="29"/>
    <n v="1429"/>
  </r>
  <r>
    <x v="32"/>
    <s v="Terios"/>
    <n v="26.197749999999999"/>
    <n v="26197.75"/>
    <s v="Below 50k"/>
    <n v="4.625"/>
    <n v="77"/>
    <s v="Between 51 to 100 HP"/>
    <n v="1495"/>
    <s v="Petrol"/>
    <n v="747"/>
    <n v="606"/>
    <n v="54"/>
    <n v="1407"/>
  </r>
  <r>
    <x v="2"/>
    <n v="4"/>
    <n v="6.5873333330000001"/>
    <n v="6587.3333330000005"/>
    <s v="Below 50k"/>
    <n v="4"/>
    <n v="22.333333329999999"/>
    <s v="Below 50 HP"/>
    <n v="932.66666669999995"/>
    <s v="Petrol"/>
    <n v="655"/>
    <n v="536"/>
    <n v="89"/>
    <n v="1280"/>
  </r>
  <r>
    <x v="3"/>
    <s v="850i"/>
    <n v="111.99299999999999"/>
    <n v="111993"/>
    <s v="Between 100k - 200k"/>
    <n v="5"/>
    <n v="220"/>
    <s v="Between 201 to 300 HP"/>
    <n v="4988"/>
    <s v="Petrol"/>
    <n v="1090"/>
    <n v="121"/>
    <n v="37"/>
    <n v="1248"/>
  </r>
  <r>
    <x v="48"/>
    <n v="4"/>
    <n v="92.798000000000002"/>
    <n v="92798"/>
    <s v="Between 50K - 100k"/>
    <n v="4"/>
    <n v="166"/>
    <s v="Between 101 to 200 HP"/>
    <n v="3980"/>
    <s v="Petrol"/>
    <n v="1048"/>
    <n v="105"/>
    <n v="51"/>
    <n v="1204"/>
  </r>
  <r>
    <x v="29"/>
    <s v="Voyager"/>
    <n v="39.707736840000003"/>
    <n v="39707.736840000005"/>
    <s v="Below 50k"/>
    <n v="4.8421052629999997"/>
    <n v="117.5789474"/>
    <s v="Between 101 to 200 HP"/>
    <n v="2719.8421050000002"/>
    <s v="Diesel"/>
    <n v="852"/>
    <n v="283"/>
    <n v="45"/>
    <n v="1180"/>
  </r>
  <r>
    <x v="48"/>
    <s v="Double"/>
    <n v="106.82"/>
    <n v="106820"/>
    <s v="Between 100k - 200k"/>
    <n v="4"/>
    <n v="234"/>
    <s v="Between 201 to 300 HP"/>
    <n v="5993"/>
    <s v="Petrol"/>
    <n v="968"/>
    <n v="112"/>
    <n v="64"/>
    <n v="1144"/>
  </r>
  <r>
    <x v="6"/>
    <s v="CRX"/>
    <n v="28.734999999999999"/>
    <n v="28735"/>
    <s v="Below 50k"/>
    <n v="4.6666666670000003"/>
    <n v="100.66666669999999"/>
    <s v="Between 101 to 200 HP"/>
    <n v="1590"/>
    <s v="Petrol"/>
    <n v="688"/>
    <n v="388"/>
    <n v="52"/>
    <n v="1128"/>
  </r>
  <r>
    <x v="21"/>
    <s v="X-90"/>
    <n v="16.640999999999998"/>
    <n v="16641"/>
    <s v="Below 50k"/>
    <n v="4.5"/>
    <n v="71"/>
    <s v="Between 51 to 100 HP"/>
    <n v="1590"/>
    <s v="Petrol"/>
    <n v="417"/>
    <n v="642"/>
    <n v="40"/>
    <n v="1099"/>
  </r>
  <r>
    <x v="43"/>
    <s v="Monza"/>
    <n v="32.99"/>
    <n v="32990"/>
    <s v="Below 50k"/>
    <n v="5"/>
    <n v="132"/>
    <s v="Between 101 to 200 HP"/>
    <n v="2969"/>
    <s v="Petrol"/>
    <n v="955"/>
    <n v="120"/>
    <n v="17"/>
    <n v="1092"/>
  </r>
  <r>
    <x v="8"/>
    <s v="Viano"/>
    <n v="57.229058510000002"/>
    <n v="57229.058510000003"/>
    <s v="Between 50K - 100k"/>
    <n v="5.2340425530000001"/>
    <n v="120.4255319"/>
    <s v="Between 101 to 200 HP"/>
    <n v="2309.3404260000002"/>
    <s v="Diesel"/>
    <n v="765"/>
    <n v="234"/>
    <n v="60"/>
    <n v="1059"/>
  </r>
  <r>
    <x v="2"/>
    <s v="Fuego"/>
    <n v="13.2218"/>
    <n v="13221.8"/>
    <s v="Below 50k"/>
    <n v="4.5999999999999996"/>
    <n v="70.2"/>
    <s v="Between 51 to 100 HP"/>
    <n v="1736.2"/>
    <s v="Petrol"/>
    <n v="761"/>
    <n v="238"/>
    <n v="29"/>
    <n v="1028"/>
  </r>
  <r>
    <x v="0"/>
    <s v="Fiesta"/>
    <n v="18.53214286"/>
    <n v="18532.14286"/>
    <s v="Below 50k"/>
    <n v="5.7142857139999998"/>
    <n v="68.571428569999995"/>
    <s v="Between 51 to 100 HP"/>
    <n v="1166.142857"/>
    <s v="Petrol"/>
    <n v="730276"/>
    <n v="789633"/>
    <n v="41603"/>
    <n v="1561512"/>
  </r>
  <r>
    <x v="0"/>
    <s v="Escort"/>
    <n v="16.208743590000001"/>
    <n v="16208.743590000002"/>
    <s v="Below 50k"/>
    <n v="4.461538462"/>
    <n v="63.564102560000002"/>
    <s v="Between 51 to 100 HP"/>
    <n v="1650.2051280000001"/>
    <s v="Petrol"/>
    <n v="972994"/>
    <n v="499757"/>
    <n v="36804"/>
    <n v="1509555"/>
  </r>
  <r>
    <x v="0"/>
    <s v="Sierra"/>
    <n v="18.295562499999999"/>
    <n v="18295.5625"/>
    <s v="Below 50k"/>
    <n v="4.875"/>
    <n v="70.25"/>
    <s v="Between 51 to 100 HP"/>
    <n v="1836.5"/>
    <s v="Petrol"/>
    <n v="627023"/>
    <n v="140590"/>
    <n v="13752"/>
    <n v="781365"/>
  </r>
  <r>
    <x v="23"/>
    <n v="2000"/>
    <n v="17.181999999999999"/>
    <n v="17182"/>
    <s v="Below 50k"/>
    <n v="5"/>
    <n v="74"/>
    <s v="Between 51 to 100 HP"/>
    <n v="1994"/>
    <s v="Petrol"/>
    <n v="438632"/>
    <n v="160382"/>
    <n v="16906"/>
    <n v="615920"/>
  </r>
  <r>
    <x v="1"/>
    <s v="Golf"/>
    <n v="31.242153850000001"/>
    <n v="31242.153850000002"/>
    <s v="Below 50k"/>
    <n v="6.1648351650000004"/>
    <n v="89.46153846"/>
    <s v="Between 51 to 100 HP"/>
    <n v="1537.4065929999999"/>
    <s v="Petrol"/>
    <n v="276591"/>
    <n v="180976"/>
    <n v="22701"/>
    <n v="480268"/>
  </r>
  <r>
    <x v="5"/>
    <s v="Micra"/>
    <n v="20.3776087"/>
    <n v="20377.608700000001"/>
    <s v="Below 50k"/>
    <n v="4.8695652169999999"/>
    <n v="67.956521739999999"/>
    <s v="Between 51 to 100 HP"/>
    <n v="1279.6956520000001"/>
    <s v="Petrol"/>
    <n v="179905"/>
    <n v="256814"/>
    <n v="16147"/>
    <n v="452866"/>
  </r>
  <r>
    <x v="1"/>
    <s v="Polo"/>
    <n v="18.192499999999999"/>
    <n v="18192.5"/>
    <s v="Below 50k"/>
    <n v="5.0740740740000003"/>
    <n v="60.962962959999999"/>
    <s v="Between 51 to 100 HP"/>
    <n v="1408.055556"/>
    <s v="Petrol"/>
    <n v="164289"/>
    <n v="193359"/>
    <n v="15933"/>
    <n v="373581"/>
  </r>
  <r>
    <x v="0"/>
    <s v="Orion"/>
    <n v="15.40377778"/>
    <n v="15403.77778"/>
    <s v="Below 50k"/>
    <n v="5"/>
    <n v="60.111111110000003"/>
    <s v="Between 51 to 100 HP"/>
    <n v="1593.1111109999999"/>
    <s v="Petrol"/>
    <n v="263928"/>
    <n v="90739"/>
    <n v="6123"/>
    <n v="360790"/>
  </r>
  <r>
    <x v="4"/>
    <n v="205"/>
    <n v="13.11525"/>
    <n v="13115.25"/>
    <s v="Below 50k"/>
    <n v="4.75"/>
    <n v="50.875"/>
    <s v="Between 51 to 100 HP"/>
    <n v="1430.75"/>
    <s v="Petrol"/>
    <n v="156413"/>
    <n v="162705"/>
    <n v="13083"/>
    <n v="332201"/>
  </r>
  <r>
    <x v="0"/>
    <s v="Mondeo"/>
    <n v="39.973750000000003"/>
    <n v="39973.75"/>
    <s v="Below 50k"/>
    <n v="1.75"/>
    <n v="130.25"/>
    <s v="Between 101 to 200 HP"/>
    <n v="1998.5"/>
    <s v="Petrol"/>
    <n v="233123"/>
    <n v="48504"/>
    <n v="7595"/>
    <n v="289222"/>
  </r>
  <r>
    <x v="3"/>
    <s v="320i"/>
    <n v="47.848370369999998"/>
    <n v="47848.370369999997"/>
    <s v="Below 50k"/>
    <n v="6.4444444440000002"/>
    <n v="126.1111111"/>
    <s v="Between 101 to 200 HP"/>
    <n v="1995.7777779999999"/>
    <s v="Petrol"/>
    <n v="200017"/>
    <n v="72713"/>
    <n v="11061"/>
    <n v="283791"/>
  </r>
  <r>
    <x v="2"/>
    <s v="Clio"/>
    <n v="22.1"/>
    <n v="22100"/>
    <s v="Below 50k"/>
    <n v="5.615384615"/>
    <n v="75.57692308"/>
    <s v="Between 51 to 100 HP"/>
    <n v="1219.6538459999999"/>
    <s v="Petrol"/>
    <n v="97432"/>
    <n v="146456"/>
    <n v="9880"/>
    <n v="253768"/>
  </r>
  <r>
    <x v="4"/>
    <n v="405"/>
    <n v="20.430083329999999"/>
    <n v="20430.083329999998"/>
    <s v="Below 50k"/>
    <n v="4.7916666670000003"/>
    <n v="69.875"/>
    <s v="Between 51 to 100 HP"/>
    <n v="1773"/>
    <s v="Petrol"/>
    <n v="194048"/>
    <n v="43157"/>
    <n v="6881"/>
    <n v="244086"/>
  </r>
  <r>
    <x v="0"/>
    <s v="Granada"/>
    <n v="18.845487179999999"/>
    <n v="18845.48718"/>
    <s v="Below 50k"/>
    <n v="4.076923077"/>
    <n v="87.07692308"/>
    <s v="Between 51 to 100 HP"/>
    <n v="2326.3589740000002"/>
    <s v="Petrol"/>
    <n v="197427"/>
    <n v="29298"/>
    <n v="3792"/>
    <n v="230517"/>
  </r>
  <r>
    <x v="4"/>
    <n v="106"/>
    <n v="12.35588235"/>
    <n v="12355.88235"/>
    <s v="Below 50k"/>
    <n v="4.6470588240000001"/>
    <n v="53.882352939999997"/>
    <s v="Between 51 to 100 HP"/>
    <n v="1366.294118"/>
    <s v="Petrol"/>
    <n v="74580"/>
    <n v="118211"/>
    <n v="7834"/>
    <n v="200625"/>
  </r>
  <r>
    <x v="6"/>
    <s v="Civic"/>
    <n v="29.942625"/>
    <n v="29942.625"/>
    <s v="Below 50k"/>
    <n v="4.5"/>
    <n v="106.22499999999999"/>
    <s v="Between 101 to 200 HP"/>
    <n v="1480.575"/>
    <s v="Petrol"/>
    <n v="97756"/>
    <n v="75982"/>
    <n v="8278"/>
    <n v="182016"/>
  </r>
  <r>
    <x v="10"/>
    <s v="AX"/>
    <n v="10.832750000000001"/>
    <n v="10832.75"/>
    <s v="Below 50k"/>
    <n v="5"/>
    <n v="45"/>
    <s v="Below 50 HP"/>
    <n v="1242"/>
    <s v="Petrol"/>
    <n v="73315"/>
    <n v="99333"/>
    <n v="6116"/>
    <n v="178764"/>
  </r>
  <r>
    <x v="14"/>
    <s v="Uno"/>
    <n v="11.282857140000001"/>
    <n v="11282.85714"/>
    <s v="Below 50k"/>
    <n v="4.2857142860000002"/>
    <n v="49.285714290000001"/>
    <s v="Below 50 HP"/>
    <n v="1337.7142859999999"/>
    <s v="Petrol"/>
    <n v="82598"/>
    <n v="89362"/>
    <n v="5691"/>
    <n v="177651"/>
  </r>
  <r>
    <x v="4"/>
    <n v="306"/>
    <n v="18.64264"/>
    <n v="18642.64"/>
    <s v="Below 50k"/>
    <n v="4.84"/>
    <n v="67"/>
    <s v="Between 51 to 100 HP"/>
    <n v="1698.64"/>
    <s v="Petrol"/>
    <n v="106029"/>
    <n v="61403"/>
    <n v="7959"/>
    <n v="175391"/>
  </r>
  <r>
    <x v="4"/>
    <n v="309"/>
    <n v="14.350125"/>
    <n v="14350.125"/>
    <s v="Below 50k"/>
    <n v="4.875"/>
    <n v="59.5"/>
    <s v="Between 51 to 100 HP"/>
    <n v="1642.875"/>
    <s v="Petrol"/>
    <n v="111850"/>
    <n v="55437"/>
    <n v="4872"/>
    <n v="172159"/>
  </r>
  <r>
    <x v="7"/>
    <s v="Corolla"/>
    <n v="27.239118640000001"/>
    <n v="27239.118640000001"/>
    <s v="Below 50k"/>
    <n v="3.0338983050000001"/>
    <n v="91.610169490000004"/>
    <s v="Between 51 to 100 HP"/>
    <n v="1677.949153"/>
    <s v="Petrol"/>
    <n v="104288"/>
    <n v="60228"/>
    <n v="6336"/>
    <n v="170852"/>
  </r>
  <r>
    <x v="7"/>
    <s v="Carina"/>
    <n v="17.445692309999998"/>
    <n v="17445.692309999999"/>
    <s v="Below 50k"/>
    <n v="4.692307692"/>
    <n v="68.269230769999993"/>
    <s v="Between 51 to 100 HP"/>
    <n v="1791.230769"/>
    <s v="Petrol"/>
    <n v="109426"/>
    <n v="26789"/>
    <n v="5137"/>
    <n v="141352"/>
  </r>
  <r>
    <x v="5"/>
    <s v="Bluebird"/>
    <n v="14.4382"/>
    <n v="14438.2"/>
    <s v="Below 50k"/>
    <n v="4.9000000000000004"/>
    <n v="64.2"/>
    <s v="Between 51 to 100 HP"/>
    <n v="1891.7"/>
    <s v="Petrol"/>
    <n v="110151"/>
    <n v="25996"/>
    <n v="3315"/>
    <n v="139462"/>
  </r>
  <r>
    <x v="2"/>
    <n v="19"/>
    <n v="16.290533329999999"/>
    <n v="16290.533329999998"/>
    <s v="Below 50k"/>
    <n v="4.8"/>
    <n v="57.866666670000001"/>
    <s v="Between 51 to 100 HP"/>
    <n v="1645.133333"/>
    <s v="Petrol"/>
    <n v="83479"/>
    <n v="34913"/>
    <n v="3690"/>
    <n v="122082"/>
  </r>
  <r>
    <x v="10"/>
    <s v="ZX"/>
    <n v="16.05676923"/>
    <n v="16056.76923"/>
    <s v="Below 50k"/>
    <n v="4.923076923"/>
    <n v="67"/>
    <s v="Between 51 to 100 HP"/>
    <n v="1703.1538459999999"/>
    <s v="Petrol"/>
    <n v="77971"/>
    <n v="36408"/>
    <n v="5180"/>
    <n v="119559"/>
  </r>
  <r>
    <x v="3"/>
    <s v="535i"/>
    <n v="93.714250000000007"/>
    <n v="93714.25"/>
    <s v="Between 50K - 100k"/>
    <n v="8"/>
    <n v="225"/>
    <s v="Between 201 to 300 HP"/>
    <n v="2979"/>
    <s v="Petrol"/>
    <n v="87412"/>
    <n v="16444"/>
    <n v="3916"/>
    <n v="107772"/>
  </r>
  <r>
    <x v="5"/>
    <s v="Primera"/>
    <n v="26.512695650000001"/>
    <n v="26512.695650000001"/>
    <s v="Below 50k"/>
    <n v="4.0217391300000003"/>
    <n v="93.586956520000001"/>
    <s v="Between 51 to 100 HP"/>
    <n v="1933.021739"/>
    <s v="Petrol"/>
    <n v="83876"/>
    <n v="19416"/>
    <n v="3397"/>
    <n v="106689"/>
  </r>
  <r>
    <x v="20"/>
    <n v="323"/>
    <n v="17.343647059999999"/>
    <n v="17343.647059999999"/>
    <s v="Below 50k"/>
    <n v="4.7450980390000002"/>
    <n v="70.921568629999996"/>
    <s v="Between 51 to 100 HP"/>
    <n v="1683.607843"/>
    <s v="Petrol"/>
    <n v="60199"/>
    <n v="41742"/>
    <n v="3911"/>
    <n v="105852"/>
  </r>
  <r>
    <x v="22"/>
    <n v="440"/>
    <n v="20.278962960000001"/>
    <n v="20278.962960000001"/>
    <s v="Below 50k"/>
    <n v="4.1111111109999996"/>
    <n v="72.851851850000003"/>
    <s v="Between 51 to 100 HP"/>
    <n v="1832.8888890000001"/>
    <s v="Petrol"/>
    <n v="70997"/>
    <n v="28115"/>
    <n v="4728"/>
    <n v="103840"/>
  </r>
  <r>
    <x v="6"/>
    <s v="Accord"/>
    <n v="39.399843140000002"/>
    <n v="39399.843140000004"/>
    <s v="Below 50k"/>
    <n v="5.7843137249999996"/>
    <n v="117.70588239999999"/>
    <s v="Between 101 to 200 HP"/>
    <n v="2151.6470589999999"/>
    <s v="Petrol"/>
    <n v="75612"/>
    <n v="20950"/>
    <n v="4491"/>
    <n v="101053"/>
  </r>
  <r>
    <x v="1"/>
    <s v="Passat"/>
    <n v="46.064512819999997"/>
    <n v="46064.512819999996"/>
    <s v="Below 50k"/>
    <n v="6.4871794869999997"/>
    <n v="125.4358974"/>
    <s v="Between 101 to 200 HP"/>
    <n v="1835.8461540000001"/>
    <s v="Petrol"/>
    <n v="72507"/>
    <n v="18564"/>
    <n v="4199"/>
    <n v="95270"/>
  </r>
  <r>
    <x v="9"/>
    <n v="80"/>
    <n v="27.09825"/>
    <n v="27098.25"/>
    <s v="Below 50k"/>
    <n v="4.6666666670000003"/>
    <n v="91.75"/>
    <s v="Between 51 to 100 HP"/>
    <n v="2247.333333"/>
    <s v="Petrol"/>
    <n v="67529"/>
    <n v="16239"/>
    <n v="3091"/>
    <n v="86859"/>
  </r>
  <r>
    <x v="2"/>
    <n v="21"/>
    <n v="20.353789469999999"/>
    <n v="20353.78947"/>
    <s v="Below 50k"/>
    <n v="4.7894736839999998"/>
    <n v="67.684210530000001"/>
    <s v="Between 51 to 100 HP"/>
    <n v="1996.684211"/>
    <s v="Petrol"/>
    <n v="62991"/>
    <n v="17149"/>
    <n v="2548"/>
    <n v="82688"/>
  </r>
  <r>
    <x v="14"/>
    <s v="Panda"/>
    <n v="10.423888890000001"/>
    <n v="10423.88889"/>
    <s v="Below 50k"/>
    <n v="5"/>
    <n v="52.444444439999998"/>
    <s v="Between 51 to 100 HP"/>
    <n v="1095.7777779999999"/>
    <s v="Petrol"/>
    <n v="31844"/>
    <n v="44198"/>
    <n v="2636"/>
    <n v="78678"/>
  </r>
  <r>
    <x v="12"/>
    <s v="Discovery"/>
    <n v="107.4521429"/>
    <n v="107452.14289999999"/>
    <s v="Between 100k - 200k"/>
    <n v="8"/>
    <n v="182.57142859999999"/>
    <s v="Between 101 to 200 HP"/>
    <n v="2425.4285709999999"/>
    <s v="Diesel"/>
    <n v="57328"/>
    <n v="13822"/>
    <n v="3119"/>
    <n v="74269"/>
  </r>
  <r>
    <x v="20"/>
    <n v="626"/>
    <n v="20.7195"/>
    <n v="20719.5"/>
    <s v="Below 50k"/>
    <n v="4.71875"/>
    <n v="81.375"/>
    <s v="Between 51 to 100 HP"/>
    <n v="1950.90625"/>
    <s v="Petrol"/>
    <n v="56182"/>
    <n v="13204"/>
    <n v="2116"/>
    <n v="71502"/>
  </r>
  <r>
    <x v="10"/>
    <s v="Xantia"/>
    <n v="24.843902440000001"/>
    <n v="24843.902440000002"/>
    <s v="Below 50k"/>
    <n v="4.7560975609999998"/>
    <n v="84.926829269999999"/>
    <s v="Between 51 to 100 HP"/>
    <n v="1982.7560980000001"/>
    <s v="Petrol"/>
    <n v="51423"/>
    <n v="9687"/>
    <n v="2530"/>
    <n v="63640"/>
  </r>
  <r>
    <x v="2"/>
    <s v="Laguna"/>
    <n v="34.020592110000003"/>
    <n v="34020.592110000005"/>
    <s v="Below 50k"/>
    <n v="5.5526315789999998"/>
    <n v="99"/>
    <s v="Between 51 to 100 HP"/>
    <n v="1920.026316"/>
    <s v="Diesel"/>
    <n v="50451"/>
    <n v="10869"/>
    <n v="2021"/>
    <n v="63341"/>
  </r>
  <r>
    <x v="14"/>
    <s v="Tipo"/>
    <n v="23.585000000000001"/>
    <n v="23585"/>
    <s v="Below 50k"/>
    <n v="5.8125"/>
    <n v="80.8125"/>
    <s v="Between 51 to 100 HP"/>
    <n v="1446.125"/>
    <s v="Diesel"/>
    <n v="38870"/>
    <n v="20998"/>
    <n v="1981"/>
    <n v="61849"/>
  </r>
  <r>
    <x v="16"/>
    <n v="900"/>
    <n v="37.009045450000002"/>
    <n v="37009.045450000005"/>
    <s v="Below 50k"/>
    <n v="4.5909090910000003"/>
    <n v="114.6818182"/>
    <s v="Between 101 to 200 HP"/>
    <n v="2208.090909"/>
    <s v="Petrol"/>
    <n v="44386"/>
    <n v="12358"/>
    <n v="3751"/>
    <n v="60495"/>
  </r>
  <r>
    <x v="2"/>
    <s v="Megane"/>
    <n v="26.4498867"/>
    <n v="26449.886699999999"/>
    <s v="Below 50k"/>
    <n v="5.4088669950000003"/>
    <n v="87.310344830000005"/>
    <s v="Between 51 to 100 HP"/>
    <n v="1623.793103"/>
    <s v="Petrol"/>
    <n v="37014"/>
    <n v="20774"/>
    <n v="2625"/>
    <n v="60413"/>
  </r>
  <r>
    <x v="8"/>
    <n v="190"/>
    <n v="36.643266670000003"/>
    <n v="36643.266670000005"/>
    <s v="Below 50k"/>
    <n v="4.4666666670000001"/>
    <n v="88.733333329999994"/>
    <s v="Between 51 to 100 HP"/>
    <n v="2284.1333330000002"/>
    <s v="Petrol"/>
    <n v="42414"/>
    <n v="12140"/>
    <n v="2610"/>
    <n v="57164"/>
  </r>
  <r>
    <x v="13"/>
    <s v="Ibiza"/>
    <n v="19.938140350000001"/>
    <n v="19938.140350000001"/>
    <s v="Below 50k"/>
    <n v="5.6491228070000004"/>
    <n v="76.315789469999999"/>
    <s v="Between 51 to 100 HP"/>
    <n v="1205.192982"/>
    <s v="Petrol"/>
    <n v="29681"/>
    <n v="24275"/>
    <n v="1675"/>
    <n v="55631"/>
  </r>
  <r>
    <x v="19"/>
    <s v="XJ"/>
    <n v="137.5695455"/>
    <n v="137569.54550000001"/>
    <s v="Between 100k - 200k"/>
    <n v="8"/>
    <n v="223.54545450000001"/>
    <s v="Between 201 to 300 HP"/>
    <n v="2813"/>
    <s v="Petrol"/>
    <n v="44039"/>
    <n v="5719"/>
    <n v="1739"/>
    <n v="51497"/>
  </r>
  <r>
    <x v="11"/>
    <s v="Favorit"/>
    <n v="7.8633333329999999"/>
    <n v="7863.3333329999996"/>
    <s v="Below 50k"/>
    <n v="5"/>
    <n v="44"/>
    <s v="Below 50 HP"/>
    <n v="1289"/>
    <s v="Petrol"/>
    <n v="31598"/>
    <n v="13603"/>
    <n v="1107"/>
    <n v="46308"/>
  </r>
  <r>
    <x v="2"/>
    <n v="11"/>
    <n v="11.631142860000001"/>
    <n v="11631.14286"/>
    <s v="Below 50k"/>
    <n v="4.4285714289999998"/>
    <n v="47.142857139999997"/>
    <s v="Below 50 HP"/>
    <n v="1477"/>
    <s v="Petrol"/>
    <n v="28253"/>
    <n v="15591"/>
    <n v="1230"/>
    <n v="45074"/>
  </r>
  <r>
    <x v="16"/>
    <n v="9000"/>
    <n v="41.616"/>
    <n v="41616"/>
    <s v="Below 50k"/>
    <n v="4.5999999999999996"/>
    <n v="125.36"/>
    <s v="Between 101 to 200 HP"/>
    <n v="2336.52"/>
    <s v="Petrol"/>
    <n v="36024"/>
    <n v="6153"/>
    <n v="2444"/>
    <n v="44621"/>
  </r>
  <r>
    <x v="1"/>
    <s v="Jetta"/>
    <n v="31.305666670000001"/>
    <n v="31305.666670000002"/>
    <s v="Below 50k"/>
    <n v="6.2592592590000002"/>
    <n v="96.925925930000005"/>
    <s v="Between 51 to 100 HP"/>
    <n v="1587.2222220000001"/>
    <s v="Petrol"/>
    <n v="29386"/>
    <n v="10272"/>
    <n v="1286"/>
    <n v="40944"/>
  </r>
  <r>
    <x v="14"/>
    <s v="Cinquecento"/>
    <n v="7.7119999999999997"/>
    <n v="7712"/>
    <s v="Below 50k"/>
    <n v="5"/>
    <n v="29"/>
    <s v="Below 50 HP"/>
    <n v="899"/>
    <s v="Petrol"/>
    <n v="14483"/>
    <n v="22957"/>
    <n v="1540"/>
    <n v="38980"/>
  </r>
  <r>
    <x v="8"/>
    <s v="CLA"/>
    <n v="46.5274"/>
    <n v="46527.4"/>
    <s v="Below 50k"/>
    <n v="7.04"/>
    <n v="131.6"/>
    <s v="Between 101 to 200 HP"/>
    <n v="1596.92"/>
    <s v="Petrol"/>
    <n v="28939"/>
    <n v="7273"/>
    <n v="2069"/>
    <n v="38281"/>
  </r>
  <r>
    <x v="21"/>
    <s v="Vitara"/>
    <n v="26.803000000000001"/>
    <n v="26803"/>
    <s v="Below 50k"/>
    <n v="5.4285714289999998"/>
    <n v="85.714285709999999"/>
    <s v="Between 51 to 100 HP"/>
    <n v="1310"/>
    <s v="Petrol"/>
    <n v="19943"/>
    <n v="16715"/>
    <n v="1408"/>
    <n v="38066"/>
  </r>
  <r>
    <x v="0"/>
    <s v="Capri"/>
    <n v="11.712899999999999"/>
    <n v="11712.9"/>
    <s v="Below 50k"/>
    <n v="4"/>
    <n v="69"/>
    <s v="Between 51 to 100 HP"/>
    <n v="1864.8"/>
    <s v="Petrol"/>
    <n v="31429"/>
    <n v="5994"/>
    <n v="531"/>
    <n v="37954"/>
  </r>
  <r>
    <x v="23"/>
    <s v="Mini"/>
    <n v="7.92"/>
    <n v="7920"/>
    <s v="Below 50k"/>
    <n v="4"/>
    <n v="33.333333330000002"/>
    <s v="Below 50 HP"/>
    <n v="868.33333330000005"/>
    <s v="Petrol"/>
    <n v="13745"/>
    <n v="22631"/>
    <n v="1329"/>
    <n v="37705"/>
  </r>
  <r>
    <x v="9"/>
    <n v="100"/>
    <n v="37.326360000000001"/>
    <n v="37326.36"/>
    <s v="Below 50k"/>
    <n v="4.76"/>
    <n v="101.12"/>
    <s v="Between 101 to 200 HP"/>
    <n v="2349.08"/>
    <s v="Petrol"/>
    <n v="29758"/>
    <n v="5716"/>
    <n v="1285"/>
    <n v="36759"/>
  </r>
  <r>
    <x v="22"/>
    <n v="940"/>
    <n v="30.236875000000001"/>
    <n v="30236.875"/>
    <s v="Below 50k"/>
    <n v="4.5"/>
    <n v="110"/>
    <s v="Between 101 to 200 HP"/>
    <n v="2316"/>
    <s v="Petrol"/>
    <n v="27963"/>
    <n v="6071"/>
    <n v="2009"/>
    <n v="36043"/>
  </r>
  <r>
    <x v="10"/>
    <s v="Saxo"/>
    <n v="12.32981818"/>
    <n v="12329.81818"/>
    <s v="Below 50k"/>
    <n v="4.8181818180000002"/>
    <n v="53.81818182"/>
    <s v="Between 51 to 100 HP"/>
    <n v="1367.272727"/>
    <s v="Petrol"/>
    <n v="16615"/>
    <n v="17727"/>
    <n v="1124"/>
    <n v="35466"/>
  </r>
  <r>
    <x v="2"/>
    <n v="25"/>
    <n v="22.35277778"/>
    <n v="22352.77778"/>
    <s v="Below 50k"/>
    <n v="4.2222222220000001"/>
    <n v="80.925925930000005"/>
    <s v="Between 51 to 100 HP"/>
    <n v="1977.2592589999999"/>
    <s v="Petrol"/>
    <n v="28298"/>
    <n v="5581"/>
    <n v="826"/>
    <n v="34705"/>
  </r>
  <r>
    <x v="11"/>
    <s v="Felicia"/>
    <n v="11.370625"/>
    <n v="11370.625"/>
    <s v="Below 50k"/>
    <n v="5"/>
    <n v="48"/>
    <s v="Below 50 HP"/>
    <n v="1518"/>
    <s v="Petrol"/>
    <n v="21488"/>
    <n v="8817"/>
    <n v="954"/>
    <n v="31259"/>
  </r>
  <r>
    <x v="47"/>
    <s v="Samara"/>
    <n v="10.915800000000001"/>
    <n v="10915.800000000001"/>
    <s v="Below 50k"/>
    <n v="5"/>
    <n v="49.8"/>
    <s v="Below 50 HP"/>
    <n v="1372.4"/>
    <s v="Petrol"/>
    <n v="22723"/>
    <n v="7314"/>
    <n v="530"/>
    <n v="30567"/>
  </r>
  <r>
    <x v="12"/>
    <s v="Range"/>
    <n v="107.6705126"/>
    <n v="107670.5126"/>
    <s v="Between 100k - 200k"/>
    <n v="8.277310924"/>
    <n v="196.33613450000001"/>
    <s v="Between 101 to 200 HP"/>
    <n v="2521.0924369999998"/>
    <s v="Diesel"/>
    <n v="25404"/>
    <n v="4345"/>
    <n v="672"/>
    <n v="30421"/>
  </r>
  <r>
    <x v="1"/>
    <s v="Scirocco"/>
    <n v="33.70615385"/>
    <n v="33706.153850000002"/>
    <s v="Below 50k"/>
    <n v="6.153846154"/>
    <n v="120.1538462"/>
    <s v="Between 101 to 200 HP"/>
    <n v="1750.6153850000001"/>
    <s v="Petrol"/>
    <n v="21483"/>
    <n v="7962"/>
    <n v="930"/>
    <n v="30375"/>
  </r>
  <r>
    <x v="7"/>
    <s v="Celica"/>
    <n v="31.525500000000001"/>
    <n v="31525.5"/>
    <s v="Below 50k"/>
    <n v="5.1666666670000003"/>
    <n v="109.66666669999999"/>
    <s v="Between 101 to 200 HP"/>
    <n v="1861.833333"/>
    <s v="Petrol"/>
    <n v="21654"/>
    <n v="7610"/>
    <n v="1045"/>
    <n v="30309"/>
  </r>
  <r>
    <x v="8"/>
    <n v="300"/>
    <n v="62.395653850000002"/>
    <n v="62395.653850000002"/>
    <s v="Between 50K - 100k"/>
    <n v="4.384615385"/>
    <n v="135.5"/>
    <s v="Between 101 to 200 HP"/>
    <n v="2972.3076919999999"/>
    <s v="Petrol"/>
    <n v="23476"/>
    <n v="5333"/>
    <n v="1369"/>
    <n v="30178"/>
  </r>
  <r>
    <x v="5"/>
    <s v="Almera"/>
    <n v="22.782083329999999"/>
    <n v="22782.083329999998"/>
    <s v="Below 50k"/>
    <n v="4.9166666670000003"/>
    <n v="81.666666669999998"/>
    <s v="Between 51 to 100 HP"/>
    <n v="1847.666667"/>
    <s v="Petrol"/>
    <n v="18477"/>
    <n v="9546"/>
    <n v="972"/>
    <n v="28995"/>
  </r>
  <r>
    <x v="2"/>
    <s v="Espace"/>
    <n v="59"/>
    <n v="59000"/>
    <s v="Between 50K - 100k"/>
    <n v="7"/>
    <n v="166"/>
    <s v="Between 101 to 200 HP"/>
    <n v="1798"/>
    <s v="Petrol"/>
    <n v="20345"/>
    <n v="6390"/>
    <n v="1531"/>
    <n v="28266"/>
  </r>
  <r>
    <x v="46"/>
    <s v="Acclaim"/>
    <n v="6.0503333330000002"/>
    <n v="6050.3333330000005"/>
    <s v="Below 50k"/>
    <n v="4.3333333329999997"/>
    <n v="52"/>
    <s v="Between 51 to 100 HP"/>
    <n v="1335"/>
    <s v="Petrol"/>
    <n v="18416"/>
    <n v="9078"/>
    <n v="597"/>
    <n v="28091"/>
  </r>
  <r>
    <x v="6"/>
    <s v="Prelude"/>
    <n v="27.789666669999999"/>
    <n v="27789.666669999999"/>
    <s v="Below 50k"/>
    <n v="4.6666666670000003"/>
    <n v="110.66666669999999"/>
    <s v="Between 101 to 200 HP"/>
    <n v="2050.333333"/>
    <s v="Petrol"/>
    <n v="18124"/>
    <n v="8775"/>
    <n v="1121"/>
    <n v="28020"/>
  </r>
  <r>
    <x v="8"/>
    <s v="E"/>
    <n v="78.073227270000004"/>
    <n v="78073.227270000003"/>
    <s v="Between 50K - 100k"/>
    <n v="7.6727272729999996"/>
    <n v="192.4"/>
    <s v="Between 101 to 200 HP"/>
    <n v="2598.818182"/>
    <s v="Petrol"/>
    <n v="22281"/>
    <n v="4145"/>
    <n v="1523"/>
    <n v="27949"/>
  </r>
  <r>
    <x v="22"/>
    <n v="850"/>
    <n v="36.384455879999997"/>
    <n v="36384.455879999994"/>
    <s v="Below 50k"/>
    <n v="4.5"/>
    <n v="125.70588239999999"/>
    <s v="Between 101 to 200 HP"/>
    <n v="2294.7647059999999"/>
    <s v="Petrol"/>
    <n v="21650"/>
    <n v="4024"/>
    <n v="1799"/>
    <n v="27473"/>
  </r>
  <r>
    <x v="17"/>
    <s v="Accent"/>
    <n v="14.292999999999999"/>
    <n v="14293"/>
    <s v="Below 50k"/>
    <n v="4.5999999999999996"/>
    <n v="75.400000000000006"/>
    <s v="Between 51 to 100 HP"/>
    <n v="1479"/>
    <s v="Petrol"/>
    <n v="16008"/>
    <n v="9318"/>
    <n v="778"/>
    <n v="26104"/>
  </r>
  <r>
    <x v="22"/>
    <n v="460"/>
    <n v="20.497107140000001"/>
    <n v="20497.10714"/>
    <s v="Below 50k"/>
    <n v="4.1428571429999996"/>
    <n v="72.428571430000005"/>
    <s v="Between 51 to 100 HP"/>
    <n v="1824.4285709999999"/>
    <s v="Petrol"/>
    <n v="18847"/>
    <n v="5722"/>
    <n v="1073"/>
    <n v="25642"/>
  </r>
  <r>
    <x v="7"/>
    <s v="MR2"/>
    <n v="34.19"/>
    <n v="34190"/>
    <s v="Below 50k"/>
    <n v="6"/>
    <n v="103"/>
    <s v="Between 101 to 200 HP"/>
    <n v="1794"/>
    <s v="Petrol"/>
    <n v="15901"/>
    <n v="8385"/>
    <n v="982"/>
    <n v="25268"/>
  </r>
  <r>
    <x v="12"/>
    <s v="Range"/>
    <n v="107.6705126"/>
    <n v="107670.5126"/>
    <s v="Between 100k - 200k"/>
    <n v="8.277310924"/>
    <n v="196.33613450000001"/>
    <s v="Between 101 to 200 HP"/>
    <n v="2521.0924369999998"/>
    <s v="Diesel"/>
    <n v="19595"/>
    <n v="3987"/>
    <n v="954"/>
    <n v="24536"/>
  </r>
  <r>
    <x v="34"/>
    <s v="Nexia"/>
    <n v="12.47666667"/>
    <n v="12476.666670000001"/>
    <s v="Below 50k"/>
    <n v="4.6666666670000003"/>
    <n v="58.666666669999998"/>
    <s v="Between 51 to 100 HP"/>
    <n v="1498"/>
    <s v="Petrol"/>
    <n v="15763"/>
    <n v="7768"/>
    <n v="1000"/>
    <n v="24531"/>
  </r>
  <r>
    <x v="4"/>
    <n v="406"/>
    <n v="28.608205130000002"/>
    <n v="28608.205130000002"/>
    <s v="Below 50k"/>
    <n v="4.7564102559999997"/>
    <n v="92.820512820000005"/>
    <s v="Between 51 to 100 HP"/>
    <n v="2043.8205129999999"/>
    <s v="Petrol"/>
    <n v="19790"/>
    <n v="3319"/>
    <n v="1003"/>
    <n v="24112"/>
  </r>
  <r>
    <x v="7"/>
    <s v="Starlet"/>
    <n v="11.388999999999999"/>
    <n v="11389"/>
    <s v="Below 50k"/>
    <n v="4.1428571429999996"/>
    <n v="53"/>
    <s v="Between 51 to 100 HP"/>
    <n v="1308.2857140000001"/>
    <s v="Petrol"/>
    <n v="10163"/>
    <n v="12923"/>
    <n v="848"/>
    <n v="23934"/>
  </r>
  <r>
    <x v="17"/>
    <s v="Pony"/>
    <n v="10.32442857"/>
    <n v="10324.42857"/>
    <s v="Below 50k"/>
    <n v="4.1428571429999996"/>
    <n v="54.357142860000003"/>
    <s v="Between 51 to 100 HP"/>
    <n v="1463.857143"/>
    <s v="Petrol"/>
    <n v="13896"/>
    <n v="8829"/>
    <n v="571"/>
    <n v="23296"/>
  </r>
  <r>
    <x v="24"/>
    <s v="Colt"/>
    <n v="17.038767440000001"/>
    <n v="17038.76744"/>
    <s v="Below 50k"/>
    <n v="5.3023255809999998"/>
    <n v="73.488372089999999"/>
    <s v="Between 51 to 100 HP"/>
    <n v="1374.0465119999999"/>
    <s v="Petrol"/>
    <n v="11277"/>
    <n v="10981"/>
    <n v="869"/>
    <n v="23127"/>
  </r>
  <r>
    <x v="6"/>
    <s v="Concerto"/>
    <n v="16.671749999999999"/>
    <n v="16671.75"/>
    <s v="Below 50k"/>
    <n v="4.5"/>
    <n v="74"/>
    <s v="Between 51 to 100 HP"/>
    <n v="1541.5"/>
    <s v="Petrol"/>
    <n v="15477"/>
    <n v="6414"/>
    <n v="1039"/>
    <n v="22930"/>
  </r>
  <r>
    <x v="21"/>
    <s v="Swift"/>
    <n v="19.085181819999999"/>
    <n v="19085.181819999998"/>
    <s v="Below 50k"/>
    <n v="3.7272727269999999"/>
    <n v="68.909090910000003"/>
    <s v="Between 51 to 100 HP"/>
    <n v="1180.5454549999999"/>
    <s v="Petrol"/>
    <n v="10765"/>
    <n v="10996"/>
    <n v="696"/>
    <n v="22457"/>
  </r>
  <r>
    <x v="0"/>
    <s v="Ka+"/>
    <n v="15.46"/>
    <n v="15460"/>
    <s v="Below 50k"/>
    <n v="5"/>
    <n v="60.8"/>
    <s v="Between 51 to 100 HP"/>
    <n v="1196"/>
    <s v="Petrol"/>
    <n v="8469"/>
    <n v="12666"/>
    <n v="1234"/>
    <n v="22369"/>
  </r>
  <r>
    <x v="7"/>
    <s v="Camry"/>
    <n v="30.0062"/>
    <n v="30006.2"/>
    <s v="Below 50k"/>
    <n v="3.2"/>
    <n v="115.4666667"/>
    <s v="Between 101 to 200 HP"/>
    <n v="2245.6"/>
    <s v="Petrol"/>
    <n v="17905"/>
    <n v="3510"/>
    <n v="802"/>
    <n v="22217"/>
  </r>
  <r>
    <x v="3"/>
    <s v="740i"/>
    <n v="115.533"/>
    <n v="115533"/>
    <s v="Between 100k - 200k"/>
    <n v="8"/>
    <n v="250"/>
    <s v="Between 201 to 300 HP"/>
    <n v="2998"/>
    <s v="Petrol"/>
    <n v="18972"/>
    <n v="2441"/>
    <n v="787"/>
    <n v="22200"/>
  </r>
  <r>
    <x v="14"/>
    <s v="Brava"/>
    <n v="17.222777780000001"/>
    <n v="17222.77778"/>
    <s v="Below 50k"/>
    <n v="4.8888888890000004"/>
    <n v="70"/>
    <s v="Between 51 to 100 HP"/>
    <n v="1615.333333"/>
    <s v="Petrol"/>
    <n v="13703"/>
    <n v="6684"/>
    <n v="745"/>
    <n v="21132"/>
  </r>
  <r>
    <x v="17"/>
    <s v="Lantra"/>
    <n v="16.445499999999999"/>
    <n v="16445.5"/>
    <s v="Below 50k"/>
    <n v="4.6666666670000003"/>
    <n v="78"/>
    <s v="Between 51 to 100 HP"/>
    <n v="1741"/>
    <s v="Petrol"/>
    <n v="15988"/>
    <n v="4610"/>
    <n v="468"/>
    <n v="21066"/>
  </r>
  <r>
    <x v="24"/>
    <s v="Galant"/>
    <n v="25.082666669999998"/>
    <n v="25082.666669999999"/>
    <s v="Below 50k"/>
    <n v="4.5333333329999999"/>
    <n v="93.6"/>
    <s v="Between 51 to 100 HP"/>
    <n v="2127.333333"/>
    <s v="Petrol"/>
    <n v="15790"/>
    <n v="3344"/>
    <n v="561"/>
    <n v="19695"/>
  </r>
  <r>
    <x v="4"/>
    <n v="305"/>
    <n v="12.61125"/>
    <n v="12611.25"/>
    <s v="Below 50k"/>
    <n v="4.5"/>
    <n v="56.25"/>
    <s v="Between 51 to 100 HP"/>
    <n v="1607.25"/>
    <s v="Petrol"/>
    <n v="14344"/>
    <n v="4462"/>
    <n v="517"/>
    <n v="19323"/>
  </r>
  <r>
    <x v="9"/>
    <s v="A4"/>
    <n v="57.926935479999997"/>
    <n v="57926.93548"/>
    <s v="Between 50K - 100k"/>
    <n v="6.1612903230000002"/>
    <n v="149.7096774"/>
    <s v="Between 101 to 200 HP"/>
    <n v="2283.1129030000002"/>
    <s v="Petrol"/>
    <n v="14726"/>
    <n v="3125"/>
    <n v="1139"/>
    <n v="18990"/>
  </r>
  <r>
    <x v="1"/>
    <s v="Beetle"/>
    <n v="33.250250000000001"/>
    <n v="33250.25"/>
    <s v="Below 50k"/>
    <n v="6.1666666670000003"/>
    <n v="112.75"/>
    <s v="Between 101 to 200 HP"/>
    <n v="1475"/>
    <s v="Petrol"/>
    <n v="10781"/>
    <n v="7418"/>
    <n v="553"/>
    <n v="18752"/>
  </r>
  <r>
    <x v="2"/>
    <n v="9"/>
    <n v="11.49625"/>
    <n v="11496.25"/>
    <s v="Below 50k"/>
    <n v="4.75"/>
    <n v="50.25"/>
    <s v="Between 51 to 100 HP"/>
    <n v="1507.5"/>
    <s v="Petrol"/>
    <n v="12029"/>
    <n v="5985"/>
    <n v="483"/>
    <n v="18497"/>
  </r>
  <r>
    <x v="7"/>
    <s v="RAV4"/>
    <n v="43.548516130000003"/>
    <n v="43548.516130000004"/>
    <s v="Below 50k"/>
    <n v="1.3548387099999999"/>
    <n v="137.7741935"/>
    <s v="Between 101 to 200 HP"/>
    <n v="2261.1935480000002"/>
    <s v="Petrol"/>
    <n v="8992"/>
    <n v="7577"/>
    <n v="1016"/>
    <n v="17585"/>
  </r>
  <r>
    <x v="5"/>
    <s v="Prairie"/>
    <n v="21.407"/>
    <n v="21407"/>
    <s v="Below 50k"/>
    <n v="4.5"/>
    <n v="72"/>
    <s v="Between 51 to 100 HP"/>
    <n v="1974"/>
    <s v="Petrol"/>
    <n v="11815"/>
    <n v="4766"/>
    <n v="598"/>
    <n v="17179"/>
  </r>
  <r>
    <x v="20"/>
    <s v="MX-5"/>
    <n v="37.468571429999997"/>
    <n v="37468.571429999996"/>
    <s v="Below 50k"/>
    <n v="5.8571428570000004"/>
    <n v="103.4285714"/>
    <s v="Between 101 to 200 HP"/>
    <n v="1718.5714290000001"/>
    <s v="Petrol"/>
    <n v="8350"/>
    <n v="7351"/>
    <n v="1148"/>
    <n v="16849"/>
  </r>
  <r>
    <x v="50"/>
    <s v="Sunny"/>
    <n v="11.819285710000001"/>
    <n v="11819.28571"/>
    <s v="Below 50k"/>
    <n v="4.6190476189999998"/>
    <n v="56.857142860000003"/>
    <s v="Between 51 to 100 HP"/>
    <n v="1520.9523810000001"/>
    <s v="Petrol"/>
    <n v="11138"/>
    <n v="5228"/>
    <n v="398"/>
    <n v="16764"/>
  </r>
  <r>
    <x v="14"/>
    <s v="Tempra"/>
    <n v="17.919857140000001"/>
    <n v="17919.85714"/>
    <s v="Below 50k"/>
    <n v="4.19047619"/>
    <n v="64.47619048"/>
    <s v="Between 51 to 100 HP"/>
    <n v="1759.190476"/>
    <s v="Petrol"/>
    <n v="12837"/>
    <n v="3489"/>
    <n v="412"/>
    <n v="16738"/>
  </r>
  <r>
    <x v="4"/>
    <n v="505"/>
    <n v="20.656652170000001"/>
    <n v="20656.652170000001"/>
    <s v="Below 50k"/>
    <n v="4.9565217390000003"/>
    <n v="67"/>
    <s v="Between 51 to 100 HP"/>
    <n v="2234.2608700000001"/>
    <s v="Petrol"/>
    <n v="12349"/>
    <n v="3472"/>
    <n v="850"/>
    <n v="16671"/>
  </r>
  <r>
    <x v="18"/>
    <s v="Pride"/>
    <n v="9.3583333329999991"/>
    <n v="9358.3333329999987"/>
    <s v="Below 50k"/>
    <n v="4.3333333329999997"/>
    <n v="47"/>
    <s v="Below 50 HP"/>
    <n v="1324"/>
    <s v="Petrol"/>
    <n v="7706"/>
    <n v="8244"/>
    <n v="547"/>
    <n v="16497"/>
  </r>
  <r>
    <x v="10"/>
    <s v="XM"/>
    <n v="36.359650000000002"/>
    <n v="36359.65"/>
    <s v="Below 50k"/>
    <n v="4.55"/>
    <n v="110.5"/>
    <s v="Between 101 to 200 HP"/>
    <n v="2345.1"/>
    <s v="Petrol"/>
    <n v="13170"/>
    <n v="1965"/>
    <n v="578"/>
    <n v="15713"/>
  </r>
  <r>
    <x v="24"/>
    <s v="Space"/>
    <n v="23.16515789"/>
    <n v="23165.157889999999"/>
    <s v="Below 50k"/>
    <n v="3.9473684210000002"/>
    <n v="82.157894740000003"/>
    <s v="Between 51 to 100 HP"/>
    <n v="1817.315789"/>
    <s v="Petrol"/>
    <n v="9923"/>
    <n v="4812"/>
    <n v="930"/>
    <n v="15665"/>
  </r>
  <r>
    <x v="0"/>
    <s v="Scorpio"/>
    <n v="30.862909089999999"/>
    <n v="30862.909089999997"/>
    <s v="Below 50k"/>
    <n v="4.4545454549999999"/>
    <n v="105.54545450000001"/>
    <s v="Between 101 to 200 HP"/>
    <n v="2458.909091"/>
    <s v="Petrol"/>
    <n v="12595"/>
    <n v="1431"/>
    <n v="408"/>
    <n v="14434"/>
  </r>
  <r>
    <x v="7"/>
    <s v="Previa"/>
    <n v="43.08"/>
    <n v="43080"/>
    <s v="Below 50k"/>
    <n v="4.6666666670000003"/>
    <n v="105"/>
    <s v="Between 101 to 200 HP"/>
    <n v="2239.666667"/>
    <s v="Petrol"/>
    <n v="9170"/>
    <n v="3435"/>
    <n v="797"/>
    <n v="13402"/>
  </r>
  <r>
    <x v="9"/>
    <s v="Coupe"/>
    <n v="35.869439020000002"/>
    <n v="35869.439019999998"/>
    <s v="Below 50k"/>
    <n v="5.585365854"/>
    <n v="117.0243902"/>
    <s v="Between 101 to 200 HP"/>
    <n v="1980.6341460000001"/>
    <s v="Petrol"/>
    <n v="10672"/>
    <n v="2143"/>
    <n v="436"/>
    <n v="13251"/>
  </r>
  <r>
    <x v="0"/>
    <s v="Galaxy"/>
    <n v="53.785714290000001"/>
    <n v="53785.714290000004"/>
    <s v="Between 50K - 100k"/>
    <n v="6"/>
    <n v="124.8571429"/>
    <s v="Between 101 to 200 HP"/>
    <n v="1855"/>
    <s v="Diesel"/>
    <n v="8739"/>
    <n v="3285"/>
    <n v="844"/>
    <n v="12868"/>
  </r>
  <r>
    <x v="43"/>
    <s v="Manta"/>
    <n v="11.984562499999999"/>
    <n v="11984.5625"/>
    <s v="Below 50k"/>
    <n v="4"/>
    <n v="69"/>
    <s v="Between 51 to 100 HP"/>
    <n v="1762.75"/>
    <s v="Petrol"/>
    <n v="10231"/>
    <n v="2275"/>
    <n v="216"/>
    <n v="12722"/>
  </r>
  <r>
    <x v="27"/>
    <s v="Legacy"/>
    <n v="37.522103450000003"/>
    <n v="37522.103450000002"/>
    <s v="Below 50k"/>
    <n v="3.896551724"/>
    <n v="107.3793103"/>
    <s v="Between 101 to 200 HP"/>
    <n v="2084.3793099999998"/>
    <s v="Petrol"/>
    <n v="8553"/>
    <n v="3042"/>
    <n v="1087"/>
    <n v="12682"/>
  </r>
  <r>
    <x v="21"/>
    <s v="SJ"/>
    <n v="8.4656000000000002"/>
    <n v="8465.6"/>
    <s v="Below 50k"/>
    <n v="4.5999999999999996"/>
    <n v="41.4"/>
    <s v="Below 50 HP"/>
    <n v="1182.4000000000001"/>
    <s v="Petrol"/>
    <n v="7139"/>
    <n v="4924"/>
    <n v="349"/>
    <n v="12412"/>
  </r>
  <r>
    <x v="11"/>
    <n v="120"/>
    <n v="3.3321999999999998"/>
    <n v="3332.2"/>
    <s v="Below 50k"/>
    <n v="4.5999999999999996"/>
    <n v="15.6"/>
    <s v="Below 50 HP"/>
    <n v="469.6"/>
    <s v="Petrol"/>
    <n v="7990"/>
    <n v="3519"/>
    <n v="218"/>
    <n v="11727"/>
  </r>
  <r>
    <x v="27"/>
    <s v="Justy"/>
    <n v="11.744999999999999"/>
    <n v="11745"/>
    <s v="Below 50k"/>
    <n v="5"/>
    <n v="51"/>
    <s v="Between 51 to 100 HP"/>
    <n v="998"/>
    <s v="Petrol"/>
    <n v="4942"/>
    <n v="5756"/>
    <n v="792"/>
    <n v="11490"/>
  </r>
  <r>
    <x v="13"/>
    <s v="Toledo"/>
    <n v="20.37"/>
    <n v="20370"/>
    <s v="Below 50k"/>
    <n v="5.6428571429999996"/>
    <n v="74.214285709999999"/>
    <s v="Between 51 to 100 HP"/>
    <n v="1324.357143"/>
    <s v="Petrol"/>
    <n v="9044"/>
    <n v="2141"/>
    <n v="292"/>
    <n v="11477"/>
  </r>
  <r>
    <x v="0"/>
    <s v="Maverick"/>
    <n v="29.151"/>
    <n v="29151"/>
    <s v="Below 50k"/>
    <n v="5"/>
    <n v="89"/>
    <s v="Between 51 to 100 HP"/>
    <n v="2526.5"/>
    <s v="Petrol"/>
    <n v="7911"/>
    <n v="2575"/>
    <n v="376"/>
    <n v="10862"/>
  </r>
  <r>
    <x v="0"/>
    <s v="Probe"/>
    <n v="24.84"/>
    <n v="24840"/>
    <s v="Below 50k"/>
    <n v="5"/>
    <n v="102"/>
    <s v="Between 101 to 200 HP"/>
    <n v="2244"/>
    <s v="Petrol"/>
    <n v="7893"/>
    <n v="2482"/>
    <n v="343"/>
    <n v="10718"/>
  </r>
  <r>
    <x v="2"/>
    <n v="18"/>
    <n v="12.84981818"/>
    <n v="12849.81818"/>
    <s v="Below 50k"/>
    <n v="4.6363636359999996"/>
    <n v="57.363636360000001"/>
    <s v="Between 51 to 100 HP"/>
    <n v="1849.5454549999999"/>
    <s v="Petrol"/>
    <n v="8203"/>
    <n v="2252"/>
    <n v="226"/>
    <n v="10681"/>
  </r>
  <r>
    <x v="9"/>
    <n v="90"/>
    <n v="28.379000000000001"/>
    <n v="28379"/>
    <s v="Below 50k"/>
    <n v="4.5999999999999996"/>
    <n v="91.6"/>
    <s v="Between 51 to 100 HP"/>
    <n v="2181.1999999999998"/>
    <s v="Petrol"/>
    <n v="8161"/>
    <n v="1700"/>
    <n v="310"/>
    <n v="10171"/>
  </r>
  <r>
    <x v="24"/>
    <s v="Lancer"/>
    <n v="23.016615380000001"/>
    <n v="23016.615379999999"/>
    <s v="Below 50k"/>
    <n v="4.730769231"/>
    <n v="90.88461538"/>
    <s v="Between 51 to 100 HP"/>
    <n v="1709.538462"/>
    <s v="Petrol"/>
    <n v="6705"/>
    <n v="3079"/>
    <n v="318"/>
    <n v="10102"/>
  </r>
  <r>
    <x v="50"/>
    <s v="Cherry"/>
    <n v="8.400222222"/>
    <n v="8400.2222220000003"/>
    <s v="Below 50k"/>
    <n v="4.3333333329999997"/>
    <n v="44.555555560000002"/>
    <s v="Below 50 HP"/>
    <n v="1350"/>
    <s v="Petrol"/>
    <n v="5962"/>
    <n v="3883"/>
    <n v="241"/>
    <n v="10086"/>
  </r>
  <r>
    <x v="14"/>
    <s v="Bravo"/>
    <n v="22.454999999999998"/>
    <n v="22455"/>
    <s v="Below 50k"/>
    <n v="6"/>
    <n v="92.307692309999993"/>
    <s v="Between 51 to 100 HP"/>
    <n v="1466.3076920000001"/>
    <s v="Petrol"/>
    <n v="6079"/>
    <n v="3242"/>
    <n v="343"/>
    <n v="9664"/>
  </r>
  <r>
    <x v="5"/>
    <s v="Serena"/>
    <n v="22.953833329999998"/>
    <n v="22953.833329999998"/>
    <s v="Below 50k"/>
    <n v="5"/>
    <n v="67.333333330000002"/>
    <s v="Between 51 to 100 HP"/>
    <n v="1908.166667"/>
    <s v="Petrol"/>
    <n v="6461"/>
    <n v="2772"/>
    <n v="414"/>
    <n v="9647"/>
  </r>
  <r>
    <x v="6"/>
    <s v="Integra"/>
    <n v="17.529599999999999"/>
    <n v="17529.599999999999"/>
    <s v="Below 50k"/>
    <n v="4.5999999999999996"/>
    <n v="78.400000000000006"/>
    <s v="Between 51 to 100 HP"/>
    <n v="1549.8"/>
    <s v="Petrol"/>
    <n v="6238"/>
    <n v="2834"/>
    <n v="321"/>
    <n v="9393"/>
  </r>
  <r>
    <x v="1"/>
    <s v="Vento"/>
    <n v="18.167153849999998"/>
    <n v="18167.153849999999"/>
    <s v="Below 50k"/>
    <n v="4.692307692"/>
    <n v="70.307692309999993"/>
    <s v="Between 51 to 100 HP"/>
    <n v="1932.1538459999999"/>
    <s v="Petrol"/>
    <n v="6859"/>
    <n v="1792"/>
    <n v="451"/>
    <n v="9102"/>
  </r>
  <r>
    <x v="7"/>
    <s v="Supra"/>
    <n v="81.295000000000002"/>
    <n v="81295"/>
    <s v="Between 50K - 100k"/>
    <n v="8"/>
    <n v="250"/>
    <s v="Between 201 to 300 HP"/>
    <n v="2998"/>
    <s v="Petrol"/>
    <n v="7420"/>
    <n v="1296"/>
    <n v="223"/>
    <n v="8939"/>
  </r>
  <r>
    <x v="34"/>
    <s v="Espero"/>
    <n v="16.802666670000001"/>
    <n v="16802.666670000002"/>
    <s v="Below 50k"/>
    <n v="4.5"/>
    <n v="71"/>
    <s v="Between 51 to 100 HP"/>
    <n v="1764"/>
    <s v="Petrol"/>
    <n v="7139"/>
    <n v="1483"/>
    <n v="308"/>
    <n v="8930"/>
  </r>
  <r>
    <x v="26"/>
    <n v="944"/>
    <n v="59.490499999999997"/>
    <n v="59490.5"/>
    <s v="Between 50K - 100k"/>
    <n v="5"/>
    <n v="137.5"/>
    <s v="Between 101 to 200 HP"/>
    <n v="2734.5"/>
    <s v="Petrol"/>
    <n v="6915"/>
    <n v="1485"/>
    <n v="297"/>
    <n v="8697"/>
  </r>
  <r>
    <x v="20"/>
    <n v="121"/>
    <n v="13.191000000000001"/>
    <n v="13191"/>
    <s v="Below 50k"/>
    <n v="5"/>
    <n v="51.333333330000002"/>
    <s v="Between 51 to 100 HP"/>
    <n v="1431.333333"/>
    <s v="Petrol"/>
    <n v="3380"/>
    <n v="4920"/>
    <n v="366"/>
    <n v="8666"/>
  </r>
  <r>
    <x v="13"/>
    <s v="Marbella"/>
    <n v="6.4939999999999998"/>
    <n v="6494"/>
    <s v="Below 50k"/>
    <n v="5"/>
    <n v="30"/>
    <s v="Below 50 HP"/>
    <n v="903"/>
    <s v="Petrol"/>
    <n v="3132"/>
    <n v="5101"/>
    <n v="253"/>
    <n v="8486"/>
  </r>
  <r>
    <x v="27"/>
    <s v="Impreza"/>
    <n v="30.5976"/>
    <n v="30597.599999999999"/>
    <s v="Below 50k"/>
    <n v="1.8"/>
    <n v="97.6"/>
    <s v="Between 51 to 100 HP"/>
    <n v="1757.6"/>
    <s v="Petrol"/>
    <n v="5407"/>
    <n v="2072"/>
    <n v="637"/>
    <n v="8116"/>
  </r>
  <r>
    <x v="26"/>
    <n v="911"/>
    <n v="158.7922667"/>
    <n v="158792.26670000001"/>
    <s v="Between 100k - 200k"/>
    <n v="7.4666666670000001"/>
    <n v="293.53333329999998"/>
    <s v="Between 201 to 300 HP"/>
    <n v="3005.4"/>
    <s v="Petrol"/>
    <n v="6878"/>
    <n v="788"/>
    <n v="308"/>
    <n v="7974"/>
  </r>
  <r>
    <x v="5"/>
    <s v="Terrano"/>
    <n v="37.017368419999997"/>
    <n v="37017.368419999999"/>
    <s v="Below 50k"/>
    <n v="4.736842105"/>
    <n v="97.578947369999995"/>
    <s v="Between 51 to 100 HP"/>
    <n v="2697.3684210000001"/>
    <s v="Diesel"/>
    <n v="5846"/>
    <n v="1827"/>
    <n v="254"/>
    <n v="7927"/>
  </r>
  <r>
    <x v="14"/>
    <s v="Regata"/>
    <n v="12.735818180000001"/>
    <n v="12735.81818"/>
    <s v="Below 50k"/>
    <n v="4.6363636359999996"/>
    <n v="54"/>
    <s v="Between 51 to 100 HP"/>
    <n v="1559.181818"/>
    <s v="Petrol"/>
    <n v="5756"/>
    <n v="1893"/>
    <n v="172"/>
    <n v="7821"/>
  </r>
  <r>
    <x v="31"/>
    <n v="33"/>
    <n v="13.818"/>
    <n v="13818"/>
    <s v="Below 50k"/>
    <n v="5"/>
    <n v="66"/>
    <s v="Between 51 to 100 HP"/>
    <n v="1351"/>
    <s v="Petrol"/>
    <n v="5692"/>
    <n v="1626"/>
    <n v="256"/>
    <n v="7574"/>
  </r>
  <r>
    <x v="20"/>
    <s v="MX-3"/>
    <n v="22.126999999999999"/>
    <n v="22127"/>
    <s v="Below 50k"/>
    <n v="5"/>
    <n v="83"/>
    <s v="Between 51 to 100 HP"/>
    <n v="1721.5"/>
    <s v="Petrol"/>
    <n v="3801"/>
    <n v="3355"/>
    <n v="407"/>
    <n v="7563"/>
  </r>
  <r>
    <x v="1"/>
    <s v="Corrado"/>
    <n v="35.340000000000003"/>
    <n v="35340"/>
    <s v="Below 50k"/>
    <n v="5"/>
    <n v="118"/>
    <s v="Between 101 to 200 HP"/>
    <n v="1781"/>
    <s v="Petrol"/>
    <n v="5666"/>
    <n v="1396"/>
    <n v="374"/>
    <n v="7436"/>
  </r>
  <r>
    <x v="17"/>
    <s v="Stellar"/>
    <n v="11.263"/>
    <n v="11263"/>
    <s v="Below 50k"/>
    <n v="4.5"/>
    <n v="55"/>
    <s v="Between 51 to 100 HP"/>
    <n v="1597"/>
    <s v="Petrol"/>
    <n v="5739"/>
    <n v="1281"/>
    <n v="119"/>
    <n v="7139"/>
  </r>
  <r>
    <x v="24"/>
    <s v="Carisma"/>
    <n v="22.69"/>
    <n v="22690"/>
    <s v="Below 50k"/>
    <n v="4.8"/>
    <n v="82.2"/>
    <s v="Between 51 to 100 HP"/>
    <n v="1773.7"/>
    <s v="Petrol"/>
    <n v="5221"/>
    <n v="1323"/>
    <n v="231"/>
    <n v="6775"/>
  </r>
  <r>
    <x v="7"/>
    <s v="Tercel"/>
    <n v="9.9996666669999996"/>
    <n v="9999.6666669999995"/>
    <s v="Below 50k"/>
    <n v="4.3333333329999997"/>
    <n v="49.333333330000002"/>
    <s v="Below 50 HP"/>
    <n v="1347.666667"/>
    <s v="Petrol"/>
    <n v="4234"/>
    <n v="2157"/>
    <n v="213"/>
    <n v="6604"/>
  </r>
  <r>
    <x v="14"/>
    <n v="126"/>
    <n v="3.7810000000000001"/>
    <n v="3781"/>
    <s v="Below 50k"/>
    <n v="4"/>
    <n v="18"/>
    <s v="Below 50 HP"/>
    <n v="652"/>
    <s v="Petrol"/>
    <n v="2538"/>
    <n v="3763"/>
    <n v="175"/>
    <n v="6476"/>
  </r>
  <r>
    <x v="43"/>
    <s v="Kadett"/>
    <n v="13.31085714"/>
    <n v="13310.85714"/>
    <s v="Below 50k"/>
    <n v="4.0892857139999998"/>
    <n v="53.339285709999999"/>
    <s v="Between 51 to 100 HP"/>
    <n v="1518.6785709999999"/>
    <s v="Petrol"/>
    <n v="4086"/>
    <n v="2136"/>
    <n v="151"/>
    <n v="6373"/>
  </r>
  <r>
    <x v="4"/>
    <n v="605"/>
    <n v="35.259727269999999"/>
    <n v="35259.727269999996"/>
    <s v="Below 50k"/>
    <n v="4.7272727269999999"/>
    <n v="104.6363636"/>
    <s v="Between 101 to 200 HP"/>
    <n v="2367.181818"/>
    <s v="Petrol"/>
    <n v="5215"/>
    <n v="804"/>
    <n v="230"/>
    <n v="6249"/>
  </r>
  <r>
    <x v="22"/>
    <n v="960"/>
    <n v="40.764499999999998"/>
    <n v="40764.5"/>
    <s v="Below 50k"/>
    <n v="4.3333333329999997"/>
    <n v="133.33333329999999"/>
    <s v="Between 101 to 200 HP"/>
    <n v="2634.2222219999999"/>
    <s v="Petrol"/>
    <n v="5027"/>
    <n v="807"/>
    <n v="336"/>
    <n v="6170"/>
  </r>
  <r>
    <x v="22"/>
    <s v="S40"/>
    <n v="35.281323530000002"/>
    <n v="35281.323530000001"/>
    <s v="Below 50k"/>
    <n v="5.1764705879999999"/>
    <n v="113.3529412"/>
    <s v="Between 101 to 200 HP"/>
    <n v="2106.5"/>
    <s v="Petrol"/>
    <n v="4622"/>
    <n v="1070"/>
    <n v="361"/>
    <n v="6053"/>
  </r>
  <r>
    <x v="14"/>
    <s v="Croma"/>
    <n v="34.330294119999998"/>
    <n v="34330.294119999999"/>
    <s v="Below 50k"/>
    <n v="5.5882352940000004"/>
    <n v="105"/>
    <s v="Between 101 to 200 HP"/>
    <n v="1962.058824"/>
    <s v="Diesel"/>
    <n v="4873"/>
    <n v="1048"/>
    <n v="128"/>
    <n v="6049"/>
  </r>
  <r>
    <x v="13"/>
    <s v="Cordoba"/>
    <n v="17.312419349999999"/>
    <n v="17312.41935"/>
    <s v="Below 50k"/>
    <n v="4.9677419350000003"/>
    <n v="66.354838709999996"/>
    <s v="Between 51 to 100 HP"/>
    <n v="1655.741935"/>
    <s v="Petrol"/>
    <n v="4282"/>
    <n v="1608"/>
    <n v="153"/>
    <n v="6043"/>
  </r>
  <r>
    <x v="2"/>
    <s v="Safrane"/>
    <n v="31.791071429999999"/>
    <n v="31791.07143"/>
    <s v="Below 50k"/>
    <n v="4.5714285710000002"/>
    <n v="104.1428571"/>
    <s v="Between 101 to 200 HP"/>
    <n v="2211.0714290000001"/>
    <s v="Petrol"/>
    <n v="5030"/>
    <n v="641"/>
    <n v="244"/>
    <n v="5915"/>
  </r>
  <r>
    <x v="22"/>
    <s v="V40"/>
    <n v="35.81481651"/>
    <n v="35814.816509999997"/>
    <s v="Below 50k"/>
    <n v="6.2935779820000004"/>
    <n v="117.4311927"/>
    <s v="Between 101 to 200 HP"/>
    <n v="1921.4678899999999"/>
    <s v="Petrol"/>
    <n v="4006"/>
    <n v="1460"/>
    <n v="371"/>
    <n v="5837"/>
  </r>
  <r>
    <x v="5"/>
    <s v="Silvia"/>
    <n v="21.018333330000001"/>
    <n v="21018.333330000001"/>
    <s v="Below 50k"/>
    <n v="4.6666666670000003"/>
    <n v="66"/>
    <s v="Between 51 to 100 HP"/>
    <n v="1206"/>
    <s v="Petrol"/>
    <n v="4442"/>
    <n v="1269"/>
    <n v="125"/>
    <n v="5836"/>
  </r>
  <r>
    <x v="50"/>
    <s v="Stanza"/>
    <n v="9.58"/>
    <n v="9580"/>
    <s v="Below 50k"/>
    <n v="4.5"/>
    <n v="61.666666669999998"/>
    <s v="Between 51 to 100 HP"/>
    <n v="1668.333333"/>
    <s v="Petrol"/>
    <n v="4004"/>
    <n v="1493"/>
    <n v="137"/>
    <n v="5634"/>
  </r>
  <r>
    <x v="11"/>
    <n v="130"/>
    <n v="6.8949999999999996"/>
    <n v="6895"/>
    <s v="Below 50k"/>
    <n v="5"/>
    <n v="46"/>
    <s v="Below 50 HP"/>
    <n v="1289"/>
    <s v="Petrol"/>
    <n v="3893"/>
    <n v="1590"/>
    <n v="111"/>
    <n v="5594"/>
  </r>
  <r>
    <x v="21"/>
    <s v="Baleno"/>
    <n v="17.587"/>
    <n v="17587"/>
    <s v="Below 50k"/>
    <n v="4.0833333329999997"/>
    <n v="73.083333330000002"/>
    <s v="Between 51 to 100 HP"/>
    <n v="1363.5"/>
    <s v="Petrol"/>
    <n v="3585"/>
    <n v="1797"/>
    <n v="151"/>
    <n v="5533"/>
  </r>
  <r>
    <x v="31"/>
    <n v="164"/>
    <n v="38.39725"/>
    <n v="38397.25"/>
    <s v="Below 50k"/>
    <n v="4.75"/>
    <n v="131"/>
    <s v="Between 101 to 200 HP"/>
    <n v="2652.375"/>
    <s v="Petrol"/>
    <n v="4649"/>
    <n v="592"/>
    <n v="225"/>
    <n v="5466"/>
  </r>
  <r>
    <x v="9"/>
    <s v="A6"/>
    <n v="82.060909089999996"/>
    <n v="82060.909090000001"/>
    <s v="Between 50K - 100k"/>
    <n v="7.7272727269999999"/>
    <n v="199.72727269999999"/>
    <s v="Between 101 to 200 HP"/>
    <n v="2790.4545450000001"/>
    <s v="Diesel"/>
    <n v="4457"/>
    <n v="628"/>
    <n v="304"/>
    <n v="5389"/>
  </r>
  <r>
    <x v="1"/>
    <s v="Sharan"/>
    <n v="45.6995"/>
    <n v="45699.5"/>
    <s v="Below 50k"/>
    <n v="6"/>
    <n v="114"/>
    <s v="Between 101 to 200 HP"/>
    <n v="1854.2"/>
    <s v="Diesel"/>
    <n v="3393"/>
    <n v="1195"/>
    <n v="374"/>
    <n v="4962"/>
  </r>
  <r>
    <x v="5"/>
    <s v="Patrol"/>
    <n v="38.482470589999998"/>
    <n v="38482.470589999997"/>
    <s v="Below 50k"/>
    <n v="4.8823529409999997"/>
    <n v="90.941176470000002"/>
    <s v="Between 51 to 100 HP"/>
    <n v="2953.5882350000002"/>
    <s v="Diesel"/>
    <n v="3913"/>
    <n v="802"/>
    <n v="118"/>
    <n v="4833"/>
  </r>
  <r>
    <x v="6"/>
    <s v="Legend"/>
    <n v="69.397000000000006"/>
    <n v="69397"/>
    <s v="Between 50K - 100k"/>
    <n v="5"/>
    <n v="173"/>
    <s v="Between 101 to 200 HP"/>
    <n v="3358.666667"/>
    <s v="Petrol"/>
    <n v="3696"/>
    <n v="585"/>
    <n v="195"/>
    <n v="4476"/>
  </r>
  <r>
    <x v="16"/>
    <n v="99"/>
    <n v="11.34"/>
    <n v="11340"/>
    <s v="Below 50k"/>
    <n v="4"/>
    <n v="74"/>
    <s v="Between 51 to 100 HP"/>
    <n v="1985"/>
    <s v="Petrol"/>
    <n v="3408"/>
    <n v="874"/>
    <n v="179"/>
    <n v="4461"/>
  </r>
  <r>
    <x v="51"/>
    <s v="Ital"/>
    <n v="8.1180000000000003"/>
    <n v="8118"/>
    <s v="Below 50k"/>
    <n v="4"/>
    <n v="51.5"/>
    <s v="Between 51 to 100 HP"/>
    <n v="1487.5"/>
    <s v="Petrol"/>
    <n v="3448"/>
    <n v="929"/>
    <n v="66"/>
    <n v="4443"/>
  </r>
  <r>
    <x v="17"/>
    <s v="Sonata"/>
    <n v="31.7425"/>
    <n v="31742.5"/>
    <s v="Below 50k"/>
    <n v="4.8333333329999997"/>
    <n v="119.66666669999999"/>
    <s v="Between 101 to 200 HP"/>
    <n v="2116"/>
    <s v="Petrol"/>
    <n v="3708"/>
    <n v="622"/>
    <n v="102"/>
    <n v="4432"/>
  </r>
  <r>
    <x v="21"/>
    <s v="Alto"/>
    <n v="9.5627999999999993"/>
    <n v="9562.7999999999993"/>
    <s v="Below 50k"/>
    <n v="4.5999999999999996"/>
    <n v="50"/>
    <s v="Below 50 HP"/>
    <n v="996"/>
    <s v="Petrol"/>
    <n v="1576"/>
    <n v="2723"/>
    <n v="133"/>
    <n v="4432"/>
  </r>
  <r>
    <x v="51"/>
    <s v="Marina"/>
    <n v="5.758"/>
    <n v="5758"/>
    <s v="Below 50k"/>
    <n v="4"/>
    <n v="43"/>
    <s v="Below 50 HP"/>
    <n v="1275"/>
    <s v="Petrol"/>
    <n v="3346"/>
    <n v="1013"/>
    <n v="63"/>
    <n v="4422"/>
  </r>
  <r>
    <x v="20"/>
    <s v="Xedos"/>
    <n v="28.9602"/>
    <n v="28960.2"/>
    <s v="Below 50k"/>
    <n v="4.4000000000000004"/>
    <n v="100.8"/>
    <s v="Between 101 to 200 HP"/>
    <n v="1936.6"/>
    <s v="Petrol"/>
    <n v="3487"/>
    <n v="684"/>
    <n v="189"/>
    <n v="4360"/>
  </r>
  <r>
    <x v="9"/>
    <s v="A3"/>
    <n v="36.219298250000001"/>
    <n v="36219.29825"/>
    <s v="Below 50k"/>
    <n v="6.4736842110000001"/>
    <n v="94.333333330000002"/>
    <s v="Between 51 to 100 HP"/>
    <n v="1424.666667"/>
    <s v="Petrol"/>
    <n v="2624"/>
    <n v="1393"/>
    <n v="274"/>
    <n v="4291"/>
  </r>
  <r>
    <x v="18"/>
    <s v="Mentor"/>
    <n v="14.76166667"/>
    <n v="14761.666670000001"/>
    <s v="Below 50k"/>
    <n v="4.6666666670000003"/>
    <n v="75"/>
    <s v="Between 51 to 100 HP"/>
    <n v="1594"/>
    <s v="Petrol"/>
    <n v="3023"/>
    <n v="1066"/>
    <n v="125"/>
    <n v="4214"/>
  </r>
  <r>
    <x v="29"/>
    <s v="Neon"/>
    <n v="19.717833330000001"/>
    <n v="19717.833330000001"/>
    <s v="Below 50k"/>
    <n v="4"/>
    <n v="98"/>
    <s v="Between 51 to 100 HP"/>
    <n v="1995"/>
    <s v="Petrol"/>
    <n v="2968"/>
    <n v="910"/>
    <n v="161"/>
    <n v="4039"/>
  </r>
  <r>
    <x v="14"/>
    <s v="Strada"/>
    <n v="14.275"/>
    <n v="14275"/>
    <s v="Below 50k"/>
    <n v="5"/>
    <n v="70"/>
    <s v="Between 51 to 100 HP"/>
    <n v="1997"/>
    <s v="Diesel"/>
    <n v="2569"/>
    <n v="1356"/>
    <n v="98"/>
    <n v="4023"/>
  </r>
  <r>
    <x v="49"/>
    <s v="Delta"/>
    <n v="29.042999999999999"/>
    <n v="29043"/>
    <s v="Below 50k"/>
    <n v="5.8518518520000002"/>
    <n v="105.0740741"/>
    <s v="Between 101 to 200 HP"/>
    <n v="1638.8888890000001"/>
    <s v="Petrol"/>
    <n v="3016"/>
    <n v="713"/>
    <n v="86"/>
    <n v="3815"/>
  </r>
  <r>
    <x v="47"/>
    <s v="Niva"/>
    <n v="12.241"/>
    <n v="12241"/>
    <s v="Below 50k"/>
    <n v="5"/>
    <n v="57"/>
    <s v="Between 51 to 100 HP"/>
    <n v="1568"/>
    <s v="Petrol"/>
    <n v="2749"/>
    <n v="779"/>
    <n v="71"/>
    <n v="3599"/>
  </r>
  <r>
    <x v="3"/>
    <s v="M3"/>
    <n v="135.10550000000001"/>
    <n v="135105.5"/>
    <s v="Between 100k - 200k"/>
    <n v="6.5"/>
    <n v="309"/>
    <s v="Between 301 to 400 HP"/>
    <n v="3999"/>
    <s v="Petrol"/>
    <n v="3133"/>
    <n v="340"/>
    <n v="107"/>
    <n v="3580"/>
  </r>
  <r>
    <x v="3"/>
    <s v="Z3"/>
    <n v="39.737400000000001"/>
    <n v="39737.4"/>
    <s v="Below 50k"/>
    <n v="4.5999999999999996"/>
    <n v="115"/>
    <s v="Between 101 to 200 HP"/>
    <n v="2234.4"/>
    <s v="Petrol"/>
    <n v="2245"/>
    <n v="1113"/>
    <n v="168"/>
    <n v="3526"/>
  </r>
  <r>
    <x v="23"/>
    <n v="2000"/>
    <n v="17.181999999999999"/>
    <n v="17182"/>
    <s v="Below 50k"/>
    <n v="5"/>
    <n v="74"/>
    <s v="Between 51 to 100 HP"/>
    <n v="1994"/>
    <s v="Petrol"/>
    <n v="3049"/>
    <n v="374"/>
    <n v="60"/>
    <n v="3483"/>
  </r>
  <r>
    <x v="20"/>
    <s v="MX-6"/>
    <n v="30.926666669999999"/>
    <n v="30926.666669999999"/>
    <s v="Below 50k"/>
    <n v="4.6666666670000003"/>
    <n v="110.33333330000001"/>
    <s v="Between 101 to 200 HP"/>
    <n v="2328.333333"/>
    <s v="Petrol"/>
    <n v="2500"/>
    <n v="824"/>
    <n v="156"/>
    <n v="3480"/>
  </r>
  <r>
    <x v="9"/>
    <s v="Cabriolet"/>
    <n v="43.974499999999999"/>
    <n v="43974.5"/>
    <s v="Below 50k"/>
    <n v="4.5"/>
    <n v="98"/>
    <s v="Between 51 to 100 HP"/>
    <n v="2309"/>
    <s v="Petrol"/>
    <n v="2746"/>
    <n v="571"/>
    <n v="98"/>
    <n v="3415"/>
  </r>
  <r>
    <x v="3"/>
    <s v="640i"/>
    <n v="114.8758333"/>
    <n v="114875.8333"/>
    <s v="Between 100k - 200k"/>
    <n v="8"/>
    <n v="235"/>
    <s v="Between 201 to 300 HP"/>
    <n v="2979"/>
    <s v="Petrol"/>
    <n v="2839"/>
    <n v="419"/>
    <n v="105"/>
    <n v="3363"/>
  </r>
  <r>
    <x v="21"/>
    <s v="Samurai"/>
    <n v="12.25"/>
    <n v="12250"/>
    <s v="Below 50k"/>
    <n v="5"/>
    <n v="43"/>
    <s v="Below 50 HP"/>
    <n v="1325"/>
    <s v="Petrol"/>
    <n v="1797"/>
    <n v="1459"/>
    <n v="100"/>
    <n v="3356"/>
  </r>
  <r>
    <x v="5"/>
    <s v="Maxima"/>
    <n v="34.103571430000002"/>
    <n v="34103.571430000004"/>
    <s v="Below 50k"/>
    <n v="4.5714285710000002"/>
    <n v="121.8571429"/>
    <s v="Between 101 to 200 HP"/>
    <n v="2555.2857140000001"/>
    <s v="Petrol"/>
    <n v="2659"/>
    <n v="372"/>
    <n v="145"/>
    <n v="3176"/>
  </r>
  <r>
    <x v="8"/>
    <s v="SLS"/>
    <n v="264.67500000000001"/>
    <n v="264675"/>
    <s v="Beyond 200k"/>
    <n v="7"/>
    <n v="420"/>
    <s v="Between 401 to 450 HP"/>
    <n v="6208"/>
    <s v="Petrol"/>
    <n v="2244"/>
    <n v="695"/>
    <n v="109"/>
    <n v="3048"/>
  </r>
  <r>
    <x v="19"/>
    <s v="XK"/>
    <n v="145.6466667"/>
    <n v="145646.6667"/>
    <s v="Between 100k - 200k"/>
    <n v="6"/>
    <n v="283"/>
    <s v="Between 201 to 300 HP"/>
    <n v="5000"/>
    <s v="Petrol"/>
    <n v="2547"/>
    <n v="281"/>
    <n v="115"/>
    <n v="2943"/>
  </r>
  <r>
    <x v="8"/>
    <s v="Sprinter"/>
    <n v="43.068421049999998"/>
    <n v="43068.421049999997"/>
    <s v="Below 50k"/>
    <n v="6.254385965"/>
    <n v="104.2017544"/>
    <s v="Between 101 to 200 HP"/>
    <n v="2222.7105259999998"/>
    <s v="Diesel"/>
    <n v="2414"/>
    <n v="257"/>
    <n v="172"/>
    <n v="2843"/>
  </r>
  <r>
    <x v="11"/>
    <n v="105"/>
    <n v="4.6263333329999998"/>
    <n v="4626.3333329999996"/>
    <s v="Below 50k"/>
    <n v="4"/>
    <n v="34"/>
    <s v="Below 50 HP"/>
    <n v="1046"/>
    <s v="Petrol"/>
    <n v="1786"/>
    <n v="943"/>
    <n v="46"/>
    <n v="2775"/>
  </r>
  <r>
    <x v="46"/>
    <s v="TR7"/>
    <n v="13.137"/>
    <n v="13137"/>
    <s v="Below 50k"/>
    <n v="5"/>
    <n v="93.5"/>
    <s v="Between 51 to 100 HP"/>
    <n v="1998"/>
    <s v="Petrol"/>
    <n v="2113"/>
    <n v="452"/>
    <n v="96"/>
    <n v="2661"/>
  </r>
  <r>
    <x v="9"/>
    <s v="Cabriolet"/>
    <n v="43.974499999999999"/>
    <n v="43974.5"/>
    <s v="Below 50k"/>
    <n v="4.5"/>
    <n v="98"/>
    <s v="Between 51 to 100 HP"/>
    <n v="2309"/>
    <s v="Petrol"/>
    <n v="1529"/>
    <n v="998"/>
    <n v="125"/>
    <n v="2652"/>
  </r>
  <r>
    <x v="5"/>
    <s v="Laurel"/>
    <n v="18.653199999999998"/>
    <n v="18653.199999999997"/>
    <s v="Below 50k"/>
    <n v="4.5999999999999996"/>
    <n v="74.8"/>
    <s v="Between 51 to 100 HP"/>
    <n v="2652.8"/>
    <s v="Diesel"/>
    <n v="2136"/>
    <n v="353"/>
    <n v="53"/>
    <n v="2542"/>
  </r>
  <r>
    <x v="0"/>
    <s v="Puma"/>
    <n v="30.377500000000001"/>
    <n v="30377.5"/>
    <s v="Below 50k"/>
    <n v="6.3125"/>
    <n v="94.0625"/>
    <s v="Between 51 to 100 HP"/>
    <n v="935.625"/>
    <s v="Petrol"/>
    <n v="1382"/>
    <n v="919"/>
    <n v="122"/>
    <n v="2423"/>
  </r>
  <r>
    <x v="1"/>
    <s v="Santana"/>
    <n v="14.934533330000001"/>
    <n v="14934.53333"/>
    <s v="Below 50k"/>
    <n v="4.3333333329999997"/>
    <n v="59.6"/>
    <s v="Between 51 to 100 HP"/>
    <n v="1655.0666670000001"/>
    <s v="Petrol"/>
    <n v="1891"/>
    <n v="442"/>
    <n v="50"/>
    <n v="2383"/>
  </r>
  <r>
    <x v="31"/>
    <n v="155"/>
    <n v="23.909333329999999"/>
    <n v="23909.333329999998"/>
    <s v="Below 50k"/>
    <n v="5"/>
    <n v="100.66666669999999"/>
    <s v="Between 101 to 200 HP"/>
    <n v="2016.7777779999999"/>
    <s v="Petrol"/>
    <n v="2006"/>
    <n v="287"/>
    <n v="81"/>
    <n v="2374"/>
  </r>
  <r>
    <x v="22"/>
    <s v="V70"/>
    <n v="50.961090910000003"/>
    <n v="50961.090910000006"/>
    <s v="Between 50K - 100k"/>
    <n v="6.1818181819999998"/>
    <n v="135.29090909999999"/>
    <s v="Between 101 to 200 HP"/>
    <n v="1971.163636"/>
    <s v="Diesel"/>
    <n v="1761"/>
    <n v="421"/>
    <n v="149"/>
    <n v="2331"/>
  </r>
  <r>
    <x v="18"/>
    <s v="Sportage"/>
    <n v="43.97"/>
    <n v="43970"/>
    <s v="Below 50k"/>
    <n v="6.6"/>
    <n v="115.3"/>
    <s v="Between 101 to 200 HP"/>
    <n v="1634.2"/>
    <s v="Diesel"/>
    <n v="1597"/>
    <n v="652"/>
    <n v="67"/>
    <n v="2316"/>
  </r>
  <r>
    <x v="43"/>
    <s v="Ascona"/>
    <n v="15.11811765"/>
    <n v="15118.11765"/>
    <s v="Below 50k"/>
    <n v="4.5882352940000004"/>
    <n v="61.764705880000001"/>
    <s v="Between 51 to 100 HP"/>
    <n v="1603.117647"/>
    <s v="Petrol"/>
    <n v="1764"/>
    <n v="453"/>
    <n v="54"/>
    <n v="2271"/>
  </r>
  <r>
    <x v="26"/>
    <n v="928"/>
    <n v="110.0985"/>
    <n v="110098.5"/>
    <s v="Between 100k - 200k"/>
    <n v="5"/>
    <n v="235"/>
    <s v="Between 201 to 300 HP"/>
    <n v="4957"/>
    <s v="Petrol"/>
    <n v="1868"/>
    <n v="252"/>
    <n v="83"/>
    <n v="2203"/>
  </r>
  <r>
    <x v="4"/>
    <n v="806"/>
    <n v="29.57028571"/>
    <n v="29570.28571"/>
    <s v="Below 50k"/>
    <n v="5"/>
    <n v="84"/>
    <s v="Between 51 to 100 HP"/>
    <n v="1997.142857"/>
    <s v="Diesel"/>
    <n v="1529"/>
    <n v="512"/>
    <n v="153"/>
    <n v="2194"/>
  </r>
  <r>
    <x v="31"/>
    <s v="Spider"/>
    <n v="55.2"/>
    <n v="55200"/>
    <s v="Between 50K - 100k"/>
    <n v="6"/>
    <n v="163.5"/>
    <s v="Between 101 to 200 HP"/>
    <n v="2696.5"/>
    <s v="Petrol"/>
    <n v="1537"/>
    <n v="495"/>
    <n v="122"/>
    <n v="2154"/>
  </r>
  <r>
    <x v="7"/>
    <s v="Paseo"/>
    <n v="15.763999999999999"/>
    <n v="15764"/>
    <s v="Below 50k"/>
    <n v="5"/>
    <n v="66"/>
    <s v="Between 51 to 100 HP"/>
    <n v="1497"/>
    <s v="Petrol"/>
    <n v="1016"/>
    <n v="1015"/>
    <n v="83"/>
    <n v="2114"/>
  </r>
  <r>
    <x v="49"/>
    <s v="Thema"/>
    <n v="50.143000000000001"/>
    <n v="50143"/>
    <s v="Between 50K - 100k"/>
    <n v="5.8181818180000002"/>
    <n v="155.54545450000001"/>
    <s v="Between 101 to 200 HP"/>
    <n v="2799.272727"/>
    <s v="Petrol"/>
    <n v="1761"/>
    <n v="266"/>
    <n v="64"/>
    <n v="2091"/>
  </r>
  <r>
    <x v="48"/>
    <n v="3.6"/>
    <n v="71.602000000000004"/>
    <n v="71602"/>
    <s v="Between 50K - 100k"/>
    <n v="4"/>
    <n v="149"/>
    <s v="Between 101 to 200 HP"/>
    <n v="3590"/>
    <s v="Petrol"/>
    <n v="1781"/>
    <n v="222"/>
    <n v="68"/>
    <n v="2071"/>
  </r>
  <r>
    <x v="32"/>
    <s v="Applause"/>
    <n v="15.698499999999999"/>
    <n v="15698.5"/>
    <s v="Below 50k"/>
    <n v="4.5"/>
    <n v="73"/>
    <s v="Between 51 to 100 HP"/>
    <n v="1590"/>
    <s v="Petrol"/>
    <n v="1421"/>
    <n v="546"/>
    <n v="73"/>
    <n v="2040"/>
  </r>
  <r>
    <x v="24"/>
    <s v="Space"/>
    <n v="23.16515789"/>
    <n v="23165.157889999999"/>
    <s v="Below 50k"/>
    <n v="3.9473684210000002"/>
    <n v="82.157894740000003"/>
    <s v="Between 51 to 100 HP"/>
    <n v="1817.315789"/>
    <s v="Petrol"/>
    <n v="1317"/>
    <n v="604"/>
    <n v="88"/>
    <n v="2009"/>
  </r>
  <r>
    <x v="31"/>
    <n v="145"/>
    <n v="17.42714286"/>
    <n v="17427.14286"/>
    <s v="Below 50k"/>
    <n v="5"/>
    <n v="87.714285709999999"/>
    <s v="Between 51 to 100 HP"/>
    <n v="1696.4285709999999"/>
    <s v="Petrol"/>
    <n v="1346"/>
    <n v="558"/>
    <n v="101"/>
    <n v="2005"/>
  </r>
  <r>
    <x v="41"/>
    <s v="Musso"/>
    <n v="38.794285709999997"/>
    <n v="38794.285709999996"/>
    <s v="Below 50k"/>
    <n v="4.4285714289999998"/>
    <n v="98.571428569999995"/>
    <s v="Between 51 to 100 HP"/>
    <n v="2755.5714290000001"/>
    <s v="Diesel"/>
    <n v="1536"/>
    <n v="365"/>
    <n v="86"/>
    <n v="1987"/>
  </r>
  <r>
    <x v="31"/>
    <n v="146"/>
    <n v="18.198428570000001"/>
    <n v="18198.42857"/>
    <s v="Below 50k"/>
    <n v="5"/>
    <n v="87.714285709999999"/>
    <s v="Between 51 to 100 HP"/>
    <n v="1696.4285709999999"/>
    <s v="Petrol"/>
    <n v="1390"/>
    <n v="480"/>
    <n v="103"/>
    <n v="1973"/>
  </r>
  <r>
    <x v="13"/>
    <s v="Malaga"/>
    <n v="10.54685714"/>
    <n v="10546.85714"/>
    <s v="Below 50k"/>
    <n v="5"/>
    <n v="49.428571429999998"/>
    <s v="Below 50 HP"/>
    <n v="1418.4285709999999"/>
    <s v="Petrol"/>
    <n v="1301"/>
    <n v="588"/>
    <n v="44"/>
    <n v="1933"/>
  </r>
  <r>
    <x v="49"/>
    <s v="Dedra"/>
    <n v="21.76576923"/>
    <n v="21765.769230000002"/>
    <s v="Below 50k"/>
    <n v="5"/>
    <n v="81.692307690000007"/>
    <s v="Between 51 to 100 HP"/>
    <n v="1808.3846149999999"/>
    <s v="Petrol"/>
    <n v="1533"/>
    <n v="301"/>
    <n v="62"/>
    <n v="1896"/>
  </r>
  <r>
    <x v="13"/>
    <s v="Alhambra"/>
    <n v="49.822777780000003"/>
    <n v="49822.777780000004"/>
    <s v="Below 50k"/>
    <n v="6"/>
    <n v="115.83333330000001"/>
    <s v="Between 101 to 200 HP"/>
    <n v="1746.944444"/>
    <s v="Petrol"/>
    <n v="1368"/>
    <n v="395"/>
    <n v="127"/>
    <n v="1890"/>
  </r>
  <r>
    <x v="7"/>
    <s v="Picnic"/>
    <n v="25.298749999999998"/>
    <n v="25298.75"/>
    <s v="Below 50k"/>
    <n v="4.5"/>
    <n v="94"/>
    <s v="Between 51 to 100 HP"/>
    <n v="1998"/>
    <s v="Petrol"/>
    <n v="1275"/>
    <n v="528"/>
    <n v="81"/>
    <n v="1884"/>
  </r>
  <r>
    <x v="14"/>
    <s v="Ulysse"/>
    <n v="36.701250000000002"/>
    <n v="36701.25"/>
    <s v="Below 50k"/>
    <n v="4.875"/>
    <n v="91.75"/>
    <s v="Between 51 to 100 HP"/>
    <n v="2019.75"/>
    <s v="Petrol"/>
    <n v="1111"/>
    <n v="649"/>
    <n v="89"/>
    <n v="1849"/>
  </r>
  <r>
    <x v="6"/>
    <s v="Shuttle"/>
    <n v="30.081"/>
    <n v="30081"/>
    <s v="Below 50k"/>
    <n v="4"/>
    <n v="110"/>
    <s v="Between 101 to 200 HP"/>
    <n v="2254"/>
    <s v="Petrol"/>
    <n v="1141"/>
    <n v="606"/>
    <n v="90"/>
    <n v="1837"/>
  </r>
  <r>
    <x v="8"/>
    <s v="SLK"/>
    <n v="61.862833330000001"/>
    <n v="61862.833330000001"/>
    <s v="Between 50K - 100k"/>
    <n v="6.8333333329999997"/>
    <n v="184.16666670000001"/>
    <s v="Between 101 to 200 HP"/>
    <n v="2748.333333"/>
    <s v="Petrol"/>
    <n v="1151"/>
    <n v="546"/>
    <n v="103"/>
    <n v="1800"/>
  </r>
  <r>
    <x v="9"/>
    <s v="Quattro"/>
    <n v="61.234999999999999"/>
    <n v="61235"/>
    <s v="Between 50K - 100k"/>
    <n v="5"/>
    <n v="147"/>
    <s v="Between 101 to 200 HP"/>
    <n v="2144"/>
    <s v="Petrol"/>
    <n v="1515"/>
    <n v="169"/>
    <n v="51"/>
    <n v="1735"/>
  </r>
  <r>
    <x v="2"/>
    <n v="4"/>
    <n v="6.5873333330000001"/>
    <n v="6587.3333330000005"/>
    <s v="Below 50k"/>
    <n v="4"/>
    <n v="22.333333329999999"/>
    <s v="Below 50 HP"/>
    <n v="932.66666669999995"/>
    <s v="Petrol"/>
    <n v="872"/>
    <n v="710"/>
    <n v="130"/>
    <n v="1712"/>
  </r>
  <r>
    <x v="3"/>
    <s v="M550i"/>
    <n v="134.78899999999999"/>
    <n v="134789"/>
    <s v="Between 100k - 200k"/>
    <n v="8"/>
    <n v="390"/>
    <s v="Between 301 to 400 HP"/>
    <n v="4395"/>
    <s v="Petrol"/>
    <n v="1497"/>
    <n v="156"/>
    <n v="46"/>
    <n v="1699"/>
  </r>
  <r>
    <x v="2"/>
    <s v="Fuego"/>
    <n v="13.2218"/>
    <n v="13221.8"/>
    <s v="Below 50k"/>
    <n v="4.5999999999999996"/>
    <n v="70.2"/>
    <s v="Between 51 to 100 HP"/>
    <n v="1736.2"/>
    <s v="Petrol"/>
    <n v="1254"/>
    <n v="377"/>
    <n v="40"/>
    <n v="1671"/>
  </r>
  <r>
    <x v="14"/>
    <s v="Marea"/>
    <n v="20.124187500000001"/>
    <n v="20124.1875"/>
    <s v="Below 50k"/>
    <n v="4.875"/>
    <n v="79.875"/>
    <s v="Between 51 to 100 HP"/>
    <n v="1836.875"/>
    <s v="Petrol"/>
    <n v="1248"/>
    <n v="317"/>
    <n v="50"/>
    <n v="1615"/>
  </r>
  <r>
    <x v="26"/>
    <s v="Carrera"/>
    <n v="646.60500000000002"/>
    <n v="646605"/>
    <s v="Beyond 200k"/>
    <n v="6"/>
    <n v="450"/>
    <s v="Between 401 to 450 HP"/>
    <n v="5733"/>
    <s v="Petrol"/>
    <n v="1248"/>
    <n v="157"/>
    <n v="49"/>
    <n v="1454"/>
  </r>
  <r>
    <x v="12"/>
    <s v="Defender"/>
    <n v="108.7471951"/>
    <n v="108747.1951"/>
    <s v="Between 100k - 200k"/>
    <n v="7.8536585370000003"/>
    <n v="207.6097561"/>
    <s v="Between 201 to 300 HP"/>
    <n v="2304.97561"/>
    <s v="Diesel"/>
    <n v="1186"/>
    <n v="185"/>
    <n v="81"/>
    <n v="1452"/>
  </r>
  <r>
    <x v="1"/>
    <s v="Derby"/>
    <n v="7.5592499999999996"/>
    <n v="7559.25"/>
    <s v="Below 50k"/>
    <n v="4"/>
    <n v="38.75"/>
    <s v="Below 50 HP"/>
    <n v="1137.75"/>
    <s v="Petrol"/>
    <n v="853"/>
    <n v="546"/>
    <n v="38"/>
    <n v="1437"/>
  </r>
  <r>
    <x v="38"/>
    <s v="Esprit"/>
    <n v="93.424333329999996"/>
    <n v="93424.333329999994"/>
    <s v="Between 50K - 100k"/>
    <n v="5"/>
    <n v="233"/>
    <s v="Between 201 to 300 HP"/>
    <n v="2995"/>
    <s v="Petrol"/>
    <n v="1251"/>
    <n v="83"/>
    <n v="28"/>
    <n v="1362"/>
  </r>
  <r>
    <x v="43"/>
    <s v="Monza"/>
    <n v="32.99"/>
    <n v="32990"/>
    <s v="Below 50k"/>
    <n v="5"/>
    <n v="132"/>
    <s v="Between 101 to 200 HP"/>
    <n v="2969"/>
    <s v="Petrol"/>
    <n v="1182"/>
    <n v="143"/>
    <n v="24"/>
    <n v="1349"/>
  </r>
  <r>
    <x v="4"/>
    <n v="104"/>
    <n v="7.5083333330000004"/>
    <n v="7508.3333330000005"/>
    <s v="Below 50k"/>
    <n v="4"/>
    <n v="36.666666669999998"/>
    <s v="Below 50 HP"/>
    <n v="1099"/>
    <s v="Petrol"/>
    <n v="720"/>
    <n v="597"/>
    <n v="31"/>
    <n v="1348"/>
  </r>
  <r>
    <x v="0"/>
    <s v="Transit"/>
    <n v="31.46033929"/>
    <n v="31460.33929"/>
    <s v="Below 50k"/>
    <n v="6.0119047620000003"/>
    <n v="93.934523810000002"/>
    <s v="Between 51 to 100 HP"/>
    <n v="2037.2738099999999"/>
    <s v="Diesel"/>
    <n v="902"/>
    <n v="333"/>
    <n v="43"/>
    <n v="1278"/>
  </r>
  <r>
    <x v="49"/>
    <s v="Prisma"/>
    <n v="13.43333333"/>
    <n v="13433.333329999999"/>
    <s v="Below 50k"/>
    <n v="4.3333333329999997"/>
    <n v="67.666666669999998"/>
    <s v="Between 51 to 100 HP"/>
    <n v="1527"/>
    <s v="Petrol"/>
    <n v="995"/>
    <n v="236"/>
    <n v="38"/>
    <n v="1269"/>
  </r>
  <r>
    <x v="48"/>
    <s v="Double"/>
    <n v="106.82"/>
    <n v="106820"/>
    <s v="Between 100k - 200k"/>
    <n v="4"/>
    <n v="234"/>
    <s v="Between 201 to 300 HP"/>
    <n v="5993"/>
    <s v="Petrol"/>
    <n v="1051"/>
    <n v="110"/>
    <n v="69"/>
    <n v="1230"/>
  </r>
  <r>
    <x v="43"/>
    <s v="Senator"/>
    <n v="36.166625000000003"/>
    <n v="36166.625"/>
    <s v="Below 50k"/>
    <n v="4.375"/>
    <n v="117.625"/>
    <s v="Between 101 to 200 HP"/>
    <n v="2849.25"/>
    <s v="Petrol"/>
    <n v="1034"/>
    <n v="154"/>
    <n v="20"/>
    <n v="1208"/>
  </r>
  <r>
    <x v="0"/>
    <s v="Explorer"/>
    <n v="76.709999999999994"/>
    <n v="76710"/>
    <s v="Between 50K - 100k"/>
    <n v="0"/>
    <n v="336"/>
    <s v="Between 301 to 400 HP"/>
    <n v="0"/>
    <s v="Petrol"/>
    <n v="967"/>
    <n v="173"/>
    <n v="55"/>
    <n v="1195"/>
  </r>
  <r>
    <x v="14"/>
    <n v="127"/>
    <n v="6.2389999999999999"/>
    <n v="6239"/>
    <s v="Below 50k"/>
    <n v="5"/>
    <n v="37"/>
    <s v="Below 50 HP"/>
    <n v="1049"/>
    <s v="Petrol"/>
    <n v="645"/>
    <n v="520"/>
    <n v="25"/>
    <n v="1190"/>
  </r>
  <r>
    <x v="9"/>
    <n v="200"/>
    <n v="38.669750000000001"/>
    <n v="38669.75"/>
    <s v="Below 50k"/>
    <n v="4.3"/>
    <n v="95.65"/>
    <s v="Between 51 to 100 HP"/>
    <n v="2027.9"/>
    <s v="Petrol"/>
    <n v="1001"/>
    <n v="143"/>
    <n v="28"/>
    <n v="1172"/>
  </r>
  <r>
    <x v="48"/>
    <n v="4"/>
    <n v="92.798000000000002"/>
    <n v="92798"/>
    <s v="Between 50K - 100k"/>
    <n v="4"/>
    <n v="166"/>
    <s v="Between 101 to 200 HP"/>
    <n v="3980"/>
    <s v="Petrol"/>
    <n v="994"/>
    <n v="94"/>
    <n v="48"/>
    <n v="1136"/>
  </r>
  <r>
    <x v="43"/>
    <s v="Rekord"/>
    <n v="16.740911759999999"/>
    <n v="16740.911759999999"/>
    <s v="Below 50k"/>
    <n v="4.1176470590000003"/>
    <n v="71.470588239999998"/>
    <s v="Between 51 to 100 HP"/>
    <n v="2066.1764710000002"/>
    <s v="Petrol"/>
    <n v="952"/>
    <n v="158"/>
    <n v="19"/>
    <n v="1129"/>
  </r>
  <r>
    <x v="20"/>
    <n v="929"/>
    <n v="15.8783125"/>
    <n v="15878.3125"/>
    <s v="Below 50k"/>
    <n v="4.25"/>
    <n v="84.4375"/>
    <s v="Between 51 to 100 HP"/>
    <n v="2161.625"/>
    <s v="Petrol"/>
    <n v="898"/>
    <n v="175"/>
    <n v="23"/>
    <n v="1096"/>
  </r>
  <r>
    <x v="34"/>
    <s v="Lanos"/>
    <n v="13.24516667"/>
    <n v="13245.166670000001"/>
    <s v="Below 50k"/>
    <n v="4.8333333329999997"/>
    <n v="66.666666669999998"/>
    <s v="Between 51 to 100 HP"/>
    <n v="1506.5"/>
    <s v="Petrol"/>
    <n v="685"/>
    <n v="345"/>
    <n v="46"/>
    <n v="1076"/>
  </r>
  <r>
    <x v="0"/>
    <s v="Fiesta"/>
    <n v="18.53214286"/>
    <n v="18532.14286"/>
    <s v="Below 50k"/>
    <n v="5.7142857139999998"/>
    <n v="68.571428569999995"/>
    <s v="Between 51 to 100 HP"/>
    <n v="1166.142857"/>
    <s v="Petrol"/>
    <n v="737836"/>
    <n v="782479"/>
    <n v="39028"/>
    <n v="1559343"/>
  </r>
  <r>
    <x v="0"/>
    <s v="Escort"/>
    <n v="16.208743590000001"/>
    <n v="16208.743590000002"/>
    <s v="Below 50k"/>
    <n v="4.461538462"/>
    <n v="63.564102560000002"/>
    <s v="Between 51 to 100 HP"/>
    <n v="1650.2051280000001"/>
    <s v="Petrol"/>
    <n v="989746"/>
    <n v="501907"/>
    <n v="35418"/>
    <n v="1527071"/>
  </r>
  <r>
    <x v="0"/>
    <s v="Sierra"/>
    <n v="18.295562499999999"/>
    <n v="18295.5625"/>
    <s v="Below 50k"/>
    <n v="4.875"/>
    <n v="70.25"/>
    <s v="Between 51 to 100 HP"/>
    <n v="1836.5"/>
    <s v="Petrol"/>
    <n v="697196"/>
    <n v="150162"/>
    <n v="14365"/>
    <n v="861723"/>
  </r>
  <r>
    <x v="23"/>
    <n v="2000"/>
    <n v="17.181999999999999"/>
    <n v="17182"/>
    <s v="Below 50k"/>
    <n v="5"/>
    <n v="74"/>
    <s v="Between 51 to 100 HP"/>
    <n v="1994"/>
    <s v="Petrol"/>
    <n v="423581"/>
    <n v="141003"/>
    <n v="15783"/>
    <n v="580367"/>
  </r>
  <r>
    <x v="1"/>
    <s v="Golf"/>
    <n v="31.242153850000001"/>
    <n v="31242.153850000002"/>
    <s v="Below 50k"/>
    <n v="6.1648351650000004"/>
    <n v="89.46153846"/>
    <s v="Between 51 to 100 HP"/>
    <n v="1537.4065929999999"/>
    <s v="Petrol"/>
    <n v="268499"/>
    <n v="173409"/>
    <n v="21896"/>
    <n v="463804"/>
  </r>
  <r>
    <x v="5"/>
    <s v="Micra"/>
    <n v="20.3776087"/>
    <n v="20377.608700000001"/>
    <s v="Below 50k"/>
    <n v="4.8695652169999999"/>
    <n v="67.956521739999999"/>
    <s v="Between 51 to 100 HP"/>
    <n v="1279.6956520000001"/>
    <s v="Petrol"/>
    <n v="173028"/>
    <n v="236732"/>
    <n v="14325"/>
    <n v="424085"/>
  </r>
  <r>
    <x v="0"/>
    <s v="Orion"/>
    <n v="15.40377778"/>
    <n v="15403.77778"/>
    <s v="Below 50k"/>
    <n v="5"/>
    <n v="60.111111110000003"/>
    <s v="Between 51 to 100 HP"/>
    <n v="1593.1111109999999"/>
    <s v="Petrol"/>
    <n v="290137"/>
    <n v="94099"/>
    <n v="6248"/>
    <n v="390484"/>
  </r>
  <r>
    <x v="1"/>
    <s v="Polo"/>
    <n v="18.192499999999999"/>
    <n v="18192.5"/>
    <s v="Below 50k"/>
    <n v="5.0740740740000003"/>
    <n v="60.962962959999999"/>
    <s v="Between 51 to 100 HP"/>
    <n v="1408.055556"/>
    <s v="Petrol"/>
    <n v="153180"/>
    <n v="174444"/>
    <n v="14041"/>
    <n v="341665"/>
  </r>
  <r>
    <x v="4"/>
    <n v="205"/>
    <n v="13.11525"/>
    <n v="13115.25"/>
    <s v="Below 50k"/>
    <n v="4.75"/>
    <n v="50.875"/>
    <s v="Between 51 to 100 HP"/>
    <n v="1430.75"/>
    <s v="Petrol"/>
    <n v="160695"/>
    <n v="167026"/>
    <n v="13622"/>
    <n v="341343"/>
  </r>
  <r>
    <x v="3"/>
    <s v="320i"/>
    <n v="47.848370369999998"/>
    <n v="47848.370369999997"/>
    <s v="Below 50k"/>
    <n v="6.4444444440000002"/>
    <n v="126.1111111"/>
    <s v="Between 101 to 200 HP"/>
    <n v="1995.7777779999999"/>
    <s v="Petrol"/>
    <n v="185091"/>
    <n v="66098"/>
    <n v="10136"/>
    <n v="261325"/>
  </r>
  <r>
    <x v="0"/>
    <s v="Granada"/>
    <n v="18.845487179999999"/>
    <n v="18845.48718"/>
    <s v="Below 50k"/>
    <n v="4.076923077"/>
    <n v="87.07692308"/>
    <s v="Between 51 to 100 HP"/>
    <n v="2326.3589740000002"/>
    <s v="Petrol"/>
    <n v="209138"/>
    <n v="29783"/>
    <n v="3885"/>
    <n v="242806"/>
  </r>
  <r>
    <x v="4"/>
    <n v="405"/>
    <n v="20.430083329999999"/>
    <n v="20430.083329999998"/>
    <s v="Below 50k"/>
    <n v="4.7916666670000003"/>
    <n v="69.875"/>
    <s v="Between 51 to 100 HP"/>
    <n v="1773"/>
    <s v="Petrol"/>
    <n v="187714"/>
    <n v="39451"/>
    <n v="6671"/>
    <n v="233836"/>
  </r>
  <r>
    <x v="0"/>
    <s v="Mondeo"/>
    <n v="39.973750000000003"/>
    <n v="39973.75"/>
    <s v="Below 50k"/>
    <n v="1.75"/>
    <n v="130.25"/>
    <s v="Between 101 to 200 HP"/>
    <n v="1998.5"/>
    <s v="Petrol"/>
    <n v="169645"/>
    <n v="33653"/>
    <n v="5486"/>
    <n v="208784"/>
  </r>
  <r>
    <x v="2"/>
    <s v="Clio"/>
    <n v="22.1"/>
    <n v="22100"/>
    <s v="Below 50k"/>
    <n v="5.615384615"/>
    <n v="75.57692308"/>
    <s v="Between 51 to 100 HP"/>
    <n v="1219.6538459999999"/>
    <s v="Petrol"/>
    <n v="82952"/>
    <n v="116732"/>
    <n v="8352"/>
    <n v="208036"/>
  </r>
  <r>
    <x v="14"/>
    <s v="Uno"/>
    <n v="11.282857140000001"/>
    <n v="11282.85714"/>
    <s v="Below 50k"/>
    <n v="4.2857142860000002"/>
    <n v="49.285714290000001"/>
    <s v="Below 50 HP"/>
    <n v="1337.7142859999999"/>
    <s v="Petrol"/>
    <n v="91074"/>
    <n v="97082"/>
    <n v="5938"/>
    <n v="194094"/>
  </r>
  <r>
    <x v="4"/>
    <n v="309"/>
    <n v="14.350125"/>
    <n v="14350.125"/>
    <s v="Below 50k"/>
    <n v="4.875"/>
    <n v="59.5"/>
    <s v="Between 51 to 100 HP"/>
    <n v="1642.875"/>
    <s v="Petrol"/>
    <n v="117076"/>
    <n v="55606"/>
    <n v="5037"/>
    <n v="177719"/>
  </r>
  <r>
    <x v="10"/>
    <s v="AX"/>
    <n v="10.832750000000001"/>
    <n v="10832.75"/>
    <s v="Below 50k"/>
    <n v="5"/>
    <n v="45"/>
    <s v="Below 50 HP"/>
    <n v="1242"/>
    <s v="Petrol"/>
    <n v="73399"/>
    <n v="96160"/>
    <n v="5953"/>
    <n v="175512"/>
  </r>
  <r>
    <x v="7"/>
    <s v="Corolla"/>
    <n v="27.239118640000001"/>
    <n v="27239.118640000001"/>
    <s v="Below 50k"/>
    <n v="3.0338983050000001"/>
    <n v="91.610169490000004"/>
    <s v="Between 51 to 100 HP"/>
    <n v="1677.949153"/>
    <s v="Petrol"/>
    <n v="102985"/>
    <n v="57338"/>
    <n v="5992"/>
    <n v="166315"/>
  </r>
  <r>
    <x v="4"/>
    <n v="106"/>
    <n v="12.35588235"/>
    <n v="12355.88235"/>
    <s v="Below 50k"/>
    <n v="4.6470588240000001"/>
    <n v="53.882352939999997"/>
    <s v="Between 51 to 100 HP"/>
    <n v="1366.294118"/>
    <s v="Petrol"/>
    <n v="60825"/>
    <n v="93285"/>
    <n v="6395"/>
    <n v="160505"/>
  </r>
  <r>
    <x v="6"/>
    <s v="Civic"/>
    <n v="29.942625"/>
    <n v="29942.625"/>
    <s v="Below 50k"/>
    <n v="4.5"/>
    <n v="106.22499999999999"/>
    <s v="Between 101 to 200 HP"/>
    <n v="1480.575"/>
    <s v="Petrol"/>
    <n v="80718"/>
    <n v="65782"/>
    <n v="6962"/>
    <n v="153462"/>
  </r>
  <r>
    <x v="5"/>
    <s v="Bluebird"/>
    <n v="14.4382"/>
    <n v="14438.2"/>
    <s v="Below 50k"/>
    <n v="4.9000000000000004"/>
    <n v="64.2"/>
    <s v="Between 51 to 100 HP"/>
    <n v="1891.7"/>
    <s v="Petrol"/>
    <n v="116178"/>
    <n v="25909"/>
    <n v="3214"/>
    <n v="145301"/>
  </r>
  <r>
    <x v="7"/>
    <s v="Carina"/>
    <n v="17.445692309999998"/>
    <n v="17445.692309999999"/>
    <s v="Below 50k"/>
    <n v="4.692307692"/>
    <n v="68.269230769999993"/>
    <s v="Between 51 to 100 HP"/>
    <n v="1791.230769"/>
    <s v="Petrol"/>
    <n v="99156"/>
    <n v="23223"/>
    <n v="4548"/>
    <n v="126927"/>
  </r>
  <r>
    <x v="4"/>
    <n v="306"/>
    <n v="18.64264"/>
    <n v="18642.64"/>
    <s v="Below 50k"/>
    <n v="4.84"/>
    <n v="67"/>
    <s v="Between 51 to 100 HP"/>
    <n v="1698.64"/>
    <s v="Petrol"/>
    <n v="76406"/>
    <n v="42153"/>
    <n v="5854"/>
    <n v="124413"/>
  </r>
  <r>
    <x v="2"/>
    <n v="19"/>
    <n v="16.290533329999999"/>
    <n v="16290.533329999998"/>
    <s v="Below 50k"/>
    <n v="4.8"/>
    <n v="57.866666670000001"/>
    <s v="Between 51 to 100 HP"/>
    <n v="1645.133333"/>
    <s v="Petrol"/>
    <n v="81679"/>
    <n v="32711"/>
    <n v="3643"/>
    <n v="118033"/>
  </r>
  <r>
    <x v="10"/>
    <s v="ZX"/>
    <n v="16.05676923"/>
    <n v="16056.76923"/>
    <s v="Below 50k"/>
    <n v="4.923076923"/>
    <n v="67"/>
    <s v="Between 51 to 100 HP"/>
    <n v="1703.1538459999999"/>
    <s v="Petrol"/>
    <n v="68381"/>
    <n v="30517"/>
    <n v="4596"/>
    <n v="103494"/>
  </r>
  <r>
    <x v="22"/>
    <n v="440"/>
    <n v="20.278962960000001"/>
    <n v="20278.962960000001"/>
    <s v="Below 50k"/>
    <n v="4.1111111109999996"/>
    <n v="72.851851850000003"/>
    <s v="Between 51 to 100 HP"/>
    <n v="1832.8888890000001"/>
    <s v="Petrol"/>
    <n v="70062"/>
    <n v="26845"/>
    <n v="4726"/>
    <n v="101633"/>
  </r>
  <r>
    <x v="3"/>
    <s v="535i"/>
    <n v="93.714250000000007"/>
    <n v="93714.25"/>
    <s v="Between 50K - 100k"/>
    <n v="8"/>
    <n v="225"/>
    <s v="Between 201 to 300 HP"/>
    <n v="2979"/>
    <s v="Petrol"/>
    <n v="81009"/>
    <n v="15010"/>
    <n v="3568"/>
    <n v="99587"/>
  </r>
  <r>
    <x v="20"/>
    <n v="323"/>
    <n v="17.343647059999999"/>
    <n v="17343.647059999999"/>
    <s v="Below 50k"/>
    <n v="4.7450980390000002"/>
    <n v="70.921568629999996"/>
    <s v="Between 51 to 100 HP"/>
    <n v="1683.607843"/>
    <s v="Petrol"/>
    <n v="57631"/>
    <n v="38240"/>
    <n v="3553"/>
    <n v="99424"/>
  </r>
  <r>
    <x v="6"/>
    <s v="Accord"/>
    <n v="39.399843140000002"/>
    <n v="39399.843140000004"/>
    <s v="Below 50k"/>
    <n v="5.7843137249999996"/>
    <n v="117.70588239999999"/>
    <s v="Between 101 to 200 HP"/>
    <n v="2151.6470589999999"/>
    <s v="Petrol"/>
    <n v="72661"/>
    <n v="20571"/>
    <n v="4284"/>
    <n v="97516"/>
  </r>
  <r>
    <x v="1"/>
    <s v="Passat"/>
    <n v="46.064512819999997"/>
    <n v="46064.512819999996"/>
    <s v="Below 50k"/>
    <n v="6.4871794869999997"/>
    <n v="125.4358974"/>
    <s v="Between 101 to 200 HP"/>
    <n v="1835.8461540000001"/>
    <s v="Petrol"/>
    <n v="69434"/>
    <n v="17473"/>
    <n v="3912"/>
    <n v="90819"/>
  </r>
  <r>
    <x v="9"/>
    <n v="80"/>
    <n v="27.09825"/>
    <n v="27098.25"/>
    <s v="Below 50k"/>
    <n v="4.6666666670000003"/>
    <n v="91.75"/>
    <s v="Between 51 to 100 HP"/>
    <n v="2247.333333"/>
    <s v="Petrol"/>
    <n v="68155"/>
    <n v="15799"/>
    <n v="3161"/>
    <n v="87115"/>
  </r>
  <r>
    <x v="5"/>
    <s v="Primera"/>
    <n v="26.512695650000001"/>
    <n v="26512.695650000001"/>
    <s v="Below 50k"/>
    <n v="4.0217391300000003"/>
    <n v="93.586956520000001"/>
    <s v="Between 51 to 100 HP"/>
    <n v="1933.021739"/>
    <s v="Petrol"/>
    <n v="69041"/>
    <n v="15333"/>
    <n v="2718"/>
    <n v="87092"/>
  </r>
  <r>
    <x v="2"/>
    <n v="21"/>
    <n v="20.353789469999999"/>
    <n v="20353.78947"/>
    <s v="Below 50k"/>
    <n v="4.7894736839999998"/>
    <n v="67.684210530000001"/>
    <s v="Between 51 to 100 HP"/>
    <n v="1996.684211"/>
    <s v="Petrol"/>
    <n v="66985"/>
    <n v="17164"/>
    <n v="2702"/>
    <n v="86851"/>
  </r>
  <r>
    <x v="14"/>
    <s v="Panda"/>
    <n v="10.423888890000001"/>
    <n v="10423.88889"/>
    <s v="Below 50k"/>
    <n v="5"/>
    <n v="52.444444439999998"/>
    <s v="Between 51 to 100 HP"/>
    <n v="1095.7777779999999"/>
    <s v="Petrol"/>
    <n v="34228"/>
    <n v="48565"/>
    <n v="2831"/>
    <n v="85624"/>
  </r>
  <r>
    <x v="20"/>
    <n v="626"/>
    <n v="20.7195"/>
    <n v="20719.5"/>
    <s v="Below 50k"/>
    <n v="4.71875"/>
    <n v="81.375"/>
    <s v="Between 51 to 100 HP"/>
    <n v="1950.90625"/>
    <s v="Petrol"/>
    <n v="55754"/>
    <n v="12287"/>
    <n v="1976"/>
    <n v="70017"/>
  </r>
  <r>
    <x v="12"/>
    <s v="Discovery"/>
    <n v="107.4521429"/>
    <n v="107452.14289999999"/>
    <s v="Between 100k - 200k"/>
    <n v="8"/>
    <n v="182.57142859999999"/>
    <s v="Between 101 to 200 HP"/>
    <n v="2425.4285709999999"/>
    <s v="Diesel"/>
    <n v="48341"/>
    <n v="10983"/>
    <n v="2727"/>
    <n v="62051"/>
  </r>
  <r>
    <x v="14"/>
    <s v="Tipo"/>
    <n v="23.585000000000001"/>
    <n v="23585"/>
    <s v="Below 50k"/>
    <n v="5.8125"/>
    <n v="80.8125"/>
    <s v="Between 51 to 100 HP"/>
    <n v="1446.125"/>
    <s v="Diesel"/>
    <n v="40134"/>
    <n v="19984"/>
    <n v="1928"/>
    <n v="62046"/>
  </r>
  <r>
    <x v="16"/>
    <n v="900"/>
    <n v="37.009045450000002"/>
    <n v="37009.045450000005"/>
    <s v="Below 50k"/>
    <n v="4.5909090910000003"/>
    <n v="114.6818182"/>
    <s v="Between 101 to 200 HP"/>
    <n v="2208.090909"/>
    <s v="Petrol"/>
    <n v="42326"/>
    <n v="11244"/>
    <n v="3473"/>
    <n v="57043"/>
  </r>
  <r>
    <x v="8"/>
    <n v="190"/>
    <n v="36.643266670000003"/>
    <n v="36643.266670000005"/>
    <s v="Below 50k"/>
    <n v="4.4666666670000001"/>
    <n v="88.733333329999994"/>
    <s v="Between 51 to 100 HP"/>
    <n v="2284.1333330000002"/>
    <s v="Petrol"/>
    <n v="41948"/>
    <n v="11829"/>
    <n v="2575"/>
    <n v="56352"/>
  </r>
  <r>
    <x v="13"/>
    <s v="Ibiza"/>
    <n v="19.938140350000001"/>
    <n v="19938.140350000001"/>
    <s v="Below 50k"/>
    <n v="5.6491228070000004"/>
    <n v="76.315789469999999"/>
    <s v="Between 51 to 100 HP"/>
    <n v="1205.192982"/>
    <s v="Petrol"/>
    <n v="28124"/>
    <n v="22573"/>
    <n v="1484"/>
    <n v="52181"/>
  </r>
  <r>
    <x v="2"/>
    <n v="11"/>
    <n v="11.631142860000001"/>
    <n v="11631.14286"/>
    <s v="Below 50k"/>
    <n v="4.4285714289999998"/>
    <n v="47.142857139999997"/>
    <s v="Below 50 HP"/>
    <n v="1477"/>
    <s v="Petrol"/>
    <n v="33017"/>
    <n v="17841"/>
    <n v="1321"/>
    <n v="52179"/>
  </r>
  <r>
    <x v="19"/>
    <s v="XJ"/>
    <n v="137.5695455"/>
    <n v="137569.54550000001"/>
    <s v="Between 100k - 200k"/>
    <n v="8"/>
    <n v="223.54545450000001"/>
    <s v="Between 201 to 300 HP"/>
    <n v="2813"/>
    <s v="Petrol"/>
    <n v="41842"/>
    <n v="5522"/>
    <n v="1624"/>
    <n v="48988"/>
  </r>
  <r>
    <x v="0"/>
    <s v="Capri"/>
    <n v="11.712899999999999"/>
    <n v="11712.9"/>
    <s v="Below 50k"/>
    <n v="4"/>
    <n v="69"/>
    <s v="Between 51 to 100 HP"/>
    <n v="1864.8"/>
    <s v="Petrol"/>
    <n v="38743"/>
    <n v="7679"/>
    <n v="620"/>
    <n v="47042"/>
  </r>
  <r>
    <x v="11"/>
    <s v="Favorit"/>
    <n v="7.8633333329999999"/>
    <n v="7863.3333329999996"/>
    <s v="Below 50k"/>
    <n v="5"/>
    <n v="44"/>
    <s v="Below 50 HP"/>
    <n v="1289"/>
    <s v="Petrol"/>
    <n v="32623"/>
    <n v="13006"/>
    <n v="1048"/>
    <n v="46677"/>
  </r>
  <r>
    <x v="1"/>
    <s v="Jetta"/>
    <n v="31.305666670000001"/>
    <n v="31305.666670000002"/>
    <s v="Below 50k"/>
    <n v="6.2592592590000002"/>
    <n v="96.925925930000005"/>
    <s v="Between 51 to 100 HP"/>
    <n v="1587.2222220000001"/>
    <s v="Petrol"/>
    <n v="32274"/>
    <n v="11037"/>
    <n v="1376"/>
    <n v="44687"/>
  </r>
  <r>
    <x v="10"/>
    <s v="Xantia"/>
    <n v="24.843902440000001"/>
    <n v="24843.902440000002"/>
    <s v="Below 50k"/>
    <n v="4.7560975609999998"/>
    <n v="84.926829269999999"/>
    <s v="Between 51 to 100 HP"/>
    <n v="1982.7560980000001"/>
    <s v="Petrol"/>
    <n v="35677"/>
    <n v="6149"/>
    <n v="1889"/>
    <n v="43715"/>
  </r>
  <r>
    <x v="16"/>
    <n v="9000"/>
    <n v="41.616"/>
    <n v="41616"/>
    <s v="Below 50k"/>
    <n v="4.5999999999999996"/>
    <n v="125.36"/>
    <s v="Between 101 to 200 HP"/>
    <n v="2336.52"/>
    <s v="Petrol"/>
    <n v="33354"/>
    <n v="5487"/>
    <n v="2328"/>
    <n v="41169"/>
  </r>
  <r>
    <x v="2"/>
    <s v="Laguna"/>
    <n v="34.020592110000003"/>
    <n v="34020.592110000005"/>
    <s v="Below 50k"/>
    <n v="5.5526315789999998"/>
    <n v="99"/>
    <s v="Between 51 to 100 HP"/>
    <n v="1920.026316"/>
    <s v="Diesel"/>
    <n v="31864"/>
    <n v="6360"/>
    <n v="1340"/>
    <n v="39564"/>
  </r>
  <r>
    <x v="9"/>
    <n v="100"/>
    <n v="37.326360000000001"/>
    <n v="37326.36"/>
    <s v="Below 50k"/>
    <n v="4.76"/>
    <n v="101.12"/>
    <s v="Between 101 to 200 HP"/>
    <n v="2349.08"/>
    <s v="Petrol"/>
    <n v="31263"/>
    <n v="5685"/>
    <n v="1365"/>
    <n v="38313"/>
  </r>
  <r>
    <x v="2"/>
    <n v="25"/>
    <n v="22.35277778"/>
    <n v="22352.77778"/>
    <s v="Below 50k"/>
    <n v="4.2222222220000001"/>
    <n v="80.925925930000005"/>
    <s v="Between 51 to 100 HP"/>
    <n v="1977.2592589999999"/>
    <s v="Petrol"/>
    <n v="31369"/>
    <n v="5919"/>
    <n v="885"/>
    <n v="38173"/>
  </r>
  <r>
    <x v="46"/>
    <s v="Acclaim"/>
    <n v="6.0503333330000002"/>
    <n v="6050.3333330000005"/>
    <s v="Below 50k"/>
    <n v="4.3333333329999997"/>
    <n v="52"/>
    <s v="Between 51 to 100 HP"/>
    <n v="1335"/>
    <s v="Petrol"/>
    <n v="24732"/>
    <n v="11871"/>
    <n v="775"/>
    <n v="37378"/>
  </r>
  <r>
    <x v="23"/>
    <s v="Mini"/>
    <n v="7.92"/>
    <n v="7920"/>
    <s v="Below 50k"/>
    <n v="4"/>
    <n v="33.333333330000002"/>
    <s v="Below 50 HP"/>
    <n v="868.33333330000005"/>
    <s v="Petrol"/>
    <n v="13313"/>
    <n v="22247"/>
    <n v="1212"/>
    <n v="36772"/>
  </r>
  <r>
    <x v="47"/>
    <s v="Samara"/>
    <n v="10.915800000000001"/>
    <n v="10915.800000000001"/>
    <s v="Below 50k"/>
    <n v="5"/>
    <n v="49.8"/>
    <s v="Below 50 HP"/>
    <n v="1372.4"/>
    <s v="Petrol"/>
    <n v="26637"/>
    <n v="8180"/>
    <n v="545"/>
    <n v="35362"/>
  </r>
  <r>
    <x v="1"/>
    <s v="Scirocco"/>
    <n v="33.70615385"/>
    <n v="33706.153850000002"/>
    <s v="Below 50k"/>
    <n v="6.153846154"/>
    <n v="120.1538462"/>
    <s v="Between 101 to 200 HP"/>
    <n v="1750.6153850000001"/>
    <s v="Petrol"/>
    <n v="23258"/>
    <n v="8981"/>
    <n v="998"/>
    <n v="33237"/>
  </r>
  <r>
    <x v="21"/>
    <s v="Vitara"/>
    <n v="26.803000000000001"/>
    <n v="26803"/>
    <s v="Below 50k"/>
    <n v="5.4285714289999998"/>
    <n v="85.714285709999999"/>
    <s v="Between 51 to 100 HP"/>
    <n v="1310"/>
    <s v="Petrol"/>
    <n v="17513"/>
    <n v="14187"/>
    <n v="1159"/>
    <n v="32859"/>
  </r>
  <r>
    <x v="12"/>
    <s v="Range"/>
    <n v="107.6705126"/>
    <n v="107670.5126"/>
    <s v="Between 100k - 200k"/>
    <n v="8.277310924"/>
    <n v="196.33613450000001"/>
    <s v="Between 101 to 200 HP"/>
    <n v="2521.0924369999998"/>
    <s v="Diesel"/>
    <n v="26288"/>
    <n v="4554"/>
    <n v="752"/>
    <n v="31594"/>
  </r>
  <r>
    <x v="22"/>
    <n v="940"/>
    <n v="30.236875000000001"/>
    <n v="30236.875"/>
    <s v="Below 50k"/>
    <n v="4.5"/>
    <n v="110"/>
    <s v="Between 101 to 200 HP"/>
    <n v="2316"/>
    <s v="Petrol"/>
    <n v="24679"/>
    <n v="5013"/>
    <n v="1774"/>
    <n v="31466"/>
  </r>
  <r>
    <x v="14"/>
    <s v="Cinquecento"/>
    <n v="7.7119999999999997"/>
    <n v="7712"/>
    <s v="Below 50k"/>
    <n v="5"/>
    <n v="29"/>
    <s v="Below 50 HP"/>
    <n v="899"/>
    <s v="Petrol"/>
    <n v="11890"/>
    <n v="18226"/>
    <n v="1236"/>
    <n v="31352"/>
  </r>
  <r>
    <x v="8"/>
    <n v="300"/>
    <n v="62.395653850000002"/>
    <n v="62395.653850000002"/>
    <s v="Between 50K - 100k"/>
    <n v="4.384615385"/>
    <n v="135.5"/>
    <s v="Between 101 to 200 HP"/>
    <n v="2972.3076919999999"/>
    <s v="Petrol"/>
    <n v="22996"/>
    <n v="5163"/>
    <n v="1336"/>
    <n v="29495"/>
  </r>
  <r>
    <x v="7"/>
    <s v="Celica"/>
    <n v="31.525500000000001"/>
    <n v="31525.5"/>
    <s v="Below 50k"/>
    <n v="5.1666666670000003"/>
    <n v="109.66666669999999"/>
    <s v="Between 101 to 200 HP"/>
    <n v="1861.833333"/>
    <s v="Petrol"/>
    <n v="21148"/>
    <n v="7136"/>
    <n v="938"/>
    <n v="29222"/>
  </r>
  <r>
    <x v="6"/>
    <s v="Prelude"/>
    <n v="27.789666669999999"/>
    <n v="27789.666669999999"/>
    <s v="Below 50k"/>
    <n v="4.6666666670000003"/>
    <n v="110.66666669999999"/>
    <s v="Between 101 to 200 HP"/>
    <n v="2050.333333"/>
    <s v="Petrol"/>
    <n v="17452"/>
    <n v="8633"/>
    <n v="1097"/>
    <n v="27182"/>
  </r>
  <r>
    <x v="8"/>
    <s v="CLA"/>
    <n v="46.5274"/>
    <n v="46527.4"/>
    <s v="Below 50k"/>
    <n v="7.04"/>
    <n v="131.6"/>
    <s v="Between 101 to 200 HP"/>
    <n v="1596.92"/>
    <s v="Petrol"/>
    <n v="19807"/>
    <n v="4871"/>
    <n v="1458"/>
    <n v="26136"/>
  </r>
  <r>
    <x v="17"/>
    <s v="Pony"/>
    <n v="10.32442857"/>
    <n v="10324.42857"/>
    <s v="Below 50k"/>
    <n v="4.1428571429999996"/>
    <n v="54.357142860000003"/>
    <s v="Between 51 to 100 HP"/>
    <n v="1463.857143"/>
    <s v="Petrol"/>
    <n v="15195"/>
    <n v="9310"/>
    <n v="592"/>
    <n v="25097"/>
  </r>
  <r>
    <x v="2"/>
    <s v="Espace"/>
    <n v="59"/>
    <n v="59000"/>
    <s v="Between 50K - 100k"/>
    <n v="7"/>
    <n v="166"/>
    <s v="Between 101 to 200 HP"/>
    <n v="1798"/>
    <s v="Petrol"/>
    <n v="18135"/>
    <n v="5371"/>
    <n v="1443"/>
    <n v="24949"/>
  </r>
  <r>
    <x v="22"/>
    <n v="460"/>
    <n v="20.497107140000001"/>
    <n v="20497.10714"/>
    <s v="Below 50k"/>
    <n v="4.1428571429999996"/>
    <n v="72.428571430000005"/>
    <s v="Between 51 to 100 HP"/>
    <n v="1824.4285709999999"/>
    <s v="Petrol"/>
    <n v="18252"/>
    <n v="5252"/>
    <n v="1079"/>
    <n v="24583"/>
  </r>
  <r>
    <x v="50"/>
    <s v="Sunny"/>
    <n v="11.819285710000001"/>
    <n v="11819.28571"/>
    <s v="Below 50k"/>
    <n v="4.6190476189999998"/>
    <n v="56.857142860000003"/>
    <s v="Between 51 to 100 HP"/>
    <n v="1520.9523810000001"/>
    <s v="Petrol"/>
    <n v="16332"/>
    <n v="7437"/>
    <n v="553"/>
    <n v="24322"/>
  </r>
  <r>
    <x v="7"/>
    <s v="MR2"/>
    <n v="34.19"/>
    <n v="34190"/>
    <s v="Below 50k"/>
    <n v="6"/>
    <n v="103"/>
    <s v="Between 101 to 200 HP"/>
    <n v="1794"/>
    <s v="Petrol"/>
    <n v="14850"/>
    <n v="8140"/>
    <n v="989"/>
    <n v="23979"/>
  </r>
  <r>
    <x v="2"/>
    <n v="9"/>
    <n v="11.49625"/>
    <n v="11496.25"/>
    <s v="Below 50k"/>
    <n v="4.75"/>
    <n v="50.25"/>
    <s v="Between 51 to 100 HP"/>
    <n v="1507.5"/>
    <s v="Petrol"/>
    <n v="15112"/>
    <n v="7579"/>
    <n v="535"/>
    <n v="23226"/>
  </r>
  <r>
    <x v="4"/>
    <n v="305"/>
    <n v="12.61125"/>
    <n v="12611.25"/>
    <s v="Below 50k"/>
    <n v="4.5"/>
    <n v="56.25"/>
    <s v="Between 51 to 100 HP"/>
    <n v="1607.25"/>
    <s v="Petrol"/>
    <n v="17166"/>
    <n v="5227"/>
    <n v="642"/>
    <n v="23035"/>
  </r>
  <r>
    <x v="6"/>
    <s v="Concerto"/>
    <n v="16.671749999999999"/>
    <n v="16671.75"/>
    <s v="Below 50k"/>
    <n v="4.5"/>
    <n v="74"/>
    <s v="Between 51 to 100 HP"/>
    <n v="1541.5"/>
    <s v="Petrol"/>
    <n v="15684"/>
    <n v="6177"/>
    <n v="1073"/>
    <n v="22934"/>
  </r>
  <r>
    <x v="7"/>
    <s v="Camry"/>
    <n v="30.0062"/>
    <n v="30006.2"/>
    <s v="Below 50k"/>
    <n v="3.2"/>
    <n v="115.4666667"/>
    <s v="Between 101 to 200 HP"/>
    <n v="2245.6"/>
    <s v="Petrol"/>
    <n v="18064"/>
    <n v="3500"/>
    <n v="780"/>
    <n v="22344"/>
  </r>
  <r>
    <x v="24"/>
    <s v="Colt"/>
    <n v="17.038767440000001"/>
    <n v="17038.76744"/>
    <s v="Below 50k"/>
    <n v="5.3023255809999998"/>
    <n v="73.488372089999999"/>
    <s v="Between 51 to 100 HP"/>
    <n v="1374.0465119999999"/>
    <s v="Petrol"/>
    <n v="10687"/>
    <n v="9972"/>
    <n v="814"/>
    <n v="21473"/>
  </r>
  <r>
    <x v="22"/>
    <n v="850"/>
    <n v="36.384455879999997"/>
    <n v="36384.455879999994"/>
    <s v="Below 50k"/>
    <n v="4.5"/>
    <n v="125.70588239999999"/>
    <s v="Between 101 to 200 HP"/>
    <n v="2294.7647059999999"/>
    <s v="Petrol"/>
    <n v="16919"/>
    <n v="3011"/>
    <n v="1500"/>
    <n v="21430"/>
  </r>
  <r>
    <x v="3"/>
    <s v="740i"/>
    <n v="115.533"/>
    <n v="115533"/>
    <s v="Between 100k - 200k"/>
    <n v="8"/>
    <n v="250"/>
    <s v="Between 201 to 300 HP"/>
    <n v="2998"/>
    <s v="Petrol"/>
    <n v="17800"/>
    <n v="2351"/>
    <n v="666"/>
    <n v="20817"/>
  </r>
  <r>
    <x v="12"/>
    <s v="Range"/>
    <n v="107.6705126"/>
    <n v="107670.5126"/>
    <s v="Between 100k - 200k"/>
    <n v="8.277310924"/>
    <n v="196.33613450000001"/>
    <s v="Between 101 to 200 HP"/>
    <n v="2521.0924369999998"/>
    <s v="Diesel"/>
    <n v="16285"/>
    <n v="3271"/>
    <n v="792"/>
    <n v="20348"/>
  </r>
  <r>
    <x v="1"/>
    <s v="Beetle"/>
    <n v="33.250250000000001"/>
    <n v="33250.25"/>
    <s v="Below 50k"/>
    <n v="6.1666666670000003"/>
    <n v="112.75"/>
    <s v="Between 101 to 200 HP"/>
    <n v="1475"/>
    <s v="Petrol"/>
    <n v="11685"/>
    <n v="8015"/>
    <n v="594"/>
    <n v="20294"/>
  </r>
  <r>
    <x v="21"/>
    <s v="Swift"/>
    <n v="19.085181819999999"/>
    <n v="19085.181819999998"/>
    <s v="Below 50k"/>
    <n v="3.7272727269999999"/>
    <n v="68.909090910000003"/>
    <s v="Between 51 to 100 HP"/>
    <n v="1180.5454549999999"/>
    <s v="Petrol"/>
    <n v="9605"/>
    <n v="9571"/>
    <n v="595"/>
    <n v="19771"/>
  </r>
  <r>
    <x v="8"/>
    <s v="E"/>
    <n v="78.073227270000004"/>
    <n v="78073.227270000003"/>
    <s v="Between 50K - 100k"/>
    <n v="7.6727272729999996"/>
    <n v="192.4"/>
    <s v="Between 101 to 200 HP"/>
    <n v="2598.818182"/>
    <s v="Petrol"/>
    <n v="15102"/>
    <n v="2726"/>
    <n v="1059"/>
    <n v="18887"/>
  </r>
  <r>
    <x v="24"/>
    <s v="Galant"/>
    <n v="25.082666669999998"/>
    <n v="25082.666669999999"/>
    <s v="Below 50k"/>
    <n v="4.5333333329999999"/>
    <n v="93.6"/>
    <s v="Between 51 to 100 HP"/>
    <n v="2127.333333"/>
    <s v="Petrol"/>
    <n v="15241"/>
    <n v="3111"/>
    <n v="534"/>
    <n v="18886"/>
  </r>
  <r>
    <x v="4"/>
    <n v="505"/>
    <n v="20.656652170000001"/>
    <n v="20656.652170000001"/>
    <s v="Below 50k"/>
    <n v="4.9565217390000003"/>
    <n v="67"/>
    <s v="Between 51 to 100 HP"/>
    <n v="2234.2608700000001"/>
    <s v="Petrol"/>
    <n v="13868"/>
    <n v="3745"/>
    <n v="961"/>
    <n v="18574"/>
  </r>
  <r>
    <x v="7"/>
    <s v="Starlet"/>
    <n v="11.388999999999999"/>
    <n v="11389"/>
    <s v="Below 50k"/>
    <n v="4.1428571429999996"/>
    <n v="53"/>
    <s v="Between 51 to 100 HP"/>
    <n v="1308.2857140000001"/>
    <s v="Petrol"/>
    <n v="7785"/>
    <n v="9613"/>
    <n v="570"/>
    <n v="17968"/>
  </r>
  <r>
    <x v="5"/>
    <s v="Prairie"/>
    <n v="21.407"/>
    <n v="21407"/>
    <s v="Below 50k"/>
    <n v="4.5"/>
    <n v="72"/>
    <s v="Between 51 to 100 HP"/>
    <n v="1974"/>
    <s v="Petrol"/>
    <n v="12323"/>
    <n v="4836"/>
    <n v="614"/>
    <n v="17773"/>
  </r>
  <r>
    <x v="11"/>
    <s v="Felicia"/>
    <n v="11.370625"/>
    <n v="11370.625"/>
    <s v="Below 50k"/>
    <n v="5"/>
    <n v="48"/>
    <s v="Below 50 HP"/>
    <n v="1518"/>
    <s v="Petrol"/>
    <n v="11898"/>
    <n v="4528"/>
    <n v="506"/>
    <n v="16932"/>
  </r>
  <r>
    <x v="2"/>
    <s v="Megane"/>
    <n v="26.4498867"/>
    <n v="26449.886699999999"/>
    <s v="Below 50k"/>
    <n v="5.4088669950000003"/>
    <n v="87.310344830000005"/>
    <s v="Between 51 to 100 HP"/>
    <n v="1623.793103"/>
    <s v="Petrol"/>
    <n v="10371"/>
    <n v="5748"/>
    <n v="729"/>
    <n v="16848"/>
  </r>
  <r>
    <x v="43"/>
    <s v="Manta"/>
    <n v="11.984562499999999"/>
    <n v="11984.5625"/>
    <s v="Below 50k"/>
    <n v="4"/>
    <n v="69"/>
    <s v="Between 51 to 100 HP"/>
    <n v="1762.75"/>
    <s v="Petrol"/>
    <n v="13289"/>
    <n v="3037"/>
    <n v="269"/>
    <n v="16595"/>
  </r>
  <r>
    <x v="14"/>
    <s v="Tempra"/>
    <n v="17.919857140000001"/>
    <n v="17919.85714"/>
    <s v="Below 50k"/>
    <n v="4.19047619"/>
    <n v="64.47619048"/>
    <s v="Between 51 to 100 HP"/>
    <n v="1759.190476"/>
    <s v="Petrol"/>
    <n v="12871"/>
    <n v="3206"/>
    <n v="418"/>
    <n v="16495"/>
  </r>
  <r>
    <x v="17"/>
    <s v="Lantra"/>
    <n v="16.445499999999999"/>
    <n v="16445.5"/>
    <s v="Below 50k"/>
    <n v="4.6666666670000003"/>
    <n v="78"/>
    <s v="Between 51 to 100 HP"/>
    <n v="1741"/>
    <s v="Petrol"/>
    <n v="12527"/>
    <n v="3283"/>
    <n v="370"/>
    <n v="16180"/>
  </r>
  <r>
    <x v="11"/>
    <n v="120"/>
    <n v="3.3321999999999998"/>
    <n v="3332.2"/>
    <s v="Below 50k"/>
    <n v="4.5999999999999996"/>
    <n v="15.6"/>
    <s v="Below 50 HP"/>
    <n v="469.6"/>
    <s v="Petrol"/>
    <n v="10763"/>
    <n v="4801"/>
    <n v="275"/>
    <n v="15839"/>
  </r>
  <r>
    <x v="34"/>
    <s v="Nexia"/>
    <n v="12.47666667"/>
    <n v="12476.666670000001"/>
    <s v="Below 50k"/>
    <n v="4.6666666670000003"/>
    <n v="58.666666669999998"/>
    <s v="Between 51 to 100 HP"/>
    <n v="1498"/>
    <s v="Petrol"/>
    <n v="10178"/>
    <n v="4462"/>
    <n v="777"/>
    <n v="15417"/>
  </r>
  <r>
    <x v="50"/>
    <s v="Cherry"/>
    <n v="8.400222222"/>
    <n v="8400.2222220000003"/>
    <s v="Below 50k"/>
    <n v="4.3333333329999997"/>
    <n v="44.555555560000002"/>
    <s v="Below 50 HP"/>
    <n v="1350"/>
    <s v="Petrol"/>
    <n v="8883"/>
    <n v="5846"/>
    <n v="386"/>
    <n v="15115"/>
  </r>
  <r>
    <x v="18"/>
    <s v="Pride"/>
    <n v="9.3583333329999991"/>
    <n v="9358.3333329999987"/>
    <s v="Below 50k"/>
    <n v="4.3333333329999997"/>
    <n v="47"/>
    <s v="Below 50 HP"/>
    <n v="1324"/>
    <s v="Petrol"/>
    <n v="7205"/>
    <n v="7366"/>
    <n v="469"/>
    <n v="15040"/>
  </r>
  <r>
    <x v="2"/>
    <n v="18"/>
    <n v="12.84981818"/>
    <n v="12849.81818"/>
    <s v="Below 50k"/>
    <n v="4.6363636359999996"/>
    <n v="57.363636360000001"/>
    <s v="Between 51 to 100 HP"/>
    <n v="1849.5454549999999"/>
    <s v="Petrol"/>
    <n v="11445"/>
    <n v="3240"/>
    <n v="325"/>
    <n v="15010"/>
  </r>
  <r>
    <x v="10"/>
    <s v="XM"/>
    <n v="36.359650000000002"/>
    <n v="36359.65"/>
    <s v="Below 50k"/>
    <n v="4.55"/>
    <n v="110.5"/>
    <s v="Between 101 to 200 HP"/>
    <n v="2345.1"/>
    <s v="Petrol"/>
    <n v="12679"/>
    <n v="1732"/>
    <n v="567"/>
    <n v="14978"/>
  </r>
  <r>
    <x v="24"/>
    <s v="Space"/>
    <n v="23.16515789"/>
    <n v="23165.157889999999"/>
    <s v="Below 50k"/>
    <n v="3.9473684210000002"/>
    <n v="82.157894740000003"/>
    <s v="Between 51 to 100 HP"/>
    <n v="1817.315789"/>
    <s v="Petrol"/>
    <n v="8914"/>
    <n v="4168"/>
    <n v="861"/>
    <n v="13943"/>
  </r>
  <r>
    <x v="17"/>
    <s v="Accent"/>
    <n v="14.292999999999999"/>
    <n v="14293"/>
    <s v="Below 50k"/>
    <n v="4.5999999999999996"/>
    <n v="75.400000000000006"/>
    <s v="Between 51 to 100 HP"/>
    <n v="1479"/>
    <s v="Petrol"/>
    <n v="8641"/>
    <n v="4739"/>
    <n v="394"/>
    <n v="13774"/>
  </r>
  <r>
    <x v="9"/>
    <s v="Coupe"/>
    <n v="35.869439020000002"/>
    <n v="35869.439019999998"/>
    <s v="Below 50k"/>
    <n v="5.585365854"/>
    <n v="117.0243902"/>
    <s v="Between 101 to 200 HP"/>
    <n v="1980.6341460000001"/>
    <s v="Petrol"/>
    <n v="10872"/>
    <n v="2149"/>
    <n v="457"/>
    <n v="13478"/>
  </r>
  <r>
    <x v="21"/>
    <s v="SJ"/>
    <n v="8.4656000000000002"/>
    <n v="8465.6"/>
    <s v="Below 50k"/>
    <n v="4.5999999999999996"/>
    <n v="41.4"/>
    <s v="Below 50 HP"/>
    <n v="1182.4000000000001"/>
    <s v="Petrol"/>
    <n v="7482"/>
    <n v="5353"/>
    <n v="346"/>
    <n v="13181"/>
  </r>
  <r>
    <x v="5"/>
    <s v="Almera"/>
    <n v="22.782083329999999"/>
    <n v="22782.083329999998"/>
    <s v="Below 50k"/>
    <n v="4.9166666670000003"/>
    <n v="81.666666669999998"/>
    <s v="Between 51 to 100 HP"/>
    <n v="1847.666667"/>
    <s v="Petrol"/>
    <n v="8418"/>
    <n v="4261"/>
    <n v="437"/>
    <n v="13116"/>
  </r>
  <r>
    <x v="7"/>
    <s v="RAV4"/>
    <n v="43.548516130000003"/>
    <n v="43548.516130000004"/>
    <s v="Below 50k"/>
    <n v="1.3548387099999999"/>
    <n v="137.7741935"/>
    <s v="Between 101 to 200 HP"/>
    <n v="2261.1935480000002"/>
    <s v="Petrol"/>
    <n v="6759"/>
    <n v="5064"/>
    <n v="700"/>
    <n v="12523"/>
  </r>
  <r>
    <x v="20"/>
    <s v="MX-5"/>
    <n v="37.468571429999997"/>
    <n v="37468.571429999996"/>
    <s v="Below 50k"/>
    <n v="5.8571428570000004"/>
    <n v="103.4285714"/>
    <s v="Between 101 to 200 HP"/>
    <n v="1718.5714290000001"/>
    <s v="Petrol"/>
    <n v="5798"/>
    <n v="4752"/>
    <n v="872"/>
    <n v="11422"/>
  </r>
  <r>
    <x v="9"/>
    <s v="A4"/>
    <n v="57.926935479999997"/>
    <n v="57926.93548"/>
    <s v="Between 50K - 100k"/>
    <n v="6.1612903230000002"/>
    <n v="149.7096774"/>
    <s v="Between 101 to 200 HP"/>
    <n v="2283.1129030000002"/>
    <s v="Petrol"/>
    <n v="8678"/>
    <n v="1660"/>
    <n v="702"/>
    <n v="11040"/>
  </r>
  <r>
    <x v="14"/>
    <s v="Regata"/>
    <n v="12.735818180000001"/>
    <n v="12735.81818"/>
    <s v="Below 50k"/>
    <n v="4.6363636359999996"/>
    <n v="54"/>
    <s v="Between 51 to 100 HP"/>
    <n v="1559.181818"/>
    <s v="Petrol"/>
    <n v="8133"/>
    <n v="2661"/>
    <n v="235"/>
    <n v="11029"/>
  </r>
  <r>
    <x v="0"/>
    <s v="Scorpio"/>
    <n v="30.862909089999999"/>
    <n v="30862.909089999997"/>
    <s v="Below 50k"/>
    <n v="4.4545454549999999"/>
    <n v="105.54545450000001"/>
    <s v="Between 101 to 200 HP"/>
    <n v="2458.909091"/>
    <s v="Petrol"/>
    <n v="9638"/>
    <n v="1062"/>
    <n v="307"/>
    <n v="11007"/>
  </r>
  <r>
    <x v="27"/>
    <s v="Legacy"/>
    <n v="37.522103450000003"/>
    <n v="37522.103450000002"/>
    <s v="Below 50k"/>
    <n v="3.896551724"/>
    <n v="107.3793103"/>
    <s v="Between 101 to 200 HP"/>
    <n v="2084.3793099999998"/>
    <s v="Petrol"/>
    <n v="7487"/>
    <n v="2532"/>
    <n v="974"/>
    <n v="10993"/>
  </r>
  <r>
    <x v="27"/>
    <s v="Justy"/>
    <n v="11.744999999999999"/>
    <n v="11745"/>
    <s v="Below 50k"/>
    <n v="5"/>
    <n v="51"/>
    <s v="Between 51 to 100 HP"/>
    <n v="998"/>
    <s v="Petrol"/>
    <n v="4827"/>
    <n v="5394"/>
    <n v="755"/>
    <n v="10976"/>
  </r>
  <r>
    <x v="7"/>
    <s v="Previa"/>
    <n v="43.08"/>
    <n v="43080"/>
    <s v="Below 50k"/>
    <n v="4.6666666670000003"/>
    <n v="105"/>
    <s v="Between 101 to 200 HP"/>
    <n v="2239.666667"/>
    <s v="Petrol"/>
    <n v="7481"/>
    <n v="2667"/>
    <n v="669"/>
    <n v="10817"/>
  </r>
  <r>
    <x v="9"/>
    <n v="90"/>
    <n v="28.379000000000001"/>
    <n v="28379"/>
    <s v="Below 50k"/>
    <n v="4.5999999999999996"/>
    <n v="91.6"/>
    <s v="Between 51 to 100 HP"/>
    <n v="2181.1999999999998"/>
    <s v="Petrol"/>
    <n v="8437"/>
    <n v="1713"/>
    <n v="336"/>
    <n v="10486"/>
  </r>
  <r>
    <x v="24"/>
    <s v="Lancer"/>
    <n v="23.016615380000001"/>
    <n v="23016.615379999999"/>
    <s v="Below 50k"/>
    <n v="4.730769231"/>
    <n v="90.88461538"/>
    <s v="Between 51 to 100 HP"/>
    <n v="1709.538462"/>
    <s v="Petrol"/>
    <n v="6963"/>
    <n v="2978"/>
    <n v="316"/>
    <n v="10257"/>
  </r>
  <r>
    <x v="13"/>
    <s v="Toledo"/>
    <n v="20.37"/>
    <n v="20370"/>
    <s v="Below 50k"/>
    <n v="5.6428571429999996"/>
    <n v="74.214285709999999"/>
    <s v="Between 51 to 100 HP"/>
    <n v="1324.357143"/>
    <s v="Petrol"/>
    <n v="7912"/>
    <n v="1769"/>
    <n v="260"/>
    <n v="9941"/>
  </r>
  <r>
    <x v="6"/>
    <s v="Integra"/>
    <n v="17.529599999999999"/>
    <n v="17529.599999999999"/>
    <s v="Below 50k"/>
    <n v="4.5999999999999996"/>
    <n v="78.400000000000006"/>
    <s v="Between 51 to 100 HP"/>
    <n v="1549.8"/>
    <s v="Petrol"/>
    <n v="6521"/>
    <n v="2848"/>
    <n v="351"/>
    <n v="9720"/>
  </r>
  <r>
    <x v="0"/>
    <s v="Probe"/>
    <n v="24.84"/>
    <n v="24840"/>
    <s v="Below 50k"/>
    <n v="5"/>
    <n v="102"/>
    <s v="Between 101 to 200 HP"/>
    <n v="2244"/>
    <s v="Petrol"/>
    <n v="7074"/>
    <n v="2108"/>
    <n v="300"/>
    <n v="9482"/>
  </r>
  <r>
    <x v="10"/>
    <s v="Saxo"/>
    <n v="12.32981818"/>
    <n v="12329.81818"/>
    <s v="Below 50k"/>
    <n v="4.8181818180000002"/>
    <n v="53.81818182"/>
    <s v="Between 51 to 100 HP"/>
    <n v="1367.272727"/>
    <s v="Petrol"/>
    <n v="4143"/>
    <n v="4777"/>
    <n v="373"/>
    <n v="9293"/>
  </r>
  <r>
    <x v="0"/>
    <s v="Maverick"/>
    <n v="29.151"/>
    <n v="29151"/>
    <s v="Below 50k"/>
    <n v="5"/>
    <n v="89"/>
    <s v="Between 51 to 100 HP"/>
    <n v="2526.5"/>
    <s v="Petrol"/>
    <n v="6570"/>
    <n v="2054"/>
    <n v="318"/>
    <n v="8942"/>
  </r>
  <r>
    <x v="7"/>
    <s v="Supra"/>
    <n v="81.295000000000002"/>
    <n v="81295"/>
    <s v="Between 50K - 100k"/>
    <n v="8"/>
    <n v="250"/>
    <s v="Between 201 to 300 HP"/>
    <n v="2998"/>
    <s v="Petrol"/>
    <n v="7300"/>
    <n v="1311"/>
    <n v="229"/>
    <n v="8840"/>
  </r>
  <r>
    <x v="26"/>
    <n v="944"/>
    <n v="59.490499999999997"/>
    <n v="59490.5"/>
    <s v="Between 50K - 100k"/>
    <n v="5"/>
    <n v="137.5"/>
    <s v="Between 101 to 200 HP"/>
    <n v="2734.5"/>
    <s v="Petrol"/>
    <n v="6949"/>
    <n v="1509"/>
    <n v="322"/>
    <n v="8780"/>
  </r>
  <r>
    <x v="43"/>
    <s v="Kadett"/>
    <n v="13.31085714"/>
    <n v="13310.85714"/>
    <s v="Below 50k"/>
    <n v="4.0892857139999998"/>
    <n v="53.339285709999999"/>
    <s v="Between 51 to 100 HP"/>
    <n v="1518.6785709999999"/>
    <s v="Petrol"/>
    <n v="5597"/>
    <n v="2893"/>
    <n v="186"/>
    <n v="8676"/>
  </r>
  <r>
    <x v="13"/>
    <s v="Marbella"/>
    <n v="6.4939999999999998"/>
    <n v="6494"/>
    <s v="Below 50k"/>
    <n v="5"/>
    <n v="30"/>
    <s v="Below 50 HP"/>
    <n v="903"/>
    <s v="Petrol"/>
    <n v="3288"/>
    <n v="5159"/>
    <n v="229"/>
    <n v="8676"/>
  </r>
  <r>
    <x v="50"/>
    <s v="Stanza"/>
    <n v="9.58"/>
    <n v="9580"/>
    <s v="Below 50k"/>
    <n v="4.5"/>
    <n v="61.666666669999998"/>
    <s v="Between 51 to 100 HP"/>
    <n v="1668.333333"/>
    <s v="Petrol"/>
    <n v="6114"/>
    <n v="2199"/>
    <n v="200"/>
    <n v="8513"/>
  </r>
  <r>
    <x v="17"/>
    <s v="Stellar"/>
    <n v="11.263"/>
    <n v="11263"/>
    <s v="Below 50k"/>
    <n v="4.5"/>
    <n v="55"/>
    <s v="Between 51 to 100 HP"/>
    <n v="1597"/>
    <s v="Petrol"/>
    <n v="6794"/>
    <n v="1420"/>
    <n v="143"/>
    <n v="8357"/>
  </r>
  <r>
    <x v="31"/>
    <n v="33"/>
    <n v="13.818"/>
    <n v="13818"/>
    <s v="Below 50k"/>
    <n v="5"/>
    <n v="66"/>
    <s v="Between 51 to 100 HP"/>
    <n v="1351"/>
    <s v="Petrol"/>
    <n v="6181"/>
    <n v="1822"/>
    <n v="294"/>
    <n v="8297"/>
  </r>
  <r>
    <x v="7"/>
    <s v="Tercel"/>
    <n v="9.9996666669999996"/>
    <n v="9999.6666669999995"/>
    <s v="Below 50k"/>
    <n v="4.3333333329999997"/>
    <n v="49.333333330000002"/>
    <s v="Below 50 HP"/>
    <n v="1347.666667"/>
    <s v="Petrol"/>
    <n v="5213"/>
    <n v="2772"/>
    <n v="256"/>
    <n v="8241"/>
  </r>
  <r>
    <x v="1"/>
    <s v="Vento"/>
    <n v="18.167153849999998"/>
    <n v="18167.153849999999"/>
    <s v="Below 50k"/>
    <n v="4.692307692"/>
    <n v="70.307692309999993"/>
    <s v="Between 51 to 100 HP"/>
    <n v="1932.1538459999999"/>
    <s v="Petrol"/>
    <n v="6242"/>
    <n v="1539"/>
    <n v="409"/>
    <n v="8190"/>
  </r>
  <r>
    <x v="4"/>
    <n v="406"/>
    <n v="28.608205130000002"/>
    <n v="28608.205130000002"/>
    <s v="Below 50k"/>
    <n v="4.7564102559999997"/>
    <n v="92.820512820000005"/>
    <s v="Between 51 to 100 HP"/>
    <n v="2043.8205129999999"/>
    <s v="Petrol"/>
    <n v="6813"/>
    <n v="981"/>
    <n v="353"/>
    <n v="8147"/>
  </r>
  <r>
    <x v="14"/>
    <n v="126"/>
    <n v="3.7810000000000001"/>
    <n v="3781"/>
    <s v="Below 50k"/>
    <n v="4"/>
    <n v="18"/>
    <s v="Below 50 HP"/>
    <n v="652"/>
    <s v="Petrol"/>
    <n v="3128"/>
    <n v="4817"/>
    <n v="199"/>
    <n v="8144"/>
  </r>
  <r>
    <x v="11"/>
    <n v="130"/>
    <n v="6.8949999999999996"/>
    <n v="6895"/>
    <s v="Below 50k"/>
    <n v="5"/>
    <n v="46"/>
    <s v="Below 50 HP"/>
    <n v="1289"/>
    <s v="Petrol"/>
    <n v="5350"/>
    <n v="2211"/>
    <n v="153"/>
    <n v="7714"/>
  </r>
  <r>
    <x v="20"/>
    <n v="121"/>
    <n v="13.191000000000001"/>
    <n v="13191"/>
    <s v="Below 50k"/>
    <n v="5"/>
    <n v="51.333333330000002"/>
    <s v="Between 51 to 100 HP"/>
    <n v="1431.333333"/>
    <s v="Petrol"/>
    <n v="2981"/>
    <n v="4254"/>
    <n v="322"/>
    <n v="7557"/>
  </r>
  <r>
    <x v="5"/>
    <s v="Serena"/>
    <n v="22.953833329999998"/>
    <n v="22953.833329999998"/>
    <s v="Below 50k"/>
    <n v="5"/>
    <n v="67.333333330000002"/>
    <s v="Between 51 to 100 HP"/>
    <n v="1908.166667"/>
    <s v="Petrol"/>
    <n v="4906"/>
    <n v="2096"/>
    <n v="334"/>
    <n v="7336"/>
  </r>
  <r>
    <x v="0"/>
    <s v="Galaxy"/>
    <n v="53.785714290000001"/>
    <n v="53785.714290000004"/>
    <s v="Between 50K - 100k"/>
    <n v="6"/>
    <n v="124.8571429"/>
    <s v="Between 101 to 200 HP"/>
    <n v="1855"/>
    <s v="Diesel"/>
    <n v="5007"/>
    <n v="1804"/>
    <n v="466"/>
    <n v="7277"/>
  </r>
  <r>
    <x v="1"/>
    <s v="Corrado"/>
    <n v="35.340000000000003"/>
    <n v="35340"/>
    <s v="Below 50k"/>
    <n v="5"/>
    <n v="118"/>
    <s v="Between 101 to 200 HP"/>
    <n v="1781"/>
    <s v="Petrol"/>
    <n v="5317"/>
    <n v="1387"/>
    <n v="395"/>
    <n v="7099"/>
  </r>
  <r>
    <x v="51"/>
    <s v="Ital"/>
    <n v="8.1180000000000003"/>
    <n v="8118"/>
    <s v="Below 50k"/>
    <n v="4"/>
    <n v="51.5"/>
    <s v="Between 51 to 100 HP"/>
    <n v="1487.5"/>
    <s v="Petrol"/>
    <n v="5385"/>
    <n v="1412"/>
    <n v="104"/>
    <n v="6901"/>
  </r>
  <r>
    <x v="26"/>
    <n v="911"/>
    <n v="158.7922667"/>
    <n v="158792.26670000001"/>
    <s v="Between 100k - 200k"/>
    <n v="7.4666666670000001"/>
    <n v="293.53333329999998"/>
    <s v="Between 201 to 300 HP"/>
    <n v="3005.4"/>
    <s v="Petrol"/>
    <n v="5888"/>
    <n v="673"/>
    <n v="241"/>
    <n v="6802"/>
  </r>
  <r>
    <x v="14"/>
    <s v="Croma"/>
    <n v="34.330294119999998"/>
    <n v="34330.294119999999"/>
    <s v="Below 50k"/>
    <n v="5.5882352940000004"/>
    <n v="105"/>
    <s v="Between 101 to 200 HP"/>
    <n v="1962.058824"/>
    <s v="Diesel"/>
    <n v="5534"/>
    <n v="1120"/>
    <n v="140"/>
    <n v="6794"/>
  </r>
  <r>
    <x v="5"/>
    <s v="Silvia"/>
    <n v="21.018333330000001"/>
    <n v="21018.333330000001"/>
    <s v="Below 50k"/>
    <n v="4.6666666670000003"/>
    <n v="66"/>
    <s v="Between 51 to 100 HP"/>
    <n v="1206"/>
    <s v="Petrol"/>
    <n v="4933"/>
    <n v="1497"/>
    <n v="139"/>
    <n v="6569"/>
  </r>
  <r>
    <x v="51"/>
    <s v="Marina"/>
    <n v="5.758"/>
    <n v="5758"/>
    <s v="Below 50k"/>
    <n v="4"/>
    <n v="43"/>
    <s v="Below 50 HP"/>
    <n v="1275"/>
    <s v="Petrol"/>
    <n v="4835"/>
    <n v="1445"/>
    <n v="99"/>
    <n v="6379"/>
  </r>
  <r>
    <x v="14"/>
    <s v="Brava"/>
    <n v="17.222777780000001"/>
    <n v="17222.77778"/>
    <s v="Below 50k"/>
    <n v="4.8888888890000004"/>
    <n v="70"/>
    <s v="Between 51 to 100 HP"/>
    <n v="1615.333333"/>
    <s v="Petrol"/>
    <n v="4029"/>
    <n v="1702"/>
    <n v="213"/>
    <n v="5944"/>
  </r>
  <r>
    <x v="4"/>
    <n v="605"/>
    <n v="35.259727269999999"/>
    <n v="35259.727269999996"/>
    <s v="Below 50k"/>
    <n v="4.7272727269999999"/>
    <n v="104.6363636"/>
    <s v="Between 101 to 200 HP"/>
    <n v="2367.181818"/>
    <s v="Petrol"/>
    <n v="5017"/>
    <n v="652"/>
    <n v="219"/>
    <n v="5888"/>
  </r>
  <r>
    <x v="14"/>
    <s v="Strada"/>
    <n v="14.275"/>
    <n v="14275"/>
    <s v="Below 50k"/>
    <n v="5"/>
    <n v="70"/>
    <s v="Between 51 to 100 HP"/>
    <n v="1997"/>
    <s v="Diesel"/>
    <n v="3683"/>
    <n v="1979"/>
    <n v="145"/>
    <n v="5807"/>
  </r>
  <r>
    <x v="5"/>
    <s v="Terrano"/>
    <n v="37.017368419999997"/>
    <n v="37017.368419999999"/>
    <s v="Below 50k"/>
    <n v="4.736842105"/>
    <n v="97.578947369999995"/>
    <s v="Between 51 to 100 HP"/>
    <n v="2697.3684210000001"/>
    <s v="Diesel"/>
    <n v="4313"/>
    <n v="1280"/>
    <n v="192"/>
    <n v="5785"/>
  </r>
  <r>
    <x v="20"/>
    <s v="MX-3"/>
    <n v="22.126999999999999"/>
    <n v="22127"/>
    <s v="Below 50k"/>
    <n v="5"/>
    <n v="83"/>
    <s v="Between 51 to 100 HP"/>
    <n v="1721.5"/>
    <s v="Petrol"/>
    <n v="2878"/>
    <n v="2469"/>
    <n v="310"/>
    <n v="5657"/>
  </r>
  <r>
    <x v="16"/>
    <n v="99"/>
    <n v="11.34"/>
    <n v="11340"/>
    <s v="Below 50k"/>
    <n v="4"/>
    <n v="74"/>
    <s v="Between 51 to 100 HP"/>
    <n v="1985"/>
    <s v="Petrol"/>
    <n v="4223"/>
    <n v="1065"/>
    <n v="225"/>
    <n v="5513"/>
  </r>
  <r>
    <x v="22"/>
    <n v="960"/>
    <n v="40.764499999999998"/>
    <n v="40764.5"/>
    <s v="Below 50k"/>
    <n v="4.3333333329999997"/>
    <n v="133.33333329999999"/>
    <s v="Between 101 to 200 HP"/>
    <n v="2634.2222219999999"/>
    <s v="Petrol"/>
    <n v="4408"/>
    <n v="658"/>
    <n v="302"/>
    <n v="5368"/>
  </r>
  <r>
    <x v="34"/>
    <s v="Espero"/>
    <n v="16.802666670000001"/>
    <n v="16802.666670000002"/>
    <s v="Below 50k"/>
    <n v="4.5"/>
    <n v="71"/>
    <s v="Between 51 to 100 HP"/>
    <n v="1764"/>
    <s v="Petrol"/>
    <n v="4120"/>
    <n v="716"/>
    <n v="245"/>
    <n v="5081"/>
  </r>
  <r>
    <x v="31"/>
    <n v="164"/>
    <n v="38.39725"/>
    <n v="38397.25"/>
    <s v="Below 50k"/>
    <n v="4.75"/>
    <n v="131"/>
    <s v="Between 101 to 200 HP"/>
    <n v="2652.375"/>
    <s v="Petrol"/>
    <n v="4369"/>
    <n v="492"/>
    <n v="208"/>
    <n v="5069"/>
  </r>
  <r>
    <x v="27"/>
    <s v="Impreza"/>
    <n v="30.5976"/>
    <n v="30597.599999999999"/>
    <s v="Below 50k"/>
    <n v="1.8"/>
    <n v="97.6"/>
    <s v="Between 51 to 100 HP"/>
    <n v="1757.6"/>
    <s v="Petrol"/>
    <n v="3223"/>
    <n v="1346"/>
    <n v="443"/>
    <n v="5012"/>
  </r>
  <r>
    <x v="5"/>
    <s v="Patrol"/>
    <n v="38.482470589999998"/>
    <n v="38482.470589999997"/>
    <s v="Below 50k"/>
    <n v="4.8823529409999997"/>
    <n v="90.941176470000002"/>
    <s v="Between 51 to 100 HP"/>
    <n v="2953.5882350000002"/>
    <s v="Diesel"/>
    <n v="3830"/>
    <n v="736"/>
    <n v="122"/>
    <n v="4688"/>
  </r>
  <r>
    <x v="2"/>
    <s v="Safrane"/>
    <n v="31.791071429999999"/>
    <n v="31791.07143"/>
    <s v="Below 50k"/>
    <n v="4.5714285710000002"/>
    <n v="104.1428571"/>
    <s v="Between 101 to 200 HP"/>
    <n v="2211.0714290000001"/>
    <s v="Petrol"/>
    <n v="3932"/>
    <n v="450"/>
    <n v="213"/>
    <n v="4595"/>
  </r>
  <r>
    <x v="13"/>
    <s v="Cordoba"/>
    <n v="17.312419349999999"/>
    <n v="17312.41935"/>
    <s v="Below 50k"/>
    <n v="4.9677419350000003"/>
    <n v="66.354838709999996"/>
    <s v="Between 51 to 100 HP"/>
    <n v="1655.741935"/>
    <s v="Petrol"/>
    <n v="3182"/>
    <n v="1168"/>
    <n v="122"/>
    <n v="4472"/>
  </r>
  <r>
    <x v="23"/>
    <n v="2000"/>
    <n v="17.181999999999999"/>
    <n v="17182"/>
    <s v="Below 50k"/>
    <n v="5"/>
    <n v="74"/>
    <s v="Between 51 to 100 HP"/>
    <n v="1994"/>
    <s v="Petrol"/>
    <n v="3787"/>
    <n v="477"/>
    <n v="78"/>
    <n v="4342"/>
  </r>
  <r>
    <x v="49"/>
    <s v="Delta"/>
    <n v="29.042999999999999"/>
    <n v="29043"/>
    <s v="Below 50k"/>
    <n v="5.8518518520000002"/>
    <n v="105.0740741"/>
    <s v="Between 101 to 200 HP"/>
    <n v="1638.8888890000001"/>
    <s v="Petrol"/>
    <n v="3349"/>
    <n v="836"/>
    <n v="115"/>
    <n v="4300"/>
  </r>
  <r>
    <x v="6"/>
    <s v="Legend"/>
    <n v="69.397000000000006"/>
    <n v="69397"/>
    <s v="Between 50K - 100k"/>
    <n v="5"/>
    <n v="173"/>
    <s v="Between 101 to 200 HP"/>
    <n v="3358.666667"/>
    <s v="Petrol"/>
    <n v="3511"/>
    <n v="550"/>
    <n v="189"/>
    <n v="4250"/>
  </r>
  <r>
    <x v="14"/>
    <s v="Bravo"/>
    <n v="22.454999999999998"/>
    <n v="22455"/>
    <s v="Below 50k"/>
    <n v="6"/>
    <n v="92.307692309999993"/>
    <s v="Between 51 to 100 HP"/>
    <n v="1466.3076920000001"/>
    <s v="Petrol"/>
    <n v="2678"/>
    <n v="1410"/>
    <n v="158"/>
    <n v="4246"/>
  </r>
  <r>
    <x v="21"/>
    <s v="Alto"/>
    <n v="9.5627999999999993"/>
    <n v="9562.7999999999993"/>
    <s v="Below 50k"/>
    <n v="4.5999999999999996"/>
    <n v="50"/>
    <s v="Below 50 HP"/>
    <n v="996"/>
    <s v="Petrol"/>
    <n v="1473"/>
    <n v="2590"/>
    <n v="121"/>
    <n v="4184"/>
  </r>
  <r>
    <x v="9"/>
    <s v="Cabriolet"/>
    <n v="43.974499999999999"/>
    <n v="43974.5"/>
    <s v="Below 50k"/>
    <n v="4.5"/>
    <n v="98"/>
    <s v="Between 51 to 100 HP"/>
    <n v="2309"/>
    <s v="Petrol"/>
    <n v="3375"/>
    <n v="675"/>
    <n v="97"/>
    <n v="4147"/>
  </r>
  <r>
    <x v="47"/>
    <s v="Niva"/>
    <n v="12.241"/>
    <n v="12241"/>
    <s v="Below 50k"/>
    <n v="5"/>
    <n v="57"/>
    <s v="Between 51 to 100 HP"/>
    <n v="1568"/>
    <s v="Petrol"/>
    <n v="3042"/>
    <n v="840"/>
    <n v="97"/>
    <n v="3979"/>
  </r>
  <r>
    <x v="11"/>
    <n v="105"/>
    <n v="4.6263333329999998"/>
    <n v="4626.3333329999996"/>
    <s v="Below 50k"/>
    <n v="4"/>
    <n v="34"/>
    <s v="Below 50 HP"/>
    <n v="1046"/>
    <s v="Petrol"/>
    <n v="2518"/>
    <n v="1340"/>
    <n v="69"/>
    <n v="3927"/>
  </r>
  <r>
    <x v="17"/>
    <s v="Sonata"/>
    <n v="31.7425"/>
    <n v="31742.5"/>
    <s v="Below 50k"/>
    <n v="4.8333333329999997"/>
    <n v="119.66666669999999"/>
    <s v="Between 101 to 200 HP"/>
    <n v="2116"/>
    <s v="Petrol"/>
    <n v="3171"/>
    <n v="490"/>
    <n v="94"/>
    <n v="3755"/>
  </r>
  <r>
    <x v="3"/>
    <s v="640i"/>
    <n v="114.8758333"/>
    <n v="114875.8333"/>
    <s v="Between 100k - 200k"/>
    <n v="8"/>
    <n v="235"/>
    <s v="Between 201 to 300 HP"/>
    <n v="2979"/>
    <s v="Petrol"/>
    <n v="2918"/>
    <n v="440"/>
    <n v="98"/>
    <n v="3456"/>
  </r>
  <r>
    <x v="21"/>
    <s v="Samurai"/>
    <n v="12.25"/>
    <n v="12250"/>
    <s v="Below 50k"/>
    <n v="5"/>
    <n v="43"/>
    <s v="Below 50 HP"/>
    <n v="1325"/>
    <s v="Petrol"/>
    <n v="1841"/>
    <n v="1454"/>
    <n v="88"/>
    <n v="3383"/>
  </r>
  <r>
    <x v="20"/>
    <s v="Xedos"/>
    <n v="28.9602"/>
    <n v="28960.2"/>
    <s v="Below 50k"/>
    <n v="4.4000000000000004"/>
    <n v="100.8"/>
    <s v="Between 101 to 200 HP"/>
    <n v="1936.6"/>
    <s v="Petrol"/>
    <n v="2618"/>
    <n v="483"/>
    <n v="149"/>
    <n v="3250"/>
  </r>
  <r>
    <x v="9"/>
    <s v="A6"/>
    <n v="82.060909089999996"/>
    <n v="82060.909090000001"/>
    <s v="Between 50K - 100k"/>
    <n v="7.7272727269999999"/>
    <n v="199.72727269999999"/>
    <s v="Between 101 to 200 HP"/>
    <n v="2790.4545450000001"/>
    <s v="Diesel"/>
    <n v="2616"/>
    <n v="372"/>
    <n v="186"/>
    <n v="3174"/>
  </r>
  <r>
    <x v="43"/>
    <s v="Ascona"/>
    <n v="15.11811765"/>
    <n v="15118.11765"/>
    <s v="Below 50k"/>
    <n v="4.5882352940000004"/>
    <n v="61.764705880000001"/>
    <s v="Between 51 to 100 HP"/>
    <n v="1603.117647"/>
    <s v="Petrol"/>
    <n v="2462"/>
    <n v="610"/>
    <n v="59"/>
    <n v="3131"/>
  </r>
  <r>
    <x v="21"/>
    <s v="Baleno"/>
    <n v="17.587"/>
    <n v="17587"/>
    <s v="Below 50k"/>
    <n v="4.0833333329999997"/>
    <n v="73.083333330000002"/>
    <s v="Between 51 to 100 HP"/>
    <n v="1363.5"/>
    <s v="Petrol"/>
    <n v="2000"/>
    <n v="951"/>
    <n v="89"/>
    <n v="3040"/>
  </r>
  <r>
    <x v="1"/>
    <s v="Santana"/>
    <n v="14.934533330000001"/>
    <n v="14934.53333"/>
    <s v="Below 50k"/>
    <n v="4.3333333329999997"/>
    <n v="59.6"/>
    <s v="Between 51 to 100 HP"/>
    <n v="1655.0666670000001"/>
    <s v="Petrol"/>
    <n v="2332"/>
    <n v="547"/>
    <n v="69"/>
    <n v="2948"/>
  </r>
  <r>
    <x v="46"/>
    <s v="TR7"/>
    <n v="13.137"/>
    <n v="13137"/>
    <s v="Below 50k"/>
    <n v="5"/>
    <n v="93.5"/>
    <s v="Between 51 to 100 HP"/>
    <n v="1998"/>
    <s v="Petrol"/>
    <n v="2277"/>
    <n v="525"/>
    <n v="96"/>
    <n v="2898"/>
  </r>
  <r>
    <x v="20"/>
    <s v="MX-6"/>
    <n v="30.926666669999999"/>
    <n v="30926.666669999999"/>
    <s v="Below 50k"/>
    <n v="4.6666666670000003"/>
    <n v="110.33333330000001"/>
    <s v="Between 101 to 200 HP"/>
    <n v="2328.333333"/>
    <s v="Petrol"/>
    <n v="2060"/>
    <n v="634"/>
    <n v="128"/>
    <n v="2822"/>
  </r>
  <r>
    <x v="5"/>
    <s v="Laurel"/>
    <n v="18.653199999999998"/>
    <n v="18653.199999999997"/>
    <s v="Below 50k"/>
    <n v="4.5999999999999996"/>
    <n v="74.8"/>
    <s v="Between 51 to 100 HP"/>
    <n v="2652.8"/>
    <s v="Diesel"/>
    <n v="2288"/>
    <n v="388"/>
    <n v="53"/>
    <n v="2729"/>
  </r>
  <r>
    <x v="3"/>
    <s v="M3"/>
    <n v="135.10550000000001"/>
    <n v="135105.5"/>
    <s v="Between 100k - 200k"/>
    <n v="6.5"/>
    <n v="309"/>
    <s v="Between 301 to 400 HP"/>
    <n v="3999"/>
    <s v="Petrol"/>
    <n v="2239"/>
    <n v="262"/>
    <n v="85"/>
    <n v="2586"/>
  </r>
  <r>
    <x v="18"/>
    <s v="Mentor"/>
    <n v="14.76166667"/>
    <n v="14761.666670000001"/>
    <s v="Below 50k"/>
    <n v="4.6666666670000003"/>
    <n v="75"/>
    <s v="Between 51 to 100 HP"/>
    <n v="1594"/>
    <s v="Petrol"/>
    <n v="1901"/>
    <n v="602"/>
    <n v="83"/>
    <n v="2586"/>
  </r>
  <r>
    <x v="24"/>
    <s v="Carisma"/>
    <n v="22.69"/>
    <n v="22690"/>
    <s v="Below 50k"/>
    <n v="4.8"/>
    <n v="82.2"/>
    <s v="Between 51 to 100 HP"/>
    <n v="1773.7"/>
    <s v="Petrol"/>
    <n v="1950"/>
    <n v="509"/>
    <n v="83"/>
    <n v="2542"/>
  </r>
  <r>
    <x v="5"/>
    <s v="Maxima"/>
    <n v="34.103571430000002"/>
    <n v="34103.571430000004"/>
    <s v="Below 50k"/>
    <n v="4.5714285710000002"/>
    <n v="121.8571429"/>
    <s v="Between 101 to 200 HP"/>
    <n v="2555.2857140000001"/>
    <s v="Petrol"/>
    <n v="2059"/>
    <n v="280"/>
    <n v="130"/>
    <n v="2469"/>
  </r>
  <r>
    <x v="2"/>
    <s v="Fuego"/>
    <n v="13.2218"/>
    <n v="13221.8"/>
    <s v="Below 50k"/>
    <n v="4.5999999999999996"/>
    <n v="70.2"/>
    <s v="Between 51 to 100 HP"/>
    <n v="1736.2"/>
    <s v="Petrol"/>
    <n v="1834"/>
    <n v="576"/>
    <n v="54"/>
    <n v="2464"/>
  </r>
  <r>
    <x v="13"/>
    <s v="Malaga"/>
    <n v="10.54685714"/>
    <n v="10546.85714"/>
    <s v="Below 50k"/>
    <n v="5"/>
    <n v="49.428571429999998"/>
    <s v="Below 50 HP"/>
    <n v="1418.4285709999999"/>
    <s v="Petrol"/>
    <n v="1611"/>
    <n v="722"/>
    <n v="53"/>
    <n v="2386"/>
  </r>
  <r>
    <x v="8"/>
    <s v="SLS"/>
    <n v="264.67500000000001"/>
    <n v="264675"/>
    <s v="Beyond 200k"/>
    <n v="7"/>
    <n v="420"/>
    <s v="Between 401 to 450 HP"/>
    <n v="6208"/>
    <s v="Petrol"/>
    <n v="1642"/>
    <n v="505"/>
    <n v="82"/>
    <n v="2229"/>
  </r>
  <r>
    <x v="49"/>
    <s v="Thema"/>
    <n v="50.143000000000001"/>
    <n v="50143"/>
    <s v="Between 50K - 100k"/>
    <n v="5.8181818180000002"/>
    <n v="155.54545450000001"/>
    <s v="Between 101 to 200 HP"/>
    <n v="2799.272727"/>
    <s v="Petrol"/>
    <n v="1903"/>
    <n v="261"/>
    <n v="60"/>
    <n v="2224"/>
  </r>
  <r>
    <x v="26"/>
    <n v="928"/>
    <n v="110.0985"/>
    <n v="110098.5"/>
    <s v="Between 100k - 200k"/>
    <n v="5"/>
    <n v="235"/>
    <s v="Between 201 to 300 HP"/>
    <n v="4957"/>
    <s v="Petrol"/>
    <n v="1895"/>
    <n v="241"/>
    <n v="74"/>
    <n v="2210"/>
  </r>
  <r>
    <x v="1"/>
    <s v="Sharan"/>
    <n v="45.6995"/>
    <n v="45699.5"/>
    <s v="Below 50k"/>
    <n v="6"/>
    <n v="114"/>
    <s v="Between 101 to 200 HP"/>
    <n v="1854.2"/>
    <s v="Diesel"/>
    <n v="1521"/>
    <n v="506"/>
    <n v="164"/>
    <n v="2191"/>
  </r>
  <r>
    <x v="1"/>
    <s v="Derby"/>
    <n v="7.5592499999999996"/>
    <n v="7559.25"/>
    <s v="Below 50k"/>
    <n v="4"/>
    <n v="38.75"/>
    <s v="Below 50 HP"/>
    <n v="1137.75"/>
    <s v="Petrol"/>
    <n v="1284"/>
    <n v="821"/>
    <n v="57"/>
    <n v="2162"/>
  </r>
  <r>
    <x v="2"/>
    <n v="4"/>
    <n v="6.5873333330000001"/>
    <n v="6587.3333330000005"/>
    <s v="Below 50k"/>
    <n v="4"/>
    <n v="22.333333329999999"/>
    <s v="Below 50 HP"/>
    <n v="932.66666669999995"/>
    <s v="Petrol"/>
    <n v="1061"/>
    <n v="921"/>
    <n v="151"/>
    <n v="2133"/>
  </r>
  <r>
    <x v="48"/>
    <n v="3.6"/>
    <n v="71.602000000000004"/>
    <n v="71602"/>
    <s v="Between 50K - 100k"/>
    <n v="4"/>
    <n v="149"/>
    <s v="Between 101 to 200 HP"/>
    <n v="3590"/>
    <s v="Petrol"/>
    <n v="1812"/>
    <n v="246"/>
    <n v="73"/>
    <n v="2131"/>
  </r>
  <r>
    <x v="8"/>
    <s v="Sprinter"/>
    <n v="43.068421049999998"/>
    <n v="43068.421049999997"/>
    <s v="Below 50k"/>
    <n v="6.254385965"/>
    <n v="104.2017544"/>
    <s v="Between 101 to 200 HP"/>
    <n v="2222.7105259999998"/>
    <s v="Diesel"/>
    <n v="1787"/>
    <n v="185"/>
    <n v="123"/>
    <n v="2095"/>
  </r>
  <r>
    <x v="4"/>
    <n v="104"/>
    <n v="7.5083333330000004"/>
    <n v="7508.3333330000005"/>
    <s v="Below 50k"/>
    <n v="4"/>
    <n v="36.666666669999998"/>
    <s v="Below 50 HP"/>
    <n v="1099"/>
    <s v="Petrol"/>
    <n v="1086"/>
    <n v="920"/>
    <n v="47"/>
    <n v="2053"/>
  </r>
  <r>
    <x v="32"/>
    <s v="Applause"/>
    <n v="15.698499999999999"/>
    <n v="15698.5"/>
    <s v="Below 50k"/>
    <n v="4.5"/>
    <n v="73"/>
    <s v="Between 51 to 100 HP"/>
    <n v="1590"/>
    <s v="Petrol"/>
    <n v="1445"/>
    <n v="501"/>
    <n v="66"/>
    <n v="2012"/>
  </r>
  <r>
    <x v="9"/>
    <s v="Cabriolet"/>
    <n v="43.974499999999999"/>
    <n v="43974.5"/>
    <s v="Below 50k"/>
    <n v="4.5"/>
    <n v="98"/>
    <s v="Between 51 to 100 HP"/>
    <n v="2309"/>
    <s v="Petrol"/>
    <n v="1160"/>
    <n v="745"/>
    <n v="98"/>
    <n v="2003"/>
  </r>
  <r>
    <x v="49"/>
    <s v="Dedra"/>
    <n v="21.76576923"/>
    <n v="21765.769230000002"/>
    <s v="Below 50k"/>
    <n v="5"/>
    <n v="81.692307690000007"/>
    <s v="Between 51 to 100 HP"/>
    <n v="1808.3846149999999"/>
    <s v="Petrol"/>
    <n v="1502"/>
    <n v="295"/>
    <n v="67"/>
    <n v="1864"/>
  </r>
  <r>
    <x v="14"/>
    <n v="127"/>
    <n v="6.2389999999999999"/>
    <n v="6239"/>
    <s v="Below 50k"/>
    <n v="5"/>
    <n v="37"/>
    <s v="Below 50 HP"/>
    <n v="1049"/>
    <s v="Petrol"/>
    <n v="979"/>
    <n v="813"/>
    <n v="45"/>
    <n v="1837"/>
  </r>
  <r>
    <x v="0"/>
    <s v="Ka+"/>
    <n v="15.46"/>
    <n v="15460"/>
    <s v="Below 50k"/>
    <n v="5"/>
    <n v="60.8"/>
    <s v="Between 51 to 100 HP"/>
    <n v="1196"/>
    <s v="Petrol"/>
    <n v="705"/>
    <n v="1018"/>
    <n v="87"/>
    <n v="1810"/>
  </r>
  <r>
    <x v="9"/>
    <s v="Quattro"/>
    <n v="61.234999999999999"/>
    <n v="61235"/>
    <s v="Between 50K - 100k"/>
    <n v="5"/>
    <n v="147"/>
    <s v="Between 101 to 200 HP"/>
    <n v="2144"/>
    <s v="Petrol"/>
    <n v="1521"/>
    <n v="169"/>
    <n v="55"/>
    <n v="1745"/>
  </r>
  <r>
    <x v="24"/>
    <s v="Space"/>
    <n v="23.16515789"/>
    <n v="23165.157889999999"/>
    <s v="Below 50k"/>
    <n v="3.9473684210000002"/>
    <n v="82.157894740000003"/>
    <s v="Between 51 to 100 HP"/>
    <n v="1817.315789"/>
    <s v="Petrol"/>
    <n v="1172"/>
    <n v="494"/>
    <n v="79"/>
    <n v="1745"/>
  </r>
  <r>
    <x v="3"/>
    <s v="M550i"/>
    <n v="134.78899999999999"/>
    <n v="134789"/>
    <s v="Between 100k - 200k"/>
    <n v="8"/>
    <n v="390"/>
    <s v="Between 301 to 400 HP"/>
    <n v="4395"/>
    <s v="Petrol"/>
    <n v="1503"/>
    <n v="174"/>
    <n v="45"/>
    <n v="1722"/>
  </r>
  <r>
    <x v="43"/>
    <s v="Senator"/>
    <n v="36.166625000000003"/>
    <n v="36166.625"/>
    <s v="Below 50k"/>
    <n v="4.375"/>
    <n v="117.625"/>
    <s v="Between 101 to 200 HP"/>
    <n v="2849.25"/>
    <s v="Petrol"/>
    <n v="1428"/>
    <n v="225"/>
    <n v="23"/>
    <n v="1676"/>
  </r>
  <r>
    <x v="43"/>
    <s v="Rekord"/>
    <n v="16.740911759999999"/>
    <n v="16740.911759999999"/>
    <s v="Below 50k"/>
    <n v="4.1176470590000003"/>
    <n v="71.470588239999998"/>
    <s v="Between 51 to 100 HP"/>
    <n v="2066.1764710000002"/>
    <s v="Petrol"/>
    <n v="1413"/>
    <n v="228"/>
    <n v="26"/>
    <n v="1667"/>
  </r>
  <r>
    <x v="49"/>
    <s v="Prisma"/>
    <n v="13.43333333"/>
    <n v="13433.333329999999"/>
    <s v="Below 50k"/>
    <n v="4.3333333329999997"/>
    <n v="67.666666669999998"/>
    <s v="Between 51 to 100 HP"/>
    <n v="1527"/>
    <s v="Petrol"/>
    <n v="1281"/>
    <n v="278"/>
    <n v="43"/>
    <n v="1602"/>
  </r>
  <r>
    <x v="43"/>
    <s v="Monza"/>
    <n v="32.99"/>
    <n v="32990"/>
    <s v="Below 50k"/>
    <n v="5"/>
    <n v="132"/>
    <s v="Between 101 to 200 HP"/>
    <n v="2969"/>
    <s v="Petrol"/>
    <n v="1388"/>
    <n v="163"/>
    <n v="28"/>
    <n v="1579"/>
  </r>
  <r>
    <x v="29"/>
    <s v="Neon"/>
    <n v="19.717833330000001"/>
    <n v="19717.833330000001"/>
    <s v="Below 50k"/>
    <n v="4"/>
    <n v="98"/>
    <s v="Between 51 to 100 HP"/>
    <n v="1995"/>
    <s v="Petrol"/>
    <n v="1136"/>
    <n v="351"/>
    <n v="64"/>
    <n v="1551"/>
  </r>
  <r>
    <x v="31"/>
    <n v="155"/>
    <n v="23.909333329999999"/>
    <n v="23909.333329999998"/>
    <s v="Below 50k"/>
    <n v="5"/>
    <n v="100.66666669999999"/>
    <s v="Between 101 to 200 HP"/>
    <n v="2016.7777779999999"/>
    <s v="Petrol"/>
    <n v="1288"/>
    <n v="174"/>
    <n v="56"/>
    <n v="1518"/>
  </r>
  <r>
    <x v="31"/>
    <s v="Spider"/>
    <n v="55.2"/>
    <n v="55200"/>
    <s v="Between 50K - 100k"/>
    <n v="6"/>
    <n v="163.5"/>
    <s v="Between 101 to 200 HP"/>
    <n v="2696.5"/>
    <s v="Petrol"/>
    <n v="1069"/>
    <n v="319"/>
    <n v="93"/>
    <n v="1481"/>
  </r>
  <r>
    <x v="6"/>
    <s v="Shuttle"/>
    <n v="30.081"/>
    <n v="30081"/>
    <s v="Below 50k"/>
    <n v="4"/>
    <n v="110"/>
    <s v="Between 101 to 200 HP"/>
    <n v="2254"/>
    <s v="Petrol"/>
    <n v="851"/>
    <n v="511"/>
    <n v="80"/>
    <n v="1442"/>
  </r>
  <r>
    <x v="41"/>
    <s v="Musso"/>
    <n v="38.794285709999997"/>
    <n v="38794.285709999996"/>
    <s v="Below 50k"/>
    <n v="4.4285714289999998"/>
    <n v="98.571428569999995"/>
    <s v="Between 51 to 100 HP"/>
    <n v="2755.5714290000001"/>
    <s v="Diesel"/>
    <n v="1145"/>
    <n v="236"/>
    <n v="61"/>
    <n v="1442"/>
  </r>
  <r>
    <x v="26"/>
    <s v="Carrera"/>
    <n v="646.60500000000002"/>
    <n v="646605"/>
    <s v="Beyond 200k"/>
    <n v="6"/>
    <n v="450"/>
    <s v="Between 401 to 450 HP"/>
    <n v="5733"/>
    <s v="Petrol"/>
    <n v="1196"/>
    <n v="170"/>
    <n v="52"/>
    <n v="1418"/>
  </r>
  <r>
    <x v="7"/>
    <s v="Paseo"/>
    <n v="15.763999999999999"/>
    <n v="15764"/>
    <s v="Below 50k"/>
    <n v="5"/>
    <n v="66"/>
    <s v="Between 51 to 100 HP"/>
    <n v="1497"/>
    <s v="Petrol"/>
    <n v="724"/>
    <n v="611"/>
    <n v="58"/>
    <n v="1393"/>
  </r>
  <r>
    <x v="18"/>
    <s v="Sportage"/>
    <n v="43.97"/>
    <n v="43970"/>
    <s v="Below 50k"/>
    <n v="6.6"/>
    <n v="115.3"/>
    <s v="Between 101 to 200 HP"/>
    <n v="1634.2"/>
    <s v="Diesel"/>
    <n v="980"/>
    <n v="362"/>
    <n v="39"/>
    <n v="1381"/>
  </r>
  <r>
    <x v="22"/>
    <s v="S40"/>
    <n v="35.281323530000002"/>
    <n v="35281.323530000001"/>
    <s v="Below 50k"/>
    <n v="5.1764705879999999"/>
    <n v="113.3529412"/>
    <s v="Between 101 to 200 HP"/>
    <n v="2106.5"/>
    <s v="Petrol"/>
    <n v="1100"/>
    <n v="207"/>
    <n v="74"/>
    <n v="1381"/>
  </r>
  <r>
    <x v="38"/>
    <s v="Esprit"/>
    <n v="93.424333329999996"/>
    <n v="93424.333329999994"/>
    <s v="Between 50K - 100k"/>
    <n v="5"/>
    <n v="233"/>
    <s v="Between 201 to 300 HP"/>
    <n v="2995"/>
    <s v="Petrol"/>
    <n v="1250"/>
    <n v="80"/>
    <n v="31"/>
    <n v="1361"/>
  </r>
  <r>
    <x v="12"/>
    <s v="Defender"/>
    <n v="108.7471951"/>
    <n v="108747.1951"/>
    <s v="Between 100k - 200k"/>
    <n v="7.8536585370000003"/>
    <n v="207.6097561"/>
    <s v="Between 201 to 300 HP"/>
    <n v="2304.97561"/>
    <s v="Diesel"/>
    <n v="1109"/>
    <n v="164"/>
    <n v="87"/>
    <n v="1360"/>
  </r>
  <r>
    <x v="9"/>
    <n v="200"/>
    <n v="38.669750000000001"/>
    <n v="38669.75"/>
    <s v="Below 50k"/>
    <n v="4.3"/>
    <n v="95.65"/>
    <s v="Between 51 to 100 HP"/>
    <n v="2027.9"/>
    <s v="Petrol"/>
    <n v="1135"/>
    <n v="184"/>
    <n v="38"/>
    <n v="1357"/>
  </r>
  <r>
    <x v="7"/>
    <s v="Cressida"/>
    <n v="18.97175"/>
    <n v="18971.75"/>
    <s v="Below 50k"/>
    <n v="5"/>
    <n v="75.25"/>
    <s v="Between 51 to 100 HP"/>
    <n v="2214.5"/>
    <s v="Diesel"/>
    <n v="1091"/>
    <n v="193"/>
    <n v="28"/>
    <n v="1312"/>
  </r>
  <r>
    <x v="20"/>
    <n v="929"/>
    <n v="15.8783125"/>
    <n v="15878.3125"/>
    <s v="Below 50k"/>
    <n v="4.25"/>
    <n v="84.4375"/>
    <s v="Between 51 to 100 HP"/>
    <n v="2161.625"/>
    <s v="Petrol"/>
    <n v="1038"/>
    <n v="220"/>
    <n v="31"/>
    <n v="1289"/>
  </r>
  <r>
    <x v="19"/>
    <s v="XK"/>
    <n v="145.6466667"/>
    <n v="145646.6667"/>
    <s v="Between 100k - 200k"/>
    <n v="6"/>
    <n v="283"/>
    <s v="Between 201 to 300 HP"/>
    <n v="5000"/>
    <s v="Petrol"/>
    <n v="1161"/>
    <n v="77"/>
    <n v="45"/>
    <n v="1283"/>
  </r>
  <r>
    <x v="48"/>
    <s v="Double"/>
    <n v="106.82"/>
    <n v="106820"/>
    <s v="Between 100k - 200k"/>
    <n v="4"/>
    <n v="234"/>
    <s v="Between 201 to 300 HP"/>
    <n v="5993"/>
    <s v="Petrol"/>
    <n v="1101"/>
    <n v="118"/>
    <n v="60"/>
    <n v="1279"/>
  </r>
  <r>
    <x v="31"/>
    <n v="145"/>
    <n v="17.42714286"/>
    <n v="17427.14286"/>
    <s v="Below 50k"/>
    <n v="5"/>
    <n v="87.714285709999999"/>
    <s v="Between 51 to 100 HP"/>
    <n v="1696.4285709999999"/>
    <s v="Petrol"/>
    <n v="871"/>
    <n v="333"/>
    <n v="64"/>
    <n v="1268"/>
  </r>
  <r>
    <x v="4"/>
    <n v="806"/>
    <n v="29.57028571"/>
    <n v="29570.28571"/>
    <s v="Below 50k"/>
    <n v="5"/>
    <n v="84"/>
    <s v="Between 51 to 100 HP"/>
    <n v="1997.142857"/>
    <s v="Diesel"/>
    <n v="832"/>
    <n v="248"/>
    <n v="95"/>
    <n v="1175"/>
  </r>
  <r>
    <x v="22"/>
    <s v="V40"/>
    <n v="35.81481651"/>
    <n v="35814.816509999997"/>
    <s v="Below 50k"/>
    <n v="6.2935779820000004"/>
    <n v="117.4311927"/>
    <s v="Between 101 to 200 HP"/>
    <n v="1921.4678899999999"/>
    <s v="Petrol"/>
    <n v="797"/>
    <n v="274"/>
    <n v="95"/>
    <n v="1166"/>
  </r>
  <r>
    <x v="6"/>
    <s v="Quintet"/>
    <n v="4.968"/>
    <n v="4968"/>
    <s v="Below 50k"/>
    <n v="3.5"/>
    <n v="59"/>
    <s v="Between 51 to 100 HP"/>
    <n v="1602"/>
    <s v="Petrol"/>
    <n v="724"/>
    <n v="331"/>
    <n v="44"/>
    <n v="1099"/>
  </r>
  <r>
    <x v="48"/>
    <n v="4"/>
    <n v="92.798000000000002"/>
    <n v="92798"/>
    <s v="Between 50K - 100k"/>
    <n v="4"/>
    <n v="166"/>
    <s v="Between 101 to 200 HP"/>
    <n v="3980"/>
    <s v="Petrol"/>
    <n v="924"/>
    <n v="100"/>
    <n v="45"/>
    <n v="1069"/>
  </r>
  <r>
    <x v="31"/>
    <n v="146"/>
    <n v="18.198428570000001"/>
    <n v="18198.42857"/>
    <s v="Below 50k"/>
    <n v="5"/>
    <n v="87.714285709999999"/>
    <s v="Between 51 to 100 HP"/>
    <n v="1696.4285709999999"/>
    <s v="Petrol"/>
    <n v="752"/>
    <n v="259"/>
    <n v="57"/>
    <n v="1068"/>
  </r>
  <r>
    <x v="0"/>
    <s v="Escort"/>
    <n v="16.208743590000001"/>
    <n v="16208.743590000002"/>
    <s v="Below 50k"/>
    <n v="4.461538462"/>
    <n v="63.564102560000002"/>
    <s v="Between 51 to 100 HP"/>
    <n v="1650.2051280000001"/>
    <s v="Petrol"/>
    <n v="980503"/>
    <n v="488318"/>
    <n v="32073"/>
    <n v="1500894"/>
  </r>
  <r>
    <x v="0"/>
    <s v="Fiesta"/>
    <n v="18.53214286"/>
    <n v="18532.14286"/>
    <s v="Below 50k"/>
    <n v="5.7142857139999998"/>
    <n v="68.571428569999995"/>
    <s v="Between 51 to 100 HP"/>
    <n v="1166.142857"/>
    <s v="Petrol"/>
    <n v="720464"/>
    <n v="745296"/>
    <n v="34585"/>
    <n v="1500345"/>
  </r>
  <r>
    <x v="0"/>
    <s v="Sierra"/>
    <n v="18.295562499999999"/>
    <n v="18295.5625"/>
    <s v="Below 50k"/>
    <n v="4.875"/>
    <n v="70.25"/>
    <s v="Between 51 to 100 HP"/>
    <n v="1836.5"/>
    <s v="Petrol"/>
    <n v="740899"/>
    <n v="150811"/>
    <n v="14277"/>
    <n v="905987"/>
  </r>
  <r>
    <x v="23"/>
    <n v="2000"/>
    <n v="17.181999999999999"/>
    <n v="17182"/>
    <s v="Below 50k"/>
    <n v="5"/>
    <n v="74"/>
    <s v="Between 51 to 100 HP"/>
    <n v="1994"/>
    <s v="Petrol"/>
    <n v="397309"/>
    <n v="120211"/>
    <n v="14031"/>
    <n v="531551"/>
  </r>
  <r>
    <x v="1"/>
    <s v="Golf"/>
    <n v="31.242153850000001"/>
    <n v="31242.153850000002"/>
    <s v="Below 50k"/>
    <n v="6.1648351650000004"/>
    <n v="89.46153846"/>
    <s v="Between 51 to 100 HP"/>
    <n v="1537.4065929999999"/>
    <s v="Petrol"/>
    <n v="252989"/>
    <n v="160288"/>
    <n v="20261"/>
    <n v="433538"/>
  </r>
  <r>
    <x v="0"/>
    <s v="Orion"/>
    <n v="15.40377778"/>
    <n v="15403.77778"/>
    <s v="Below 50k"/>
    <n v="5"/>
    <n v="60.111111110000003"/>
    <s v="Between 51 to 100 HP"/>
    <n v="1593.1111109999999"/>
    <s v="Petrol"/>
    <n v="305892"/>
    <n v="93280"/>
    <n v="5959"/>
    <n v="405131"/>
  </r>
  <r>
    <x v="5"/>
    <s v="Micra"/>
    <n v="20.3776087"/>
    <n v="20377.608700000001"/>
    <s v="Below 50k"/>
    <n v="4.8695652169999999"/>
    <n v="67.956521739999999"/>
    <s v="Between 51 to 100 HP"/>
    <n v="1279.6956520000001"/>
    <s v="Petrol"/>
    <n v="164286"/>
    <n v="212813"/>
    <n v="12347"/>
    <n v="389446"/>
  </r>
  <r>
    <x v="4"/>
    <n v="205"/>
    <n v="13.11525"/>
    <n v="13115.25"/>
    <s v="Below 50k"/>
    <n v="4.75"/>
    <n v="50.875"/>
    <s v="Between 51 to 100 HP"/>
    <n v="1430.75"/>
    <s v="Petrol"/>
    <n v="161304"/>
    <n v="165507"/>
    <n v="13598"/>
    <n v="340409"/>
  </r>
  <r>
    <x v="1"/>
    <s v="Polo"/>
    <n v="18.192499999999999"/>
    <n v="18192.5"/>
    <s v="Below 50k"/>
    <n v="5.0740740740000003"/>
    <n v="60.962962959999999"/>
    <s v="Between 51 to 100 HP"/>
    <n v="1408.055556"/>
    <s v="Petrol"/>
    <n v="141989"/>
    <n v="157673"/>
    <n v="12371"/>
    <n v="312033"/>
  </r>
  <r>
    <x v="0"/>
    <s v="Granada"/>
    <n v="18.845487179999999"/>
    <n v="18845.48718"/>
    <s v="Below 50k"/>
    <n v="4.076923077"/>
    <n v="87.07692308"/>
    <s v="Between 51 to 100 HP"/>
    <n v="2326.3589740000002"/>
    <s v="Petrol"/>
    <n v="212458"/>
    <n v="28816"/>
    <n v="3792"/>
    <n v="245066"/>
  </r>
  <r>
    <x v="3"/>
    <s v="320i"/>
    <n v="47.848370369999998"/>
    <n v="47848.370369999997"/>
    <s v="Below 50k"/>
    <n v="6.4444444440000002"/>
    <n v="126.1111111"/>
    <s v="Between 101 to 200 HP"/>
    <n v="1995.7777779999999"/>
    <s v="Petrol"/>
    <n v="167492"/>
    <n v="57880"/>
    <n v="9008"/>
    <n v="234380"/>
  </r>
  <r>
    <x v="4"/>
    <n v="405"/>
    <n v="20.430083329999999"/>
    <n v="20430.083329999998"/>
    <s v="Below 50k"/>
    <n v="4.7916666670000003"/>
    <n v="69.875"/>
    <s v="Between 51 to 100 HP"/>
    <n v="1773"/>
    <s v="Petrol"/>
    <n v="170585"/>
    <n v="33664"/>
    <n v="5934"/>
    <n v="210183"/>
  </r>
  <r>
    <x v="14"/>
    <s v="Uno"/>
    <n v="11.282857140000001"/>
    <n v="11282.85714"/>
    <s v="Below 50k"/>
    <n v="4.2857142860000002"/>
    <n v="49.285714290000001"/>
    <s v="Below 50 HP"/>
    <n v="1337.7142859999999"/>
    <s v="Petrol"/>
    <n v="97274"/>
    <n v="100224"/>
    <n v="5884"/>
    <n v="203382"/>
  </r>
  <r>
    <x v="4"/>
    <n v="309"/>
    <n v="14.350125"/>
    <n v="14350.125"/>
    <s v="Below 50k"/>
    <n v="4.875"/>
    <n v="59.5"/>
    <s v="Between 51 to 100 HP"/>
    <n v="1642.875"/>
    <s v="Petrol"/>
    <n v="118973"/>
    <n v="53337"/>
    <n v="4975"/>
    <n v="177285"/>
  </r>
  <r>
    <x v="2"/>
    <s v="Clio"/>
    <n v="22.1"/>
    <n v="22100"/>
    <s v="Below 50k"/>
    <n v="5.615384615"/>
    <n v="75.57692308"/>
    <s v="Between 51 to 100 HP"/>
    <n v="1219.6538459999999"/>
    <s v="Petrol"/>
    <n v="68814"/>
    <n v="88798"/>
    <n v="6741"/>
    <n v="164353"/>
  </r>
  <r>
    <x v="10"/>
    <s v="AX"/>
    <n v="10.832750000000001"/>
    <n v="10832.75"/>
    <s v="Below 50k"/>
    <n v="5"/>
    <n v="45"/>
    <s v="Below 50 HP"/>
    <n v="1242"/>
    <s v="Petrol"/>
    <n v="69310"/>
    <n v="86258"/>
    <n v="5434"/>
    <n v="161002"/>
  </r>
  <r>
    <x v="7"/>
    <s v="Corolla"/>
    <n v="27.239118640000001"/>
    <n v="27239.118640000001"/>
    <s v="Below 50k"/>
    <n v="3.0338983050000001"/>
    <n v="91.610169490000004"/>
    <s v="Between 51 to 100 HP"/>
    <n v="1677.949153"/>
    <s v="Petrol"/>
    <n v="99704"/>
    <n v="53149"/>
    <n v="5468"/>
    <n v="158321"/>
  </r>
  <r>
    <x v="5"/>
    <s v="Bluebird"/>
    <n v="14.4382"/>
    <n v="14438.2"/>
    <s v="Below 50k"/>
    <n v="4.9000000000000004"/>
    <n v="64.2"/>
    <s v="Between 51 to 100 HP"/>
    <n v="1891.7"/>
    <s v="Petrol"/>
    <n v="119473"/>
    <n v="24658"/>
    <n v="2978"/>
    <n v="147109"/>
  </r>
  <r>
    <x v="0"/>
    <s v="Mondeo"/>
    <n v="39.973750000000003"/>
    <n v="39973.75"/>
    <s v="Below 50k"/>
    <n v="1.75"/>
    <n v="130.25"/>
    <s v="Between 101 to 200 HP"/>
    <n v="1998.5"/>
    <s v="Petrol"/>
    <n v="114578"/>
    <n v="22055"/>
    <n v="3686"/>
    <n v="140319"/>
  </r>
  <r>
    <x v="6"/>
    <s v="Civic"/>
    <n v="29.942625"/>
    <n v="29942.625"/>
    <s v="Below 50k"/>
    <n v="4.5"/>
    <n v="106.22499999999999"/>
    <s v="Between 101 to 200 HP"/>
    <n v="1480.575"/>
    <s v="Petrol"/>
    <n v="67107"/>
    <n v="56543"/>
    <n v="5716"/>
    <n v="129366"/>
  </r>
  <r>
    <x v="4"/>
    <n v="106"/>
    <n v="12.35588235"/>
    <n v="12355.88235"/>
    <s v="Below 50k"/>
    <n v="4.6470588240000001"/>
    <n v="53.882352939999997"/>
    <s v="Between 51 to 100 HP"/>
    <n v="1366.294118"/>
    <s v="Petrol"/>
    <n v="48995"/>
    <n v="71481"/>
    <n v="4931"/>
    <n v="125407"/>
  </r>
  <r>
    <x v="2"/>
    <n v="19"/>
    <n v="16.290533329999999"/>
    <n v="16290.533329999998"/>
    <s v="Below 50k"/>
    <n v="4.8"/>
    <n v="57.866666670000001"/>
    <s v="Between 51 to 100 HP"/>
    <n v="1645.133333"/>
    <s v="Petrol"/>
    <n v="77367"/>
    <n v="29660"/>
    <n v="3504"/>
    <n v="110531"/>
  </r>
  <r>
    <x v="7"/>
    <s v="Carina"/>
    <n v="17.445692309999998"/>
    <n v="17445.692309999999"/>
    <s v="Below 50k"/>
    <n v="4.692307692"/>
    <n v="68.269230769999993"/>
    <s v="Between 51 to 100 HP"/>
    <n v="1791.230769"/>
    <s v="Petrol"/>
    <n v="86276"/>
    <n v="19255"/>
    <n v="3850"/>
    <n v="109381"/>
  </r>
  <r>
    <x v="20"/>
    <n v="323"/>
    <n v="17.343647059999999"/>
    <n v="17343.647059999999"/>
    <s v="Below 50k"/>
    <n v="4.7450980390000002"/>
    <n v="70.921568629999996"/>
    <s v="Between 51 to 100 HP"/>
    <n v="1683.607843"/>
    <s v="Petrol"/>
    <n v="55830"/>
    <n v="35381"/>
    <n v="3142"/>
    <n v="94353"/>
  </r>
  <r>
    <x v="22"/>
    <n v="440"/>
    <n v="20.278962960000001"/>
    <n v="20278.962960000001"/>
    <s v="Below 50k"/>
    <n v="4.1111111109999996"/>
    <n v="72.851851850000003"/>
    <s v="Between 51 to 100 HP"/>
    <n v="1832.8888890000001"/>
    <s v="Petrol"/>
    <n v="65439"/>
    <n v="23999"/>
    <n v="4370"/>
    <n v="93808"/>
  </r>
  <r>
    <x v="6"/>
    <s v="Accord"/>
    <n v="39.399843140000002"/>
    <n v="39399.843140000004"/>
    <s v="Below 50k"/>
    <n v="5.7843137249999996"/>
    <n v="117.70588239999999"/>
    <s v="Between 101 to 200 HP"/>
    <n v="2151.6470589999999"/>
    <s v="Petrol"/>
    <n v="67616"/>
    <n v="19466"/>
    <n v="4124"/>
    <n v="91206"/>
  </r>
  <r>
    <x v="14"/>
    <s v="Panda"/>
    <n v="10.423888890000001"/>
    <n v="10423.88889"/>
    <s v="Below 50k"/>
    <n v="5"/>
    <n v="52.444444439999998"/>
    <s v="Between 51 to 100 HP"/>
    <n v="1095.7777779999999"/>
    <s v="Petrol"/>
    <n v="36502"/>
    <n v="51615"/>
    <n v="2910"/>
    <n v="91027"/>
  </r>
  <r>
    <x v="3"/>
    <s v="535i"/>
    <n v="93.714250000000007"/>
    <n v="93714.25"/>
    <s v="Between 50K - 100k"/>
    <n v="8"/>
    <n v="225"/>
    <s v="Between 201 to 300 HP"/>
    <n v="2979"/>
    <s v="Petrol"/>
    <n v="73753"/>
    <n v="13396"/>
    <n v="3119"/>
    <n v="90268"/>
  </r>
  <r>
    <x v="10"/>
    <s v="ZX"/>
    <n v="16.05676923"/>
    <n v="16056.76923"/>
    <s v="Below 50k"/>
    <n v="4.923076923"/>
    <n v="67"/>
    <s v="Between 51 to 100 HP"/>
    <n v="1703.1538459999999"/>
    <s v="Petrol"/>
    <n v="58375"/>
    <n v="24691"/>
    <n v="3894"/>
    <n v="86960"/>
  </r>
  <r>
    <x v="1"/>
    <s v="Passat"/>
    <n v="46.064512819999997"/>
    <n v="46064.512819999996"/>
    <s v="Below 50k"/>
    <n v="6.4871794869999997"/>
    <n v="125.4358974"/>
    <s v="Between 101 to 200 HP"/>
    <n v="1835.8461540000001"/>
    <s v="Petrol"/>
    <n v="66379"/>
    <n v="16412"/>
    <n v="3796"/>
    <n v="86587"/>
  </r>
  <r>
    <x v="2"/>
    <n v="21"/>
    <n v="20.353789469999999"/>
    <n v="20353.78947"/>
    <s v="Below 50k"/>
    <n v="4.7894736839999998"/>
    <n v="67.684210530000001"/>
    <s v="Between 51 to 100 HP"/>
    <n v="1996.684211"/>
    <s v="Petrol"/>
    <n v="67392"/>
    <n v="16131"/>
    <n v="2749"/>
    <n v="86272"/>
  </r>
  <r>
    <x v="9"/>
    <n v="80"/>
    <n v="27.09825"/>
    <n v="27098.25"/>
    <s v="Below 50k"/>
    <n v="4.6666666670000003"/>
    <n v="91.75"/>
    <s v="Between 51 to 100 HP"/>
    <n v="2247.333333"/>
    <s v="Petrol"/>
    <n v="67498"/>
    <n v="14951"/>
    <n v="3138"/>
    <n v="85587"/>
  </r>
  <r>
    <x v="4"/>
    <n v="306"/>
    <n v="18.64264"/>
    <n v="18642.64"/>
    <s v="Below 50k"/>
    <n v="4.84"/>
    <n v="67"/>
    <s v="Between 51 to 100 HP"/>
    <n v="1698.64"/>
    <s v="Petrol"/>
    <n v="51210"/>
    <n v="26182"/>
    <n v="3850"/>
    <n v="81242"/>
  </r>
  <r>
    <x v="5"/>
    <s v="Primera"/>
    <n v="26.512695650000001"/>
    <n v="26512.695650000001"/>
    <s v="Below 50k"/>
    <n v="4.0217391300000003"/>
    <n v="93.586956520000001"/>
    <s v="Between 51 to 100 HP"/>
    <n v="1933.021739"/>
    <s v="Petrol"/>
    <n v="54107"/>
    <n v="11136"/>
    <n v="2065"/>
    <n v="67308"/>
  </r>
  <r>
    <x v="20"/>
    <n v="626"/>
    <n v="20.7195"/>
    <n v="20719.5"/>
    <s v="Below 50k"/>
    <n v="4.71875"/>
    <n v="81.375"/>
    <s v="Between 51 to 100 HP"/>
    <n v="1950.90625"/>
    <s v="Petrol"/>
    <n v="54039"/>
    <n v="11152"/>
    <n v="1884"/>
    <n v="67075"/>
  </r>
  <r>
    <x v="14"/>
    <s v="Tipo"/>
    <n v="23.585000000000001"/>
    <n v="23585"/>
    <s v="Below 50k"/>
    <n v="5.8125"/>
    <n v="80.8125"/>
    <s v="Between 51 to 100 HP"/>
    <n v="1446.125"/>
    <s v="Diesel"/>
    <n v="40316"/>
    <n v="18075"/>
    <n v="1818"/>
    <n v="60209"/>
  </r>
  <r>
    <x v="2"/>
    <n v="11"/>
    <n v="11.631142860000001"/>
    <n v="11631.14286"/>
    <s v="Below 50k"/>
    <n v="4.4285714289999998"/>
    <n v="47.142857139999997"/>
    <s v="Below 50 HP"/>
    <n v="1477"/>
    <s v="Petrol"/>
    <n v="36310"/>
    <n v="19034"/>
    <n v="1406"/>
    <n v="56750"/>
  </r>
  <r>
    <x v="0"/>
    <s v="Capri"/>
    <n v="11.712899999999999"/>
    <n v="11712.9"/>
    <s v="Below 50k"/>
    <n v="4"/>
    <n v="69"/>
    <s v="Between 51 to 100 HP"/>
    <n v="1864.8"/>
    <s v="Petrol"/>
    <n v="45714"/>
    <n v="9195"/>
    <n v="663"/>
    <n v="55572"/>
  </r>
  <r>
    <x v="8"/>
    <n v="190"/>
    <n v="36.643266670000003"/>
    <n v="36643.266670000005"/>
    <s v="Below 50k"/>
    <n v="4.4666666670000001"/>
    <n v="88.733333329999994"/>
    <s v="Between 51 to 100 HP"/>
    <n v="2284.1333330000002"/>
    <s v="Petrol"/>
    <n v="39984"/>
    <n v="11073"/>
    <n v="2475"/>
    <n v="53532"/>
  </r>
  <r>
    <x v="16"/>
    <n v="900"/>
    <n v="37.009045450000002"/>
    <n v="37009.045450000005"/>
    <s v="Below 50k"/>
    <n v="4.5909090910000003"/>
    <n v="114.6818182"/>
    <s v="Between 101 to 200 HP"/>
    <n v="2208.090909"/>
    <s v="Petrol"/>
    <n v="40220"/>
    <n v="10105"/>
    <n v="3196"/>
    <n v="53521"/>
  </r>
  <r>
    <x v="12"/>
    <s v="Discovery"/>
    <n v="107.4521429"/>
    <n v="107452.14289999999"/>
    <s v="Between 100k - 200k"/>
    <n v="8"/>
    <n v="182.57142859999999"/>
    <s v="Between 101 to 200 HP"/>
    <n v="2425.4285709999999"/>
    <s v="Diesel"/>
    <n v="39082"/>
    <n v="8500"/>
    <n v="2216"/>
    <n v="49798"/>
  </r>
  <r>
    <x v="13"/>
    <s v="Ibiza"/>
    <n v="19.938140350000001"/>
    <n v="19938.140350000001"/>
    <s v="Below 50k"/>
    <n v="5.6491228070000004"/>
    <n v="76.315789469999999"/>
    <s v="Between 51 to 100 HP"/>
    <n v="1205.192982"/>
    <s v="Petrol"/>
    <n v="26031"/>
    <n v="20099"/>
    <n v="1141"/>
    <n v="47271"/>
  </r>
  <r>
    <x v="11"/>
    <s v="Favorit"/>
    <n v="7.8633333329999999"/>
    <n v="7863.3333329999996"/>
    <s v="Below 50k"/>
    <n v="5"/>
    <n v="44"/>
    <s v="Below 50 HP"/>
    <n v="1289"/>
    <s v="Petrol"/>
    <n v="34055"/>
    <n v="12202"/>
    <n v="993"/>
    <n v="47250"/>
  </r>
  <r>
    <x v="1"/>
    <s v="Jetta"/>
    <n v="31.305666670000001"/>
    <n v="31305.666670000002"/>
    <s v="Below 50k"/>
    <n v="6.2592592590000002"/>
    <n v="96.925925930000005"/>
    <s v="Between 51 to 100 HP"/>
    <n v="1587.2222220000001"/>
    <s v="Petrol"/>
    <n v="34420"/>
    <n v="11291"/>
    <n v="1480"/>
    <n v="47191"/>
  </r>
  <r>
    <x v="46"/>
    <s v="Acclaim"/>
    <n v="6.0503333330000002"/>
    <n v="6050.3333330000005"/>
    <s v="Below 50k"/>
    <n v="4.3333333329999997"/>
    <n v="52"/>
    <s v="Between 51 to 100 HP"/>
    <n v="1335"/>
    <s v="Petrol"/>
    <n v="31122"/>
    <n v="14542"/>
    <n v="929"/>
    <n v="46593"/>
  </r>
  <r>
    <x v="19"/>
    <s v="XJ"/>
    <n v="137.5695455"/>
    <n v="137569.54550000001"/>
    <s v="Between 100k - 200k"/>
    <n v="8"/>
    <n v="223.54545450000001"/>
    <s v="Between 201 to 300 HP"/>
    <n v="2813"/>
    <s v="Petrol"/>
    <n v="38992"/>
    <n v="5260"/>
    <n v="1541"/>
    <n v="45793"/>
  </r>
  <r>
    <x v="47"/>
    <s v="Samara"/>
    <n v="10.915800000000001"/>
    <n v="10915.800000000001"/>
    <s v="Below 50k"/>
    <n v="5"/>
    <n v="49.8"/>
    <s v="Below 50 HP"/>
    <n v="1372.4"/>
    <s v="Petrol"/>
    <n v="32627"/>
    <n v="9939"/>
    <n v="683"/>
    <n v="43249"/>
  </r>
  <r>
    <x v="2"/>
    <n v="25"/>
    <n v="22.35277778"/>
    <n v="22352.77778"/>
    <s v="Below 50k"/>
    <n v="4.2222222220000001"/>
    <n v="80.925925930000005"/>
    <s v="Between 51 to 100 HP"/>
    <n v="1977.2592589999999"/>
    <s v="Petrol"/>
    <n v="32765"/>
    <n v="5888"/>
    <n v="890"/>
    <n v="39543"/>
  </r>
  <r>
    <x v="9"/>
    <n v="100"/>
    <n v="37.326360000000001"/>
    <n v="37326.36"/>
    <s v="Below 50k"/>
    <n v="4.76"/>
    <n v="101.12"/>
    <s v="Between 101 to 200 HP"/>
    <n v="2349.08"/>
    <s v="Petrol"/>
    <n v="31704"/>
    <n v="5485"/>
    <n v="1371"/>
    <n v="38560"/>
  </r>
  <r>
    <x v="16"/>
    <n v="9000"/>
    <n v="41.616"/>
    <n v="41616"/>
    <s v="Below 50k"/>
    <n v="4.5999999999999996"/>
    <n v="125.36"/>
    <s v="Between 101 to 200 HP"/>
    <n v="2336.52"/>
    <s v="Petrol"/>
    <n v="29310"/>
    <n v="4593"/>
    <n v="2102"/>
    <n v="36005"/>
  </r>
  <r>
    <x v="1"/>
    <s v="Scirocco"/>
    <n v="33.70615385"/>
    <n v="33706.153850000002"/>
    <s v="Below 50k"/>
    <n v="6.153846154"/>
    <n v="120.1538462"/>
    <s v="Between 101 to 200 HP"/>
    <n v="1750.6153850000001"/>
    <s v="Petrol"/>
    <n v="24354"/>
    <n v="9514"/>
    <n v="1096"/>
    <n v="34964"/>
  </r>
  <r>
    <x v="23"/>
    <s v="Mini"/>
    <n v="7.92"/>
    <n v="7920"/>
    <s v="Below 50k"/>
    <n v="4"/>
    <n v="33.333333330000002"/>
    <s v="Below 50 HP"/>
    <n v="868.33333330000005"/>
    <s v="Petrol"/>
    <n v="12620"/>
    <n v="20821"/>
    <n v="1118"/>
    <n v="34559"/>
  </r>
  <r>
    <x v="50"/>
    <s v="Sunny"/>
    <n v="11.819285710000001"/>
    <n v="11819.28571"/>
    <s v="Below 50k"/>
    <n v="4.6190476189999998"/>
    <n v="56.857142860000003"/>
    <s v="Between 51 to 100 HP"/>
    <n v="1520.9523810000001"/>
    <s v="Petrol"/>
    <n v="22146"/>
    <n v="9647"/>
    <n v="673"/>
    <n v="32466"/>
  </r>
  <r>
    <x v="12"/>
    <s v="Range"/>
    <n v="107.6705126"/>
    <n v="107670.5126"/>
    <s v="Between 100k - 200k"/>
    <n v="8.277310924"/>
    <n v="196.33613450000001"/>
    <s v="Between 101 to 200 HP"/>
    <n v="2521.0924369999998"/>
    <s v="Diesel"/>
    <n v="26497"/>
    <n v="4529"/>
    <n v="739"/>
    <n v="31765"/>
  </r>
  <r>
    <x v="10"/>
    <s v="Xantia"/>
    <n v="24.843902440000001"/>
    <n v="24843.902440000002"/>
    <s v="Below 50k"/>
    <n v="4.7560975609999998"/>
    <n v="84.926829269999999"/>
    <s v="Between 51 to 100 HP"/>
    <n v="1982.7560980000001"/>
    <s v="Petrol"/>
    <n v="24094"/>
    <n v="3805"/>
    <n v="1309"/>
    <n v="29208"/>
  </r>
  <r>
    <x v="8"/>
    <n v="300"/>
    <n v="62.395653850000002"/>
    <n v="62395.653850000002"/>
    <s v="Between 50K - 100k"/>
    <n v="4.384615385"/>
    <n v="135.5"/>
    <s v="Between 101 to 200 HP"/>
    <n v="2972.3076919999999"/>
    <s v="Petrol"/>
    <n v="22332"/>
    <n v="4996"/>
    <n v="1276"/>
    <n v="28604"/>
  </r>
  <r>
    <x v="7"/>
    <s v="Celica"/>
    <n v="31.525500000000001"/>
    <n v="31525.5"/>
    <s v="Below 50k"/>
    <n v="5.1666666670000003"/>
    <n v="109.66666669999999"/>
    <s v="Between 101 to 200 HP"/>
    <n v="1861.833333"/>
    <s v="Petrol"/>
    <n v="20800"/>
    <n v="6755"/>
    <n v="862"/>
    <n v="28417"/>
  </r>
  <r>
    <x v="21"/>
    <s v="Vitara"/>
    <n v="26.803000000000001"/>
    <n v="26803"/>
    <s v="Below 50k"/>
    <n v="5.4285714289999998"/>
    <n v="85.714285709999999"/>
    <s v="Between 51 to 100 HP"/>
    <n v="1310"/>
    <s v="Petrol"/>
    <n v="15182"/>
    <n v="11746"/>
    <n v="953"/>
    <n v="27881"/>
  </r>
  <r>
    <x v="2"/>
    <n v="9"/>
    <n v="11.49625"/>
    <n v="11496.25"/>
    <s v="Below 50k"/>
    <n v="4.75"/>
    <n v="50.25"/>
    <s v="Between 51 to 100 HP"/>
    <n v="1507.5"/>
    <s v="Petrol"/>
    <n v="17970"/>
    <n v="8600"/>
    <n v="569"/>
    <n v="27139"/>
  </r>
  <r>
    <x v="4"/>
    <n v="305"/>
    <n v="12.61125"/>
    <n v="12611.25"/>
    <s v="Below 50k"/>
    <n v="4.5"/>
    <n v="56.25"/>
    <s v="Between 51 to 100 HP"/>
    <n v="1607.25"/>
    <s v="Petrol"/>
    <n v="19881"/>
    <n v="5992"/>
    <n v="771"/>
    <n v="26644"/>
  </r>
  <r>
    <x v="6"/>
    <s v="Prelude"/>
    <n v="27.789666669999999"/>
    <n v="27789.666669999999"/>
    <s v="Below 50k"/>
    <n v="4.6666666670000003"/>
    <n v="110.66666669999999"/>
    <s v="Between 101 to 200 HP"/>
    <n v="2050.333333"/>
    <s v="Petrol"/>
    <n v="17012"/>
    <n v="8487"/>
    <n v="1059"/>
    <n v="26558"/>
  </r>
  <r>
    <x v="22"/>
    <n v="940"/>
    <n v="30.236875000000001"/>
    <n v="30236.875"/>
    <s v="Below 50k"/>
    <n v="4.5"/>
    <n v="110"/>
    <s v="Between 101 to 200 HP"/>
    <n v="2316"/>
    <s v="Petrol"/>
    <n v="21034"/>
    <n v="3944"/>
    <n v="1546"/>
    <n v="26524"/>
  </r>
  <r>
    <x v="17"/>
    <s v="Pony"/>
    <n v="10.32442857"/>
    <n v="10324.42857"/>
    <s v="Below 50k"/>
    <n v="4.1428571429999996"/>
    <n v="54.357142860000003"/>
    <s v="Between 51 to 100 HP"/>
    <n v="1463.857143"/>
    <s v="Petrol"/>
    <n v="16097"/>
    <n v="9263"/>
    <n v="568"/>
    <n v="25928"/>
  </r>
  <r>
    <x v="7"/>
    <s v="MR2"/>
    <n v="34.19"/>
    <n v="34190"/>
    <s v="Below 50k"/>
    <n v="6"/>
    <n v="103"/>
    <s v="Between 101 to 200 HP"/>
    <n v="1794"/>
    <s v="Petrol"/>
    <n v="14067"/>
    <n v="7859"/>
    <n v="975"/>
    <n v="22901"/>
  </r>
  <r>
    <x v="6"/>
    <s v="Concerto"/>
    <n v="16.671749999999999"/>
    <n v="16671.75"/>
    <s v="Below 50k"/>
    <n v="4.5"/>
    <n v="74"/>
    <s v="Between 51 to 100 HP"/>
    <n v="1541.5"/>
    <s v="Petrol"/>
    <n v="15712"/>
    <n v="5730"/>
    <n v="1090"/>
    <n v="22532"/>
  </r>
  <r>
    <x v="22"/>
    <n v="460"/>
    <n v="20.497107140000001"/>
    <n v="20497.10714"/>
    <s v="Below 50k"/>
    <n v="4.1428571429999996"/>
    <n v="72.428571430000005"/>
    <s v="Between 51 to 100 HP"/>
    <n v="1824.4285709999999"/>
    <s v="Petrol"/>
    <n v="16911"/>
    <n v="4514"/>
    <n v="1009"/>
    <n v="22434"/>
  </r>
  <r>
    <x v="2"/>
    <s v="Laguna"/>
    <n v="34.020592110000003"/>
    <n v="34020.592110000005"/>
    <s v="Below 50k"/>
    <n v="5.5526315789999998"/>
    <n v="99"/>
    <s v="Between 51 to 100 HP"/>
    <n v="1920.026316"/>
    <s v="Diesel"/>
    <n v="18146"/>
    <n v="3473"/>
    <n v="778"/>
    <n v="22397"/>
  </r>
  <r>
    <x v="7"/>
    <s v="Camry"/>
    <n v="30.0062"/>
    <n v="30006.2"/>
    <s v="Below 50k"/>
    <n v="3.2"/>
    <n v="115.4666667"/>
    <s v="Between 101 to 200 HP"/>
    <n v="2245.6"/>
    <s v="Petrol"/>
    <n v="18263"/>
    <n v="3334"/>
    <n v="746"/>
    <n v="22343"/>
  </r>
  <r>
    <x v="1"/>
    <s v="Beetle"/>
    <n v="33.250250000000001"/>
    <n v="33250.25"/>
    <s v="Below 50k"/>
    <n v="6.1666666670000003"/>
    <n v="112.75"/>
    <s v="Between 101 to 200 HP"/>
    <n v="1475"/>
    <s v="Petrol"/>
    <n v="12386"/>
    <n v="8642"/>
    <n v="627"/>
    <n v="21655"/>
  </r>
  <r>
    <x v="14"/>
    <s v="Cinquecento"/>
    <n v="7.7119999999999997"/>
    <n v="7712"/>
    <s v="Below 50k"/>
    <n v="5"/>
    <n v="29"/>
    <s v="Below 50 HP"/>
    <n v="899"/>
    <s v="Petrol"/>
    <n v="8218"/>
    <n v="12449"/>
    <n v="779"/>
    <n v="21446"/>
  </r>
  <r>
    <x v="50"/>
    <s v="Cherry"/>
    <n v="8.400222222"/>
    <n v="8400.2222220000003"/>
    <s v="Below 50k"/>
    <n v="4.3333333329999997"/>
    <n v="44.555555560000002"/>
    <s v="Below 50 HP"/>
    <n v="1350"/>
    <s v="Petrol"/>
    <n v="12537"/>
    <n v="8090"/>
    <n v="482"/>
    <n v="21109"/>
  </r>
  <r>
    <x v="2"/>
    <s v="Espace"/>
    <n v="59"/>
    <n v="59000"/>
    <s v="Between 50K - 100k"/>
    <n v="7"/>
    <n v="166"/>
    <s v="Between 101 to 200 HP"/>
    <n v="1798"/>
    <s v="Petrol"/>
    <n v="15241"/>
    <n v="4427"/>
    <n v="1321"/>
    <n v="20989"/>
  </r>
  <r>
    <x v="43"/>
    <s v="Manta"/>
    <n v="11.984562499999999"/>
    <n v="11984.5625"/>
    <s v="Below 50k"/>
    <n v="4"/>
    <n v="69"/>
    <s v="Between 51 to 100 HP"/>
    <n v="1762.75"/>
    <s v="Petrol"/>
    <n v="16211"/>
    <n v="3605"/>
    <n v="275"/>
    <n v="20091"/>
  </r>
  <r>
    <x v="24"/>
    <s v="Colt"/>
    <n v="17.038767440000001"/>
    <n v="17038.76744"/>
    <s v="Below 50k"/>
    <n v="5.3023255809999998"/>
    <n v="73.488372089999999"/>
    <s v="Between 51 to 100 HP"/>
    <n v="1374.0465119999999"/>
    <s v="Petrol"/>
    <n v="10249"/>
    <n v="8955"/>
    <n v="730"/>
    <n v="19934"/>
  </r>
  <r>
    <x v="4"/>
    <n v="505"/>
    <n v="20.656652170000001"/>
    <n v="20656.652170000001"/>
    <s v="Below 50k"/>
    <n v="4.9565217390000003"/>
    <n v="67"/>
    <s v="Between 51 to 100 HP"/>
    <n v="2234.2608700000001"/>
    <s v="Petrol"/>
    <n v="14973"/>
    <n v="3837"/>
    <n v="1053"/>
    <n v="19863"/>
  </r>
  <r>
    <x v="11"/>
    <n v="120"/>
    <n v="3.3321999999999998"/>
    <n v="3332.2"/>
    <s v="Below 50k"/>
    <n v="4.5999999999999996"/>
    <n v="15.6"/>
    <s v="Below 50 HP"/>
    <n v="469.6"/>
    <s v="Petrol"/>
    <n v="13542"/>
    <n v="5954"/>
    <n v="314"/>
    <n v="19810"/>
  </r>
  <r>
    <x v="2"/>
    <n v="18"/>
    <n v="12.84981818"/>
    <n v="12849.81818"/>
    <s v="Below 50k"/>
    <n v="4.6363636359999996"/>
    <n v="57.363636360000001"/>
    <s v="Between 51 to 100 HP"/>
    <n v="1849.5454549999999"/>
    <s v="Petrol"/>
    <n v="15153"/>
    <n v="4178"/>
    <n v="430"/>
    <n v="19761"/>
  </r>
  <r>
    <x v="3"/>
    <s v="740i"/>
    <n v="115.533"/>
    <n v="115533"/>
    <s v="Between 100k - 200k"/>
    <n v="8"/>
    <n v="250"/>
    <s v="Between 201 to 300 HP"/>
    <n v="2998"/>
    <s v="Petrol"/>
    <n v="16444"/>
    <n v="2145"/>
    <n v="587"/>
    <n v="19176"/>
  </r>
  <r>
    <x v="24"/>
    <s v="Galant"/>
    <n v="25.082666669999998"/>
    <n v="25082.666669999999"/>
    <s v="Below 50k"/>
    <n v="4.5333333329999999"/>
    <n v="93.6"/>
    <s v="Between 51 to 100 HP"/>
    <n v="2127.333333"/>
    <s v="Petrol"/>
    <n v="14762"/>
    <n v="2769"/>
    <n v="497"/>
    <n v="18028"/>
  </r>
  <r>
    <x v="5"/>
    <s v="Prairie"/>
    <n v="21.407"/>
    <n v="21407"/>
    <s v="Below 50k"/>
    <n v="4.5"/>
    <n v="72"/>
    <s v="Between 51 to 100 HP"/>
    <n v="1974"/>
    <s v="Petrol"/>
    <n v="12430"/>
    <n v="4649"/>
    <n v="637"/>
    <n v="17716"/>
  </r>
  <r>
    <x v="8"/>
    <s v="CLA"/>
    <n v="46.5274"/>
    <n v="46527.4"/>
    <s v="Below 50k"/>
    <n v="7.04"/>
    <n v="131.6"/>
    <s v="Between 101 to 200 HP"/>
    <n v="1596.92"/>
    <s v="Petrol"/>
    <n v="12656"/>
    <n v="3159"/>
    <n v="963"/>
    <n v="16778"/>
  </r>
  <r>
    <x v="21"/>
    <s v="Swift"/>
    <n v="19.085181819999999"/>
    <n v="19085.181819999998"/>
    <s v="Below 50k"/>
    <n v="3.7272727269999999"/>
    <n v="68.909090910000003"/>
    <s v="Between 51 to 100 HP"/>
    <n v="1180.5454549999999"/>
    <s v="Petrol"/>
    <n v="8170"/>
    <n v="7797"/>
    <n v="484"/>
    <n v="16451"/>
  </r>
  <r>
    <x v="12"/>
    <s v="Range"/>
    <n v="107.6705126"/>
    <n v="107670.5126"/>
    <s v="Between 100k - 200k"/>
    <n v="8.277310924"/>
    <n v="196.33613450000001"/>
    <s v="Between 101 to 200 HP"/>
    <n v="2521.0924369999998"/>
    <s v="Diesel"/>
    <n v="12934"/>
    <n v="2512"/>
    <n v="597"/>
    <n v="16043"/>
  </r>
  <r>
    <x v="7"/>
    <s v="Starlet"/>
    <n v="11.388999999999999"/>
    <n v="11389"/>
    <s v="Below 50k"/>
    <n v="4.1428571429999996"/>
    <n v="53"/>
    <s v="Between 51 to 100 HP"/>
    <n v="1308.2857140000001"/>
    <s v="Petrol"/>
    <n v="7042"/>
    <n v="8292"/>
    <n v="451"/>
    <n v="15785"/>
  </r>
  <r>
    <x v="14"/>
    <s v="Tempra"/>
    <n v="17.919857140000001"/>
    <n v="17919.85714"/>
    <s v="Below 50k"/>
    <n v="4.19047619"/>
    <n v="64.47619048"/>
    <s v="Between 51 to 100 HP"/>
    <n v="1759.190476"/>
    <s v="Petrol"/>
    <n v="11564"/>
    <n v="2710"/>
    <n v="381"/>
    <n v="14655"/>
  </r>
  <r>
    <x v="22"/>
    <n v="850"/>
    <n v="36.384455879999997"/>
    <n v="36384.455879999994"/>
    <s v="Below 50k"/>
    <n v="4.5"/>
    <n v="125.70588239999999"/>
    <s v="Between 101 to 200 HP"/>
    <n v="2294.7647059999999"/>
    <s v="Petrol"/>
    <n v="11014"/>
    <n v="1903"/>
    <n v="1016"/>
    <n v="13933"/>
  </r>
  <r>
    <x v="14"/>
    <s v="Regata"/>
    <n v="12.735818180000001"/>
    <n v="12735.81818"/>
    <s v="Below 50k"/>
    <n v="4.6363636359999996"/>
    <n v="54"/>
    <s v="Between 51 to 100 HP"/>
    <n v="1559.181818"/>
    <s v="Petrol"/>
    <n v="10333"/>
    <n v="3254"/>
    <n v="248"/>
    <n v="13835"/>
  </r>
  <r>
    <x v="21"/>
    <s v="SJ"/>
    <n v="8.4656000000000002"/>
    <n v="8465.6"/>
    <s v="Below 50k"/>
    <n v="4.5999999999999996"/>
    <n v="41.4"/>
    <s v="Below 50 HP"/>
    <n v="1182.4000000000001"/>
    <s v="Petrol"/>
    <n v="7727"/>
    <n v="5402"/>
    <n v="352"/>
    <n v="13481"/>
  </r>
  <r>
    <x v="18"/>
    <s v="Pride"/>
    <n v="9.3583333329999991"/>
    <n v="9358.3333329999987"/>
    <s v="Below 50k"/>
    <n v="4.3333333329999997"/>
    <n v="47"/>
    <s v="Below 50 HP"/>
    <n v="1324"/>
    <s v="Petrol"/>
    <n v="6777"/>
    <n v="6246"/>
    <n v="389"/>
    <n v="13412"/>
  </r>
  <r>
    <x v="10"/>
    <s v="XM"/>
    <n v="36.359650000000002"/>
    <n v="36359.65"/>
    <s v="Below 50k"/>
    <n v="4.55"/>
    <n v="110.5"/>
    <s v="Between 101 to 200 HP"/>
    <n v="2345.1"/>
    <s v="Petrol"/>
    <n v="11343"/>
    <n v="1551"/>
    <n v="516"/>
    <n v="13410"/>
  </r>
  <r>
    <x v="9"/>
    <s v="Coupe"/>
    <n v="35.869439020000002"/>
    <n v="35869.439019999998"/>
    <s v="Below 50k"/>
    <n v="5.585365854"/>
    <n v="117.0243902"/>
    <s v="Between 101 to 200 HP"/>
    <n v="1980.6341460000001"/>
    <s v="Petrol"/>
    <n v="10511"/>
    <n v="2082"/>
    <n v="427"/>
    <n v="13020"/>
  </r>
  <r>
    <x v="24"/>
    <s v="Space"/>
    <n v="23.16515789"/>
    <n v="23165.157889999999"/>
    <s v="Below 50k"/>
    <n v="3.9473684210000002"/>
    <n v="82.157894740000003"/>
    <s v="Between 51 to 100 HP"/>
    <n v="1817.315789"/>
    <s v="Petrol"/>
    <n v="7735"/>
    <n v="3495"/>
    <n v="791"/>
    <n v="12021"/>
  </r>
  <r>
    <x v="50"/>
    <s v="Stanza"/>
    <n v="9.58"/>
    <n v="9580"/>
    <s v="Below 50k"/>
    <n v="4.5"/>
    <n v="61.666666669999998"/>
    <s v="Between 51 to 100 HP"/>
    <n v="1668.333333"/>
    <s v="Petrol"/>
    <n v="8682"/>
    <n v="2997"/>
    <n v="266"/>
    <n v="11945"/>
  </r>
  <r>
    <x v="17"/>
    <s v="Lantra"/>
    <n v="16.445499999999999"/>
    <n v="16445.5"/>
    <s v="Below 50k"/>
    <n v="4.6666666670000003"/>
    <n v="78"/>
    <s v="Between 51 to 100 HP"/>
    <n v="1741"/>
    <s v="Petrol"/>
    <n v="9318"/>
    <n v="2123"/>
    <n v="248"/>
    <n v="11689"/>
  </r>
  <r>
    <x v="8"/>
    <s v="E"/>
    <n v="78.073227270000004"/>
    <n v="78073.227270000003"/>
    <s v="Between 50K - 100k"/>
    <n v="7.6727272729999996"/>
    <n v="192.4"/>
    <s v="Between 101 to 200 HP"/>
    <n v="2598.818182"/>
    <s v="Petrol"/>
    <n v="9364"/>
    <n v="1675"/>
    <n v="616"/>
    <n v="11655"/>
  </r>
  <r>
    <x v="43"/>
    <s v="Kadett"/>
    <n v="13.31085714"/>
    <n v="13310.85714"/>
    <s v="Below 50k"/>
    <n v="4.0892857139999998"/>
    <n v="53.339285709999999"/>
    <s v="Between 51 to 100 HP"/>
    <n v="1518.6785709999999"/>
    <s v="Petrol"/>
    <n v="7492"/>
    <n v="3795"/>
    <n v="244"/>
    <n v="11531"/>
  </r>
  <r>
    <x v="9"/>
    <n v="90"/>
    <n v="28.379000000000001"/>
    <n v="28379"/>
    <s v="Below 50k"/>
    <n v="4.5999999999999996"/>
    <n v="91.6"/>
    <s v="Between 51 to 100 HP"/>
    <n v="2181.1999999999998"/>
    <s v="Petrol"/>
    <n v="8497"/>
    <n v="1628"/>
    <n v="336"/>
    <n v="10461"/>
  </r>
  <r>
    <x v="51"/>
    <s v="Ital"/>
    <n v="8.1180000000000003"/>
    <n v="8118"/>
    <s v="Below 50k"/>
    <n v="4"/>
    <n v="51.5"/>
    <s v="Between 51 to 100 HP"/>
    <n v="1487.5"/>
    <s v="Petrol"/>
    <n v="8117"/>
    <n v="2192"/>
    <n v="130"/>
    <n v="10439"/>
  </r>
  <r>
    <x v="27"/>
    <s v="Justy"/>
    <n v="11.744999999999999"/>
    <n v="11745"/>
    <s v="Below 50k"/>
    <n v="5"/>
    <n v="51"/>
    <s v="Between 51 to 100 HP"/>
    <n v="998"/>
    <s v="Petrol"/>
    <n v="4547"/>
    <n v="4877"/>
    <n v="731"/>
    <n v="10155"/>
  </r>
  <r>
    <x v="24"/>
    <s v="Lancer"/>
    <n v="23.016615380000001"/>
    <n v="23016.615379999999"/>
    <s v="Below 50k"/>
    <n v="4.730769231"/>
    <n v="90.88461538"/>
    <s v="Between 51 to 100 HP"/>
    <n v="1709.538462"/>
    <s v="Petrol"/>
    <n v="7025"/>
    <n v="2820"/>
    <n v="302"/>
    <n v="10147"/>
  </r>
  <r>
    <x v="14"/>
    <n v="126"/>
    <n v="3.7810000000000001"/>
    <n v="3781"/>
    <s v="Below 50k"/>
    <n v="4"/>
    <n v="18"/>
    <s v="Below 50 HP"/>
    <n v="652"/>
    <s v="Petrol"/>
    <n v="3646"/>
    <n v="5771"/>
    <n v="245"/>
    <n v="9662"/>
  </r>
  <r>
    <x v="6"/>
    <s v="Integra"/>
    <n v="17.529599999999999"/>
    <n v="17529.599999999999"/>
    <s v="Below 50k"/>
    <n v="4.5999999999999996"/>
    <n v="78.400000000000006"/>
    <s v="Between 51 to 100 HP"/>
    <n v="1549.8"/>
    <s v="Petrol"/>
    <n v="6585"/>
    <n v="2736"/>
    <n v="337"/>
    <n v="9658"/>
  </r>
  <r>
    <x v="7"/>
    <s v="Tercel"/>
    <n v="9.9996666669999996"/>
    <n v="9999.6666669999995"/>
    <s v="Below 50k"/>
    <n v="4.3333333329999997"/>
    <n v="49.333333330000002"/>
    <s v="Below 50 HP"/>
    <n v="1347.666667"/>
    <s v="Petrol"/>
    <n v="6182"/>
    <n v="3150"/>
    <n v="280"/>
    <n v="9612"/>
  </r>
  <r>
    <x v="11"/>
    <n v="130"/>
    <n v="6.8949999999999996"/>
    <n v="6895"/>
    <s v="Below 50k"/>
    <n v="5"/>
    <n v="46"/>
    <s v="Below 50 HP"/>
    <n v="1289"/>
    <s v="Petrol"/>
    <n v="6710"/>
    <n v="2647"/>
    <n v="171"/>
    <n v="9528"/>
  </r>
  <r>
    <x v="27"/>
    <s v="Legacy"/>
    <n v="37.522103450000003"/>
    <n v="37522.103450000002"/>
    <s v="Below 50k"/>
    <n v="3.896551724"/>
    <n v="107.3793103"/>
    <s v="Between 101 to 200 HP"/>
    <n v="2084.3793099999998"/>
    <s v="Petrol"/>
    <n v="6425"/>
    <n v="2140"/>
    <n v="869"/>
    <n v="9434"/>
  </r>
  <r>
    <x v="17"/>
    <s v="Stellar"/>
    <n v="11.263"/>
    <n v="11263"/>
    <s v="Below 50k"/>
    <n v="4.5"/>
    <n v="55"/>
    <s v="Between 51 to 100 HP"/>
    <n v="1597"/>
    <s v="Petrol"/>
    <n v="7680"/>
    <n v="1497"/>
    <n v="152"/>
    <n v="9329"/>
  </r>
  <r>
    <x v="51"/>
    <s v="Marina"/>
    <n v="5.758"/>
    <n v="5758"/>
    <s v="Below 50k"/>
    <n v="4"/>
    <n v="43"/>
    <s v="Below 50 HP"/>
    <n v="1275"/>
    <s v="Petrol"/>
    <n v="6821"/>
    <n v="2012"/>
    <n v="122"/>
    <n v="8955"/>
  </r>
  <r>
    <x v="31"/>
    <n v="33"/>
    <n v="13.818"/>
    <n v="13818"/>
    <s v="Below 50k"/>
    <n v="5"/>
    <n v="66"/>
    <s v="Between 51 to 100 HP"/>
    <n v="1351"/>
    <s v="Petrol"/>
    <n v="6567"/>
    <n v="1949"/>
    <n v="314"/>
    <n v="8830"/>
  </r>
  <r>
    <x v="13"/>
    <s v="Marbella"/>
    <n v="6.4939999999999998"/>
    <n v="6494"/>
    <s v="Below 50k"/>
    <n v="5"/>
    <n v="30"/>
    <s v="Below 50 HP"/>
    <n v="903"/>
    <s v="Petrol"/>
    <n v="3360"/>
    <n v="5221"/>
    <n v="222"/>
    <n v="8803"/>
  </r>
  <r>
    <x v="26"/>
    <n v="944"/>
    <n v="59.490499999999997"/>
    <n v="59490.5"/>
    <s v="Between 50K - 100k"/>
    <n v="5"/>
    <n v="137.5"/>
    <s v="Between 101 to 200 HP"/>
    <n v="2734.5"/>
    <s v="Petrol"/>
    <n v="6877"/>
    <n v="1570"/>
    <n v="307"/>
    <n v="8754"/>
  </r>
  <r>
    <x v="7"/>
    <s v="Supra"/>
    <n v="81.295000000000002"/>
    <n v="81295"/>
    <s v="Between 50K - 100k"/>
    <n v="8"/>
    <n v="250"/>
    <s v="Between 201 to 300 HP"/>
    <n v="2998"/>
    <s v="Petrol"/>
    <n v="7158"/>
    <n v="1295"/>
    <n v="231"/>
    <n v="8684"/>
  </r>
  <r>
    <x v="7"/>
    <s v="Previa"/>
    <n v="43.08"/>
    <n v="43080"/>
    <s v="Below 50k"/>
    <n v="4.6666666670000003"/>
    <n v="105"/>
    <s v="Between 101 to 200 HP"/>
    <n v="2239.666667"/>
    <s v="Petrol"/>
    <n v="5723"/>
    <n v="1939"/>
    <n v="541"/>
    <n v="8203"/>
  </r>
  <r>
    <x v="20"/>
    <s v="MX-5"/>
    <n v="37.468571429999997"/>
    <n v="37468.571429999996"/>
    <s v="Below 50k"/>
    <n v="5.8571428570000004"/>
    <n v="103.4285714"/>
    <s v="Between 101 to 200 HP"/>
    <n v="1718.5714290000001"/>
    <s v="Petrol"/>
    <n v="4239"/>
    <n v="3262"/>
    <n v="611"/>
    <n v="8112"/>
  </r>
  <r>
    <x v="13"/>
    <s v="Toledo"/>
    <n v="20.37"/>
    <n v="20370"/>
    <s v="Below 50k"/>
    <n v="5.6428571429999996"/>
    <n v="74.214285709999999"/>
    <s v="Between 51 to 100 HP"/>
    <n v="1324.357143"/>
    <s v="Petrol"/>
    <n v="6421"/>
    <n v="1397"/>
    <n v="210"/>
    <n v="8028"/>
  </r>
  <r>
    <x v="14"/>
    <s v="Strada"/>
    <n v="14.275"/>
    <n v="14275"/>
    <s v="Below 50k"/>
    <n v="5"/>
    <n v="70"/>
    <s v="Between 51 to 100 HP"/>
    <n v="1997"/>
    <s v="Diesel"/>
    <n v="5047"/>
    <n v="2590"/>
    <n v="181"/>
    <n v="7818"/>
  </r>
  <r>
    <x v="14"/>
    <s v="Croma"/>
    <n v="34.330294119999998"/>
    <n v="34330.294119999999"/>
    <s v="Below 50k"/>
    <n v="5.5882352940000004"/>
    <n v="105"/>
    <s v="Between 101 to 200 HP"/>
    <n v="1962.058824"/>
    <s v="Diesel"/>
    <n v="5956"/>
    <n v="1137"/>
    <n v="131"/>
    <n v="7224"/>
  </r>
  <r>
    <x v="0"/>
    <s v="Scorpio"/>
    <n v="30.862909089999999"/>
    <n v="30862.909089999997"/>
    <s v="Below 50k"/>
    <n v="4.4545454549999999"/>
    <n v="105.54545450000001"/>
    <s v="Between 101 to 200 HP"/>
    <n v="2458.909091"/>
    <s v="Petrol"/>
    <n v="6237"/>
    <n v="634"/>
    <n v="225"/>
    <n v="7096"/>
  </r>
  <r>
    <x v="5"/>
    <s v="Silvia"/>
    <n v="21.018333330000001"/>
    <n v="21018.333330000001"/>
    <s v="Below 50k"/>
    <n v="4.6666666670000003"/>
    <n v="66"/>
    <s v="Between 51 to 100 HP"/>
    <n v="1206"/>
    <s v="Petrol"/>
    <n v="5198"/>
    <n v="1567"/>
    <n v="145"/>
    <n v="6910"/>
  </r>
  <r>
    <x v="1"/>
    <s v="Vento"/>
    <n v="18.167153849999998"/>
    <n v="18167.153849999999"/>
    <s v="Below 50k"/>
    <n v="4.692307692"/>
    <n v="70.307692309999993"/>
    <s v="Between 51 to 100 HP"/>
    <n v="1932.1538459999999"/>
    <s v="Petrol"/>
    <n v="5007"/>
    <n v="1207"/>
    <n v="344"/>
    <n v="6558"/>
  </r>
  <r>
    <x v="16"/>
    <n v="99"/>
    <n v="11.34"/>
    <n v="11340"/>
    <s v="Below 50k"/>
    <n v="4"/>
    <n v="74"/>
    <s v="Between 51 to 100 HP"/>
    <n v="1985"/>
    <s v="Petrol"/>
    <n v="4998"/>
    <n v="1215"/>
    <n v="242"/>
    <n v="6455"/>
  </r>
  <r>
    <x v="7"/>
    <s v="RAV4"/>
    <n v="43.548516130000003"/>
    <n v="43548.516130000004"/>
    <s v="Below 50k"/>
    <n v="1.3548387099999999"/>
    <n v="137.7741935"/>
    <s v="Between 101 to 200 HP"/>
    <n v="2261.1935480000002"/>
    <s v="Petrol"/>
    <n v="3524"/>
    <n v="2521"/>
    <n v="336"/>
    <n v="6381"/>
  </r>
  <r>
    <x v="0"/>
    <s v="Maverick"/>
    <n v="29.151"/>
    <n v="29151"/>
    <s v="Below 50k"/>
    <n v="5"/>
    <n v="89"/>
    <s v="Between 51 to 100 HP"/>
    <n v="2526.5"/>
    <s v="Petrol"/>
    <n v="4690"/>
    <n v="1373"/>
    <n v="216"/>
    <n v="6279"/>
  </r>
  <r>
    <x v="1"/>
    <s v="Corrado"/>
    <n v="35.340000000000003"/>
    <n v="35340"/>
    <s v="Below 50k"/>
    <n v="5"/>
    <n v="118"/>
    <s v="Between 101 to 200 HP"/>
    <n v="1781"/>
    <s v="Petrol"/>
    <n v="4489"/>
    <n v="1245"/>
    <n v="338"/>
    <n v="6072"/>
  </r>
  <r>
    <x v="0"/>
    <s v="Probe"/>
    <n v="24.84"/>
    <n v="24840"/>
    <s v="Below 50k"/>
    <n v="5"/>
    <n v="102"/>
    <s v="Between 101 to 200 HP"/>
    <n v="2244"/>
    <s v="Petrol"/>
    <n v="4555"/>
    <n v="1283"/>
    <n v="194"/>
    <n v="6032"/>
  </r>
  <r>
    <x v="20"/>
    <n v="121"/>
    <n v="13.191000000000001"/>
    <n v="13191"/>
    <s v="Below 50k"/>
    <n v="5"/>
    <n v="51.333333330000002"/>
    <s v="Between 51 to 100 HP"/>
    <n v="1431.333333"/>
    <s v="Petrol"/>
    <n v="2326"/>
    <n v="3435"/>
    <n v="260"/>
    <n v="6021"/>
  </r>
  <r>
    <x v="26"/>
    <n v="911"/>
    <n v="158.7922667"/>
    <n v="158792.26670000001"/>
    <s v="Between 100k - 200k"/>
    <n v="7.4666666670000001"/>
    <n v="293.53333329999998"/>
    <s v="Between 201 to 300 HP"/>
    <n v="3005.4"/>
    <s v="Petrol"/>
    <n v="4913"/>
    <n v="569"/>
    <n v="199"/>
    <n v="5681"/>
  </r>
  <r>
    <x v="11"/>
    <s v="Felicia"/>
    <n v="11.370625"/>
    <n v="11370.625"/>
    <s v="Below 50k"/>
    <n v="5"/>
    <n v="48"/>
    <s v="Below 50 HP"/>
    <n v="1518"/>
    <s v="Petrol"/>
    <n v="3977"/>
    <n v="1440"/>
    <n v="125"/>
    <n v="5542"/>
  </r>
  <r>
    <x v="23"/>
    <n v="2000"/>
    <n v="17.181999999999999"/>
    <n v="17182"/>
    <s v="Below 50k"/>
    <n v="5"/>
    <n v="74"/>
    <s v="Between 51 to 100 HP"/>
    <n v="1994"/>
    <s v="Petrol"/>
    <n v="4650"/>
    <n v="629"/>
    <n v="85"/>
    <n v="5364"/>
  </r>
  <r>
    <x v="17"/>
    <s v="Accent"/>
    <n v="14.292999999999999"/>
    <n v="14293"/>
    <s v="Below 50k"/>
    <n v="4.5999999999999996"/>
    <n v="75.400000000000006"/>
    <s v="Between 51 to 100 HP"/>
    <n v="1479"/>
    <s v="Petrol"/>
    <n v="3478"/>
    <n v="1683"/>
    <n v="152"/>
    <n v="5313"/>
  </r>
  <r>
    <x v="5"/>
    <s v="Serena"/>
    <n v="22.953833329999998"/>
    <n v="22953.833329999998"/>
    <s v="Below 50k"/>
    <n v="5"/>
    <n v="67.333333330000002"/>
    <s v="Between 51 to 100 HP"/>
    <n v="1908.166667"/>
    <s v="Petrol"/>
    <n v="3432"/>
    <n v="1432"/>
    <n v="248"/>
    <n v="5112"/>
  </r>
  <r>
    <x v="11"/>
    <n v="105"/>
    <n v="4.6263333329999998"/>
    <n v="4626.3333329999996"/>
    <s v="Below 50k"/>
    <n v="4"/>
    <n v="34"/>
    <s v="Below 50 HP"/>
    <n v="1046"/>
    <s v="Petrol"/>
    <n v="3261"/>
    <n v="1751"/>
    <n v="89"/>
    <n v="5101"/>
  </r>
  <r>
    <x v="4"/>
    <n v="605"/>
    <n v="35.259727269999999"/>
    <n v="35259.727269999996"/>
    <s v="Below 50k"/>
    <n v="4.7272727269999999"/>
    <n v="104.6363636"/>
    <s v="Between 101 to 200 HP"/>
    <n v="2367.181818"/>
    <s v="Petrol"/>
    <n v="4331"/>
    <n v="530"/>
    <n v="209"/>
    <n v="5070"/>
  </r>
  <r>
    <x v="49"/>
    <s v="Delta"/>
    <n v="29.042999999999999"/>
    <n v="29043"/>
    <s v="Below 50k"/>
    <n v="5.8518518520000002"/>
    <n v="105.0740741"/>
    <s v="Between 101 to 200 HP"/>
    <n v="1638.8888890000001"/>
    <s v="Petrol"/>
    <n v="3789"/>
    <n v="967"/>
    <n v="116"/>
    <n v="4872"/>
  </r>
  <r>
    <x v="9"/>
    <s v="Cabriolet"/>
    <n v="43.974499999999999"/>
    <n v="43974.5"/>
    <s v="Below 50k"/>
    <n v="4.5"/>
    <n v="98"/>
    <s v="Between 51 to 100 HP"/>
    <n v="2309"/>
    <s v="Petrol"/>
    <n v="3885"/>
    <n v="784"/>
    <n v="109"/>
    <n v="4778"/>
  </r>
  <r>
    <x v="21"/>
    <s v="Alto"/>
    <n v="9.5627999999999993"/>
    <n v="9562.7999999999993"/>
    <s v="Below 50k"/>
    <n v="4.5999999999999996"/>
    <n v="50"/>
    <s v="Below 50 HP"/>
    <n v="996"/>
    <s v="Petrol"/>
    <n v="1566"/>
    <n v="2813"/>
    <n v="121"/>
    <n v="4500"/>
  </r>
  <r>
    <x v="20"/>
    <s v="MX-3"/>
    <n v="22.126999999999999"/>
    <n v="22127"/>
    <s v="Below 50k"/>
    <n v="5"/>
    <n v="83"/>
    <s v="Between 51 to 100 HP"/>
    <n v="1721.5"/>
    <s v="Petrol"/>
    <n v="2294"/>
    <n v="1859"/>
    <n v="226"/>
    <n v="4379"/>
  </r>
  <r>
    <x v="31"/>
    <n v="164"/>
    <n v="38.39725"/>
    <n v="38397.25"/>
    <s v="Below 50k"/>
    <n v="4.75"/>
    <n v="131"/>
    <s v="Between 101 to 200 HP"/>
    <n v="2652.375"/>
    <s v="Petrol"/>
    <n v="3756"/>
    <n v="399"/>
    <n v="211"/>
    <n v="4366"/>
  </r>
  <r>
    <x v="5"/>
    <s v="Patrol"/>
    <n v="38.482470589999998"/>
    <n v="38482.470589999997"/>
    <s v="Below 50k"/>
    <n v="4.8823529409999997"/>
    <n v="90.941176470000002"/>
    <s v="Between 51 to 100 HP"/>
    <n v="2953.5882350000002"/>
    <s v="Diesel"/>
    <n v="3564"/>
    <n v="680"/>
    <n v="100"/>
    <n v="4344"/>
  </r>
  <r>
    <x v="47"/>
    <s v="Niva"/>
    <n v="12.241"/>
    <n v="12241"/>
    <s v="Below 50k"/>
    <n v="5"/>
    <n v="57"/>
    <s v="Between 51 to 100 HP"/>
    <n v="1568"/>
    <s v="Petrol"/>
    <n v="3291"/>
    <n v="902"/>
    <n v="99"/>
    <n v="4292"/>
  </r>
  <r>
    <x v="22"/>
    <n v="960"/>
    <n v="40.764499999999998"/>
    <n v="40764.5"/>
    <s v="Below 50k"/>
    <n v="4.3333333329999997"/>
    <n v="133.33333329999999"/>
    <s v="Between 101 to 200 HP"/>
    <n v="2634.2222219999999"/>
    <s v="Petrol"/>
    <n v="3426"/>
    <n v="475"/>
    <n v="253"/>
    <n v="4154"/>
  </r>
  <r>
    <x v="43"/>
    <s v="Ascona"/>
    <n v="15.11811765"/>
    <n v="15118.11765"/>
    <s v="Below 50k"/>
    <n v="4.5882352940000004"/>
    <n v="61.764705880000001"/>
    <s v="Between 51 to 100 HP"/>
    <n v="1603.117647"/>
    <s v="Petrol"/>
    <n v="3280"/>
    <n v="793"/>
    <n v="73"/>
    <n v="4146"/>
  </r>
  <r>
    <x v="9"/>
    <s v="A4"/>
    <n v="57.926935479999997"/>
    <n v="57926.93548"/>
    <s v="Between 50K - 100k"/>
    <n v="6.1612903230000002"/>
    <n v="149.7096774"/>
    <s v="Between 101 to 200 HP"/>
    <n v="2283.1129030000002"/>
    <s v="Petrol"/>
    <n v="3222"/>
    <n v="554"/>
    <n v="265"/>
    <n v="4041"/>
  </r>
  <r>
    <x v="34"/>
    <s v="Nexia"/>
    <n v="12.47666667"/>
    <n v="12476.666670000001"/>
    <s v="Below 50k"/>
    <n v="4.6666666670000003"/>
    <n v="58.666666669999998"/>
    <s v="Between 51 to 100 HP"/>
    <n v="1498"/>
    <s v="Petrol"/>
    <n v="2767"/>
    <n v="983"/>
    <n v="280"/>
    <n v="4030"/>
  </r>
  <r>
    <x v="6"/>
    <s v="Legend"/>
    <n v="69.397000000000006"/>
    <n v="69397"/>
    <s v="Between 50K - 100k"/>
    <n v="5"/>
    <n v="173"/>
    <s v="Between 101 to 200 HP"/>
    <n v="3358.666667"/>
    <s v="Petrol"/>
    <n v="3231"/>
    <n v="476"/>
    <n v="178"/>
    <n v="3885"/>
  </r>
  <r>
    <x v="5"/>
    <s v="Terrano"/>
    <n v="37.017368419999997"/>
    <n v="37017.368419999999"/>
    <s v="Below 50k"/>
    <n v="4.736842105"/>
    <n v="97.578947369999995"/>
    <s v="Between 51 to 100 HP"/>
    <n v="2697.3684210000001"/>
    <s v="Diesel"/>
    <n v="2799"/>
    <n v="742"/>
    <n v="120"/>
    <n v="3661"/>
  </r>
  <r>
    <x v="3"/>
    <s v="640i"/>
    <n v="114.8758333"/>
    <n v="114875.8333"/>
    <s v="Between 100k - 200k"/>
    <n v="8"/>
    <n v="235"/>
    <s v="Between 201 to 300 HP"/>
    <n v="2979"/>
    <s v="Petrol"/>
    <n v="2975"/>
    <n v="460"/>
    <n v="96"/>
    <n v="3531"/>
  </r>
  <r>
    <x v="2"/>
    <s v="Fuego"/>
    <n v="13.2218"/>
    <n v="13221.8"/>
    <s v="Below 50k"/>
    <n v="4.5999999999999996"/>
    <n v="70.2"/>
    <s v="Between 51 to 100 HP"/>
    <n v="1736.2"/>
    <s v="Petrol"/>
    <n v="2597"/>
    <n v="821"/>
    <n v="66"/>
    <n v="3484"/>
  </r>
  <r>
    <x v="1"/>
    <s v="Santana"/>
    <n v="14.934533330000001"/>
    <n v="14934.53333"/>
    <s v="Below 50k"/>
    <n v="4.3333333329999997"/>
    <n v="59.6"/>
    <s v="Between 51 to 100 HP"/>
    <n v="1655.0666670000001"/>
    <s v="Petrol"/>
    <n v="2750"/>
    <n v="609"/>
    <n v="84"/>
    <n v="3443"/>
  </r>
  <r>
    <x v="2"/>
    <s v="Safrane"/>
    <n v="31.791071429999999"/>
    <n v="31791.07143"/>
    <s v="Below 50k"/>
    <n v="4.5714285710000002"/>
    <n v="104.1428571"/>
    <s v="Between 101 to 200 HP"/>
    <n v="2211.0714290000001"/>
    <s v="Petrol"/>
    <n v="2932"/>
    <n v="288"/>
    <n v="179"/>
    <n v="3399"/>
  </r>
  <r>
    <x v="21"/>
    <s v="Samurai"/>
    <n v="12.25"/>
    <n v="12250"/>
    <s v="Below 50k"/>
    <n v="5"/>
    <n v="43"/>
    <s v="Below 50 HP"/>
    <n v="1325"/>
    <s v="Petrol"/>
    <n v="1851"/>
    <n v="1377"/>
    <n v="80"/>
    <n v="3308"/>
  </r>
  <r>
    <x v="17"/>
    <s v="Sonata"/>
    <n v="31.7425"/>
    <n v="31742.5"/>
    <s v="Below 50k"/>
    <n v="4.8333333329999997"/>
    <n v="119.66666669999999"/>
    <s v="Between 101 to 200 HP"/>
    <n v="2116"/>
    <s v="Petrol"/>
    <n v="2746"/>
    <n v="413"/>
    <n v="85"/>
    <n v="3244"/>
  </r>
  <r>
    <x v="46"/>
    <s v="TR7"/>
    <n v="13.137"/>
    <n v="13137"/>
    <s v="Below 50k"/>
    <n v="5"/>
    <n v="93.5"/>
    <s v="Between 51 to 100 HP"/>
    <n v="1998"/>
    <s v="Petrol"/>
    <n v="2478"/>
    <n v="614"/>
    <n v="90"/>
    <n v="3182"/>
  </r>
  <r>
    <x v="1"/>
    <s v="Derby"/>
    <n v="7.5592499999999996"/>
    <n v="7559.25"/>
    <s v="Below 50k"/>
    <n v="4"/>
    <n v="38.75"/>
    <s v="Below 50 HP"/>
    <n v="1137.75"/>
    <s v="Petrol"/>
    <n v="1870"/>
    <n v="1128"/>
    <n v="80"/>
    <n v="3078"/>
  </r>
  <r>
    <x v="4"/>
    <n v="104"/>
    <n v="7.5083333330000004"/>
    <n v="7508.3333330000005"/>
    <s v="Below 50k"/>
    <n v="4"/>
    <n v="36.666666669999998"/>
    <s v="Below 50 HP"/>
    <n v="1099"/>
    <s v="Petrol"/>
    <n v="1546"/>
    <n v="1338"/>
    <n v="77"/>
    <n v="2961"/>
  </r>
  <r>
    <x v="27"/>
    <s v="Impreza"/>
    <n v="30.5976"/>
    <n v="30597.599999999999"/>
    <s v="Below 50k"/>
    <n v="1.8"/>
    <n v="97.6"/>
    <s v="Between 51 to 100 HP"/>
    <n v="1757.6"/>
    <s v="Petrol"/>
    <n v="1846"/>
    <n v="821"/>
    <n v="268"/>
    <n v="2935"/>
  </r>
  <r>
    <x v="5"/>
    <s v="Laurel"/>
    <n v="18.653199999999998"/>
    <n v="18653.199999999997"/>
    <s v="Below 50k"/>
    <n v="4.5999999999999996"/>
    <n v="74.8"/>
    <s v="Between 51 to 100 HP"/>
    <n v="2652.8"/>
    <s v="Diesel"/>
    <n v="2351"/>
    <n v="423"/>
    <n v="49"/>
    <n v="2823"/>
  </r>
  <r>
    <x v="14"/>
    <n v="127"/>
    <n v="6.2389999999999999"/>
    <n v="6239"/>
    <s v="Below 50k"/>
    <n v="5"/>
    <n v="37"/>
    <s v="Below 50 HP"/>
    <n v="1049"/>
    <s v="Petrol"/>
    <n v="1428"/>
    <n v="1244"/>
    <n v="67"/>
    <n v="2739"/>
  </r>
  <r>
    <x v="13"/>
    <s v="Malaga"/>
    <n v="10.54685714"/>
    <n v="10546.85714"/>
    <s v="Below 50k"/>
    <n v="5"/>
    <n v="49.428571429999998"/>
    <s v="Below 50 HP"/>
    <n v="1418.4285709999999"/>
    <s v="Petrol"/>
    <n v="1836"/>
    <n v="802"/>
    <n v="49"/>
    <n v="2687"/>
  </r>
  <r>
    <x v="2"/>
    <n v="4"/>
    <n v="6.5873333330000001"/>
    <n v="6587.3333330000005"/>
    <s v="Below 50k"/>
    <n v="4"/>
    <n v="22.333333329999999"/>
    <s v="Below 50 HP"/>
    <n v="932.66666669999995"/>
    <s v="Petrol"/>
    <n v="1252"/>
    <n v="1112"/>
    <n v="177"/>
    <n v="2541"/>
  </r>
  <r>
    <x v="13"/>
    <s v="Cordoba"/>
    <n v="17.312419349999999"/>
    <n v="17312.41935"/>
    <s v="Below 50k"/>
    <n v="4.9677419350000003"/>
    <n v="66.354838709999996"/>
    <s v="Between 51 to 100 HP"/>
    <n v="1655.741935"/>
    <s v="Petrol"/>
    <n v="1772"/>
    <n v="561"/>
    <n v="56"/>
    <n v="2389"/>
  </r>
  <r>
    <x v="20"/>
    <s v="Xedos"/>
    <n v="28.9602"/>
    <n v="28960.2"/>
    <s v="Below 50k"/>
    <n v="4.4000000000000004"/>
    <n v="100.8"/>
    <s v="Between 101 to 200 HP"/>
    <n v="1936.6"/>
    <s v="Petrol"/>
    <n v="1877"/>
    <n v="334"/>
    <n v="121"/>
    <n v="2332"/>
  </r>
  <r>
    <x v="43"/>
    <s v="Rekord"/>
    <n v="16.740911759999999"/>
    <n v="16740.911759999999"/>
    <s v="Below 50k"/>
    <n v="4.1176470590000003"/>
    <n v="71.470588239999998"/>
    <s v="Between 51 to 100 HP"/>
    <n v="2066.1764710000002"/>
    <s v="Petrol"/>
    <n v="1948"/>
    <n v="344"/>
    <n v="35"/>
    <n v="2327"/>
  </r>
  <r>
    <x v="49"/>
    <s v="Thema"/>
    <n v="50.143000000000001"/>
    <n v="50143"/>
    <s v="Between 50K - 100k"/>
    <n v="5.8181818180000002"/>
    <n v="155.54545450000001"/>
    <s v="Between 101 to 200 HP"/>
    <n v="2799.272727"/>
    <s v="Petrol"/>
    <n v="1916"/>
    <n v="278"/>
    <n v="63"/>
    <n v="2257"/>
  </r>
  <r>
    <x v="26"/>
    <n v="928"/>
    <n v="110.0985"/>
    <n v="110098.5"/>
    <s v="Between 100k - 200k"/>
    <n v="5"/>
    <n v="235"/>
    <s v="Between 201 to 300 HP"/>
    <n v="4957"/>
    <s v="Petrol"/>
    <n v="1808"/>
    <n v="238"/>
    <n v="72"/>
    <n v="2118"/>
  </r>
  <r>
    <x v="43"/>
    <s v="Senator"/>
    <n v="36.166625000000003"/>
    <n v="36166.625"/>
    <s v="Below 50k"/>
    <n v="4.375"/>
    <n v="117.625"/>
    <s v="Between 101 to 200 HP"/>
    <n v="2849.25"/>
    <s v="Petrol"/>
    <n v="1783"/>
    <n v="292"/>
    <n v="34"/>
    <n v="2109"/>
  </r>
  <r>
    <x v="48"/>
    <n v="3.6"/>
    <n v="71.602000000000004"/>
    <n v="71602"/>
    <s v="Between 50K - 100k"/>
    <n v="4"/>
    <n v="149"/>
    <s v="Between 101 to 200 HP"/>
    <n v="3590"/>
    <s v="Petrol"/>
    <n v="1751"/>
    <n v="235"/>
    <n v="67"/>
    <n v="2053"/>
  </r>
  <r>
    <x v="20"/>
    <s v="MX-6"/>
    <n v="30.926666669999999"/>
    <n v="30926.666669999999"/>
    <s v="Below 50k"/>
    <n v="4.6666666670000003"/>
    <n v="110.33333330000001"/>
    <s v="Between 101 to 200 HP"/>
    <n v="2328.333333"/>
    <s v="Petrol"/>
    <n v="1511"/>
    <n v="422"/>
    <n v="99"/>
    <n v="2032"/>
  </r>
  <r>
    <x v="32"/>
    <s v="Applause"/>
    <n v="15.698499999999999"/>
    <n v="15698.5"/>
    <s v="Below 50k"/>
    <n v="4.5"/>
    <n v="73"/>
    <s v="Between 51 to 100 HP"/>
    <n v="1590"/>
    <s v="Petrol"/>
    <n v="1445"/>
    <n v="474"/>
    <n v="72"/>
    <n v="1991"/>
  </r>
  <r>
    <x v="49"/>
    <s v="Prisma"/>
    <n v="13.43333333"/>
    <n v="13433.333329999999"/>
    <s v="Below 50k"/>
    <n v="4.3333333329999997"/>
    <n v="67.666666669999998"/>
    <s v="Between 51 to 100 HP"/>
    <n v="1527"/>
    <s v="Petrol"/>
    <n v="1521"/>
    <n v="326"/>
    <n v="45"/>
    <n v="1892"/>
  </r>
  <r>
    <x v="5"/>
    <s v="Maxima"/>
    <n v="34.103571430000002"/>
    <n v="34103.571430000004"/>
    <s v="Below 50k"/>
    <n v="4.5714285710000002"/>
    <n v="121.8571429"/>
    <s v="Between 101 to 200 HP"/>
    <n v="2555.2857140000001"/>
    <s v="Petrol"/>
    <n v="1548"/>
    <n v="214"/>
    <n v="104"/>
    <n v="1866"/>
  </r>
  <r>
    <x v="49"/>
    <s v="Dedra"/>
    <n v="21.76576923"/>
    <n v="21765.769230000002"/>
    <s v="Below 50k"/>
    <n v="5"/>
    <n v="81.692307690000007"/>
    <s v="Between 51 to 100 HP"/>
    <n v="1808.3846149999999"/>
    <s v="Petrol"/>
    <n v="1458"/>
    <n v="278"/>
    <n v="61"/>
    <n v="1797"/>
  </r>
  <r>
    <x v="9"/>
    <s v="A6"/>
    <n v="82.060909089999996"/>
    <n v="82060.909090000001"/>
    <s v="Between 50K - 100k"/>
    <n v="7.7272727269999999"/>
    <n v="199.72727269999999"/>
    <s v="Between 101 to 200 HP"/>
    <n v="2790.4545450000001"/>
    <s v="Diesel"/>
    <n v="1453"/>
    <n v="211"/>
    <n v="95"/>
    <n v="1759"/>
  </r>
  <r>
    <x v="7"/>
    <s v="Cressida"/>
    <n v="18.97175"/>
    <n v="18971.75"/>
    <s v="Below 50k"/>
    <n v="5"/>
    <n v="75.25"/>
    <s v="Between 51 to 100 HP"/>
    <n v="2214.5"/>
    <s v="Diesel"/>
    <n v="1437"/>
    <n v="267"/>
    <n v="32"/>
    <n v="1736"/>
  </r>
  <r>
    <x v="43"/>
    <s v="Monza"/>
    <n v="32.99"/>
    <n v="32990"/>
    <s v="Below 50k"/>
    <n v="5"/>
    <n v="132"/>
    <s v="Between 101 to 200 HP"/>
    <n v="2969"/>
    <s v="Petrol"/>
    <n v="1521"/>
    <n v="185"/>
    <n v="29"/>
    <n v="1735"/>
  </r>
  <r>
    <x v="34"/>
    <s v="Espero"/>
    <n v="16.802666670000001"/>
    <n v="16802.666670000002"/>
    <s v="Below 50k"/>
    <n v="4.5"/>
    <n v="71"/>
    <s v="Between 51 to 100 HP"/>
    <n v="1764"/>
    <s v="Petrol"/>
    <n v="1455"/>
    <n v="200"/>
    <n v="74"/>
    <n v="1729"/>
  </r>
  <r>
    <x v="9"/>
    <s v="Quattro"/>
    <n v="61.234999999999999"/>
    <n v="61235"/>
    <s v="Between 50K - 100k"/>
    <n v="5"/>
    <n v="147"/>
    <s v="Between 101 to 200 HP"/>
    <n v="2144"/>
    <s v="Petrol"/>
    <n v="1500"/>
    <n v="153"/>
    <n v="58"/>
    <n v="1711"/>
  </r>
  <r>
    <x v="3"/>
    <s v="M550i"/>
    <n v="134.78899999999999"/>
    <n v="134789"/>
    <s v="Between 100k - 200k"/>
    <n v="8"/>
    <n v="390"/>
    <s v="Between 301 to 400 HP"/>
    <n v="4395"/>
    <s v="Petrol"/>
    <n v="1438"/>
    <n v="159"/>
    <n v="47"/>
    <n v="1644"/>
  </r>
  <r>
    <x v="3"/>
    <s v="M3"/>
    <n v="135.10550000000001"/>
    <n v="135105.5"/>
    <s v="Between 100k - 200k"/>
    <n v="6.5"/>
    <n v="309"/>
    <s v="Between 301 to 400 HP"/>
    <n v="3999"/>
    <s v="Petrol"/>
    <n v="1432"/>
    <n v="151"/>
    <n v="57"/>
    <n v="1640"/>
  </r>
  <r>
    <x v="9"/>
    <n v="200"/>
    <n v="38.669750000000001"/>
    <n v="38669.75"/>
    <s v="Below 50k"/>
    <n v="4.3"/>
    <n v="95.65"/>
    <s v="Between 51 to 100 HP"/>
    <n v="2027.9"/>
    <s v="Petrol"/>
    <n v="1280"/>
    <n v="178"/>
    <n v="38"/>
    <n v="1496"/>
  </r>
  <r>
    <x v="6"/>
    <s v="Quintet"/>
    <n v="4.968"/>
    <n v="4968"/>
    <s v="Below 50k"/>
    <n v="3.5"/>
    <n v="59"/>
    <s v="Between 51 to 100 HP"/>
    <n v="1602"/>
    <s v="Petrol"/>
    <n v="946"/>
    <n v="467"/>
    <n v="55"/>
    <n v="1468"/>
  </r>
  <r>
    <x v="20"/>
    <n v="929"/>
    <n v="15.8783125"/>
    <n v="15878.3125"/>
    <s v="Below 50k"/>
    <n v="4.25"/>
    <n v="84.4375"/>
    <s v="Between 51 to 100 HP"/>
    <n v="2161.625"/>
    <s v="Petrol"/>
    <n v="1187"/>
    <n v="246"/>
    <n v="35"/>
    <n v="1468"/>
  </r>
  <r>
    <x v="5"/>
    <s v="Almera"/>
    <n v="22.782083329999999"/>
    <n v="22782.083329999998"/>
    <s v="Below 50k"/>
    <n v="4.9166666670000003"/>
    <n v="81.666666669999998"/>
    <s v="Between 51 to 100 HP"/>
    <n v="1847.666667"/>
    <s v="Petrol"/>
    <n v="1000"/>
    <n v="398"/>
    <n v="49"/>
    <n v="1447"/>
  </r>
  <r>
    <x v="8"/>
    <s v="SLS"/>
    <n v="264.67500000000001"/>
    <n v="264675"/>
    <s v="Beyond 200k"/>
    <n v="7"/>
    <n v="420"/>
    <s v="Between 401 to 450 HP"/>
    <n v="6208"/>
    <s v="Petrol"/>
    <n v="1061"/>
    <n v="326"/>
    <n v="50"/>
    <n v="1437"/>
  </r>
  <r>
    <x v="9"/>
    <s v="Cabriolet"/>
    <n v="43.974499999999999"/>
    <n v="43974.5"/>
    <s v="Below 50k"/>
    <n v="4.5"/>
    <n v="98"/>
    <s v="Between 51 to 100 HP"/>
    <n v="2309"/>
    <s v="Petrol"/>
    <n v="825"/>
    <n v="506"/>
    <n v="69"/>
    <n v="1400"/>
  </r>
  <r>
    <x v="24"/>
    <s v="Space"/>
    <n v="23.16515789"/>
    <n v="23165.157889999999"/>
    <s v="Below 50k"/>
    <n v="3.9473684210000002"/>
    <n v="82.157894740000003"/>
    <s v="Between 51 to 100 HP"/>
    <n v="1817.315789"/>
    <s v="Petrol"/>
    <n v="977"/>
    <n v="351"/>
    <n v="62"/>
    <n v="1390"/>
  </r>
  <r>
    <x v="26"/>
    <s v="Carrera"/>
    <n v="646.60500000000002"/>
    <n v="646605"/>
    <s v="Beyond 200k"/>
    <n v="6"/>
    <n v="450"/>
    <s v="Between 401 to 450 HP"/>
    <n v="5733"/>
    <s v="Petrol"/>
    <n v="1178"/>
    <n v="159"/>
    <n v="45"/>
    <n v="1382"/>
  </r>
  <r>
    <x v="18"/>
    <s v="Mentor"/>
    <n v="14.76166667"/>
    <n v="14761.666670000001"/>
    <s v="Below 50k"/>
    <n v="4.6666666670000003"/>
    <n v="75"/>
    <s v="Between 51 to 100 HP"/>
    <n v="1594"/>
    <s v="Petrol"/>
    <n v="1015"/>
    <n v="286"/>
    <n v="34"/>
    <n v="1335"/>
  </r>
  <r>
    <x v="38"/>
    <s v="Esprit"/>
    <n v="93.424333329999996"/>
    <n v="93424.333329999994"/>
    <s v="Between 50K - 100k"/>
    <n v="5"/>
    <n v="233"/>
    <s v="Between 201 to 300 HP"/>
    <n v="2995"/>
    <s v="Petrol"/>
    <n v="1227"/>
    <n v="73"/>
    <n v="22"/>
    <n v="1322"/>
  </r>
  <r>
    <x v="12"/>
    <s v="Defender"/>
    <n v="108.7471951"/>
    <n v="108747.1951"/>
    <s v="Between 100k - 200k"/>
    <n v="7.8536585370000003"/>
    <n v="207.6097561"/>
    <s v="Between 201 to 300 HP"/>
    <n v="2304.97561"/>
    <s v="Diesel"/>
    <n v="1052"/>
    <n v="163"/>
    <n v="89"/>
    <n v="1304"/>
  </r>
  <r>
    <x v="8"/>
    <s v="Sprinter"/>
    <n v="43.068421049999998"/>
    <n v="43068.421049999997"/>
    <s v="Below 50k"/>
    <n v="6.254385965"/>
    <n v="104.2017544"/>
    <s v="Between 101 to 200 HP"/>
    <n v="2222.7105259999998"/>
    <s v="Diesel"/>
    <n v="1113"/>
    <n v="101"/>
    <n v="78"/>
    <n v="1292"/>
  </r>
  <r>
    <x v="0"/>
    <s v="Galaxy"/>
    <n v="53.785714290000001"/>
    <n v="53785.714290000004"/>
    <s v="Between 50K - 100k"/>
    <n v="6"/>
    <n v="124.8571429"/>
    <s v="Between 101 to 200 HP"/>
    <n v="1855"/>
    <s v="Diesel"/>
    <n v="905"/>
    <n v="278"/>
    <n v="92"/>
    <n v="1275"/>
  </r>
  <r>
    <x v="48"/>
    <s v="Double"/>
    <n v="106.82"/>
    <n v="106820"/>
    <s v="Between 100k - 200k"/>
    <n v="4"/>
    <n v="234"/>
    <s v="Between 201 to 300 HP"/>
    <n v="5993"/>
    <s v="Petrol"/>
    <n v="1089"/>
    <n v="126"/>
    <n v="59"/>
    <n v="1274"/>
  </r>
  <r>
    <x v="2"/>
    <n v="14"/>
    <n v="9.1807499999999997"/>
    <n v="9180.75"/>
    <s v="Below 50k"/>
    <n v="4"/>
    <n v="46.75"/>
    <s v="Below 50 HP"/>
    <n v="1324.5"/>
    <s v="Petrol"/>
    <n v="769"/>
    <n v="423"/>
    <n v="37"/>
    <n v="1229"/>
  </r>
  <r>
    <x v="6"/>
    <s v="Shuttle"/>
    <n v="30.081"/>
    <n v="30081"/>
    <s v="Below 50k"/>
    <n v="4"/>
    <n v="110"/>
    <s v="Between 101 to 200 HP"/>
    <n v="2254"/>
    <s v="Petrol"/>
    <n v="696"/>
    <n v="453"/>
    <n v="54"/>
    <n v="1203"/>
  </r>
  <r>
    <x v="2"/>
    <n v="20"/>
    <n v="9.9474999999999998"/>
    <n v="9947.5"/>
    <s v="Below 50k"/>
    <n v="4.75"/>
    <n v="73.5"/>
    <s v="Between 51 to 100 HP"/>
    <n v="1908"/>
    <s v="Petrol"/>
    <n v="925"/>
    <n v="196"/>
    <n v="30"/>
    <n v="1151"/>
  </r>
  <r>
    <x v="31"/>
    <s v="Spider"/>
    <n v="55.2"/>
    <n v="55200"/>
    <s v="Between 50K - 100k"/>
    <n v="6"/>
    <n v="163.5"/>
    <s v="Between 101 to 200 HP"/>
    <n v="2696.5"/>
    <s v="Petrol"/>
    <n v="776"/>
    <n v="242"/>
    <n v="80"/>
    <n v="1098"/>
  </r>
  <r>
    <x v="31"/>
    <n v="155"/>
    <n v="23.909333329999999"/>
    <n v="23909.333329999998"/>
    <s v="Below 50k"/>
    <n v="5"/>
    <n v="100.66666669999999"/>
    <s v="Between 101 to 200 HP"/>
    <n v="2016.7777779999999"/>
    <s v="Petrol"/>
    <n v="855"/>
    <n v="109"/>
    <n v="47"/>
    <n v="1011"/>
  </r>
  <r>
    <x v="0"/>
    <s v="Escort"/>
    <n v="16.208743590000001"/>
    <n v="16208.743590000002"/>
    <s v="Below 50k"/>
    <n v="4.461538462"/>
    <n v="63.564102560000002"/>
    <s v="Between 51 to 100 HP"/>
    <n v="1650.2051280000001"/>
    <s v="Petrol"/>
    <n v="1007113"/>
    <n v="489732"/>
    <n v="29926"/>
    <n v="1526771"/>
  </r>
  <r>
    <x v="0"/>
    <s v="Fiesta"/>
    <n v="18.53214286"/>
    <n v="18532.14286"/>
    <s v="Below 50k"/>
    <n v="5.7142857139999998"/>
    <n v="68.571428569999995"/>
    <s v="Between 51 to 100 HP"/>
    <n v="1166.142857"/>
    <s v="Petrol"/>
    <n v="727636"/>
    <n v="733531"/>
    <n v="32401"/>
    <n v="1493568"/>
  </r>
  <r>
    <x v="0"/>
    <s v="Sierra"/>
    <n v="18.295562499999999"/>
    <n v="18295.5625"/>
    <s v="Below 50k"/>
    <n v="4.875"/>
    <n v="70.25"/>
    <s v="Between 51 to 100 HP"/>
    <n v="1836.5"/>
    <s v="Petrol"/>
    <n v="781210"/>
    <n v="150663"/>
    <n v="14367"/>
    <n v="946240"/>
  </r>
  <r>
    <x v="23"/>
    <n v="2000"/>
    <n v="17.181999999999999"/>
    <n v="17182"/>
    <s v="Below 50k"/>
    <n v="5"/>
    <n v="74"/>
    <s v="Between 51 to 100 HP"/>
    <n v="1994"/>
    <s v="Petrol"/>
    <n v="366992"/>
    <n v="105185"/>
    <n v="12015"/>
    <n v="484192"/>
  </r>
  <r>
    <x v="0"/>
    <s v="Orion"/>
    <n v="15.40377778"/>
    <n v="15403.77778"/>
    <s v="Below 50k"/>
    <n v="5"/>
    <n v="60.111111110000003"/>
    <s v="Between 51 to 100 HP"/>
    <n v="1593.1111109999999"/>
    <s v="Petrol"/>
    <n v="325282"/>
    <n v="92530"/>
    <n v="6021"/>
    <n v="423833"/>
  </r>
  <r>
    <x v="1"/>
    <s v="Golf"/>
    <n v="31.242153850000001"/>
    <n v="31242.153850000002"/>
    <s v="Below 50k"/>
    <n v="6.1648351650000004"/>
    <n v="89.46153846"/>
    <s v="Between 51 to 100 HP"/>
    <n v="1537.4065929999999"/>
    <s v="Petrol"/>
    <n v="246055"/>
    <n v="152217"/>
    <n v="19424"/>
    <n v="417696"/>
  </r>
  <r>
    <x v="5"/>
    <s v="Micra"/>
    <n v="20.3776087"/>
    <n v="20377.608700000001"/>
    <s v="Below 50k"/>
    <n v="4.8695652169999999"/>
    <n v="67.956521739999999"/>
    <s v="Between 51 to 100 HP"/>
    <n v="1279.6956520000001"/>
    <s v="Petrol"/>
    <n v="159997"/>
    <n v="196224"/>
    <n v="10990"/>
    <n v="367211"/>
  </r>
  <r>
    <x v="4"/>
    <n v="205"/>
    <n v="13.11525"/>
    <n v="13115.25"/>
    <s v="Below 50k"/>
    <n v="4.75"/>
    <n v="50.875"/>
    <s v="Between 51 to 100 HP"/>
    <n v="1430.75"/>
    <s v="Petrol"/>
    <n v="161743"/>
    <n v="163289"/>
    <n v="13729"/>
    <n v="338761"/>
  </r>
  <r>
    <x v="1"/>
    <s v="Polo"/>
    <n v="18.192499999999999"/>
    <n v="18192.5"/>
    <s v="Below 50k"/>
    <n v="5.0740740740000003"/>
    <n v="60.962962959999999"/>
    <s v="Between 51 to 100 HP"/>
    <n v="1408.055556"/>
    <s v="Petrol"/>
    <n v="143311"/>
    <n v="153292"/>
    <n v="11863"/>
    <n v="308466"/>
  </r>
  <r>
    <x v="0"/>
    <s v="Granada"/>
    <n v="18.845487179999999"/>
    <n v="18845.48718"/>
    <s v="Below 50k"/>
    <n v="4.076923077"/>
    <n v="87.07692308"/>
    <s v="Between 51 to 100 HP"/>
    <n v="2326.3589740000002"/>
    <s v="Petrol"/>
    <n v="222665"/>
    <n v="28664"/>
    <n v="3797"/>
    <n v="255126"/>
  </r>
  <r>
    <x v="3"/>
    <s v="320i"/>
    <n v="47.848370369999998"/>
    <n v="47848.370369999997"/>
    <s v="Below 50k"/>
    <n v="6.4444444440000002"/>
    <n v="126.1111111"/>
    <s v="Between 101 to 200 HP"/>
    <n v="1995.7777779999999"/>
    <s v="Petrol"/>
    <n v="156537"/>
    <n v="51976"/>
    <n v="8143"/>
    <n v="216656"/>
  </r>
  <r>
    <x v="14"/>
    <s v="Uno"/>
    <n v="11.282857140000001"/>
    <n v="11282.85714"/>
    <s v="Below 50k"/>
    <n v="4.2857142860000002"/>
    <n v="49.285714290000001"/>
    <s v="Below 50 HP"/>
    <n v="1337.7142859999999"/>
    <s v="Petrol"/>
    <n v="104462"/>
    <n v="103142"/>
    <n v="6014"/>
    <n v="213618"/>
  </r>
  <r>
    <x v="4"/>
    <n v="309"/>
    <n v="14.350125"/>
    <n v="14350.125"/>
    <s v="Below 50k"/>
    <n v="4.875"/>
    <n v="59.5"/>
    <s v="Between 51 to 100 HP"/>
    <n v="1642.875"/>
    <s v="Petrol"/>
    <n v="122747"/>
    <n v="51720"/>
    <n v="5149"/>
    <n v="179616"/>
  </r>
  <r>
    <x v="4"/>
    <n v="405"/>
    <n v="20.430083329999999"/>
    <n v="20430.083329999998"/>
    <s v="Below 50k"/>
    <n v="4.7916666670000003"/>
    <n v="69.875"/>
    <s v="Between 51 to 100 HP"/>
    <n v="1773"/>
    <s v="Petrol"/>
    <n v="145565"/>
    <n v="26771"/>
    <n v="5115"/>
    <n v="177451"/>
  </r>
  <r>
    <x v="7"/>
    <s v="Corolla"/>
    <n v="27.239118640000001"/>
    <n v="27239.118640000001"/>
    <s v="Below 50k"/>
    <n v="3.0338983050000001"/>
    <n v="91.610169490000004"/>
    <s v="Between 51 to 100 HP"/>
    <n v="1677.949153"/>
    <s v="Petrol"/>
    <n v="99755"/>
    <n v="50051"/>
    <n v="5236"/>
    <n v="155042"/>
  </r>
  <r>
    <x v="5"/>
    <s v="Bluebird"/>
    <n v="14.4382"/>
    <n v="14438.2"/>
    <s v="Below 50k"/>
    <n v="4.9000000000000004"/>
    <n v="64.2"/>
    <s v="Between 51 to 100 HP"/>
    <n v="1891.7"/>
    <s v="Petrol"/>
    <n v="125258"/>
    <n v="24245"/>
    <n v="2950"/>
    <n v="152453"/>
  </r>
  <r>
    <x v="10"/>
    <s v="AX"/>
    <n v="10.832750000000001"/>
    <n v="10832.75"/>
    <s v="Below 50k"/>
    <n v="5"/>
    <n v="45"/>
    <s v="Below 50 HP"/>
    <n v="1242"/>
    <s v="Petrol"/>
    <n v="62170"/>
    <n v="72282"/>
    <n v="4784"/>
    <n v="139236"/>
  </r>
  <r>
    <x v="2"/>
    <s v="Clio"/>
    <n v="22.1"/>
    <n v="22100"/>
    <s v="Below 50k"/>
    <n v="5.615384615"/>
    <n v="75.57692308"/>
    <s v="Between 51 to 100 HP"/>
    <n v="1219.6538459999999"/>
    <s v="Petrol"/>
    <n v="53715"/>
    <n v="63942"/>
    <n v="5052"/>
    <n v="122709"/>
  </r>
  <r>
    <x v="6"/>
    <s v="Civic"/>
    <n v="29.942625"/>
    <n v="29942.625"/>
    <s v="Below 50k"/>
    <n v="4.5"/>
    <n v="106.22499999999999"/>
    <s v="Between 101 to 200 HP"/>
    <n v="1480.575"/>
    <s v="Petrol"/>
    <n v="56368"/>
    <n v="48281"/>
    <n v="4754"/>
    <n v="109403"/>
  </r>
  <r>
    <x v="14"/>
    <s v="Panda"/>
    <n v="10.423888890000001"/>
    <n v="10423.88889"/>
    <s v="Below 50k"/>
    <n v="5"/>
    <n v="52.444444439999998"/>
    <s v="Between 51 to 100 HP"/>
    <n v="1095.7777779999999"/>
    <s v="Petrol"/>
    <n v="40477"/>
    <n v="55940"/>
    <n v="3091"/>
    <n v="99508"/>
  </r>
  <r>
    <x v="2"/>
    <n v="19"/>
    <n v="16.290533329999999"/>
    <n v="16290.533329999998"/>
    <s v="Below 50k"/>
    <n v="4.8"/>
    <n v="57.866666670000001"/>
    <s v="Between 51 to 100 HP"/>
    <n v="1645.133333"/>
    <s v="Petrol"/>
    <n v="70149"/>
    <n v="25236"/>
    <n v="3283"/>
    <n v="98668"/>
  </r>
  <r>
    <x v="7"/>
    <s v="Carina"/>
    <n v="17.445692309999998"/>
    <n v="17445.692309999999"/>
    <s v="Below 50k"/>
    <n v="4.692307692"/>
    <n v="68.269230769999993"/>
    <s v="Between 51 to 100 HP"/>
    <n v="1791.230769"/>
    <s v="Petrol"/>
    <n v="76442"/>
    <n v="16534"/>
    <n v="3338"/>
    <n v="96314"/>
  </r>
  <r>
    <x v="20"/>
    <n v="323"/>
    <n v="17.343647059999999"/>
    <n v="17343.647059999999"/>
    <s v="Below 50k"/>
    <n v="4.7450980390000002"/>
    <n v="70.921568629999996"/>
    <s v="Between 51 to 100 HP"/>
    <n v="1683.607843"/>
    <s v="Petrol"/>
    <n v="56914"/>
    <n v="34239"/>
    <n v="2994"/>
    <n v="94147"/>
  </r>
  <r>
    <x v="6"/>
    <s v="Accord"/>
    <n v="39.399843140000002"/>
    <n v="39399.843140000004"/>
    <s v="Below 50k"/>
    <n v="5.7843137249999996"/>
    <n v="117.70588239999999"/>
    <s v="Between 101 to 200 HP"/>
    <n v="2151.6470589999999"/>
    <s v="Petrol"/>
    <n v="66660"/>
    <n v="19612"/>
    <n v="4029"/>
    <n v="90301"/>
  </r>
  <r>
    <x v="4"/>
    <n v="106"/>
    <n v="12.35588235"/>
    <n v="12355.88235"/>
    <s v="Below 50k"/>
    <n v="4.6470588240000001"/>
    <n v="53.882352939999997"/>
    <s v="Between 51 to 100 HP"/>
    <n v="1366.294118"/>
    <s v="Petrol"/>
    <n v="34850"/>
    <n v="48195"/>
    <n v="3324"/>
    <n v="86369"/>
  </r>
  <r>
    <x v="2"/>
    <n v="21"/>
    <n v="20.353789469999999"/>
    <n v="20353.78947"/>
    <s v="Below 50k"/>
    <n v="4.7894736839999998"/>
    <n v="67.684210530000001"/>
    <s v="Between 51 to 100 HP"/>
    <n v="1996.684211"/>
    <s v="Petrol"/>
    <n v="67647"/>
    <n v="15289"/>
    <n v="2796"/>
    <n v="85732"/>
  </r>
  <r>
    <x v="1"/>
    <s v="Passat"/>
    <n v="46.064512819999997"/>
    <n v="46064.512819999996"/>
    <s v="Below 50k"/>
    <n v="6.4871794869999997"/>
    <n v="125.4358974"/>
    <s v="Between 101 to 200 HP"/>
    <n v="1835.8461540000001"/>
    <s v="Petrol"/>
    <n v="65183"/>
    <n v="15660"/>
    <n v="3802"/>
    <n v="84645"/>
  </r>
  <r>
    <x v="3"/>
    <s v="535i"/>
    <n v="93.714250000000007"/>
    <n v="93714.25"/>
    <s v="Between 50K - 100k"/>
    <n v="8"/>
    <n v="225"/>
    <s v="Between 201 to 300 HP"/>
    <n v="2979"/>
    <s v="Petrol"/>
    <n v="69642"/>
    <n v="12114"/>
    <n v="2848"/>
    <n v="84604"/>
  </r>
  <r>
    <x v="9"/>
    <n v="80"/>
    <n v="27.09825"/>
    <n v="27098.25"/>
    <s v="Below 50k"/>
    <n v="4.6666666670000003"/>
    <n v="91.75"/>
    <s v="Between 51 to 100 HP"/>
    <n v="2247.333333"/>
    <s v="Petrol"/>
    <n v="66887"/>
    <n v="14173"/>
    <n v="2997"/>
    <n v="84057"/>
  </r>
  <r>
    <x v="22"/>
    <n v="440"/>
    <n v="20.278962960000001"/>
    <n v="20278.962960000001"/>
    <s v="Below 50k"/>
    <n v="4.1111111109999996"/>
    <n v="72.851851850000003"/>
    <s v="Between 51 to 100 HP"/>
    <n v="1832.8888890000001"/>
    <s v="Petrol"/>
    <n v="56519"/>
    <n v="19650"/>
    <n v="3792"/>
    <n v="79961"/>
  </r>
  <r>
    <x v="0"/>
    <s v="Mondeo"/>
    <n v="39.973750000000003"/>
    <n v="39973.75"/>
    <s v="Below 50k"/>
    <n v="1.75"/>
    <n v="130.25"/>
    <s v="Between 101 to 200 HP"/>
    <n v="1998.5"/>
    <s v="Petrol"/>
    <n v="65305"/>
    <n v="12030"/>
    <n v="2153"/>
    <n v="79488"/>
  </r>
  <r>
    <x v="0"/>
    <s v="Capri"/>
    <n v="11.712899999999999"/>
    <n v="11712.9"/>
    <s v="Below 50k"/>
    <n v="4"/>
    <n v="69"/>
    <s v="Between 51 to 100 HP"/>
    <n v="1864.8"/>
    <s v="Petrol"/>
    <n v="58188"/>
    <n v="11799"/>
    <n v="804"/>
    <n v="70791"/>
  </r>
  <r>
    <x v="10"/>
    <s v="ZX"/>
    <n v="16.05676923"/>
    <n v="16056.76923"/>
    <s v="Below 50k"/>
    <n v="4.923076923"/>
    <n v="67"/>
    <s v="Between 51 to 100 HP"/>
    <n v="1703.1538459999999"/>
    <s v="Petrol"/>
    <n v="45114"/>
    <n v="17874"/>
    <n v="3001"/>
    <n v="65989"/>
  </r>
  <r>
    <x v="20"/>
    <n v="626"/>
    <n v="20.7195"/>
    <n v="20719.5"/>
    <s v="Below 50k"/>
    <n v="4.71875"/>
    <n v="81.375"/>
    <s v="Between 51 to 100 HP"/>
    <n v="1950.90625"/>
    <s v="Petrol"/>
    <n v="53576"/>
    <n v="10402"/>
    <n v="1861"/>
    <n v="65839"/>
  </r>
  <r>
    <x v="2"/>
    <n v="11"/>
    <n v="11.631142860000001"/>
    <n v="11631.14286"/>
    <s v="Below 50k"/>
    <n v="4.4285714289999998"/>
    <n v="47.142857139999997"/>
    <s v="Below 50 HP"/>
    <n v="1477"/>
    <s v="Petrol"/>
    <n v="40754"/>
    <n v="20473"/>
    <n v="1541"/>
    <n v="62768"/>
  </r>
  <r>
    <x v="46"/>
    <s v="Acclaim"/>
    <n v="6.0503333330000002"/>
    <n v="6050.3333330000005"/>
    <s v="Below 50k"/>
    <n v="4.3333333329999997"/>
    <n v="52"/>
    <s v="Between 51 to 100 HP"/>
    <n v="1335"/>
    <s v="Petrol"/>
    <n v="40037"/>
    <n v="17726"/>
    <n v="1085"/>
    <n v="58848"/>
  </r>
  <r>
    <x v="14"/>
    <s v="Tipo"/>
    <n v="23.585000000000001"/>
    <n v="23585"/>
    <s v="Below 50k"/>
    <n v="5.8125"/>
    <n v="80.8125"/>
    <s v="Between 51 to 100 HP"/>
    <n v="1446.125"/>
    <s v="Diesel"/>
    <n v="37509"/>
    <n v="15436"/>
    <n v="1713"/>
    <n v="54658"/>
  </r>
  <r>
    <x v="8"/>
    <n v="190"/>
    <n v="36.643266670000003"/>
    <n v="36643.266670000005"/>
    <s v="Below 50k"/>
    <n v="4.4666666670000001"/>
    <n v="88.733333329999994"/>
    <s v="Between 51 to 100 HP"/>
    <n v="2284.1333330000002"/>
    <s v="Petrol"/>
    <n v="39172"/>
    <n v="10634"/>
    <n v="2459"/>
    <n v="52265"/>
  </r>
  <r>
    <x v="16"/>
    <n v="900"/>
    <n v="37.009045450000002"/>
    <n v="37009.045450000005"/>
    <s v="Below 50k"/>
    <n v="4.5909090910000003"/>
    <n v="114.6818182"/>
    <s v="Between 101 to 200 HP"/>
    <n v="2208.090909"/>
    <s v="Petrol"/>
    <n v="39462"/>
    <n v="9454"/>
    <n v="2975"/>
    <n v="51891"/>
  </r>
  <r>
    <x v="1"/>
    <s v="Jetta"/>
    <n v="31.305666670000001"/>
    <n v="31305.666670000002"/>
    <s v="Below 50k"/>
    <n v="6.2592592590000002"/>
    <n v="96.925925930000005"/>
    <s v="Between 51 to 100 HP"/>
    <n v="1587.2222220000001"/>
    <s v="Petrol"/>
    <n v="37849"/>
    <n v="12014"/>
    <n v="1679"/>
    <n v="51542"/>
  </r>
  <r>
    <x v="5"/>
    <s v="Primera"/>
    <n v="26.512695650000001"/>
    <n v="26512.695650000001"/>
    <s v="Below 50k"/>
    <n v="4.0217391300000003"/>
    <n v="93.586956520000001"/>
    <s v="Between 51 to 100 HP"/>
    <n v="1933.021739"/>
    <s v="Petrol"/>
    <n v="40543"/>
    <n v="7787"/>
    <n v="1554"/>
    <n v="49884"/>
  </r>
  <r>
    <x v="47"/>
    <s v="Samara"/>
    <n v="10.915800000000001"/>
    <n v="10915.800000000001"/>
    <s v="Below 50k"/>
    <n v="5"/>
    <n v="49.8"/>
    <s v="Below 50 HP"/>
    <n v="1372.4"/>
    <s v="Petrol"/>
    <n v="35653"/>
    <n v="10868"/>
    <n v="716"/>
    <n v="47237"/>
  </r>
  <r>
    <x v="50"/>
    <s v="Sunny"/>
    <n v="11.819285710000001"/>
    <n v="11819.28571"/>
    <s v="Below 50k"/>
    <n v="4.6190476189999998"/>
    <n v="56.857142860000003"/>
    <s v="Between 51 to 100 HP"/>
    <n v="1520.9523810000001"/>
    <s v="Petrol"/>
    <n v="31568"/>
    <n v="13344"/>
    <n v="866"/>
    <n v="45778"/>
  </r>
  <r>
    <x v="4"/>
    <n v="306"/>
    <n v="18.64264"/>
    <n v="18642.64"/>
    <s v="Below 50k"/>
    <n v="4.84"/>
    <n v="67"/>
    <s v="Between 51 to 100 HP"/>
    <n v="1698.64"/>
    <s v="Petrol"/>
    <n v="29261"/>
    <n v="13736"/>
    <n v="2057"/>
    <n v="45054"/>
  </r>
  <r>
    <x v="19"/>
    <s v="XJ"/>
    <n v="137.5695455"/>
    <n v="137569.54550000001"/>
    <s v="Between 100k - 200k"/>
    <n v="8"/>
    <n v="223.54545450000001"/>
    <s v="Between 201 to 300 HP"/>
    <n v="2813"/>
    <s v="Petrol"/>
    <n v="37411"/>
    <n v="4984"/>
    <n v="1424"/>
    <n v="43819"/>
  </r>
  <r>
    <x v="13"/>
    <s v="Ibiza"/>
    <n v="19.938140350000001"/>
    <n v="19938.140350000001"/>
    <s v="Below 50k"/>
    <n v="5.6491228070000004"/>
    <n v="76.315789469999999"/>
    <s v="Between 51 to 100 HP"/>
    <n v="1205.192982"/>
    <s v="Petrol"/>
    <n v="23929"/>
    <n v="17552"/>
    <n v="953"/>
    <n v="42434"/>
  </r>
  <r>
    <x v="11"/>
    <s v="Favorit"/>
    <n v="7.8633333329999999"/>
    <n v="7863.3333329999996"/>
    <s v="Below 50k"/>
    <n v="5"/>
    <n v="44"/>
    <s v="Below 50 HP"/>
    <n v="1289"/>
    <s v="Petrol"/>
    <n v="30961"/>
    <n v="9935"/>
    <n v="767"/>
    <n v="41663"/>
  </r>
  <r>
    <x v="2"/>
    <n v="25"/>
    <n v="22.35277778"/>
    <n v="22352.77778"/>
    <s v="Below 50k"/>
    <n v="4.2222222220000001"/>
    <n v="80.925925930000005"/>
    <s v="Between 51 to 100 HP"/>
    <n v="1977.2592589999999"/>
    <s v="Petrol"/>
    <n v="34310"/>
    <n v="5789"/>
    <n v="956"/>
    <n v="41055"/>
  </r>
  <r>
    <x v="9"/>
    <n v="100"/>
    <n v="37.326360000000001"/>
    <n v="37326.36"/>
    <s v="Below 50k"/>
    <n v="4.76"/>
    <n v="101.12"/>
    <s v="Between 101 to 200 HP"/>
    <n v="2349.08"/>
    <s v="Petrol"/>
    <n v="33128"/>
    <n v="5479"/>
    <n v="1419"/>
    <n v="40026"/>
  </r>
  <r>
    <x v="1"/>
    <s v="Scirocco"/>
    <n v="33.70615385"/>
    <n v="33706.153850000002"/>
    <s v="Below 50k"/>
    <n v="6.153846154"/>
    <n v="120.1538462"/>
    <s v="Between 101 to 200 HP"/>
    <n v="1750.6153850000001"/>
    <s v="Petrol"/>
    <n v="26367"/>
    <n v="10611"/>
    <n v="1185"/>
    <n v="38163"/>
  </r>
  <r>
    <x v="12"/>
    <s v="Discovery"/>
    <n v="107.4521429"/>
    <n v="107452.14289999999"/>
    <s v="Between 100k - 200k"/>
    <n v="8"/>
    <n v="182.57142859999999"/>
    <s v="Between 101 to 200 HP"/>
    <n v="2425.4285709999999"/>
    <s v="Diesel"/>
    <n v="29292"/>
    <n v="6163"/>
    <n v="1776"/>
    <n v="37231"/>
  </r>
  <r>
    <x v="12"/>
    <s v="Range"/>
    <n v="107.6705126"/>
    <n v="107670.5126"/>
    <s v="Between 100k - 200k"/>
    <n v="8.277310924"/>
    <n v="196.33613450000001"/>
    <s v="Between 101 to 200 HP"/>
    <n v="2521.0924369999998"/>
    <s v="Diesel"/>
    <n v="27997"/>
    <n v="4708"/>
    <n v="780"/>
    <n v="33485"/>
  </r>
  <r>
    <x v="2"/>
    <n v="9"/>
    <n v="11.49625"/>
    <n v="11496.25"/>
    <s v="Below 50k"/>
    <n v="4.75"/>
    <n v="50.25"/>
    <s v="Between 51 to 100 HP"/>
    <n v="1507.5"/>
    <s v="Petrol"/>
    <n v="21969"/>
    <n v="10122"/>
    <n v="662"/>
    <n v="32753"/>
  </r>
  <r>
    <x v="4"/>
    <n v="305"/>
    <n v="12.61125"/>
    <n v="12611.25"/>
    <s v="Below 50k"/>
    <n v="4.5"/>
    <n v="56.25"/>
    <s v="Between 51 to 100 HP"/>
    <n v="1607.25"/>
    <s v="Petrol"/>
    <n v="24209"/>
    <n v="7147"/>
    <n v="916"/>
    <n v="32272"/>
  </r>
  <r>
    <x v="23"/>
    <s v="Mini"/>
    <n v="7.92"/>
    <n v="7920"/>
    <s v="Below 50k"/>
    <n v="4"/>
    <n v="33.333333330000002"/>
    <s v="Below 50 HP"/>
    <n v="868.33333330000005"/>
    <s v="Petrol"/>
    <n v="11502"/>
    <n v="18971"/>
    <n v="978"/>
    <n v="31451"/>
  </r>
  <r>
    <x v="16"/>
    <n v="9000"/>
    <n v="41.616"/>
    <n v="41616"/>
    <s v="Below 50k"/>
    <n v="4.5999999999999996"/>
    <n v="125.36"/>
    <s v="Between 101 to 200 HP"/>
    <n v="2336.52"/>
    <s v="Petrol"/>
    <n v="25479"/>
    <n v="3709"/>
    <n v="1946"/>
    <n v="31134"/>
  </r>
  <r>
    <x v="50"/>
    <s v="Cherry"/>
    <n v="8.400222222"/>
    <n v="8400.2222220000003"/>
    <s v="Below 50k"/>
    <n v="4.3333333329999997"/>
    <n v="44.555555560000002"/>
    <s v="Below 50 HP"/>
    <n v="1350"/>
    <s v="Petrol"/>
    <n v="18434"/>
    <n v="11634"/>
    <n v="646"/>
    <n v="30714"/>
  </r>
  <r>
    <x v="7"/>
    <s v="Celica"/>
    <n v="31.525500000000001"/>
    <n v="31525.5"/>
    <s v="Below 50k"/>
    <n v="5.1666666670000003"/>
    <n v="109.66666669999999"/>
    <s v="Between 101 to 200 HP"/>
    <n v="1861.833333"/>
    <s v="Petrol"/>
    <n v="21436"/>
    <n v="6711"/>
    <n v="818"/>
    <n v="28965"/>
  </r>
  <r>
    <x v="8"/>
    <n v="300"/>
    <n v="62.395653850000002"/>
    <n v="62395.653850000002"/>
    <s v="Between 50K - 100k"/>
    <n v="4.384615385"/>
    <n v="135.5"/>
    <s v="Between 101 to 200 HP"/>
    <n v="2972.3076919999999"/>
    <s v="Petrol"/>
    <n v="22718"/>
    <n v="4881"/>
    <n v="1275"/>
    <n v="28874"/>
  </r>
  <r>
    <x v="17"/>
    <s v="Pony"/>
    <n v="10.32442857"/>
    <n v="10324.42857"/>
    <s v="Below 50k"/>
    <n v="4.1428571429999996"/>
    <n v="54.357142860000003"/>
    <s v="Between 51 to 100 HP"/>
    <n v="1463.857143"/>
    <s v="Petrol"/>
    <n v="17251"/>
    <n v="9317"/>
    <n v="545"/>
    <n v="27113"/>
  </r>
  <r>
    <x v="6"/>
    <s v="Prelude"/>
    <n v="27.789666669999999"/>
    <n v="27789.666669999999"/>
    <s v="Below 50k"/>
    <n v="4.6666666670000003"/>
    <n v="110.66666669999999"/>
    <s v="Between 101 to 200 HP"/>
    <n v="2050.333333"/>
    <s v="Petrol"/>
    <n v="17079"/>
    <n v="8435"/>
    <n v="1041"/>
    <n v="26555"/>
  </r>
  <r>
    <x v="2"/>
    <n v="18"/>
    <n v="12.84981818"/>
    <n v="12849.81818"/>
    <s v="Below 50k"/>
    <n v="4.6363636359999996"/>
    <n v="57.363636360000001"/>
    <s v="Between 51 to 100 HP"/>
    <n v="1849.5454549999999"/>
    <s v="Petrol"/>
    <n v="20210"/>
    <n v="5461"/>
    <n v="556"/>
    <n v="26227"/>
  </r>
  <r>
    <x v="1"/>
    <s v="Beetle"/>
    <n v="33.250250000000001"/>
    <n v="33250.25"/>
    <s v="Below 50k"/>
    <n v="6.1666666670000003"/>
    <n v="112.75"/>
    <s v="Between 101 to 200 HP"/>
    <n v="1475"/>
    <s v="Petrol"/>
    <n v="14392"/>
    <n v="9889"/>
    <n v="687"/>
    <n v="24968"/>
  </r>
  <r>
    <x v="43"/>
    <s v="Manta"/>
    <n v="11.984562499999999"/>
    <n v="11984.5625"/>
    <s v="Below 50k"/>
    <n v="4"/>
    <n v="69"/>
    <s v="Between 51 to 100 HP"/>
    <n v="1762.75"/>
    <s v="Petrol"/>
    <n v="19936"/>
    <n v="4316"/>
    <n v="345"/>
    <n v="24597"/>
  </r>
  <r>
    <x v="11"/>
    <n v="120"/>
    <n v="3.3321999999999998"/>
    <n v="3332.2"/>
    <s v="Below 50k"/>
    <n v="4.5999999999999996"/>
    <n v="15.6"/>
    <s v="Below 50 HP"/>
    <n v="469.6"/>
    <s v="Petrol"/>
    <n v="16722"/>
    <n v="7364"/>
    <n v="368"/>
    <n v="24454"/>
  </r>
  <r>
    <x v="7"/>
    <s v="Camry"/>
    <n v="30.0062"/>
    <n v="30006.2"/>
    <s v="Below 50k"/>
    <n v="3.2"/>
    <n v="115.4666667"/>
    <s v="Between 101 to 200 HP"/>
    <n v="2245.6"/>
    <s v="Petrol"/>
    <n v="18796"/>
    <n v="3224"/>
    <n v="749"/>
    <n v="22769"/>
  </r>
  <r>
    <x v="21"/>
    <s v="Vitara"/>
    <n v="26.803000000000001"/>
    <n v="26803"/>
    <s v="Below 50k"/>
    <n v="5.4285714289999998"/>
    <n v="85.714285709999999"/>
    <s v="Between 51 to 100 HP"/>
    <n v="1310"/>
    <s v="Petrol"/>
    <n v="12461"/>
    <n v="9107"/>
    <n v="770"/>
    <n v="22338"/>
  </r>
  <r>
    <x v="4"/>
    <n v="505"/>
    <n v="20.656652170000001"/>
    <n v="20656.652170000001"/>
    <s v="Below 50k"/>
    <n v="4.9565217390000003"/>
    <n v="67"/>
    <s v="Between 51 to 100 HP"/>
    <n v="2234.2608700000001"/>
    <s v="Petrol"/>
    <n v="17039"/>
    <n v="4094"/>
    <n v="1153"/>
    <n v="22286"/>
  </r>
  <r>
    <x v="7"/>
    <s v="MR2"/>
    <n v="34.19"/>
    <n v="34190"/>
    <s v="Below 50k"/>
    <n v="6"/>
    <n v="103"/>
    <s v="Between 101 to 200 HP"/>
    <n v="1794"/>
    <s v="Petrol"/>
    <n v="13639"/>
    <n v="7532"/>
    <n v="898"/>
    <n v="22069"/>
  </r>
  <r>
    <x v="6"/>
    <s v="Concerto"/>
    <n v="16.671749999999999"/>
    <n v="16671.75"/>
    <s v="Below 50k"/>
    <n v="4.5"/>
    <n v="74"/>
    <s v="Between 51 to 100 HP"/>
    <n v="1541.5"/>
    <s v="Petrol"/>
    <n v="15145"/>
    <n v="5137"/>
    <n v="1074"/>
    <n v="21356"/>
  </r>
  <r>
    <x v="22"/>
    <n v="940"/>
    <n v="30.236875000000001"/>
    <n v="30236.875"/>
    <s v="Below 50k"/>
    <n v="4.5"/>
    <n v="110"/>
    <s v="Between 101 to 200 HP"/>
    <n v="2316"/>
    <s v="Petrol"/>
    <n v="16794"/>
    <n v="2935"/>
    <n v="1252"/>
    <n v="20981"/>
  </r>
  <r>
    <x v="24"/>
    <s v="Colt"/>
    <n v="17.038767440000001"/>
    <n v="17038.76744"/>
    <s v="Below 50k"/>
    <n v="5.3023255809999998"/>
    <n v="73.488372089999999"/>
    <s v="Between 51 to 100 HP"/>
    <n v="1374.0465119999999"/>
    <s v="Petrol"/>
    <n v="10362"/>
    <n v="8619"/>
    <n v="707"/>
    <n v="19688"/>
  </r>
  <r>
    <x v="22"/>
    <n v="460"/>
    <n v="20.497107140000001"/>
    <n v="20497.10714"/>
    <s v="Below 50k"/>
    <n v="4.1428571429999996"/>
    <n v="72.428571430000005"/>
    <s v="Between 51 to 100 HP"/>
    <n v="1824.4285709999999"/>
    <s v="Petrol"/>
    <n v="14247"/>
    <n v="3595"/>
    <n v="872"/>
    <n v="18714"/>
  </r>
  <r>
    <x v="3"/>
    <s v="740i"/>
    <n v="115.533"/>
    <n v="115533"/>
    <s v="Between 100k - 200k"/>
    <n v="8"/>
    <n v="250"/>
    <s v="Between 201 to 300 HP"/>
    <n v="2998"/>
    <s v="Petrol"/>
    <n v="16045"/>
    <n v="2069"/>
    <n v="551"/>
    <n v="18665"/>
  </r>
  <r>
    <x v="5"/>
    <s v="Prairie"/>
    <n v="21.407"/>
    <n v="21407"/>
    <s v="Below 50k"/>
    <n v="4.5"/>
    <n v="72"/>
    <s v="Between 51 to 100 HP"/>
    <n v="1974"/>
    <s v="Petrol"/>
    <n v="12893"/>
    <n v="4770"/>
    <n v="655"/>
    <n v="18318"/>
  </r>
  <r>
    <x v="10"/>
    <s v="Xantia"/>
    <n v="24.843902440000001"/>
    <n v="24843.902440000002"/>
    <s v="Below 50k"/>
    <n v="4.7560975609999998"/>
    <n v="84.926829269999999"/>
    <s v="Between 51 to 100 HP"/>
    <n v="1982.7560980000001"/>
    <s v="Petrol"/>
    <n v="14732"/>
    <n v="2212"/>
    <n v="802"/>
    <n v="17746"/>
  </r>
  <r>
    <x v="7"/>
    <s v="Starlet"/>
    <n v="11.388999999999999"/>
    <n v="11389"/>
    <s v="Below 50k"/>
    <n v="4.1428571429999996"/>
    <n v="53"/>
    <s v="Between 51 to 100 HP"/>
    <n v="1308.2857140000001"/>
    <s v="Petrol"/>
    <n v="8043"/>
    <n v="9164"/>
    <n v="480"/>
    <n v="17687"/>
  </r>
  <r>
    <x v="14"/>
    <s v="Regata"/>
    <n v="12.735818180000001"/>
    <n v="12735.81818"/>
    <s v="Below 50k"/>
    <n v="4.6363636359999996"/>
    <n v="54"/>
    <s v="Between 51 to 100 HP"/>
    <n v="1559.181818"/>
    <s v="Petrol"/>
    <n v="13147"/>
    <n v="4048"/>
    <n v="336"/>
    <n v="17531"/>
  </r>
  <r>
    <x v="2"/>
    <s v="Espace"/>
    <n v="59"/>
    <n v="59000"/>
    <s v="Between 50K - 100k"/>
    <n v="7"/>
    <n v="166"/>
    <s v="Between 101 to 200 HP"/>
    <n v="1798"/>
    <s v="Petrol"/>
    <n v="12798"/>
    <n v="3517"/>
    <n v="1057"/>
    <n v="17372"/>
  </r>
  <r>
    <x v="50"/>
    <s v="Stanza"/>
    <n v="9.58"/>
    <n v="9580"/>
    <s v="Below 50k"/>
    <n v="4.5"/>
    <n v="61.666666669999998"/>
    <s v="Between 51 to 100 HP"/>
    <n v="1668.333333"/>
    <s v="Petrol"/>
    <n v="12643"/>
    <n v="4121"/>
    <n v="322"/>
    <n v="17086"/>
  </r>
  <r>
    <x v="24"/>
    <s v="Galant"/>
    <n v="25.082666669999998"/>
    <n v="25082.666669999999"/>
    <s v="Below 50k"/>
    <n v="4.5333333329999999"/>
    <n v="93.6"/>
    <s v="Between 51 to 100 HP"/>
    <n v="2127.333333"/>
    <s v="Petrol"/>
    <n v="14098"/>
    <n v="2477"/>
    <n v="488"/>
    <n v="17063"/>
  </r>
  <r>
    <x v="51"/>
    <s v="Ital"/>
    <n v="8.1180000000000003"/>
    <n v="8118"/>
    <s v="Below 50k"/>
    <n v="4"/>
    <n v="51.5"/>
    <s v="Between 51 to 100 HP"/>
    <n v="1487.5"/>
    <s v="Petrol"/>
    <n v="13183"/>
    <n v="3523"/>
    <n v="201"/>
    <n v="16907"/>
  </r>
  <r>
    <x v="43"/>
    <s v="Kadett"/>
    <n v="13.31085714"/>
    <n v="13310.85714"/>
    <s v="Below 50k"/>
    <n v="4.0892857139999998"/>
    <n v="53.339285709999999"/>
    <s v="Between 51 to 100 HP"/>
    <n v="1518.6785709999999"/>
    <s v="Petrol"/>
    <n v="10490"/>
    <n v="5117"/>
    <n v="322"/>
    <n v="15929"/>
  </r>
  <r>
    <x v="51"/>
    <s v="Marina"/>
    <n v="5.758"/>
    <n v="5758"/>
    <s v="Below 50k"/>
    <n v="4"/>
    <n v="43"/>
    <s v="Below 50 HP"/>
    <n v="1275"/>
    <s v="Petrol"/>
    <n v="10882"/>
    <n v="3314"/>
    <n v="189"/>
    <n v="14385"/>
  </r>
  <r>
    <x v="21"/>
    <s v="SJ"/>
    <n v="8.4656000000000002"/>
    <n v="8465.6"/>
    <s v="Below 50k"/>
    <n v="4.5999999999999996"/>
    <n v="41.4"/>
    <s v="Below 50 HP"/>
    <n v="1182.4000000000001"/>
    <s v="Petrol"/>
    <n v="8142"/>
    <n v="5739"/>
    <n v="355"/>
    <n v="14236"/>
  </r>
  <r>
    <x v="21"/>
    <s v="Swift"/>
    <n v="19.085181819999999"/>
    <n v="19085.181819999998"/>
    <s v="Below 50k"/>
    <n v="3.7272727269999999"/>
    <n v="68.909090910000003"/>
    <s v="Between 51 to 100 HP"/>
    <n v="1180.5454549999999"/>
    <s v="Petrol"/>
    <n v="6700"/>
    <n v="6093"/>
    <n v="383"/>
    <n v="13176"/>
  </r>
  <r>
    <x v="9"/>
    <s v="Coupe"/>
    <n v="35.869439020000002"/>
    <n v="35869.439019999998"/>
    <s v="Below 50k"/>
    <n v="5.585365854"/>
    <n v="117.0243902"/>
    <s v="Between 101 to 200 HP"/>
    <n v="1980.6341460000001"/>
    <s v="Petrol"/>
    <n v="10337"/>
    <n v="1892"/>
    <n v="442"/>
    <n v="12671"/>
  </r>
  <r>
    <x v="14"/>
    <s v="Tempra"/>
    <n v="17.919857140000001"/>
    <n v="17919.85714"/>
    <s v="Below 50k"/>
    <n v="4.19047619"/>
    <n v="64.47619048"/>
    <s v="Between 51 to 100 HP"/>
    <n v="1759.190476"/>
    <s v="Petrol"/>
    <n v="9999"/>
    <n v="2151"/>
    <n v="312"/>
    <n v="12462"/>
  </r>
  <r>
    <x v="14"/>
    <s v="Cinquecento"/>
    <n v="7.7119999999999997"/>
    <n v="7712"/>
    <s v="Below 50k"/>
    <n v="5"/>
    <n v="29"/>
    <s v="Below 50 HP"/>
    <n v="899"/>
    <s v="Petrol"/>
    <n v="4743"/>
    <n v="7239"/>
    <n v="416"/>
    <n v="12398"/>
  </r>
  <r>
    <x v="12"/>
    <s v="Range"/>
    <n v="107.6705126"/>
    <n v="107670.5126"/>
    <s v="Between 100k - 200k"/>
    <n v="8.277310924"/>
    <n v="196.33613450000001"/>
    <s v="Between 101 to 200 HP"/>
    <n v="2521.0924369999998"/>
    <s v="Diesel"/>
    <n v="9974"/>
    <n v="1916"/>
    <n v="481"/>
    <n v="12371"/>
  </r>
  <r>
    <x v="14"/>
    <n v="126"/>
    <n v="3.7810000000000001"/>
    <n v="3781"/>
    <s v="Below 50k"/>
    <n v="4"/>
    <n v="18"/>
    <s v="Below 50 HP"/>
    <n v="652"/>
    <s v="Petrol"/>
    <n v="4482"/>
    <n v="6947"/>
    <n v="258"/>
    <n v="11687"/>
  </r>
  <r>
    <x v="11"/>
    <n v="130"/>
    <n v="6.8949999999999996"/>
    <n v="6895"/>
    <s v="Below 50k"/>
    <n v="5"/>
    <n v="46"/>
    <s v="Below 50 HP"/>
    <n v="1289"/>
    <s v="Petrol"/>
    <n v="8236"/>
    <n v="3142"/>
    <n v="203"/>
    <n v="11581"/>
  </r>
  <r>
    <x v="7"/>
    <s v="Tercel"/>
    <n v="9.9996666669999996"/>
    <n v="9999.6666669999995"/>
    <s v="Below 50k"/>
    <n v="4.3333333329999997"/>
    <n v="49.333333330000002"/>
    <s v="Below 50 HP"/>
    <n v="1347.666667"/>
    <s v="Petrol"/>
    <n v="7333"/>
    <n v="3811"/>
    <n v="343"/>
    <n v="11487"/>
  </r>
  <r>
    <x v="14"/>
    <s v="Strada"/>
    <n v="14.275"/>
    <n v="14275"/>
    <s v="Below 50k"/>
    <n v="5"/>
    <n v="70"/>
    <s v="Between 51 to 100 HP"/>
    <n v="1997"/>
    <s v="Diesel"/>
    <n v="7403"/>
    <n v="3643"/>
    <n v="256"/>
    <n v="11302"/>
  </r>
  <r>
    <x v="10"/>
    <s v="XM"/>
    <n v="36.359650000000002"/>
    <n v="36359.65"/>
    <s v="Below 50k"/>
    <n v="4.55"/>
    <n v="110.5"/>
    <s v="Between 101 to 200 HP"/>
    <n v="2345.1"/>
    <s v="Petrol"/>
    <n v="9570"/>
    <n v="1210"/>
    <n v="439"/>
    <n v="11219"/>
  </r>
  <r>
    <x v="18"/>
    <s v="Pride"/>
    <n v="9.3583333329999991"/>
    <n v="9358.3333329999987"/>
    <s v="Below 50k"/>
    <n v="4.3333333329999997"/>
    <n v="47"/>
    <s v="Below 50 HP"/>
    <n v="1324"/>
    <s v="Petrol"/>
    <n v="5872"/>
    <n v="5011"/>
    <n v="324"/>
    <n v="11207"/>
  </r>
  <r>
    <x v="17"/>
    <s v="Stellar"/>
    <n v="11.263"/>
    <n v="11263"/>
    <s v="Below 50k"/>
    <n v="4.5"/>
    <n v="55"/>
    <s v="Between 51 to 100 HP"/>
    <n v="1597"/>
    <s v="Petrol"/>
    <n v="8986"/>
    <n v="1639"/>
    <n v="156"/>
    <n v="10781"/>
  </r>
  <r>
    <x v="9"/>
    <n v="90"/>
    <n v="28.379000000000001"/>
    <n v="28379"/>
    <s v="Below 50k"/>
    <n v="4.5999999999999996"/>
    <n v="91.6"/>
    <s v="Between 51 to 100 HP"/>
    <n v="2181.1999999999998"/>
    <s v="Petrol"/>
    <n v="8674"/>
    <n v="1602"/>
    <n v="364"/>
    <n v="10640"/>
  </r>
  <r>
    <x v="24"/>
    <s v="Space"/>
    <n v="23.16515789"/>
    <n v="23165.157889999999"/>
    <s v="Below 50k"/>
    <n v="3.9473684210000002"/>
    <n v="82.157894740000003"/>
    <s v="Between 51 to 100 HP"/>
    <n v="1817.315789"/>
    <s v="Petrol"/>
    <n v="6860"/>
    <n v="2921"/>
    <n v="732"/>
    <n v="10513"/>
  </r>
  <r>
    <x v="24"/>
    <s v="Lancer"/>
    <n v="23.016615380000001"/>
    <n v="23016.615379999999"/>
    <s v="Below 50k"/>
    <n v="4.730769231"/>
    <n v="90.88461538"/>
    <s v="Between 51 to 100 HP"/>
    <n v="1709.538462"/>
    <s v="Petrol"/>
    <n v="7048"/>
    <n v="2641"/>
    <n v="303"/>
    <n v="9992"/>
  </r>
  <r>
    <x v="6"/>
    <s v="Integra"/>
    <n v="17.529599999999999"/>
    <n v="17529.599999999999"/>
    <s v="Below 50k"/>
    <n v="4.5999999999999996"/>
    <n v="78.400000000000006"/>
    <s v="Between 51 to 100 HP"/>
    <n v="1549.8"/>
    <s v="Petrol"/>
    <n v="6889"/>
    <n v="2672"/>
    <n v="349"/>
    <n v="9910"/>
  </r>
  <r>
    <x v="27"/>
    <s v="Justy"/>
    <n v="11.744999999999999"/>
    <n v="11745"/>
    <s v="Below 50k"/>
    <n v="5"/>
    <n v="51"/>
    <s v="Between 51 to 100 HP"/>
    <n v="998"/>
    <s v="Petrol"/>
    <n v="4390"/>
    <n v="4644"/>
    <n v="713"/>
    <n v="9747"/>
  </r>
  <r>
    <x v="31"/>
    <n v="33"/>
    <n v="13.818"/>
    <n v="13818"/>
    <s v="Below 50k"/>
    <n v="5"/>
    <n v="66"/>
    <s v="Between 51 to 100 HP"/>
    <n v="1351"/>
    <s v="Petrol"/>
    <n v="6919"/>
    <n v="2033"/>
    <n v="345"/>
    <n v="9297"/>
  </r>
  <r>
    <x v="26"/>
    <n v="944"/>
    <n v="59.490499999999997"/>
    <n v="59490.5"/>
    <s v="Between 50K - 100k"/>
    <n v="5"/>
    <n v="137.5"/>
    <s v="Between 101 to 200 HP"/>
    <n v="2734.5"/>
    <s v="Petrol"/>
    <n v="6952"/>
    <n v="1573"/>
    <n v="326"/>
    <n v="8851"/>
  </r>
  <r>
    <x v="13"/>
    <s v="Marbella"/>
    <n v="6.4939999999999998"/>
    <n v="6494"/>
    <s v="Below 50k"/>
    <n v="5"/>
    <n v="30"/>
    <s v="Below 50 HP"/>
    <n v="903"/>
    <s v="Petrol"/>
    <n v="3473"/>
    <n v="5166"/>
    <n v="197"/>
    <n v="8836"/>
  </r>
  <r>
    <x v="22"/>
    <n v="850"/>
    <n v="36.384455879999997"/>
    <n v="36384.455879999994"/>
    <s v="Below 50k"/>
    <n v="4.5"/>
    <n v="125.70588239999999"/>
    <s v="Between 101 to 200 HP"/>
    <n v="2294.7647059999999"/>
    <s v="Petrol"/>
    <n v="6956"/>
    <n v="1136"/>
    <n v="602"/>
    <n v="8694"/>
  </r>
  <r>
    <x v="7"/>
    <s v="Supra"/>
    <n v="81.295000000000002"/>
    <n v="81295"/>
    <s v="Between 50K - 100k"/>
    <n v="8"/>
    <n v="250"/>
    <s v="Between 201 to 300 HP"/>
    <n v="2998"/>
    <s v="Petrol"/>
    <n v="7144"/>
    <n v="1216"/>
    <n v="244"/>
    <n v="8604"/>
  </r>
  <r>
    <x v="8"/>
    <s v="CLA"/>
    <n v="46.5274"/>
    <n v="46527.4"/>
    <s v="Below 50k"/>
    <n v="7.04"/>
    <n v="131.6"/>
    <s v="Between 101 to 200 HP"/>
    <n v="1596.92"/>
    <s v="Petrol"/>
    <n v="6221"/>
    <n v="1609"/>
    <n v="495"/>
    <n v="8325"/>
  </r>
  <r>
    <x v="17"/>
    <s v="Lantra"/>
    <n v="16.445499999999999"/>
    <n v="16445.5"/>
    <s v="Below 50k"/>
    <n v="4.6666666670000003"/>
    <n v="78"/>
    <s v="Between 51 to 100 HP"/>
    <n v="1741"/>
    <s v="Petrol"/>
    <n v="6779"/>
    <n v="1303"/>
    <n v="180"/>
    <n v="8262"/>
  </r>
  <r>
    <x v="16"/>
    <n v="99"/>
    <n v="11.34"/>
    <n v="11340"/>
    <s v="Below 50k"/>
    <n v="4"/>
    <n v="74"/>
    <s v="Between 51 to 100 HP"/>
    <n v="1985"/>
    <s v="Petrol"/>
    <n v="6229"/>
    <n v="1492"/>
    <n v="279"/>
    <n v="8000"/>
  </r>
  <r>
    <x v="2"/>
    <s v="Laguna"/>
    <n v="34.020592110000003"/>
    <n v="34020.592110000005"/>
    <s v="Below 50k"/>
    <n v="5.5526315789999998"/>
    <n v="99"/>
    <s v="Between 51 to 100 HP"/>
    <n v="1920.026316"/>
    <s v="Diesel"/>
    <n v="6423"/>
    <n v="1223"/>
    <n v="321"/>
    <n v="7967"/>
  </r>
  <r>
    <x v="27"/>
    <s v="Legacy"/>
    <n v="37.522103450000003"/>
    <n v="37522.103450000002"/>
    <s v="Below 50k"/>
    <n v="3.896551724"/>
    <n v="107.3793103"/>
    <s v="Between 101 to 200 HP"/>
    <n v="2084.3793099999998"/>
    <s v="Petrol"/>
    <n v="5308"/>
    <n v="1711"/>
    <n v="786"/>
    <n v="7805"/>
  </r>
  <r>
    <x v="14"/>
    <s v="Croma"/>
    <n v="34.330294119999998"/>
    <n v="34330.294119999999"/>
    <s v="Below 50k"/>
    <n v="5.5882352940000004"/>
    <n v="105"/>
    <s v="Between 101 to 200 HP"/>
    <n v="1962.058824"/>
    <s v="Diesel"/>
    <n v="6398"/>
    <n v="1132"/>
    <n v="156"/>
    <n v="7686"/>
  </r>
  <r>
    <x v="5"/>
    <s v="Silvia"/>
    <n v="21.018333330000001"/>
    <n v="21018.333330000001"/>
    <s v="Below 50k"/>
    <n v="4.6666666670000003"/>
    <n v="66"/>
    <s v="Between 51 to 100 HP"/>
    <n v="1206"/>
    <s v="Petrol"/>
    <n v="5719"/>
    <n v="1641"/>
    <n v="145"/>
    <n v="7505"/>
  </r>
  <r>
    <x v="23"/>
    <n v="2000"/>
    <n v="17.181999999999999"/>
    <n v="17182"/>
    <s v="Below 50k"/>
    <n v="5"/>
    <n v="74"/>
    <s v="Between 51 to 100 HP"/>
    <n v="1994"/>
    <s v="Petrol"/>
    <n v="6258"/>
    <n v="914"/>
    <n v="96"/>
    <n v="7268"/>
  </r>
  <r>
    <x v="11"/>
    <n v="105"/>
    <n v="4.6263333329999998"/>
    <n v="4626.3333329999996"/>
    <s v="Below 50k"/>
    <n v="4"/>
    <n v="34"/>
    <s v="Below 50 HP"/>
    <n v="1046"/>
    <s v="Petrol"/>
    <n v="4196"/>
    <n v="2209"/>
    <n v="107"/>
    <n v="6512"/>
  </r>
  <r>
    <x v="8"/>
    <s v="E"/>
    <n v="78.073227270000004"/>
    <n v="78073.227270000003"/>
    <s v="Between 50K - 100k"/>
    <n v="7.6727272729999996"/>
    <n v="192.4"/>
    <s v="Between 101 to 200 HP"/>
    <n v="2598.818182"/>
    <s v="Petrol"/>
    <n v="5146"/>
    <n v="913"/>
    <n v="346"/>
    <n v="6405"/>
  </r>
  <r>
    <x v="7"/>
    <s v="Previa"/>
    <n v="43.08"/>
    <n v="43080"/>
    <s v="Below 50k"/>
    <n v="4.6666666670000003"/>
    <n v="105"/>
    <s v="Between 101 to 200 HP"/>
    <n v="2239.666667"/>
    <s v="Petrol"/>
    <n v="4279"/>
    <n v="1444"/>
    <n v="415"/>
    <n v="6138"/>
  </r>
  <r>
    <x v="20"/>
    <s v="MX-5"/>
    <n v="37.468571429999997"/>
    <n v="37468.571429999996"/>
    <s v="Below 50k"/>
    <n v="5.8571428570000004"/>
    <n v="103.4285714"/>
    <s v="Between 101 to 200 HP"/>
    <n v="1718.5714290000001"/>
    <s v="Petrol"/>
    <n v="3185"/>
    <n v="2357"/>
    <n v="469"/>
    <n v="6011"/>
  </r>
  <r>
    <x v="20"/>
    <n v="121"/>
    <n v="13.191000000000001"/>
    <n v="13191"/>
    <s v="Below 50k"/>
    <n v="5"/>
    <n v="51.333333330000002"/>
    <s v="Between 51 to 100 HP"/>
    <n v="1431.333333"/>
    <s v="Petrol"/>
    <n v="2391"/>
    <n v="3343"/>
    <n v="233"/>
    <n v="5967"/>
  </r>
  <r>
    <x v="43"/>
    <s v="Ascona"/>
    <n v="15.11811765"/>
    <n v="15118.11765"/>
    <s v="Below 50k"/>
    <n v="4.5882352940000004"/>
    <n v="61.764705880000001"/>
    <s v="Between 51 to 100 HP"/>
    <n v="1603.117647"/>
    <s v="Petrol"/>
    <n v="4738"/>
    <n v="1111"/>
    <n v="103"/>
    <n v="5952"/>
  </r>
  <r>
    <x v="9"/>
    <s v="Cabriolet"/>
    <n v="43.974499999999999"/>
    <n v="43974.5"/>
    <s v="Below 50k"/>
    <n v="4.5"/>
    <n v="98"/>
    <s v="Between 51 to 100 HP"/>
    <n v="2309"/>
    <s v="Petrol"/>
    <n v="4620"/>
    <n v="891"/>
    <n v="111"/>
    <n v="5622"/>
  </r>
  <r>
    <x v="13"/>
    <s v="Toledo"/>
    <n v="20.37"/>
    <n v="20370"/>
    <s v="Below 50k"/>
    <n v="5.6428571429999996"/>
    <n v="74.214285709999999"/>
    <s v="Between 51 to 100 HP"/>
    <n v="1324.357143"/>
    <s v="Petrol"/>
    <n v="4526"/>
    <n v="935"/>
    <n v="125"/>
    <n v="5586"/>
  </r>
  <r>
    <x v="49"/>
    <s v="Delta"/>
    <n v="29.042999999999999"/>
    <n v="29043"/>
    <s v="Below 50k"/>
    <n v="5.8518518520000002"/>
    <n v="105.0740741"/>
    <s v="Between 101 to 200 HP"/>
    <n v="1638.8888890000001"/>
    <s v="Petrol"/>
    <n v="4247"/>
    <n v="1118"/>
    <n v="150"/>
    <n v="5515"/>
  </r>
  <r>
    <x v="26"/>
    <n v="911"/>
    <n v="158.7922667"/>
    <n v="158792.26670000001"/>
    <s v="Between 100k - 200k"/>
    <n v="7.4666666670000001"/>
    <n v="293.53333329999998"/>
    <s v="Between 201 to 300 HP"/>
    <n v="3005.4"/>
    <s v="Petrol"/>
    <n v="4444"/>
    <n v="539"/>
    <n v="204"/>
    <n v="5187"/>
  </r>
  <r>
    <x v="2"/>
    <s v="Fuego"/>
    <n v="13.2218"/>
    <n v="13221.8"/>
    <s v="Below 50k"/>
    <n v="4.5999999999999996"/>
    <n v="70.2"/>
    <s v="Between 51 to 100 HP"/>
    <n v="1736.2"/>
    <s v="Petrol"/>
    <n v="3856"/>
    <n v="1203"/>
    <n v="106"/>
    <n v="5165"/>
  </r>
  <r>
    <x v="21"/>
    <s v="Alto"/>
    <n v="9.5627999999999993"/>
    <n v="9562.7999999999993"/>
    <s v="Below 50k"/>
    <n v="4.5999999999999996"/>
    <n v="50"/>
    <s v="Below 50 HP"/>
    <n v="996"/>
    <s v="Petrol"/>
    <n v="1802"/>
    <n v="3099"/>
    <n v="118"/>
    <n v="5019"/>
  </r>
  <r>
    <x v="1"/>
    <s v="Derby"/>
    <n v="7.5592499999999996"/>
    <n v="7559.25"/>
    <s v="Below 50k"/>
    <n v="4"/>
    <n v="38.75"/>
    <s v="Below 50 HP"/>
    <n v="1137.75"/>
    <s v="Petrol"/>
    <n v="2838"/>
    <n v="1787"/>
    <n v="134"/>
    <n v="4759"/>
  </r>
  <r>
    <x v="1"/>
    <s v="Corrado"/>
    <n v="35.340000000000003"/>
    <n v="35340"/>
    <s v="Below 50k"/>
    <n v="5"/>
    <n v="118"/>
    <s v="Between 101 to 200 HP"/>
    <n v="1781"/>
    <s v="Petrol"/>
    <n v="3428"/>
    <n v="1000"/>
    <n v="280"/>
    <n v="4708"/>
  </r>
  <r>
    <x v="14"/>
    <n v="127"/>
    <n v="6.2389999999999999"/>
    <n v="6239"/>
    <s v="Below 50k"/>
    <n v="5"/>
    <n v="37"/>
    <s v="Below 50 HP"/>
    <n v="1049"/>
    <s v="Petrol"/>
    <n v="2421"/>
    <n v="2145"/>
    <n v="104"/>
    <n v="4670"/>
  </r>
  <r>
    <x v="4"/>
    <n v="104"/>
    <n v="7.5083333330000004"/>
    <n v="7508.3333330000005"/>
    <s v="Below 50k"/>
    <n v="4"/>
    <n v="36.666666669999998"/>
    <s v="Below 50 HP"/>
    <n v="1099"/>
    <s v="Petrol"/>
    <n v="2384"/>
    <n v="2115"/>
    <n v="138"/>
    <n v="4637"/>
  </r>
  <r>
    <x v="47"/>
    <s v="Niva"/>
    <n v="12.241"/>
    <n v="12241"/>
    <s v="Below 50k"/>
    <n v="5"/>
    <n v="57"/>
    <s v="Between 51 to 100 HP"/>
    <n v="1568"/>
    <s v="Petrol"/>
    <n v="3482"/>
    <n v="891"/>
    <n v="97"/>
    <n v="4470"/>
  </r>
  <r>
    <x v="1"/>
    <s v="Vento"/>
    <n v="18.167153849999998"/>
    <n v="18167.153849999999"/>
    <s v="Below 50k"/>
    <n v="4.692307692"/>
    <n v="70.307692309999993"/>
    <s v="Between 51 to 100 HP"/>
    <n v="1932.1538459999999"/>
    <s v="Petrol"/>
    <n v="3328"/>
    <n v="779"/>
    <n v="240"/>
    <n v="4347"/>
  </r>
  <r>
    <x v="5"/>
    <s v="Patrol"/>
    <n v="38.482470589999998"/>
    <n v="38482.470589999997"/>
    <s v="Below 50k"/>
    <n v="4.8823529409999997"/>
    <n v="90.941176470000002"/>
    <s v="Between 51 to 100 HP"/>
    <n v="2953.5882350000002"/>
    <s v="Diesel"/>
    <n v="3434"/>
    <n v="665"/>
    <n v="85"/>
    <n v="4184"/>
  </r>
  <r>
    <x v="0"/>
    <s v="Scorpio"/>
    <n v="30.862909089999999"/>
    <n v="30862.909089999997"/>
    <s v="Below 50k"/>
    <n v="4.4545454549999999"/>
    <n v="105.54545450000001"/>
    <s v="Between 101 to 200 HP"/>
    <n v="2458.909091"/>
    <s v="Petrol"/>
    <n v="3625"/>
    <n v="408"/>
    <n v="84"/>
    <n v="4117"/>
  </r>
  <r>
    <x v="4"/>
    <n v="605"/>
    <n v="35.259727269999999"/>
    <n v="35259.727269999996"/>
    <s v="Below 50k"/>
    <n v="4.7272727269999999"/>
    <n v="104.6363636"/>
    <s v="Between 101 to 200 HP"/>
    <n v="2367.181818"/>
    <s v="Petrol"/>
    <n v="3442"/>
    <n v="390"/>
    <n v="165"/>
    <n v="3997"/>
  </r>
  <r>
    <x v="1"/>
    <s v="Santana"/>
    <n v="14.934533330000001"/>
    <n v="14934.53333"/>
    <s v="Below 50k"/>
    <n v="4.3333333329999997"/>
    <n v="59.6"/>
    <s v="Between 51 to 100 HP"/>
    <n v="1655.0666670000001"/>
    <s v="Petrol"/>
    <n v="3224"/>
    <n v="668"/>
    <n v="89"/>
    <n v="3981"/>
  </r>
  <r>
    <x v="3"/>
    <s v="640i"/>
    <n v="114.8758333"/>
    <n v="114875.8333"/>
    <s v="Between 100k - 200k"/>
    <n v="8"/>
    <n v="235"/>
    <s v="Between 201 to 300 HP"/>
    <n v="2979"/>
    <s v="Petrol"/>
    <n v="3104"/>
    <n v="510"/>
    <n v="91"/>
    <n v="3705"/>
  </r>
  <r>
    <x v="0"/>
    <s v="Maverick"/>
    <n v="29.151"/>
    <n v="29151"/>
    <s v="Below 50k"/>
    <n v="5"/>
    <n v="89"/>
    <s v="Between 51 to 100 HP"/>
    <n v="2526.5"/>
    <s v="Petrol"/>
    <n v="2718"/>
    <n v="761"/>
    <n v="161"/>
    <n v="3640"/>
  </r>
  <r>
    <x v="46"/>
    <s v="TR7"/>
    <n v="13.137"/>
    <n v="13137"/>
    <s v="Below 50k"/>
    <n v="5"/>
    <n v="93.5"/>
    <s v="Between 51 to 100 HP"/>
    <n v="1998"/>
    <s v="Petrol"/>
    <n v="2745"/>
    <n v="721"/>
    <n v="120"/>
    <n v="3586"/>
  </r>
  <r>
    <x v="6"/>
    <s v="Legend"/>
    <n v="69.397000000000006"/>
    <n v="69397"/>
    <s v="Between 50K - 100k"/>
    <n v="5"/>
    <n v="173"/>
    <s v="Between 101 to 200 HP"/>
    <n v="3358.666667"/>
    <s v="Petrol"/>
    <n v="2980"/>
    <n v="428"/>
    <n v="165"/>
    <n v="3573"/>
  </r>
  <r>
    <x v="31"/>
    <n v="164"/>
    <n v="38.39725"/>
    <n v="38397.25"/>
    <s v="Below 50k"/>
    <n v="4.75"/>
    <n v="131"/>
    <s v="Between 101 to 200 HP"/>
    <n v="2652.375"/>
    <s v="Petrol"/>
    <n v="2978"/>
    <n v="291"/>
    <n v="178"/>
    <n v="3447"/>
  </r>
  <r>
    <x v="20"/>
    <s v="MX-3"/>
    <n v="22.126999999999999"/>
    <n v="22127"/>
    <s v="Below 50k"/>
    <n v="5"/>
    <n v="83"/>
    <s v="Between 51 to 100 HP"/>
    <n v="1721.5"/>
    <s v="Petrol"/>
    <n v="1854"/>
    <n v="1390"/>
    <n v="186"/>
    <n v="3430"/>
  </r>
  <r>
    <x v="43"/>
    <s v="Rekord"/>
    <n v="16.740911759999999"/>
    <n v="16740.911759999999"/>
    <s v="Below 50k"/>
    <n v="4.1176470590000003"/>
    <n v="71.470588239999998"/>
    <s v="Between 51 to 100 HP"/>
    <n v="2066.1764710000002"/>
    <s v="Petrol"/>
    <n v="2831"/>
    <n v="510"/>
    <n v="55"/>
    <n v="3396"/>
  </r>
  <r>
    <x v="2"/>
    <n v="4"/>
    <n v="6.5873333330000001"/>
    <n v="6587.3333330000005"/>
    <s v="Below 50k"/>
    <n v="4"/>
    <n v="22.333333329999999"/>
    <s v="Below 50 HP"/>
    <n v="932.66666669999995"/>
    <s v="Petrol"/>
    <n v="1613"/>
    <n v="1474"/>
    <n v="209"/>
    <n v="3296"/>
  </r>
  <r>
    <x v="21"/>
    <s v="Samurai"/>
    <n v="12.25"/>
    <n v="12250"/>
    <s v="Below 50k"/>
    <n v="5"/>
    <n v="43"/>
    <s v="Below 50 HP"/>
    <n v="1325"/>
    <s v="Petrol"/>
    <n v="1765"/>
    <n v="1256"/>
    <n v="80"/>
    <n v="3101"/>
  </r>
  <r>
    <x v="5"/>
    <s v="Serena"/>
    <n v="22.953833329999998"/>
    <n v="22953.833329999998"/>
    <s v="Below 50k"/>
    <n v="5"/>
    <n v="67.333333330000002"/>
    <s v="Between 51 to 100 HP"/>
    <n v="1908.166667"/>
    <s v="Petrol"/>
    <n v="2057"/>
    <n v="805"/>
    <n v="163"/>
    <n v="3025"/>
  </r>
  <r>
    <x v="13"/>
    <s v="Malaga"/>
    <n v="10.54685714"/>
    <n v="10546.85714"/>
    <s v="Below 50k"/>
    <n v="5"/>
    <n v="49.428571429999998"/>
    <s v="Below 50 HP"/>
    <n v="1418.4285709999999"/>
    <s v="Petrol"/>
    <n v="2122"/>
    <n v="811"/>
    <n v="65"/>
    <n v="2998"/>
  </r>
  <r>
    <x v="5"/>
    <s v="Laurel"/>
    <n v="18.653199999999998"/>
    <n v="18653.199999999997"/>
    <s v="Below 50k"/>
    <n v="4.5999999999999996"/>
    <n v="74.8"/>
    <s v="Between 51 to 100 HP"/>
    <n v="2652.8"/>
    <s v="Diesel"/>
    <n v="2481"/>
    <n v="432"/>
    <n v="55"/>
    <n v="2968"/>
  </r>
  <r>
    <x v="22"/>
    <n v="960"/>
    <n v="40.764499999999998"/>
    <n v="40764.5"/>
    <s v="Below 50k"/>
    <n v="4.3333333329999997"/>
    <n v="133.33333329999999"/>
    <s v="Between 101 to 200 HP"/>
    <n v="2634.2222219999999"/>
    <s v="Petrol"/>
    <n v="2160"/>
    <n v="291"/>
    <n v="173"/>
    <n v="2624"/>
  </r>
  <r>
    <x v="17"/>
    <s v="Sonata"/>
    <n v="31.7425"/>
    <n v="31742.5"/>
    <s v="Below 50k"/>
    <n v="4.8333333329999997"/>
    <n v="119.66666669999999"/>
    <s v="Between 101 to 200 HP"/>
    <n v="2116"/>
    <s v="Petrol"/>
    <n v="2225"/>
    <n v="304"/>
    <n v="73"/>
    <n v="2602"/>
  </r>
  <r>
    <x v="43"/>
    <s v="Senator"/>
    <n v="36.166625000000003"/>
    <n v="36166.625"/>
    <s v="Below 50k"/>
    <n v="4.375"/>
    <n v="117.625"/>
    <s v="Between 101 to 200 HP"/>
    <n v="2849.25"/>
    <s v="Petrol"/>
    <n v="2212"/>
    <n v="333"/>
    <n v="35"/>
    <n v="2580"/>
  </r>
  <r>
    <x v="7"/>
    <s v="Cressida"/>
    <n v="18.97175"/>
    <n v="18971.75"/>
    <s v="Below 50k"/>
    <n v="5"/>
    <n v="75.25"/>
    <s v="Between 51 to 100 HP"/>
    <n v="2214.5"/>
    <s v="Diesel"/>
    <n v="2062"/>
    <n v="355"/>
    <n v="42"/>
    <n v="2459"/>
  </r>
  <r>
    <x v="49"/>
    <s v="Prisma"/>
    <n v="13.43333333"/>
    <n v="13433.333329999999"/>
    <s v="Below 50k"/>
    <n v="4.3333333329999997"/>
    <n v="67.666666669999998"/>
    <s v="Between 51 to 100 HP"/>
    <n v="1527"/>
    <s v="Petrol"/>
    <n v="1871"/>
    <n v="390"/>
    <n v="52"/>
    <n v="2313"/>
  </r>
  <r>
    <x v="49"/>
    <s v="Thema"/>
    <n v="50.143000000000001"/>
    <n v="50143"/>
    <s v="Between 50K - 100k"/>
    <n v="5.8181818180000002"/>
    <n v="155.54545450000001"/>
    <s v="Between 101 to 200 HP"/>
    <n v="2799.272727"/>
    <s v="Petrol"/>
    <n v="1946"/>
    <n v="273"/>
    <n v="66"/>
    <n v="2285"/>
  </r>
  <r>
    <x v="2"/>
    <n v="14"/>
    <n v="9.1807499999999997"/>
    <n v="9180.75"/>
    <s v="Below 50k"/>
    <n v="4"/>
    <n v="46.75"/>
    <s v="Below 50 HP"/>
    <n v="1324.5"/>
    <s v="Petrol"/>
    <n v="1351"/>
    <n v="770"/>
    <n v="58"/>
    <n v="2179"/>
  </r>
  <r>
    <x v="26"/>
    <n v="928"/>
    <n v="110.0985"/>
    <n v="110098.5"/>
    <s v="Between 100k - 200k"/>
    <n v="5"/>
    <n v="235"/>
    <s v="Between 201 to 300 HP"/>
    <n v="4957"/>
    <s v="Petrol"/>
    <n v="1839"/>
    <n v="264"/>
    <n v="57"/>
    <n v="2160"/>
  </r>
  <r>
    <x v="6"/>
    <s v="Quintet"/>
    <n v="4.968"/>
    <n v="4968"/>
    <s v="Below 50k"/>
    <n v="3.5"/>
    <n v="59"/>
    <s v="Between 51 to 100 HP"/>
    <n v="1602"/>
    <s v="Petrol"/>
    <n v="1380"/>
    <n v="675"/>
    <n v="63"/>
    <n v="2118"/>
  </r>
  <r>
    <x v="0"/>
    <s v="Probe"/>
    <n v="24.84"/>
    <n v="24840"/>
    <s v="Below 50k"/>
    <n v="5"/>
    <n v="102"/>
    <s v="Between 101 to 200 HP"/>
    <n v="2244"/>
    <s v="Petrol"/>
    <n v="1564"/>
    <n v="439"/>
    <n v="82"/>
    <n v="2085"/>
  </r>
  <r>
    <x v="2"/>
    <s v="Safrane"/>
    <n v="31.791071429999999"/>
    <n v="31791.07143"/>
    <s v="Below 50k"/>
    <n v="4.5714285710000002"/>
    <n v="104.1428571"/>
    <s v="Between 101 to 200 HP"/>
    <n v="2211.0714290000001"/>
    <s v="Petrol"/>
    <n v="1771"/>
    <n v="165"/>
    <n v="120"/>
    <n v="2056"/>
  </r>
  <r>
    <x v="48"/>
    <n v="3.6"/>
    <n v="71.602000000000004"/>
    <n v="71602"/>
    <s v="Between 50K - 100k"/>
    <n v="4"/>
    <n v="149"/>
    <s v="Between 101 to 200 HP"/>
    <n v="3590"/>
    <s v="Petrol"/>
    <n v="1698"/>
    <n v="230"/>
    <n v="70"/>
    <n v="1998"/>
  </r>
  <r>
    <x v="43"/>
    <s v="Monza"/>
    <n v="32.99"/>
    <n v="32990"/>
    <s v="Below 50k"/>
    <n v="5"/>
    <n v="132"/>
    <s v="Between 101 to 200 HP"/>
    <n v="2969"/>
    <s v="Petrol"/>
    <n v="1752"/>
    <n v="219"/>
    <n v="24"/>
    <n v="1995"/>
  </r>
  <r>
    <x v="32"/>
    <s v="Applause"/>
    <n v="15.698499999999999"/>
    <n v="15698.5"/>
    <s v="Below 50k"/>
    <n v="4.5"/>
    <n v="73"/>
    <s v="Between 51 to 100 HP"/>
    <n v="1590"/>
    <s v="Petrol"/>
    <n v="1419"/>
    <n v="433"/>
    <n v="63"/>
    <n v="1915"/>
  </r>
  <r>
    <x v="5"/>
    <s v="Terrano"/>
    <n v="37.017368419999997"/>
    <n v="37017.368419999999"/>
    <s v="Below 50k"/>
    <n v="4.736842105"/>
    <n v="97.578947369999995"/>
    <s v="Between 51 to 100 HP"/>
    <n v="2697.3684210000001"/>
    <s v="Diesel"/>
    <n v="1449"/>
    <n v="345"/>
    <n v="67"/>
    <n v="1861"/>
  </r>
  <r>
    <x v="9"/>
    <n v="200"/>
    <n v="38.669750000000001"/>
    <n v="38669.75"/>
    <s v="Below 50k"/>
    <n v="4.3"/>
    <n v="95.65"/>
    <s v="Between 51 to 100 HP"/>
    <n v="2027.9"/>
    <s v="Petrol"/>
    <n v="1575"/>
    <n v="222"/>
    <n v="46"/>
    <n v="1843"/>
  </r>
  <r>
    <x v="2"/>
    <n v="20"/>
    <n v="9.9474999999999998"/>
    <n v="9947.5"/>
    <s v="Below 50k"/>
    <n v="4.75"/>
    <n v="73.5"/>
    <s v="Between 51 to 100 HP"/>
    <n v="1908"/>
    <s v="Petrol"/>
    <n v="1475"/>
    <n v="313"/>
    <n v="52"/>
    <n v="1840"/>
  </r>
  <r>
    <x v="9"/>
    <s v="Quattro"/>
    <n v="61.234999999999999"/>
    <n v="61235"/>
    <s v="Between 50K - 100k"/>
    <n v="5"/>
    <n v="147"/>
    <s v="Between 101 to 200 HP"/>
    <n v="2144"/>
    <s v="Petrol"/>
    <n v="1523"/>
    <n v="166"/>
    <n v="52"/>
    <n v="1741"/>
  </r>
  <r>
    <x v="20"/>
    <n v="929"/>
    <n v="15.8783125"/>
    <n v="15878.3125"/>
    <s v="Below 50k"/>
    <n v="4.25"/>
    <n v="84.4375"/>
    <s v="Between 51 to 100 HP"/>
    <n v="2161.625"/>
    <s v="Petrol"/>
    <n v="1402"/>
    <n v="292"/>
    <n v="36"/>
    <n v="1730"/>
  </r>
  <r>
    <x v="3"/>
    <s v="M550i"/>
    <n v="134.78899999999999"/>
    <n v="134789"/>
    <s v="Between 100k - 200k"/>
    <n v="8"/>
    <n v="390"/>
    <s v="Between 301 to 400 HP"/>
    <n v="4395"/>
    <s v="Petrol"/>
    <n v="1513"/>
    <n v="167"/>
    <n v="47"/>
    <n v="1727"/>
  </r>
  <r>
    <x v="47"/>
    <n v="1200"/>
    <n v="4.5359999999999996"/>
    <n v="4536"/>
    <s v="Below 50k"/>
    <n v="4"/>
    <n v="44"/>
    <s v="Below 50 HP"/>
    <n v="1198"/>
    <s v="Petrol"/>
    <n v="1295"/>
    <n v="361"/>
    <n v="26"/>
    <n v="1682"/>
  </r>
  <r>
    <x v="49"/>
    <s v="Dedra"/>
    <n v="21.76576923"/>
    <n v="21765.769230000002"/>
    <s v="Below 50k"/>
    <n v="5"/>
    <n v="81.692307690000007"/>
    <s v="Between 51 to 100 HP"/>
    <n v="1808.3846149999999"/>
    <s v="Petrol"/>
    <n v="1397"/>
    <n v="215"/>
    <n v="58"/>
    <n v="1670"/>
  </r>
  <r>
    <x v="20"/>
    <s v="Xedos"/>
    <n v="28.9602"/>
    <n v="28960.2"/>
    <s v="Below 50k"/>
    <n v="4.4000000000000004"/>
    <n v="100.8"/>
    <s v="Between 101 to 200 HP"/>
    <n v="1936.6"/>
    <s v="Petrol"/>
    <n v="1300"/>
    <n v="229"/>
    <n v="84"/>
    <n v="1613"/>
  </r>
  <r>
    <x v="4"/>
    <n v="504"/>
    <n v="21.084"/>
    <n v="21084"/>
    <s v="Below 50k"/>
    <n v="4"/>
    <n v="86"/>
    <s v="Between 51 to 100 HP"/>
    <n v="2202"/>
    <s v="Petrol"/>
    <n v="1292"/>
    <n v="272"/>
    <n v="47"/>
    <n v="1611"/>
  </r>
  <r>
    <x v="27"/>
    <s v="Impreza"/>
    <n v="30.5976"/>
    <n v="30597.599999999999"/>
    <s v="Below 50k"/>
    <n v="1.8"/>
    <n v="97.6"/>
    <s v="Between 51 to 100 HP"/>
    <n v="1757.6"/>
    <s v="Petrol"/>
    <n v="968"/>
    <n v="459"/>
    <n v="161"/>
    <n v="1588"/>
  </r>
  <r>
    <x v="20"/>
    <s v="MX-6"/>
    <n v="30.926666669999999"/>
    <n v="30926.666669999999"/>
    <s v="Below 50k"/>
    <n v="4.6666666670000003"/>
    <n v="110.33333330000001"/>
    <s v="Between 101 to 200 HP"/>
    <n v="2328.333333"/>
    <s v="Petrol"/>
    <n v="1121"/>
    <n v="294"/>
    <n v="80"/>
    <n v="1495"/>
  </r>
  <r>
    <x v="48"/>
    <s v="Double"/>
    <n v="106.82"/>
    <n v="106820"/>
    <s v="Between 100k - 200k"/>
    <n v="4"/>
    <n v="234"/>
    <s v="Between 201 to 300 HP"/>
    <n v="5993"/>
    <s v="Petrol"/>
    <n v="1152"/>
    <n v="129"/>
    <n v="67"/>
    <n v="1348"/>
  </r>
  <r>
    <x v="38"/>
    <s v="Esprit"/>
    <n v="93.424333329999996"/>
    <n v="93424.333329999994"/>
    <s v="Between 50K - 100k"/>
    <n v="5"/>
    <n v="233"/>
    <s v="Between 201 to 300 HP"/>
    <n v="2995"/>
    <s v="Petrol"/>
    <n v="1215"/>
    <n v="88"/>
    <n v="27"/>
    <n v="1330"/>
  </r>
  <r>
    <x v="26"/>
    <s v="Carrera"/>
    <n v="646.60500000000002"/>
    <n v="646605"/>
    <s v="Beyond 200k"/>
    <n v="6"/>
    <n v="450"/>
    <s v="Between 401 to 450 HP"/>
    <n v="5733"/>
    <s v="Petrol"/>
    <n v="1130"/>
    <n v="158"/>
    <n v="42"/>
    <n v="1330"/>
  </r>
  <r>
    <x v="5"/>
    <s v="Maxima"/>
    <n v="34.103571430000002"/>
    <n v="34103.571430000004"/>
    <s v="Below 50k"/>
    <n v="4.5714285710000002"/>
    <n v="121.8571429"/>
    <s v="Between 101 to 200 HP"/>
    <n v="2555.2857140000001"/>
    <s v="Petrol"/>
    <n v="1090"/>
    <n v="160"/>
    <n v="65"/>
    <n v="1315"/>
  </r>
  <r>
    <x v="12"/>
    <s v="Defender"/>
    <n v="108.7471951"/>
    <n v="108747.1951"/>
    <s v="Between 100k - 200k"/>
    <n v="7.8536585370000003"/>
    <n v="207.6097561"/>
    <s v="Between 201 to 300 HP"/>
    <n v="2304.97561"/>
    <s v="Diesel"/>
    <n v="1012"/>
    <n v="150"/>
    <n v="80"/>
    <n v="1242"/>
  </r>
  <r>
    <x v="7"/>
    <s v="RAV4"/>
    <n v="43.548516130000003"/>
    <n v="43548.516130000004"/>
    <s v="Below 50k"/>
    <n v="1.3548387099999999"/>
    <n v="137.7741935"/>
    <s v="Between 101 to 200 HP"/>
    <n v="2261.1935480000002"/>
    <s v="Petrol"/>
    <n v="670"/>
    <n v="482"/>
    <n v="66"/>
    <n v="1218"/>
  </r>
  <r>
    <x v="31"/>
    <s v="Spider"/>
    <n v="55.2"/>
    <n v="55200"/>
    <s v="Between 50K - 100k"/>
    <n v="6"/>
    <n v="163.5"/>
    <s v="Between 101 to 200 HP"/>
    <n v="2696.5"/>
    <s v="Petrol"/>
    <n v="790"/>
    <n v="247"/>
    <n v="81"/>
    <n v="1118"/>
  </r>
  <r>
    <x v="6"/>
    <s v="Shuttle"/>
    <n v="30.081"/>
    <n v="30081"/>
    <s v="Below 50k"/>
    <n v="4"/>
    <n v="110"/>
    <s v="Between 101 to 200 HP"/>
    <n v="2254"/>
    <s v="Petrol"/>
    <n v="639"/>
    <n v="416"/>
    <n v="49"/>
    <n v="1104"/>
  </r>
  <r>
    <x v="24"/>
    <s v="Space"/>
    <n v="23.16515789"/>
    <n v="23165.157889999999"/>
    <s v="Below 50k"/>
    <n v="3.9473684210000002"/>
    <n v="82.157894740000003"/>
    <s v="Between 51 to 100 HP"/>
    <n v="1817.315789"/>
    <s v="Petrol"/>
    <n v="721"/>
    <n v="251"/>
    <n v="40"/>
    <n v="10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92">
  <r>
    <s v="Ford"/>
    <x v="0"/>
    <n v="30.619322029999999"/>
    <n v="30619.322029999999"/>
    <x v="0"/>
    <n v="5.9661016949999999"/>
    <n v="94.033898309999998"/>
    <x v="0"/>
    <n v="1497.169492"/>
    <x v="0"/>
    <n v="814172"/>
    <n v="422731"/>
    <n v="56487"/>
    <n v="1293390"/>
  </r>
  <r>
    <s v="Ford"/>
    <x v="1"/>
    <n v="18.53214286"/>
    <n v="18532.14286"/>
    <x v="0"/>
    <n v="5.7142857139999998"/>
    <n v="68.571428569999995"/>
    <x v="0"/>
    <n v="1166.142857"/>
    <x v="0"/>
    <n v="554879"/>
    <n v="631666"/>
    <n v="54057"/>
    <n v="1240602"/>
  </r>
  <r>
    <s v="Volkswagen"/>
    <x v="2"/>
    <n v="31.242153850000001"/>
    <n v="31242.153850000002"/>
    <x v="0"/>
    <n v="6.1648351650000004"/>
    <n v="89.46153846"/>
    <x v="0"/>
    <n v="1537.4065929999999"/>
    <x v="0"/>
    <n v="483216"/>
    <n v="310604"/>
    <n v="47563"/>
    <n v="841383"/>
  </r>
  <r>
    <s v="Renault"/>
    <x v="3"/>
    <n v="22.1"/>
    <n v="22100"/>
    <x v="0"/>
    <n v="5.615384615"/>
    <n v="75.57692308"/>
    <x v="0"/>
    <n v="1219.6538459999999"/>
    <x v="0"/>
    <n v="241287"/>
    <n v="312556"/>
    <n v="28004"/>
    <n v="581847"/>
  </r>
  <r>
    <s v="BMW"/>
    <x v="4"/>
    <n v="47.848370369999998"/>
    <n v="47848.370369999997"/>
    <x v="0"/>
    <n v="6.4444444440000002"/>
    <n v="126.1111111"/>
    <x v="1"/>
    <n v="1995.7777779999999"/>
    <x v="0"/>
    <n v="408016"/>
    <n v="115843"/>
    <n v="29125"/>
    <n v="552984"/>
  </r>
  <r>
    <s v="Volkswagen"/>
    <x v="5"/>
    <n v="18.192499999999999"/>
    <n v="18192.5"/>
    <x v="0"/>
    <n v="5.0740740740000003"/>
    <n v="60.962962959999999"/>
    <x v="0"/>
    <n v="1408.055556"/>
    <x v="0"/>
    <n v="216333"/>
    <n v="299110"/>
    <n v="31701"/>
    <n v="547144"/>
  </r>
  <r>
    <s v="Peugeot"/>
    <x v="6"/>
    <n v="20.033750000000001"/>
    <n v="20033.75"/>
    <x v="0"/>
    <n v="4.8333333329999997"/>
    <n v="71.333333330000002"/>
    <x v="0"/>
    <n v="1631.5"/>
    <x v="0"/>
    <n v="178698"/>
    <n v="250614"/>
    <n v="26135"/>
    <n v="455447"/>
  </r>
  <r>
    <s v="Ford"/>
    <x v="7"/>
    <n v="39.973750000000003"/>
    <n v="39973.75"/>
    <x v="0"/>
    <n v="1.75"/>
    <n v="130.25"/>
    <x v="1"/>
    <n v="1998.5"/>
    <x v="0"/>
    <n v="357452"/>
    <n v="69603"/>
    <n v="16550"/>
    <n v="443605"/>
  </r>
  <r>
    <s v="Nissan"/>
    <x v="8"/>
    <n v="20.3776087"/>
    <n v="20377.608700000001"/>
    <x v="0"/>
    <n v="4.8695652169999999"/>
    <n v="67.956521739999999"/>
    <x v="0"/>
    <n v="1279.6956520000001"/>
    <x v="0"/>
    <n v="143218"/>
    <n v="253000"/>
    <n v="26619"/>
    <n v="422837"/>
  </r>
  <r>
    <s v="Honda"/>
    <x v="9"/>
    <n v="29.942625"/>
    <n v="29942.625"/>
    <x v="0"/>
    <n v="4.5"/>
    <n v="106.22499999999999"/>
    <x v="1"/>
    <n v="1480.575"/>
    <x v="0"/>
    <n v="242188"/>
    <n v="132958"/>
    <n v="21042"/>
    <n v="396188"/>
  </r>
  <r>
    <s v="Ford"/>
    <x v="10"/>
    <n v="15.46"/>
    <n v="15460"/>
    <x v="0"/>
    <n v="5"/>
    <n v="60.8"/>
    <x v="0"/>
    <n v="1196"/>
    <x v="0"/>
    <n v="102708"/>
    <n v="269428"/>
    <n v="20324"/>
    <n v="392460"/>
  </r>
  <r>
    <s v="Renault"/>
    <x v="11"/>
    <n v="26.4498867"/>
    <n v="26449.886699999999"/>
    <x v="0"/>
    <n v="5.4088669950000003"/>
    <n v="87.310344830000005"/>
    <x v="0"/>
    <n v="1623.793103"/>
    <x v="0"/>
    <n v="209379"/>
    <n v="156607"/>
    <n v="21049"/>
    <n v="387035"/>
  </r>
  <r>
    <s v="Toyota"/>
    <x v="12"/>
    <n v="20.720600000000001"/>
    <n v="20720.600000000002"/>
    <x v="0"/>
    <n v="3.52"/>
    <n v="74.400000000000006"/>
    <x v="0"/>
    <n v="1397.8"/>
    <x v="0"/>
    <n v="137907"/>
    <n v="214944"/>
    <n v="27670"/>
    <n v="380521"/>
  </r>
  <r>
    <s v="Mercedes"/>
    <x v="13"/>
    <n v="46.5274"/>
    <n v="46527.4"/>
    <x v="0"/>
    <n v="7.04"/>
    <n v="131.6"/>
    <x v="1"/>
    <n v="1596.92"/>
    <x v="0"/>
    <n v="209476"/>
    <n v="69373"/>
    <n v="17242"/>
    <n v="296091"/>
  </r>
  <r>
    <s v="Audi"/>
    <x v="14"/>
    <n v="57.926935479999997"/>
    <n v="57926.93548"/>
    <x v="1"/>
    <n v="6.1612903230000002"/>
    <n v="149.7096774"/>
    <x v="1"/>
    <n v="2283.1129030000002"/>
    <x v="0"/>
    <n v="202037"/>
    <n v="59936"/>
    <n v="13629"/>
    <n v="275602"/>
  </r>
  <r>
    <s v="Volkswagen"/>
    <x v="15"/>
    <n v="46.064512819999997"/>
    <n v="46064.512819999996"/>
    <x v="0"/>
    <n v="6.4871794869999997"/>
    <n v="125.4358974"/>
    <x v="1"/>
    <n v="1835.8461540000001"/>
    <x v="0"/>
    <n v="211510"/>
    <n v="48599"/>
    <n v="14505"/>
    <n v="274614"/>
  </r>
  <r>
    <s v="Honda"/>
    <x v="16"/>
    <n v="26.352499999999999"/>
    <n v="26352.5"/>
    <x v="0"/>
    <n v="0"/>
    <n v="80"/>
    <x v="0"/>
    <n v="1498"/>
    <x v="0"/>
    <n v="105551"/>
    <n v="136875"/>
    <n v="15698"/>
    <n v="258124"/>
  </r>
  <r>
    <s v="Audi"/>
    <x v="17"/>
    <n v="36.219298250000001"/>
    <n v="36219.29825"/>
    <x v="0"/>
    <n v="6.4736842110000001"/>
    <n v="94.333333330000002"/>
    <x v="0"/>
    <n v="1424.666667"/>
    <x v="0"/>
    <n v="144962"/>
    <n v="97033"/>
    <n v="14460"/>
    <n v="256455"/>
  </r>
  <r>
    <s v="Peugeot"/>
    <x v="18"/>
    <n v="27.46483636"/>
    <n v="27464.836360000001"/>
    <x v="0"/>
    <n v="4.8727272729999997"/>
    <n v="86.454545449999998"/>
    <x v="0"/>
    <n v="1723"/>
    <x v="0"/>
    <n v="132728"/>
    <n v="108991"/>
    <n v="14395"/>
    <n v="256114"/>
  </r>
  <r>
    <s v="Peugeot"/>
    <x v="19"/>
    <n v="21.70216667"/>
    <n v="21702.166669999999"/>
    <x v="0"/>
    <n v="4.9000000000000004"/>
    <n v="79.766666670000006"/>
    <x v="0"/>
    <n v="1536"/>
    <x v="0"/>
    <n v="99472"/>
    <n v="138839"/>
    <n v="13442"/>
    <n v="251753"/>
  </r>
  <r>
    <s v="Citroen"/>
    <x v="20"/>
    <n v="22.36209302"/>
    <n v="22362.09302"/>
    <x v="0"/>
    <n v="4.88372093"/>
    <n v="72.581395349999994"/>
    <x v="0"/>
    <n v="1743.4418599999999"/>
    <x v="0"/>
    <n v="145377"/>
    <n v="87029"/>
    <n v="11519"/>
    <n v="243925"/>
  </r>
  <r>
    <s v="Skoda"/>
    <x v="21"/>
    <n v="19.00794118"/>
    <n v="19007.941179999998"/>
    <x v="0"/>
    <n v="5.2058823529999998"/>
    <n v="66.970588239999998"/>
    <x v="0"/>
    <n v="1292.3529410000001"/>
    <x v="0"/>
    <n v="109408"/>
    <n v="87532"/>
    <n v="10776"/>
    <n v="207716"/>
  </r>
  <r>
    <s v="BMW"/>
    <x v="22"/>
    <n v="37.426499999999997"/>
    <n v="37426.5"/>
    <x v="0"/>
    <n v="6.2"/>
    <n v="104.2"/>
    <x v="1"/>
    <n v="1796.6"/>
    <x v="0"/>
    <n v="103719"/>
    <n v="87660"/>
    <n v="11806"/>
    <n v="203185"/>
  </r>
  <r>
    <s v="Land-Rover"/>
    <x v="23"/>
    <n v="43.86363077"/>
    <n v="43863.630770000003"/>
    <x v="0"/>
    <n v="5.2923076919999996"/>
    <n v="105.16923079999999"/>
    <x v="1"/>
    <n v="2083.5230769999998"/>
    <x v="1"/>
    <n v="118279"/>
    <n v="59369"/>
    <n v="9921"/>
    <n v="187569"/>
  </r>
  <r>
    <s v="Citroen"/>
    <x v="24"/>
    <n v="22.903648650000001"/>
    <n v="22903.648649999999"/>
    <x v="0"/>
    <n v="5.4054054049999998"/>
    <n v="75.648648649999998"/>
    <x v="0"/>
    <n v="1364"/>
    <x v="0"/>
    <n v="78551"/>
    <n v="98254"/>
    <n v="9893"/>
    <n v="186698"/>
  </r>
  <r>
    <s v="Toyota"/>
    <x v="25"/>
    <n v="27.239118640000001"/>
    <n v="27239.118640000001"/>
    <x v="0"/>
    <n v="3.0338983050000001"/>
    <n v="91.610169490000004"/>
    <x v="0"/>
    <n v="1677.949153"/>
    <x v="0"/>
    <n v="104996"/>
    <n v="67184"/>
    <n v="12042"/>
    <n v="184222"/>
  </r>
  <r>
    <s v="BMW"/>
    <x v="26"/>
    <n v="93.714250000000007"/>
    <n v="93714.25"/>
    <x v="1"/>
    <n v="8"/>
    <n v="225"/>
    <x v="2"/>
    <n v="2979"/>
    <x v="0"/>
    <n v="138584"/>
    <n v="21302"/>
    <n v="9443"/>
    <n v="169329"/>
  </r>
  <r>
    <s v="Toyota"/>
    <x v="27"/>
    <n v="37.315230769999999"/>
    <n v="37315.230770000002"/>
    <x v="0"/>
    <n v="4.3230769230000003"/>
    <n v="103.6769231"/>
    <x v="1"/>
    <n v="1873.261538"/>
    <x v="0"/>
    <n v="123806"/>
    <n v="29728"/>
    <n v="9574"/>
    <n v="163108"/>
  </r>
  <r>
    <s v="Mercedes"/>
    <x v="28"/>
    <n v="78.073227270000004"/>
    <n v="78073.227270000003"/>
    <x v="1"/>
    <n v="7.6727272729999996"/>
    <n v="192.4"/>
    <x v="1"/>
    <n v="2598.818182"/>
    <x v="0"/>
    <n v="125070"/>
    <n v="24029"/>
    <n v="9465"/>
    <n v="158564"/>
  </r>
  <r>
    <s v="Renault"/>
    <x v="29"/>
    <n v="32.063043479999997"/>
    <n v="32063.043479999997"/>
    <x v="0"/>
    <n v="5.9565217390000003"/>
    <n v="89.347826089999998"/>
    <x v="0"/>
    <n v="1472.8260869999999"/>
    <x v="1"/>
    <n v="85989"/>
    <n v="62467"/>
    <n v="8346"/>
    <n v="156802"/>
  </r>
  <r>
    <s v="Seat"/>
    <x v="30"/>
    <n v="19.938140350000001"/>
    <n v="19938.140350000001"/>
    <x v="0"/>
    <n v="5.6491228070000004"/>
    <n v="76.315789469999999"/>
    <x v="0"/>
    <n v="1205.192982"/>
    <x v="0"/>
    <n v="74717"/>
    <n v="73895"/>
    <n v="6282"/>
    <n v="154894"/>
  </r>
  <r>
    <s v="Land-Rover"/>
    <x v="31"/>
    <n v="107.4521429"/>
    <n v="107452.14289999999"/>
    <x v="2"/>
    <n v="8"/>
    <n v="182.57142859999999"/>
    <x v="1"/>
    <n v="2425.4285709999999"/>
    <x v="1"/>
    <n v="112207"/>
    <n v="29981"/>
    <n v="6388"/>
    <n v="148576"/>
  </r>
  <r>
    <s v="Land-Rover"/>
    <x v="32"/>
    <n v="107.6705126"/>
    <n v="107670.5126"/>
    <x v="2"/>
    <n v="8.277310924"/>
    <n v="196.33613450000001"/>
    <x v="1"/>
    <n v="2521.0924369999998"/>
    <x v="1"/>
    <n v="107520"/>
    <n v="34079"/>
    <n v="6847"/>
    <n v="148446"/>
  </r>
  <r>
    <s v="Nissan"/>
    <x v="33"/>
    <n v="34.936031249999999"/>
    <n v="34936.03125"/>
    <x v="0"/>
    <n v="5.25"/>
    <n v="97.71875"/>
    <x v="0"/>
    <n v="1820.65625"/>
    <x v="1"/>
    <n v="79290"/>
    <n v="56539"/>
    <n v="8830"/>
    <n v="144659"/>
  </r>
  <r>
    <s v="Skoda"/>
    <x v="34"/>
    <n v="30.65053846"/>
    <n v="30650.53846"/>
    <x v="0"/>
    <n v="6.346153846"/>
    <n v="95"/>
    <x v="0"/>
    <n v="1136.6923079999999"/>
    <x v="0"/>
    <n v="110428"/>
    <n v="25662"/>
    <n v="6147"/>
    <n v="142237"/>
  </r>
  <r>
    <s v="Fiat"/>
    <x v="35"/>
    <n v="26.291666670000001"/>
    <n v="26291.666670000002"/>
    <x v="0"/>
    <n v="5.6"/>
    <n v="74.733333329999994"/>
    <x v="0"/>
    <n v="1186.333333"/>
    <x v="1"/>
    <n v="30349"/>
    <n v="102113"/>
    <n v="8177"/>
    <n v="140639"/>
  </r>
  <r>
    <s v="Mercedes"/>
    <x v="36"/>
    <n v="31.104511899999999"/>
    <n v="31104.511899999998"/>
    <x v="0"/>
    <n v="4.5476190479999996"/>
    <n v="93.011904759999993"/>
    <x v="0"/>
    <n v="1699.119048"/>
    <x v="0"/>
    <n v="55510"/>
    <n v="68928"/>
    <n v="9727"/>
    <n v="134165"/>
  </r>
  <r>
    <s v="Nissan"/>
    <x v="37"/>
    <n v="22.782083329999999"/>
    <n v="22782.083329999998"/>
    <x v="0"/>
    <n v="4.9166666670000003"/>
    <n v="81.666666669999998"/>
    <x v="0"/>
    <n v="1847.666667"/>
    <x v="0"/>
    <n v="78034"/>
    <n v="44706"/>
    <n v="7892"/>
    <n v="130632"/>
  </r>
  <r>
    <s v="Citroen"/>
    <x v="38"/>
    <n v="29.260249999999999"/>
    <n v="29260.25"/>
    <x v="0"/>
    <n v="5.95"/>
    <n v="90.625"/>
    <x v="0"/>
    <n v="1462.3625"/>
    <x v="0"/>
    <n v="79604"/>
    <n v="42130"/>
    <n v="5547"/>
    <n v="127281"/>
  </r>
  <r>
    <s v="Mini"/>
    <x v="39"/>
    <n v="24.09525"/>
    <n v="24095.25"/>
    <x v="0"/>
    <n v="6.25"/>
    <n v="68.75"/>
    <x v="0"/>
    <n v="1498.25"/>
    <x v="0"/>
    <n v="29548"/>
    <n v="87974"/>
    <n v="7427"/>
    <n v="124949"/>
  </r>
  <r>
    <s v="Toyota"/>
    <x v="40"/>
    <n v="43.548516130000003"/>
    <n v="43548.516130000004"/>
    <x v="0"/>
    <n v="1.3548387099999999"/>
    <n v="137.7741935"/>
    <x v="1"/>
    <n v="2261.1935480000002"/>
    <x v="0"/>
    <n v="59395"/>
    <n v="54005"/>
    <n v="8166"/>
    <n v="121566"/>
  </r>
  <r>
    <s v="Saab"/>
    <x v="41"/>
    <n v="49.285833330000003"/>
    <n v="49285.833330000001"/>
    <x v="0"/>
    <n v="6"/>
    <n v="145"/>
    <x v="1"/>
    <n v="1963.666667"/>
    <x v="0"/>
    <n v="84741"/>
    <n v="27948"/>
    <n v="6616"/>
    <n v="119305"/>
  </r>
  <r>
    <s v="Peugeot"/>
    <x v="42"/>
    <n v="11.143333330000001"/>
    <n v="11143.333330000001"/>
    <x v="0"/>
    <n v="5"/>
    <n v="50"/>
    <x v="3"/>
    <n v="998"/>
    <x v="0"/>
    <n v="32821"/>
    <n v="73891"/>
    <n v="5917"/>
    <n v="112629"/>
  </r>
  <r>
    <s v="Toyota"/>
    <x v="43"/>
    <n v="15.20916667"/>
    <n v="15209.166670000001"/>
    <x v="0"/>
    <n v="5"/>
    <n v="53"/>
    <x v="0"/>
    <n v="998"/>
    <x v="0"/>
    <n v="33395"/>
    <n v="66147"/>
    <n v="7814"/>
    <n v="107356"/>
  </r>
  <r>
    <s v="Hyundai"/>
    <x v="44"/>
    <n v="16.010999999999999"/>
    <n v="16011"/>
    <x v="0"/>
    <n v="5"/>
    <n v="51.777777780000001"/>
    <x v="0"/>
    <n v="998"/>
    <x v="0"/>
    <n v="39242"/>
    <n v="63346"/>
    <n v="4208"/>
    <n v="106796"/>
  </r>
  <r>
    <s v="Audi"/>
    <x v="45"/>
    <n v="82.060909089999996"/>
    <n v="82060.909090000001"/>
    <x v="1"/>
    <n v="7.7272727269999999"/>
    <n v="199.72727269999999"/>
    <x v="1"/>
    <n v="2790.4545450000001"/>
    <x v="1"/>
    <n v="85861"/>
    <n v="15146"/>
    <n v="5507"/>
    <n v="106514"/>
  </r>
  <r>
    <s v="Kia"/>
    <x v="46"/>
    <n v="16.591923080000001"/>
    <n v="16591.92308"/>
    <x v="0"/>
    <n v="5"/>
    <n v="52.84615385"/>
    <x v="0"/>
    <n v="998"/>
    <x v="0"/>
    <n v="36803"/>
    <n v="64725"/>
    <n v="3857"/>
    <n v="105385"/>
  </r>
  <r>
    <s v="Nissan"/>
    <x v="47"/>
    <n v="19.318571429999999"/>
    <n v="19318.57143"/>
    <x v="0"/>
    <n v="5"/>
    <n v="66.428571430000005"/>
    <x v="0"/>
    <n v="1348.2857140000001"/>
    <x v="1"/>
    <n v="54195"/>
    <n v="41756"/>
    <n v="5908"/>
    <n v="101859"/>
  </r>
  <r>
    <s v="Seat"/>
    <x v="48"/>
    <n v="32.939651689999998"/>
    <n v="32939.651689999999"/>
    <x v="0"/>
    <n v="6.3483146069999998"/>
    <n v="114.8202247"/>
    <x v="1"/>
    <n v="1615.3707870000001"/>
    <x v="0"/>
    <n v="65505"/>
    <n v="30221"/>
    <n v="3778"/>
    <n v="99504"/>
  </r>
  <r>
    <s v="Jaguar"/>
    <x v="49"/>
    <n v="65.568749999999994"/>
    <n v="65568.75"/>
    <x v="1"/>
    <n v="8"/>
    <n v="167.25"/>
    <x v="1"/>
    <n v="1998"/>
    <x v="0"/>
    <n v="79176"/>
    <n v="13946"/>
    <n v="3968"/>
    <n v="97090"/>
  </r>
  <r>
    <s v="Ford"/>
    <x v="50"/>
    <n v="19.378909090000001"/>
    <n v="19378.909090000001"/>
    <x v="0"/>
    <n v="4.8636363640000004"/>
    <n v="61.272727269999997"/>
    <x v="0"/>
    <n v="1470.909091"/>
    <x v="0"/>
    <n v="51517"/>
    <n v="41027"/>
    <n v="4395"/>
    <n v="96939"/>
  </r>
  <r>
    <s v="Honda"/>
    <x v="51"/>
    <n v="39.399843140000002"/>
    <n v="39399.843140000004"/>
    <x v="0"/>
    <n v="5.7843137249999996"/>
    <n v="117.70588239999999"/>
    <x v="1"/>
    <n v="2151.6470589999999"/>
    <x v="0"/>
    <n v="74157"/>
    <n v="15889"/>
    <n v="5274"/>
    <n v="95320"/>
  </r>
  <r>
    <s v="Mazda"/>
    <x v="52"/>
    <n v="37.468571429999997"/>
    <n v="37468.571429999996"/>
    <x v="0"/>
    <n v="5.8571428570000004"/>
    <n v="103.4285714"/>
    <x v="1"/>
    <n v="1718.5714290000001"/>
    <x v="0"/>
    <n v="47900"/>
    <n v="39519"/>
    <n v="5986"/>
    <n v="93405"/>
  </r>
  <r>
    <s v="Mazda"/>
    <x v="53"/>
    <n v="42.669351849999998"/>
    <n v="42669.351849999999"/>
    <x v="0"/>
    <n v="5.907407407"/>
    <n v="118.18518520000001"/>
    <x v="1"/>
    <n v="2095.1851849999998"/>
    <x v="0"/>
    <n v="71632"/>
    <n v="17216"/>
    <n v="4536"/>
    <n v="93384"/>
  </r>
  <r>
    <s v="Citroen"/>
    <x v="54"/>
    <n v="13.486153850000001"/>
    <n v="13486.153850000001"/>
    <x v="0"/>
    <n v="5"/>
    <n v="52.38461538"/>
    <x v="0"/>
    <n v="1028.9230769999999"/>
    <x v="0"/>
    <n v="30691"/>
    <n v="57228"/>
    <n v="4503"/>
    <n v="92422"/>
  </r>
  <r>
    <s v="Suzuki"/>
    <x v="55"/>
    <n v="19.085181819999999"/>
    <n v="19085.181819999998"/>
    <x v="0"/>
    <n v="3.7272727269999999"/>
    <n v="68.909090910000003"/>
    <x v="0"/>
    <n v="1180.5454549999999"/>
    <x v="0"/>
    <n v="34918"/>
    <n v="49829"/>
    <n v="6070"/>
    <n v="90817"/>
  </r>
  <r>
    <s v="Ford"/>
    <x v="56"/>
    <n v="53.785714290000001"/>
    <n v="53785.714290000004"/>
    <x v="1"/>
    <n v="6"/>
    <n v="124.8571429"/>
    <x v="1"/>
    <n v="1855"/>
    <x v="1"/>
    <n v="60515"/>
    <n v="24893"/>
    <n v="5151"/>
    <n v="90559"/>
  </r>
  <r>
    <s v="Peugeot"/>
    <x v="57"/>
    <n v="32.330869569999997"/>
    <n v="32330.869569999999"/>
    <x v="0"/>
    <n v="5.8913043480000002"/>
    <n v="103.1086957"/>
    <x v="1"/>
    <n v="1482.5"/>
    <x v="0"/>
    <n v="50045"/>
    <n v="36010"/>
    <n v="4024"/>
    <n v="90079"/>
  </r>
  <r>
    <s v="Mazda"/>
    <x v="58"/>
    <n v="30.995131579999999"/>
    <n v="30995.131579999997"/>
    <x v="0"/>
    <n v="5.7894736839999998"/>
    <n v="101.8947368"/>
    <x v="1"/>
    <n v="1905.6315790000001"/>
    <x v="0"/>
    <n v="52309"/>
    <n v="32724"/>
    <n v="4647"/>
    <n v="89680"/>
  </r>
  <r>
    <s v="Audi"/>
    <x v="59"/>
    <n v="64.592222219999996"/>
    <n v="64592.222219999996"/>
    <x v="1"/>
    <n v="6.7777777779999999"/>
    <n v="178.55555559999999"/>
    <x v="1"/>
    <n v="2011.555556"/>
    <x v="0"/>
    <n v="45707"/>
    <n v="37950"/>
    <n v="5714"/>
    <n v="89371"/>
  </r>
  <r>
    <s v="Renault"/>
    <x v="60"/>
    <n v="34.020592110000003"/>
    <n v="34020.592110000005"/>
    <x v="0"/>
    <n v="5.5526315789999998"/>
    <n v="99"/>
    <x v="0"/>
    <n v="1920.026316"/>
    <x v="1"/>
    <n v="66613"/>
    <n v="16346"/>
    <n v="3850"/>
    <n v="86809"/>
  </r>
  <r>
    <s v="Mazda"/>
    <x v="61"/>
    <n v="21.6"/>
    <n v="21600"/>
    <x v="0"/>
    <n v="6"/>
    <n v="64.625"/>
    <x v="0"/>
    <n v="1496"/>
    <x v="0"/>
    <n v="29852"/>
    <n v="51314"/>
    <n v="5032"/>
    <n v="86198"/>
  </r>
  <r>
    <s v="Fiat"/>
    <x v="62"/>
    <n v="10.423888890000001"/>
    <n v="10423.88889"/>
    <x v="0"/>
    <n v="5"/>
    <n v="52.444444439999998"/>
    <x v="0"/>
    <n v="1095.7777779999999"/>
    <x v="0"/>
    <n v="34789"/>
    <n v="42772"/>
    <n v="4671"/>
    <n v="82232"/>
  </r>
  <r>
    <s v="Toyota"/>
    <x v="63"/>
    <n v="26.973461539999999"/>
    <n v="26973.46154"/>
    <x v="0"/>
    <n v="3.076923077"/>
    <n v="85.692307690000007"/>
    <x v="0"/>
    <n v="1515.2820509999999"/>
    <x v="0"/>
    <n v="47251"/>
    <n v="30032"/>
    <n v="4747"/>
    <n v="82030"/>
  </r>
  <r>
    <s v="Peugeot"/>
    <x v="64"/>
    <n v="18.64264"/>
    <n v="18642.64"/>
    <x v="0"/>
    <n v="4.84"/>
    <n v="67"/>
    <x v="0"/>
    <n v="1698.64"/>
    <x v="0"/>
    <n v="50801"/>
    <n v="26596"/>
    <n v="3897"/>
    <n v="81294"/>
  </r>
  <r>
    <s v="Peugeot"/>
    <x v="65"/>
    <n v="12.35588235"/>
    <n v="12355.88235"/>
    <x v="0"/>
    <n v="4.6470588240000001"/>
    <n v="53.882352939999997"/>
    <x v="0"/>
    <n v="1366.294118"/>
    <x v="0"/>
    <n v="41148"/>
    <n v="35920"/>
    <n v="3722"/>
    <n v="80790"/>
  </r>
  <r>
    <s v="Volvo"/>
    <x v="66"/>
    <n v="50.961090910000003"/>
    <n v="50961.090910000006"/>
    <x v="1"/>
    <n v="6.1818181819999998"/>
    <n v="135.29090909999999"/>
    <x v="1"/>
    <n v="1971.163636"/>
    <x v="1"/>
    <n v="59903"/>
    <n v="14323"/>
    <n v="4431"/>
    <n v="78657"/>
  </r>
  <r>
    <s v="Citroen"/>
    <x v="67"/>
    <n v="12.32981818"/>
    <n v="12329.81818"/>
    <x v="0"/>
    <n v="4.8181818180000002"/>
    <n v="53.81818182"/>
    <x v="0"/>
    <n v="1367.272727"/>
    <x v="0"/>
    <n v="38039"/>
    <n v="33281"/>
    <n v="3354"/>
    <n v="74674"/>
  </r>
  <r>
    <s v="Volkswagen"/>
    <x v="68"/>
    <n v="32.98557692"/>
    <n v="32985.57692"/>
    <x v="0"/>
    <n v="6.230769231"/>
    <n v="94.03846154"/>
    <x v="0"/>
    <n v="1528.8076920000001"/>
    <x v="1"/>
    <n v="41330"/>
    <n v="24181"/>
    <n v="4531"/>
    <n v="70042"/>
  </r>
  <r>
    <s v="Volkswagen"/>
    <x v="69"/>
    <n v="33.250250000000001"/>
    <n v="33250.25"/>
    <x v="0"/>
    <n v="6.1666666670000003"/>
    <n v="112.75"/>
    <x v="1"/>
    <n v="1475"/>
    <x v="0"/>
    <n v="16475"/>
    <n v="48750"/>
    <n v="4776"/>
    <n v="70001"/>
  </r>
  <r>
    <s v="Kia"/>
    <x v="70"/>
    <n v="22.95871429"/>
    <n v="22958.71429"/>
    <x v="0"/>
    <n v="6.2857142860000002"/>
    <n v="80"/>
    <x v="0"/>
    <n v="998"/>
    <x v="0"/>
    <n v="36610"/>
    <n v="28881"/>
    <n v="2239"/>
    <n v="67730"/>
  </r>
  <r>
    <s v="Ford"/>
    <x v="71"/>
    <n v="32.1815"/>
    <n v="32181.5"/>
    <x v="0"/>
    <n v="6"/>
    <n v="99"/>
    <x v="0"/>
    <n v="1448.6"/>
    <x v="0"/>
    <n v="39067"/>
    <n v="22899"/>
    <n v="2336"/>
    <n v="64302"/>
  </r>
  <r>
    <s v="BMW"/>
    <x v="72"/>
    <n v="113.2693333"/>
    <n v="113269.3333"/>
    <x v="2"/>
    <n v="8"/>
    <n v="246.33333329999999"/>
    <x v="2"/>
    <n v="2994.666667"/>
    <x v="1"/>
    <n v="45819"/>
    <n v="14588"/>
    <n v="3268"/>
    <n v="63675"/>
  </r>
  <r>
    <s v="Nissan"/>
    <x v="73"/>
    <n v="28.230909090000001"/>
    <n v="28230.909090000001"/>
    <x v="0"/>
    <n v="6.4545454549999999"/>
    <n v="86"/>
    <x v="0"/>
    <n v="999"/>
    <x v="0"/>
    <n v="24663"/>
    <n v="32045"/>
    <n v="5707"/>
    <n v="62415"/>
  </r>
  <r>
    <s v="Suzuki"/>
    <x v="74"/>
    <n v="26.803000000000001"/>
    <n v="26803"/>
    <x v="0"/>
    <n v="5.4285714289999998"/>
    <n v="85.714285709999999"/>
    <x v="0"/>
    <n v="1310"/>
    <x v="0"/>
    <n v="34682"/>
    <n v="23094"/>
    <n v="3559"/>
    <n v="61335"/>
  </r>
  <r>
    <s v="Kia"/>
    <x v="75"/>
    <n v="26.975227270000001"/>
    <n v="26975.227270000003"/>
    <x v="0"/>
    <n v="5.8636363640000004"/>
    <n v="88.090909089999997"/>
    <x v="0"/>
    <n v="1460.7954549999999"/>
    <x v="0"/>
    <n v="37398"/>
    <n v="20296"/>
    <n v="1991"/>
    <n v="59685"/>
  </r>
  <r>
    <s v="Peugeot"/>
    <x v="76"/>
    <n v="28.608205130000002"/>
    <n v="28608.205130000002"/>
    <x v="0"/>
    <n v="4.7564102559999997"/>
    <n v="92.820512820000005"/>
    <x v="0"/>
    <n v="2043.8205129999999"/>
    <x v="0"/>
    <n v="46504"/>
    <n v="9985"/>
    <n v="2693"/>
    <n v="59182"/>
  </r>
  <r>
    <s v="Hyundai"/>
    <x v="77"/>
    <n v="13.63642857"/>
    <n v="13636.42857"/>
    <x v="0"/>
    <n v="4.7142857139999998"/>
    <n v="69"/>
    <x v="0"/>
    <n v="1424.857143"/>
    <x v="0"/>
    <n v="24389"/>
    <n v="31656"/>
    <n v="2947"/>
    <n v="58992"/>
  </r>
  <r>
    <s v="Nissan"/>
    <x v="78"/>
    <n v="47.361874999999998"/>
    <n v="47361.875"/>
    <x v="0"/>
    <n v="3.75"/>
    <n v="113.375"/>
    <x v="1"/>
    <n v="1774.8125"/>
    <x v="1"/>
    <n v="41540"/>
    <n v="14753"/>
    <n v="2532"/>
    <n v="58825"/>
  </r>
  <r>
    <s v="Mercedes"/>
    <x v="79"/>
    <n v="72.795894739999994"/>
    <n v="72795.894739999989"/>
    <x v="1"/>
    <n v="6.2105263160000002"/>
    <n v="166.31578949999999"/>
    <x v="1"/>
    <n v="3041"/>
    <x v="0"/>
    <n v="38415"/>
    <n v="16438"/>
    <n v="3538"/>
    <n v="58391"/>
  </r>
  <r>
    <s v="Volvo"/>
    <x v="80"/>
    <n v="35.281323530000002"/>
    <n v="35281.323530000001"/>
    <x v="0"/>
    <n v="5.1764705879999999"/>
    <n v="113.3529412"/>
    <x v="1"/>
    <n v="2106.5"/>
    <x v="0"/>
    <n v="41358"/>
    <n v="13625"/>
    <n v="3194"/>
    <n v="58177"/>
  </r>
  <r>
    <s v="Rover"/>
    <x v="81"/>
    <n v="39.352380949999997"/>
    <n v="39352.380949999999"/>
    <x v="0"/>
    <n v="5"/>
    <n v="98.047619049999994"/>
    <x v="0"/>
    <n v="1928.7142859999999"/>
    <x v="0"/>
    <n v="46997"/>
    <n v="8060"/>
    <n v="2388"/>
    <n v="57445"/>
  </r>
  <r>
    <s v="Citroen"/>
    <x v="82"/>
    <n v="27.438600000000001"/>
    <n v="27438.600000000002"/>
    <x v="0"/>
    <n v="6.34"/>
    <n v="85.28"/>
    <x v="0"/>
    <n v="1452"/>
    <x v="1"/>
    <n v="37450"/>
    <n v="16005"/>
    <n v="2902"/>
    <n v="56357"/>
  </r>
  <r>
    <s v="Suzuki"/>
    <x v="83"/>
    <n v="9.5627999999999993"/>
    <n v="9562.7999999999993"/>
    <x v="0"/>
    <n v="4.5999999999999996"/>
    <n v="50"/>
    <x v="3"/>
    <n v="996"/>
    <x v="0"/>
    <n v="21062"/>
    <n v="30777"/>
    <n v="4330"/>
    <n v="56169"/>
  </r>
  <r>
    <s v="Nissan"/>
    <x v="84"/>
    <n v="26.512695650000001"/>
    <n v="26512.695650000001"/>
    <x v="0"/>
    <n v="4.0217391300000003"/>
    <n v="93.586956520000001"/>
    <x v="0"/>
    <n v="1933.021739"/>
    <x v="0"/>
    <n v="41096"/>
    <n v="11421"/>
    <n v="3286"/>
    <n v="55803"/>
  </r>
  <r>
    <s v="Hyundai"/>
    <x v="85"/>
    <n v="21.847000000000001"/>
    <n v="21847"/>
    <x v="0"/>
    <n v="6.0909090910000003"/>
    <n v="70.727272729999996"/>
    <x v="0"/>
    <n v="1052.272727"/>
    <x v="0"/>
    <n v="26734"/>
    <n v="26745"/>
    <n v="2019"/>
    <n v="55498"/>
  </r>
  <r>
    <s v="Mercedes"/>
    <x v="86"/>
    <n v="61.862833330000001"/>
    <n v="61862.833330000001"/>
    <x v="1"/>
    <n v="6.8333333329999997"/>
    <n v="184.16666670000001"/>
    <x v="1"/>
    <n v="2748.333333"/>
    <x v="0"/>
    <n v="24741"/>
    <n v="25424"/>
    <n v="3794"/>
    <n v="53959"/>
  </r>
  <r>
    <s v="Ford"/>
    <x v="87"/>
    <n v="47.52333333"/>
    <n v="47523.333330000001"/>
    <x v="0"/>
    <n v="6"/>
    <n v="128.88888890000001"/>
    <x v="1"/>
    <n v="1886.555556"/>
    <x v="1"/>
    <n v="31973"/>
    <n v="17823"/>
    <n v="2374"/>
    <n v="52170"/>
  </r>
  <r>
    <s v="Mercedes"/>
    <x v="88"/>
    <n v="77.416666669999998"/>
    <n v="77416.666669999991"/>
    <x v="1"/>
    <n v="7"/>
    <n v="188.33333329999999"/>
    <x v="1"/>
    <n v="2876"/>
    <x v="1"/>
    <n v="35260"/>
    <n v="13819"/>
    <n v="3081"/>
    <n v="52160"/>
  </r>
  <r>
    <s v="Kia"/>
    <x v="89"/>
    <n v="43.97"/>
    <n v="43970"/>
    <x v="0"/>
    <n v="6.6"/>
    <n v="115.3"/>
    <x v="1"/>
    <n v="1634.2"/>
    <x v="1"/>
    <n v="32328"/>
    <n v="17864"/>
    <n v="1642"/>
    <n v="51834"/>
  </r>
  <r>
    <s v="Peugeot"/>
    <x v="90"/>
    <n v="38.727692310000002"/>
    <n v="38727.692309999999"/>
    <x v="0"/>
    <n v="5.538461538"/>
    <n v="114.6538462"/>
    <x v="1"/>
    <n v="2178.1923080000001"/>
    <x v="1"/>
    <n v="40589"/>
    <n v="8990"/>
    <n v="2246"/>
    <n v="51825"/>
  </r>
  <r>
    <s v="Citroen"/>
    <x v="91"/>
    <n v="15.14"/>
    <n v="15140"/>
    <x v="0"/>
    <n v="5"/>
    <n v="64"/>
    <x v="0"/>
    <n v="1382.75"/>
    <x v="0"/>
    <n v="21142"/>
    <n v="27977"/>
    <n v="2495"/>
    <n v="51614"/>
  </r>
  <r>
    <s v="Hyundai"/>
    <x v="92"/>
    <n v="28.609189189999999"/>
    <n v="28609.189189999997"/>
    <x v="0"/>
    <n v="5.9459459460000001"/>
    <n v="100.59459459999999"/>
    <x v="1"/>
    <n v="1387.6216219999999"/>
    <x v="0"/>
    <n v="31244"/>
    <n v="18187"/>
    <n v="2059"/>
    <n v="51490"/>
  </r>
  <r>
    <s v="Jaguar"/>
    <x v="93"/>
    <n v="78.746250000000003"/>
    <n v="78746.25"/>
    <x v="1"/>
    <n v="8"/>
    <n v="176.25"/>
    <x v="1"/>
    <n v="1997"/>
    <x v="1"/>
    <n v="43857"/>
    <n v="4860"/>
    <n v="1940"/>
    <n v="50657"/>
  </r>
  <r>
    <s v="Audi"/>
    <x v="94"/>
    <n v="27.082771080000001"/>
    <n v="27082.771080000002"/>
    <x v="0"/>
    <n v="6.2289156630000004"/>
    <n v="86.638554220000003"/>
    <x v="0"/>
    <n v="1377.5662649999999"/>
    <x v="0"/>
    <n v="17678"/>
    <n v="29771"/>
    <n v="2342"/>
    <n v="49791"/>
  </r>
  <r>
    <s v="Mitsubishi"/>
    <x v="95"/>
    <n v="17.038767440000001"/>
    <n v="17038.76744"/>
    <x v="0"/>
    <n v="5.3023255809999998"/>
    <n v="73.488372089999999"/>
    <x v="0"/>
    <n v="1374.0465119999999"/>
    <x v="0"/>
    <n v="20915"/>
    <n v="25109"/>
    <n v="2781"/>
    <n v="48805"/>
  </r>
  <r>
    <s v="Audi"/>
    <x v="96"/>
    <n v="59.432424240000003"/>
    <n v="59432.42424"/>
    <x v="1"/>
    <n v="7"/>
    <n v="150.45454549999999"/>
    <x v="1"/>
    <n v="1981.818182"/>
    <x v="0"/>
    <n v="35411"/>
    <n v="9131"/>
    <n v="2161"/>
    <n v="46703"/>
  </r>
  <r>
    <s v="Ford"/>
    <x v="97"/>
    <n v="38.752499999999998"/>
    <n v="38752.5"/>
    <x v="0"/>
    <n v="0"/>
    <n v="165"/>
    <x v="1"/>
    <n v="2488"/>
    <x v="0"/>
    <n v="27761"/>
    <n v="16836"/>
    <n v="1331"/>
    <n v="45928"/>
  </r>
  <r>
    <s v="Toyota"/>
    <x v="98"/>
    <n v="33.798000000000002"/>
    <n v="33798"/>
    <x v="0"/>
    <n v="0"/>
    <n v="96"/>
    <x v="0"/>
    <n v="1797.4"/>
    <x v="0"/>
    <n v="29616"/>
    <n v="10848"/>
    <n v="4383"/>
    <n v="44847"/>
  </r>
  <r>
    <s v="Jaguar"/>
    <x v="99"/>
    <n v="66.588421049999994"/>
    <n v="66588.42104999999"/>
    <x v="1"/>
    <n v="5.736842105"/>
    <n v="172.31578949999999"/>
    <x v="1"/>
    <n v="2934.6315789999999"/>
    <x v="0"/>
    <n v="36990"/>
    <n v="5033"/>
    <n v="1853"/>
    <n v="43876"/>
  </r>
  <r>
    <s v="Volvo"/>
    <x v="100"/>
    <n v="36.524191180000003"/>
    <n v="36524.191180000002"/>
    <x v="0"/>
    <n v="5.1764705879999999"/>
    <n v="113.3529412"/>
    <x v="1"/>
    <n v="2106.5"/>
    <x v="0"/>
    <n v="29574"/>
    <n v="11687"/>
    <n v="2481"/>
    <n v="43742"/>
  </r>
  <r>
    <s v="Ford"/>
    <x v="101"/>
    <n v="16.208743590000001"/>
    <n v="16208.743590000002"/>
    <x v="0"/>
    <n v="4.461538462"/>
    <n v="63.564102560000002"/>
    <x v="0"/>
    <n v="1650.2051280000001"/>
    <x v="0"/>
    <n v="31223"/>
    <n v="10678"/>
    <n v="1626"/>
    <n v="43527"/>
  </r>
  <r>
    <s v="Volvo"/>
    <x v="102"/>
    <n v="85.829461539999997"/>
    <n v="85829.461540000004"/>
    <x v="1"/>
    <n v="8"/>
    <n v="213.1538462"/>
    <x v="2"/>
    <n v="1969"/>
    <x v="0"/>
    <n v="26579"/>
    <n v="12860"/>
    <n v="2834"/>
    <n v="42273"/>
  </r>
  <r>
    <s v="Citroen"/>
    <x v="103"/>
    <n v="34.9090566"/>
    <n v="34909.056599999996"/>
    <x v="0"/>
    <n v="5.6037735849999999"/>
    <n v="104.2264151"/>
    <x v="1"/>
    <n v="1805.924528"/>
    <x v="1"/>
    <n v="33777"/>
    <n v="6565"/>
    <n v="1831"/>
    <n v="42173"/>
  </r>
  <r>
    <s v="Volvo"/>
    <x v="104"/>
    <n v="35.81481651"/>
    <n v="35814.816509999997"/>
    <x v="0"/>
    <n v="6.2935779820000004"/>
    <n v="117.4311927"/>
    <x v="1"/>
    <n v="1921.4678899999999"/>
    <x v="0"/>
    <n v="28059"/>
    <n v="10836"/>
    <n v="2413"/>
    <n v="41308"/>
  </r>
  <r>
    <s v="BMW"/>
    <x v="105"/>
    <n v="76.592200000000005"/>
    <n v="76592.200000000012"/>
    <x v="1"/>
    <n v="8"/>
    <n v="184"/>
    <x v="1"/>
    <n v="2396.4"/>
    <x v="0"/>
    <n v="24013"/>
    <n v="13661"/>
    <n v="2645"/>
    <n v="40319"/>
  </r>
  <r>
    <s v="Volkswagen"/>
    <x v="106"/>
    <n v="44.308571430000001"/>
    <n v="44308.571430000004"/>
    <x v="0"/>
    <n v="6.7142857139999998"/>
    <n v="108"/>
    <x v="1"/>
    <n v="1663.9285709999999"/>
    <x v="0"/>
    <n v="23104"/>
    <n v="14542"/>
    <n v="1750"/>
    <n v="39396"/>
  </r>
  <r>
    <s v="Mercedes"/>
    <x v="107"/>
    <n v="41.389571429999997"/>
    <n v="41389.571429999996"/>
    <x v="0"/>
    <n v="7.2857142860000002"/>
    <n v="105.7142857"/>
    <x v="1"/>
    <n v="1545.4285709999999"/>
    <x v="1"/>
    <n v="19092"/>
    <n v="15501"/>
    <n v="2148"/>
    <n v="36741"/>
  </r>
  <r>
    <s v="Smart"/>
    <x v="108"/>
    <n v="19.968062499999998"/>
    <n v="19968.0625"/>
    <x v="0"/>
    <n v="2.8125"/>
    <n v="55.375"/>
    <x v="0"/>
    <n v="592.5625"/>
    <x v="2"/>
    <n v="17738"/>
    <n v="16848"/>
    <n v="2113"/>
    <n v="36699"/>
  </r>
  <r>
    <s v="Volkswagen"/>
    <x v="109"/>
    <n v="25.39952941"/>
    <n v="25399.529409999999"/>
    <x v="0"/>
    <n v="4.6470588240000001"/>
    <n v="78.852941180000002"/>
    <x v="0"/>
    <n v="1891.5882349999999"/>
    <x v="0"/>
    <n v="26706"/>
    <n v="7942"/>
    <n v="1758"/>
    <n v="36406"/>
  </r>
  <r>
    <s v="Rover"/>
    <x v="110"/>
    <n v="23.321999999999999"/>
    <n v="23322"/>
    <x v="0"/>
    <n v="3.75"/>
    <n v="84.2"/>
    <x v="0"/>
    <n v="1853.9"/>
    <x v="0"/>
    <n v="25441"/>
    <n v="8533"/>
    <n v="1547"/>
    <n v="35521"/>
  </r>
  <r>
    <s v="Porsche"/>
    <x v="111"/>
    <n v="158.7922667"/>
    <n v="158792.26670000001"/>
    <x v="2"/>
    <n v="7.4666666670000001"/>
    <n v="293.53333329999998"/>
    <x v="2"/>
    <n v="3005.4"/>
    <x v="0"/>
    <n v="29960"/>
    <n v="3418"/>
    <n v="1599"/>
    <n v="34977"/>
  </r>
  <r>
    <s v="Jaguar"/>
    <x v="112"/>
    <n v="137.5695455"/>
    <n v="137569.54550000001"/>
    <x v="2"/>
    <n v="8"/>
    <n v="223.54545450000001"/>
    <x v="2"/>
    <n v="2813"/>
    <x v="0"/>
    <n v="30739"/>
    <n v="2641"/>
    <n v="1496"/>
    <n v="34876"/>
  </r>
  <r>
    <s v="Subaru"/>
    <x v="113"/>
    <n v="30.5976"/>
    <n v="30597.599999999999"/>
    <x v="0"/>
    <n v="1.8"/>
    <n v="97.6"/>
    <x v="0"/>
    <n v="1757.6"/>
    <x v="0"/>
    <n v="27537"/>
    <n v="5965"/>
    <n v="1348"/>
    <n v="34850"/>
  </r>
  <r>
    <s v="Saab"/>
    <x v="114"/>
    <n v="52.957193879999998"/>
    <n v="52957.193879999999"/>
    <x v="1"/>
    <n v="5.653061224"/>
    <n v="146.12244899999999"/>
    <x v="1"/>
    <n v="2031.469388"/>
    <x v="0"/>
    <n v="26909"/>
    <n v="5562"/>
    <n v="1856"/>
    <n v="34327"/>
  </r>
  <r>
    <s v="Toyota"/>
    <x v="115"/>
    <n v="31.525500000000001"/>
    <n v="31525.5"/>
    <x v="0"/>
    <n v="5.1666666670000003"/>
    <n v="109.66666669999999"/>
    <x v="1"/>
    <n v="1861.833333"/>
    <x v="0"/>
    <n v="23509"/>
    <n v="8349"/>
    <n v="1694"/>
    <n v="33552"/>
  </r>
  <r>
    <s v="Volkswagen"/>
    <x v="116"/>
    <n v="45.6995"/>
    <n v="45699.5"/>
    <x v="0"/>
    <n v="6"/>
    <n v="114"/>
    <x v="1"/>
    <n v="1854.2"/>
    <x v="1"/>
    <n v="23214"/>
    <n v="7747"/>
    <n v="2551"/>
    <n v="33512"/>
  </r>
  <r>
    <s v="Hyundai"/>
    <x v="117"/>
    <n v="44.141818180000001"/>
    <n v="44141.818180000002"/>
    <x v="0"/>
    <n v="6.5454545450000001"/>
    <n v="144.63636360000001"/>
    <x v="1"/>
    <n v="2242.636364"/>
    <x v="1"/>
    <n v="22644"/>
    <n v="9212"/>
    <n v="1516"/>
    <n v="33372"/>
  </r>
  <r>
    <s v="Peugeot"/>
    <x v="118"/>
    <n v="22.84857143"/>
    <n v="22848.57143"/>
    <x v="0"/>
    <n v="6.5238095239999998"/>
    <n v="73.238095240000007"/>
    <x v="0"/>
    <n v="1241.857143"/>
    <x v="0"/>
    <n v="13875"/>
    <n v="17430"/>
    <n v="1215"/>
    <n v="32520"/>
  </r>
  <r>
    <s v="Volvo"/>
    <x v="119"/>
    <n v="52.085000000000001"/>
    <n v="52085"/>
    <x v="1"/>
    <n v="8"/>
    <n v="223.83333329999999"/>
    <x v="2"/>
    <n v="1969"/>
    <x v="0"/>
    <n v="25331"/>
    <n v="4913"/>
    <n v="1689"/>
    <n v="31933"/>
  </r>
  <r>
    <s v="Citroen"/>
    <x v="120"/>
    <n v="23.359642860000001"/>
    <n v="23359.64286"/>
    <x v="0"/>
    <n v="5.25"/>
    <n v="81.285714290000001"/>
    <x v="0"/>
    <n v="1410.357143"/>
    <x v="0"/>
    <n v="13057"/>
    <n v="17367"/>
    <n v="1231"/>
    <n v="31655"/>
  </r>
  <r>
    <s v="Renault"/>
    <x v="121"/>
    <n v="17.823333330000001"/>
    <n v="17823.333330000001"/>
    <x v="0"/>
    <n v="4.6666666670000003"/>
    <n v="70.333333330000002"/>
    <x v="0"/>
    <n v="1298.666667"/>
    <x v="0"/>
    <n v="13701"/>
    <n v="15260"/>
    <n v="1747"/>
    <n v="30708"/>
  </r>
  <r>
    <s v="MG"/>
    <x v="122"/>
    <n v="21.02333333"/>
    <n v="21023.333330000001"/>
    <x v="0"/>
    <n v="5"/>
    <n v="92.333333330000002"/>
    <x v="0"/>
    <n v="1729.333333"/>
    <x v="0"/>
    <n v="19477"/>
    <n v="9964"/>
    <n v="1264"/>
    <n v="30705"/>
  </r>
  <r>
    <s v="Chrysler"/>
    <x v="123"/>
    <n v="39.707736840000003"/>
    <n v="39707.736840000005"/>
    <x v="0"/>
    <n v="4.8421052629999997"/>
    <n v="117.5789474"/>
    <x v="1"/>
    <n v="2719.8421050000002"/>
    <x v="1"/>
    <n v="19359"/>
    <n v="9318"/>
    <n v="1712"/>
    <n v="30389"/>
  </r>
  <r>
    <s v="Kia"/>
    <x v="124"/>
    <n v="36.013249999999999"/>
    <n v="36013.25"/>
    <x v="0"/>
    <n v="6"/>
    <n v="151.66666670000001"/>
    <x v="1"/>
    <n v="2048.666667"/>
    <x v="0"/>
    <n v="20969"/>
    <n v="7821"/>
    <n v="907"/>
    <n v="29697"/>
  </r>
  <r>
    <s v="BMW"/>
    <x v="125"/>
    <n v="64.109624999999994"/>
    <n v="64109.624999999993"/>
    <x v="1"/>
    <n v="6.75"/>
    <n v="202.125"/>
    <x v="2"/>
    <n v="2778"/>
    <x v="0"/>
    <n v="19343"/>
    <n v="8462"/>
    <n v="1748"/>
    <n v="29553"/>
  </r>
  <r>
    <s v="Rover"/>
    <x v="126"/>
    <n v="17.181999999999999"/>
    <n v="17182"/>
    <x v="0"/>
    <n v="5"/>
    <n v="74"/>
    <x v="0"/>
    <n v="1994"/>
    <x v="0"/>
    <n v="17725"/>
    <n v="10492"/>
    <n v="1320"/>
    <n v="29537"/>
  </r>
  <r>
    <s v="Volkswagen"/>
    <x v="127"/>
    <n v="17.065625000000001"/>
    <n v="17065.625"/>
    <x v="0"/>
    <n v="5.125"/>
    <n v="51.375"/>
    <x v="0"/>
    <n v="999"/>
    <x v="0"/>
    <n v="10220"/>
    <n v="17894"/>
    <n v="1082"/>
    <n v="29196"/>
  </r>
  <r>
    <s v="Suzuki"/>
    <x v="128"/>
    <n v="25.943222219999999"/>
    <n v="25943.22222"/>
    <x v="0"/>
    <n v="4.7777777779999999"/>
    <n v="67"/>
    <x v="0"/>
    <n v="1372.666667"/>
    <x v="0"/>
    <n v="14101"/>
    <n v="12767"/>
    <n v="1973"/>
    <n v="28841"/>
  </r>
  <r>
    <s v="Chevrolet"/>
    <x v="129"/>
    <n v="9.4922727269999996"/>
    <n v="9492.2727269999996"/>
    <x v="0"/>
    <n v="4.9090909089999997"/>
    <n v="40.81818182"/>
    <x v="3"/>
    <n v="850.27272730000004"/>
    <x v="0"/>
    <n v="9404"/>
    <n v="17374"/>
    <n v="1692"/>
    <n v="28470"/>
  </r>
  <r>
    <s v="Porsche"/>
    <x v="130"/>
    <n v="83.501249999999999"/>
    <n v="83501.25"/>
    <x v="1"/>
    <n v="6.5"/>
    <n v="213.5"/>
    <x v="2"/>
    <n v="3071"/>
    <x v="0"/>
    <n v="20033"/>
    <n v="6312"/>
    <n v="1597"/>
    <n v="27942"/>
  </r>
  <r>
    <s v="Suzuki"/>
    <x v="131"/>
    <n v="9.8628"/>
    <n v="9862.7999999999993"/>
    <x v="0"/>
    <n v="5"/>
    <n v="50"/>
    <x v="3"/>
    <n v="1090.4000000000001"/>
    <x v="0"/>
    <n v="12629"/>
    <n v="12804"/>
    <n v="1891"/>
    <n v="27324"/>
  </r>
  <r>
    <s v="Peugeot"/>
    <x v="132"/>
    <n v="40.983076920000002"/>
    <n v="40983.07692"/>
    <x v="0"/>
    <n v="7.307692308"/>
    <n v="114.2692308"/>
    <x v="1"/>
    <n v="1352.5769230000001"/>
    <x v="0"/>
    <n v="17213"/>
    <n v="8974"/>
    <n v="1071"/>
    <n v="27258"/>
  </r>
  <r>
    <s v="Mazda"/>
    <x v="133"/>
    <n v="17.343647059999999"/>
    <n v="17343.647059999999"/>
    <x v="0"/>
    <n v="4.7450980390000002"/>
    <n v="70.921568629999996"/>
    <x v="0"/>
    <n v="1683.607843"/>
    <x v="0"/>
    <n v="15999"/>
    <n v="9404"/>
    <n v="1566"/>
    <n v="26969"/>
  </r>
  <r>
    <s v="Ford"/>
    <x v="134"/>
    <n v="30.377500000000001"/>
    <n v="30377.5"/>
    <x v="0"/>
    <n v="6.3125"/>
    <n v="94.0625"/>
    <x v="0"/>
    <n v="935.625"/>
    <x v="0"/>
    <n v="11079"/>
    <n v="14037"/>
    <n v="1749"/>
    <n v="26865"/>
  </r>
  <r>
    <s v="Fiat"/>
    <x v="135"/>
    <n v="22.776818179999999"/>
    <n v="22776.818179999998"/>
    <x v="0"/>
    <n v="5.2727272730000001"/>
    <n v="92.363636360000001"/>
    <x v="0"/>
    <n v="1837.363636"/>
    <x v="0"/>
    <n v="15843"/>
    <n v="8974"/>
    <n v="1340"/>
    <n v="26157"/>
  </r>
  <r>
    <s v="Volkswagen"/>
    <x v="136"/>
    <n v="33.70615385"/>
    <n v="33706.153850000002"/>
    <x v="0"/>
    <n v="6.153846154"/>
    <n v="120.1538462"/>
    <x v="1"/>
    <n v="1750.6153850000001"/>
    <x v="0"/>
    <n v="17313"/>
    <n v="6728"/>
    <n v="1072"/>
    <n v="25113"/>
  </r>
  <r>
    <s v="Jaguar"/>
    <x v="137"/>
    <n v="145.6466667"/>
    <n v="145646.6667"/>
    <x v="2"/>
    <n v="6"/>
    <n v="283"/>
    <x v="2"/>
    <n v="5000"/>
    <x v="0"/>
    <n v="20604"/>
    <n v="3013"/>
    <n v="1154"/>
    <n v="24771"/>
  </r>
  <r>
    <s v="Seat"/>
    <x v="138"/>
    <n v="27.13"/>
    <n v="27130"/>
    <x v="0"/>
    <n v="5.768421053"/>
    <n v="96.052631579999996"/>
    <x v="0"/>
    <n v="1774.778947"/>
    <x v="1"/>
    <n v="14157"/>
    <n v="9495"/>
    <n v="999"/>
    <n v="24651"/>
  </r>
  <r>
    <s v="Volvo"/>
    <x v="139"/>
    <n v="32.489891299999996"/>
    <n v="32489.891299999996"/>
    <x v="0"/>
    <n v="5.3043478259999999"/>
    <n v="113.2826087"/>
    <x v="1"/>
    <n v="2093.0217389999998"/>
    <x v="0"/>
    <n v="13551"/>
    <n v="9639"/>
    <n v="1421"/>
    <n v="24611"/>
  </r>
  <r>
    <s v="Hyundai"/>
    <x v="140"/>
    <n v="14.292999999999999"/>
    <n v="14293"/>
    <x v="0"/>
    <n v="4.5999999999999996"/>
    <n v="75.400000000000006"/>
    <x v="0"/>
    <n v="1479"/>
    <x v="0"/>
    <n v="13520"/>
    <n v="8849"/>
    <n v="1296"/>
    <n v="23665"/>
  </r>
  <r>
    <s v="Volkswagen"/>
    <x v="141"/>
    <n v="13.88308333"/>
    <n v="13883.083329999999"/>
    <x v="0"/>
    <n v="4.75"/>
    <n v="47.75"/>
    <x v="3"/>
    <n v="1373.75"/>
    <x v="0"/>
    <n v="8828"/>
    <n v="12512"/>
    <n v="1320"/>
    <n v="22660"/>
  </r>
  <r>
    <s v="Mercedes"/>
    <x v="142"/>
    <n v="43.068421049999998"/>
    <n v="43068.421049999997"/>
    <x v="0"/>
    <n v="6.254385965"/>
    <n v="104.2017544"/>
    <x v="1"/>
    <n v="2222.7105259999998"/>
    <x v="1"/>
    <n v="18660"/>
    <n v="2239"/>
    <n v="1630"/>
    <n v="22529"/>
  </r>
  <r>
    <s v="Hyundai"/>
    <x v="143"/>
    <n v="38.9"/>
    <n v="38900"/>
    <x v="0"/>
    <n v="5.84"/>
    <n v="113.84"/>
    <x v="1"/>
    <n v="1926"/>
    <x v="1"/>
    <n v="13708"/>
    <n v="7991"/>
    <n v="660"/>
    <n v="22359"/>
  </r>
  <r>
    <s v="Renault"/>
    <x v="144"/>
    <n v="18.76848837"/>
    <n v="18768.488369999999"/>
    <x v="0"/>
    <n v="4.8604651160000003"/>
    <n v="67.023255809999995"/>
    <x v="0"/>
    <n v="1391.0232559999999"/>
    <x v="1"/>
    <n v="13273"/>
    <n v="7486"/>
    <n v="1332"/>
    <n v="22091"/>
  </r>
  <r>
    <s v="Mazda"/>
    <x v="145"/>
    <n v="22.125409090000002"/>
    <n v="22125.409090000001"/>
    <x v="0"/>
    <n v="5.5"/>
    <n v="75.090909089999997"/>
    <x v="0"/>
    <n v="1622.681818"/>
    <x v="0"/>
    <n v="12385"/>
    <n v="8561"/>
    <n v="1099"/>
    <n v="22045"/>
  </r>
  <r>
    <s v="Volkswagen"/>
    <x v="146"/>
    <n v="31.305666670000001"/>
    <n v="31305.666670000002"/>
    <x v="0"/>
    <n v="6.2592592590000002"/>
    <n v="96.925925930000005"/>
    <x v="0"/>
    <n v="1587.2222220000001"/>
    <x v="0"/>
    <n v="16259"/>
    <n v="4610"/>
    <n v="989"/>
    <n v="21858"/>
  </r>
  <r>
    <s v="Seat"/>
    <x v="147"/>
    <n v="49.822777780000003"/>
    <n v="49822.777780000004"/>
    <x v="0"/>
    <n v="6"/>
    <n v="115.83333330000001"/>
    <x v="1"/>
    <n v="1746.944444"/>
    <x v="0"/>
    <n v="14659"/>
    <n v="5610"/>
    <n v="1284"/>
    <n v="21553"/>
  </r>
  <r>
    <s v="Renault"/>
    <x v="148"/>
    <n v="59"/>
    <n v="59000"/>
    <x v="1"/>
    <n v="7"/>
    <n v="166"/>
    <x v="1"/>
    <n v="1798"/>
    <x v="0"/>
    <n v="14370"/>
    <n v="5657"/>
    <n v="1245"/>
    <n v="21272"/>
  </r>
  <r>
    <s v="Suzuki"/>
    <x v="149"/>
    <n v="19.451428570000001"/>
    <n v="19451.42857"/>
    <x v="0"/>
    <n v="3.5714285710000002"/>
    <n v="61"/>
    <x v="0"/>
    <n v="1197"/>
    <x v="0"/>
    <n v="9623"/>
    <n v="10103"/>
    <n v="1499"/>
    <n v="21225"/>
  </r>
  <r>
    <s v="Suzuki"/>
    <x v="150"/>
    <n v="20.669499999999999"/>
    <n v="20669.5"/>
    <x v="0"/>
    <n v="4.75"/>
    <n v="88"/>
    <x v="0"/>
    <n v="1586"/>
    <x v="0"/>
    <n v="10925"/>
    <n v="9035"/>
    <n v="1217"/>
    <n v="21177"/>
  </r>
  <r>
    <s v="Kia"/>
    <x v="151"/>
    <n v="31.195"/>
    <n v="31195"/>
    <x v="0"/>
    <n v="6"/>
    <n v="105.875"/>
    <x v="1"/>
    <n v="1755.75"/>
    <x v="0"/>
    <n v="13424"/>
    <n v="6193"/>
    <n v="866"/>
    <n v="20483"/>
  </r>
  <r>
    <s v="Audi"/>
    <x v="152"/>
    <n v="64.507692309999996"/>
    <n v="64507.692309999999"/>
    <x v="1"/>
    <n v="6.846153846"/>
    <n v="144.2307692"/>
    <x v="1"/>
    <n v="2048.538462"/>
    <x v="1"/>
    <n v="12761"/>
    <n v="6588"/>
    <n v="1044"/>
    <n v="20393"/>
  </r>
  <r>
    <s v="Mercedes"/>
    <x v="13"/>
    <n v="46.5274"/>
    <n v="46527.4"/>
    <x v="0"/>
    <n v="7.04"/>
    <n v="131.6"/>
    <x v="1"/>
    <n v="1596.92"/>
    <x v="0"/>
    <n v="16634"/>
    <n v="2550"/>
    <n v="1069"/>
    <n v="20253"/>
  </r>
  <r>
    <s v="Peugeot"/>
    <x v="153"/>
    <n v="20.36464286"/>
    <n v="20364.64286"/>
    <x v="0"/>
    <n v="5.8571428570000004"/>
    <n v="82.25"/>
    <x v="0"/>
    <n v="1534.392857"/>
    <x v="1"/>
    <n v="13570"/>
    <n v="5531"/>
    <n v="989"/>
    <n v="20090"/>
  </r>
  <r>
    <s v="Subaru"/>
    <x v="154"/>
    <n v="51.646000000000001"/>
    <n v="51646"/>
    <x v="1"/>
    <n v="0"/>
    <n v="110"/>
    <x v="1"/>
    <n v="1995"/>
    <x v="0"/>
    <n v="13236"/>
    <n v="5511"/>
    <n v="1307"/>
    <n v="20054"/>
  </r>
  <r>
    <s v="Skoda"/>
    <x v="155"/>
    <n v="30.350999999999999"/>
    <n v="30351"/>
    <x v="0"/>
    <n v="6.3"/>
    <n v="83.5"/>
    <x v="0"/>
    <n v="1452.3"/>
    <x v="0"/>
    <n v="13365"/>
    <n v="5800"/>
    <n v="883"/>
    <n v="20048"/>
  </r>
  <r>
    <s v="Volkswagen"/>
    <x v="156"/>
    <n v="94.098124999999996"/>
    <n v="94098.125"/>
    <x v="1"/>
    <n v="8"/>
    <n v="190"/>
    <x v="1"/>
    <n v="2967"/>
    <x v="1"/>
    <n v="14059"/>
    <n v="4973"/>
    <n v="906"/>
    <n v="19938"/>
  </r>
  <r>
    <s v="Fiat"/>
    <x v="157"/>
    <n v="8.17"/>
    <n v="8170"/>
    <x v="0"/>
    <n v="5"/>
    <n v="40"/>
    <x v="3"/>
    <n v="1108"/>
    <x v="0"/>
    <n v="7901"/>
    <n v="10570"/>
    <n v="1075"/>
    <n v="19546"/>
  </r>
  <r>
    <s v="Skoda"/>
    <x v="158"/>
    <n v="39.725000000000001"/>
    <n v="39725"/>
    <x v="0"/>
    <n v="6.8"/>
    <n v="110"/>
    <x v="1"/>
    <n v="1592"/>
    <x v="0"/>
    <n v="16399"/>
    <n v="2367"/>
    <n v="763"/>
    <n v="19529"/>
  </r>
  <r>
    <s v="Fiat"/>
    <x v="159"/>
    <n v="22.454999999999998"/>
    <n v="22455"/>
    <x v="0"/>
    <n v="6"/>
    <n v="92.307692309999993"/>
    <x v="0"/>
    <n v="1466.3076920000001"/>
    <x v="0"/>
    <n v="11663"/>
    <n v="7015"/>
    <n v="837"/>
    <n v="19515"/>
  </r>
  <r>
    <s v="BMW"/>
    <x v="160"/>
    <n v="51.441333329999999"/>
    <n v="51441.333330000001"/>
    <x v="1"/>
    <n v="7.2"/>
    <n v="123.9333333"/>
    <x v="1"/>
    <n v="1863.133333"/>
    <x v="1"/>
    <n v="10717"/>
    <n v="7442"/>
    <n v="1268"/>
    <n v="19427"/>
  </r>
  <r>
    <s v="Audi"/>
    <x v="161"/>
    <n v="106.54888889999999"/>
    <n v="106548.88889999999"/>
    <x v="2"/>
    <n v="8"/>
    <n v="210"/>
    <x v="2"/>
    <n v="2976.333333"/>
    <x v="1"/>
    <n v="13244"/>
    <n v="4579"/>
    <n v="981"/>
    <n v="18804"/>
  </r>
  <r>
    <s v="Alfa-Romeo"/>
    <x v="162"/>
    <n v="25.343387100000001"/>
    <n v="25343.3871"/>
    <x v="0"/>
    <n v="5.1935483869999999"/>
    <n v="95.096774190000005"/>
    <x v="0"/>
    <n v="1802.7741940000001"/>
    <x v="0"/>
    <n v="11552"/>
    <n v="5743"/>
    <n v="1064"/>
    <n v="18359"/>
  </r>
  <r>
    <s v="Toyota"/>
    <x v="163"/>
    <n v="34.19"/>
    <n v="34190"/>
    <x v="0"/>
    <n v="6"/>
    <n v="103"/>
    <x v="1"/>
    <n v="1794"/>
    <x v="0"/>
    <n v="11658"/>
    <n v="5595"/>
    <n v="925"/>
    <n v="18178"/>
  </r>
  <r>
    <s v="BMW"/>
    <x v="164"/>
    <n v="115.533"/>
    <n v="115533"/>
    <x v="2"/>
    <n v="8"/>
    <n v="250"/>
    <x v="2"/>
    <n v="2998"/>
    <x v="0"/>
    <n v="15286"/>
    <n v="1519"/>
    <n v="1055"/>
    <n v="17860"/>
  </r>
  <r>
    <s v="MG"/>
    <x v="165"/>
    <n v="32.090000000000003"/>
    <n v="32090.000000000004"/>
    <x v="0"/>
    <n v="4"/>
    <n v="98.2"/>
    <x v="0"/>
    <n v="1754.4"/>
    <x v="0"/>
    <n v="10315"/>
    <n v="6485"/>
    <n v="930"/>
    <n v="17730"/>
  </r>
  <r>
    <s v="Volvo"/>
    <x v="166"/>
    <n v="50.94"/>
    <n v="50940"/>
    <x v="1"/>
    <n v="6.266666667"/>
    <n v="138.28333330000001"/>
    <x v="1"/>
    <n v="1986.7666670000001"/>
    <x v="1"/>
    <n v="14400"/>
    <n v="2261"/>
    <n v="963"/>
    <n v="17624"/>
  </r>
  <r>
    <s v="Volkswagen"/>
    <x v="167"/>
    <n v="12.498333329999999"/>
    <n v="12498.333329999999"/>
    <x v="0"/>
    <n v="5"/>
    <n v="48.666666669999998"/>
    <x v="3"/>
    <n v="1336.666667"/>
    <x v="0"/>
    <n v="6154"/>
    <n v="10468"/>
    <n v="995"/>
    <n v="17617"/>
  </r>
  <r>
    <s v="Renault"/>
    <x v="168"/>
    <n v="14.94"/>
    <n v="14940"/>
    <x v="0"/>
    <n v="5.2"/>
    <n v="59.6"/>
    <x v="0"/>
    <n v="958.6"/>
    <x v="0"/>
    <n v="6015"/>
    <n v="10447"/>
    <n v="672"/>
    <n v="17134"/>
  </r>
  <r>
    <s v="Mitsubishi"/>
    <x v="169"/>
    <n v="23.016615380000001"/>
    <n v="23016.615379999999"/>
    <x v="0"/>
    <n v="4.730769231"/>
    <n v="90.88461538"/>
    <x v="0"/>
    <n v="1709.538462"/>
    <x v="0"/>
    <n v="12773"/>
    <n v="3703"/>
    <n v="607"/>
    <n v="17083"/>
  </r>
  <r>
    <s v="Fiat"/>
    <x v="170"/>
    <n v="25.17006452"/>
    <n v="25170.06452"/>
    <x v="0"/>
    <n v="5.5161290320000003"/>
    <n v="79.306451609999996"/>
    <x v="0"/>
    <n v="1523.741935"/>
    <x v="1"/>
    <n v="11730"/>
    <n v="4440"/>
    <n v="900"/>
    <n v="17070"/>
  </r>
  <r>
    <s v="Volkswagen"/>
    <x v="171"/>
    <n v="42.286200000000001"/>
    <n v="42286.200000000004"/>
    <x v="0"/>
    <n v="6"/>
    <n v="113.8"/>
    <x v="1"/>
    <n v="1740"/>
    <x v="0"/>
    <n v="6660"/>
    <n v="9047"/>
    <n v="1352"/>
    <n v="17059"/>
  </r>
  <r>
    <s v="BMW"/>
    <x v="172"/>
    <n v="135.10550000000001"/>
    <n v="135105.5"/>
    <x v="2"/>
    <n v="6.5"/>
    <n v="309"/>
    <x v="4"/>
    <n v="3999"/>
    <x v="0"/>
    <n v="14930"/>
    <n v="1383"/>
    <n v="661"/>
    <n v="16974"/>
  </r>
  <r>
    <s v="Chrysler"/>
    <x v="173"/>
    <n v="29.884789470000001"/>
    <n v="29884.78947"/>
    <x v="0"/>
    <n v="4.736842105"/>
    <n v="109.1052632"/>
    <x v="1"/>
    <n v="2238.6315789999999"/>
    <x v="0"/>
    <n v="9477"/>
    <n v="6366"/>
    <n v="1029"/>
    <n v="16872"/>
  </r>
  <r>
    <s v="Hyundai"/>
    <x v="174"/>
    <n v="18.513000000000002"/>
    <n v="18513"/>
    <x v="0"/>
    <n v="4.5999999999999996"/>
    <n v="76"/>
    <x v="0"/>
    <n v="1599"/>
    <x v="0"/>
    <n v="9531"/>
    <n v="6321"/>
    <n v="789"/>
    <n v="16641"/>
  </r>
  <r>
    <s v="Toyota"/>
    <x v="175"/>
    <n v="17.31777778"/>
    <n v="17317.77778"/>
    <x v="0"/>
    <n v="3.6666666669999999"/>
    <n v="58.444444439999998"/>
    <x v="0"/>
    <n v="1152.8888890000001"/>
    <x v="0"/>
    <n v="6539"/>
    <n v="8634"/>
    <n v="1288"/>
    <n v="16461"/>
  </r>
  <r>
    <s v="Mercedes"/>
    <x v="176"/>
    <n v="264.67500000000001"/>
    <n v="264675"/>
    <x v="3"/>
    <n v="7"/>
    <n v="420"/>
    <x v="5"/>
    <n v="6208"/>
    <x v="0"/>
    <n v="12431"/>
    <n v="3121"/>
    <n v="879"/>
    <n v="16431"/>
  </r>
  <r>
    <s v="Audi"/>
    <x v="177"/>
    <n v="23.052499999999998"/>
    <n v="23052.5"/>
    <x v="0"/>
    <n v="5"/>
    <n v="55"/>
    <x v="0"/>
    <n v="1406"/>
    <x v="0"/>
    <n v="7516"/>
    <n v="7685"/>
    <n v="1211"/>
    <n v="16412"/>
  </r>
  <r>
    <s v="BMW"/>
    <x v="178"/>
    <n v="39.737400000000001"/>
    <n v="39737.4"/>
    <x v="0"/>
    <n v="4.5999999999999996"/>
    <n v="115"/>
    <x v="1"/>
    <n v="2234.4"/>
    <x v="0"/>
    <n v="9579"/>
    <n v="5143"/>
    <n v="969"/>
    <n v="15691"/>
  </r>
  <r>
    <s v="Volvo"/>
    <x v="179"/>
    <n v="52.196406250000003"/>
    <n v="52196.40625"/>
    <x v="1"/>
    <n v="5.3125"/>
    <n v="126.5"/>
    <x v="1"/>
    <n v="2323.9375"/>
    <x v="0"/>
    <n v="10078"/>
    <n v="4642"/>
    <n v="893"/>
    <n v="15613"/>
  </r>
  <r>
    <s v="Skoda"/>
    <x v="180"/>
    <n v="20.922499999999999"/>
    <n v="20922.5"/>
    <x v="0"/>
    <n v="5.375"/>
    <n v="68.875"/>
    <x v="0"/>
    <n v="1272.4375"/>
    <x v="0"/>
    <n v="9000"/>
    <n v="5670"/>
    <n v="799"/>
    <n v="15469"/>
  </r>
  <r>
    <s v="Suzuki"/>
    <x v="181"/>
    <n v="13.146599999999999"/>
    <n v="13146.599999999999"/>
    <x v="0"/>
    <n v="4.8"/>
    <n v="55.4"/>
    <x v="0"/>
    <n v="1144.8"/>
    <x v="0"/>
    <n v="6376"/>
    <n v="7977"/>
    <n v="905"/>
    <n v="15258"/>
  </r>
  <r>
    <s v="Toyota"/>
    <x v="182"/>
    <n v="43.08"/>
    <n v="43080"/>
    <x v="0"/>
    <n v="4.6666666670000003"/>
    <n v="105"/>
    <x v="1"/>
    <n v="2239.666667"/>
    <x v="0"/>
    <n v="10252"/>
    <n v="3863"/>
    <n v="1118"/>
    <n v="15233"/>
  </r>
  <r>
    <s v="Toyota"/>
    <x v="183"/>
    <n v="11.388999999999999"/>
    <n v="11389"/>
    <x v="0"/>
    <n v="4.1428571429999996"/>
    <n v="53"/>
    <x v="0"/>
    <n v="1308.2857140000001"/>
    <x v="0"/>
    <n v="6266"/>
    <n v="7546"/>
    <n v="811"/>
    <n v="14623"/>
  </r>
  <r>
    <s v="Chevrolet"/>
    <x v="184"/>
    <n v="18.614999999999998"/>
    <n v="18615"/>
    <x v="0"/>
    <n v="5.2"/>
    <n v="69.599999999999994"/>
    <x v="0"/>
    <n v="1330.4"/>
    <x v="0"/>
    <n v="6945"/>
    <n v="6839"/>
    <n v="728"/>
    <n v="14512"/>
  </r>
  <r>
    <s v="Volvo"/>
    <x v="185"/>
    <n v="58.469074069999998"/>
    <n v="58469.074069999995"/>
    <x v="1"/>
    <n v="6.4444444440000002"/>
    <n v="148.5185185"/>
    <x v="1"/>
    <n v="2174.0370370000001"/>
    <x v="1"/>
    <n v="10247"/>
    <n v="3053"/>
    <n v="967"/>
    <n v="14267"/>
  </r>
  <r>
    <s v="Hyundai"/>
    <x v="186"/>
    <n v="41.59161538"/>
    <n v="41591.615380000003"/>
    <x v="0"/>
    <n v="6.461538462"/>
    <n v="111.3076923"/>
    <x v="1"/>
    <n v="1624.769231"/>
    <x v="0"/>
    <n v="9004"/>
    <n v="4687"/>
    <n v="571"/>
    <n v="14262"/>
  </r>
  <r>
    <s v="Subaru"/>
    <x v="187"/>
    <n v="37.522103450000003"/>
    <n v="37522.103450000002"/>
    <x v="0"/>
    <n v="3.896551724"/>
    <n v="107.3793103"/>
    <x v="1"/>
    <n v="2084.3793099999998"/>
    <x v="0"/>
    <n v="10398"/>
    <n v="2989"/>
    <n v="823"/>
    <n v="14210"/>
  </r>
  <r>
    <s v="Porsche"/>
    <x v="188"/>
    <n v="158.976"/>
    <n v="158976"/>
    <x v="2"/>
    <n v="8"/>
    <n v="326"/>
    <x v="4"/>
    <n v="3295"/>
    <x v="0"/>
    <n v="10034"/>
    <n v="3418"/>
    <n v="731"/>
    <n v="14183"/>
  </r>
  <r>
    <s v="Alfa-Romeo"/>
    <x v="189"/>
    <n v="32.898125"/>
    <n v="32898.125"/>
    <x v="0"/>
    <n v="5.3333333329999997"/>
    <n v="116.29166669999999"/>
    <x v="1"/>
    <n v="2081.375"/>
    <x v="0"/>
    <n v="10882"/>
    <n v="2428"/>
    <n v="646"/>
    <n v="13956"/>
  </r>
  <r>
    <s v="BMW"/>
    <x v="190"/>
    <n v="114.8758333"/>
    <n v="114875.8333"/>
    <x v="2"/>
    <n v="8"/>
    <n v="235"/>
    <x v="2"/>
    <n v="2979"/>
    <x v="0"/>
    <n v="11265"/>
    <n v="1708"/>
    <n v="694"/>
    <n v="13667"/>
  </r>
  <r>
    <s v="Chevrolet"/>
    <x v="191"/>
    <n v="11.395"/>
    <n v="11395"/>
    <x v="0"/>
    <n v="5"/>
    <n v="52.5"/>
    <x v="0"/>
    <n v="1047.75"/>
    <x v="0"/>
    <n v="5142"/>
    <n v="7685"/>
    <n v="744"/>
    <n v="13571"/>
  </r>
  <r>
    <s v="Chevrolet"/>
    <x v="192"/>
    <n v="14.224090909999999"/>
    <n v="14224.090909999999"/>
    <x v="0"/>
    <n v="4.7272727269999999"/>
    <n v="64.454545449999998"/>
    <x v="0"/>
    <n v="1353.363636"/>
    <x v="0"/>
    <n v="6012"/>
    <n v="6758"/>
    <n v="769"/>
    <n v="13539"/>
  </r>
  <r>
    <s v="Mitsubishi"/>
    <x v="193"/>
    <n v="37.446666669999999"/>
    <n v="37446.666669999999"/>
    <x v="0"/>
    <n v="2.611111111"/>
    <n v="120.33333330000001"/>
    <x v="1"/>
    <n v="2085.0555559999998"/>
    <x v="0"/>
    <n v="8910"/>
    <n v="3970"/>
    <n v="620"/>
    <n v="13500"/>
  </r>
  <r>
    <s v="Nissan"/>
    <x v="194"/>
    <n v="9.4656666670000007"/>
    <n v="9465.6666670000013"/>
    <x v="0"/>
    <n v="4.6666666670000003"/>
    <n v="50"/>
    <x v="3"/>
    <n v="996"/>
    <x v="0"/>
    <n v="4700"/>
    <n v="8094"/>
    <n v="615"/>
    <n v="13409"/>
  </r>
  <r>
    <s v="Honda"/>
    <x v="195"/>
    <n v="33.128571430000001"/>
    <n v="33128.571430000004"/>
    <x v="0"/>
    <n v="5.2857142860000002"/>
    <n v="103"/>
    <x v="1"/>
    <n v="1914.7142859999999"/>
    <x v="0"/>
    <n v="7167"/>
    <n v="5292"/>
    <n v="782"/>
    <n v="13241"/>
  </r>
  <r>
    <s v="Daihatsu"/>
    <x v="196"/>
    <n v="14.333375"/>
    <n v="14333.375"/>
    <x v="0"/>
    <n v="4.5625"/>
    <n v="59.875"/>
    <x v="0"/>
    <n v="1183.25"/>
    <x v="0"/>
    <n v="5141"/>
    <n v="7106"/>
    <n v="739"/>
    <n v="12986"/>
  </r>
  <r>
    <s v="Rover"/>
    <x v="197"/>
    <n v="7.92"/>
    <n v="7920"/>
    <x v="0"/>
    <n v="4"/>
    <n v="33.333333330000002"/>
    <x v="3"/>
    <n v="868.33333330000005"/>
    <x v="0"/>
    <n v="7690"/>
    <n v="4739"/>
    <n v="550"/>
    <n v="12979"/>
  </r>
  <r>
    <s v="Kia"/>
    <x v="198"/>
    <n v="23.58666667"/>
    <n v="23586.666669999999"/>
    <x v="0"/>
    <n v="5.25"/>
    <n v="81.166666669999998"/>
    <x v="0"/>
    <n v="1509.75"/>
    <x v="0"/>
    <n v="7343"/>
    <n v="5303"/>
    <n v="290"/>
    <n v="12936"/>
  </r>
  <r>
    <s v="Ford"/>
    <x v="199"/>
    <n v="26"/>
    <n v="26000"/>
    <x v="0"/>
    <n v="5"/>
    <n v="70"/>
    <x v="0"/>
    <n v="1597"/>
    <x v="0"/>
    <n v="2304"/>
    <n v="9672"/>
    <n v="899"/>
    <n v="12875"/>
  </r>
  <r>
    <s v="Skoda"/>
    <x v="200"/>
    <n v="11.370625"/>
    <n v="11370.625"/>
    <x v="0"/>
    <n v="5"/>
    <n v="48"/>
    <x v="3"/>
    <n v="1518"/>
    <x v="0"/>
    <n v="7729"/>
    <n v="4375"/>
    <n v="640"/>
    <n v="12744"/>
  </r>
  <r>
    <s v="Nissan"/>
    <x v="201"/>
    <n v="37.017368419999997"/>
    <n v="37017.368419999999"/>
    <x v="0"/>
    <n v="4.736842105"/>
    <n v="97.578947369999995"/>
    <x v="0"/>
    <n v="2697.3684210000001"/>
    <x v="1"/>
    <n v="9143"/>
    <n v="3027"/>
    <n v="569"/>
    <n v="12739"/>
  </r>
  <r>
    <s v="Mitsubishi"/>
    <x v="202"/>
    <n v="23.16515789"/>
    <n v="23165.157889999999"/>
    <x v="0"/>
    <n v="3.9473684210000002"/>
    <n v="82.157894740000003"/>
    <x v="0"/>
    <n v="1817.315789"/>
    <x v="0"/>
    <n v="7314"/>
    <n v="4690"/>
    <n v="716"/>
    <n v="12720"/>
  </r>
  <r>
    <s v="Mitsubishi"/>
    <x v="203"/>
    <n v="22.69"/>
    <n v="22690"/>
    <x v="0"/>
    <n v="4.8"/>
    <n v="82.2"/>
    <x v="0"/>
    <n v="1773.7"/>
    <x v="0"/>
    <n v="9003"/>
    <n v="3084"/>
    <n v="630"/>
    <n v="12717"/>
  </r>
  <r>
    <s v="Chevrolet"/>
    <x v="204"/>
    <n v="18.762857140000001"/>
    <n v="18762.85714"/>
    <x v="0"/>
    <n v="4.7142857139999998"/>
    <n v="80.428571430000005"/>
    <x v="0"/>
    <n v="1612.9285709999999"/>
    <x v="0"/>
    <n v="8102"/>
    <n v="3942"/>
    <n v="666"/>
    <n v="12710"/>
  </r>
  <r>
    <s v="MG"/>
    <x v="205"/>
    <n v="42.746666670000003"/>
    <n v="42746.666670000006"/>
    <x v="0"/>
    <n v="5"/>
    <n v="128.5"/>
    <x v="1"/>
    <n v="2548.833333"/>
    <x v="0"/>
    <n v="10660"/>
    <n v="1541"/>
    <n v="405"/>
    <n v="12606"/>
  </r>
  <r>
    <s v="Mercedes"/>
    <x v="206"/>
    <n v="42.5595"/>
    <n v="42559.5"/>
    <x v="0"/>
    <n v="6.1666666670000003"/>
    <n v="131.66666670000001"/>
    <x v="1"/>
    <n v="2313.666667"/>
    <x v="0"/>
    <n v="6065"/>
    <n v="5405"/>
    <n v="737"/>
    <n v="12207"/>
  </r>
  <r>
    <s v="Land-Rover"/>
    <x v="207"/>
    <n v="108.7471951"/>
    <n v="108747.1951"/>
    <x v="2"/>
    <n v="7.8536585370000003"/>
    <n v="207.6097561"/>
    <x v="2"/>
    <n v="2304.97561"/>
    <x v="1"/>
    <n v="9293"/>
    <n v="2167"/>
    <n v="668"/>
    <n v="12128"/>
  </r>
  <r>
    <s v="Seat"/>
    <x v="208"/>
    <n v="13.704545449999999"/>
    <n v="13704.54545"/>
    <x v="0"/>
    <n v="4.8181818180000002"/>
    <n v="47.454545449999998"/>
    <x v="3"/>
    <n v="1384"/>
    <x v="0"/>
    <n v="4800"/>
    <n v="6549"/>
    <n v="573"/>
    <n v="11922"/>
  </r>
  <r>
    <s v="MG"/>
    <x v="209"/>
    <n v="30.99"/>
    <n v="30990"/>
    <x v="0"/>
    <n v="0"/>
    <n v="105"/>
    <x v="1"/>
    <n v="335"/>
    <x v="2"/>
    <n v="8948"/>
    <n v="2277"/>
    <n v="392"/>
    <n v="11617"/>
  </r>
  <r>
    <s v="Honda"/>
    <x v="210"/>
    <n v="32.722999999999999"/>
    <n v="32723"/>
    <x v="0"/>
    <n v="3.6"/>
    <n v="96"/>
    <x v="0"/>
    <n v="1498"/>
    <x v="0"/>
    <n v="6436"/>
    <n v="4377"/>
    <n v="715"/>
    <n v="11528"/>
  </r>
  <r>
    <s v="Smart"/>
    <x v="211"/>
    <n v="13.205299999999999"/>
    <n v="13205.3"/>
    <x v="0"/>
    <n v="6"/>
    <n v="35.799999999999997"/>
    <x v="3"/>
    <n v="679"/>
    <x v="0"/>
    <n v="4946"/>
    <n v="5197"/>
    <n v="662"/>
    <n v="10805"/>
  </r>
  <r>
    <s v="Daihatsu"/>
    <x v="212"/>
    <n v="26.197749999999999"/>
    <n v="26197.75"/>
    <x v="0"/>
    <n v="4.625"/>
    <n v="77"/>
    <x v="0"/>
    <n v="1495"/>
    <x v="0"/>
    <n v="4903"/>
    <n v="5230"/>
    <n v="641"/>
    <n v="10774"/>
  </r>
  <r>
    <s v="Toyota"/>
    <x v="213"/>
    <n v="17.445692309999998"/>
    <n v="17445.692309999999"/>
    <x v="0"/>
    <n v="4.692307692"/>
    <n v="68.269230769999993"/>
    <x v="0"/>
    <n v="1791.230769"/>
    <x v="0"/>
    <n v="7738"/>
    <n v="2453"/>
    <n v="579"/>
    <n v="10770"/>
  </r>
  <r>
    <s v="Fiat"/>
    <x v="214"/>
    <n v="25.2075"/>
    <n v="25207.5"/>
    <x v="0"/>
    <n v="5"/>
    <n v="80.5"/>
    <x v="0"/>
    <n v="1753"/>
    <x v="0"/>
    <n v="6043"/>
    <n v="3615"/>
    <n v="636"/>
    <n v="10294"/>
  </r>
  <r>
    <s v="Audi"/>
    <x v="215"/>
    <n v="116.545"/>
    <n v="116545"/>
    <x v="2"/>
    <n v="8"/>
    <n v="230"/>
    <x v="2"/>
    <n v="2981"/>
    <x v="0"/>
    <n v="8781"/>
    <n v="749"/>
    <n v="545"/>
    <n v="10075"/>
  </r>
  <r>
    <s v="Kia"/>
    <x v="216"/>
    <n v="33.494999999999997"/>
    <n v="33495"/>
    <x v="0"/>
    <n v="0"/>
    <n v="81"/>
    <x v="0"/>
    <n v="285"/>
    <x v="2"/>
    <n v="5504"/>
    <n v="4181"/>
    <n v="383"/>
    <n v="10068"/>
  </r>
  <r>
    <s v="Skoda"/>
    <x v="217"/>
    <n v="12.682499999999999"/>
    <n v="12682.5"/>
    <x v="0"/>
    <n v="5"/>
    <n v="45"/>
    <x v="3"/>
    <n v="999"/>
    <x v="0"/>
    <n v="3867"/>
    <n v="4960"/>
    <n v="404"/>
    <n v="9231"/>
  </r>
  <r>
    <s v="Suzuki"/>
    <x v="218"/>
    <n v="18.882333330000002"/>
    <n v="18882.333330000001"/>
    <x v="0"/>
    <n v="4.6666666670000003"/>
    <n v="74"/>
    <x v="0"/>
    <n v="1523.333333"/>
    <x v="0"/>
    <n v="5205"/>
    <n v="3467"/>
    <n v="543"/>
    <n v="9215"/>
  </r>
  <r>
    <s v="Bentley"/>
    <x v="219"/>
    <n v="285.24700000000001"/>
    <n v="285247"/>
    <x v="3"/>
    <n v="7.2"/>
    <n v="428.2"/>
    <x v="5"/>
    <n v="5577.8"/>
    <x v="0"/>
    <n v="7602"/>
    <n v="1024"/>
    <n v="406"/>
    <n v="9032"/>
  </r>
  <r>
    <s v="Chevrolet"/>
    <x v="220"/>
    <n v="55.62"/>
    <n v="55620"/>
    <x v="1"/>
    <n v="6"/>
    <n v="145.75"/>
    <x v="1"/>
    <n v="2460.75"/>
    <x v="0"/>
    <n v="5701"/>
    <n v="2875"/>
    <n v="425"/>
    <n v="9001"/>
  </r>
  <r>
    <s v="Nissan"/>
    <x v="221"/>
    <n v="60.955199999999998"/>
    <n v="60955.199999999997"/>
    <x v="1"/>
    <n v="5.5"/>
    <n v="146"/>
    <x v="1"/>
    <n v="2588.6"/>
    <x v="1"/>
    <n v="6393"/>
    <n v="2239"/>
    <n v="325"/>
    <n v="8957"/>
  </r>
  <r>
    <s v="Peugeot"/>
    <x v="222"/>
    <n v="13.11525"/>
    <n v="13115.25"/>
    <x v="0"/>
    <n v="4.75"/>
    <n v="50.875"/>
    <x v="0"/>
    <n v="1430.75"/>
    <x v="0"/>
    <n v="5690"/>
    <n v="2841"/>
    <n v="412"/>
    <n v="8943"/>
  </r>
  <r>
    <s v="Saab"/>
    <x v="223"/>
    <n v="37.009045450000002"/>
    <n v="37009.045450000005"/>
    <x v="0"/>
    <n v="4.5909090910000003"/>
    <n v="114.6818182"/>
    <x v="1"/>
    <n v="2208.090909"/>
    <x v="0"/>
    <n v="6096"/>
    <n v="2050"/>
    <n v="608"/>
    <n v="8754"/>
  </r>
  <r>
    <s v="Ford"/>
    <x v="224"/>
    <n v="22.918749999999999"/>
    <n v="22918.75"/>
    <x v="0"/>
    <n v="5.25"/>
    <n v="75.5"/>
    <x v="0"/>
    <n v="1288.5"/>
    <x v="0"/>
    <n v="5001"/>
    <n v="3496"/>
    <n v="187"/>
    <n v="8684"/>
  </r>
  <r>
    <s v="Volvo"/>
    <x v="225"/>
    <n v="30.236875000000001"/>
    <n v="30236.875"/>
    <x v="0"/>
    <n v="4.5"/>
    <n v="110"/>
    <x v="1"/>
    <n v="2316"/>
    <x v="0"/>
    <n v="6659"/>
    <n v="1547"/>
    <n v="463"/>
    <n v="8669"/>
  </r>
  <r>
    <s v="Seat"/>
    <x v="226"/>
    <n v="20.37"/>
    <n v="20370"/>
    <x v="0"/>
    <n v="5.6428571429999996"/>
    <n v="74.214285709999999"/>
    <x v="0"/>
    <n v="1324.357143"/>
    <x v="0"/>
    <n v="6234"/>
    <n v="2009"/>
    <n v="371"/>
    <n v="8614"/>
  </r>
  <r>
    <s v="Hyundai"/>
    <x v="227"/>
    <n v="27.406600000000001"/>
    <n v="27406.600000000002"/>
    <x v="0"/>
    <n v="6"/>
    <n v="89"/>
    <x v="0"/>
    <n v="1552"/>
    <x v="0"/>
    <n v="5033"/>
    <n v="3351"/>
    <n v="223"/>
    <n v="8607"/>
  </r>
  <r>
    <s v="Volvo"/>
    <x v="228"/>
    <n v="36.384455879999997"/>
    <n v="36384.455879999994"/>
    <x v="0"/>
    <n v="4.5"/>
    <n v="125.70588239999999"/>
    <x v="1"/>
    <n v="2294.7647059999999"/>
    <x v="0"/>
    <n v="6702"/>
    <n v="1438"/>
    <n v="427"/>
    <n v="8567"/>
  </r>
  <r>
    <s v="Toyota"/>
    <x v="229"/>
    <n v="22.047000000000001"/>
    <n v="22047"/>
    <x v="0"/>
    <n v="3.6"/>
    <n v="73"/>
    <x v="0"/>
    <n v="1329"/>
    <x v="0"/>
    <n v="4955"/>
    <n v="2986"/>
    <n v="571"/>
    <n v="8512"/>
  </r>
  <r>
    <s v="Audi"/>
    <x v="230"/>
    <n v="60.87"/>
    <n v="60870"/>
    <x v="1"/>
    <n v="6.75"/>
    <n v="228"/>
    <x v="2"/>
    <n v="1984"/>
    <x v="0"/>
    <n v="6675"/>
    <n v="1345"/>
    <n v="322"/>
    <n v="8342"/>
  </r>
  <r>
    <s v="Alfa-Romeo"/>
    <x v="231"/>
    <n v="43.261509429999997"/>
    <n v="43261.509429999998"/>
    <x v="0"/>
    <n v="5.9056603770000002"/>
    <n v="135.37735850000001"/>
    <x v="1"/>
    <n v="2276"/>
    <x v="1"/>
    <n v="6851"/>
    <n v="1024"/>
    <n v="383"/>
    <n v="8258"/>
  </r>
  <r>
    <s v="Daewoo"/>
    <x v="232"/>
    <n v="13.24516667"/>
    <n v="13245.166670000001"/>
    <x v="0"/>
    <n v="4.8333333329999997"/>
    <n v="66.666666669999998"/>
    <x v="0"/>
    <n v="1506.5"/>
    <x v="0"/>
    <n v="4259"/>
    <n v="3305"/>
    <n v="472"/>
    <n v="8036"/>
  </r>
  <r>
    <s v="Smart"/>
    <x v="233"/>
    <n v="24.673999999999999"/>
    <n v="24674"/>
    <x v="0"/>
    <n v="0"/>
    <n v="60"/>
    <x v="0"/>
    <n v="160"/>
    <x v="2"/>
    <n v="3137"/>
    <n v="4251"/>
    <n v="578"/>
    <n v="7966"/>
  </r>
  <r>
    <s v="Citroen"/>
    <x v="234"/>
    <n v="45.591250000000002"/>
    <n v="45591.25"/>
    <x v="0"/>
    <n v="5.25"/>
    <n v="104.16666669999999"/>
    <x v="1"/>
    <n v="2027.833333"/>
    <x v="0"/>
    <n v="4896"/>
    <n v="2619"/>
    <n v="420"/>
    <n v="7935"/>
  </r>
  <r>
    <s v="Mazda"/>
    <x v="235"/>
    <n v="20.7195"/>
    <n v="20719.5"/>
    <x v="0"/>
    <n v="4.71875"/>
    <n v="81.375"/>
    <x v="0"/>
    <n v="1950.90625"/>
    <x v="0"/>
    <n v="5710"/>
    <n v="1753"/>
    <n v="430"/>
    <n v="7893"/>
  </r>
  <r>
    <s v="Dacia"/>
    <x v="236"/>
    <n v="14.04"/>
    <n v="14040"/>
    <x v="0"/>
    <n v="5"/>
    <n v="66"/>
    <x v="0"/>
    <n v="898"/>
    <x v="0"/>
    <n v="4395"/>
    <n v="3269"/>
    <n v="209"/>
    <n v="7873"/>
  </r>
  <r>
    <s v="Peugeot"/>
    <x v="237"/>
    <n v="45.763076920000003"/>
    <n v="45763.076920000007"/>
    <x v="0"/>
    <n v="5.307692308"/>
    <n v="109.0769231"/>
    <x v="1"/>
    <n v="2053"/>
    <x v="1"/>
    <n v="4829"/>
    <n v="2435"/>
    <n v="433"/>
    <n v="7697"/>
  </r>
  <r>
    <s v="Peugeot"/>
    <x v="238"/>
    <n v="42.506666670000001"/>
    <n v="42506.666669999999"/>
    <x v="0"/>
    <n v="7.1428571429999996"/>
    <n v="99.52380952"/>
    <x v="0"/>
    <n v="1294.142857"/>
    <x v="0"/>
    <n v="4563"/>
    <n v="2622"/>
    <n v="395"/>
    <n v="7580"/>
  </r>
  <r>
    <s v="Mitsubishi"/>
    <x v="239"/>
    <n v="33.403333330000002"/>
    <n v="33403.333330000001"/>
    <x v="0"/>
    <n v="0"/>
    <n v="110"/>
    <x v="1"/>
    <n v="1998"/>
    <x v="0"/>
    <n v="4639"/>
    <n v="2546"/>
    <n v="320"/>
    <n v="7505"/>
  </r>
  <r>
    <s v="Porsche"/>
    <x v="240"/>
    <n v="84.601249999999993"/>
    <n v="84601.25"/>
    <x v="1"/>
    <n v="6.5"/>
    <n v="220.5"/>
    <x v="2"/>
    <n v="3071"/>
    <x v="0"/>
    <n v="5864"/>
    <n v="1082"/>
    <n v="362"/>
    <n v="7308"/>
  </r>
  <r>
    <s v="Chrysler"/>
    <x v="241"/>
    <n v="70.319249999999997"/>
    <n v="70319.25"/>
    <x v="1"/>
    <n v="4.5"/>
    <n v="199"/>
    <x v="1"/>
    <n v="4123.5"/>
    <x v="0"/>
    <n v="6232"/>
    <n v="767"/>
    <n v="249"/>
    <n v="7248"/>
  </r>
  <r>
    <s v="Mercedes"/>
    <x v="242"/>
    <n v="62.395653850000002"/>
    <n v="62395.653850000002"/>
    <x v="1"/>
    <n v="4.384615385"/>
    <n v="135.5"/>
    <x v="1"/>
    <n v="2972.3076919999999"/>
    <x v="0"/>
    <n v="5685"/>
    <n v="1175"/>
    <n v="385"/>
    <n v="7245"/>
  </r>
  <r>
    <s v="Honda"/>
    <x v="243"/>
    <n v="24.611999999999998"/>
    <n v="24612"/>
    <x v="0"/>
    <n v="0"/>
    <n v="72"/>
    <x v="0"/>
    <n v="1339"/>
    <x v="0"/>
    <n v="4587"/>
    <n v="2144"/>
    <n v="460"/>
    <n v="7191"/>
  </r>
  <r>
    <s v="Dacia"/>
    <x v="244"/>
    <n v="20.756666670000001"/>
    <n v="20756.666670000002"/>
    <x v="0"/>
    <n v="5.6666666670000003"/>
    <n v="89.333333330000002"/>
    <x v="0"/>
    <n v="1332"/>
    <x v="0"/>
    <n v="4708"/>
    <n v="2180"/>
    <n v="195"/>
    <n v="7083"/>
  </r>
  <r>
    <s v="Lexus"/>
    <x v="245"/>
    <n v="32.738333330000003"/>
    <n v="32738.333330000005"/>
    <x v="0"/>
    <n v="0"/>
    <n v="100"/>
    <x v="0"/>
    <n v="1798"/>
    <x v="0"/>
    <n v="4220"/>
    <n v="2112"/>
    <n v="675"/>
    <n v="7007"/>
  </r>
  <r>
    <s v="Peugeot"/>
    <x v="246"/>
    <n v="18.657"/>
    <n v="18657"/>
    <x v="0"/>
    <n v="5"/>
    <n v="59.583333330000002"/>
    <x v="0"/>
    <n v="1407.333333"/>
    <x v="0"/>
    <n v="3061"/>
    <n v="3340"/>
    <n v="417"/>
    <n v="6818"/>
  </r>
  <r>
    <s v="Peugeot"/>
    <x v="247"/>
    <n v="46.853902439999999"/>
    <n v="46853.902439999998"/>
    <x v="0"/>
    <n v="7.7073170729999996"/>
    <n v="125.04878050000001"/>
    <x v="1"/>
    <n v="1642.0487800000001"/>
    <x v="1"/>
    <n v="5657"/>
    <n v="919"/>
    <n v="231"/>
    <n v="6807"/>
  </r>
  <r>
    <s v="Citroen"/>
    <x v="248"/>
    <n v="24.843902440000001"/>
    <n v="24843.902440000002"/>
    <x v="0"/>
    <n v="4.7560975609999998"/>
    <n v="84.926829269999999"/>
    <x v="0"/>
    <n v="1982.7560980000001"/>
    <x v="0"/>
    <n v="5246"/>
    <n v="1192"/>
    <n v="346"/>
    <n v="6784"/>
  </r>
  <r>
    <s v="Peugeot"/>
    <x v="249"/>
    <n v="38.938888890000001"/>
    <n v="38938.888890000002"/>
    <x v="0"/>
    <n v="6"/>
    <n v="135.55555559999999"/>
    <x v="1"/>
    <n v="1642.333333"/>
    <x v="0"/>
    <n v="3218"/>
    <n v="3135"/>
    <n v="352"/>
    <n v="6705"/>
  </r>
  <r>
    <s v="Nissan"/>
    <x v="250"/>
    <n v="55.422499999999999"/>
    <n v="55422.5"/>
    <x v="1"/>
    <n v="6"/>
    <n v="221"/>
    <x v="2"/>
    <n v="3498"/>
    <x v="0"/>
    <n v="5649"/>
    <n v="800"/>
    <n v="218"/>
    <n v="6667"/>
  </r>
  <r>
    <s v="Mazda"/>
    <x v="251"/>
    <n v="14.775399999999999"/>
    <n v="14775.4"/>
    <x v="0"/>
    <n v="4.8"/>
    <n v="51.4"/>
    <x v="0"/>
    <n v="1428.4"/>
    <x v="0"/>
    <n v="3090"/>
    <n v="2953"/>
    <n v="397"/>
    <n v="6440"/>
  </r>
  <r>
    <s v="Honda"/>
    <x v="252"/>
    <n v="55.25"/>
    <n v="55250"/>
    <x v="1"/>
    <n v="6"/>
    <n v="177"/>
    <x v="1"/>
    <n v="1997"/>
    <x v="0"/>
    <n v="4891"/>
    <n v="1201"/>
    <n v="281"/>
    <n v="6373"/>
  </r>
  <r>
    <s v="Mercedes"/>
    <x v="253"/>
    <n v="36.643266670000003"/>
    <n v="36643.266670000005"/>
    <x v="0"/>
    <n v="4.4666666670000001"/>
    <n v="88.733333329999994"/>
    <x v="0"/>
    <n v="2284.1333330000002"/>
    <x v="0"/>
    <n v="4841"/>
    <n v="1082"/>
    <n v="348"/>
    <n v="6271"/>
  </r>
  <r>
    <s v="Hyundai"/>
    <x v="254"/>
    <n v="30.352"/>
    <n v="30352"/>
    <x v="0"/>
    <n v="4.4000000000000004"/>
    <n v="99"/>
    <x v="0"/>
    <n v="2117.6"/>
    <x v="0"/>
    <n v="3984"/>
    <n v="1926"/>
    <n v="310"/>
    <n v="6220"/>
  </r>
  <r>
    <s v="Chevrolet"/>
    <x v="255"/>
    <n v="20.203888890000002"/>
    <n v="20203.888890000002"/>
    <x v="0"/>
    <n v="4.7777777779999999"/>
    <n v="82.333333330000002"/>
    <x v="0"/>
    <n v="1775.7777779999999"/>
    <x v="0"/>
    <n v="3634"/>
    <n v="2138"/>
    <n v="390"/>
    <n v="6162"/>
  </r>
  <r>
    <s v="Alfa-Romeo"/>
    <x v="256"/>
    <n v="37.350625000000001"/>
    <n v="37350.625"/>
    <x v="0"/>
    <n v="5.375"/>
    <n v="121.0625"/>
    <x v="1"/>
    <n v="1972.8125"/>
    <x v="0"/>
    <n v="4892"/>
    <n v="989"/>
    <n v="275"/>
    <n v="6156"/>
  </r>
  <r>
    <s v="Mazda"/>
    <x v="257"/>
    <n v="23.224090910000001"/>
    <n v="23224.090910000003"/>
    <x v="0"/>
    <n v="4.9090909089999997"/>
    <n v="82"/>
    <x v="0"/>
    <n v="1938"/>
    <x v="0"/>
    <n v="3819"/>
    <n v="1990"/>
    <n v="340"/>
    <n v="6149"/>
  </r>
  <r>
    <s v="Citroen"/>
    <x v="258"/>
    <n v="16.05676923"/>
    <n v="16056.76923"/>
    <x v="0"/>
    <n v="4.923076923"/>
    <n v="67"/>
    <x v="0"/>
    <n v="1703.1538459999999"/>
    <x v="0"/>
    <n v="3972"/>
    <n v="1837"/>
    <n v="300"/>
    <n v="6109"/>
  </r>
  <r>
    <s v="Volvo"/>
    <x v="259"/>
    <n v="50.48413043"/>
    <n v="50484.130429999997"/>
    <x v="1"/>
    <n v="7.3043478259999999"/>
    <n v="150.6086957"/>
    <x v="1"/>
    <n v="1969"/>
    <x v="1"/>
    <n v="4321"/>
    <n v="1290"/>
    <n v="379"/>
    <n v="5990"/>
  </r>
  <r>
    <s v="Fiat"/>
    <x v="260"/>
    <n v="17.222777780000001"/>
    <n v="17222.77778"/>
    <x v="0"/>
    <n v="4.8888888890000004"/>
    <n v="70"/>
    <x v="0"/>
    <n v="1615.333333"/>
    <x v="0"/>
    <n v="3555"/>
    <n v="2067"/>
    <n v="364"/>
    <n v="5986"/>
  </r>
  <r>
    <s v="Audi"/>
    <x v="261"/>
    <n v="95.299166670000005"/>
    <n v="95299.166670000006"/>
    <x v="1"/>
    <n v="6.3333333329999997"/>
    <n v="253.66666670000001"/>
    <x v="2"/>
    <n v="3764.333333"/>
    <x v="0"/>
    <n v="4985"/>
    <n v="692"/>
    <n v="214"/>
    <n v="5891"/>
  </r>
  <r>
    <s v="BMW"/>
    <x v="262"/>
    <n v="125.49625"/>
    <n v="125496.25"/>
    <x v="2"/>
    <n v="8"/>
    <n v="282.25"/>
    <x v="2"/>
    <n v="3344.75"/>
    <x v="0"/>
    <n v="4371"/>
    <n v="1148"/>
    <n v="294"/>
    <n v="5813"/>
  </r>
  <r>
    <s v="Subaru"/>
    <x v="263"/>
    <n v="53.627333329999999"/>
    <n v="53627.333330000001"/>
    <x v="1"/>
    <n v="0"/>
    <n v="122.66666669999999"/>
    <x v="1"/>
    <n v="2331.333333"/>
    <x v="0"/>
    <n v="4060"/>
    <n v="1324"/>
    <n v="410"/>
    <n v="5794"/>
  </r>
  <r>
    <s v="Dodge"/>
    <x v="264"/>
    <n v="26.591249999999999"/>
    <n v="26591.25"/>
    <x v="0"/>
    <n v="4.125"/>
    <n v="108.625"/>
    <x v="1"/>
    <n v="1911.75"/>
    <x v="0"/>
    <n v="3537"/>
    <n v="1839"/>
    <n v="271"/>
    <n v="5647"/>
  </r>
  <r>
    <s v="Ford"/>
    <x v="265"/>
    <n v="29.151"/>
    <n v="29151"/>
    <x v="0"/>
    <n v="5"/>
    <n v="89"/>
    <x v="0"/>
    <n v="2526.5"/>
    <x v="0"/>
    <n v="4054"/>
    <n v="1123"/>
    <n v="246"/>
    <n v="5423"/>
  </r>
  <r>
    <s v="Rover"/>
    <x v="266"/>
    <n v="20.74"/>
    <n v="20740"/>
    <x v="0"/>
    <n v="5"/>
    <n v="75"/>
    <x v="0"/>
    <n v="1695"/>
    <x v="0"/>
    <n v="3028"/>
    <n v="2110"/>
    <n v="282"/>
    <n v="5420"/>
  </r>
  <r>
    <s v="Rover"/>
    <x v="267"/>
    <n v="11.74"/>
    <n v="11740"/>
    <x v="0"/>
    <n v="5"/>
    <n v="63"/>
    <x v="0"/>
    <n v="1405"/>
    <x v="0"/>
    <n v="2351"/>
    <n v="2603"/>
    <n v="398"/>
    <n v="5352"/>
  </r>
  <r>
    <s v="Kia"/>
    <x v="268"/>
    <n v="19.895"/>
    <n v="19895"/>
    <x v="0"/>
    <n v="4.8"/>
    <n v="94"/>
    <x v="0"/>
    <n v="1742.6"/>
    <x v="0"/>
    <n v="3240"/>
    <n v="1779"/>
    <n v="238"/>
    <n v="5257"/>
  </r>
  <r>
    <s v="Lotus"/>
    <x v="269"/>
    <n v="53.792000000000002"/>
    <n v="53792"/>
    <x v="1"/>
    <n v="6"/>
    <n v="134.33333329999999"/>
    <x v="1"/>
    <n v="1730"/>
    <x v="0"/>
    <n v="4463"/>
    <n v="462"/>
    <n v="214"/>
    <n v="5139"/>
  </r>
  <r>
    <s v="Ford"/>
    <x v="270"/>
    <n v="32.117666669999998"/>
    <n v="32117.666669999999"/>
    <x v="0"/>
    <n v="4.6666666670000003"/>
    <n v="115.33333330000001"/>
    <x v="1"/>
    <n v="2362"/>
    <x v="0"/>
    <n v="3669"/>
    <n v="933"/>
    <n v="224"/>
    <n v="4826"/>
  </r>
  <r>
    <s v="Smart"/>
    <x v="271"/>
    <n v="24.35"/>
    <n v="24350"/>
    <x v="0"/>
    <n v="6"/>
    <n v="60"/>
    <x v="0"/>
    <n v="698"/>
    <x v="0"/>
    <n v="3014"/>
    <n v="1462"/>
    <n v="317"/>
    <n v="4793"/>
  </r>
  <r>
    <s v="Aston-Martin"/>
    <x v="272"/>
    <n v="360.755"/>
    <n v="360755"/>
    <x v="3"/>
    <n v="6"/>
    <n v="410"/>
    <x v="5"/>
    <n v="5341"/>
    <x v="0"/>
    <n v="4192"/>
    <n v="359"/>
    <n v="191"/>
    <n v="4742"/>
  </r>
  <r>
    <s v="Hyundai"/>
    <x v="273"/>
    <n v="35.534999999999997"/>
    <n v="35535"/>
    <x v="0"/>
    <n v="6"/>
    <n v="93.6"/>
    <x v="0"/>
    <n v="1647.4"/>
    <x v="1"/>
    <n v="3793"/>
    <n v="742"/>
    <n v="139"/>
    <n v="4674"/>
  </r>
  <r>
    <s v="Chevrolet"/>
    <x v="274"/>
    <n v="28.17"/>
    <n v="28170"/>
    <x v="0"/>
    <n v="5.5833333329999997"/>
    <n v="103"/>
    <x v="1"/>
    <n v="1706.333333"/>
    <x v="0"/>
    <n v="3389"/>
    <n v="1045"/>
    <n v="201"/>
    <n v="4635"/>
  </r>
  <r>
    <s v="Seat"/>
    <x v="275"/>
    <n v="33.861562499999998"/>
    <n v="33861.5625"/>
    <x v="0"/>
    <n v="5.375"/>
    <n v="116.25"/>
    <x v="1"/>
    <n v="1925.25"/>
    <x v="0"/>
    <n v="3722"/>
    <n v="659"/>
    <n v="147"/>
    <n v="4528"/>
  </r>
  <r>
    <s v="Toyota"/>
    <x v="276"/>
    <n v="20.213333330000001"/>
    <n v="20213.333330000001"/>
    <x v="0"/>
    <n v="6"/>
    <n v="74"/>
    <x v="0"/>
    <n v="1329"/>
    <x v="0"/>
    <n v="2025"/>
    <n v="2036"/>
    <n v="296"/>
    <n v="4357"/>
  </r>
  <r>
    <s v="Seat"/>
    <x v="277"/>
    <n v="11.917"/>
    <n v="11917"/>
    <x v="0"/>
    <n v="5"/>
    <n v="49.133333329999999"/>
    <x v="3"/>
    <n v="999"/>
    <x v="0"/>
    <n v="1693"/>
    <n v="2445"/>
    <n v="189"/>
    <n v="4327"/>
  </r>
  <r>
    <s v="Audi"/>
    <x v="278"/>
    <n v="87.12"/>
    <n v="87120"/>
    <x v="1"/>
    <n v="8"/>
    <n v="190"/>
    <x v="1"/>
    <n v="2967"/>
    <x v="1"/>
    <n v="3715"/>
    <n v="401"/>
    <n v="162"/>
    <n v="4278"/>
  </r>
  <r>
    <s v="Peugeot"/>
    <x v="279"/>
    <n v="20.430083329999999"/>
    <n v="20430.083329999998"/>
    <x v="0"/>
    <n v="4.7916666670000003"/>
    <n v="69.875"/>
    <x v="0"/>
    <n v="1773"/>
    <x v="0"/>
    <n v="3321"/>
    <n v="747"/>
    <n v="148"/>
    <n v="4216"/>
  </r>
  <r>
    <s v="Abarth"/>
    <x v="280"/>
    <n v="21.105625"/>
    <n v="21105.625"/>
    <x v="0"/>
    <n v="5"/>
    <n v="60.625"/>
    <x v="0"/>
    <n v="1039.5"/>
    <x v="0"/>
    <n v="2305"/>
    <n v="1697"/>
    <n v="180"/>
    <n v="4182"/>
  </r>
  <r>
    <s v="Volkswagen"/>
    <x v="281"/>
    <n v="35.376458329999998"/>
    <n v="35376.458330000001"/>
    <x v="0"/>
    <n v="6"/>
    <n v="103.08333330000001"/>
    <x v="1"/>
    <n v="1968"/>
    <x v="1"/>
    <n v="3063"/>
    <n v="867"/>
    <n v="244"/>
    <n v="4174"/>
  </r>
  <r>
    <s v="Alfa-Romeo"/>
    <x v="282"/>
    <n v="55.2"/>
    <n v="55200"/>
    <x v="1"/>
    <n v="6"/>
    <n v="163.5"/>
    <x v="1"/>
    <n v="2696.5"/>
    <x v="0"/>
    <n v="2897"/>
    <n v="1027"/>
    <n v="249"/>
    <n v="4173"/>
  </r>
  <r>
    <s v="Citroen"/>
    <x v="283"/>
    <n v="31.127500000000001"/>
    <n v="31127.5"/>
    <x v="0"/>
    <n v="5.75"/>
    <n v="105.25"/>
    <x v="1"/>
    <n v="1688.25"/>
    <x v="0"/>
    <n v="2709"/>
    <n v="1292"/>
    <n v="161"/>
    <n v="4162"/>
  </r>
  <r>
    <s v="Toyota"/>
    <x v="284"/>
    <n v="25.298749999999998"/>
    <n v="25298.75"/>
    <x v="0"/>
    <n v="4.5"/>
    <n v="94"/>
    <x v="0"/>
    <n v="1998"/>
    <x v="0"/>
    <n v="2672"/>
    <n v="1134"/>
    <n v="301"/>
    <n v="4107"/>
  </r>
  <r>
    <s v="Mercedes"/>
    <x v="285"/>
    <n v="57.229058510000002"/>
    <n v="57229.058510000003"/>
    <x v="1"/>
    <n v="5.2340425530000001"/>
    <n v="120.4255319"/>
    <x v="1"/>
    <n v="2309.3404260000002"/>
    <x v="1"/>
    <n v="3085"/>
    <n v="722"/>
    <n v="260"/>
    <n v="4067"/>
  </r>
  <r>
    <s v="Fiat"/>
    <x v="286"/>
    <n v="36.701250000000002"/>
    <n v="36701.25"/>
    <x v="0"/>
    <n v="4.875"/>
    <n v="91.75"/>
    <x v="0"/>
    <n v="2019.75"/>
    <x v="0"/>
    <n v="2732"/>
    <n v="1092"/>
    <n v="220"/>
    <n v="4044"/>
  </r>
  <r>
    <s v="Ford"/>
    <x v="287"/>
    <n v="18.295562499999999"/>
    <n v="18295.5625"/>
    <x v="0"/>
    <n v="4.875"/>
    <n v="70.25"/>
    <x v="0"/>
    <n v="1836.5"/>
    <x v="0"/>
    <n v="3439"/>
    <n v="405"/>
    <n v="90"/>
    <n v="3934"/>
  </r>
  <r>
    <s v="Aston-Martin"/>
    <x v="288"/>
    <n v="273.755"/>
    <n v="273755"/>
    <x v="3"/>
    <n v="6"/>
    <n v="381"/>
    <x v="4"/>
    <n v="5935"/>
    <x v="0"/>
    <n v="3354"/>
    <n v="305"/>
    <n v="160"/>
    <n v="3819"/>
  </r>
  <r>
    <s v="Audi"/>
    <x v="289"/>
    <n v="27.09825"/>
    <n v="27098.25"/>
    <x v="0"/>
    <n v="4.6666666670000003"/>
    <n v="91.75"/>
    <x v="0"/>
    <n v="2247.333333"/>
    <x v="0"/>
    <n v="2934"/>
    <n v="670"/>
    <n v="181"/>
    <n v="3785"/>
  </r>
  <r>
    <s v="Chrysler"/>
    <x v="290"/>
    <n v="19.717833330000001"/>
    <n v="19717.833330000001"/>
    <x v="0"/>
    <n v="4"/>
    <n v="98"/>
    <x v="0"/>
    <n v="1995"/>
    <x v="0"/>
    <n v="2363"/>
    <n v="1184"/>
    <n v="225"/>
    <n v="3772"/>
  </r>
  <r>
    <s v="Hyundai"/>
    <x v="291"/>
    <n v="44.628333329999997"/>
    <n v="44628.333329999994"/>
    <x v="0"/>
    <n v="4.3333333329999997"/>
    <n v="127.66666669999999"/>
    <x v="1"/>
    <n v="3100.333333"/>
    <x v="1"/>
    <n v="2805"/>
    <n v="805"/>
    <n v="101"/>
    <n v="3711"/>
  </r>
  <r>
    <s v="BMW"/>
    <x v="292"/>
    <n v="134.78899999999999"/>
    <n v="134789"/>
    <x v="2"/>
    <n v="8"/>
    <n v="390"/>
    <x v="4"/>
    <n v="4395"/>
    <x v="0"/>
    <n v="3327"/>
    <n v="201"/>
    <n v="139"/>
    <n v="3667"/>
  </r>
  <r>
    <s v="Kia"/>
    <x v="293"/>
    <n v="28.803000000000001"/>
    <n v="28803"/>
    <x v="0"/>
    <n v="4.8"/>
    <n v="111.2"/>
    <x v="1"/>
    <n v="2126.8000000000002"/>
    <x v="0"/>
    <n v="2855"/>
    <n v="663"/>
    <n v="144"/>
    <n v="3662"/>
  </r>
  <r>
    <s v="Citroen"/>
    <x v="294"/>
    <n v="10.832750000000001"/>
    <n v="10832.75"/>
    <x v="0"/>
    <n v="5"/>
    <n v="45"/>
    <x v="3"/>
    <n v="1242"/>
    <x v="0"/>
    <n v="1935"/>
    <n v="1492"/>
    <n v="164"/>
    <n v="3591"/>
  </r>
  <r>
    <s v="Audi"/>
    <x v="295"/>
    <n v="121.77"/>
    <n v="121770"/>
    <x v="2"/>
    <n v="6.6666666670000003"/>
    <n v="316.33333329999999"/>
    <x v="4"/>
    <n v="3740"/>
    <x v="0"/>
    <n v="3101"/>
    <n v="278"/>
    <n v="116"/>
    <n v="3495"/>
  </r>
  <r>
    <s v="Renault"/>
    <x v="296"/>
    <n v="27.941428569999999"/>
    <n v="27941.42857"/>
    <x v="0"/>
    <n v="6.2142857139999998"/>
    <n v="93.357142859999996"/>
    <x v="0"/>
    <n v="1235.4285709999999"/>
    <x v="0"/>
    <n v="1837"/>
    <n v="1574"/>
    <n v="65"/>
    <n v="3476"/>
  </r>
  <r>
    <s v="Mitsubishi"/>
    <x v="297"/>
    <n v="30.838999999999999"/>
    <n v="30839"/>
    <x v="0"/>
    <n v="4.5999999999999996"/>
    <n v="121"/>
    <x v="1"/>
    <n v="2378"/>
    <x v="0"/>
    <n v="2194"/>
    <n v="1035"/>
    <n v="224"/>
    <n v="3453"/>
  </r>
  <r>
    <s v="Chrysler"/>
    <x v="298"/>
    <n v="56.159166669999998"/>
    <n v="56159.166669999999"/>
    <x v="1"/>
    <n v="5.5"/>
    <n v="174.33333329999999"/>
    <x v="1"/>
    <n v="3199"/>
    <x v="0"/>
    <n v="2209"/>
    <n v="1076"/>
    <n v="162"/>
    <n v="3447"/>
  </r>
  <r>
    <s v="Honda"/>
    <x v="299"/>
    <n v="27.123333330000001"/>
    <n v="27123.333330000001"/>
    <x v="0"/>
    <n v="6"/>
    <n v="101"/>
    <x v="1"/>
    <n v="1497"/>
    <x v="0"/>
    <n v="1979"/>
    <n v="1241"/>
    <n v="209"/>
    <n v="3429"/>
  </r>
  <r>
    <s v="Mercedes"/>
    <x v="300"/>
    <n v="88.777777779999994"/>
    <n v="88777.777779999989"/>
    <x v="1"/>
    <n v="7"/>
    <n v="190"/>
    <x v="1"/>
    <n v="3377.4444440000002"/>
    <x v="0"/>
    <n v="2317"/>
    <n v="857"/>
    <n v="251"/>
    <n v="3425"/>
  </r>
  <r>
    <s v="Honda"/>
    <x v="301"/>
    <n v="27.934999999999999"/>
    <n v="27935"/>
    <x v="0"/>
    <n v="5"/>
    <n v="103.5"/>
    <x v="1"/>
    <n v="1833"/>
    <x v="0"/>
    <n v="2146"/>
    <n v="1002"/>
    <n v="267"/>
    <n v="3415"/>
  </r>
  <r>
    <s v="Fiat"/>
    <x v="302"/>
    <n v="20.31264706"/>
    <n v="20312.647059999999"/>
    <x v="0"/>
    <n v="5.3529411759999999"/>
    <n v="63.294117649999997"/>
    <x v="0"/>
    <n v="1344.823529"/>
    <x v="1"/>
    <n v="1712"/>
    <n v="1409"/>
    <n v="222"/>
    <n v="3343"/>
  </r>
  <r>
    <s v="Honda"/>
    <x v="303"/>
    <n v="27.789666669999999"/>
    <n v="27789.666669999999"/>
    <x v="0"/>
    <n v="4.6666666670000003"/>
    <n v="110.66666669999999"/>
    <x v="1"/>
    <n v="2050.333333"/>
    <x v="0"/>
    <n v="2377"/>
    <n v="809"/>
    <n v="153"/>
    <n v="3339"/>
  </r>
  <r>
    <s v="Hyundai"/>
    <x v="304"/>
    <n v="19.055"/>
    <n v="19055"/>
    <x v="0"/>
    <n v="4.5999999999999996"/>
    <n v="89.2"/>
    <x v="0"/>
    <n v="1827.8"/>
    <x v="0"/>
    <n v="2299"/>
    <n v="743"/>
    <n v="141"/>
    <n v="3183"/>
  </r>
  <r>
    <s v="Peugeot"/>
    <x v="305"/>
    <n v="48.09553571"/>
    <n v="48095.535709999996"/>
    <x v="0"/>
    <n v="5.1071428570000004"/>
    <n v="117.7857143"/>
    <x v="1"/>
    <n v="2315"/>
    <x v="0"/>
    <n v="2608"/>
    <n v="406"/>
    <n v="165"/>
    <n v="3179"/>
  </r>
  <r>
    <s v="Ssangyong"/>
    <x v="306"/>
    <n v="54.267499999999998"/>
    <n v="54267.5"/>
    <x v="1"/>
    <n v="5.6666666670000003"/>
    <n v="114"/>
    <x v="1"/>
    <n v="1998"/>
    <x v="1"/>
    <n v="2226"/>
    <n v="789"/>
    <n v="148"/>
    <n v="3163"/>
  </r>
  <r>
    <s v="Volkswagen"/>
    <x v="307"/>
    <n v="46.953222220000001"/>
    <n v="46953.222220000003"/>
    <x v="0"/>
    <n v="6.1111111109999996"/>
    <n v="126.7777778"/>
    <x v="1"/>
    <n v="1977.166667"/>
    <x v="1"/>
    <n v="2631"/>
    <n v="414"/>
    <n v="81"/>
    <n v="3126"/>
  </r>
  <r>
    <s v="Mini"/>
    <x v="308"/>
    <n v="32.658363639999997"/>
    <n v="32658.363639999996"/>
    <x v="0"/>
    <n v="6"/>
    <n v="101.8181818"/>
    <x v="1"/>
    <n v="1424.727273"/>
    <x v="0"/>
    <n v="756"/>
    <n v="1999"/>
    <n v="221"/>
    <n v="2976"/>
  </r>
  <r>
    <s v="Peugeot"/>
    <x v="309"/>
    <n v="29.57028571"/>
    <n v="29570.28571"/>
    <x v="0"/>
    <n v="5"/>
    <n v="84"/>
    <x v="0"/>
    <n v="1997.142857"/>
    <x v="1"/>
    <n v="2089"/>
    <n v="716"/>
    <n v="170"/>
    <n v="2975"/>
  </r>
  <r>
    <s v="Saab"/>
    <x v="310"/>
    <n v="41.616"/>
    <n v="41616"/>
    <x v="0"/>
    <n v="4.5999999999999996"/>
    <n v="125.36"/>
    <x v="1"/>
    <n v="2336.52"/>
    <x v="0"/>
    <n v="2362"/>
    <n v="400"/>
    <n v="186"/>
    <n v="2948"/>
  </r>
  <r>
    <s v="Audi"/>
    <x v="311"/>
    <n v="105.465"/>
    <n v="105465"/>
    <x v="2"/>
    <n v="8"/>
    <n v="257.5"/>
    <x v="2"/>
    <n v="2981"/>
    <x v="0"/>
    <n v="2452"/>
    <n v="349"/>
    <n v="129"/>
    <n v="2930"/>
  </r>
  <r>
    <s v="Citroen"/>
    <x v="312"/>
    <n v="13.44125"/>
    <n v="13441.25"/>
    <x v="0"/>
    <n v="5"/>
    <n v="54.5"/>
    <x v="0"/>
    <n v="1304"/>
    <x v="0"/>
    <n v="1782"/>
    <n v="991"/>
    <n v="145"/>
    <n v="2918"/>
  </r>
  <r>
    <s v="Mitsubishi"/>
    <x v="202"/>
    <n v="23.16515789"/>
    <n v="23165.157889999999"/>
    <x v="0"/>
    <n v="3.9473684210000002"/>
    <n v="82.157894740000003"/>
    <x v="0"/>
    <n v="1817.315789"/>
    <x v="0"/>
    <n v="1887"/>
    <n v="832"/>
    <n v="174"/>
    <n v="2893"/>
  </r>
  <r>
    <s v="Hyundai"/>
    <x v="313"/>
    <n v="31.7425"/>
    <n v="31742.5"/>
    <x v="0"/>
    <n v="4.8333333329999997"/>
    <n v="119.66666669999999"/>
    <x v="1"/>
    <n v="2116"/>
    <x v="0"/>
    <n v="2179"/>
    <n v="530"/>
    <n v="142"/>
    <n v="2851"/>
  </r>
  <r>
    <s v="Ford"/>
    <x v="314"/>
    <n v="11.712899999999999"/>
    <n v="11712.9"/>
    <x v="0"/>
    <n v="4"/>
    <n v="69"/>
    <x v="0"/>
    <n v="1864.8"/>
    <x v="0"/>
    <n v="2484"/>
    <n v="259"/>
    <n v="52"/>
    <n v="2795"/>
  </r>
  <r>
    <s v="Fiat"/>
    <x v="315"/>
    <n v="21.911666669999999"/>
    <n v="21911.666669999999"/>
    <x v="0"/>
    <n v="4.6666666670000003"/>
    <n v="88"/>
    <x v="0"/>
    <n v="1586"/>
    <x v="0"/>
    <n v="1376"/>
    <n v="1249"/>
    <n v="159"/>
    <n v="2784"/>
  </r>
  <r>
    <s v="Alfa-Romeo"/>
    <x v="316"/>
    <n v="53.101428570000003"/>
    <n v="53101.428570000004"/>
    <x v="1"/>
    <n v="6"/>
    <n v="163.7142857"/>
    <x v="1"/>
    <n v="2679.2857140000001"/>
    <x v="0"/>
    <n v="2267"/>
    <n v="362"/>
    <n v="129"/>
    <n v="2758"/>
  </r>
  <r>
    <s v="Porsche"/>
    <x v="317"/>
    <n v="59.490499999999997"/>
    <n v="59490.5"/>
    <x v="1"/>
    <n v="5"/>
    <n v="137.5"/>
    <x v="1"/>
    <n v="2734.5"/>
    <x v="0"/>
    <n v="2352"/>
    <n v="246"/>
    <n v="104"/>
    <n v="2702"/>
  </r>
  <r>
    <s v="Seat"/>
    <x v="318"/>
    <n v="17.312419349999999"/>
    <n v="17312.41935"/>
    <x v="0"/>
    <n v="4.9677419350000003"/>
    <n v="66.354838709999996"/>
    <x v="0"/>
    <n v="1655.741935"/>
    <x v="0"/>
    <n v="1823"/>
    <n v="735"/>
    <n v="137"/>
    <n v="2695"/>
  </r>
  <r>
    <s v="Citroen"/>
    <x v="319"/>
    <n v="35.725266670000003"/>
    <n v="35725.266670000005"/>
    <x v="0"/>
    <n v="4.4000000000000004"/>
    <n v="121"/>
    <x v="1"/>
    <n v="2287.6"/>
    <x v="0"/>
    <n v="1828"/>
    <n v="754"/>
    <n v="111"/>
    <n v="2693"/>
  </r>
  <r>
    <s v="Audi"/>
    <x v="320"/>
    <n v="43.974499999999999"/>
    <n v="43974.5"/>
    <x v="0"/>
    <n v="4.5"/>
    <n v="98"/>
    <x v="0"/>
    <n v="2309"/>
    <x v="0"/>
    <n v="1873"/>
    <n v="665"/>
    <n v="150"/>
    <n v="2688"/>
  </r>
  <r>
    <s v="Fiat"/>
    <x v="321"/>
    <n v="7.7119999999999997"/>
    <n v="7712"/>
    <x v="0"/>
    <n v="5"/>
    <n v="29"/>
    <x v="3"/>
    <n v="899"/>
    <x v="0"/>
    <n v="1382"/>
    <n v="1150"/>
    <n v="142"/>
    <n v="2674"/>
  </r>
  <r>
    <s v="Mitsubishi"/>
    <x v="322"/>
    <n v="25.082666669999998"/>
    <n v="25082.666669999999"/>
    <x v="0"/>
    <n v="4.5333333329999999"/>
    <n v="93.6"/>
    <x v="0"/>
    <n v="2127.333333"/>
    <x v="0"/>
    <n v="2096"/>
    <n v="449"/>
    <n v="110"/>
    <n v="2655"/>
  </r>
  <r>
    <s v="Fiat"/>
    <x v="323"/>
    <n v="16.695"/>
    <n v="16695"/>
    <x v="0"/>
    <n v="5"/>
    <n v="54"/>
    <x v="0"/>
    <n v="1360"/>
    <x v="0"/>
    <n v="1592"/>
    <n v="907"/>
    <n v="129"/>
    <n v="2628"/>
  </r>
  <r>
    <s v="Volvo"/>
    <x v="139"/>
    <n v="32.489891299999996"/>
    <n v="32489.891299999996"/>
    <x v="0"/>
    <n v="5.3043478259999999"/>
    <n v="113.2826087"/>
    <x v="1"/>
    <n v="2093.0217389999998"/>
    <x v="0"/>
    <n v="1354"/>
    <n v="1067"/>
    <n v="141"/>
    <n v="2562"/>
  </r>
  <r>
    <s v="Hyundai"/>
    <x v="324"/>
    <n v="16.445499999999999"/>
    <n v="16445.5"/>
    <x v="0"/>
    <n v="4.6666666670000003"/>
    <n v="78"/>
    <x v="0"/>
    <n v="1741"/>
    <x v="0"/>
    <n v="1623"/>
    <n v="711"/>
    <n v="138"/>
    <n v="2472"/>
  </r>
  <r>
    <s v="Suzuki"/>
    <x v="325"/>
    <n v="17.587"/>
    <n v="17587"/>
    <x v="0"/>
    <n v="4.0833333329999997"/>
    <n v="73.083333330000002"/>
    <x v="0"/>
    <n v="1363.5"/>
    <x v="0"/>
    <n v="1524"/>
    <n v="816"/>
    <n v="132"/>
    <n v="2472"/>
  </r>
  <r>
    <s v="Volvo"/>
    <x v="326"/>
    <n v="20.278962960000001"/>
    <n v="20278.962960000001"/>
    <x v="0"/>
    <n v="4.1111111109999996"/>
    <n v="72.851851850000003"/>
    <x v="0"/>
    <n v="1832.8888890000001"/>
    <x v="0"/>
    <n v="1580"/>
    <n v="751"/>
    <n v="126"/>
    <n v="2457"/>
  </r>
  <r>
    <s v="Lexus"/>
    <x v="327"/>
    <n v="78.477222220000002"/>
    <n v="78477.222219999996"/>
    <x v="1"/>
    <n v="0.88888888899999996"/>
    <n v="224.7777778"/>
    <x v="2"/>
    <n v="3196.5555559999998"/>
    <x v="0"/>
    <n v="2034"/>
    <n v="252"/>
    <n v="166"/>
    <n v="2452"/>
  </r>
  <r>
    <s v="Peugeot"/>
    <x v="328"/>
    <n v="28.878947369999999"/>
    <n v="28878.947369999998"/>
    <x v="0"/>
    <n v="6.736842105"/>
    <n v="89.263157890000002"/>
    <x v="0"/>
    <n v="1262.1578950000001"/>
    <x v="0"/>
    <n v="1391"/>
    <n v="967"/>
    <n v="73"/>
    <n v="2431"/>
  </r>
  <r>
    <s v="Volvo"/>
    <x v="329"/>
    <n v="36.907693549999998"/>
    <n v="36907.693549999996"/>
    <x v="0"/>
    <n v="4.5"/>
    <n v="126.1451613"/>
    <x v="1"/>
    <n v="2344"/>
    <x v="0"/>
    <n v="1924"/>
    <n v="364"/>
    <n v="110"/>
    <n v="2398"/>
  </r>
  <r>
    <s v="Toyota"/>
    <x v="330"/>
    <n v="59.7575"/>
    <n v="59757.5"/>
    <x v="1"/>
    <n v="6"/>
    <n v="147"/>
    <x v="1"/>
    <n v="1998"/>
    <x v="0"/>
    <n v="1812"/>
    <n v="422"/>
    <n v="144"/>
    <n v="2378"/>
  </r>
  <r>
    <s v="Nissan"/>
    <x v="331"/>
    <n v="87.486999999999995"/>
    <n v="87487"/>
    <x v="1"/>
    <n v="0"/>
    <n v="188"/>
    <x v="1"/>
    <n v="3498"/>
    <x v="0"/>
    <n v="1546"/>
    <n v="655"/>
    <n v="131"/>
    <n v="2332"/>
  </r>
  <r>
    <s v="Volkswagen"/>
    <x v="332"/>
    <n v="24.756290320000002"/>
    <n v="24756.29032"/>
    <x v="0"/>
    <n v="5.7096774190000001"/>
    <n v="81.741935479999995"/>
    <x v="0"/>
    <n v="1735.580645"/>
    <x v="1"/>
    <n v="1576"/>
    <n v="622"/>
    <n v="126"/>
    <n v="2324"/>
  </r>
  <r>
    <s v="Peugeot"/>
    <x v="333"/>
    <n v="42.934285709999997"/>
    <n v="42934.285709999996"/>
    <x v="0"/>
    <n v="3.8571428569999999"/>
    <n v="122.1428571"/>
    <x v="1"/>
    <n v="2308.2857140000001"/>
    <x v="0"/>
    <n v="1507"/>
    <n v="716"/>
    <n v="96"/>
    <n v="2319"/>
  </r>
  <r>
    <s v="Mercedes"/>
    <x v="334"/>
    <n v="59.054250000000003"/>
    <n v="59054.25"/>
    <x v="1"/>
    <n v="6.75"/>
    <n v="144.375"/>
    <x v="1"/>
    <n v="2417.875"/>
    <x v="1"/>
    <n v="1576"/>
    <n v="536"/>
    <n v="174"/>
    <n v="2286"/>
  </r>
  <r>
    <s v="Toyota"/>
    <x v="335"/>
    <n v="30.0062"/>
    <n v="30006.2"/>
    <x v="0"/>
    <n v="3.2"/>
    <n v="115.4666667"/>
    <x v="1"/>
    <n v="2245.6"/>
    <x v="0"/>
    <n v="1757"/>
    <n v="354"/>
    <n v="122"/>
    <n v="2233"/>
  </r>
  <r>
    <s v="Dodge"/>
    <x v="336"/>
    <n v="47.881"/>
    <n v="47881"/>
    <x v="0"/>
    <n v="5.1111111109999996"/>
    <n v="141.44444440000001"/>
    <x v="1"/>
    <n v="3106.666667"/>
    <x v="1"/>
    <n v="1573"/>
    <n v="552"/>
    <n v="102"/>
    <n v="2227"/>
  </r>
  <r>
    <s v="Chrysler"/>
    <x v="337"/>
    <n v="37.471874999999997"/>
    <n v="37471.875"/>
    <x v="0"/>
    <n v="5.5"/>
    <n v="114.5"/>
    <x v="1"/>
    <n v="2167.5"/>
    <x v="0"/>
    <n v="1624"/>
    <n v="486"/>
    <n v="102"/>
    <n v="2212"/>
  </r>
  <r>
    <s v="Kia"/>
    <x v="338"/>
    <n v="15.161666670000001"/>
    <n v="15161.666670000001"/>
    <x v="0"/>
    <n v="4.6666666670000003"/>
    <n v="75"/>
    <x v="0"/>
    <n v="1594"/>
    <x v="0"/>
    <n v="1490"/>
    <n v="595"/>
    <n v="116"/>
    <n v="2201"/>
  </r>
  <r>
    <s v="Hyundai"/>
    <x v="339"/>
    <n v="27.9925"/>
    <n v="27992.5"/>
    <x v="0"/>
    <n v="5.5"/>
    <n v="103"/>
    <x v="1"/>
    <n v="1591"/>
    <x v="0"/>
    <n v="1240"/>
    <n v="881"/>
    <n v="58"/>
    <n v="2179"/>
  </r>
  <r>
    <s v="Nissan"/>
    <x v="340"/>
    <n v="38.482470589999998"/>
    <n v="38482.470589999997"/>
    <x v="0"/>
    <n v="4.8823529409999997"/>
    <n v="90.941176470000002"/>
    <x v="0"/>
    <n v="2953.5882350000002"/>
    <x v="1"/>
    <n v="1739"/>
    <n v="350"/>
    <n v="88"/>
    <n v="2177"/>
  </r>
  <r>
    <s v="Peugeot"/>
    <x v="341"/>
    <n v="21.65952381"/>
    <n v="21659.523809999999"/>
    <x v="0"/>
    <n v="5.7619047620000003"/>
    <n v="90.857142859999996"/>
    <x v="0"/>
    <n v="1809.7142859999999"/>
    <x v="1"/>
    <n v="1708"/>
    <n v="346"/>
    <n v="105"/>
    <n v="2159"/>
  </r>
  <r>
    <s v="Audi"/>
    <x v="342"/>
    <n v="226.3833333"/>
    <n v="226383.3333"/>
    <x v="3"/>
    <n v="6.5"/>
    <n v="368.66666670000001"/>
    <x v="4"/>
    <n v="4857"/>
    <x v="0"/>
    <n v="1882"/>
    <n v="155"/>
    <n v="90"/>
    <n v="2127"/>
  </r>
  <r>
    <s v="Renault"/>
    <x v="343"/>
    <n v="22.49"/>
    <n v="22490"/>
    <x v="0"/>
    <n v="5"/>
    <n v="80"/>
    <x v="0"/>
    <n v="1261.25"/>
    <x v="0"/>
    <n v="572"/>
    <n v="1361"/>
    <n v="127"/>
    <n v="2060"/>
  </r>
  <r>
    <s v="Skoda"/>
    <x v="344"/>
    <n v="20.658999999999999"/>
    <n v="20659"/>
    <x v="0"/>
    <n v="5.6333333330000004"/>
    <n v="73"/>
    <x v="0"/>
    <n v="1284.8"/>
    <x v="0"/>
    <n v="1558"/>
    <n v="421"/>
    <n v="62"/>
    <n v="2041"/>
  </r>
  <r>
    <s v="Aston-Martin"/>
    <x v="345"/>
    <n v="158.82300000000001"/>
    <n v="158823"/>
    <x v="2"/>
    <n v="4.5"/>
    <n v="250"/>
    <x v="2"/>
    <n v="3228"/>
    <x v="0"/>
    <n v="1748"/>
    <n v="170"/>
    <n v="113"/>
    <n v="2031"/>
  </r>
  <r>
    <s v="Volkswagen"/>
    <x v="346"/>
    <n v="35.340000000000003"/>
    <n v="35340"/>
    <x v="0"/>
    <n v="5"/>
    <n v="118"/>
    <x v="1"/>
    <n v="1781"/>
    <x v="0"/>
    <n v="1754"/>
    <n v="196"/>
    <n v="80"/>
    <n v="2030"/>
  </r>
  <r>
    <s v="Toyota"/>
    <x v="347"/>
    <n v="81.295000000000002"/>
    <n v="81295"/>
    <x v="1"/>
    <n v="8"/>
    <n v="250"/>
    <x v="2"/>
    <n v="2998"/>
    <x v="0"/>
    <n v="1766"/>
    <n v="188"/>
    <n v="56"/>
    <n v="2010"/>
  </r>
  <r>
    <s v="Fiat"/>
    <x v="348"/>
    <n v="20.124187500000001"/>
    <n v="20124.1875"/>
    <x v="0"/>
    <n v="4.875"/>
    <n v="79.875"/>
    <x v="0"/>
    <n v="1836.875"/>
    <x v="0"/>
    <n v="1449"/>
    <n v="418"/>
    <n v="102"/>
    <n v="1969"/>
  </r>
  <r>
    <s v="Nissan"/>
    <x v="349"/>
    <n v="22.953833329999998"/>
    <n v="22953.833329999998"/>
    <x v="0"/>
    <n v="5"/>
    <n v="67.333333330000002"/>
    <x v="0"/>
    <n v="1908.166667"/>
    <x v="0"/>
    <n v="1358"/>
    <n v="505"/>
    <n v="100"/>
    <n v="1963"/>
  </r>
  <r>
    <s v="Mercedes"/>
    <x v="350"/>
    <n v="28.968916669999999"/>
    <n v="28968.916669999999"/>
    <x v="0"/>
    <n v="5"/>
    <n v="72.625"/>
    <x v="0"/>
    <n v="1707.125"/>
    <x v="0"/>
    <n v="1196"/>
    <n v="579"/>
    <n v="172"/>
    <n v="1947"/>
  </r>
  <r>
    <s v="Porsche"/>
    <x v="351"/>
    <n v="173.50662500000001"/>
    <n v="173506.625"/>
    <x v="2"/>
    <n v="8"/>
    <n v="329"/>
    <x v="4"/>
    <n v="3307.25"/>
    <x v="0"/>
    <n v="1639"/>
    <n v="230"/>
    <n v="70"/>
    <n v="1939"/>
  </r>
  <r>
    <s v="Daihatsu"/>
    <x v="352"/>
    <n v="23.811499999999999"/>
    <n v="23811.5"/>
    <x v="0"/>
    <n v="5"/>
    <n v="64"/>
    <x v="0"/>
    <n v="1298"/>
    <x v="0"/>
    <n v="543"/>
    <n v="1226"/>
    <n v="153"/>
    <n v="1922"/>
  </r>
  <r>
    <s v="Honda"/>
    <x v="353"/>
    <n v="13.382"/>
    <n v="13382"/>
    <x v="0"/>
    <n v="2.5"/>
    <n v="48"/>
    <x v="3"/>
    <n v="1343"/>
    <x v="0"/>
    <n v="754"/>
    <n v="1039"/>
    <n v="112"/>
    <n v="1905"/>
  </r>
  <r>
    <s v="Ford"/>
    <x v="354"/>
    <n v="76.709999999999994"/>
    <n v="76710"/>
    <x v="1"/>
    <n v="0"/>
    <n v="336"/>
    <x v="4"/>
    <n v="0"/>
    <x v="0"/>
    <n v="1527"/>
    <n v="288"/>
    <n v="80"/>
    <n v="1895"/>
  </r>
  <r>
    <s v="Mini"/>
    <x v="355"/>
    <n v="37.722478260000003"/>
    <n v="37722.478260000004"/>
    <x v="0"/>
    <n v="6"/>
    <n v="104.2173913"/>
    <x v="1"/>
    <n v="1684.3043479999999"/>
    <x v="0"/>
    <n v="786"/>
    <n v="1006"/>
    <n v="96"/>
    <n v="1888"/>
  </r>
  <r>
    <s v="Mercedes"/>
    <x v="285"/>
    <n v="57.229058510000002"/>
    <n v="57229.058510000003"/>
    <x v="1"/>
    <n v="5.2340425530000001"/>
    <n v="120.4255319"/>
    <x v="1"/>
    <n v="2309.3404260000002"/>
    <x v="1"/>
    <n v="1398"/>
    <n v="324"/>
    <n v="131"/>
    <n v="1853"/>
  </r>
  <r>
    <s v="Volvo"/>
    <x v="356"/>
    <n v="40.764499999999998"/>
    <n v="40764.5"/>
    <x v="0"/>
    <n v="4.3333333329999997"/>
    <n v="133.33333329999999"/>
    <x v="1"/>
    <n v="2634.2222219999999"/>
    <x v="0"/>
    <n v="1409"/>
    <n v="305"/>
    <n v="103"/>
    <n v="1817"/>
  </r>
  <r>
    <s v="Lexus"/>
    <x v="357"/>
    <n v="88.464285709999999"/>
    <n v="88464.285709999996"/>
    <x v="1"/>
    <n v="0"/>
    <n v="230"/>
    <x v="2"/>
    <n v="3456"/>
    <x v="0"/>
    <n v="1264"/>
    <n v="376"/>
    <n v="166"/>
    <n v="1806"/>
  </r>
  <r>
    <s v="Mazda"/>
    <x v="358"/>
    <n v="38.024999999999999"/>
    <n v="38025"/>
    <x v="0"/>
    <n v="4.5"/>
    <n v="129.5"/>
    <x v="1"/>
    <n v="2614"/>
    <x v="0"/>
    <n v="1162"/>
    <n v="536"/>
    <n v="100"/>
    <n v="1798"/>
  </r>
  <r>
    <s v="BMW"/>
    <x v="359"/>
    <n v="57.97"/>
    <n v="57970"/>
    <x v="1"/>
    <n v="7"/>
    <n v="225"/>
    <x v="2"/>
    <n v="1998"/>
    <x v="0"/>
    <n v="1492"/>
    <n v="217"/>
    <n v="73"/>
    <n v="1782"/>
  </r>
  <r>
    <s v="Honda"/>
    <x v="360"/>
    <n v="30.081"/>
    <n v="30081"/>
    <x v="0"/>
    <n v="4"/>
    <n v="110"/>
    <x v="1"/>
    <n v="2254"/>
    <x v="0"/>
    <n v="1193"/>
    <n v="436"/>
    <n v="124"/>
    <n v="1753"/>
  </r>
  <r>
    <s v="Renault"/>
    <x v="361"/>
    <n v="37.046352939999998"/>
    <n v="37046.352939999997"/>
    <x v="0"/>
    <n v="6"/>
    <n v="91.441176470000002"/>
    <x v="0"/>
    <n v="1773.823529"/>
    <x v="1"/>
    <n v="1386"/>
    <n v="282"/>
    <n v="72"/>
    <n v="1740"/>
  </r>
  <r>
    <s v="Dodge"/>
    <x v="362"/>
    <n v="37.773000000000003"/>
    <n v="37773"/>
    <x v="0"/>
    <n v="5.5555555559999998"/>
    <n v="114"/>
    <x v="1"/>
    <n v="2184"/>
    <x v="1"/>
    <n v="1109"/>
    <n v="533"/>
    <n v="74"/>
    <n v="1716"/>
  </r>
  <r>
    <s v="Land-Rover"/>
    <x v="32"/>
    <n v="107.6705126"/>
    <n v="107670.5126"/>
    <x v="2"/>
    <n v="8.277310924"/>
    <n v="196.33613450000001"/>
    <x v="1"/>
    <n v="2521.0924369999998"/>
    <x v="1"/>
    <n v="1532"/>
    <n v="121"/>
    <n v="52"/>
    <n v="1705"/>
  </r>
  <r>
    <s v="Volkswagen"/>
    <x v="363"/>
    <n v="146.27461539999999"/>
    <n v="146274.61539999998"/>
    <x v="2"/>
    <n v="5.769230769"/>
    <n v="234.8461538"/>
    <x v="2"/>
    <n v="4089.9230769999999"/>
    <x v="0"/>
    <n v="1476"/>
    <n v="121"/>
    <n v="85"/>
    <n v="1682"/>
  </r>
  <r>
    <s v="Subaru"/>
    <x v="364"/>
    <n v="11.744999999999999"/>
    <n v="11745"/>
    <x v="0"/>
    <n v="5"/>
    <n v="51"/>
    <x v="0"/>
    <n v="998"/>
    <x v="0"/>
    <n v="770"/>
    <n v="813"/>
    <n v="96"/>
    <n v="1679"/>
  </r>
  <r>
    <s v="Chevrolet"/>
    <x v="365"/>
    <n v="33.435909090000003"/>
    <n v="33435.909090000001"/>
    <x v="0"/>
    <n v="5.6363636359999996"/>
    <n v="108.3636364"/>
    <x v="1"/>
    <n v="1906.181818"/>
    <x v="1"/>
    <n v="1096"/>
    <n v="461"/>
    <n v="119"/>
    <n v="1676"/>
  </r>
  <r>
    <s v="Mercedes"/>
    <x v="366"/>
    <n v="37.312202380000002"/>
    <n v="37312.202380000002"/>
    <x v="0"/>
    <n v="5.6785714289999998"/>
    <n v="102.7261905"/>
    <x v="1"/>
    <n v="2118.9404760000002"/>
    <x v="1"/>
    <n v="1433"/>
    <n v="148"/>
    <n v="94"/>
    <n v="1675"/>
  </r>
  <r>
    <s v="Ford"/>
    <x v="367"/>
    <n v="18.845487179999999"/>
    <n v="18845.48718"/>
    <x v="0"/>
    <n v="4.076923077"/>
    <n v="87.07692308"/>
    <x v="0"/>
    <n v="2326.3589740000002"/>
    <x v="0"/>
    <n v="1461"/>
    <n v="156"/>
    <n v="48"/>
    <n v="1665"/>
  </r>
  <r>
    <s v="Peugeot"/>
    <x v="368"/>
    <n v="17.324999999999999"/>
    <n v="17325"/>
    <x v="0"/>
    <n v="5"/>
    <n v="55"/>
    <x v="0"/>
    <n v="1360"/>
    <x v="0"/>
    <n v="938"/>
    <n v="639"/>
    <n v="76"/>
    <n v="1653"/>
  </r>
  <r>
    <s v="Nissan"/>
    <x v="369"/>
    <n v="85.053250000000006"/>
    <n v="85053.25"/>
    <x v="1"/>
    <n v="6.5"/>
    <n v="242"/>
    <x v="2"/>
    <n v="3696"/>
    <x v="0"/>
    <n v="1270"/>
    <n v="195"/>
    <n v="46"/>
    <n v="1511"/>
  </r>
  <r>
    <s v="Audi"/>
    <x v="370"/>
    <n v="175.83500000000001"/>
    <n v="175835"/>
    <x v="2"/>
    <n v="7"/>
    <n v="433.5"/>
    <x v="5"/>
    <n v="4493.5"/>
    <x v="0"/>
    <n v="1264"/>
    <n v="95"/>
    <n v="53"/>
    <n v="1412"/>
  </r>
  <r>
    <s v="Mini"/>
    <x v="371"/>
    <n v="44.851999999999997"/>
    <n v="44852"/>
    <x v="0"/>
    <n v="6.5"/>
    <n v="170"/>
    <x v="1"/>
    <n v="1998"/>
    <x v="0"/>
    <n v="843"/>
    <n v="482"/>
    <n v="61"/>
    <n v="1386"/>
  </r>
  <r>
    <s v="Toyota"/>
    <x v="372"/>
    <n v="46.601363640000002"/>
    <n v="46601.363640000003"/>
    <x v="0"/>
    <n v="6"/>
    <n v="110"/>
    <x v="1"/>
    <n v="2393"/>
    <x v="1"/>
    <n v="1105"/>
    <n v="184"/>
    <n v="56"/>
    <n v="1345"/>
  </r>
  <r>
    <s v="Honda"/>
    <x v="373"/>
    <n v="69.397000000000006"/>
    <n v="69397"/>
    <x v="1"/>
    <n v="5"/>
    <n v="173"/>
    <x v="1"/>
    <n v="3358.666667"/>
    <x v="0"/>
    <n v="1121"/>
    <n v="138"/>
    <n v="75"/>
    <n v="1334"/>
  </r>
  <r>
    <s v="Lexus"/>
    <x v="357"/>
    <n v="88.464285709999999"/>
    <n v="88464.285709999996"/>
    <x v="1"/>
    <n v="0"/>
    <n v="230"/>
    <x v="2"/>
    <n v="3456"/>
    <x v="0"/>
    <n v="816"/>
    <n v="430"/>
    <n v="68"/>
    <n v="1314"/>
  </r>
  <r>
    <s v="Mazda"/>
    <x v="374"/>
    <n v="22.126999999999999"/>
    <n v="22127"/>
    <x v="0"/>
    <n v="5"/>
    <n v="83"/>
    <x v="0"/>
    <n v="1721.5"/>
    <x v="0"/>
    <n v="679"/>
    <n v="520"/>
    <n v="67"/>
    <n v="1266"/>
  </r>
  <r>
    <s v="Maserati"/>
    <x v="375"/>
    <n v="245.16800000000001"/>
    <n v="245168"/>
    <x v="3"/>
    <n v="6"/>
    <n v="338"/>
    <x v="4"/>
    <n v="4691"/>
    <x v="0"/>
    <n v="1141"/>
    <n v="77"/>
    <n v="46"/>
    <n v="1264"/>
  </r>
  <r>
    <s v="Ford"/>
    <x v="376"/>
    <n v="30.862909089999999"/>
    <n v="30862.909089999997"/>
    <x v="0"/>
    <n v="4.4545454549999999"/>
    <n v="105.54545450000001"/>
    <x v="1"/>
    <n v="2458.909091"/>
    <x v="0"/>
    <n v="1056"/>
    <n v="152"/>
    <n v="53"/>
    <n v="1261"/>
  </r>
  <r>
    <s v="Ssangyong"/>
    <x v="377"/>
    <n v="57.59"/>
    <n v="57590"/>
    <x v="1"/>
    <n v="5.4285714289999998"/>
    <n v="121"/>
    <x v="1"/>
    <n v="1998"/>
    <x v="1"/>
    <n v="793"/>
    <n v="403"/>
    <n v="65"/>
    <n v="1261"/>
  </r>
  <r>
    <s v="Ford"/>
    <x v="378"/>
    <n v="74.608999999999995"/>
    <n v="74609"/>
    <x v="1"/>
    <n v="3.2"/>
    <n v="239.2"/>
    <x v="2"/>
    <n v="3640.2"/>
    <x v="0"/>
    <n v="1118"/>
    <n v="95"/>
    <n v="29"/>
    <n v="1242"/>
  </r>
  <r>
    <s v="Mazda"/>
    <x v="379"/>
    <n v="13.191000000000001"/>
    <n v="13191"/>
    <x v="0"/>
    <n v="5"/>
    <n v="51.333333330000002"/>
    <x v="0"/>
    <n v="1431.333333"/>
    <x v="0"/>
    <n v="528"/>
    <n v="597"/>
    <n v="64"/>
    <n v="1189"/>
  </r>
  <r>
    <s v="Audi"/>
    <x v="380"/>
    <n v="35.869439020000002"/>
    <n v="35869.439019999998"/>
    <x v="0"/>
    <n v="5.585365854"/>
    <n v="117.0243902"/>
    <x v="1"/>
    <n v="1980.6341460000001"/>
    <x v="0"/>
    <n v="987"/>
    <n v="143"/>
    <n v="45"/>
    <n v="1175"/>
  </r>
  <r>
    <s v="Nissan"/>
    <x v="381"/>
    <n v="34.14"/>
    <n v="34140"/>
    <x v="0"/>
    <n v="0"/>
    <n v="110"/>
    <x v="1"/>
    <n v="320"/>
    <x v="2"/>
    <n v="848"/>
    <n v="248"/>
    <n v="61"/>
    <n v="1157"/>
  </r>
  <r>
    <s v="Honda"/>
    <x v="382"/>
    <n v="17.529599999999999"/>
    <n v="17529.599999999999"/>
    <x v="0"/>
    <n v="4.5999999999999996"/>
    <n v="78.400000000000006"/>
    <x v="0"/>
    <n v="1549.8"/>
    <x v="0"/>
    <n v="1008"/>
    <n v="112"/>
    <n v="22"/>
    <n v="1142"/>
  </r>
  <r>
    <s v="Porsche"/>
    <x v="383"/>
    <n v="646.60500000000002"/>
    <n v="646605"/>
    <x v="3"/>
    <n v="6"/>
    <n v="450"/>
    <x v="5"/>
    <n v="5733"/>
    <x v="0"/>
    <n v="975"/>
    <n v="83"/>
    <n v="50"/>
    <n v="1108"/>
  </r>
  <r>
    <s v="Fiat"/>
    <x v="384"/>
    <n v="34.330294119999998"/>
    <n v="34330.294119999999"/>
    <x v="0"/>
    <n v="5.5882352940000004"/>
    <n v="105"/>
    <x v="1"/>
    <n v="1962.058824"/>
    <x v="1"/>
    <n v="786"/>
    <n v="271"/>
    <n v="49"/>
    <n v="1106"/>
  </r>
  <r>
    <s v="Opel"/>
    <x v="385"/>
    <n v="35.270000000000003"/>
    <n v="35270"/>
    <x v="0"/>
    <n v="6"/>
    <n v="112.0714286"/>
    <x v="1"/>
    <n v="1574.4285709999999"/>
    <x v="0"/>
    <n v="675"/>
    <n v="350"/>
    <n v="79"/>
    <n v="1104"/>
  </r>
  <r>
    <s v="Nissan"/>
    <x v="386"/>
    <n v="177.5"/>
    <n v="177500"/>
    <x v="2"/>
    <n v="6"/>
    <n v="419"/>
    <x v="5"/>
    <n v="3799"/>
    <x v="0"/>
    <n v="990"/>
    <n v="51"/>
    <n v="41"/>
    <n v="1082"/>
  </r>
  <r>
    <s v="Citroen"/>
    <x v="387"/>
    <n v="42.557333329999999"/>
    <n v="42557.333330000001"/>
    <x v="0"/>
    <n v="6"/>
    <n v="123.2666667"/>
    <x v="1"/>
    <n v="1832.333333"/>
    <x v="1"/>
    <n v="882"/>
    <n v="160"/>
    <n v="39"/>
    <n v="1081"/>
  </r>
  <r>
    <s v="Ssangyong"/>
    <x v="388"/>
    <n v="37.904000000000003"/>
    <n v="37904"/>
    <x v="0"/>
    <n v="6"/>
    <n v="116.08"/>
    <x v="1"/>
    <n v="1998"/>
    <x v="1"/>
    <n v="786"/>
    <n v="259"/>
    <n v="35"/>
    <n v="1080"/>
  </r>
  <r>
    <s v="Peugeot"/>
    <x v="389"/>
    <n v="14.350125"/>
    <n v="14350.125"/>
    <x v="0"/>
    <n v="4.875"/>
    <n v="59.5"/>
    <x v="0"/>
    <n v="1642.875"/>
    <x v="0"/>
    <n v="770"/>
    <n v="240"/>
    <n v="46"/>
    <n v="1056"/>
  </r>
  <r>
    <s v="Audi"/>
    <x v="390"/>
    <n v="37.326360000000001"/>
    <n v="37326.36"/>
    <x v="0"/>
    <n v="4.76"/>
    <n v="101.12"/>
    <x v="1"/>
    <n v="2349.08"/>
    <x v="0"/>
    <n v="830"/>
    <n v="168"/>
    <n v="39"/>
    <n v="1037"/>
  </r>
  <r>
    <s v="Subaru"/>
    <x v="391"/>
    <n v="39.720999999999997"/>
    <n v="39721"/>
    <x v="0"/>
    <n v="0"/>
    <n v="91.75"/>
    <x v="0"/>
    <n v="1698.75"/>
    <x v="0"/>
    <n v="605"/>
    <n v="363"/>
    <n v="66"/>
    <n v="1034"/>
  </r>
  <r>
    <s v="Audi"/>
    <x v="392"/>
    <n v="61.234999999999999"/>
    <n v="61235"/>
    <x v="1"/>
    <n v="5"/>
    <n v="147"/>
    <x v="1"/>
    <n v="2144"/>
    <x v="0"/>
    <n v="928"/>
    <n v="62"/>
    <n v="37"/>
    <n v="1027"/>
  </r>
  <r>
    <s v="Ford"/>
    <x v="393"/>
    <n v="24.84"/>
    <n v="24840"/>
    <x v="0"/>
    <n v="5"/>
    <n v="102"/>
    <x v="1"/>
    <n v="2244"/>
    <x v="0"/>
    <n v="781"/>
    <n v="200"/>
    <n v="33"/>
    <n v="1014"/>
  </r>
  <r>
    <s v="Ford"/>
    <x v="0"/>
    <n v="30.619322029999999"/>
    <n v="30619.322029999999"/>
    <x v="0"/>
    <n v="5.9661016949999999"/>
    <n v="94.033898309999998"/>
    <x v="0"/>
    <n v="1497.169492"/>
    <x v="0"/>
    <n v="796190"/>
    <n v="421303"/>
    <n v="55632"/>
    <n v="1273125"/>
  </r>
  <r>
    <s v="Ford"/>
    <x v="1"/>
    <n v="18.53214286"/>
    <n v="18532.14286"/>
    <x v="0"/>
    <n v="5.7142857139999998"/>
    <n v="68.571428569999995"/>
    <x v="0"/>
    <n v="1166.142857"/>
    <x v="0"/>
    <n v="533595"/>
    <n v="613290"/>
    <n v="51752"/>
    <n v="1198637"/>
  </r>
  <r>
    <s v="Volkswagen"/>
    <x v="2"/>
    <n v="31.242153850000001"/>
    <n v="31242.153850000002"/>
    <x v="0"/>
    <n v="6.1648351650000004"/>
    <n v="89.46153846"/>
    <x v="0"/>
    <n v="1537.4065929999999"/>
    <x v="0"/>
    <n v="471514"/>
    <n v="306459"/>
    <n v="46958"/>
    <n v="824931"/>
  </r>
  <r>
    <s v="Renault"/>
    <x v="3"/>
    <n v="22.1"/>
    <n v="22100"/>
    <x v="0"/>
    <n v="5.615384615"/>
    <n v="75.57692308"/>
    <x v="0"/>
    <n v="1219.6538459999999"/>
    <x v="0"/>
    <n v="245569"/>
    <n v="333284"/>
    <n v="29419"/>
    <n v="608272"/>
  </r>
  <r>
    <s v="BMW"/>
    <x v="4"/>
    <n v="47.848370369999998"/>
    <n v="47848.370369999997"/>
    <x v="0"/>
    <n v="6.4444444440000002"/>
    <n v="126.1111111"/>
    <x v="1"/>
    <n v="1995.7777779999999"/>
    <x v="0"/>
    <n v="402404"/>
    <n v="119094"/>
    <n v="29479"/>
    <n v="550977"/>
  </r>
  <r>
    <s v="Volkswagen"/>
    <x v="5"/>
    <n v="18.192499999999999"/>
    <n v="18192.5"/>
    <x v="0"/>
    <n v="5.0740740740000003"/>
    <n v="60.962962959999999"/>
    <x v="0"/>
    <n v="1408.055556"/>
    <x v="0"/>
    <n v="209196"/>
    <n v="294044"/>
    <n v="31568"/>
    <n v="534808"/>
  </r>
  <r>
    <s v="Peugeot"/>
    <x v="6"/>
    <n v="20.033750000000001"/>
    <n v="20033.75"/>
    <x v="0"/>
    <n v="4.8333333329999997"/>
    <n v="71.333333330000002"/>
    <x v="0"/>
    <n v="1631.5"/>
    <x v="0"/>
    <n v="186795"/>
    <n v="280679"/>
    <n v="27961"/>
    <n v="495435"/>
  </r>
  <r>
    <s v="Ford"/>
    <x v="7"/>
    <n v="39.973750000000003"/>
    <n v="39973.75"/>
    <x v="0"/>
    <n v="1.75"/>
    <n v="130.25"/>
    <x v="1"/>
    <n v="1998.5"/>
    <x v="0"/>
    <n v="388535"/>
    <n v="77687"/>
    <n v="18006"/>
    <n v="484228"/>
  </r>
  <r>
    <s v="Nissan"/>
    <x v="8"/>
    <n v="20.3776087"/>
    <n v="20377.608700000001"/>
    <x v="0"/>
    <n v="4.8695652169999999"/>
    <n v="67.956521739999999"/>
    <x v="0"/>
    <n v="1279.6956520000001"/>
    <x v="0"/>
    <n v="151025"/>
    <n v="265423"/>
    <n v="27535"/>
    <n v="443983"/>
  </r>
  <r>
    <s v="Renault"/>
    <x v="11"/>
    <n v="26.4498867"/>
    <n v="26449.886699999999"/>
    <x v="0"/>
    <n v="5.4088669950000003"/>
    <n v="87.310344830000005"/>
    <x v="0"/>
    <n v="1623.793103"/>
    <x v="0"/>
    <n v="225326"/>
    <n v="172735"/>
    <n v="22917"/>
    <n v="420978"/>
  </r>
  <r>
    <s v="Ford"/>
    <x v="10"/>
    <n v="15.46"/>
    <n v="15460"/>
    <x v="0"/>
    <n v="5"/>
    <n v="60.8"/>
    <x v="0"/>
    <n v="1196"/>
    <x v="0"/>
    <n v="105612"/>
    <n v="285378"/>
    <n v="21570"/>
    <n v="412560"/>
  </r>
  <r>
    <s v="Honda"/>
    <x v="9"/>
    <n v="29.942625"/>
    <n v="29942.625"/>
    <x v="0"/>
    <n v="4.5"/>
    <n v="106.22499999999999"/>
    <x v="1"/>
    <n v="1480.575"/>
    <x v="0"/>
    <n v="244214"/>
    <n v="136414"/>
    <n v="21581"/>
    <n v="402209"/>
  </r>
  <r>
    <s v="Toyota"/>
    <x v="12"/>
    <n v="20.720600000000001"/>
    <n v="20720.600000000002"/>
    <x v="0"/>
    <n v="3.52"/>
    <n v="74.400000000000006"/>
    <x v="0"/>
    <n v="1397.8"/>
    <x v="0"/>
    <n v="127757"/>
    <n v="204802"/>
    <n v="26065"/>
    <n v="358624"/>
  </r>
  <r>
    <s v="Mercedes"/>
    <x v="13"/>
    <n v="46.5274"/>
    <n v="46527.4"/>
    <x v="0"/>
    <n v="7.04"/>
    <n v="131.6"/>
    <x v="1"/>
    <n v="1596.92"/>
    <x v="0"/>
    <n v="200376"/>
    <n v="67663"/>
    <n v="16921"/>
    <n v="284960"/>
  </r>
  <r>
    <s v="Volkswagen"/>
    <x v="15"/>
    <n v="46.064512819999997"/>
    <n v="46064.512819999996"/>
    <x v="0"/>
    <n v="6.4871794869999997"/>
    <n v="125.4358974"/>
    <x v="1"/>
    <n v="1835.8461540000001"/>
    <x v="0"/>
    <n v="212442"/>
    <n v="49082"/>
    <n v="14718"/>
    <n v="276242"/>
  </r>
  <r>
    <s v="Audi"/>
    <x v="14"/>
    <n v="57.926935479999997"/>
    <n v="57926.93548"/>
    <x v="1"/>
    <n v="6.1612903230000002"/>
    <n v="149.7096774"/>
    <x v="1"/>
    <n v="2283.1129030000002"/>
    <x v="0"/>
    <n v="198805"/>
    <n v="59717"/>
    <n v="13635"/>
    <n v="272157"/>
  </r>
  <r>
    <s v="Peugeot"/>
    <x v="18"/>
    <n v="27.46483636"/>
    <n v="27464.836360000001"/>
    <x v="0"/>
    <n v="4.8727272729999997"/>
    <n v="86.454545449999998"/>
    <x v="0"/>
    <n v="1723"/>
    <x v="0"/>
    <n v="138974"/>
    <n v="115895"/>
    <n v="14903"/>
    <n v="269772"/>
  </r>
  <r>
    <s v="Citroen"/>
    <x v="20"/>
    <n v="22.36209302"/>
    <n v="22362.09302"/>
    <x v="0"/>
    <n v="4.88372093"/>
    <n v="72.581395349999994"/>
    <x v="0"/>
    <n v="1743.4418599999999"/>
    <x v="0"/>
    <n v="158473"/>
    <n v="94976"/>
    <n v="12325"/>
    <n v="265774"/>
  </r>
  <r>
    <s v="Peugeot"/>
    <x v="19"/>
    <n v="21.70216667"/>
    <n v="21702.166669999999"/>
    <x v="0"/>
    <n v="4.9000000000000004"/>
    <n v="79.766666670000006"/>
    <x v="0"/>
    <n v="1536"/>
    <x v="0"/>
    <n v="94625"/>
    <n v="134494"/>
    <n v="12382"/>
    <n v="241501"/>
  </r>
  <r>
    <s v="Honda"/>
    <x v="16"/>
    <n v="26.352499999999999"/>
    <n v="26352.5"/>
    <x v="0"/>
    <n v="0"/>
    <n v="80"/>
    <x v="0"/>
    <n v="1498"/>
    <x v="0"/>
    <n v="98150"/>
    <n v="126002"/>
    <n v="14091"/>
    <n v="238243"/>
  </r>
  <r>
    <s v="Audi"/>
    <x v="17"/>
    <n v="36.219298250000001"/>
    <n v="36219.29825"/>
    <x v="0"/>
    <n v="6.4736842110000001"/>
    <n v="94.333333330000002"/>
    <x v="0"/>
    <n v="1424.666667"/>
    <x v="0"/>
    <n v="131091"/>
    <n v="88601"/>
    <n v="13166"/>
    <n v="232858"/>
  </r>
  <r>
    <s v="Toyota"/>
    <x v="25"/>
    <n v="27.239118640000001"/>
    <n v="27239.118640000001"/>
    <x v="0"/>
    <n v="3.0338983050000001"/>
    <n v="91.610169490000004"/>
    <x v="0"/>
    <n v="1677.949153"/>
    <x v="0"/>
    <n v="111626"/>
    <n v="72304"/>
    <n v="12747"/>
    <n v="196677"/>
  </r>
  <r>
    <s v="Skoda"/>
    <x v="21"/>
    <n v="19.00794118"/>
    <n v="19007.941179999998"/>
    <x v="0"/>
    <n v="5.2058823529999998"/>
    <n v="66.970588239999998"/>
    <x v="0"/>
    <n v="1292.3529410000001"/>
    <x v="0"/>
    <n v="101816"/>
    <n v="81667"/>
    <n v="9837"/>
    <n v="193320"/>
  </r>
  <r>
    <s v="Land-Rover"/>
    <x v="23"/>
    <n v="43.86363077"/>
    <n v="43863.630770000003"/>
    <x v="0"/>
    <n v="5.2923076919999996"/>
    <n v="105.16923079999999"/>
    <x v="1"/>
    <n v="2083.5230769999998"/>
    <x v="1"/>
    <n v="114197"/>
    <n v="58632"/>
    <n v="9472"/>
    <n v="182301"/>
  </r>
  <r>
    <s v="Citroen"/>
    <x v="24"/>
    <n v="22.903648650000001"/>
    <n v="22903.648649999999"/>
    <x v="0"/>
    <n v="5.4054054049999998"/>
    <n v="75.648648649999998"/>
    <x v="0"/>
    <n v="1364"/>
    <x v="0"/>
    <n v="71533"/>
    <n v="91658"/>
    <n v="9045"/>
    <n v="172236"/>
  </r>
  <r>
    <s v="BMW"/>
    <x v="22"/>
    <n v="37.426499999999997"/>
    <n v="37426.5"/>
    <x v="0"/>
    <n v="6.2"/>
    <n v="104.2"/>
    <x v="1"/>
    <n v="1796.6"/>
    <x v="0"/>
    <n v="85622"/>
    <n v="73966"/>
    <n v="10002"/>
    <n v="169590"/>
  </r>
  <r>
    <s v="Toyota"/>
    <x v="27"/>
    <n v="37.315230769999999"/>
    <n v="37315.230770000002"/>
    <x v="0"/>
    <n v="4.3230769230000003"/>
    <n v="103.6769231"/>
    <x v="1"/>
    <n v="1873.261538"/>
    <x v="0"/>
    <n v="128052"/>
    <n v="30960"/>
    <n v="9958"/>
    <n v="168970"/>
  </r>
  <r>
    <s v="BMW"/>
    <x v="26"/>
    <n v="93.714250000000007"/>
    <n v="93714.25"/>
    <x v="1"/>
    <n v="8"/>
    <n v="225"/>
    <x v="2"/>
    <n v="2979"/>
    <x v="0"/>
    <n v="136621"/>
    <n v="21127"/>
    <n v="9135"/>
    <n v="166883"/>
  </r>
  <r>
    <s v="Land-Rover"/>
    <x v="31"/>
    <n v="107.4521429"/>
    <n v="107452.14289999999"/>
    <x v="2"/>
    <n v="8"/>
    <n v="182.57142859999999"/>
    <x v="1"/>
    <n v="2425.4285709999999"/>
    <x v="1"/>
    <n v="114999"/>
    <n v="30553"/>
    <n v="6512"/>
    <n v="152064"/>
  </r>
  <r>
    <s v="Renault"/>
    <x v="29"/>
    <n v="32.063043479999997"/>
    <n v="32063.043479999997"/>
    <x v="0"/>
    <n v="5.9565217390000003"/>
    <n v="89.347826089999998"/>
    <x v="0"/>
    <n v="1472.8260869999999"/>
    <x v="1"/>
    <n v="82971"/>
    <n v="60801"/>
    <n v="7948"/>
    <n v="151720"/>
  </r>
  <r>
    <s v="Mercedes"/>
    <x v="28"/>
    <n v="78.073227270000004"/>
    <n v="78073.227270000003"/>
    <x v="1"/>
    <n v="7.6727272729999996"/>
    <n v="192.4"/>
    <x v="1"/>
    <n v="2598.818182"/>
    <x v="0"/>
    <n v="118619"/>
    <n v="22490"/>
    <n v="9106"/>
    <n v="150215"/>
  </r>
  <r>
    <s v="Nissan"/>
    <x v="37"/>
    <n v="22.782083329999999"/>
    <n v="22782.083329999998"/>
    <x v="0"/>
    <n v="4.9166666670000003"/>
    <n v="81.666666669999998"/>
    <x v="0"/>
    <n v="1847.666667"/>
    <x v="0"/>
    <n v="88331"/>
    <n v="51064"/>
    <n v="8839"/>
    <n v="148234"/>
  </r>
  <r>
    <s v="Seat"/>
    <x v="30"/>
    <n v="19.938140350000001"/>
    <n v="19938.140350000001"/>
    <x v="0"/>
    <n v="5.6491228070000004"/>
    <n v="76.315789469999999"/>
    <x v="0"/>
    <n v="1205.192982"/>
    <x v="0"/>
    <n v="69228"/>
    <n v="69142"/>
    <n v="5781"/>
    <n v="144151"/>
  </r>
  <r>
    <s v="Skoda"/>
    <x v="34"/>
    <n v="30.65053846"/>
    <n v="30650.53846"/>
    <x v="0"/>
    <n v="6.346153846"/>
    <n v="95"/>
    <x v="0"/>
    <n v="1136.6923079999999"/>
    <x v="0"/>
    <n v="106494"/>
    <n v="24815"/>
    <n v="5816"/>
    <n v="137125"/>
  </r>
  <r>
    <s v="Mercedes"/>
    <x v="36"/>
    <n v="31.104511899999999"/>
    <n v="31104.511899999998"/>
    <x v="0"/>
    <n v="4.5476190479999996"/>
    <n v="93.011904759999993"/>
    <x v="0"/>
    <n v="1699.119048"/>
    <x v="0"/>
    <n v="51512"/>
    <n v="67384"/>
    <n v="9522"/>
    <n v="128418"/>
  </r>
  <r>
    <s v="Land-Rover"/>
    <x v="32"/>
    <n v="107.6705126"/>
    <n v="107670.5126"/>
    <x v="2"/>
    <n v="8.277310924"/>
    <n v="196.33613450000001"/>
    <x v="1"/>
    <n v="2521.0924369999998"/>
    <x v="1"/>
    <n v="94411"/>
    <n v="26437"/>
    <n v="5623"/>
    <n v="126471"/>
  </r>
  <r>
    <s v="Saab"/>
    <x v="41"/>
    <n v="49.285833330000003"/>
    <n v="49285.833330000001"/>
    <x v="0"/>
    <n v="6"/>
    <n v="145"/>
    <x v="1"/>
    <n v="1963.666667"/>
    <x v="0"/>
    <n v="88266"/>
    <n v="29702"/>
    <n v="6924"/>
    <n v="124892"/>
  </r>
  <r>
    <s v="Toyota"/>
    <x v="40"/>
    <n v="43.548516130000003"/>
    <n v="43548.516130000004"/>
    <x v="0"/>
    <n v="1.3548387099999999"/>
    <n v="137.7741935"/>
    <x v="1"/>
    <n v="2261.1935480000002"/>
    <x v="0"/>
    <n v="57846"/>
    <n v="55047"/>
    <n v="8184"/>
    <n v="121077"/>
  </r>
  <r>
    <s v="Citroen"/>
    <x v="38"/>
    <n v="29.260249999999999"/>
    <n v="29260.25"/>
    <x v="0"/>
    <n v="5.95"/>
    <n v="90.625"/>
    <x v="0"/>
    <n v="1462.3625"/>
    <x v="0"/>
    <n v="71223"/>
    <n v="37730"/>
    <n v="4872"/>
    <n v="113825"/>
  </r>
  <r>
    <s v="Peugeot"/>
    <x v="64"/>
    <n v="18.64264"/>
    <n v="18642.64"/>
    <x v="0"/>
    <n v="4.84"/>
    <n v="67"/>
    <x v="0"/>
    <n v="1698.64"/>
    <x v="0"/>
    <n v="66910"/>
    <n v="36173"/>
    <n v="5215"/>
    <n v="108298"/>
  </r>
  <r>
    <s v="Fiat"/>
    <x v="35"/>
    <n v="26.291666670000001"/>
    <n v="26291.666670000002"/>
    <x v="0"/>
    <n v="5.6"/>
    <n v="74.733333329999994"/>
    <x v="0"/>
    <n v="1186.333333"/>
    <x v="1"/>
    <n v="25022"/>
    <n v="75332"/>
    <n v="6301"/>
    <n v="106655"/>
  </r>
  <r>
    <s v="Renault"/>
    <x v="60"/>
    <n v="34.020592110000003"/>
    <n v="34020.592110000005"/>
    <x v="0"/>
    <n v="5.5526315789999998"/>
    <n v="99"/>
    <x v="0"/>
    <n v="1920.026316"/>
    <x v="1"/>
    <n v="80809"/>
    <n v="20063"/>
    <n v="4727"/>
    <n v="105599"/>
  </r>
  <r>
    <s v="Honda"/>
    <x v="51"/>
    <n v="39.399843140000002"/>
    <n v="39399.843140000004"/>
    <x v="0"/>
    <n v="5.7843137249999996"/>
    <n v="117.70588239999999"/>
    <x v="1"/>
    <n v="2151.6470589999999"/>
    <x v="0"/>
    <n v="80938"/>
    <n v="17449"/>
    <n v="5917"/>
    <n v="104304"/>
  </r>
  <r>
    <s v="Peugeot"/>
    <x v="65"/>
    <n v="12.35588235"/>
    <n v="12355.88235"/>
    <x v="0"/>
    <n v="4.6470588240000001"/>
    <n v="53.882352939999997"/>
    <x v="0"/>
    <n v="1366.294118"/>
    <x v="0"/>
    <n v="51565"/>
    <n v="47268"/>
    <n v="4687"/>
    <n v="103520"/>
  </r>
  <r>
    <s v="Nissan"/>
    <x v="33"/>
    <n v="34.936031249999999"/>
    <n v="34936.03125"/>
    <x v="0"/>
    <n v="5.25"/>
    <n v="97.71875"/>
    <x v="0"/>
    <n v="1820.65625"/>
    <x v="1"/>
    <n v="55455"/>
    <n v="39048"/>
    <n v="7595"/>
    <n v="102098"/>
  </r>
  <r>
    <s v="Audi"/>
    <x v="45"/>
    <n v="82.060909089999996"/>
    <n v="82060.909090000001"/>
    <x v="1"/>
    <n v="7.7272727269999999"/>
    <n v="199.72727269999999"/>
    <x v="1"/>
    <n v="2790.4545450000001"/>
    <x v="1"/>
    <n v="79932"/>
    <n v="14437"/>
    <n v="5409"/>
    <n v="99778"/>
  </r>
  <r>
    <s v="Jaguar"/>
    <x v="49"/>
    <n v="65.568749999999994"/>
    <n v="65568.75"/>
    <x v="1"/>
    <n v="8"/>
    <n v="167.25"/>
    <x v="1"/>
    <n v="1998"/>
    <x v="0"/>
    <n v="80960"/>
    <n v="14705"/>
    <n v="4056"/>
    <n v="99721"/>
  </r>
  <r>
    <s v="Peugeot"/>
    <x v="42"/>
    <n v="11.143333330000001"/>
    <n v="11143.333330000001"/>
    <x v="0"/>
    <n v="5"/>
    <n v="50"/>
    <x v="3"/>
    <n v="998"/>
    <x v="0"/>
    <n v="28808"/>
    <n v="63323"/>
    <n v="4917"/>
    <n v="97048"/>
  </r>
  <r>
    <s v="Citroen"/>
    <x v="67"/>
    <n v="12.32981818"/>
    <n v="12329.81818"/>
    <x v="0"/>
    <n v="4.8181818180000002"/>
    <n v="53.81818182"/>
    <x v="0"/>
    <n v="1367.272727"/>
    <x v="0"/>
    <n v="47502"/>
    <n v="44016"/>
    <n v="4307"/>
    <n v="95825"/>
  </r>
  <r>
    <s v="Ford"/>
    <x v="50"/>
    <n v="19.378909090000001"/>
    <n v="19378.909090000001"/>
    <x v="0"/>
    <n v="4.8636363640000004"/>
    <n v="61.272727269999997"/>
    <x v="0"/>
    <n v="1470.909091"/>
    <x v="0"/>
    <n v="50901"/>
    <n v="40070"/>
    <n v="4202"/>
    <n v="95173"/>
  </r>
  <r>
    <s v="Ford"/>
    <x v="56"/>
    <n v="53.785714290000001"/>
    <n v="53785.714290000004"/>
    <x v="1"/>
    <n v="6"/>
    <n v="124.8571429"/>
    <x v="1"/>
    <n v="1855"/>
    <x v="1"/>
    <n v="62488"/>
    <n v="26340"/>
    <n v="5249"/>
    <n v="94077"/>
  </r>
  <r>
    <s v="Mazda"/>
    <x v="52"/>
    <n v="37.468571429999997"/>
    <n v="37468.571429999996"/>
    <x v="0"/>
    <n v="5.8571428570000004"/>
    <n v="103.4285714"/>
    <x v="1"/>
    <n v="1718.5714290000001"/>
    <x v="0"/>
    <n v="46762"/>
    <n v="41218"/>
    <n v="6032"/>
    <n v="94012"/>
  </r>
  <r>
    <s v="Kia"/>
    <x v="46"/>
    <n v="16.591923080000001"/>
    <n v="16591.92308"/>
    <x v="0"/>
    <n v="5"/>
    <n v="52.84615385"/>
    <x v="0"/>
    <n v="998"/>
    <x v="0"/>
    <n v="33457"/>
    <n v="56780"/>
    <n v="3308"/>
    <n v="93545"/>
  </r>
  <r>
    <s v="Toyota"/>
    <x v="43"/>
    <n v="15.20916667"/>
    <n v="15209.166670000001"/>
    <x v="0"/>
    <n v="5"/>
    <n v="53"/>
    <x v="0"/>
    <n v="998"/>
    <x v="0"/>
    <n v="29302"/>
    <n v="56621"/>
    <n v="6785"/>
    <n v="92708"/>
  </r>
  <r>
    <s v="Seat"/>
    <x v="48"/>
    <n v="32.939651689999998"/>
    <n v="32939.651689999999"/>
    <x v="0"/>
    <n v="6.3483146069999998"/>
    <n v="114.8202247"/>
    <x v="1"/>
    <n v="1615.3707870000001"/>
    <x v="0"/>
    <n v="60942"/>
    <n v="27912"/>
    <n v="3413"/>
    <n v="92267"/>
  </r>
  <r>
    <s v="Mazda"/>
    <x v="53"/>
    <n v="42.669351849999998"/>
    <n v="42669.351849999999"/>
    <x v="0"/>
    <n v="5.907407407"/>
    <n v="118.18518520000001"/>
    <x v="1"/>
    <n v="2095.1851849999998"/>
    <x v="0"/>
    <n v="70401"/>
    <n v="17006"/>
    <n v="4330"/>
    <n v="91737"/>
  </r>
  <r>
    <s v="Nissan"/>
    <x v="47"/>
    <n v="19.318571429999999"/>
    <n v="19318.57143"/>
    <x v="0"/>
    <n v="5"/>
    <n v="66.428571430000005"/>
    <x v="0"/>
    <n v="1348.2857140000001"/>
    <x v="1"/>
    <n v="48036"/>
    <n v="36158"/>
    <n v="4404"/>
    <n v="88598"/>
  </r>
  <r>
    <s v="Hyundai"/>
    <x v="44"/>
    <n v="16.010999999999999"/>
    <n v="16011"/>
    <x v="0"/>
    <n v="5"/>
    <n v="51.777777780000001"/>
    <x v="0"/>
    <n v="998"/>
    <x v="0"/>
    <n v="32927"/>
    <n v="49889"/>
    <n v="3044"/>
    <n v="85860"/>
  </r>
  <r>
    <s v="Suzuki"/>
    <x v="55"/>
    <n v="19.085181819999999"/>
    <n v="19085.181819999998"/>
    <x v="0"/>
    <n v="3.7272727269999999"/>
    <n v="68.909090910000003"/>
    <x v="0"/>
    <n v="1180.5454549999999"/>
    <x v="0"/>
    <n v="33203"/>
    <n v="46305"/>
    <n v="5809"/>
    <n v="85317"/>
  </r>
  <r>
    <s v="Mazda"/>
    <x v="58"/>
    <n v="30.995131579999999"/>
    <n v="30995.131579999997"/>
    <x v="0"/>
    <n v="5.7894736839999998"/>
    <n v="101.8947368"/>
    <x v="1"/>
    <n v="1905.6315790000001"/>
    <x v="0"/>
    <n v="49655"/>
    <n v="31335"/>
    <n v="4231"/>
    <n v="85221"/>
  </r>
  <r>
    <s v="Audi"/>
    <x v="59"/>
    <n v="64.592222219999996"/>
    <n v="64592.222219999996"/>
    <x v="1"/>
    <n v="6.7777777779999999"/>
    <n v="178.55555559999999"/>
    <x v="1"/>
    <n v="2011.555556"/>
    <x v="0"/>
    <n v="43118"/>
    <n v="35063"/>
    <n v="5392"/>
    <n v="83573"/>
  </r>
  <r>
    <s v="Volvo"/>
    <x v="66"/>
    <n v="50.961090910000003"/>
    <n v="50961.090910000006"/>
    <x v="1"/>
    <n v="6.1818181819999998"/>
    <n v="135.29090909999999"/>
    <x v="1"/>
    <n v="1971.163636"/>
    <x v="1"/>
    <n v="61464"/>
    <n v="14725"/>
    <n v="4569"/>
    <n v="80758"/>
  </r>
  <r>
    <s v="Citroen"/>
    <x v="54"/>
    <n v="13.486153850000001"/>
    <n v="13486.153850000001"/>
    <x v="0"/>
    <n v="5"/>
    <n v="52.38461538"/>
    <x v="0"/>
    <n v="1028.9230769999999"/>
    <x v="0"/>
    <n v="27305"/>
    <n v="48698"/>
    <n v="3656"/>
    <n v="79659"/>
  </r>
  <r>
    <s v="Peugeot"/>
    <x v="57"/>
    <n v="32.330869569999997"/>
    <n v="32330.869569999999"/>
    <x v="0"/>
    <n v="5.8913043480000002"/>
    <n v="103.1086957"/>
    <x v="1"/>
    <n v="1482.5"/>
    <x v="0"/>
    <n v="44024"/>
    <n v="31205"/>
    <n v="3375"/>
    <n v="78604"/>
  </r>
  <r>
    <s v="Mazda"/>
    <x v="61"/>
    <n v="21.6"/>
    <n v="21600"/>
    <x v="0"/>
    <n v="6"/>
    <n v="64.625"/>
    <x v="0"/>
    <n v="1496"/>
    <x v="0"/>
    <n v="27246"/>
    <n v="45474"/>
    <n v="4140"/>
    <n v="76860"/>
  </r>
  <r>
    <s v="Peugeot"/>
    <x v="76"/>
    <n v="28.608205130000002"/>
    <n v="28608.205130000002"/>
    <x v="0"/>
    <n v="4.7564102559999997"/>
    <n v="92.820512820000005"/>
    <x v="0"/>
    <n v="2043.8205129999999"/>
    <x v="0"/>
    <n v="60125"/>
    <n v="13170"/>
    <n v="3559"/>
    <n v="76854"/>
  </r>
  <r>
    <s v="Fiat"/>
    <x v="62"/>
    <n v="10.423888890000001"/>
    <n v="10423.88889"/>
    <x v="0"/>
    <n v="5"/>
    <n v="52.444444439999998"/>
    <x v="0"/>
    <n v="1095.7777779999999"/>
    <x v="0"/>
    <n v="31900"/>
    <n v="38840"/>
    <n v="4095"/>
    <n v="74835"/>
  </r>
  <r>
    <s v="Toyota"/>
    <x v="63"/>
    <n v="26.973461539999999"/>
    <n v="26973.46154"/>
    <x v="0"/>
    <n v="3.076923077"/>
    <n v="85.692307690000007"/>
    <x v="0"/>
    <n v="1515.2820509999999"/>
    <x v="0"/>
    <n v="40144"/>
    <n v="25461"/>
    <n v="3939"/>
    <n v="69544"/>
  </r>
  <r>
    <s v="Nissan"/>
    <x v="84"/>
    <n v="26.512695650000001"/>
    <n v="26512.695650000001"/>
    <x v="0"/>
    <n v="4.0217391300000003"/>
    <n v="93.586956520000001"/>
    <x v="0"/>
    <n v="1933.021739"/>
    <x v="0"/>
    <n v="50957"/>
    <n v="14240"/>
    <n v="3959"/>
    <n v="69156"/>
  </r>
  <r>
    <s v="Volkswagen"/>
    <x v="69"/>
    <n v="33.250250000000001"/>
    <n v="33250.25"/>
    <x v="0"/>
    <n v="6.1666666670000003"/>
    <n v="112.75"/>
    <x v="1"/>
    <n v="1475"/>
    <x v="0"/>
    <n v="15748"/>
    <n v="47347"/>
    <n v="4588"/>
    <n v="67683"/>
  </r>
  <r>
    <s v="Rover"/>
    <x v="81"/>
    <n v="39.352380949999997"/>
    <n v="39352.380949999999"/>
    <x v="0"/>
    <n v="5"/>
    <n v="98.047619049999994"/>
    <x v="0"/>
    <n v="1928.7142859999999"/>
    <x v="0"/>
    <n v="53513"/>
    <n v="9427"/>
    <n v="2747"/>
    <n v="65687"/>
  </r>
  <r>
    <s v="Ford"/>
    <x v="101"/>
    <n v="16.208743590000001"/>
    <n v="16208.743590000002"/>
    <x v="0"/>
    <n v="4.461538462"/>
    <n v="63.564102560000002"/>
    <x v="0"/>
    <n v="1650.2051280000001"/>
    <x v="0"/>
    <n v="46180"/>
    <n v="16891"/>
    <n v="2544"/>
    <n v="65615"/>
  </r>
  <r>
    <s v="Volkswagen"/>
    <x v="68"/>
    <n v="32.98557692"/>
    <n v="32985.57692"/>
    <x v="0"/>
    <n v="6.230769231"/>
    <n v="94.03846154"/>
    <x v="0"/>
    <n v="1528.8076920000001"/>
    <x v="1"/>
    <n v="38145"/>
    <n v="22704"/>
    <n v="4206"/>
    <n v="65055"/>
  </r>
  <r>
    <s v="Suzuki"/>
    <x v="74"/>
    <n v="26.803000000000001"/>
    <n v="26803"/>
    <x v="0"/>
    <n v="5.4285714289999998"/>
    <n v="85.714285709999999"/>
    <x v="0"/>
    <n v="1310"/>
    <x v="0"/>
    <n v="36370"/>
    <n v="24754"/>
    <n v="3815"/>
    <n v="64939"/>
  </r>
  <r>
    <s v="Volvo"/>
    <x v="80"/>
    <n v="35.281323530000002"/>
    <n v="35281.323530000001"/>
    <x v="0"/>
    <n v="5.1764705879999999"/>
    <n v="113.3529412"/>
    <x v="1"/>
    <n v="2106.5"/>
    <x v="0"/>
    <n v="44621"/>
    <n v="14547"/>
    <n v="3503"/>
    <n v="62671"/>
  </r>
  <r>
    <s v="BMW"/>
    <x v="72"/>
    <n v="113.2693333"/>
    <n v="113269.3333"/>
    <x v="2"/>
    <n v="8"/>
    <n v="246.33333329999999"/>
    <x v="2"/>
    <n v="2994.666667"/>
    <x v="1"/>
    <n v="44046"/>
    <n v="14121"/>
    <n v="3200"/>
    <n v="61367"/>
  </r>
  <r>
    <s v="Mercedes"/>
    <x v="79"/>
    <n v="72.795894739999994"/>
    <n v="72795.894739999989"/>
    <x v="1"/>
    <n v="6.2105263160000002"/>
    <n v="166.31578949999999"/>
    <x v="1"/>
    <n v="3041"/>
    <x v="0"/>
    <n v="39339"/>
    <n v="17318"/>
    <n v="3733"/>
    <n v="60390"/>
  </r>
  <r>
    <s v="Hyundai"/>
    <x v="77"/>
    <n v="13.63642857"/>
    <n v="13636.42857"/>
    <x v="0"/>
    <n v="4.7142857139999998"/>
    <n v="69"/>
    <x v="0"/>
    <n v="1424.857143"/>
    <x v="0"/>
    <n v="24971"/>
    <n v="32414"/>
    <n v="2806"/>
    <n v="60191"/>
  </r>
  <r>
    <s v="Kia"/>
    <x v="70"/>
    <n v="22.95871429"/>
    <n v="22958.71429"/>
    <x v="0"/>
    <n v="6.2857142860000002"/>
    <n v="80"/>
    <x v="0"/>
    <n v="998"/>
    <x v="0"/>
    <n v="32920"/>
    <n v="24567"/>
    <n v="1934"/>
    <n v="59421"/>
  </r>
  <r>
    <s v="Nissan"/>
    <x v="78"/>
    <n v="47.361874999999998"/>
    <n v="47361.875"/>
    <x v="0"/>
    <n v="3.75"/>
    <n v="113.375"/>
    <x v="1"/>
    <n v="1774.8125"/>
    <x v="1"/>
    <n v="41320"/>
    <n v="14649"/>
    <n v="2467"/>
    <n v="58436"/>
  </r>
  <r>
    <s v="Citroen"/>
    <x v="82"/>
    <n v="27.438600000000001"/>
    <n v="27438.600000000002"/>
    <x v="0"/>
    <n v="6.34"/>
    <n v="85.28"/>
    <x v="0"/>
    <n v="1452"/>
    <x v="1"/>
    <n v="36270"/>
    <n v="15661"/>
    <n v="2708"/>
    <n v="54639"/>
  </r>
  <r>
    <s v="Peugeot"/>
    <x v="90"/>
    <n v="38.727692310000002"/>
    <n v="38727.692309999999"/>
    <x v="0"/>
    <n v="5.538461538"/>
    <n v="114.6538462"/>
    <x v="1"/>
    <n v="2178.1923080000001"/>
    <x v="1"/>
    <n v="42242"/>
    <n v="9193"/>
    <n v="2279"/>
    <n v="53714"/>
  </r>
  <r>
    <s v="Citroen"/>
    <x v="91"/>
    <n v="15.14"/>
    <n v="15140"/>
    <x v="0"/>
    <n v="5"/>
    <n v="64"/>
    <x v="0"/>
    <n v="1382.75"/>
    <x v="0"/>
    <n v="21391"/>
    <n v="29176"/>
    <n v="2477"/>
    <n v="53044"/>
  </r>
  <r>
    <s v="Ford"/>
    <x v="71"/>
    <n v="32.1815"/>
    <n v="32181.5"/>
    <x v="0"/>
    <n v="6"/>
    <n v="99"/>
    <x v="0"/>
    <n v="1448.6"/>
    <x v="0"/>
    <n v="31972"/>
    <n v="18504"/>
    <n v="1872"/>
    <n v="52348"/>
  </r>
  <r>
    <s v="Mercedes"/>
    <x v="86"/>
    <n v="61.862833330000001"/>
    <n v="61862.833330000001"/>
    <x v="1"/>
    <n v="6.8333333329999997"/>
    <n v="184.16666670000001"/>
    <x v="1"/>
    <n v="2748.333333"/>
    <x v="0"/>
    <n v="23022"/>
    <n v="24753"/>
    <n v="3626"/>
    <n v="51401"/>
  </r>
  <r>
    <s v="Mercedes"/>
    <x v="88"/>
    <n v="77.416666669999998"/>
    <n v="77416.666669999991"/>
    <x v="1"/>
    <n v="7"/>
    <n v="188.33333329999999"/>
    <x v="1"/>
    <n v="2876"/>
    <x v="1"/>
    <n v="33840"/>
    <n v="13613"/>
    <n v="2998"/>
    <n v="50451"/>
  </r>
  <r>
    <s v="Mitsubishi"/>
    <x v="95"/>
    <n v="17.038767440000001"/>
    <n v="17038.76744"/>
    <x v="0"/>
    <n v="5.3023255809999998"/>
    <n v="73.488372089999999"/>
    <x v="0"/>
    <n v="1374.0465119999999"/>
    <x v="0"/>
    <n v="21401"/>
    <n v="25561"/>
    <n v="2798"/>
    <n v="49760"/>
  </r>
  <r>
    <s v="Kia"/>
    <x v="75"/>
    <n v="26.975227270000001"/>
    <n v="26975.227270000003"/>
    <x v="0"/>
    <n v="5.8636363640000004"/>
    <n v="88.090909089999997"/>
    <x v="0"/>
    <n v="1460.7954549999999"/>
    <x v="0"/>
    <n v="30071"/>
    <n v="15945"/>
    <n v="1514"/>
    <n v="47530"/>
  </r>
  <r>
    <s v="Jaguar"/>
    <x v="99"/>
    <n v="66.588421049999994"/>
    <n v="66588.42104999999"/>
    <x v="1"/>
    <n v="5.736842105"/>
    <n v="172.31578949999999"/>
    <x v="1"/>
    <n v="2934.6315789999999"/>
    <x v="0"/>
    <n v="39156"/>
    <n v="5405"/>
    <n v="1993"/>
    <n v="46554"/>
  </r>
  <r>
    <s v="Suzuki"/>
    <x v="83"/>
    <n v="9.5627999999999993"/>
    <n v="9562.7999999999993"/>
    <x v="0"/>
    <n v="4.5999999999999996"/>
    <n v="50"/>
    <x v="3"/>
    <n v="996"/>
    <x v="0"/>
    <n v="17302"/>
    <n v="24771"/>
    <n v="3497"/>
    <n v="45570"/>
  </r>
  <r>
    <s v="Citroen"/>
    <x v="103"/>
    <n v="34.9090566"/>
    <n v="34909.056599999996"/>
    <x v="0"/>
    <n v="5.6037735849999999"/>
    <n v="104.2264151"/>
    <x v="1"/>
    <n v="1805.924528"/>
    <x v="1"/>
    <n v="36186"/>
    <n v="7158"/>
    <n v="1977"/>
    <n v="45321"/>
  </r>
  <r>
    <s v="Ford"/>
    <x v="87"/>
    <n v="47.52333333"/>
    <n v="47523.333330000001"/>
    <x v="0"/>
    <n v="6"/>
    <n v="128.88888890000001"/>
    <x v="1"/>
    <n v="1886.555556"/>
    <x v="1"/>
    <n v="27360"/>
    <n v="15291"/>
    <n v="1976"/>
    <n v="44627"/>
  </r>
  <r>
    <s v="Rover"/>
    <x v="126"/>
    <n v="17.181999999999999"/>
    <n v="17182"/>
    <x v="0"/>
    <n v="5"/>
    <n v="74"/>
    <x v="0"/>
    <n v="1994"/>
    <x v="0"/>
    <n v="26230"/>
    <n v="15997"/>
    <n v="2050"/>
    <n v="44277"/>
  </r>
  <r>
    <s v="Hyundai"/>
    <x v="85"/>
    <n v="21.847000000000001"/>
    <n v="21847"/>
    <x v="0"/>
    <n v="6.0909090910000003"/>
    <n v="70.727272729999996"/>
    <x v="0"/>
    <n v="1052.272727"/>
    <x v="0"/>
    <n v="21175"/>
    <n v="20167"/>
    <n v="1454"/>
    <n v="42796"/>
  </r>
  <r>
    <s v="Rover"/>
    <x v="110"/>
    <n v="23.321999999999999"/>
    <n v="23322"/>
    <x v="0"/>
    <n v="3.75"/>
    <n v="84.2"/>
    <x v="0"/>
    <n v="1853.9"/>
    <x v="0"/>
    <n v="30561"/>
    <n v="10334"/>
    <n v="1853"/>
    <n v="42748"/>
  </r>
  <r>
    <s v="Volvo"/>
    <x v="104"/>
    <n v="35.81481651"/>
    <n v="35814.816509999997"/>
    <x v="0"/>
    <n v="6.2935779820000004"/>
    <n v="117.4311927"/>
    <x v="1"/>
    <n v="1921.4678899999999"/>
    <x v="0"/>
    <n v="28459"/>
    <n v="10882"/>
    <n v="2472"/>
    <n v="41813"/>
  </r>
  <r>
    <s v="Hyundai"/>
    <x v="92"/>
    <n v="28.609189189999999"/>
    <n v="28609.189189999997"/>
    <x v="0"/>
    <n v="5.9459459460000001"/>
    <n v="100.59459459999999"/>
    <x v="1"/>
    <n v="1387.6216219999999"/>
    <x v="0"/>
    <n v="25673"/>
    <n v="14492"/>
    <n v="1528"/>
    <n v="41693"/>
  </r>
  <r>
    <s v="Volvo"/>
    <x v="100"/>
    <n v="36.524191180000003"/>
    <n v="36524.191180000002"/>
    <x v="0"/>
    <n v="5.1764705879999999"/>
    <n v="113.3529412"/>
    <x v="1"/>
    <n v="2106.5"/>
    <x v="0"/>
    <n v="28040"/>
    <n v="11021"/>
    <n v="2338"/>
    <n v="41399"/>
  </r>
  <r>
    <s v="Toyota"/>
    <x v="98"/>
    <n v="33.798000000000002"/>
    <n v="33798"/>
    <x v="0"/>
    <n v="0"/>
    <n v="96"/>
    <x v="0"/>
    <n v="1797.4"/>
    <x v="0"/>
    <n v="26102"/>
    <n v="10216"/>
    <n v="4055"/>
    <n v="40373"/>
  </r>
  <r>
    <s v="Kia"/>
    <x v="89"/>
    <n v="43.97"/>
    <n v="43970"/>
    <x v="0"/>
    <n v="6.6"/>
    <n v="115.3"/>
    <x v="1"/>
    <n v="1634.2"/>
    <x v="1"/>
    <n v="25342"/>
    <n v="13577"/>
    <n v="1305"/>
    <n v="40224"/>
  </r>
  <r>
    <s v="Volkswagen"/>
    <x v="109"/>
    <n v="25.39952941"/>
    <n v="25399.529409999999"/>
    <x v="0"/>
    <n v="4.6470588240000001"/>
    <n v="78.852941180000002"/>
    <x v="0"/>
    <n v="1891.5882349999999"/>
    <x v="0"/>
    <n v="28811"/>
    <n v="8835"/>
    <n v="1970"/>
    <n v="39616"/>
  </r>
  <r>
    <s v="Jaguar"/>
    <x v="93"/>
    <n v="78.746250000000003"/>
    <n v="78746.25"/>
    <x v="1"/>
    <n v="8"/>
    <n v="176.25"/>
    <x v="1"/>
    <n v="1997"/>
    <x v="1"/>
    <n v="34071"/>
    <n v="3635"/>
    <n v="1497"/>
    <n v="39203"/>
  </r>
  <r>
    <s v="Volvo"/>
    <x v="102"/>
    <n v="85.829461539999997"/>
    <n v="85829.461540000004"/>
    <x v="1"/>
    <n v="8"/>
    <n v="213.1538462"/>
    <x v="2"/>
    <n v="1969"/>
    <x v="0"/>
    <n v="24389"/>
    <n v="11766"/>
    <n v="2622"/>
    <n v="38777"/>
  </r>
  <r>
    <s v="Subaru"/>
    <x v="113"/>
    <n v="30.5976"/>
    <n v="30597.599999999999"/>
    <x v="0"/>
    <n v="1.8"/>
    <n v="97.6"/>
    <x v="0"/>
    <n v="1757.6"/>
    <x v="0"/>
    <n v="30041"/>
    <n v="6655"/>
    <n v="1528"/>
    <n v="38224"/>
  </r>
  <r>
    <s v="Saab"/>
    <x v="114"/>
    <n v="52.957193879999998"/>
    <n v="52957.193879999999"/>
    <x v="1"/>
    <n v="5.653061224"/>
    <n v="146.12244899999999"/>
    <x v="1"/>
    <n v="2031.469388"/>
    <x v="0"/>
    <n v="29522"/>
    <n v="6099"/>
    <n v="2027"/>
    <n v="37648"/>
  </r>
  <r>
    <s v="Nissan"/>
    <x v="73"/>
    <n v="28.230909090000001"/>
    <n v="28230.909090000001"/>
    <x v="0"/>
    <n v="6.4545454549999999"/>
    <n v="86"/>
    <x v="0"/>
    <n v="999"/>
    <x v="0"/>
    <n v="15328"/>
    <n v="18390"/>
    <n v="3564"/>
    <n v="37282"/>
  </r>
  <r>
    <s v="Toyota"/>
    <x v="115"/>
    <n v="31.525500000000001"/>
    <n v="31525.5"/>
    <x v="0"/>
    <n v="5.1666666670000003"/>
    <n v="109.66666669999999"/>
    <x v="1"/>
    <n v="1861.833333"/>
    <x v="0"/>
    <n v="25664"/>
    <n v="9441"/>
    <n v="1946"/>
    <n v="37051"/>
  </r>
  <r>
    <s v="Ford"/>
    <x v="97"/>
    <n v="38.752499999999998"/>
    <n v="38752.5"/>
    <x v="0"/>
    <n v="0"/>
    <n v="165"/>
    <x v="1"/>
    <n v="2488"/>
    <x v="0"/>
    <n v="22223"/>
    <n v="13517"/>
    <n v="1093"/>
    <n v="36833"/>
  </r>
  <r>
    <s v="Jaguar"/>
    <x v="112"/>
    <n v="137.5695455"/>
    <n v="137569.54550000001"/>
    <x v="2"/>
    <n v="8"/>
    <n v="223.54545450000001"/>
    <x v="2"/>
    <n v="2813"/>
    <x v="0"/>
    <n v="32310"/>
    <n v="2832"/>
    <n v="1571"/>
    <n v="36713"/>
  </r>
  <r>
    <s v="MG"/>
    <x v="122"/>
    <n v="21.02333333"/>
    <n v="21023.333330000001"/>
    <x v="0"/>
    <n v="5"/>
    <n v="92.333333330000002"/>
    <x v="0"/>
    <n v="1729.333333"/>
    <x v="0"/>
    <n v="22209"/>
    <n v="12155"/>
    <n v="1527"/>
    <n v="35891"/>
  </r>
  <r>
    <s v="Audi"/>
    <x v="96"/>
    <n v="59.432424240000003"/>
    <n v="59432.42424"/>
    <x v="1"/>
    <n v="7"/>
    <n v="150.45454549999999"/>
    <x v="1"/>
    <n v="1981.818182"/>
    <x v="0"/>
    <n v="26700"/>
    <n v="6813"/>
    <n v="1613"/>
    <n v="35126"/>
  </r>
  <r>
    <s v="BMW"/>
    <x v="105"/>
    <n v="76.592200000000005"/>
    <n v="76592.200000000012"/>
    <x v="1"/>
    <n v="8"/>
    <n v="184"/>
    <x v="1"/>
    <n v="2396.4"/>
    <x v="0"/>
    <n v="20343"/>
    <n v="12461"/>
    <n v="2229"/>
    <n v="35033"/>
  </r>
  <r>
    <s v="Volkswagen"/>
    <x v="116"/>
    <n v="45.6995"/>
    <n v="45699.5"/>
    <x v="0"/>
    <n v="6"/>
    <n v="114"/>
    <x v="1"/>
    <n v="1854.2"/>
    <x v="1"/>
    <n v="24087"/>
    <n v="8107"/>
    <n v="2706"/>
    <n v="34900"/>
  </r>
  <r>
    <s v="Porsche"/>
    <x v="111"/>
    <n v="158.7922667"/>
    <n v="158792.26670000001"/>
    <x v="2"/>
    <n v="7.4666666670000001"/>
    <n v="293.53333329999998"/>
    <x v="2"/>
    <n v="3005.4"/>
    <x v="0"/>
    <n v="29319"/>
    <n v="3361"/>
    <n v="1587"/>
    <n v="34267"/>
  </r>
  <r>
    <s v="Mazda"/>
    <x v="133"/>
    <n v="17.343647059999999"/>
    <n v="17343.647059999999"/>
    <x v="0"/>
    <n v="4.7450980390000002"/>
    <n v="70.921568629999996"/>
    <x v="0"/>
    <n v="1683.607843"/>
    <x v="0"/>
    <n v="19790"/>
    <n v="12060"/>
    <n v="1962"/>
    <n v="33812"/>
  </r>
  <r>
    <s v="Ford"/>
    <x v="134"/>
    <n v="30.377500000000001"/>
    <n v="30377.5"/>
    <x v="0"/>
    <n v="6.3125"/>
    <n v="94.0625"/>
    <x v="0"/>
    <n v="935.625"/>
    <x v="0"/>
    <n v="12866"/>
    <n v="18170"/>
    <n v="2123"/>
    <n v="33159"/>
  </r>
  <r>
    <s v="Chrysler"/>
    <x v="123"/>
    <n v="39.707736840000003"/>
    <n v="39707.736840000005"/>
    <x v="0"/>
    <n v="4.8421052629999997"/>
    <n v="117.5789474"/>
    <x v="1"/>
    <n v="2719.8421050000002"/>
    <x v="1"/>
    <n v="20696"/>
    <n v="10212"/>
    <n v="1793"/>
    <n v="32701"/>
  </r>
  <r>
    <s v="Volvo"/>
    <x v="119"/>
    <n v="52.085000000000001"/>
    <n v="52085"/>
    <x v="1"/>
    <n v="8"/>
    <n v="223.83333329999999"/>
    <x v="2"/>
    <n v="1969"/>
    <x v="0"/>
    <n v="25713"/>
    <n v="4990"/>
    <n v="1762"/>
    <n v="32465"/>
  </r>
  <r>
    <s v="Smart"/>
    <x v="108"/>
    <n v="19.968062499999998"/>
    <n v="19968.0625"/>
    <x v="0"/>
    <n v="2.8125"/>
    <n v="55.375"/>
    <x v="0"/>
    <n v="592.5625"/>
    <x v="2"/>
    <n v="15348"/>
    <n v="14893"/>
    <n v="1777"/>
    <n v="32018"/>
  </r>
  <r>
    <s v="Hyundai"/>
    <x v="117"/>
    <n v="44.141818180000001"/>
    <n v="44141.818180000002"/>
    <x v="0"/>
    <n v="6.5454545450000001"/>
    <n v="144.63636360000001"/>
    <x v="1"/>
    <n v="2242.636364"/>
    <x v="1"/>
    <n v="21659"/>
    <n v="8872"/>
    <n v="1386"/>
    <n v="31917"/>
  </r>
  <r>
    <s v="Mercedes"/>
    <x v="107"/>
    <n v="41.389571429999997"/>
    <n v="41389.571429999996"/>
    <x v="0"/>
    <n v="7.2857142860000002"/>
    <n v="105.7142857"/>
    <x v="1"/>
    <n v="1545.4285709999999"/>
    <x v="1"/>
    <n v="16257"/>
    <n v="13447"/>
    <n v="1783"/>
    <n v="31487"/>
  </r>
  <r>
    <s v="Fiat"/>
    <x v="135"/>
    <n v="22.776818179999999"/>
    <n v="22776.818179999998"/>
    <x v="0"/>
    <n v="5.2727272730000001"/>
    <n v="92.363636360000001"/>
    <x v="0"/>
    <n v="1837.363636"/>
    <x v="0"/>
    <n v="18353"/>
    <n v="10714"/>
    <n v="1608"/>
    <n v="30675"/>
  </r>
  <r>
    <s v="Audi"/>
    <x v="94"/>
    <n v="27.082771080000001"/>
    <n v="27082.771080000002"/>
    <x v="0"/>
    <n v="6.2289156630000004"/>
    <n v="86.638554220000003"/>
    <x v="0"/>
    <n v="1377.5662649999999"/>
    <x v="0"/>
    <n v="11917"/>
    <n v="17246"/>
    <n v="1305"/>
    <n v="30468"/>
  </r>
  <r>
    <s v="Renault"/>
    <x v="121"/>
    <n v="17.823333330000001"/>
    <n v="17823.333330000001"/>
    <x v="0"/>
    <n v="4.6666666670000003"/>
    <n v="70.333333330000002"/>
    <x v="0"/>
    <n v="1298.666667"/>
    <x v="0"/>
    <n v="13694"/>
    <n v="14963"/>
    <n v="1645"/>
    <n v="30302"/>
  </r>
  <r>
    <s v="Hyundai"/>
    <x v="140"/>
    <n v="14.292999999999999"/>
    <n v="14293"/>
    <x v="0"/>
    <n v="4.5999999999999996"/>
    <n v="75.400000000000006"/>
    <x v="0"/>
    <n v="1479"/>
    <x v="0"/>
    <n v="16828"/>
    <n v="11121"/>
    <n v="1596"/>
    <n v="29545"/>
  </r>
  <r>
    <s v="Volkswagen"/>
    <x v="106"/>
    <n v="44.308571430000001"/>
    <n v="44308.571430000004"/>
    <x v="0"/>
    <n v="6.7142857139999998"/>
    <n v="108"/>
    <x v="1"/>
    <n v="1663.9285709999999"/>
    <x v="0"/>
    <n v="17019"/>
    <n v="10821"/>
    <n v="1364"/>
    <n v="29204"/>
  </r>
  <r>
    <s v="Suzuki"/>
    <x v="131"/>
    <n v="9.8628"/>
    <n v="9862.7999999999993"/>
    <x v="0"/>
    <n v="5"/>
    <n v="50"/>
    <x v="3"/>
    <n v="1090.4000000000001"/>
    <x v="0"/>
    <n v="13486"/>
    <n v="13516"/>
    <n v="1977"/>
    <n v="28979"/>
  </r>
  <r>
    <s v="Suzuki"/>
    <x v="128"/>
    <n v="25.943222219999999"/>
    <n v="25943.22222"/>
    <x v="0"/>
    <n v="4.7777777779999999"/>
    <n v="67"/>
    <x v="0"/>
    <n v="1372.666667"/>
    <x v="0"/>
    <n v="13704"/>
    <n v="13083"/>
    <n v="1951"/>
    <n v="28738"/>
  </r>
  <r>
    <s v="Chevrolet"/>
    <x v="129"/>
    <n v="9.4922727269999996"/>
    <n v="9492.2727269999996"/>
    <x v="0"/>
    <n v="4.9090909089999997"/>
    <n v="40.81818182"/>
    <x v="3"/>
    <n v="850.27272730000004"/>
    <x v="0"/>
    <n v="9662"/>
    <n v="17397"/>
    <n v="1640"/>
    <n v="28699"/>
  </r>
  <r>
    <s v="BMW"/>
    <x v="125"/>
    <n v="64.109624999999994"/>
    <n v="64109.624999999993"/>
    <x v="1"/>
    <n v="6.75"/>
    <n v="202.125"/>
    <x v="2"/>
    <n v="2778"/>
    <x v="0"/>
    <n v="18193"/>
    <n v="8185"/>
    <n v="1737"/>
    <n v="28115"/>
  </r>
  <r>
    <s v="Kia"/>
    <x v="124"/>
    <n v="36.013249999999999"/>
    <n v="36013.25"/>
    <x v="0"/>
    <n v="6"/>
    <n v="151.66666670000001"/>
    <x v="1"/>
    <n v="2048.666667"/>
    <x v="0"/>
    <n v="19736"/>
    <n v="7240"/>
    <n v="814"/>
    <n v="27790"/>
  </r>
  <r>
    <s v="Porsche"/>
    <x v="130"/>
    <n v="83.501249999999999"/>
    <n v="83501.25"/>
    <x v="1"/>
    <n v="6.5"/>
    <n v="213.5"/>
    <x v="2"/>
    <n v="3071"/>
    <x v="0"/>
    <n v="19388"/>
    <n v="6335"/>
    <n v="1576"/>
    <n v="27299"/>
  </r>
  <r>
    <s v="Renault"/>
    <x v="148"/>
    <n v="59"/>
    <n v="59000"/>
    <x v="1"/>
    <n v="7"/>
    <n v="166"/>
    <x v="1"/>
    <n v="1798"/>
    <x v="0"/>
    <n v="16898"/>
    <n v="6793"/>
    <n v="1429"/>
    <n v="25120"/>
  </r>
  <r>
    <s v="Volkswagen"/>
    <x v="141"/>
    <n v="13.88308333"/>
    <n v="13883.083329999999"/>
    <x v="0"/>
    <n v="4.75"/>
    <n v="47.75"/>
    <x v="3"/>
    <n v="1373.75"/>
    <x v="0"/>
    <n v="8658"/>
    <n v="13785"/>
    <n v="1393"/>
    <n v="23836"/>
  </r>
  <r>
    <s v="Fiat"/>
    <x v="157"/>
    <n v="8.17"/>
    <n v="8170"/>
    <x v="0"/>
    <n v="5"/>
    <n v="40"/>
    <x v="3"/>
    <n v="1108"/>
    <x v="0"/>
    <n v="9204"/>
    <n v="13186"/>
    <n v="1305"/>
    <n v="23695"/>
  </r>
  <r>
    <s v="Seat"/>
    <x v="138"/>
    <n v="27.13"/>
    <n v="27130"/>
    <x v="0"/>
    <n v="5.768421053"/>
    <n v="96.052631579999996"/>
    <x v="0"/>
    <n v="1774.778947"/>
    <x v="1"/>
    <n v="13523"/>
    <n v="8995"/>
    <n v="902"/>
    <n v="23420"/>
  </r>
  <r>
    <s v="Volvo"/>
    <x v="139"/>
    <n v="32.489891299999996"/>
    <n v="32489.891299999996"/>
    <x v="0"/>
    <n v="5.3043478259999999"/>
    <n v="113.2826087"/>
    <x v="1"/>
    <n v="2093.0217389999998"/>
    <x v="0"/>
    <n v="12762"/>
    <n v="9274"/>
    <n v="1324"/>
    <n v="23360"/>
  </r>
  <r>
    <s v="Mercedes"/>
    <x v="142"/>
    <n v="43.068421049999998"/>
    <n v="43068.421049999997"/>
    <x v="0"/>
    <n v="6.254385965"/>
    <n v="104.2017544"/>
    <x v="1"/>
    <n v="2222.7105259999998"/>
    <x v="1"/>
    <n v="19018"/>
    <n v="2294"/>
    <n v="1656"/>
    <n v="22968"/>
  </r>
  <r>
    <s v="Seat"/>
    <x v="147"/>
    <n v="49.822777780000003"/>
    <n v="49822.777780000004"/>
    <x v="0"/>
    <n v="6"/>
    <n v="115.83333330000001"/>
    <x v="1"/>
    <n v="1746.944444"/>
    <x v="0"/>
    <n v="15165"/>
    <n v="5758"/>
    <n v="1335"/>
    <n v="22258"/>
  </r>
  <r>
    <s v="Renault"/>
    <x v="144"/>
    <n v="18.76848837"/>
    <n v="18768.488369999999"/>
    <x v="0"/>
    <n v="4.8604651160000003"/>
    <n v="67.023255809999995"/>
    <x v="0"/>
    <n v="1391.0232559999999"/>
    <x v="1"/>
    <n v="13174"/>
    <n v="7517"/>
    <n v="1323"/>
    <n v="22014"/>
  </r>
  <r>
    <s v="Suzuki"/>
    <x v="149"/>
    <n v="19.451428570000001"/>
    <n v="19451.42857"/>
    <x v="0"/>
    <n v="3.5714285710000002"/>
    <n v="61"/>
    <x v="0"/>
    <n v="1197"/>
    <x v="0"/>
    <n v="9972"/>
    <n v="10440"/>
    <n v="1573"/>
    <n v="21985"/>
  </r>
  <r>
    <s v="Fiat"/>
    <x v="159"/>
    <n v="22.454999999999998"/>
    <n v="22455"/>
    <x v="0"/>
    <n v="6"/>
    <n v="92.307692309999993"/>
    <x v="0"/>
    <n v="1466.3076920000001"/>
    <x v="0"/>
    <n v="12542"/>
    <n v="7627"/>
    <n v="919"/>
    <n v="21088"/>
  </r>
  <r>
    <s v="Mazda"/>
    <x v="145"/>
    <n v="22.125409090000002"/>
    <n v="22125.409090000001"/>
    <x v="0"/>
    <n v="5.5"/>
    <n v="75.090909089999997"/>
    <x v="0"/>
    <n v="1622.681818"/>
    <x v="0"/>
    <n v="11717"/>
    <n v="8312"/>
    <n v="1026"/>
    <n v="21055"/>
  </r>
  <r>
    <s v="Alfa-Romeo"/>
    <x v="162"/>
    <n v="25.343387100000001"/>
    <n v="25343.3871"/>
    <x v="0"/>
    <n v="5.1935483869999999"/>
    <n v="95.096774190000005"/>
    <x v="0"/>
    <n v="1802.7741940000001"/>
    <x v="0"/>
    <n v="12874"/>
    <n v="6663"/>
    <n v="1176"/>
    <n v="20713"/>
  </r>
  <r>
    <s v="Kia"/>
    <x v="151"/>
    <n v="31.195"/>
    <n v="31195"/>
    <x v="0"/>
    <n v="6"/>
    <n v="105.875"/>
    <x v="1"/>
    <n v="1755.75"/>
    <x v="0"/>
    <n v="13628"/>
    <n v="6182"/>
    <n v="834"/>
    <n v="20644"/>
  </r>
  <r>
    <s v="Volkswagen"/>
    <x v="146"/>
    <n v="31.305666670000001"/>
    <n v="31305.666670000002"/>
    <x v="0"/>
    <n v="6.2592592590000002"/>
    <n v="96.925925930000005"/>
    <x v="0"/>
    <n v="1587.2222220000001"/>
    <x v="0"/>
    <n v="15266"/>
    <n v="4275"/>
    <n v="933"/>
    <n v="20474"/>
  </r>
  <r>
    <s v="Toyota"/>
    <x v="163"/>
    <n v="34.19"/>
    <n v="34190"/>
    <x v="0"/>
    <n v="6"/>
    <n v="103"/>
    <x v="1"/>
    <n v="1794"/>
    <x v="0"/>
    <n v="12914"/>
    <n v="6438"/>
    <n v="1024"/>
    <n v="20376"/>
  </r>
  <r>
    <s v="Volkswagen"/>
    <x v="136"/>
    <n v="33.70615385"/>
    <n v="33706.153850000002"/>
    <x v="0"/>
    <n v="6.153846154"/>
    <n v="120.1538462"/>
    <x v="1"/>
    <n v="1750.6153850000001"/>
    <x v="0"/>
    <n v="13806"/>
    <n v="5597"/>
    <n v="883"/>
    <n v="20286"/>
  </r>
  <r>
    <s v="Subaru"/>
    <x v="154"/>
    <n v="51.646000000000001"/>
    <n v="51646"/>
    <x v="1"/>
    <n v="0"/>
    <n v="110"/>
    <x v="1"/>
    <n v="1995"/>
    <x v="0"/>
    <n v="13293"/>
    <n v="5594"/>
    <n v="1356"/>
    <n v="20243"/>
  </r>
  <r>
    <s v="Citroen"/>
    <x v="120"/>
    <n v="23.359642860000001"/>
    <n v="23359.64286"/>
    <x v="0"/>
    <n v="5.25"/>
    <n v="81.285714290000001"/>
    <x v="0"/>
    <n v="1410.357143"/>
    <x v="0"/>
    <n v="9308"/>
    <n v="10218"/>
    <n v="675"/>
    <n v="20201"/>
  </r>
  <r>
    <s v="MG"/>
    <x v="165"/>
    <n v="32.090000000000003"/>
    <n v="32090.000000000004"/>
    <x v="0"/>
    <n v="4"/>
    <n v="98.2"/>
    <x v="0"/>
    <n v="1754.4"/>
    <x v="0"/>
    <n v="10578"/>
    <n v="7669"/>
    <n v="1030"/>
    <n v="19277"/>
  </r>
  <r>
    <s v="Mercedes"/>
    <x v="13"/>
    <n v="46.5274"/>
    <n v="46527.4"/>
    <x v="0"/>
    <n v="7.04"/>
    <n v="131.6"/>
    <x v="1"/>
    <n v="1596.92"/>
    <x v="0"/>
    <n v="15878"/>
    <n v="2408"/>
    <n v="982"/>
    <n v="19268"/>
  </r>
  <r>
    <s v="Volvo"/>
    <x v="166"/>
    <n v="50.94"/>
    <n v="50940"/>
    <x v="1"/>
    <n v="6.266666667"/>
    <n v="138.28333330000001"/>
    <x v="1"/>
    <n v="1986.7666670000001"/>
    <x v="1"/>
    <n v="15426"/>
    <n v="2431"/>
    <n v="1042"/>
    <n v="18899"/>
  </r>
  <r>
    <s v="Peugeot"/>
    <x v="153"/>
    <n v="20.36464286"/>
    <n v="20364.64286"/>
    <x v="0"/>
    <n v="5.8571428570000004"/>
    <n v="82.25"/>
    <x v="0"/>
    <n v="1534.392857"/>
    <x v="1"/>
    <n v="12611"/>
    <n v="5299"/>
    <n v="894"/>
    <n v="18804"/>
  </r>
  <r>
    <s v="Suzuki"/>
    <x v="150"/>
    <n v="20.669499999999999"/>
    <n v="20669.5"/>
    <x v="0"/>
    <n v="4.75"/>
    <n v="88"/>
    <x v="0"/>
    <n v="1586"/>
    <x v="0"/>
    <n v="9604"/>
    <n v="7855"/>
    <n v="1066"/>
    <n v="18525"/>
  </r>
  <r>
    <s v="Volkswagen"/>
    <x v="156"/>
    <n v="94.098124999999996"/>
    <n v="94098.125"/>
    <x v="1"/>
    <n v="8"/>
    <n v="190"/>
    <x v="1"/>
    <n v="2967"/>
    <x v="1"/>
    <n v="12911"/>
    <n v="4618"/>
    <n v="827"/>
    <n v="18356"/>
  </r>
  <r>
    <s v="Chrysler"/>
    <x v="173"/>
    <n v="29.884789470000001"/>
    <n v="29884.78947"/>
    <x v="0"/>
    <n v="4.736842105"/>
    <n v="109.1052632"/>
    <x v="1"/>
    <n v="2238.6315789999999"/>
    <x v="0"/>
    <n v="10101"/>
    <n v="7028"/>
    <n v="1104"/>
    <n v="18233"/>
  </r>
  <r>
    <s v="BMW"/>
    <x v="164"/>
    <n v="115.533"/>
    <n v="115533"/>
    <x v="2"/>
    <n v="8"/>
    <n v="250"/>
    <x v="2"/>
    <n v="2998"/>
    <x v="0"/>
    <n v="15505"/>
    <n v="1603"/>
    <n v="1085"/>
    <n v="18193"/>
  </r>
  <r>
    <s v="Alfa-Romeo"/>
    <x v="189"/>
    <n v="32.898125"/>
    <n v="32898.125"/>
    <x v="0"/>
    <n v="5.3333333329999997"/>
    <n v="116.29166669999999"/>
    <x v="1"/>
    <n v="2081.375"/>
    <x v="0"/>
    <n v="13832"/>
    <n v="3145"/>
    <n v="855"/>
    <n v="17832"/>
  </r>
  <r>
    <s v="Peugeot"/>
    <x v="132"/>
    <n v="40.983076920000002"/>
    <n v="40983.07692"/>
    <x v="0"/>
    <n v="7.307692308"/>
    <n v="114.2692308"/>
    <x v="1"/>
    <n v="1352.5769230000001"/>
    <x v="0"/>
    <n v="11275"/>
    <n v="5762"/>
    <n v="645"/>
    <n v="17682"/>
  </r>
  <r>
    <s v="Volkswagen"/>
    <x v="167"/>
    <n v="12.498333329999999"/>
    <n v="12498.333329999999"/>
    <x v="0"/>
    <n v="5"/>
    <n v="48.666666669999998"/>
    <x v="3"/>
    <n v="1336.666667"/>
    <x v="0"/>
    <n v="6133"/>
    <n v="10551"/>
    <n v="966"/>
    <n v="17650"/>
  </r>
  <r>
    <s v="Mitsubishi"/>
    <x v="169"/>
    <n v="23.016615380000001"/>
    <n v="23016.615379999999"/>
    <x v="0"/>
    <n v="4.730769231"/>
    <n v="90.88461538"/>
    <x v="0"/>
    <n v="1709.538462"/>
    <x v="0"/>
    <n v="13101"/>
    <n v="3821"/>
    <n v="597"/>
    <n v="17519"/>
  </r>
  <r>
    <s v="Skoda"/>
    <x v="200"/>
    <n v="11.370625"/>
    <n v="11370.625"/>
    <x v="0"/>
    <n v="5"/>
    <n v="48"/>
    <x v="3"/>
    <n v="1518"/>
    <x v="0"/>
    <n v="10481"/>
    <n v="5983"/>
    <n v="892"/>
    <n v="17356"/>
  </r>
  <r>
    <s v="Hyundai"/>
    <x v="174"/>
    <n v="18.513000000000002"/>
    <n v="18513"/>
    <x v="0"/>
    <n v="4.5999999999999996"/>
    <n v="76"/>
    <x v="0"/>
    <n v="1599"/>
    <x v="0"/>
    <n v="9969"/>
    <n v="6556"/>
    <n v="767"/>
    <n v="17292"/>
  </r>
  <r>
    <s v="BMW"/>
    <x v="172"/>
    <n v="135.10550000000001"/>
    <n v="135105.5"/>
    <x v="2"/>
    <n v="6.5"/>
    <n v="309"/>
    <x v="4"/>
    <n v="3999"/>
    <x v="0"/>
    <n v="14972"/>
    <n v="1474"/>
    <n v="680"/>
    <n v="17126"/>
  </r>
  <r>
    <s v="Toyota"/>
    <x v="182"/>
    <n v="43.08"/>
    <n v="43080"/>
    <x v="0"/>
    <n v="4.6666666670000003"/>
    <n v="105"/>
    <x v="1"/>
    <n v="2239.666667"/>
    <x v="0"/>
    <n v="11396"/>
    <n v="4368"/>
    <n v="1229"/>
    <n v="16993"/>
  </r>
  <r>
    <s v="Audi"/>
    <x v="177"/>
    <n v="23.052499999999998"/>
    <n v="23052.5"/>
    <x v="0"/>
    <n v="5"/>
    <n v="55"/>
    <x v="0"/>
    <n v="1406"/>
    <x v="0"/>
    <n v="7561"/>
    <n v="7991"/>
    <n v="1251"/>
    <n v="16803"/>
  </r>
  <r>
    <s v="Fiat"/>
    <x v="170"/>
    <n v="25.17006452"/>
    <n v="25170.06452"/>
    <x v="0"/>
    <n v="5.5161290320000003"/>
    <n v="79.306451609999996"/>
    <x v="0"/>
    <n v="1523.741935"/>
    <x v="1"/>
    <n v="11576"/>
    <n v="4299"/>
    <n v="881"/>
    <n v="16756"/>
  </r>
  <r>
    <s v="Toyota"/>
    <x v="183"/>
    <n v="11.388999999999999"/>
    <n v="11389"/>
    <x v="0"/>
    <n v="4.1428571429999996"/>
    <n v="53"/>
    <x v="0"/>
    <n v="1308.2857140000001"/>
    <x v="0"/>
    <n v="6981"/>
    <n v="8701"/>
    <n v="955"/>
    <n v="16637"/>
  </r>
  <r>
    <s v="BMW"/>
    <x v="178"/>
    <n v="39.737400000000001"/>
    <n v="39737.4"/>
    <x v="0"/>
    <n v="4.5999999999999996"/>
    <n v="115"/>
    <x v="1"/>
    <n v="2234.4"/>
    <x v="0"/>
    <n v="9912"/>
    <n v="5643"/>
    <n v="1023"/>
    <n v="16578"/>
  </r>
  <r>
    <s v="Volkswagen"/>
    <x v="171"/>
    <n v="42.286200000000001"/>
    <n v="42286.200000000004"/>
    <x v="0"/>
    <n v="6"/>
    <n v="113.8"/>
    <x v="1"/>
    <n v="1740"/>
    <x v="0"/>
    <n v="6484"/>
    <n v="8647"/>
    <n v="1272"/>
    <n v="16403"/>
  </r>
  <r>
    <s v="Skoda"/>
    <x v="158"/>
    <n v="39.725000000000001"/>
    <n v="39725"/>
    <x v="0"/>
    <n v="6.8"/>
    <n v="110"/>
    <x v="1"/>
    <n v="1592"/>
    <x v="0"/>
    <n v="13837"/>
    <n v="1936"/>
    <n v="614"/>
    <n v="16387"/>
  </r>
  <r>
    <s v="Renault"/>
    <x v="168"/>
    <n v="14.94"/>
    <n v="14940"/>
    <x v="0"/>
    <n v="5.2"/>
    <n v="59.6"/>
    <x v="0"/>
    <n v="958.6"/>
    <x v="0"/>
    <n v="5786"/>
    <n v="9862"/>
    <n v="592"/>
    <n v="16240"/>
  </r>
  <r>
    <s v="Audi"/>
    <x v="161"/>
    <n v="106.54888889999999"/>
    <n v="106548.88889999999"/>
    <x v="2"/>
    <n v="8"/>
    <n v="210"/>
    <x v="2"/>
    <n v="2976.333333"/>
    <x v="1"/>
    <n v="11314"/>
    <n v="3906"/>
    <n v="880"/>
    <n v="16100"/>
  </r>
  <r>
    <s v="Volvo"/>
    <x v="179"/>
    <n v="52.196406250000003"/>
    <n v="52196.40625"/>
    <x v="1"/>
    <n v="5.3125"/>
    <n v="126.5"/>
    <x v="1"/>
    <n v="2323.9375"/>
    <x v="0"/>
    <n v="10304"/>
    <n v="4787"/>
    <n v="913"/>
    <n v="16004"/>
  </r>
  <r>
    <s v="Mercedes"/>
    <x v="176"/>
    <n v="264.67500000000001"/>
    <n v="264675"/>
    <x v="3"/>
    <n v="7"/>
    <n v="420"/>
    <x v="5"/>
    <n v="6208"/>
    <x v="0"/>
    <n v="11682"/>
    <n v="3095"/>
    <n v="875"/>
    <n v="15652"/>
  </r>
  <r>
    <s v="Mitsubishi"/>
    <x v="203"/>
    <n v="22.69"/>
    <n v="22690"/>
    <x v="0"/>
    <n v="4.8"/>
    <n v="82.2"/>
    <x v="0"/>
    <n v="1773.7"/>
    <x v="0"/>
    <n v="10991"/>
    <n v="3765"/>
    <n v="755"/>
    <n v="15511"/>
  </r>
  <r>
    <s v="Subaru"/>
    <x v="187"/>
    <n v="37.522103450000003"/>
    <n v="37522.103450000002"/>
    <x v="0"/>
    <n v="3.896551724"/>
    <n v="107.3793103"/>
    <x v="1"/>
    <n v="2084.3793099999998"/>
    <x v="0"/>
    <n v="11166"/>
    <n v="3313"/>
    <n v="920"/>
    <n v="15399"/>
  </r>
  <r>
    <s v="Audi"/>
    <x v="152"/>
    <n v="64.507692309999996"/>
    <n v="64507.692309999999"/>
    <x v="1"/>
    <n v="6.846153846"/>
    <n v="144.2307692"/>
    <x v="1"/>
    <n v="2048.538462"/>
    <x v="1"/>
    <n v="9404"/>
    <n v="5094"/>
    <n v="751"/>
    <n v="15249"/>
  </r>
  <r>
    <s v="Toyota"/>
    <x v="175"/>
    <n v="17.31777778"/>
    <n v="17317.77778"/>
    <x v="0"/>
    <n v="3.6666666669999999"/>
    <n v="58.444444439999998"/>
    <x v="0"/>
    <n v="1152.8888890000001"/>
    <x v="0"/>
    <n v="5880"/>
    <n v="7690"/>
    <n v="1144"/>
    <n v="14714"/>
  </r>
  <r>
    <s v="Toyota"/>
    <x v="213"/>
    <n v="17.445692309999998"/>
    <n v="17445.692309999999"/>
    <x v="0"/>
    <n v="4.692307692"/>
    <n v="68.269230769999993"/>
    <x v="0"/>
    <n v="1791.230769"/>
    <x v="0"/>
    <n v="10578"/>
    <n v="3308"/>
    <n v="821"/>
    <n v="14707"/>
  </r>
  <r>
    <s v="Nissan"/>
    <x v="201"/>
    <n v="37.017368419999997"/>
    <n v="37017.368419999999"/>
    <x v="0"/>
    <n v="4.736842105"/>
    <n v="97.578947369999995"/>
    <x v="0"/>
    <n v="2697.3684210000001"/>
    <x v="1"/>
    <n v="10495"/>
    <n v="3512"/>
    <n v="668"/>
    <n v="14675"/>
  </r>
  <r>
    <s v="Rover"/>
    <x v="197"/>
    <n v="7.92"/>
    <n v="7920"/>
    <x v="0"/>
    <n v="4"/>
    <n v="33.333333330000002"/>
    <x v="3"/>
    <n v="868.33333330000005"/>
    <x v="0"/>
    <n v="8465"/>
    <n v="5480"/>
    <n v="613"/>
    <n v="14558"/>
  </r>
  <r>
    <s v="Hyundai"/>
    <x v="186"/>
    <n v="41.59161538"/>
    <n v="41591.615380000003"/>
    <x v="0"/>
    <n v="6.461538462"/>
    <n v="111.3076923"/>
    <x v="1"/>
    <n v="1624.769231"/>
    <x v="0"/>
    <n v="9185"/>
    <n v="4810"/>
    <n v="539"/>
    <n v="14534"/>
  </r>
  <r>
    <s v="MG"/>
    <x v="205"/>
    <n v="42.746666670000003"/>
    <n v="42746.666670000006"/>
    <x v="0"/>
    <n v="5"/>
    <n v="128.5"/>
    <x v="1"/>
    <n v="2548.833333"/>
    <x v="0"/>
    <n v="11854"/>
    <n v="1723"/>
    <n v="471"/>
    <n v="14048"/>
  </r>
  <r>
    <s v="Chevrolet"/>
    <x v="192"/>
    <n v="14.224090909999999"/>
    <n v="14224.090909999999"/>
    <x v="0"/>
    <n v="4.7272727269999999"/>
    <n v="64.454545449999998"/>
    <x v="0"/>
    <n v="1353.363636"/>
    <x v="0"/>
    <n v="6213"/>
    <n v="6957"/>
    <n v="771"/>
    <n v="13941"/>
  </r>
  <r>
    <s v="BMW"/>
    <x v="160"/>
    <n v="51.441333329999999"/>
    <n v="51441.333330000001"/>
    <x v="1"/>
    <n v="7.2"/>
    <n v="123.9333333"/>
    <x v="1"/>
    <n v="1863.133333"/>
    <x v="1"/>
    <n v="7669"/>
    <n v="5280"/>
    <n v="919"/>
    <n v="13868"/>
  </r>
  <r>
    <s v="Mitsubishi"/>
    <x v="202"/>
    <n v="23.16515789"/>
    <n v="23165.157889999999"/>
    <x v="0"/>
    <n v="3.9473684210000002"/>
    <n v="82.157894740000003"/>
    <x v="0"/>
    <n v="1817.315789"/>
    <x v="0"/>
    <n v="7999"/>
    <n v="5097"/>
    <n v="749"/>
    <n v="13845"/>
  </r>
  <r>
    <s v="Hyundai"/>
    <x v="143"/>
    <n v="38.9"/>
    <n v="38900"/>
    <x v="0"/>
    <n v="5.84"/>
    <n v="113.84"/>
    <x v="1"/>
    <n v="1926"/>
    <x v="1"/>
    <n v="8559"/>
    <n v="4776"/>
    <n v="357"/>
    <n v="13692"/>
  </r>
  <r>
    <s v="MG"/>
    <x v="209"/>
    <n v="30.99"/>
    <n v="30990"/>
    <x v="0"/>
    <n v="0"/>
    <n v="105"/>
    <x v="1"/>
    <n v="335"/>
    <x v="2"/>
    <n v="10530"/>
    <n v="2647"/>
    <n v="472"/>
    <n v="13649"/>
  </r>
  <r>
    <s v="Daihatsu"/>
    <x v="196"/>
    <n v="14.333375"/>
    <n v="14333.375"/>
    <x v="0"/>
    <n v="4.5625"/>
    <n v="59.875"/>
    <x v="0"/>
    <n v="1183.25"/>
    <x v="0"/>
    <n v="5446"/>
    <n v="7403"/>
    <n v="749"/>
    <n v="13598"/>
  </r>
  <r>
    <s v="Ford"/>
    <x v="199"/>
    <n v="26"/>
    <n v="26000"/>
    <x v="0"/>
    <n v="5"/>
    <n v="70"/>
    <x v="0"/>
    <n v="1597"/>
    <x v="0"/>
    <n v="2120"/>
    <n v="10321"/>
    <n v="896"/>
    <n v="13337"/>
  </r>
  <r>
    <s v="Honda"/>
    <x v="195"/>
    <n v="33.128571430000001"/>
    <n v="33128.571430000004"/>
    <x v="0"/>
    <n v="5.2857142860000002"/>
    <n v="103"/>
    <x v="1"/>
    <n v="1914.7142859999999"/>
    <x v="0"/>
    <n v="7187"/>
    <n v="5240"/>
    <n v="764"/>
    <n v="13191"/>
  </r>
  <r>
    <s v="Skoda"/>
    <x v="180"/>
    <n v="20.922499999999999"/>
    <n v="20922.5"/>
    <x v="0"/>
    <n v="5.375"/>
    <n v="68.875"/>
    <x v="0"/>
    <n v="1272.4375"/>
    <x v="0"/>
    <n v="7741"/>
    <n v="4768"/>
    <n v="660"/>
    <n v="13169"/>
  </r>
  <r>
    <s v="Seat"/>
    <x v="208"/>
    <n v="13.704545449999999"/>
    <n v="13704.54545"/>
    <x v="0"/>
    <n v="4.8181818180000002"/>
    <n v="47.454545449999998"/>
    <x v="3"/>
    <n v="1384"/>
    <x v="0"/>
    <n v="5074"/>
    <n v="7294"/>
    <n v="652"/>
    <n v="13020"/>
  </r>
  <r>
    <s v="Chevrolet"/>
    <x v="204"/>
    <n v="18.762857140000001"/>
    <n v="18762.85714"/>
    <x v="0"/>
    <n v="4.7142857139999998"/>
    <n v="80.428571430000005"/>
    <x v="0"/>
    <n v="1612.9285709999999"/>
    <x v="0"/>
    <n v="8265"/>
    <n v="4018"/>
    <n v="656"/>
    <n v="12939"/>
  </r>
  <r>
    <s v="Volvo"/>
    <x v="185"/>
    <n v="58.469074069999998"/>
    <n v="58469.074069999995"/>
    <x v="1"/>
    <n v="6.4444444440000002"/>
    <n v="148.5185185"/>
    <x v="1"/>
    <n v="2174.0370370000001"/>
    <x v="1"/>
    <n v="9249"/>
    <n v="2776"/>
    <n v="870"/>
    <n v="12895"/>
  </r>
  <r>
    <s v="Skoda"/>
    <x v="155"/>
    <n v="30.350999999999999"/>
    <n v="30351"/>
    <x v="0"/>
    <n v="6.3"/>
    <n v="83.5"/>
    <x v="0"/>
    <n v="1452.3"/>
    <x v="0"/>
    <n v="8430"/>
    <n v="3620"/>
    <n v="522"/>
    <n v="12572"/>
  </r>
  <r>
    <s v="Chevrolet"/>
    <x v="184"/>
    <n v="18.614999999999998"/>
    <n v="18615"/>
    <x v="0"/>
    <n v="5.2"/>
    <n v="69.599999999999994"/>
    <x v="0"/>
    <n v="1330.4"/>
    <x v="0"/>
    <n v="6007"/>
    <n v="5886"/>
    <n v="603"/>
    <n v="12496"/>
  </r>
  <r>
    <s v="Porsche"/>
    <x v="188"/>
    <n v="158.976"/>
    <n v="158976"/>
    <x v="2"/>
    <n v="8"/>
    <n v="326"/>
    <x v="4"/>
    <n v="3295"/>
    <x v="0"/>
    <n v="8810"/>
    <n v="3017"/>
    <n v="633"/>
    <n v="12460"/>
  </r>
  <r>
    <s v="Nissan"/>
    <x v="194"/>
    <n v="9.4656666670000007"/>
    <n v="9465.6666670000013"/>
    <x v="0"/>
    <n v="4.6666666670000003"/>
    <n v="50"/>
    <x v="3"/>
    <n v="996"/>
    <x v="0"/>
    <n v="4471"/>
    <n v="7286"/>
    <n v="543"/>
    <n v="12300"/>
  </r>
  <r>
    <s v="Land-Rover"/>
    <x v="207"/>
    <n v="108.7471951"/>
    <n v="108747.1951"/>
    <x v="2"/>
    <n v="7.8536585370000003"/>
    <n v="207.6097561"/>
    <x v="2"/>
    <n v="2304.97561"/>
    <x v="1"/>
    <n v="9333"/>
    <n v="2222"/>
    <n v="667"/>
    <n v="12222"/>
  </r>
  <r>
    <s v="Honda"/>
    <x v="210"/>
    <n v="32.722999999999999"/>
    <n v="32723"/>
    <x v="0"/>
    <n v="3.6"/>
    <n v="96"/>
    <x v="0"/>
    <n v="1498"/>
    <x v="0"/>
    <n v="6703"/>
    <n v="4733"/>
    <n v="777"/>
    <n v="12213"/>
  </r>
  <r>
    <s v="Fiat"/>
    <x v="214"/>
    <n v="25.2075"/>
    <n v="25207.5"/>
    <x v="0"/>
    <n v="5"/>
    <n v="80.5"/>
    <x v="0"/>
    <n v="1753"/>
    <x v="0"/>
    <n v="6996"/>
    <n v="4370"/>
    <n v="746"/>
    <n v="12112"/>
  </r>
  <r>
    <s v="Mitsubishi"/>
    <x v="193"/>
    <n v="37.446666669999999"/>
    <n v="37446.666669999999"/>
    <x v="0"/>
    <n v="2.611111111"/>
    <n v="120.33333330000001"/>
    <x v="1"/>
    <n v="2085.0555559999998"/>
    <x v="0"/>
    <n v="7870"/>
    <n v="3594"/>
    <n v="563"/>
    <n v="12027"/>
  </r>
  <r>
    <s v="Volkswagen"/>
    <x v="127"/>
    <n v="17.065625000000001"/>
    <n v="17065.625"/>
    <x v="0"/>
    <n v="5.125"/>
    <n v="51.375"/>
    <x v="0"/>
    <n v="999"/>
    <x v="0"/>
    <n v="4380"/>
    <n v="7185"/>
    <n v="424"/>
    <n v="11989"/>
  </r>
  <r>
    <s v="Peugeot"/>
    <x v="222"/>
    <n v="13.11525"/>
    <n v="13115.25"/>
    <x v="0"/>
    <n v="4.75"/>
    <n v="50.875"/>
    <x v="0"/>
    <n v="1430.75"/>
    <x v="0"/>
    <n v="7405"/>
    <n v="3886"/>
    <n v="542"/>
    <n v="11833"/>
  </r>
  <r>
    <s v="BMW"/>
    <x v="190"/>
    <n v="114.8758333"/>
    <n v="114875.8333"/>
    <x v="2"/>
    <n v="8"/>
    <n v="235"/>
    <x v="2"/>
    <n v="2979"/>
    <x v="0"/>
    <n v="9618"/>
    <n v="1579"/>
    <n v="580"/>
    <n v="11777"/>
  </r>
  <r>
    <s v="Suzuki"/>
    <x v="181"/>
    <n v="13.146599999999999"/>
    <n v="13146.599999999999"/>
    <x v="0"/>
    <n v="4.8"/>
    <n v="55.4"/>
    <x v="0"/>
    <n v="1144.8"/>
    <x v="0"/>
    <n v="5000"/>
    <n v="6007"/>
    <n v="722"/>
    <n v="11729"/>
  </r>
  <r>
    <s v="Daewoo"/>
    <x v="232"/>
    <n v="13.24516667"/>
    <n v="13245.166670000001"/>
    <x v="0"/>
    <n v="4.8333333329999997"/>
    <n v="66.666666669999998"/>
    <x v="0"/>
    <n v="1506.5"/>
    <x v="0"/>
    <n v="6017"/>
    <n v="4842"/>
    <n v="735"/>
    <n v="11594"/>
  </r>
  <r>
    <s v="Mercedes"/>
    <x v="206"/>
    <n v="42.5595"/>
    <n v="42559.5"/>
    <x v="0"/>
    <n v="6.1666666670000003"/>
    <n v="131.66666670000001"/>
    <x v="1"/>
    <n v="2313.666667"/>
    <x v="0"/>
    <n v="5585"/>
    <n v="5282"/>
    <n v="655"/>
    <n v="11522"/>
  </r>
  <r>
    <s v="Daihatsu"/>
    <x v="212"/>
    <n v="26.197749999999999"/>
    <n v="26197.75"/>
    <x v="0"/>
    <n v="4.625"/>
    <n v="77"/>
    <x v="0"/>
    <n v="1495"/>
    <x v="0"/>
    <n v="5239"/>
    <n v="5534"/>
    <n v="646"/>
    <n v="11419"/>
  </r>
  <r>
    <s v="Saab"/>
    <x v="223"/>
    <n v="37.009045450000002"/>
    <n v="37009.045450000005"/>
    <x v="0"/>
    <n v="4.5909090910000003"/>
    <n v="114.6818182"/>
    <x v="1"/>
    <n v="2208.090909"/>
    <x v="0"/>
    <n v="7787"/>
    <n v="2614"/>
    <n v="767"/>
    <n v="11168"/>
  </r>
  <r>
    <s v="Volvo"/>
    <x v="228"/>
    <n v="36.384455879999997"/>
    <n v="36384.455879999994"/>
    <x v="0"/>
    <n v="4.5"/>
    <n v="125.70588239999999"/>
    <x v="1"/>
    <n v="2294.7647059999999"/>
    <x v="0"/>
    <n v="8700"/>
    <n v="1835"/>
    <n v="553"/>
    <n v="11088"/>
  </r>
  <r>
    <s v="Smart"/>
    <x v="211"/>
    <n v="13.205299999999999"/>
    <n v="13205.3"/>
    <x v="0"/>
    <n v="6"/>
    <n v="35.799999999999997"/>
    <x v="3"/>
    <n v="679"/>
    <x v="0"/>
    <n v="5040"/>
    <n v="5319"/>
    <n v="667"/>
    <n v="11026"/>
  </r>
  <r>
    <s v="Mazda"/>
    <x v="235"/>
    <n v="20.7195"/>
    <n v="20719.5"/>
    <x v="0"/>
    <n v="4.71875"/>
    <n v="81.375"/>
    <x v="0"/>
    <n v="1950.90625"/>
    <x v="0"/>
    <n v="7590"/>
    <n v="2328"/>
    <n v="584"/>
    <n v="10502"/>
  </r>
  <r>
    <s v="Volvo"/>
    <x v="225"/>
    <n v="30.236875000000001"/>
    <n v="30236.875"/>
    <x v="0"/>
    <n v="4.5"/>
    <n v="110"/>
    <x v="1"/>
    <n v="2316"/>
    <x v="0"/>
    <n v="8088"/>
    <n v="1862"/>
    <n v="549"/>
    <n v="10499"/>
  </r>
  <r>
    <s v="Chevrolet"/>
    <x v="191"/>
    <n v="11.395"/>
    <n v="11395"/>
    <x v="0"/>
    <n v="5"/>
    <n v="52.5"/>
    <x v="0"/>
    <n v="1047.75"/>
    <x v="0"/>
    <n v="4035"/>
    <n v="5463"/>
    <n v="522"/>
    <n v="10020"/>
  </r>
  <r>
    <s v="Citroen"/>
    <x v="248"/>
    <n v="24.843902440000001"/>
    <n v="24843.902440000002"/>
    <x v="0"/>
    <n v="4.7560975609999998"/>
    <n v="84.926829269999999"/>
    <x v="0"/>
    <n v="1982.7560980000001"/>
    <x v="0"/>
    <n v="7716"/>
    <n v="1750"/>
    <n v="525"/>
    <n v="9991"/>
  </r>
  <r>
    <s v="Suzuki"/>
    <x v="218"/>
    <n v="18.882333330000002"/>
    <n v="18882.333330000001"/>
    <x v="0"/>
    <n v="4.6666666670000003"/>
    <n v="74"/>
    <x v="0"/>
    <n v="1523.333333"/>
    <x v="0"/>
    <n v="5584"/>
    <n v="3666"/>
    <n v="601"/>
    <n v="9851"/>
  </r>
  <r>
    <s v="Audi"/>
    <x v="215"/>
    <n v="116.545"/>
    <n v="116545"/>
    <x v="2"/>
    <n v="8"/>
    <n v="230"/>
    <x v="2"/>
    <n v="2981"/>
    <x v="0"/>
    <n v="8506"/>
    <n v="747"/>
    <n v="534"/>
    <n v="9787"/>
  </r>
  <r>
    <s v="Fiat"/>
    <x v="260"/>
    <n v="17.222777780000001"/>
    <n v="17222.77778"/>
    <x v="0"/>
    <n v="4.8888888890000004"/>
    <n v="70"/>
    <x v="0"/>
    <n v="1615.333333"/>
    <x v="0"/>
    <n v="5613"/>
    <n v="3492"/>
    <n v="538"/>
    <n v="9643"/>
  </r>
  <r>
    <s v="Jaguar"/>
    <x v="394"/>
    <n v="171.1333333"/>
    <n v="171133.3333"/>
    <x v="2"/>
    <n v="6"/>
    <n v="375"/>
    <x v="4"/>
    <n v="5000"/>
    <x v="0"/>
    <n v="7853"/>
    <n v="981"/>
    <n v="428"/>
    <n v="9262"/>
  </r>
  <r>
    <s v="Citroen"/>
    <x v="258"/>
    <n v="16.05676923"/>
    <n v="16056.76923"/>
    <x v="0"/>
    <n v="4.923076923"/>
    <n v="67"/>
    <x v="0"/>
    <n v="1703.1538459999999"/>
    <x v="0"/>
    <n v="5829"/>
    <n v="2721"/>
    <n v="450"/>
    <n v="9000"/>
  </r>
  <r>
    <s v="Peugeot"/>
    <x v="118"/>
    <n v="22.84857143"/>
    <n v="22848.57143"/>
    <x v="0"/>
    <n v="6.5238095239999998"/>
    <n v="73.238095240000007"/>
    <x v="0"/>
    <n v="1241.857143"/>
    <x v="0"/>
    <n v="3960"/>
    <n v="4711"/>
    <n v="313"/>
    <n v="8984"/>
  </r>
  <r>
    <s v="Seat"/>
    <x v="226"/>
    <n v="20.37"/>
    <n v="20370"/>
    <x v="0"/>
    <n v="5.6428571429999996"/>
    <n v="74.214285709999999"/>
    <x v="0"/>
    <n v="1324.357143"/>
    <x v="0"/>
    <n v="6369"/>
    <n v="2073"/>
    <n v="397"/>
    <n v="8839"/>
  </r>
  <r>
    <s v="Kia"/>
    <x v="198"/>
    <n v="23.58666667"/>
    <n v="23586.666669999999"/>
    <x v="0"/>
    <n v="5.25"/>
    <n v="81.166666669999998"/>
    <x v="0"/>
    <n v="1509.75"/>
    <x v="0"/>
    <n v="5079"/>
    <n v="3439"/>
    <n v="197"/>
    <n v="8715"/>
  </r>
  <r>
    <s v="Nissan"/>
    <x v="221"/>
    <n v="60.955199999999998"/>
    <n v="60955.199999999997"/>
    <x v="1"/>
    <n v="5.5"/>
    <n v="146"/>
    <x v="1"/>
    <n v="2588.6"/>
    <x v="1"/>
    <n v="6134"/>
    <n v="2133"/>
    <n v="317"/>
    <n v="8584"/>
  </r>
  <r>
    <s v="Bentley"/>
    <x v="219"/>
    <n v="285.24700000000001"/>
    <n v="285247"/>
    <x v="3"/>
    <n v="7.2"/>
    <n v="428.2"/>
    <x v="5"/>
    <n v="5577.8"/>
    <x v="0"/>
    <n v="7068"/>
    <n v="953"/>
    <n v="393"/>
    <n v="8414"/>
  </r>
  <r>
    <s v="Citroen"/>
    <x v="234"/>
    <n v="45.591250000000002"/>
    <n v="45591.25"/>
    <x v="0"/>
    <n v="5.25"/>
    <n v="104.16666669999999"/>
    <x v="1"/>
    <n v="2027.833333"/>
    <x v="0"/>
    <n v="5148"/>
    <n v="2810"/>
    <n v="443"/>
    <n v="8401"/>
  </r>
  <r>
    <s v="Peugeot"/>
    <x v="237"/>
    <n v="45.763076920000003"/>
    <n v="45763.076920000007"/>
    <x v="0"/>
    <n v="5.307692308"/>
    <n v="109.0769231"/>
    <x v="1"/>
    <n v="2053"/>
    <x v="1"/>
    <n v="5155"/>
    <n v="2598"/>
    <n v="472"/>
    <n v="8225"/>
  </r>
  <r>
    <s v="Mercedes"/>
    <x v="242"/>
    <n v="62.395653850000002"/>
    <n v="62395.653850000002"/>
    <x v="1"/>
    <n v="4.384615385"/>
    <n v="135.5"/>
    <x v="1"/>
    <n v="2972.3076919999999"/>
    <x v="0"/>
    <n v="6395"/>
    <n v="1366"/>
    <n v="398"/>
    <n v="8159"/>
  </r>
  <r>
    <s v="Audi"/>
    <x v="230"/>
    <n v="60.87"/>
    <n v="60870"/>
    <x v="1"/>
    <n v="6.75"/>
    <n v="228"/>
    <x v="2"/>
    <n v="1984"/>
    <x v="0"/>
    <n v="6410"/>
    <n v="1368"/>
    <n v="321"/>
    <n v="8099"/>
  </r>
  <r>
    <s v="Smart"/>
    <x v="233"/>
    <n v="24.673999999999999"/>
    <n v="24674"/>
    <x v="0"/>
    <n v="0"/>
    <n v="60"/>
    <x v="0"/>
    <n v="160"/>
    <x v="2"/>
    <n v="3170"/>
    <n v="4358"/>
    <n v="571"/>
    <n v="8099"/>
  </r>
  <r>
    <s v="Kia"/>
    <x v="216"/>
    <n v="33.494999999999997"/>
    <n v="33495"/>
    <x v="0"/>
    <n v="0"/>
    <n v="81"/>
    <x v="0"/>
    <n v="285"/>
    <x v="2"/>
    <n v="4488"/>
    <n v="3282"/>
    <n v="261"/>
    <n v="8031"/>
  </r>
  <r>
    <s v="Alfa-Romeo"/>
    <x v="231"/>
    <n v="43.261509429999997"/>
    <n v="43261.509429999998"/>
    <x v="0"/>
    <n v="5.9056603770000002"/>
    <n v="135.37735850000001"/>
    <x v="1"/>
    <n v="2276"/>
    <x v="1"/>
    <n v="6455"/>
    <n v="1004"/>
    <n v="379"/>
    <n v="7838"/>
  </r>
  <r>
    <s v="Mercedes"/>
    <x v="253"/>
    <n v="36.643266670000003"/>
    <n v="36643.266670000005"/>
    <x v="0"/>
    <n v="4.4666666670000001"/>
    <n v="88.733333329999994"/>
    <x v="0"/>
    <n v="2284.1333330000002"/>
    <x v="0"/>
    <n v="5825"/>
    <n v="1341"/>
    <n v="409"/>
    <n v="7575"/>
  </r>
  <r>
    <s v="Chevrolet"/>
    <x v="220"/>
    <n v="55.62"/>
    <n v="55620"/>
    <x v="1"/>
    <n v="6"/>
    <n v="145.75"/>
    <x v="1"/>
    <n v="2460.75"/>
    <x v="0"/>
    <n v="4738"/>
    <n v="2449"/>
    <n v="361"/>
    <n v="7548"/>
  </r>
  <r>
    <s v="Chrysler"/>
    <x v="241"/>
    <n v="70.319249999999997"/>
    <n v="70319.25"/>
    <x v="1"/>
    <n v="4.5"/>
    <n v="199"/>
    <x v="1"/>
    <n v="4123.5"/>
    <x v="0"/>
    <n v="6298"/>
    <n v="770"/>
    <n v="255"/>
    <n v="7323"/>
  </r>
  <r>
    <s v="Mazda"/>
    <x v="251"/>
    <n v="14.775399999999999"/>
    <n v="14775.4"/>
    <x v="0"/>
    <n v="4.8"/>
    <n v="51.4"/>
    <x v="0"/>
    <n v="1428.4"/>
    <x v="0"/>
    <n v="3408"/>
    <n v="3372"/>
    <n v="455"/>
    <n v="7235"/>
  </r>
  <r>
    <s v="Mazda"/>
    <x v="257"/>
    <n v="23.224090910000001"/>
    <n v="23224.090910000003"/>
    <x v="0"/>
    <n v="4.9090909089999997"/>
    <n v="82"/>
    <x v="0"/>
    <n v="1938"/>
    <x v="0"/>
    <n v="4403"/>
    <n v="2312"/>
    <n v="397"/>
    <n v="7112"/>
  </r>
  <r>
    <s v="Hyundai"/>
    <x v="254"/>
    <n v="30.352"/>
    <n v="30352"/>
    <x v="0"/>
    <n v="4.4000000000000004"/>
    <n v="99"/>
    <x v="0"/>
    <n v="2117.6"/>
    <x v="0"/>
    <n v="4513"/>
    <n v="2215"/>
    <n v="377"/>
    <n v="7105"/>
  </r>
  <r>
    <s v="Peugeot"/>
    <x v="246"/>
    <n v="18.657"/>
    <n v="18657"/>
    <x v="0"/>
    <n v="5"/>
    <n v="59.583333330000002"/>
    <x v="0"/>
    <n v="1407.333333"/>
    <x v="0"/>
    <n v="3140"/>
    <n v="3486"/>
    <n v="390"/>
    <n v="7016"/>
  </r>
  <r>
    <s v="Nissan"/>
    <x v="250"/>
    <n v="55.422499999999999"/>
    <n v="55422.5"/>
    <x v="1"/>
    <n v="6"/>
    <n v="221"/>
    <x v="2"/>
    <n v="3498"/>
    <x v="0"/>
    <n v="5844"/>
    <n v="864"/>
    <n v="221"/>
    <n v="6929"/>
  </r>
  <r>
    <s v="Honda"/>
    <x v="252"/>
    <n v="55.25"/>
    <n v="55250"/>
    <x v="1"/>
    <n v="6"/>
    <n v="177"/>
    <x v="1"/>
    <n v="1997"/>
    <x v="0"/>
    <n v="5128"/>
    <n v="1332"/>
    <n v="307"/>
    <n v="6767"/>
  </r>
  <r>
    <s v="Jaguar"/>
    <x v="137"/>
    <n v="145.6466667"/>
    <n v="145646.6667"/>
    <x v="2"/>
    <n v="6"/>
    <n v="283"/>
    <x v="2"/>
    <n v="5000"/>
    <x v="0"/>
    <n v="5486"/>
    <n v="894"/>
    <n v="308"/>
    <n v="6688"/>
  </r>
  <r>
    <s v="Ford"/>
    <x v="265"/>
    <n v="29.151"/>
    <n v="29151"/>
    <x v="0"/>
    <n v="5"/>
    <n v="89"/>
    <x v="0"/>
    <n v="2526.5"/>
    <x v="0"/>
    <n v="4943"/>
    <n v="1416"/>
    <n v="294"/>
    <n v="6653"/>
  </r>
  <r>
    <s v="Chevrolet"/>
    <x v="255"/>
    <n v="20.203888890000002"/>
    <n v="20203.888890000002"/>
    <x v="0"/>
    <n v="4.7777777779999999"/>
    <n v="82.333333330000002"/>
    <x v="0"/>
    <n v="1775.7777779999999"/>
    <x v="0"/>
    <n v="3835"/>
    <n v="2320"/>
    <n v="391"/>
    <n v="6546"/>
  </r>
  <r>
    <s v="Ford"/>
    <x v="270"/>
    <n v="32.117666669999998"/>
    <n v="32117.666669999999"/>
    <x v="0"/>
    <n v="4.6666666670000003"/>
    <n v="115.33333330000001"/>
    <x v="1"/>
    <n v="2362"/>
    <x v="0"/>
    <n v="4707"/>
    <n v="1309"/>
    <n v="302"/>
    <n v="6318"/>
  </r>
  <r>
    <s v="Rover"/>
    <x v="267"/>
    <n v="11.74"/>
    <n v="11740"/>
    <x v="0"/>
    <n v="5"/>
    <n v="63"/>
    <x v="0"/>
    <n v="1405"/>
    <x v="0"/>
    <n v="2725"/>
    <n v="3148"/>
    <n v="443"/>
    <n v="6316"/>
  </r>
  <r>
    <s v="Porsche"/>
    <x v="240"/>
    <n v="84.601249999999993"/>
    <n v="84601.25"/>
    <x v="1"/>
    <n v="6.5"/>
    <n v="220.5"/>
    <x v="2"/>
    <n v="3071"/>
    <x v="0"/>
    <n v="4988"/>
    <n v="1007"/>
    <n v="320"/>
    <n v="6315"/>
  </r>
  <r>
    <s v="Peugeot"/>
    <x v="279"/>
    <n v="20.430083329999999"/>
    <n v="20430.083329999998"/>
    <x v="0"/>
    <n v="4.7916666670000003"/>
    <n v="69.875"/>
    <x v="0"/>
    <n v="1773"/>
    <x v="0"/>
    <n v="4954"/>
    <n v="1107"/>
    <n v="245"/>
    <n v="6306"/>
  </r>
  <r>
    <s v="Alfa-Romeo"/>
    <x v="256"/>
    <n v="37.350625000000001"/>
    <n v="37350.625"/>
    <x v="0"/>
    <n v="5.375"/>
    <n v="121.0625"/>
    <x v="1"/>
    <n v="1972.8125"/>
    <x v="0"/>
    <n v="4980"/>
    <n v="1014"/>
    <n v="308"/>
    <n v="6302"/>
  </r>
  <r>
    <s v="Honda"/>
    <x v="243"/>
    <n v="24.611999999999998"/>
    <n v="24612"/>
    <x v="0"/>
    <n v="0"/>
    <n v="72"/>
    <x v="0"/>
    <n v="1339"/>
    <x v="0"/>
    <n v="3903"/>
    <n v="1757"/>
    <n v="363"/>
    <n v="6023"/>
  </r>
  <r>
    <s v="Hyundai"/>
    <x v="227"/>
    <n v="27.406600000000001"/>
    <n v="27406.600000000002"/>
    <x v="0"/>
    <n v="6"/>
    <n v="89"/>
    <x v="0"/>
    <n v="1552"/>
    <x v="0"/>
    <n v="3529"/>
    <n v="2172"/>
    <n v="130"/>
    <n v="5831"/>
  </r>
  <r>
    <s v="Rover"/>
    <x v="266"/>
    <n v="20.74"/>
    <n v="20740"/>
    <x v="0"/>
    <n v="5"/>
    <n v="75"/>
    <x v="0"/>
    <n v="1695"/>
    <x v="0"/>
    <n v="3201"/>
    <n v="2306"/>
    <n v="311"/>
    <n v="5818"/>
  </r>
  <r>
    <s v="Dodge"/>
    <x v="264"/>
    <n v="26.591249999999999"/>
    <n v="26591.25"/>
    <x v="0"/>
    <n v="4.125"/>
    <n v="108.625"/>
    <x v="1"/>
    <n v="1911.75"/>
    <x v="0"/>
    <n v="3594"/>
    <n v="1930"/>
    <n v="252"/>
    <n v="5776"/>
  </r>
  <r>
    <s v="Audi"/>
    <x v="261"/>
    <n v="95.299166670000005"/>
    <n v="95299.166670000006"/>
    <x v="1"/>
    <n v="6.3333333329999997"/>
    <n v="253.66666670000001"/>
    <x v="2"/>
    <n v="3764.333333"/>
    <x v="0"/>
    <n v="4728"/>
    <n v="666"/>
    <n v="214"/>
    <n v="5608"/>
  </r>
  <r>
    <s v="Subaru"/>
    <x v="263"/>
    <n v="53.627333329999999"/>
    <n v="53627.333330000001"/>
    <x v="1"/>
    <n v="0"/>
    <n v="122.66666669999999"/>
    <x v="1"/>
    <n v="2331.333333"/>
    <x v="0"/>
    <n v="3922"/>
    <n v="1276"/>
    <n v="386"/>
    <n v="5584"/>
  </r>
  <r>
    <s v="Peugeot"/>
    <x v="238"/>
    <n v="42.506666670000001"/>
    <n v="42506.666669999999"/>
    <x v="0"/>
    <n v="7.1428571429999996"/>
    <n v="99.52380952"/>
    <x v="0"/>
    <n v="1294.142857"/>
    <x v="0"/>
    <n v="3308"/>
    <n v="1871"/>
    <n v="279"/>
    <n v="5458"/>
  </r>
  <r>
    <s v="Toyota"/>
    <x v="229"/>
    <n v="22.047000000000001"/>
    <n v="22047"/>
    <x v="0"/>
    <n v="3.6"/>
    <n v="73"/>
    <x v="0"/>
    <n v="1329"/>
    <x v="0"/>
    <n v="3117"/>
    <n v="1976"/>
    <n v="357"/>
    <n v="5450"/>
  </r>
  <r>
    <s v="Lotus"/>
    <x v="269"/>
    <n v="53.792000000000002"/>
    <n v="53792"/>
    <x v="1"/>
    <n v="6"/>
    <n v="134.33333329999999"/>
    <x v="1"/>
    <n v="1730"/>
    <x v="0"/>
    <n v="4700"/>
    <n v="506"/>
    <n v="234"/>
    <n v="5440"/>
  </r>
  <r>
    <s v="Citroen"/>
    <x v="294"/>
    <n v="10.832750000000001"/>
    <n v="10832.75"/>
    <x v="0"/>
    <n v="5"/>
    <n v="45"/>
    <x v="3"/>
    <n v="1242"/>
    <x v="0"/>
    <n v="2884"/>
    <n v="2290"/>
    <n v="262"/>
    <n v="5436"/>
  </r>
  <r>
    <s v="Kia"/>
    <x v="268"/>
    <n v="19.895"/>
    <n v="19895"/>
    <x v="0"/>
    <n v="4.8"/>
    <n v="94"/>
    <x v="0"/>
    <n v="1742.6"/>
    <x v="0"/>
    <n v="3362"/>
    <n v="1815"/>
    <n v="243"/>
    <n v="5420"/>
  </r>
  <r>
    <s v="Mitsubishi"/>
    <x v="239"/>
    <n v="33.403333330000002"/>
    <n v="33403.333330000001"/>
    <x v="0"/>
    <n v="0"/>
    <n v="110"/>
    <x v="1"/>
    <n v="1998"/>
    <x v="0"/>
    <n v="3243"/>
    <n v="1757"/>
    <n v="201"/>
    <n v="5201"/>
  </r>
  <r>
    <s v="Toyota"/>
    <x v="284"/>
    <n v="25.298749999999998"/>
    <n v="25298.75"/>
    <x v="0"/>
    <n v="4.5"/>
    <n v="94"/>
    <x v="0"/>
    <n v="1998"/>
    <x v="0"/>
    <n v="3349"/>
    <n v="1431"/>
    <n v="397"/>
    <n v="5177"/>
  </r>
  <r>
    <s v="Peugeot"/>
    <x v="249"/>
    <n v="38.938888890000001"/>
    <n v="38938.888890000002"/>
    <x v="0"/>
    <n v="6"/>
    <n v="135.55555559999999"/>
    <x v="1"/>
    <n v="1642.333333"/>
    <x v="0"/>
    <n v="2592"/>
    <n v="2311"/>
    <n v="269"/>
    <n v="5172"/>
  </r>
  <r>
    <s v="Ford"/>
    <x v="287"/>
    <n v="18.295562499999999"/>
    <n v="18295.5625"/>
    <x v="0"/>
    <n v="4.875"/>
    <n v="70.25"/>
    <x v="0"/>
    <n v="1836.5"/>
    <x v="0"/>
    <n v="4386"/>
    <n v="555"/>
    <n v="118"/>
    <n v="5059"/>
  </r>
  <r>
    <s v="Chrysler"/>
    <x v="290"/>
    <n v="19.717833330000001"/>
    <n v="19717.833330000001"/>
    <x v="0"/>
    <n v="4"/>
    <n v="98"/>
    <x v="0"/>
    <n v="1995"/>
    <x v="0"/>
    <n v="3120"/>
    <n v="1618"/>
    <n v="318"/>
    <n v="5056"/>
  </r>
  <r>
    <s v="Smart"/>
    <x v="271"/>
    <n v="24.35"/>
    <n v="24350"/>
    <x v="0"/>
    <n v="6"/>
    <n v="60"/>
    <x v="0"/>
    <n v="698"/>
    <x v="0"/>
    <n v="3098"/>
    <n v="1604"/>
    <n v="339"/>
    <n v="5041"/>
  </r>
  <r>
    <s v="Audi"/>
    <x v="289"/>
    <n v="27.09825"/>
    <n v="27098.25"/>
    <x v="0"/>
    <n v="4.6666666670000003"/>
    <n v="91.75"/>
    <x v="0"/>
    <n v="2247.333333"/>
    <x v="0"/>
    <n v="3886"/>
    <n v="911"/>
    <n v="225"/>
    <n v="5022"/>
  </r>
  <r>
    <s v="Fiat"/>
    <x v="286"/>
    <n v="36.701250000000002"/>
    <n v="36701.25"/>
    <x v="0"/>
    <n v="4.875"/>
    <n v="91.75"/>
    <x v="0"/>
    <n v="2019.75"/>
    <x v="0"/>
    <n v="3386"/>
    <n v="1346"/>
    <n v="264"/>
    <n v="4996"/>
  </r>
  <r>
    <s v="BMW"/>
    <x v="262"/>
    <n v="125.49625"/>
    <n v="125496.25"/>
    <x v="2"/>
    <n v="8"/>
    <n v="282.25"/>
    <x v="2"/>
    <n v="3344.75"/>
    <x v="0"/>
    <n v="3694"/>
    <n v="905"/>
    <n v="219"/>
    <n v="4818"/>
  </r>
  <r>
    <s v="Aston-Martin"/>
    <x v="272"/>
    <n v="360.755"/>
    <n v="360755"/>
    <x v="3"/>
    <n v="6"/>
    <n v="410"/>
    <x v="5"/>
    <n v="5341"/>
    <x v="0"/>
    <n v="4020"/>
    <n v="337"/>
    <n v="182"/>
    <n v="4539"/>
  </r>
  <r>
    <s v="Lexus"/>
    <x v="245"/>
    <n v="32.738333330000003"/>
    <n v="32738.333330000005"/>
    <x v="0"/>
    <n v="0"/>
    <n v="100"/>
    <x v="0"/>
    <n v="1798"/>
    <x v="0"/>
    <n v="2819"/>
    <n v="1242"/>
    <n v="430"/>
    <n v="4491"/>
  </r>
  <r>
    <s v="Alfa-Romeo"/>
    <x v="282"/>
    <n v="55.2"/>
    <n v="55200"/>
    <x v="1"/>
    <n v="6"/>
    <n v="163.5"/>
    <x v="1"/>
    <n v="2696.5"/>
    <x v="0"/>
    <n v="3059"/>
    <n v="1131"/>
    <n v="263"/>
    <n v="4453"/>
  </r>
  <r>
    <s v="Toyota"/>
    <x v="276"/>
    <n v="20.213333330000001"/>
    <n v="20213.333330000001"/>
    <x v="0"/>
    <n v="6"/>
    <n v="74"/>
    <x v="0"/>
    <n v="1329"/>
    <x v="0"/>
    <n v="1965"/>
    <n v="1928"/>
    <n v="302"/>
    <n v="4195"/>
  </r>
  <r>
    <s v="Honda"/>
    <x v="303"/>
    <n v="27.789666669999999"/>
    <n v="27789.666669999999"/>
    <x v="0"/>
    <n v="4.6666666670000003"/>
    <n v="110.66666669999999"/>
    <x v="1"/>
    <n v="2050.333333"/>
    <x v="0"/>
    <n v="2917"/>
    <n v="979"/>
    <n v="198"/>
    <n v="4094"/>
  </r>
  <r>
    <s v="Fiat"/>
    <x v="321"/>
    <n v="7.7119999999999997"/>
    <n v="7712"/>
    <x v="0"/>
    <n v="5"/>
    <n v="29"/>
    <x v="3"/>
    <n v="899"/>
    <x v="0"/>
    <n v="1961"/>
    <n v="1757"/>
    <n v="219"/>
    <n v="3937"/>
  </r>
  <r>
    <s v="Kia"/>
    <x v="293"/>
    <n v="28.803000000000001"/>
    <n v="28803"/>
    <x v="0"/>
    <n v="4.8"/>
    <n v="111.2"/>
    <x v="1"/>
    <n v="2126.8000000000002"/>
    <x v="0"/>
    <n v="3048"/>
    <n v="710"/>
    <n v="162"/>
    <n v="3920"/>
  </r>
  <r>
    <s v="Saab"/>
    <x v="310"/>
    <n v="41.616"/>
    <n v="41616"/>
    <x v="0"/>
    <n v="4.5999999999999996"/>
    <n v="125.36"/>
    <x v="1"/>
    <n v="2336.52"/>
    <x v="0"/>
    <n v="3126"/>
    <n v="552"/>
    <n v="242"/>
    <n v="3920"/>
  </r>
  <r>
    <s v="Mitsubishi"/>
    <x v="202"/>
    <n v="23.16515789"/>
    <n v="23165.157889999999"/>
    <x v="0"/>
    <n v="3.9473684210000002"/>
    <n v="82.157894740000003"/>
    <x v="0"/>
    <n v="1817.315789"/>
    <x v="0"/>
    <n v="2488"/>
    <n v="1094"/>
    <n v="249"/>
    <n v="3831"/>
  </r>
  <r>
    <s v="Hyundai"/>
    <x v="291"/>
    <n v="44.628333329999997"/>
    <n v="44628.333329999994"/>
    <x v="0"/>
    <n v="4.3333333329999997"/>
    <n v="127.66666669999999"/>
    <x v="1"/>
    <n v="3100.333333"/>
    <x v="1"/>
    <n v="2917"/>
    <n v="814"/>
    <n v="90"/>
    <n v="3821"/>
  </r>
  <r>
    <s v="Peugeot"/>
    <x v="309"/>
    <n v="29.57028571"/>
    <n v="29570.28571"/>
    <x v="0"/>
    <n v="5"/>
    <n v="84"/>
    <x v="0"/>
    <n v="1997.142857"/>
    <x v="1"/>
    <n v="2667"/>
    <n v="964"/>
    <n v="186"/>
    <n v="3817"/>
  </r>
  <r>
    <s v="Aston-Martin"/>
    <x v="288"/>
    <n v="273.755"/>
    <n v="273755"/>
    <x v="3"/>
    <n v="6"/>
    <n v="381"/>
    <x v="4"/>
    <n v="5935"/>
    <x v="0"/>
    <n v="3310"/>
    <n v="286"/>
    <n v="148"/>
    <n v="3744"/>
  </r>
  <r>
    <s v="Peugeot"/>
    <x v="305"/>
    <n v="48.09553571"/>
    <n v="48095.535709999996"/>
    <x v="0"/>
    <n v="5.1071428570000004"/>
    <n v="117.7857143"/>
    <x v="1"/>
    <n v="2315"/>
    <x v="0"/>
    <n v="3058"/>
    <n v="458"/>
    <n v="208"/>
    <n v="3724"/>
  </r>
  <r>
    <s v="Hyundai"/>
    <x v="304"/>
    <n v="19.055"/>
    <n v="19055"/>
    <x v="0"/>
    <n v="4.5999999999999996"/>
    <n v="89.2"/>
    <x v="0"/>
    <n v="1827.8"/>
    <x v="0"/>
    <n v="2674"/>
    <n v="895"/>
    <n v="148"/>
    <n v="3717"/>
  </r>
  <r>
    <s v="Hyundai"/>
    <x v="324"/>
    <n v="16.445499999999999"/>
    <n v="16445.5"/>
    <x v="0"/>
    <n v="4.6666666670000003"/>
    <n v="78"/>
    <x v="0"/>
    <n v="1741"/>
    <x v="0"/>
    <n v="2359"/>
    <n v="1069"/>
    <n v="195"/>
    <n v="3623"/>
  </r>
  <r>
    <s v="Volvo"/>
    <x v="326"/>
    <n v="20.278962960000001"/>
    <n v="20278.962960000001"/>
    <x v="0"/>
    <n v="4.1111111109999996"/>
    <n v="72.851851850000003"/>
    <x v="0"/>
    <n v="1832.8888890000001"/>
    <x v="0"/>
    <n v="2328"/>
    <n v="1090"/>
    <n v="204"/>
    <n v="3622"/>
  </r>
  <r>
    <s v="Abarth"/>
    <x v="280"/>
    <n v="21.105625"/>
    <n v="21105.625"/>
    <x v="0"/>
    <n v="5"/>
    <n v="60.625"/>
    <x v="0"/>
    <n v="1039.5"/>
    <x v="0"/>
    <n v="2081"/>
    <n v="1373"/>
    <n v="155"/>
    <n v="3609"/>
  </r>
  <r>
    <s v="Honda"/>
    <x v="301"/>
    <n v="27.934999999999999"/>
    <n v="27935"/>
    <x v="0"/>
    <n v="5"/>
    <n v="103.5"/>
    <x v="1"/>
    <n v="1833"/>
    <x v="0"/>
    <n v="2192"/>
    <n v="1120"/>
    <n v="291"/>
    <n v="3603"/>
  </r>
  <r>
    <s v="Chrysler"/>
    <x v="298"/>
    <n v="56.159166669999998"/>
    <n v="56159.166669999999"/>
    <x v="1"/>
    <n v="5.5"/>
    <n v="174.33333329999999"/>
    <x v="1"/>
    <n v="3199"/>
    <x v="0"/>
    <n v="2215"/>
    <n v="1168"/>
    <n v="182"/>
    <n v="3565"/>
  </r>
  <r>
    <s v="Mitsubishi"/>
    <x v="322"/>
    <n v="25.082666669999998"/>
    <n v="25082.666669999999"/>
    <x v="0"/>
    <n v="4.5333333329999999"/>
    <n v="93.6"/>
    <x v="0"/>
    <n v="2127.333333"/>
    <x v="0"/>
    <n v="2807"/>
    <n v="605"/>
    <n v="146"/>
    <n v="3558"/>
  </r>
  <r>
    <s v="Mitsubishi"/>
    <x v="297"/>
    <n v="30.838999999999999"/>
    <n v="30839"/>
    <x v="0"/>
    <n v="4.5999999999999996"/>
    <n v="121"/>
    <x v="1"/>
    <n v="2378"/>
    <x v="0"/>
    <n v="2229"/>
    <n v="1075"/>
    <n v="210"/>
    <n v="3514"/>
  </r>
  <r>
    <s v="Mercedes"/>
    <x v="285"/>
    <n v="57.229058510000002"/>
    <n v="57229.058510000003"/>
    <x v="1"/>
    <n v="5.2340425530000001"/>
    <n v="120.4255319"/>
    <x v="1"/>
    <n v="2309.3404260000002"/>
    <x v="1"/>
    <n v="2664"/>
    <n v="629"/>
    <n v="210"/>
    <n v="3503"/>
  </r>
  <r>
    <s v="BMW"/>
    <x v="292"/>
    <n v="134.78899999999999"/>
    <n v="134789"/>
    <x v="2"/>
    <n v="8"/>
    <n v="390"/>
    <x v="4"/>
    <n v="4395"/>
    <x v="0"/>
    <n v="3175"/>
    <n v="192"/>
    <n v="129"/>
    <n v="3496"/>
  </r>
  <r>
    <s v="Fiat"/>
    <x v="302"/>
    <n v="20.31264706"/>
    <n v="20312.647059999999"/>
    <x v="0"/>
    <n v="5.3529411759999999"/>
    <n v="63.294117649999997"/>
    <x v="0"/>
    <n v="1344.823529"/>
    <x v="1"/>
    <n v="1751"/>
    <n v="1498"/>
    <n v="209"/>
    <n v="3458"/>
  </r>
  <r>
    <s v="Seat"/>
    <x v="318"/>
    <n v="17.312419349999999"/>
    <n v="17312.41935"/>
    <x v="0"/>
    <n v="4.9677419350000003"/>
    <n v="66.354838709999996"/>
    <x v="0"/>
    <n v="1655.741935"/>
    <x v="0"/>
    <n v="2292"/>
    <n v="963"/>
    <n v="172"/>
    <n v="3427"/>
  </r>
  <r>
    <s v="Volkswagen"/>
    <x v="281"/>
    <n v="35.376458329999998"/>
    <n v="35376.458330000001"/>
    <x v="0"/>
    <n v="6"/>
    <n v="103.08333330000001"/>
    <x v="1"/>
    <n v="1968"/>
    <x v="1"/>
    <n v="2563"/>
    <n v="667"/>
    <n v="195"/>
    <n v="3425"/>
  </r>
  <r>
    <s v="Seat"/>
    <x v="275"/>
    <n v="33.861562499999998"/>
    <n v="33861.5625"/>
    <x v="0"/>
    <n v="5.375"/>
    <n v="116.25"/>
    <x v="1"/>
    <n v="1925.25"/>
    <x v="0"/>
    <n v="2819"/>
    <n v="485"/>
    <n v="103"/>
    <n v="3407"/>
  </r>
  <r>
    <s v="Skoda"/>
    <x v="217"/>
    <n v="12.682499999999999"/>
    <n v="12682.5"/>
    <x v="0"/>
    <n v="5"/>
    <n v="45"/>
    <x v="3"/>
    <n v="999"/>
    <x v="0"/>
    <n v="1526"/>
    <n v="1698"/>
    <n v="136"/>
    <n v="3360"/>
  </r>
  <r>
    <s v="Suzuki"/>
    <x v="325"/>
    <n v="17.587"/>
    <n v="17587"/>
    <x v="0"/>
    <n v="4.0833333329999997"/>
    <n v="73.083333330000002"/>
    <x v="0"/>
    <n v="1363.5"/>
    <x v="0"/>
    <n v="2021"/>
    <n v="1132"/>
    <n v="162"/>
    <n v="3315"/>
  </r>
  <r>
    <s v="Volvo"/>
    <x v="259"/>
    <n v="50.48413043"/>
    <n v="50484.130429999997"/>
    <x v="1"/>
    <n v="7.3043478259999999"/>
    <n v="150.6086957"/>
    <x v="1"/>
    <n v="1969"/>
    <x v="1"/>
    <n v="2419"/>
    <n v="622"/>
    <n v="225"/>
    <n v="3266"/>
  </r>
  <r>
    <s v="Hyundai"/>
    <x v="313"/>
    <n v="31.7425"/>
    <n v="31742.5"/>
    <x v="0"/>
    <n v="4.8333333329999997"/>
    <n v="119.66666669999999"/>
    <x v="1"/>
    <n v="2116"/>
    <x v="0"/>
    <n v="2482"/>
    <n v="639"/>
    <n v="144"/>
    <n v="3265"/>
  </r>
  <r>
    <s v="Mercedes"/>
    <x v="300"/>
    <n v="88.777777779999994"/>
    <n v="88777.777779999989"/>
    <x v="1"/>
    <n v="7"/>
    <n v="190"/>
    <x v="1"/>
    <n v="3377.4444440000002"/>
    <x v="0"/>
    <n v="2245"/>
    <n v="797"/>
    <n v="215"/>
    <n v="3257"/>
  </r>
  <r>
    <s v="Chevrolet"/>
    <x v="274"/>
    <n v="28.17"/>
    <n v="28170"/>
    <x v="0"/>
    <n v="5.5833333329999997"/>
    <n v="103"/>
    <x v="1"/>
    <n v="1706.333333"/>
    <x v="0"/>
    <n v="2372"/>
    <n v="726"/>
    <n v="149"/>
    <n v="3247"/>
  </r>
  <r>
    <s v="Ssangyong"/>
    <x v="306"/>
    <n v="54.267499999999998"/>
    <n v="54267.5"/>
    <x v="1"/>
    <n v="5.6666666670000003"/>
    <n v="114"/>
    <x v="1"/>
    <n v="1998"/>
    <x v="1"/>
    <n v="2252"/>
    <n v="797"/>
    <n v="146"/>
    <n v="3195"/>
  </r>
  <r>
    <s v="Fiat"/>
    <x v="348"/>
    <n v="20.124187500000001"/>
    <n v="20124.1875"/>
    <x v="0"/>
    <n v="4.875"/>
    <n v="79.875"/>
    <x v="0"/>
    <n v="1836.875"/>
    <x v="0"/>
    <n v="2299"/>
    <n v="689"/>
    <n v="160"/>
    <n v="3148"/>
  </r>
  <r>
    <s v="Kia"/>
    <x v="338"/>
    <n v="15.161666670000001"/>
    <n v="15161.666670000001"/>
    <x v="0"/>
    <n v="4.6666666670000003"/>
    <n v="75"/>
    <x v="0"/>
    <n v="1594"/>
    <x v="0"/>
    <n v="2085"/>
    <n v="835"/>
    <n v="153"/>
    <n v="3073"/>
  </r>
  <r>
    <s v="Peugeot"/>
    <x v="247"/>
    <n v="46.853902439999999"/>
    <n v="46853.902439999998"/>
    <x v="0"/>
    <n v="7.7073170729999996"/>
    <n v="125.04878050000001"/>
    <x v="1"/>
    <n v="1642.0487800000001"/>
    <x v="1"/>
    <n v="2569"/>
    <n v="383"/>
    <n v="105"/>
    <n v="3057"/>
  </r>
  <r>
    <s v="Audi"/>
    <x v="295"/>
    <n v="121.77"/>
    <n v="121770"/>
    <x v="2"/>
    <n v="6.6666666670000003"/>
    <n v="316.33333329999999"/>
    <x v="4"/>
    <n v="3740"/>
    <x v="0"/>
    <n v="2700"/>
    <n v="246"/>
    <n v="109"/>
    <n v="3055"/>
  </r>
  <r>
    <s v="Audi"/>
    <x v="320"/>
    <n v="43.974499999999999"/>
    <n v="43974.5"/>
    <x v="0"/>
    <n v="4.5"/>
    <n v="98"/>
    <x v="0"/>
    <n v="2309"/>
    <x v="0"/>
    <n v="2037"/>
    <n v="839"/>
    <n v="171"/>
    <n v="3047"/>
  </r>
  <r>
    <s v="Honda"/>
    <x v="299"/>
    <n v="27.123333330000001"/>
    <n v="27123.333330000001"/>
    <x v="0"/>
    <n v="6"/>
    <n v="101"/>
    <x v="1"/>
    <n v="1497"/>
    <x v="0"/>
    <n v="1731"/>
    <n v="1053"/>
    <n v="169"/>
    <n v="2953"/>
  </r>
  <r>
    <s v="Porsche"/>
    <x v="317"/>
    <n v="59.490499999999997"/>
    <n v="59490.5"/>
    <x v="1"/>
    <n v="5"/>
    <n v="137.5"/>
    <x v="1"/>
    <n v="2734.5"/>
    <x v="0"/>
    <n v="2569"/>
    <n v="273"/>
    <n v="111"/>
    <n v="2953"/>
  </r>
  <r>
    <s v="Ford"/>
    <x v="314"/>
    <n v="11.712899999999999"/>
    <n v="11712.9"/>
    <x v="0"/>
    <n v="4"/>
    <n v="69"/>
    <x v="0"/>
    <n v="1864.8"/>
    <x v="0"/>
    <n v="2598"/>
    <n v="278"/>
    <n v="66"/>
    <n v="2942"/>
  </r>
  <r>
    <s v="Volvo"/>
    <x v="329"/>
    <n v="36.907693549999998"/>
    <n v="36907.693549999996"/>
    <x v="0"/>
    <n v="4.5"/>
    <n v="126.1451613"/>
    <x v="1"/>
    <n v="2344"/>
    <x v="0"/>
    <n v="2357"/>
    <n v="434"/>
    <n v="147"/>
    <n v="2938"/>
  </r>
  <r>
    <s v="Nissan"/>
    <x v="349"/>
    <n v="22.953833329999998"/>
    <n v="22953.833329999998"/>
    <x v="0"/>
    <n v="5"/>
    <n v="67.333333330000002"/>
    <x v="0"/>
    <n v="1908.166667"/>
    <x v="0"/>
    <n v="1959"/>
    <n v="719"/>
    <n v="153"/>
    <n v="2831"/>
  </r>
  <r>
    <s v="Fiat"/>
    <x v="315"/>
    <n v="21.911666669999999"/>
    <n v="21911.666669999999"/>
    <x v="0"/>
    <n v="4.6666666670000003"/>
    <n v="88"/>
    <x v="0"/>
    <n v="1586"/>
    <x v="0"/>
    <n v="1375"/>
    <n v="1275"/>
    <n v="155"/>
    <n v="2805"/>
  </r>
  <r>
    <s v="Toyota"/>
    <x v="335"/>
    <n v="30.0062"/>
    <n v="30006.2"/>
    <x v="0"/>
    <n v="3.2"/>
    <n v="115.4666667"/>
    <x v="1"/>
    <n v="2245.6"/>
    <x v="0"/>
    <n v="2161"/>
    <n v="416"/>
    <n v="143"/>
    <n v="2720"/>
  </r>
  <r>
    <s v="Alfa-Romeo"/>
    <x v="316"/>
    <n v="53.101428570000003"/>
    <n v="53101.428570000004"/>
    <x v="1"/>
    <n v="6"/>
    <n v="163.7142857"/>
    <x v="1"/>
    <n v="2679.2857140000001"/>
    <x v="0"/>
    <n v="2177"/>
    <n v="369"/>
    <n v="129"/>
    <n v="2675"/>
  </r>
  <r>
    <s v="Audi"/>
    <x v="311"/>
    <n v="105.465"/>
    <n v="105465"/>
    <x v="2"/>
    <n v="8"/>
    <n v="257.5"/>
    <x v="2"/>
    <n v="2981"/>
    <x v="0"/>
    <n v="2189"/>
    <n v="322"/>
    <n v="126"/>
    <n v="2637"/>
  </r>
  <r>
    <s v="Citroen"/>
    <x v="312"/>
    <n v="13.44125"/>
    <n v="13441.25"/>
    <x v="0"/>
    <n v="5"/>
    <n v="54.5"/>
    <x v="0"/>
    <n v="1304"/>
    <x v="0"/>
    <n v="1624"/>
    <n v="883"/>
    <n v="119"/>
    <n v="2626"/>
  </r>
  <r>
    <s v="Citroen"/>
    <x v="319"/>
    <n v="35.725266670000003"/>
    <n v="35725.266670000005"/>
    <x v="0"/>
    <n v="4.4000000000000004"/>
    <n v="121"/>
    <x v="1"/>
    <n v="2287.6"/>
    <x v="0"/>
    <n v="1755"/>
    <n v="741"/>
    <n v="111"/>
    <n v="2607"/>
  </r>
  <r>
    <s v="Audi"/>
    <x v="278"/>
    <n v="87.12"/>
    <n v="87120"/>
    <x v="1"/>
    <n v="8"/>
    <n v="190"/>
    <x v="1"/>
    <n v="2967"/>
    <x v="1"/>
    <n v="2233"/>
    <n v="235"/>
    <n v="90"/>
    <n v="2558"/>
  </r>
  <r>
    <s v="Nissan"/>
    <x v="340"/>
    <n v="38.482470589999998"/>
    <n v="38482.470589999997"/>
    <x v="0"/>
    <n v="4.8823529409999997"/>
    <n v="90.941176470000002"/>
    <x v="0"/>
    <n v="2953.5882350000002"/>
    <x v="1"/>
    <n v="1975"/>
    <n v="408"/>
    <n v="106"/>
    <n v="2489"/>
  </r>
  <r>
    <s v="Nissan"/>
    <x v="331"/>
    <n v="87.486999999999995"/>
    <n v="87487"/>
    <x v="1"/>
    <n v="0"/>
    <n v="188"/>
    <x v="1"/>
    <n v="3498"/>
    <x v="0"/>
    <n v="1619"/>
    <n v="704"/>
    <n v="126"/>
    <n v="2449"/>
  </r>
  <r>
    <s v="Ford"/>
    <x v="354"/>
    <n v="76.709999999999994"/>
    <n v="76710"/>
    <x v="1"/>
    <n v="0"/>
    <n v="336"/>
    <x v="4"/>
    <n v="0"/>
    <x v="0"/>
    <n v="1860"/>
    <n v="378"/>
    <n v="97"/>
    <n v="2335"/>
  </r>
  <r>
    <s v="Volkswagen"/>
    <x v="346"/>
    <n v="35.340000000000003"/>
    <n v="35340"/>
    <x v="0"/>
    <n v="5"/>
    <n v="118"/>
    <x v="1"/>
    <n v="1781"/>
    <x v="0"/>
    <n v="1980"/>
    <n v="237"/>
    <n v="97"/>
    <n v="2314"/>
  </r>
  <r>
    <s v="Mercedes"/>
    <x v="334"/>
    <n v="59.054250000000003"/>
    <n v="59054.25"/>
    <x v="1"/>
    <n v="6.75"/>
    <n v="144.375"/>
    <x v="1"/>
    <n v="2417.875"/>
    <x v="1"/>
    <n v="1604"/>
    <n v="545"/>
    <n v="152"/>
    <n v="2301"/>
  </r>
  <r>
    <s v="Peugeot"/>
    <x v="333"/>
    <n v="42.934285709999997"/>
    <n v="42934.285709999996"/>
    <x v="0"/>
    <n v="3.8571428569999999"/>
    <n v="122.1428571"/>
    <x v="1"/>
    <n v="2308.2857140000001"/>
    <x v="0"/>
    <n v="1489"/>
    <n v="714"/>
    <n v="92"/>
    <n v="2295"/>
  </r>
  <r>
    <s v="Chrysler"/>
    <x v="337"/>
    <n v="37.471874999999997"/>
    <n v="37471.875"/>
    <x v="0"/>
    <n v="5.5"/>
    <n v="114.5"/>
    <x v="1"/>
    <n v="2167.5"/>
    <x v="0"/>
    <n v="1689"/>
    <n v="499"/>
    <n v="95"/>
    <n v="2283"/>
  </r>
  <r>
    <s v="Toyota"/>
    <x v="347"/>
    <n v="81.295000000000002"/>
    <n v="81295"/>
    <x v="1"/>
    <n v="8"/>
    <n v="250"/>
    <x v="2"/>
    <n v="2998"/>
    <x v="0"/>
    <n v="1976"/>
    <n v="229"/>
    <n v="61"/>
    <n v="2266"/>
  </r>
  <r>
    <s v="Dodge"/>
    <x v="336"/>
    <n v="47.881"/>
    <n v="47881"/>
    <x v="0"/>
    <n v="5.1111111109999996"/>
    <n v="141.44444440000001"/>
    <x v="1"/>
    <n v="3106.666667"/>
    <x v="1"/>
    <n v="1606"/>
    <n v="547"/>
    <n v="102"/>
    <n v="2255"/>
  </r>
  <r>
    <s v="Lexus"/>
    <x v="327"/>
    <n v="78.477222220000002"/>
    <n v="78477.222219999996"/>
    <x v="1"/>
    <n v="0.88888888899999996"/>
    <n v="224.7777778"/>
    <x v="2"/>
    <n v="3196.5555559999998"/>
    <x v="0"/>
    <n v="1857"/>
    <n v="233"/>
    <n v="149"/>
    <n v="2239"/>
  </r>
  <r>
    <s v="Volvo"/>
    <x v="356"/>
    <n v="40.764499999999998"/>
    <n v="40764.5"/>
    <x v="0"/>
    <n v="4.3333333329999997"/>
    <n v="133.33333329999999"/>
    <x v="1"/>
    <n v="2634.2222219999999"/>
    <x v="0"/>
    <n v="1672"/>
    <n v="369"/>
    <n v="115"/>
    <n v="2156"/>
  </r>
  <r>
    <s v="Mercedes"/>
    <x v="285"/>
    <n v="57.229058510000002"/>
    <n v="57229.058510000003"/>
    <x v="1"/>
    <n v="5.2340425530000001"/>
    <n v="120.4255319"/>
    <x v="1"/>
    <n v="2309.3404260000002"/>
    <x v="1"/>
    <n v="1609"/>
    <n v="397"/>
    <n v="149"/>
    <n v="2155"/>
  </r>
  <r>
    <s v="Honda"/>
    <x v="360"/>
    <n v="30.081"/>
    <n v="30081"/>
    <x v="0"/>
    <n v="4"/>
    <n v="110"/>
    <x v="1"/>
    <n v="2254"/>
    <x v="0"/>
    <n v="1485"/>
    <n v="534"/>
    <n v="135"/>
    <n v="2154"/>
  </r>
  <r>
    <s v="Ford"/>
    <x v="367"/>
    <n v="18.845487179999999"/>
    <n v="18845.48718"/>
    <x v="0"/>
    <n v="4.076923077"/>
    <n v="87.07692308"/>
    <x v="0"/>
    <n v="2326.3589740000002"/>
    <x v="0"/>
    <n v="1889"/>
    <n v="196"/>
    <n v="66"/>
    <n v="2151"/>
  </r>
  <r>
    <s v="Fiat"/>
    <x v="323"/>
    <n v="16.695"/>
    <n v="16695"/>
    <x v="0"/>
    <n v="5"/>
    <n v="54"/>
    <x v="0"/>
    <n v="1360"/>
    <x v="0"/>
    <n v="1314"/>
    <n v="708"/>
    <n v="86"/>
    <n v="2108"/>
  </r>
  <r>
    <s v="Aston-Martin"/>
    <x v="345"/>
    <n v="158.82300000000001"/>
    <n v="158823"/>
    <x v="2"/>
    <n v="4.5"/>
    <n v="250"/>
    <x v="2"/>
    <n v="3228"/>
    <x v="0"/>
    <n v="1820"/>
    <n v="174"/>
    <n v="111"/>
    <n v="2105"/>
  </r>
  <r>
    <s v="Renault"/>
    <x v="343"/>
    <n v="22.49"/>
    <n v="22490"/>
    <x v="0"/>
    <n v="5"/>
    <n v="80"/>
    <x v="0"/>
    <n v="1261.25"/>
    <x v="0"/>
    <n v="579"/>
    <n v="1404"/>
    <n v="116"/>
    <n v="2099"/>
  </r>
  <r>
    <s v="Mercedes"/>
    <x v="350"/>
    <n v="28.968916669999999"/>
    <n v="28968.916669999999"/>
    <x v="0"/>
    <n v="5"/>
    <n v="72.625"/>
    <x v="0"/>
    <n v="1707.125"/>
    <x v="0"/>
    <n v="1259"/>
    <n v="637"/>
    <n v="177"/>
    <n v="2073"/>
  </r>
  <r>
    <s v="Land-Rover"/>
    <x v="32"/>
    <n v="107.6705126"/>
    <n v="107670.5126"/>
    <x v="2"/>
    <n v="8.277310924"/>
    <n v="196.33613450000001"/>
    <x v="1"/>
    <n v="2521.0924369999998"/>
    <x v="1"/>
    <n v="1847"/>
    <n v="149"/>
    <n v="65"/>
    <n v="2061"/>
  </r>
  <r>
    <s v="Honda"/>
    <x v="353"/>
    <n v="13.382"/>
    <n v="13382"/>
    <x v="0"/>
    <n v="2.5"/>
    <n v="48"/>
    <x v="3"/>
    <n v="1343"/>
    <x v="0"/>
    <n v="774"/>
    <n v="1108"/>
    <n v="126"/>
    <n v="2008"/>
  </r>
  <r>
    <s v="Mazda"/>
    <x v="358"/>
    <n v="38.024999999999999"/>
    <n v="38025"/>
    <x v="0"/>
    <n v="4.5"/>
    <n v="129.5"/>
    <x v="1"/>
    <n v="2614"/>
    <x v="0"/>
    <n v="1265"/>
    <n v="624"/>
    <n v="96"/>
    <n v="1985"/>
  </r>
  <r>
    <s v="Daihatsu"/>
    <x v="352"/>
    <n v="23.811499999999999"/>
    <n v="23811.5"/>
    <x v="0"/>
    <n v="5"/>
    <n v="64"/>
    <x v="0"/>
    <n v="1298"/>
    <x v="0"/>
    <n v="552"/>
    <n v="1260"/>
    <n v="146"/>
    <n v="1958"/>
  </r>
  <r>
    <s v="Subaru"/>
    <x v="364"/>
    <n v="11.744999999999999"/>
    <n v="11745"/>
    <x v="0"/>
    <n v="5"/>
    <n v="51"/>
    <x v="0"/>
    <n v="998"/>
    <x v="0"/>
    <n v="884"/>
    <n v="951"/>
    <n v="113"/>
    <n v="1948"/>
  </r>
  <r>
    <s v="Hyundai"/>
    <x v="273"/>
    <n v="35.534999999999997"/>
    <n v="35535"/>
    <x v="0"/>
    <n v="6"/>
    <n v="93.6"/>
    <x v="0"/>
    <n v="1647.4"/>
    <x v="1"/>
    <n v="1593"/>
    <n v="275"/>
    <n v="52"/>
    <n v="1920"/>
  </r>
  <r>
    <s v="Peugeot"/>
    <x v="341"/>
    <n v="21.65952381"/>
    <n v="21659.523809999999"/>
    <x v="0"/>
    <n v="5.7619047620000003"/>
    <n v="90.857142859999996"/>
    <x v="0"/>
    <n v="1809.7142859999999"/>
    <x v="1"/>
    <n v="1507"/>
    <n v="291"/>
    <n v="84"/>
    <n v="1882"/>
  </r>
  <r>
    <s v="Audi"/>
    <x v="342"/>
    <n v="226.3833333"/>
    <n v="226383.3333"/>
    <x v="3"/>
    <n v="6.5"/>
    <n v="368.66666670000001"/>
    <x v="4"/>
    <n v="4857"/>
    <x v="0"/>
    <n v="1671"/>
    <n v="116"/>
    <n v="78"/>
    <n v="1865"/>
  </r>
  <r>
    <s v="Ford"/>
    <x v="376"/>
    <n v="30.862909089999999"/>
    <n v="30862.909089999997"/>
    <x v="0"/>
    <n v="4.4545454549999999"/>
    <n v="105.54545450000001"/>
    <x v="1"/>
    <n v="2458.909091"/>
    <x v="0"/>
    <n v="1517"/>
    <n v="224"/>
    <n v="76"/>
    <n v="1817"/>
  </r>
  <r>
    <s v="Mazda"/>
    <x v="374"/>
    <n v="22.126999999999999"/>
    <n v="22127"/>
    <x v="0"/>
    <n v="5"/>
    <n v="83"/>
    <x v="0"/>
    <n v="1721.5"/>
    <x v="0"/>
    <n v="964"/>
    <n v="717"/>
    <n v="99"/>
    <n v="1780"/>
  </r>
  <r>
    <s v="Volkswagen"/>
    <x v="332"/>
    <n v="24.756290320000002"/>
    <n v="24756.29032"/>
    <x v="0"/>
    <n v="5.7096774190000001"/>
    <n v="81.741935479999995"/>
    <x v="0"/>
    <n v="1735.580645"/>
    <x v="1"/>
    <n v="1166"/>
    <n v="473"/>
    <n v="87"/>
    <n v="1726"/>
  </r>
  <r>
    <s v="Dodge"/>
    <x v="362"/>
    <n v="37.773000000000003"/>
    <n v="37773"/>
    <x v="0"/>
    <n v="5.5555555559999998"/>
    <n v="114"/>
    <x v="1"/>
    <n v="2184"/>
    <x v="1"/>
    <n v="1083"/>
    <n v="532"/>
    <n v="71"/>
    <n v="1686"/>
  </r>
  <r>
    <s v="Volvo"/>
    <x v="139"/>
    <n v="32.489891299999996"/>
    <n v="32489.891299999996"/>
    <x v="0"/>
    <n v="5.3043478259999999"/>
    <n v="113.2826087"/>
    <x v="1"/>
    <n v="2093.0217389999998"/>
    <x v="0"/>
    <n v="903"/>
    <n v="675"/>
    <n v="88"/>
    <n v="1666"/>
  </r>
  <r>
    <s v="Mazda"/>
    <x v="379"/>
    <n v="13.191000000000001"/>
    <n v="13191"/>
    <x v="0"/>
    <n v="5"/>
    <n v="51.333333330000002"/>
    <x v="0"/>
    <n v="1431.333333"/>
    <x v="0"/>
    <n v="705"/>
    <n v="833"/>
    <n v="97"/>
    <n v="1635"/>
  </r>
  <r>
    <s v="Toyota"/>
    <x v="372"/>
    <n v="46.601363640000002"/>
    <n v="46601.363640000003"/>
    <x v="0"/>
    <n v="6"/>
    <n v="110"/>
    <x v="1"/>
    <n v="2393"/>
    <x v="1"/>
    <n v="1312"/>
    <n v="221"/>
    <n v="64"/>
    <n v="1597"/>
  </r>
  <r>
    <s v="Volkswagen"/>
    <x v="363"/>
    <n v="146.27461539999999"/>
    <n v="146274.61539999998"/>
    <x v="2"/>
    <n v="5.769230769"/>
    <n v="234.8461538"/>
    <x v="2"/>
    <n v="4089.9230769999999"/>
    <x v="0"/>
    <n v="1399"/>
    <n v="117"/>
    <n v="73"/>
    <n v="1589"/>
  </r>
  <r>
    <s v="Citroen"/>
    <x v="283"/>
    <n v="31.127500000000001"/>
    <n v="31127.5"/>
    <x v="0"/>
    <n v="5.75"/>
    <n v="105.25"/>
    <x v="1"/>
    <n v="1688.25"/>
    <x v="0"/>
    <n v="1104"/>
    <n v="416"/>
    <n v="42"/>
    <n v="1562"/>
  </r>
  <r>
    <s v="Renault"/>
    <x v="361"/>
    <n v="37.046352939999998"/>
    <n v="37046.352939999997"/>
    <x v="0"/>
    <n v="6"/>
    <n v="91.441176470000002"/>
    <x v="0"/>
    <n v="1773.823529"/>
    <x v="1"/>
    <n v="1247"/>
    <n v="245"/>
    <n v="64"/>
    <n v="1556"/>
  </r>
  <r>
    <s v="Honda"/>
    <x v="373"/>
    <n v="69.397000000000006"/>
    <n v="69397"/>
    <x v="1"/>
    <n v="5"/>
    <n v="173"/>
    <x v="1"/>
    <n v="3358.666667"/>
    <x v="0"/>
    <n v="1272"/>
    <n v="164"/>
    <n v="85"/>
    <n v="1521"/>
  </r>
  <r>
    <s v="Audi"/>
    <x v="380"/>
    <n v="35.869439020000002"/>
    <n v="35869.439019999998"/>
    <x v="0"/>
    <n v="5.585365854"/>
    <n v="117.0243902"/>
    <x v="1"/>
    <n v="1980.6341460000001"/>
    <x v="0"/>
    <n v="1262"/>
    <n v="177"/>
    <n v="54"/>
    <n v="1493"/>
  </r>
  <r>
    <s v="Peugeot"/>
    <x v="389"/>
    <n v="14.350125"/>
    <n v="14350.125"/>
    <x v="0"/>
    <n v="4.875"/>
    <n v="59.5"/>
    <x v="0"/>
    <n v="1642.875"/>
    <x v="0"/>
    <n v="1074"/>
    <n v="338"/>
    <n v="56"/>
    <n v="1468"/>
  </r>
  <r>
    <s v="Lexus"/>
    <x v="357"/>
    <n v="88.464285709999999"/>
    <n v="88464.285709999996"/>
    <x v="1"/>
    <n v="0"/>
    <n v="230"/>
    <x v="2"/>
    <n v="3456"/>
    <x v="0"/>
    <n v="887"/>
    <n v="462"/>
    <n v="82"/>
    <n v="1431"/>
  </r>
  <r>
    <s v="Mercedes"/>
    <x v="366"/>
    <n v="37.312202380000002"/>
    <n v="37312.202380000002"/>
    <x v="0"/>
    <n v="5.6785714289999998"/>
    <n v="102.7261905"/>
    <x v="1"/>
    <n v="2118.9404760000002"/>
    <x v="1"/>
    <n v="1211"/>
    <n v="132"/>
    <n v="83"/>
    <n v="1426"/>
  </r>
  <r>
    <s v="Porsche"/>
    <x v="351"/>
    <n v="173.50662500000001"/>
    <n v="173506.625"/>
    <x v="2"/>
    <n v="8"/>
    <n v="329"/>
    <x v="4"/>
    <n v="3307.25"/>
    <x v="0"/>
    <n v="1193"/>
    <n v="148"/>
    <n v="41"/>
    <n v="1382"/>
  </r>
  <r>
    <s v="Ford"/>
    <x v="393"/>
    <n v="24.84"/>
    <n v="24840"/>
    <x v="0"/>
    <n v="5"/>
    <n v="102"/>
    <x v="1"/>
    <n v="2244"/>
    <x v="0"/>
    <n v="1021"/>
    <n v="267"/>
    <n v="47"/>
    <n v="1335"/>
  </r>
  <r>
    <s v="Audi"/>
    <x v="370"/>
    <n v="175.83500000000001"/>
    <n v="175835"/>
    <x v="2"/>
    <n v="7"/>
    <n v="433.5"/>
    <x v="5"/>
    <n v="4493.5"/>
    <x v="0"/>
    <n v="1179"/>
    <n v="101"/>
    <n v="48"/>
    <n v="1328"/>
  </r>
  <r>
    <s v="Nissan"/>
    <x v="369"/>
    <n v="85.053250000000006"/>
    <n v="85053.25"/>
    <x v="1"/>
    <n v="6.5"/>
    <n v="242"/>
    <x v="2"/>
    <n v="3696"/>
    <x v="0"/>
    <n v="1093"/>
    <n v="182"/>
    <n v="49"/>
    <n v="1324"/>
  </r>
  <r>
    <s v="Peugeot"/>
    <x v="368"/>
    <n v="17.324999999999999"/>
    <n v="17325"/>
    <x v="0"/>
    <n v="5"/>
    <n v="55"/>
    <x v="0"/>
    <n v="1360"/>
    <x v="0"/>
    <n v="752"/>
    <n v="502"/>
    <n v="52"/>
    <n v="1306"/>
  </r>
  <r>
    <s v="Kia"/>
    <x v="395"/>
    <n v="9.3583333329999991"/>
    <n v="9358.3333329999987"/>
    <x v="0"/>
    <n v="4.3333333329999997"/>
    <n v="47"/>
    <x v="3"/>
    <n v="1324"/>
    <x v="0"/>
    <n v="667"/>
    <n v="568"/>
    <n v="66"/>
    <n v="1301"/>
  </r>
  <r>
    <s v="Audi"/>
    <x v="390"/>
    <n v="37.326360000000001"/>
    <n v="37326.36"/>
    <x v="0"/>
    <n v="4.76"/>
    <n v="101.12"/>
    <x v="1"/>
    <n v="2349.08"/>
    <x v="0"/>
    <n v="1043"/>
    <n v="204"/>
    <n v="52"/>
    <n v="1299"/>
  </r>
  <r>
    <s v="Honda"/>
    <x v="382"/>
    <n v="17.529599999999999"/>
    <n v="17529.599999999999"/>
    <x v="0"/>
    <n v="4.5999999999999996"/>
    <n v="78.400000000000006"/>
    <x v="0"/>
    <n v="1549.8"/>
    <x v="0"/>
    <n v="1120"/>
    <n v="148"/>
    <n v="31"/>
    <n v="1299"/>
  </r>
  <r>
    <s v="Renault"/>
    <x v="396"/>
    <n v="16.290533329999999"/>
    <n v="16290.533329999998"/>
    <x v="0"/>
    <n v="4.8"/>
    <n v="57.866666670000001"/>
    <x v="0"/>
    <n v="1645.133333"/>
    <x v="0"/>
    <n v="850"/>
    <n v="372"/>
    <n v="59"/>
    <n v="1281"/>
  </r>
  <r>
    <s v="Ford"/>
    <x v="224"/>
    <n v="22.918749999999999"/>
    <n v="22918.75"/>
    <x v="0"/>
    <n v="5.25"/>
    <n v="75.5"/>
    <x v="0"/>
    <n v="1288.5"/>
    <x v="0"/>
    <n v="747"/>
    <n v="504"/>
    <n v="19"/>
    <n v="1270"/>
  </r>
  <r>
    <s v="Seat"/>
    <x v="277"/>
    <n v="11.917"/>
    <n v="11917"/>
    <x v="0"/>
    <n v="5"/>
    <n v="49.133333329999999"/>
    <x v="3"/>
    <n v="999"/>
    <x v="0"/>
    <n v="484"/>
    <n v="731"/>
    <n v="41"/>
    <n v="1256"/>
  </r>
  <r>
    <s v="Honda"/>
    <x v="397"/>
    <n v="16.671749999999999"/>
    <n v="16671.75"/>
    <x v="0"/>
    <n v="4.5"/>
    <n v="74"/>
    <x v="0"/>
    <n v="1541.5"/>
    <x v="0"/>
    <n v="745"/>
    <n v="434"/>
    <n v="68"/>
    <n v="1247"/>
  </r>
  <r>
    <s v="Daewoo"/>
    <x v="398"/>
    <n v="23.245000000000001"/>
    <n v="23245"/>
    <x v="0"/>
    <n v="4.5"/>
    <n v="98"/>
    <x v="0"/>
    <n v="1998"/>
    <x v="0"/>
    <n v="926"/>
    <n v="237"/>
    <n v="64"/>
    <n v="1227"/>
  </r>
  <r>
    <s v="Maserati"/>
    <x v="375"/>
    <n v="245.16800000000001"/>
    <n v="245168"/>
    <x v="3"/>
    <n v="6"/>
    <n v="338"/>
    <x v="4"/>
    <n v="4691"/>
    <x v="0"/>
    <n v="1106"/>
    <n v="78"/>
    <n v="39"/>
    <n v="1223"/>
  </r>
  <r>
    <s v="Nissan"/>
    <x v="399"/>
    <n v="14.4382"/>
    <n v="14438.2"/>
    <x v="0"/>
    <n v="4.9000000000000004"/>
    <n v="64.2"/>
    <x v="0"/>
    <n v="1891.7"/>
    <x v="0"/>
    <n v="939"/>
    <n v="252"/>
    <n v="24"/>
    <n v="1215"/>
  </r>
  <r>
    <s v="Ford"/>
    <x v="378"/>
    <n v="74.608999999999995"/>
    <n v="74609"/>
    <x v="1"/>
    <n v="3.2"/>
    <n v="239.2"/>
    <x v="2"/>
    <n v="3640.2"/>
    <x v="0"/>
    <n v="1095"/>
    <n v="83"/>
    <n v="30"/>
    <n v="1208"/>
  </r>
  <r>
    <s v="Porsche"/>
    <x v="383"/>
    <n v="646.60500000000002"/>
    <n v="646605"/>
    <x v="3"/>
    <n v="6"/>
    <n v="450"/>
    <x v="5"/>
    <n v="5733"/>
    <x v="0"/>
    <n v="1059"/>
    <n v="90"/>
    <n v="48"/>
    <n v="1197"/>
  </r>
  <r>
    <s v="Opel"/>
    <x v="385"/>
    <n v="35.270000000000003"/>
    <n v="35270"/>
    <x v="0"/>
    <n v="6"/>
    <n v="112.0714286"/>
    <x v="1"/>
    <n v="1574.4285709999999"/>
    <x v="0"/>
    <n v="723"/>
    <n v="383"/>
    <n v="81"/>
    <n v="1187"/>
  </r>
  <r>
    <s v="Ssangyong"/>
    <x v="377"/>
    <n v="57.59"/>
    <n v="57590"/>
    <x v="1"/>
    <n v="5.4285714289999998"/>
    <n v="121"/>
    <x v="1"/>
    <n v="1998"/>
    <x v="1"/>
    <n v="748"/>
    <n v="363"/>
    <n v="55"/>
    <n v="1166"/>
  </r>
  <r>
    <s v="Fiat"/>
    <x v="384"/>
    <n v="34.330294119999998"/>
    <n v="34330.294119999999"/>
    <x v="0"/>
    <n v="5.5882352940000004"/>
    <n v="105"/>
    <x v="1"/>
    <n v="1962.058824"/>
    <x v="1"/>
    <n v="825"/>
    <n v="277"/>
    <n v="45"/>
    <n v="1147"/>
  </r>
  <r>
    <s v="Mazda"/>
    <x v="400"/>
    <n v="35.295833330000001"/>
    <n v="35295.833330000001"/>
    <x v="0"/>
    <n v="5"/>
    <n v="102"/>
    <x v="1"/>
    <n v="2129"/>
    <x v="0"/>
    <n v="712"/>
    <n v="330"/>
    <n v="77"/>
    <n v="1119"/>
  </r>
  <r>
    <s v="Mazda"/>
    <x v="401"/>
    <n v="28.9602"/>
    <n v="28960.2"/>
    <x v="0"/>
    <n v="4.4000000000000004"/>
    <n v="100.8"/>
    <x v="1"/>
    <n v="1936.6"/>
    <x v="0"/>
    <n v="844"/>
    <n v="215"/>
    <n v="56"/>
    <n v="1115"/>
  </r>
  <r>
    <s v="Nissan"/>
    <x v="386"/>
    <n v="177.5"/>
    <n v="177500"/>
    <x v="2"/>
    <n v="6"/>
    <n v="419"/>
    <x v="5"/>
    <n v="3799"/>
    <x v="0"/>
    <n v="1026"/>
    <n v="40"/>
    <n v="48"/>
    <n v="1114"/>
  </r>
  <r>
    <s v="Audi"/>
    <x v="392"/>
    <n v="61.234999999999999"/>
    <n v="61235"/>
    <x v="1"/>
    <n v="5"/>
    <n v="147"/>
    <x v="1"/>
    <n v="2144"/>
    <x v="0"/>
    <n v="997"/>
    <n v="68"/>
    <n v="44"/>
    <n v="1109"/>
  </r>
  <r>
    <s v="Mitsubishi"/>
    <x v="402"/>
    <n v="45.78386047"/>
    <n v="45783.86047"/>
    <x v="0"/>
    <n v="4.8139534880000001"/>
    <n v="106.3023256"/>
    <x v="1"/>
    <n v="2768.5116280000002"/>
    <x v="1"/>
    <n v="826"/>
    <n v="207"/>
    <n v="60"/>
    <n v="1093"/>
  </r>
  <r>
    <s v="Hyundai"/>
    <x v="339"/>
    <n v="27.9925"/>
    <n v="27992.5"/>
    <x v="0"/>
    <n v="5.5"/>
    <n v="103"/>
    <x v="1"/>
    <n v="1591"/>
    <x v="0"/>
    <n v="581"/>
    <n v="445"/>
    <n v="28"/>
    <n v="1054"/>
  </r>
  <r>
    <s v="Ford"/>
    <x v="403"/>
    <n v="15.40377778"/>
    <n v="15403.77778"/>
    <x v="0"/>
    <n v="5"/>
    <n v="60.111111110000003"/>
    <x v="0"/>
    <n v="1593.1111109999999"/>
    <x v="0"/>
    <n v="828"/>
    <n v="184"/>
    <n v="30"/>
    <n v="1042"/>
  </r>
  <r>
    <s v="Volkswagen"/>
    <x v="404"/>
    <n v="18.167153849999998"/>
    <n v="18167.153849999999"/>
    <x v="0"/>
    <n v="4.692307692"/>
    <n v="70.307692309999993"/>
    <x v="0"/>
    <n v="1932.1538459999999"/>
    <x v="0"/>
    <n v="736"/>
    <n v="232"/>
    <n v="44"/>
    <n v="1012"/>
  </r>
  <r>
    <s v="Mini"/>
    <x v="308"/>
    <n v="32.658363639999997"/>
    <n v="32658.363639999996"/>
    <x v="0"/>
    <n v="6"/>
    <n v="101.8181818"/>
    <x v="1"/>
    <n v="1424.727273"/>
    <x v="0"/>
    <n v="291"/>
    <n v="628"/>
    <n v="82"/>
    <n v="1001"/>
  </r>
  <r>
    <s v="Ford"/>
    <x v="0"/>
    <n v="30.619322029999999"/>
    <n v="30619.322029999999"/>
    <x v="0"/>
    <n v="5.9661016949999999"/>
    <n v="94.033898309999998"/>
    <x v="0"/>
    <n v="1497.169492"/>
    <x v="0"/>
    <n v="771554"/>
    <n v="410082"/>
    <n v="54201"/>
    <n v="1235837"/>
  </r>
  <r>
    <s v="Ford"/>
    <x v="1"/>
    <n v="18.53214286"/>
    <n v="18532.14286"/>
    <x v="0"/>
    <n v="5.7142857139999998"/>
    <n v="68.571428569999995"/>
    <x v="0"/>
    <n v="1166.142857"/>
    <x v="0"/>
    <n v="523545"/>
    <n v="596343"/>
    <n v="49604"/>
    <n v="1169492"/>
  </r>
  <r>
    <s v="Volkswagen"/>
    <x v="2"/>
    <n v="31.242153850000001"/>
    <n v="31242.153850000002"/>
    <x v="0"/>
    <n v="6.1648351650000004"/>
    <n v="89.46153846"/>
    <x v="0"/>
    <n v="1537.4065929999999"/>
    <x v="0"/>
    <n v="460814"/>
    <n v="299999"/>
    <n v="46520"/>
    <n v="807333"/>
  </r>
  <r>
    <s v="Renault"/>
    <x v="3"/>
    <n v="22.1"/>
    <n v="22100"/>
    <x v="0"/>
    <n v="5.615384615"/>
    <n v="75.57692308"/>
    <x v="0"/>
    <n v="1219.6538459999999"/>
    <x v="0"/>
    <n v="251904"/>
    <n v="351104"/>
    <n v="30997"/>
    <n v="634005"/>
  </r>
  <r>
    <s v="BMW"/>
    <x v="4"/>
    <n v="47.848370369999998"/>
    <n v="47848.370369999997"/>
    <x v="0"/>
    <n v="6.4444444440000002"/>
    <n v="126.1111111"/>
    <x v="1"/>
    <n v="1995.7777779999999"/>
    <x v="0"/>
    <n v="400861"/>
    <n v="122120"/>
    <n v="29801"/>
    <n v="552782"/>
  </r>
  <r>
    <s v="Peugeot"/>
    <x v="6"/>
    <n v="20.033750000000001"/>
    <n v="20033.75"/>
    <x v="0"/>
    <n v="4.8333333329999997"/>
    <n v="71.333333330000002"/>
    <x v="0"/>
    <n v="1631.5"/>
    <x v="0"/>
    <n v="192959"/>
    <n v="303023"/>
    <n v="29526"/>
    <n v="525508"/>
  </r>
  <r>
    <s v="Volkswagen"/>
    <x v="5"/>
    <n v="18.192499999999999"/>
    <n v="18192.5"/>
    <x v="0"/>
    <n v="5.0740740740000003"/>
    <n v="60.962962959999999"/>
    <x v="0"/>
    <n v="1408.055556"/>
    <x v="0"/>
    <n v="203850"/>
    <n v="289078"/>
    <n v="31498"/>
    <n v="524426"/>
  </r>
  <r>
    <s v="Ford"/>
    <x v="7"/>
    <n v="39.973750000000003"/>
    <n v="39973.75"/>
    <x v="0"/>
    <n v="1.75"/>
    <n v="130.25"/>
    <x v="1"/>
    <n v="1998.5"/>
    <x v="0"/>
    <n v="416063"/>
    <n v="84572"/>
    <n v="19464"/>
    <n v="520099"/>
  </r>
  <r>
    <s v="Nissan"/>
    <x v="8"/>
    <n v="20.3776087"/>
    <n v="20377.608700000001"/>
    <x v="0"/>
    <n v="4.8695652169999999"/>
    <n v="67.956521739999999"/>
    <x v="0"/>
    <n v="1279.6956520000001"/>
    <x v="0"/>
    <n v="158671"/>
    <n v="276933"/>
    <n v="28179"/>
    <n v="463783"/>
  </r>
  <r>
    <s v="Renault"/>
    <x v="11"/>
    <n v="26.4498867"/>
    <n v="26449.886699999999"/>
    <x v="0"/>
    <n v="5.4088669950000003"/>
    <n v="87.310344830000005"/>
    <x v="0"/>
    <n v="1623.793103"/>
    <x v="0"/>
    <n v="241474"/>
    <n v="186612"/>
    <n v="24716"/>
    <n v="452802"/>
  </r>
  <r>
    <s v="Ford"/>
    <x v="10"/>
    <n v="15.46"/>
    <n v="15460"/>
    <x v="0"/>
    <n v="5"/>
    <n v="60.8"/>
    <x v="0"/>
    <n v="1196"/>
    <x v="0"/>
    <n v="108637"/>
    <n v="296651"/>
    <n v="22056"/>
    <n v="427344"/>
  </r>
  <r>
    <s v="Honda"/>
    <x v="9"/>
    <n v="29.942625"/>
    <n v="29942.625"/>
    <x v="0"/>
    <n v="4.5"/>
    <n v="106.22499999999999"/>
    <x v="1"/>
    <n v="1480.575"/>
    <x v="0"/>
    <n v="245697"/>
    <n v="138803"/>
    <n v="21985"/>
    <n v="406485"/>
  </r>
  <r>
    <s v="Toyota"/>
    <x v="12"/>
    <n v="20.720600000000001"/>
    <n v="20720.600000000002"/>
    <x v="0"/>
    <n v="3.52"/>
    <n v="74.400000000000006"/>
    <x v="0"/>
    <n v="1397.8"/>
    <x v="0"/>
    <n v="118678"/>
    <n v="195134"/>
    <n v="24591"/>
    <n v="338403"/>
  </r>
  <r>
    <s v="Citroen"/>
    <x v="20"/>
    <n v="22.36209302"/>
    <n v="22362.09302"/>
    <x v="0"/>
    <n v="4.88372093"/>
    <n v="72.581395349999994"/>
    <x v="0"/>
    <n v="1743.4418599999999"/>
    <x v="0"/>
    <n v="169187"/>
    <n v="100514"/>
    <n v="12682"/>
    <n v="282383"/>
  </r>
  <r>
    <s v="Peugeot"/>
    <x v="18"/>
    <n v="27.46483636"/>
    <n v="27464.836360000001"/>
    <x v="0"/>
    <n v="4.8727272729999997"/>
    <n v="86.454545449999998"/>
    <x v="0"/>
    <n v="1723"/>
    <x v="0"/>
    <n v="143057"/>
    <n v="119640"/>
    <n v="14984"/>
    <n v="277681"/>
  </r>
  <r>
    <s v="Volkswagen"/>
    <x v="15"/>
    <n v="46.064512819999997"/>
    <n v="46064.512819999996"/>
    <x v="0"/>
    <n v="6.4871794869999997"/>
    <n v="125.4358974"/>
    <x v="1"/>
    <n v="1835.8461540000001"/>
    <x v="0"/>
    <n v="212911"/>
    <n v="49068"/>
    <n v="14824"/>
    <n v="276803"/>
  </r>
  <r>
    <s v="Mercedes"/>
    <x v="13"/>
    <n v="46.5274"/>
    <n v="46527.4"/>
    <x v="0"/>
    <n v="7.04"/>
    <n v="131.6"/>
    <x v="1"/>
    <n v="1596.92"/>
    <x v="0"/>
    <n v="193345"/>
    <n v="65934"/>
    <n v="16685"/>
    <n v="275964"/>
  </r>
  <r>
    <s v="Audi"/>
    <x v="14"/>
    <n v="57.926935479999997"/>
    <n v="57926.93548"/>
    <x v="1"/>
    <n v="6.1612903230000002"/>
    <n v="149.7096774"/>
    <x v="1"/>
    <n v="2283.1129030000002"/>
    <x v="0"/>
    <n v="195215"/>
    <n v="58757"/>
    <n v="13541"/>
    <n v="267513"/>
  </r>
  <r>
    <s v="Honda"/>
    <x v="16"/>
    <n v="26.352499999999999"/>
    <n v="26352.5"/>
    <x v="0"/>
    <n v="0"/>
    <n v="80"/>
    <x v="0"/>
    <n v="1498"/>
    <x v="0"/>
    <n v="91010"/>
    <n v="115095"/>
    <n v="12627"/>
    <n v="218732"/>
  </r>
  <r>
    <s v="Peugeot"/>
    <x v="19"/>
    <n v="21.70216667"/>
    <n v="21702.166669999999"/>
    <x v="0"/>
    <n v="4.9000000000000004"/>
    <n v="79.766666670000006"/>
    <x v="0"/>
    <n v="1536"/>
    <x v="0"/>
    <n v="85168"/>
    <n v="122300"/>
    <n v="10864"/>
    <n v="218332"/>
  </r>
  <r>
    <s v="Audi"/>
    <x v="17"/>
    <n v="36.219298250000001"/>
    <n v="36219.29825"/>
    <x v="0"/>
    <n v="6.4736842110000001"/>
    <n v="94.333333330000002"/>
    <x v="0"/>
    <n v="1424.666667"/>
    <x v="0"/>
    <n v="120182"/>
    <n v="80441"/>
    <n v="12173"/>
    <n v="212796"/>
  </r>
  <r>
    <s v="Toyota"/>
    <x v="25"/>
    <n v="27.239118640000001"/>
    <n v="27239.118640000001"/>
    <x v="0"/>
    <n v="3.0338983050000001"/>
    <n v="91.610169490000004"/>
    <x v="0"/>
    <n v="1677.949153"/>
    <x v="0"/>
    <n v="117838"/>
    <n v="76170"/>
    <n v="13225"/>
    <n v="207233"/>
  </r>
  <r>
    <s v="Skoda"/>
    <x v="21"/>
    <n v="19.00794118"/>
    <n v="19007.941179999998"/>
    <x v="0"/>
    <n v="5.2058823529999998"/>
    <n v="66.970588239999998"/>
    <x v="0"/>
    <n v="1292.3529410000001"/>
    <x v="0"/>
    <n v="95847"/>
    <n v="76676"/>
    <n v="9031"/>
    <n v="181554"/>
  </r>
  <r>
    <s v="Land-Rover"/>
    <x v="23"/>
    <n v="43.86363077"/>
    <n v="43863.630770000003"/>
    <x v="0"/>
    <n v="5.2923076919999996"/>
    <n v="105.16923079999999"/>
    <x v="1"/>
    <n v="2083.5230769999998"/>
    <x v="1"/>
    <n v="111645"/>
    <n v="58609"/>
    <n v="9388"/>
    <n v="179642"/>
  </r>
  <r>
    <s v="Toyota"/>
    <x v="27"/>
    <n v="37.315230769999999"/>
    <n v="37315.230770000002"/>
    <x v="0"/>
    <n v="4.3230769230000003"/>
    <n v="103.6769231"/>
    <x v="1"/>
    <n v="1873.261538"/>
    <x v="0"/>
    <n v="131249"/>
    <n v="31606"/>
    <n v="10283"/>
    <n v="173138"/>
  </r>
  <r>
    <s v="BMW"/>
    <x v="26"/>
    <n v="93.714250000000007"/>
    <n v="93714.25"/>
    <x v="1"/>
    <n v="8"/>
    <n v="225"/>
    <x v="2"/>
    <n v="2979"/>
    <x v="0"/>
    <n v="134919"/>
    <n v="20836"/>
    <n v="8972"/>
    <n v="164727"/>
  </r>
  <r>
    <s v="Nissan"/>
    <x v="37"/>
    <n v="22.782083329999999"/>
    <n v="22782.083329999998"/>
    <x v="0"/>
    <n v="4.9166666670000003"/>
    <n v="81.666666669999998"/>
    <x v="0"/>
    <n v="1847.666667"/>
    <x v="0"/>
    <n v="97667"/>
    <n v="56509"/>
    <n v="9570"/>
    <n v="163746"/>
  </r>
  <r>
    <s v="Citroen"/>
    <x v="24"/>
    <n v="22.903648650000001"/>
    <n v="22903.648649999999"/>
    <x v="0"/>
    <n v="5.4054054049999998"/>
    <n v="75.648648649999998"/>
    <x v="0"/>
    <n v="1364"/>
    <x v="0"/>
    <n v="65032"/>
    <n v="84963"/>
    <n v="8118"/>
    <n v="158113"/>
  </r>
  <r>
    <s v="Land-Rover"/>
    <x v="31"/>
    <n v="107.4521429"/>
    <n v="107452.14289999999"/>
    <x v="2"/>
    <n v="8"/>
    <n v="182.57142859999999"/>
    <x v="1"/>
    <n v="2425.4285709999999"/>
    <x v="1"/>
    <n v="117155"/>
    <n v="31105"/>
    <n v="6596"/>
    <n v="154856"/>
  </r>
  <r>
    <s v="Renault"/>
    <x v="29"/>
    <n v="32.063043479999997"/>
    <n v="32063.043479999997"/>
    <x v="0"/>
    <n v="5.9565217390000003"/>
    <n v="89.347826089999998"/>
    <x v="0"/>
    <n v="1472.8260869999999"/>
    <x v="1"/>
    <n v="80964"/>
    <n v="58749"/>
    <n v="7666"/>
    <n v="147379"/>
  </r>
  <r>
    <s v="Mercedes"/>
    <x v="28"/>
    <n v="78.073227270000004"/>
    <n v="78073.227270000003"/>
    <x v="1"/>
    <n v="7.6727272729999996"/>
    <n v="192.4"/>
    <x v="1"/>
    <n v="2598.818182"/>
    <x v="0"/>
    <n v="116331"/>
    <n v="21490"/>
    <n v="8989"/>
    <n v="146810"/>
  </r>
  <r>
    <s v="BMW"/>
    <x v="22"/>
    <n v="37.426499999999997"/>
    <n v="37426.5"/>
    <x v="0"/>
    <n v="6.2"/>
    <n v="104.2"/>
    <x v="1"/>
    <n v="1796.6"/>
    <x v="0"/>
    <n v="70694"/>
    <n v="62131"/>
    <n v="8401"/>
    <n v="141226"/>
  </r>
  <r>
    <s v="Peugeot"/>
    <x v="64"/>
    <n v="18.64264"/>
    <n v="18642.64"/>
    <x v="0"/>
    <n v="4.84"/>
    <n v="67"/>
    <x v="0"/>
    <n v="1698.64"/>
    <x v="0"/>
    <n v="85650"/>
    <n v="47192"/>
    <n v="6780"/>
    <n v="139622"/>
  </r>
  <r>
    <s v="Seat"/>
    <x v="30"/>
    <n v="19.938140350000001"/>
    <n v="19938.140350000001"/>
    <x v="0"/>
    <n v="5.6491228070000004"/>
    <n v="76.315789469999999"/>
    <x v="0"/>
    <n v="1205.192982"/>
    <x v="0"/>
    <n v="64843"/>
    <n v="64457"/>
    <n v="5320"/>
    <n v="134620"/>
  </r>
  <r>
    <s v="Skoda"/>
    <x v="34"/>
    <n v="30.65053846"/>
    <n v="30650.53846"/>
    <x v="0"/>
    <n v="6.346153846"/>
    <n v="95"/>
    <x v="0"/>
    <n v="1136.6923079999999"/>
    <x v="0"/>
    <n v="99544"/>
    <n v="23393"/>
    <n v="5426"/>
    <n v="128363"/>
  </r>
  <r>
    <s v="Peugeot"/>
    <x v="65"/>
    <n v="12.35588235"/>
    <n v="12355.88235"/>
    <x v="0"/>
    <n v="4.6470588240000001"/>
    <n v="53.882352939999997"/>
    <x v="0"/>
    <n v="1366.294118"/>
    <x v="0"/>
    <n v="62018"/>
    <n v="59579"/>
    <n v="5886"/>
    <n v="127483"/>
  </r>
  <r>
    <s v="Saab"/>
    <x v="41"/>
    <n v="49.285833330000003"/>
    <n v="49285.833330000001"/>
    <x v="0"/>
    <n v="6"/>
    <n v="145"/>
    <x v="1"/>
    <n v="1963.666667"/>
    <x v="0"/>
    <n v="89011"/>
    <n v="30461"/>
    <n v="6983"/>
    <n v="126455"/>
  </r>
  <r>
    <s v="Mercedes"/>
    <x v="36"/>
    <n v="31.104511899999999"/>
    <n v="31104.511899999998"/>
    <x v="0"/>
    <n v="4.5476190479999996"/>
    <n v="93.011904759999993"/>
    <x v="0"/>
    <n v="1699.119048"/>
    <x v="0"/>
    <n v="50107"/>
    <n v="66567"/>
    <n v="9342"/>
    <n v="126016"/>
  </r>
  <r>
    <s v="Renault"/>
    <x v="60"/>
    <n v="34.020592110000003"/>
    <n v="34020.592110000005"/>
    <x v="0"/>
    <n v="5.5526315789999998"/>
    <n v="99"/>
    <x v="0"/>
    <n v="1920.026316"/>
    <x v="1"/>
    <n v="95919"/>
    <n v="23949"/>
    <n v="5692"/>
    <n v="125560"/>
  </r>
  <r>
    <s v="Toyota"/>
    <x v="40"/>
    <n v="43.548516130000003"/>
    <n v="43548.516130000004"/>
    <x v="0"/>
    <n v="1.3548387099999999"/>
    <n v="137.7741935"/>
    <x v="1"/>
    <n v="2261.1935480000002"/>
    <x v="0"/>
    <n v="56794"/>
    <n v="55682"/>
    <n v="8139"/>
    <n v="120615"/>
  </r>
  <r>
    <s v="Citroen"/>
    <x v="67"/>
    <n v="12.32981818"/>
    <n v="12329.81818"/>
    <x v="0"/>
    <n v="4.8181818180000002"/>
    <n v="53.81818182"/>
    <x v="0"/>
    <n v="1367.272727"/>
    <x v="0"/>
    <n v="56946"/>
    <n v="55185"/>
    <n v="5252"/>
    <n v="117383"/>
  </r>
  <r>
    <s v="Honda"/>
    <x v="51"/>
    <n v="39.399843140000002"/>
    <n v="39399.843140000004"/>
    <x v="0"/>
    <n v="5.7843137249999996"/>
    <n v="117.70588239999999"/>
    <x v="1"/>
    <n v="2151.6470589999999"/>
    <x v="0"/>
    <n v="86843"/>
    <n v="18837"/>
    <n v="6411"/>
    <n v="112091"/>
  </r>
  <r>
    <s v="Land-Rover"/>
    <x v="32"/>
    <n v="107.6705126"/>
    <n v="107670.5126"/>
    <x v="2"/>
    <n v="8.277310924"/>
    <n v="196.33613450000001"/>
    <x v="1"/>
    <n v="2521.0924369999998"/>
    <x v="1"/>
    <n v="83312"/>
    <n v="20403"/>
    <n v="4561"/>
    <n v="108276"/>
  </r>
  <r>
    <s v="Citroen"/>
    <x v="38"/>
    <n v="29.260249999999999"/>
    <n v="29260.25"/>
    <x v="0"/>
    <n v="5.95"/>
    <n v="90.625"/>
    <x v="0"/>
    <n v="1462.3625"/>
    <x v="0"/>
    <n v="63942"/>
    <n v="33331"/>
    <n v="4286"/>
    <n v="101559"/>
  </r>
  <r>
    <s v="Jaguar"/>
    <x v="49"/>
    <n v="65.568749999999994"/>
    <n v="65568.75"/>
    <x v="1"/>
    <n v="8"/>
    <n v="167.25"/>
    <x v="1"/>
    <n v="1998"/>
    <x v="0"/>
    <n v="81248"/>
    <n v="15011"/>
    <n v="4059"/>
    <n v="100318"/>
  </r>
  <r>
    <s v="Ford"/>
    <x v="101"/>
    <n v="16.208743590000001"/>
    <n v="16208.743590000002"/>
    <x v="0"/>
    <n v="4.461538462"/>
    <n v="63.564102560000002"/>
    <x v="0"/>
    <n v="1650.2051280000001"/>
    <x v="0"/>
    <n v="68717"/>
    <n v="26047"/>
    <n v="3961"/>
    <n v="98725"/>
  </r>
  <r>
    <s v="Peugeot"/>
    <x v="76"/>
    <n v="28.608205130000002"/>
    <n v="28608.205130000002"/>
    <x v="0"/>
    <n v="4.7564102559999997"/>
    <n v="92.820512820000005"/>
    <x v="0"/>
    <n v="2043.8205129999999"/>
    <x v="0"/>
    <n v="76321"/>
    <n v="16819"/>
    <n v="4600"/>
    <n v="97740"/>
  </r>
  <r>
    <s v="Ford"/>
    <x v="56"/>
    <n v="53.785714290000001"/>
    <n v="53785.714290000004"/>
    <x v="1"/>
    <n v="6"/>
    <n v="124.8571429"/>
    <x v="1"/>
    <n v="1855"/>
    <x v="1"/>
    <n v="64089"/>
    <n v="27624"/>
    <n v="5130"/>
    <n v="96843"/>
  </r>
  <r>
    <s v="Mazda"/>
    <x v="52"/>
    <n v="37.468571429999997"/>
    <n v="37468.571429999996"/>
    <x v="0"/>
    <n v="5.8571428570000004"/>
    <n v="103.4285714"/>
    <x v="1"/>
    <n v="1718.5714290000001"/>
    <x v="0"/>
    <n v="45052"/>
    <n v="42327"/>
    <n v="6057"/>
    <n v="93436"/>
  </r>
  <r>
    <s v="Audi"/>
    <x v="45"/>
    <n v="82.060909089999996"/>
    <n v="82060.909090000001"/>
    <x v="1"/>
    <n v="7.7272727269999999"/>
    <n v="199.72727269999999"/>
    <x v="1"/>
    <n v="2790.4545450000001"/>
    <x v="1"/>
    <n v="74860"/>
    <n v="13452"/>
    <n v="5039"/>
    <n v="93351"/>
  </r>
  <r>
    <s v="Ford"/>
    <x v="50"/>
    <n v="19.378909090000001"/>
    <n v="19378.909090000001"/>
    <x v="0"/>
    <n v="4.8636363640000004"/>
    <n v="61.272727269999997"/>
    <x v="0"/>
    <n v="1470.909091"/>
    <x v="0"/>
    <n v="48849"/>
    <n v="37911"/>
    <n v="3856"/>
    <n v="90616"/>
  </r>
  <r>
    <s v="Mazda"/>
    <x v="53"/>
    <n v="42.669351849999998"/>
    <n v="42669.351849999999"/>
    <x v="0"/>
    <n v="5.907407407"/>
    <n v="118.18518520000001"/>
    <x v="1"/>
    <n v="2095.1851849999998"/>
    <x v="0"/>
    <n v="66897"/>
    <n v="16236"/>
    <n v="3945"/>
    <n v="87078"/>
  </r>
  <r>
    <s v="Seat"/>
    <x v="48"/>
    <n v="32.939651689999998"/>
    <n v="32939.651689999999"/>
    <x v="0"/>
    <n v="6.3483146069999998"/>
    <n v="114.8202247"/>
    <x v="1"/>
    <n v="1615.3707870000001"/>
    <x v="0"/>
    <n v="57322"/>
    <n v="25831"/>
    <n v="3137"/>
    <n v="86290"/>
  </r>
  <r>
    <s v="Nissan"/>
    <x v="84"/>
    <n v="26.512695650000001"/>
    <n v="26512.695650000001"/>
    <x v="0"/>
    <n v="4.0217391300000003"/>
    <n v="93.586956520000001"/>
    <x v="0"/>
    <n v="1933.021739"/>
    <x v="0"/>
    <n v="62306"/>
    <n v="17348"/>
    <n v="4705"/>
    <n v="84359"/>
  </r>
  <r>
    <s v="Peugeot"/>
    <x v="42"/>
    <n v="11.143333330000001"/>
    <n v="11143.333330000001"/>
    <x v="0"/>
    <n v="5"/>
    <n v="50"/>
    <x v="3"/>
    <n v="998"/>
    <x v="0"/>
    <n v="24703"/>
    <n v="53336"/>
    <n v="4001"/>
    <n v="82040"/>
  </r>
  <r>
    <s v="Kia"/>
    <x v="46"/>
    <n v="16.591923080000001"/>
    <n v="16591.92308"/>
    <x v="0"/>
    <n v="5"/>
    <n v="52.84615385"/>
    <x v="0"/>
    <n v="998"/>
    <x v="0"/>
    <n v="29678"/>
    <n v="48990"/>
    <n v="2829"/>
    <n v="81497"/>
  </r>
  <r>
    <s v="Volvo"/>
    <x v="66"/>
    <n v="50.961090910000003"/>
    <n v="50961.090910000006"/>
    <x v="1"/>
    <n v="6.1818181819999998"/>
    <n v="135.29090909999999"/>
    <x v="1"/>
    <n v="1971.163636"/>
    <x v="1"/>
    <n v="61857"/>
    <n v="14866"/>
    <n v="4727"/>
    <n v="81450"/>
  </r>
  <r>
    <s v="Mazda"/>
    <x v="58"/>
    <n v="30.995131579999999"/>
    <n v="30995.131579999997"/>
    <x v="0"/>
    <n v="5.7894736839999998"/>
    <n v="101.8947368"/>
    <x v="1"/>
    <n v="1905.6315790000001"/>
    <x v="0"/>
    <n v="45825"/>
    <n v="28920"/>
    <n v="3748"/>
    <n v="78493"/>
  </r>
  <r>
    <s v="Suzuki"/>
    <x v="55"/>
    <n v="19.085181819999999"/>
    <n v="19085.181819999998"/>
    <x v="0"/>
    <n v="3.7272727269999999"/>
    <n v="68.909090910000003"/>
    <x v="0"/>
    <n v="1180.5454549999999"/>
    <x v="0"/>
    <n v="30795"/>
    <n v="42104"/>
    <n v="5540"/>
    <n v="78439"/>
  </r>
  <r>
    <s v="Audi"/>
    <x v="59"/>
    <n v="64.592222219999996"/>
    <n v="64592.222219999996"/>
    <x v="1"/>
    <n v="6.7777777779999999"/>
    <n v="178.55555559999999"/>
    <x v="1"/>
    <n v="2011.555556"/>
    <x v="0"/>
    <n v="40801"/>
    <n v="32563"/>
    <n v="5015"/>
    <n v="78379"/>
  </r>
  <r>
    <s v="Toyota"/>
    <x v="43"/>
    <n v="15.20916667"/>
    <n v="15209.166670000001"/>
    <x v="0"/>
    <n v="5"/>
    <n v="53"/>
    <x v="0"/>
    <n v="998"/>
    <x v="0"/>
    <n v="24699"/>
    <n v="47185"/>
    <n v="5645"/>
    <n v="77529"/>
  </r>
  <r>
    <s v="Fiat"/>
    <x v="35"/>
    <n v="26.291666670000001"/>
    <n v="26291.666670000002"/>
    <x v="0"/>
    <n v="5.6"/>
    <n v="74.733333329999994"/>
    <x v="0"/>
    <n v="1186.333333"/>
    <x v="1"/>
    <n v="19846"/>
    <n v="52629"/>
    <n v="4748"/>
    <n v="77223"/>
  </r>
  <r>
    <s v="Nissan"/>
    <x v="47"/>
    <n v="19.318571429999999"/>
    <n v="19318.57143"/>
    <x v="0"/>
    <n v="5"/>
    <n v="66.428571430000005"/>
    <x v="0"/>
    <n v="1348.2857140000001"/>
    <x v="1"/>
    <n v="40597"/>
    <n v="29959"/>
    <n v="3632"/>
    <n v="74188"/>
  </r>
  <r>
    <s v="Rover"/>
    <x v="81"/>
    <n v="39.352380949999997"/>
    <n v="39352.380949999999"/>
    <x v="0"/>
    <n v="5"/>
    <n v="98.047619049999994"/>
    <x v="0"/>
    <n v="1928.7142859999999"/>
    <x v="0"/>
    <n v="59476"/>
    <n v="10529"/>
    <n v="3113"/>
    <n v="73118"/>
  </r>
  <r>
    <s v="Nissan"/>
    <x v="33"/>
    <n v="34.936031249999999"/>
    <n v="34936.03125"/>
    <x v="0"/>
    <n v="5.25"/>
    <n v="97.71875"/>
    <x v="0"/>
    <n v="1820.65625"/>
    <x v="1"/>
    <n v="40207"/>
    <n v="27929"/>
    <n v="4145"/>
    <n v="72281"/>
  </r>
  <r>
    <s v="Fiat"/>
    <x v="62"/>
    <n v="10.423888890000001"/>
    <n v="10423.88889"/>
    <x v="0"/>
    <n v="5"/>
    <n v="52.444444439999998"/>
    <x v="0"/>
    <n v="1095.7777779999999"/>
    <x v="0"/>
    <n v="30013"/>
    <n v="35967"/>
    <n v="3702"/>
    <n v="69682"/>
  </r>
  <r>
    <s v="Suzuki"/>
    <x v="74"/>
    <n v="26.803000000000001"/>
    <n v="26803"/>
    <x v="0"/>
    <n v="5.4285714289999998"/>
    <n v="85.714285709999999"/>
    <x v="0"/>
    <n v="1310"/>
    <x v="0"/>
    <n v="38151"/>
    <n v="26197"/>
    <n v="4091"/>
    <n v="68439"/>
  </r>
  <r>
    <s v="Citroen"/>
    <x v="54"/>
    <n v="13.486153850000001"/>
    <n v="13486.153850000001"/>
    <x v="0"/>
    <n v="5"/>
    <n v="52.38461538"/>
    <x v="0"/>
    <n v="1028.9230769999999"/>
    <x v="0"/>
    <n v="24156"/>
    <n v="41092"/>
    <n v="2973"/>
    <n v="68221"/>
  </r>
  <r>
    <s v="Mazda"/>
    <x v="61"/>
    <n v="21.6"/>
    <n v="21600"/>
    <x v="0"/>
    <n v="6"/>
    <n v="64.625"/>
    <x v="0"/>
    <n v="1496"/>
    <x v="0"/>
    <n v="24699"/>
    <n v="39688"/>
    <n v="3493"/>
    <n v="67880"/>
  </r>
  <r>
    <s v="Volkswagen"/>
    <x v="69"/>
    <n v="33.250250000000001"/>
    <n v="33250.25"/>
    <x v="0"/>
    <n v="6.1666666670000003"/>
    <n v="112.75"/>
    <x v="1"/>
    <n v="1475"/>
    <x v="0"/>
    <n v="15533"/>
    <n v="46960"/>
    <n v="4513"/>
    <n v="67006"/>
  </r>
  <r>
    <s v="Volvo"/>
    <x v="80"/>
    <n v="35.281323530000002"/>
    <n v="35281.323530000001"/>
    <x v="0"/>
    <n v="5.1764705879999999"/>
    <n v="113.3529412"/>
    <x v="1"/>
    <n v="2106.5"/>
    <x v="0"/>
    <n v="47236"/>
    <n v="15269"/>
    <n v="3729"/>
    <n v="66234"/>
  </r>
  <r>
    <s v="Peugeot"/>
    <x v="57"/>
    <n v="32.330869569999997"/>
    <n v="32330.869569999999"/>
    <x v="0"/>
    <n v="5.8913043480000002"/>
    <n v="103.1086957"/>
    <x v="1"/>
    <n v="1482.5"/>
    <x v="0"/>
    <n v="36477"/>
    <n v="25852"/>
    <n v="2736"/>
    <n v="65065"/>
  </r>
  <r>
    <s v="Rover"/>
    <x v="126"/>
    <n v="17.181999999999999"/>
    <n v="17182"/>
    <x v="0"/>
    <n v="5"/>
    <n v="74"/>
    <x v="0"/>
    <n v="1994"/>
    <x v="0"/>
    <n v="38225"/>
    <n v="23756"/>
    <n v="2995"/>
    <n v="64976"/>
  </r>
  <r>
    <s v="Hyundai"/>
    <x v="44"/>
    <n v="16.010999999999999"/>
    <n v="16011"/>
    <x v="0"/>
    <n v="5"/>
    <n v="51.777777780000001"/>
    <x v="0"/>
    <n v="998"/>
    <x v="0"/>
    <n v="25660"/>
    <n v="36381"/>
    <n v="2029"/>
    <n v="64070"/>
  </r>
  <r>
    <s v="Mercedes"/>
    <x v="79"/>
    <n v="72.795894739999994"/>
    <n v="72795.894739999989"/>
    <x v="1"/>
    <n v="6.2105263160000002"/>
    <n v="166.31578949999999"/>
    <x v="1"/>
    <n v="3041"/>
    <x v="0"/>
    <n v="40410"/>
    <n v="17930"/>
    <n v="3806"/>
    <n v="62146"/>
  </r>
  <r>
    <s v="Hyundai"/>
    <x v="77"/>
    <n v="13.63642857"/>
    <n v="13636.42857"/>
    <x v="0"/>
    <n v="4.7142857139999998"/>
    <n v="69"/>
    <x v="0"/>
    <n v="1424.857143"/>
    <x v="0"/>
    <n v="25686"/>
    <n v="32524"/>
    <n v="2668"/>
    <n v="60878"/>
  </r>
  <r>
    <s v="Toyota"/>
    <x v="63"/>
    <n v="26.973461539999999"/>
    <n v="26973.46154"/>
    <x v="0"/>
    <n v="3.076923077"/>
    <n v="85.692307690000007"/>
    <x v="0"/>
    <n v="1515.2820509999999"/>
    <x v="0"/>
    <n v="34755"/>
    <n v="21453"/>
    <n v="3278"/>
    <n v="59486"/>
  </r>
  <r>
    <s v="Volkswagen"/>
    <x v="68"/>
    <n v="32.98557692"/>
    <n v="32985.57692"/>
    <x v="0"/>
    <n v="6.230769231"/>
    <n v="94.03846154"/>
    <x v="0"/>
    <n v="1528.8076920000001"/>
    <x v="1"/>
    <n v="34787"/>
    <n v="20863"/>
    <n v="3835"/>
    <n v="59485"/>
  </r>
  <r>
    <s v="BMW"/>
    <x v="72"/>
    <n v="113.2693333"/>
    <n v="113269.3333"/>
    <x v="2"/>
    <n v="8"/>
    <n v="246.33333329999999"/>
    <x v="2"/>
    <n v="2994.666667"/>
    <x v="1"/>
    <n v="41172"/>
    <n v="13407"/>
    <n v="2997"/>
    <n v="57576"/>
  </r>
  <r>
    <s v="Nissan"/>
    <x v="78"/>
    <n v="47.361874999999998"/>
    <n v="47361.875"/>
    <x v="0"/>
    <n v="3.75"/>
    <n v="113.375"/>
    <x v="1"/>
    <n v="1774.8125"/>
    <x v="1"/>
    <n v="40456"/>
    <n v="14365"/>
    <n v="2545"/>
    <n v="57366"/>
  </r>
  <r>
    <s v="Peugeot"/>
    <x v="90"/>
    <n v="38.727692310000002"/>
    <n v="38727.692309999999"/>
    <x v="0"/>
    <n v="5.538461538"/>
    <n v="114.6538462"/>
    <x v="1"/>
    <n v="2178.1923080000001"/>
    <x v="1"/>
    <n v="42954"/>
    <n v="9189"/>
    <n v="2257"/>
    <n v="54400"/>
  </r>
  <r>
    <s v="Citroen"/>
    <x v="91"/>
    <n v="15.14"/>
    <n v="15140"/>
    <x v="0"/>
    <n v="5"/>
    <n v="64"/>
    <x v="0"/>
    <n v="1382.75"/>
    <x v="0"/>
    <n v="21146"/>
    <n v="29287"/>
    <n v="2284"/>
    <n v="52717"/>
  </r>
  <r>
    <s v="Citroen"/>
    <x v="82"/>
    <n v="27.438600000000001"/>
    <n v="27438.600000000002"/>
    <x v="0"/>
    <n v="6.34"/>
    <n v="85.28"/>
    <x v="0"/>
    <n v="1452"/>
    <x v="1"/>
    <n v="34090"/>
    <n v="14930"/>
    <n v="2510"/>
    <n v="51530"/>
  </r>
  <r>
    <s v="Kia"/>
    <x v="70"/>
    <n v="22.95871429"/>
    <n v="22958.71429"/>
    <x v="0"/>
    <n v="6.2857142860000002"/>
    <n v="80"/>
    <x v="0"/>
    <n v="998"/>
    <x v="0"/>
    <n v="29006"/>
    <n v="20743"/>
    <n v="1654"/>
    <n v="51403"/>
  </r>
  <r>
    <s v="Rover"/>
    <x v="110"/>
    <n v="23.321999999999999"/>
    <n v="23322"/>
    <x v="0"/>
    <n v="3.75"/>
    <n v="84.2"/>
    <x v="0"/>
    <n v="1853.9"/>
    <x v="0"/>
    <n v="35416"/>
    <n v="12066"/>
    <n v="2125"/>
    <n v="49607"/>
  </r>
  <r>
    <s v="Mitsubishi"/>
    <x v="95"/>
    <n v="17.038767440000001"/>
    <n v="17038.76744"/>
    <x v="0"/>
    <n v="5.3023255809999998"/>
    <n v="73.488372089999999"/>
    <x v="0"/>
    <n v="1374.0465119999999"/>
    <x v="0"/>
    <n v="21558"/>
    <n v="25240"/>
    <n v="2719"/>
    <n v="49517"/>
  </r>
  <r>
    <s v="Mercedes"/>
    <x v="88"/>
    <n v="77.416666669999998"/>
    <n v="77416.666669999991"/>
    <x v="1"/>
    <n v="7"/>
    <n v="188.33333329999999"/>
    <x v="1"/>
    <n v="2876"/>
    <x v="1"/>
    <n v="32941"/>
    <n v="13637"/>
    <n v="2863"/>
    <n v="49441"/>
  </r>
  <r>
    <s v="Jaguar"/>
    <x v="99"/>
    <n v="66.588421049999994"/>
    <n v="66588.42104999999"/>
    <x v="1"/>
    <n v="5.736842105"/>
    <n v="172.31578949999999"/>
    <x v="1"/>
    <n v="2934.6315789999999"/>
    <x v="0"/>
    <n v="40998"/>
    <n v="5719"/>
    <n v="2146"/>
    <n v="48863"/>
  </r>
  <r>
    <s v="Mercedes"/>
    <x v="86"/>
    <n v="61.862833330000001"/>
    <n v="61862.833330000001"/>
    <x v="1"/>
    <n v="6.8333333329999997"/>
    <n v="184.16666670000001"/>
    <x v="1"/>
    <n v="2748.333333"/>
    <x v="0"/>
    <n v="20611"/>
    <n v="23594"/>
    <n v="3432"/>
    <n v="47637"/>
  </r>
  <r>
    <s v="Citroen"/>
    <x v="103"/>
    <n v="34.9090566"/>
    <n v="34909.056599999996"/>
    <x v="0"/>
    <n v="5.6037735849999999"/>
    <n v="104.2264151"/>
    <x v="1"/>
    <n v="1805.924528"/>
    <x v="1"/>
    <n v="37520"/>
    <n v="7462"/>
    <n v="1998"/>
    <n v="46980"/>
  </r>
  <r>
    <s v="Volvo"/>
    <x v="104"/>
    <n v="35.81481651"/>
    <n v="35814.816509999997"/>
    <x v="0"/>
    <n v="6.2935779820000004"/>
    <n v="117.4311927"/>
    <x v="1"/>
    <n v="1921.4678899999999"/>
    <x v="0"/>
    <n v="31231"/>
    <n v="12063"/>
    <n v="2658"/>
    <n v="45952"/>
  </r>
  <r>
    <s v="Suzuki"/>
    <x v="83"/>
    <n v="9.5627999999999993"/>
    <n v="9562.7999999999993"/>
    <x v="0"/>
    <n v="4.5999999999999996"/>
    <n v="50"/>
    <x v="3"/>
    <n v="996"/>
    <x v="0"/>
    <n v="16313"/>
    <n v="22562"/>
    <n v="3299"/>
    <n v="42174"/>
  </r>
  <r>
    <s v="Volkswagen"/>
    <x v="109"/>
    <n v="25.39952941"/>
    <n v="25399.529409999999"/>
    <x v="0"/>
    <n v="4.6470588240000001"/>
    <n v="78.852941180000002"/>
    <x v="0"/>
    <n v="1891.5882349999999"/>
    <x v="0"/>
    <n v="30549"/>
    <n v="9540"/>
    <n v="2067"/>
    <n v="42156"/>
  </r>
  <r>
    <s v="Subaru"/>
    <x v="113"/>
    <n v="30.5976"/>
    <n v="30597.599999999999"/>
    <x v="0"/>
    <n v="1.8"/>
    <n v="97.6"/>
    <x v="0"/>
    <n v="1757.6"/>
    <x v="0"/>
    <n v="32656"/>
    <n v="7318"/>
    <n v="1635"/>
    <n v="41609"/>
  </r>
  <r>
    <s v="Ford"/>
    <x v="71"/>
    <n v="32.1815"/>
    <n v="32181.5"/>
    <x v="0"/>
    <n v="6"/>
    <n v="99"/>
    <x v="0"/>
    <n v="1448.6"/>
    <x v="0"/>
    <n v="25178"/>
    <n v="14074"/>
    <n v="1483"/>
    <n v="40735"/>
  </r>
  <r>
    <s v="Mazda"/>
    <x v="133"/>
    <n v="17.343647059999999"/>
    <n v="17343.647059999999"/>
    <x v="0"/>
    <n v="4.7450980390000002"/>
    <n v="70.921568629999996"/>
    <x v="0"/>
    <n v="1683.607843"/>
    <x v="0"/>
    <n v="23762"/>
    <n v="14506"/>
    <n v="2439"/>
    <n v="40707"/>
  </r>
  <r>
    <s v="Toyota"/>
    <x v="115"/>
    <n v="31.525500000000001"/>
    <n v="31525.5"/>
    <x v="0"/>
    <n v="5.1666666670000003"/>
    <n v="109.66666669999999"/>
    <x v="1"/>
    <n v="1861.833333"/>
    <x v="0"/>
    <n v="27727"/>
    <n v="10614"/>
    <n v="2134"/>
    <n v="40475"/>
  </r>
  <r>
    <s v="Saab"/>
    <x v="114"/>
    <n v="52.957193879999998"/>
    <n v="52957.193879999999"/>
    <x v="1"/>
    <n v="5.653061224"/>
    <n v="146.12244899999999"/>
    <x v="1"/>
    <n v="2031.469388"/>
    <x v="0"/>
    <n v="31594"/>
    <n v="6590"/>
    <n v="2231"/>
    <n v="40415"/>
  </r>
  <r>
    <s v="MG"/>
    <x v="122"/>
    <n v="21.02333333"/>
    <n v="21023.333330000001"/>
    <x v="0"/>
    <n v="5"/>
    <n v="92.333333330000002"/>
    <x v="0"/>
    <n v="1729.333333"/>
    <x v="0"/>
    <n v="24474"/>
    <n v="13756"/>
    <n v="1640"/>
    <n v="39870"/>
  </r>
  <r>
    <s v="Jaguar"/>
    <x v="112"/>
    <n v="137.5695455"/>
    <n v="137569.54550000001"/>
    <x v="2"/>
    <n v="8"/>
    <n v="223.54545450000001"/>
    <x v="2"/>
    <n v="2813"/>
    <x v="0"/>
    <n v="33810"/>
    <n v="3061"/>
    <n v="1632"/>
    <n v="38503"/>
  </r>
  <r>
    <s v="Ford"/>
    <x v="134"/>
    <n v="30.377500000000001"/>
    <n v="30377.5"/>
    <x v="0"/>
    <n v="6.3125"/>
    <n v="94.0625"/>
    <x v="0"/>
    <n v="935.625"/>
    <x v="0"/>
    <n v="14169"/>
    <n v="21583"/>
    <n v="2395"/>
    <n v="38147"/>
  </r>
  <r>
    <s v="Ford"/>
    <x v="87"/>
    <n v="47.52333333"/>
    <n v="47523.333330000001"/>
    <x v="0"/>
    <n v="6"/>
    <n v="128.88888890000001"/>
    <x v="1"/>
    <n v="1886.555556"/>
    <x v="1"/>
    <n v="23113"/>
    <n v="12803"/>
    <n v="1585"/>
    <n v="37501"/>
  </r>
  <r>
    <s v="Kia"/>
    <x v="75"/>
    <n v="26.975227270000001"/>
    <n v="26975.227270000003"/>
    <x v="0"/>
    <n v="5.8636363640000004"/>
    <n v="88.090909089999997"/>
    <x v="0"/>
    <n v="1460.7954549999999"/>
    <x v="0"/>
    <n v="23853"/>
    <n v="12446"/>
    <n v="1083"/>
    <n v="37382"/>
  </r>
  <r>
    <s v="Volvo"/>
    <x v="100"/>
    <n v="36.524191180000003"/>
    <n v="36524.191180000002"/>
    <x v="0"/>
    <n v="5.1764705879999999"/>
    <n v="113.3529412"/>
    <x v="1"/>
    <n v="2106.5"/>
    <x v="0"/>
    <n v="24938"/>
    <n v="9807"/>
    <n v="2083"/>
    <n v="36828"/>
  </r>
  <r>
    <s v="Hyundai"/>
    <x v="140"/>
    <n v="14.292999999999999"/>
    <n v="14293"/>
    <x v="0"/>
    <n v="4.5999999999999996"/>
    <n v="75.400000000000006"/>
    <x v="0"/>
    <n v="1479"/>
    <x v="0"/>
    <n v="20648"/>
    <n v="13724"/>
    <n v="1934"/>
    <n v="36306"/>
  </r>
  <r>
    <s v="Volkswagen"/>
    <x v="116"/>
    <n v="45.6995"/>
    <n v="45699.5"/>
    <x v="0"/>
    <n v="6"/>
    <n v="114"/>
    <x v="1"/>
    <n v="1854.2"/>
    <x v="1"/>
    <n v="24824"/>
    <n v="8493"/>
    <n v="2875"/>
    <n v="36192"/>
  </r>
  <r>
    <s v="Toyota"/>
    <x v="98"/>
    <n v="33.798000000000002"/>
    <n v="33798"/>
    <x v="0"/>
    <n v="0"/>
    <n v="96"/>
    <x v="0"/>
    <n v="1797.4"/>
    <x v="0"/>
    <n v="22542"/>
    <n v="9075"/>
    <n v="3495"/>
    <n v="35112"/>
  </r>
  <r>
    <s v="Volvo"/>
    <x v="102"/>
    <n v="85.829461539999997"/>
    <n v="85829.461540000004"/>
    <x v="1"/>
    <n v="8"/>
    <n v="213.1538462"/>
    <x v="2"/>
    <n v="1969"/>
    <x v="0"/>
    <n v="22046"/>
    <n v="10610"/>
    <n v="2368"/>
    <n v="35024"/>
  </r>
  <r>
    <s v="Fiat"/>
    <x v="135"/>
    <n v="22.776818179999999"/>
    <n v="22776.818179999998"/>
    <x v="0"/>
    <n v="5.2727272730000001"/>
    <n v="92.363636360000001"/>
    <x v="0"/>
    <n v="1837.363636"/>
    <x v="0"/>
    <n v="20372"/>
    <n v="12101"/>
    <n v="1720"/>
    <n v="34193"/>
  </r>
  <r>
    <s v="Chrysler"/>
    <x v="123"/>
    <n v="39.707736840000003"/>
    <n v="39707.736840000005"/>
    <x v="0"/>
    <n v="4.8421052629999997"/>
    <n v="117.5789474"/>
    <x v="1"/>
    <n v="2719.8421050000002"/>
    <x v="1"/>
    <n v="21536"/>
    <n v="10653"/>
    <n v="1858"/>
    <n v="34047"/>
  </r>
  <r>
    <s v="Porsche"/>
    <x v="111"/>
    <n v="158.7922667"/>
    <n v="158792.26670000001"/>
    <x v="2"/>
    <n v="7.4666666670000001"/>
    <n v="293.53333329999998"/>
    <x v="2"/>
    <n v="3005.4"/>
    <x v="0"/>
    <n v="28724"/>
    <n v="3323"/>
    <n v="1565"/>
    <n v="33612"/>
  </r>
  <r>
    <s v="Kia"/>
    <x v="89"/>
    <n v="43.97"/>
    <n v="43970"/>
    <x v="0"/>
    <n v="6.6"/>
    <n v="115.3"/>
    <x v="1"/>
    <n v="1634.2"/>
    <x v="1"/>
    <n v="20812"/>
    <n v="10846"/>
    <n v="1097"/>
    <n v="32755"/>
  </r>
  <r>
    <s v="Hyundai"/>
    <x v="92"/>
    <n v="28.609189189999999"/>
    <n v="28609.189189999997"/>
    <x v="0"/>
    <n v="5.9459459460000001"/>
    <n v="100.59459459999999"/>
    <x v="1"/>
    <n v="1387.6216219999999"/>
    <x v="0"/>
    <n v="20293"/>
    <n v="11217"/>
    <n v="1109"/>
    <n v="32619"/>
  </r>
  <r>
    <s v="Volvo"/>
    <x v="119"/>
    <n v="52.085000000000001"/>
    <n v="52085"/>
    <x v="1"/>
    <n v="8"/>
    <n v="223.83333329999999"/>
    <x v="2"/>
    <n v="1969"/>
    <x v="0"/>
    <n v="25697"/>
    <n v="4891"/>
    <n v="1737"/>
    <n v="32325"/>
  </r>
  <r>
    <s v="Hyundai"/>
    <x v="85"/>
    <n v="21.847000000000001"/>
    <n v="21847"/>
    <x v="0"/>
    <n v="6.0909090910000003"/>
    <n v="70.727272729999996"/>
    <x v="0"/>
    <n v="1052.272727"/>
    <x v="0"/>
    <n v="15780"/>
    <n v="14284"/>
    <n v="972"/>
    <n v="31036"/>
  </r>
  <r>
    <s v="Suzuki"/>
    <x v="131"/>
    <n v="9.8628"/>
    <n v="9862.7999999999993"/>
    <x v="0"/>
    <n v="5"/>
    <n v="50"/>
    <x v="3"/>
    <n v="1090.4000000000001"/>
    <x v="0"/>
    <n v="14245"/>
    <n v="14032"/>
    <n v="2009"/>
    <n v="30286"/>
  </r>
  <r>
    <s v="Jaguar"/>
    <x v="93"/>
    <n v="78.746250000000003"/>
    <n v="78746.25"/>
    <x v="1"/>
    <n v="8"/>
    <n v="176.25"/>
    <x v="1"/>
    <n v="1997"/>
    <x v="1"/>
    <n v="26154"/>
    <n v="2735"/>
    <n v="1115"/>
    <n v="30004"/>
  </r>
  <r>
    <s v="Renault"/>
    <x v="121"/>
    <n v="17.823333330000001"/>
    <n v="17823.333330000001"/>
    <x v="0"/>
    <n v="4.6666666670000003"/>
    <n v="70.333333330000002"/>
    <x v="0"/>
    <n v="1298.666667"/>
    <x v="0"/>
    <n v="13707"/>
    <n v="14348"/>
    <n v="1584"/>
    <n v="29639"/>
  </r>
  <r>
    <s v="BMW"/>
    <x v="105"/>
    <n v="76.592200000000005"/>
    <n v="76592.200000000012"/>
    <x v="1"/>
    <n v="8"/>
    <n v="184"/>
    <x v="1"/>
    <n v="2396.4"/>
    <x v="0"/>
    <n v="16516"/>
    <n v="11059"/>
    <n v="1792"/>
    <n v="29367"/>
  </r>
  <r>
    <s v="Hyundai"/>
    <x v="117"/>
    <n v="44.141818180000001"/>
    <n v="44141.818180000002"/>
    <x v="0"/>
    <n v="6.5454545450000001"/>
    <n v="144.63636360000001"/>
    <x v="1"/>
    <n v="2242.636364"/>
    <x v="1"/>
    <n v="19758"/>
    <n v="8239"/>
    <n v="1188"/>
    <n v="29185"/>
  </r>
  <r>
    <s v="Renault"/>
    <x v="148"/>
    <n v="59"/>
    <n v="59000"/>
    <x v="1"/>
    <n v="7"/>
    <n v="166"/>
    <x v="1"/>
    <n v="1798"/>
    <x v="0"/>
    <n v="19253"/>
    <n v="7808"/>
    <n v="1653"/>
    <n v="28714"/>
  </r>
  <r>
    <s v="Suzuki"/>
    <x v="128"/>
    <n v="25.943222219999999"/>
    <n v="25943.22222"/>
    <x v="0"/>
    <n v="4.7777777779999999"/>
    <n v="67"/>
    <x v="0"/>
    <n v="1372.666667"/>
    <x v="0"/>
    <n v="13098"/>
    <n v="13453"/>
    <n v="2010"/>
    <n v="28561"/>
  </r>
  <r>
    <s v="Chevrolet"/>
    <x v="129"/>
    <n v="9.4922727269999996"/>
    <n v="9492.2727269999996"/>
    <x v="0"/>
    <n v="4.9090909089999997"/>
    <n v="40.81818182"/>
    <x v="3"/>
    <n v="850.27272730000004"/>
    <x v="0"/>
    <n v="9861"/>
    <n v="17040"/>
    <n v="1558"/>
    <n v="28459"/>
  </r>
  <r>
    <s v="Smart"/>
    <x v="108"/>
    <n v="19.968062499999998"/>
    <n v="19968.0625"/>
    <x v="0"/>
    <n v="2.8125"/>
    <n v="55.375"/>
    <x v="0"/>
    <n v="592.5625"/>
    <x v="2"/>
    <n v="13528"/>
    <n v="13142"/>
    <n v="1480"/>
    <n v="28150"/>
  </r>
  <r>
    <s v="Fiat"/>
    <x v="157"/>
    <n v="8.17"/>
    <n v="8170"/>
    <x v="0"/>
    <n v="5"/>
    <n v="40"/>
    <x v="3"/>
    <n v="1108"/>
    <x v="0"/>
    <n v="10241"/>
    <n v="15703"/>
    <n v="1557"/>
    <n v="27501"/>
  </r>
  <r>
    <s v="Mercedes"/>
    <x v="107"/>
    <n v="41.389571429999997"/>
    <n v="41389.571429999996"/>
    <x v="0"/>
    <n v="7.2857142860000002"/>
    <n v="105.7142857"/>
    <x v="1"/>
    <n v="1545.4285709999999"/>
    <x v="1"/>
    <n v="13983"/>
    <n v="11635"/>
    <n v="1490"/>
    <n v="27108"/>
  </r>
  <r>
    <s v="Ford"/>
    <x v="97"/>
    <n v="38.752499999999998"/>
    <n v="38752.5"/>
    <x v="0"/>
    <n v="0"/>
    <n v="165"/>
    <x v="1"/>
    <n v="2488"/>
    <x v="0"/>
    <n v="16491"/>
    <n v="9735"/>
    <n v="752"/>
    <n v="26978"/>
  </r>
  <r>
    <s v="Porsche"/>
    <x v="130"/>
    <n v="83.501249999999999"/>
    <n v="83501.25"/>
    <x v="1"/>
    <n v="6.5"/>
    <n v="213.5"/>
    <x v="2"/>
    <n v="3071"/>
    <x v="0"/>
    <n v="18892"/>
    <n v="6226"/>
    <n v="1595"/>
    <n v="26713"/>
  </r>
  <r>
    <s v="BMW"/>
    <x v="125"/>
    <n v="64.109624999999994"/>
    <n v="64109.624999999993"/>
    <x v="1"/>
    <n v="6.75"/>
    <n v="202.125"/>
    <x v="2"/>
    <n v="2778"/>
    <x v="0"/>
    <n v="16906"/>
    <n v="7843"/>
    <n v="1670"/>
    <n v="26419"/>
  </r>
  <r>
    <s v="Kia"/>
    <x v="124"/>
    <n v="36.013249999999999"/>
    <n v="36013.25"/>
    <x v="0"/>
    <n v="6"/>
    <n v="151.66666670000001"/>
    <x v="1"/>
    <n v="2048.666667"/>
    <x v="0"/>
    <n v="18492"/>
    <n v="6674"/>
    <n v="735"/>
    <n v="25901"/>
  </r>
  <r>
    <s v="Audi"/>
    <x v="96"/>
    <n v="59.432424240000003"/>
    <n v="59432.42424"/>
    <x v="1"/>
    <n v="7"/>
    <n v="150.45454549999999"/>
    <x v="1"/>
    <n v="1981.818182"/>
    <x v="0"/>
    <n v="19035"/>
    <n v="4730"/>
    <n v="1115"/>
    <n v="24880"/>
  </r>
  <r>
    <s v="Volkswagen"/>
    <x v="141"/>
    <n v="13.88308333"/>
    <n v="13883.083329999999"/>
    <x v="0"/>
    <n v="4.75"/>
    <n v="47.75"/>
    <x v="3"/>
    <n v="1373.75"/>
    <x v="0"/>
    <n v="8621"/>
    <n v="14725"/>
    <n v="1434"/>
    <n v="24780"/>
  </r>
  <r>
    <s v="Mercedes"/>
    <x v="142"/>
    <n v="43.068421049999998"/>
    <n v="43068.421049999997"/>
    <x v="0"/>
    <n v="6.254385965"/>
    <n v="104.2017544"/>
    <x v="1"/>
    <n v="2222.7105259999998"/>
    <x v="1"/>
    <n v="19215"/>
    <n v="2295"/>
    <n v="1707"/>
    <n v="23217"/>
  </r>
  <r>
    <s v="Fiat"/>
    <x v="159"/>
    <n v="22.454999999999998"/>
    <n v="22455"/>
    <x v="0"/>
    <n v="6"/>
    <n v="92.307692309999993"/>
    <x v="0"/>
    <n v="1466.3076920000001"/>
    <x v="0"/>
    <n v="13667"/>
    <n v="8379"/>
    <n v="1002"/>
    <n v="23048"/>
  </r>
  <r>
    <s v="Skoda"/>
    <x v="200"/>
    <n v="11.370625"/>
    <n v="11370.625"/>
    <x v="0"/>
    <n v="5"/>
    <n v="48"/>
    <x v="3"/>
    <n v="1518"/>
    <x v="0"/>
    <n v="13698"/>
    <n v="7826"/>
    <n v="1135"/>
    <n v="22659"/>
  </r>
  <r>
    <s v="Seat"/>
    <x v="147"/>
    <n v="49.822777780000003"/>
    <n v="49822.777780000004"/>
    <x v="0"/>
    <n v="6"/>
    <n v="115.83333330000001"/>
    <x v="1"/>
    <n v="1746.944444"/>
    <x v="0"/>
    <n v="15362"/>
    <n v="5834"/>
    <n v="1346"/>
    <n v="22542"/>
  </r>
  <r>
    <s v="Alfa-Romeo"/>
    <x v="162"/>
    <n v="25.343387100000001"/>
    <n v="25343.3871"/>
    <x v="0"/>
    <n v="5.1935483869999999"/>
    <n v="95.096774190000005"/>
    <x v="0"/>
    <n v="1802.7741940000001"/>
    <x v="0"/>
    <n v="13797"/>
    <n v="7426"/>
    <n v="1297"/>
    <n v="22520"/>
  </r>
  <r>
    <s v="Suzuki"/>
    <x v="149"/>
    <n v="19.451428570000001"/>
    <n v="19451.42857"/>
    <x v="0"/>
    <n v="3.5714285710000002"/>
    <n v="61"/>
    <x v="0"/>
    <n v="1197"/>
    <x v="0"/>
    <n v="10219"/>
    <n v="10646"/>
    <n v="1635"/>
    <n v="22500"/>
  </r>
  <r>
    <s v="Toyota"/>
    <x v="163"/>
    <n v="34.19"/>
    <n v="34190"/>
    <x v="0"/>
    <n v="6"/>
    <n v="103"/>
    <x v="1"/>
    <n v="1794"/>
    <x v="0"/>
    <n v="14042"/>
    <n v="7192"/>
    <n v="1164"/>
    <n v="22398"/>
  </r>
  <r>
    <s v="Seat"/>
    <x v="138"/>
    <n v="27.13"/>
    <n v="27130"/>
    <x v="0"/>
    <n v="5.768421053"/>
    <n v="96.052631579999996"/>
    <x v="0"/>
    <n v="1774.778947"/>
    <x v="1"/>
    <n v="12941"/>
    <n v="8486"/>
    <n v="807"/>
    <n v="22234"/>
  </r>
  <r>
    <s v="Alfa-Romeo"/>
    <x v="189"/>
    <n v="32.898125"/>
    <n v="32898.125"/>
    <x v="0"/>
    <n v="5.3333333329999997"/>
    <n v="116.29166669999999"/>
    <x v="1"/>
    <n v="2081.375"/>
    <x v="0"/>
    <n v="17099"/>
    <n v="3916"/>
    <n v="1101"/>
    <n v="22116"/>
  </r>
  <r>
    <s v="Renault"/>
    <x v="144"/>
    <n v="18.76848837"/>
    <n v="18768.488369999999"/>
    <x v="0"/>
    <n v="4.8604651160000003"/>
    <n v="67.023255809999995"/>
    <x v="0"/>
    <n v="1391.0232559999999"/>
    <x v="1"/>
    <n v="13007"/>
    <n v="7452"/>
    <n v="1292"/>
    <n v="21751"/>
  </r>
  <r>
    <s v="Volkswagen"/>
    <x v="106"/>
    <n v="44.308571430000001"/>
    <n v="44308.571430000004"/>
    <x v="0"/>
    <n v="6.7142857139999998"/>
    <n v="108"/>
    <x v="1"/>
    <n v="1663.9285709999999"/>
    <x v="0"/>
    <n v="12313"/>
    <n v="8137"/>
    <n v="1015"/>
    <n v="21465"/>
  </r>
  <r>
    <s v="Volvo"/>
    <x v="139"/>
    <n v="32.489891299999996"/>
    <n v="32489.891299999996"/>
    <x v="0"/>
    <n v="5.3043478259999999"/>
    <n v="113.2826087"/>
    <x v="1"/>
    <n v="2093.0217389999998"/>
    <x v="0"/>
    <n v="11417"/>
    <n v="8309"/>
    <n v="1166"/>
    <n v="20892"/>
  </r>
  <r>
    <s v="Subaru"/>
    <x v="154"/>
    <n v="51.646000000000001"/>
    <n v="51646"/>
    <x v="1"/>
    <n v="0"/>
    <n v="110"/>
    <x v="1"/>
    <n v="1995"/>
    <x v="0"/>
    <n v="13535"/>
    <n v="5724"/>
    <n v="1356"/>
    <n v="20615"/>
  </r>
  <r>
    <s v="Kia"/>
    <x v="151"/>
    <n v="31.195"/>
    <n v="31195"/>
    <x v="0"/>
    <n v="6"/>
    <n v="105.875"/>
    <x v="1"/>
    <n v="1755.75"/>
    <x v="0"/>
    <n v="13687"/>
    <n v="6124"/>
    <n v="789"/>
    <n v="20600"/>
  </r>
  <r>
    <s v="MG"/>
    <x v="165"/>
    <n v="32.090000000000003"/>
    <n v="32090.000000000004"/>
    <x v="0"/>
    <n v="4"/>
    <n v="98.2"/>
    <x v="0"/>
    <n v="1754.4"/>
    <x v="0"/>
    <n v="10703"/>
    <n v="8600"/>
    <n v="1109"/>
    <n v="20412"/>
  </r>
  <r>
    <s v="Toyota"/>
    <x v="213"/>
    <n v="17.445692309999998"/>
    <n v="17445.692309999999"/>
    <x v="0"/>
    <n v="4.692307692"/>
    <n v="68.269230769999993"/>
    <x v="0"/>
    <n v="1791.230769"/>
    <x v="0"/>
    <n v="14492"/>
    <n v="4511"/>
    <n v="1139"/>
    <n v="20142"/>
  </r>
  <r>
    <s v="Volvo"/>
    <x v="166"/>
    <n v="50.94"/>
    <n v="50940"/>
    <x v="1"/>
    <n v="6.266666667"/>
    <n v="138.28333330000001"/>
    <x v="1"/>
    <n v="1986.7666670000001"/>
    <x v="1"/>
    <n v="16154"/>
    <n v="2562"/>
    <n v="1106"/>
    <n v="19822"/>
  </r>
  <r>
    <s v="Nissan"/>
    <x v="73"/>
    <n v="28.230909090000001"/>
    <n v="28230.909090000001"/>
    <x v="0"/>
    <n v="6.4545454549999999"/>
    <n v="86"/>
    <x v="0"/>
    <n v="999"/>
    <x v="0"/>
    <n v="8413"/>
    <n v="8943"/>
    <n v="2187"/>
    <n v="19543"/>
  </r>
  <r>
    <s v="BMW"/>
    <x v="164"/>
    <n v="115.533"/>
    <n v="115533"/>
    <x v="2"/>
    <n v="8"/>
    <n v="250"/>
    <x v="2"/>
    <n v="2998"/>
    <x v="0"/>
    <n v="16520"/>
    <n v="1676"/>
    <n v="1097"/>
    <n v="19293"/>
  </r>
  <r>
    <s v="Mazda"/>
    <x v="145"/>
    <n v="22.125409090000002"/>
    <n v="22125.409090000001"/>
    <x v="0"/>
    <n v="5.5"/>
    <n v="75.090909089999997"/>
    <x v="0"/>
    <n v="1622.681818"/>
    <x v="0"/>
    <n v="10718"/>
    <n v="7503"/>
    <n v="959"/>
    <n v="19180"/>
  </r>
  <r>
    <s v="Chrysler"/>
    <x v="173"/>
    <n v="29.884789470000001"/>
    <n v="29884.78947"/>
    <x v="0"/>
    <n v="4.736842105"/>
    <n v="109.1052632"/>
    <x v="1"/>
    <n v="2238.6315789999999"/>
    <x v="0"/>
    <n v="10649"/>
    <n v="7382"/>
    <n v="1138"/>
    <n v="19169"/>
  </r>
  <r>
    <s v="Toyota"/>
    <x v="182"/>
    <n v="43.08"/>
    <n v="43080"/>
    <x v="0"/>
    <n v="4.6666666670000003"/>
    <n v="105"/>
    <x v="1"/>
    <n v="2239.666667"/>
    <x v="0"/>
    <n v="12854"/>
    <n v="4924"/>
    <n v="1372"/>
    <n v="19150"/>
  </r>
  <r>
    <s v="Volkswagen"/>
    <x v="146"/>
    <n v="31.305666670000001"/>
    <n v="31305.666670000002"/>
    <x v="0"/>
    <n v="6.2592592590000002"/>
    <n v="96.925925930000005"/>
    <x v="0"/>
    <n v="1587.2222220000001"/>
    <x v="0"/>
    <n v="14187"/>
    <n v="3957"/>
    <n v="828"/>
    <n v="18972"/>
  </r>
  <r>
    <s v="Mitsubishi"/>
    <x v="203"/>
    <n v="22.69"/>
    <n v="22690"/>
    <x v="0"/>
    <n v="4.8"/>
    <n v="82.2"/>
    <x v="0"/>
    <n v="1773.7"/>
    <x v="0"/>
    <n v="13285"/>
    <n v="4561"/>
    <n v="935"/>
    <n v="18781"/>
  </r>
  <r>
    <s v="Mercedes"/>
    <x v="13"/>
    <n v="46.5274"/>
    <n v="46527.4"/>
    <x v="0"/>
    <n v="7.04"/>
    <n v="131.6"/>
    <x v="1"/>
    <n v="1596.92"/>
    <x v="0"/>
    <n v="15372"/>
    <n v="2321"/>
    <n v="933"/>
    <n v="18626"/>
  </r>
  <r>
    <s v="Toyota"/>
    <x v="183"/>
    <n v="11.388999999999999"/>
    <n v="11389"/>
    <x v="0"/>
    <n v="4.1428571429999996"/>
    <n v="53"/>
    <x v="0"/>
    <n v="1308.2857140000001"/>
    <x v="0"/>
    <n v="7677"/>
    <n v="9802"/>
    <n v="1065"/>
    <n v="18544"/>
  </r>
  <r>
    <s v="Mitsubishi"/>
    <x v="169"/>
    <n v="23.016615380000001"/>
    <n v="23016.615379999999"/>
    <x v="0"/>
    <n v="4.730769231"/>
    <n v="90.88461538"/>
    <x v="0"/>
    <n v="1709.538462"/>
    <x v="0"/>
    <n v="13373"/>
    <n v="3832"/>
    <n v="585"/>
    <n v="17790"/>
  </r>
  <r>
    <s v="Peugeot"/>
    <x v="153"/>
    <n v="20.36464286"/>
    <n v="20364.64286"/>
    <x v="0"/>
    <n v="5.8571428570000004"/>
    <n v="82.25"/>
    <x v="0"/>
    <n v="1534.392857"/>
    <x v="1"/>
    <n v="11844"/>
    <n v="5065"/>
    <n v="842"/>
    <n v="17751"/>
  </r>
  <r>
    <s v="Hyundai"/>
    <x v="174"/>
    <n v="18.513000000000002"/>
    <n v="18513"/>
    <x v="0"/>
    <n v="4.5999999999999996"/>
    <n v="76"/>
    <x v="0"/>
    <n v="1599"/>
    <x v="0"/>
    <n v="10311"/>
    <n v="6643"/>
    <n v="743"/>
    <n v="17697"/>
  </r>
  <r>
    <s v="BMW"/>
    <x v="172"/>
    <n v="135.10550000000001"/>
    <n v="135105.5"/>
    <x v="2"/>
    <n v="6.5"/>
    <n v="309"/>
    <x v="4"/>
    <n v="3999"/>
    <x v="0"/>
    <n v="15097"/>
    <n v="1537"/>
    <n v="717"/>
    <n v="17351"/>
  </r>
  <r>
    <s v="Volkswagen"/>
    <x v="167"/>
    <n v="12.498333329999999"/>
    <n v="12498.333329999999"/>
    <x v="0"/>
    <n v="5"/>
    <n v="48.666666669999998"/>
    <x v="3"/>
    <n v="1336.666667"/>
    <x v="0"/>
    <n v="6090"/>
    <n v="10314"/>
    <n v="917"/>
    <n v="17321"/>
  </r>
  <r>
    <s v="BMW"/>
    <x v="178"/>
    <n v="39.737400000000001"/>
    <n v="39737.4"/>
    <x v="0"/>
    <n v="4.5999999999999996"/>
    <n v="115"/>
    <x v="1"/>
    <n v="2234.4"/>
    <x v="0"/>
    <n v="9996"/>
    <n v="6068"/>
    <n v="1128"/>
    <n v="17192"/>
  </r>
  <r>
    <s v="Volkswagen"/>
    <x v="156"/>
    <n v="94.098124999999996"/>
    <n v="94098.125"/>
    <x v="1"/>
    <n v="8"/>
    <n v="190"/>
    <x v="1"/>
    <n v="2967"/>
    <x v="1"/>
    <n v="12072"/>
    <n v="4348"/>
    <n v="768"/>
    <n v="17188"/>
  </r>
  <r>
    <s v="Audi"/>
    <x v="177"/>
    <n v="23.052499999999998"/>
    <n v="23052.5"/>
    <x v="0"/>
    <n v="5"/>
    <n v="55"/>
    <x v="0"/>
    <n v="1406"/>
    <x v="0"/>
    <n v="7604"/>
    <n v="8291"/>
    <n v="1252"/>
    <n v="17147"/>
  </r>
  <r>
    <s v="Subaru"/>
    <x v="187"/>
    <n v="37.522103450000003"/>
    <n v="37522.103450000002"/>
    <x v="0"/>
    <n v="3.896551724"/>
    <n v="107.3793103"/>
    <x v="1"/>
    <n v="2084.3793099999998"/>
    <x v="0"/>
    <n v="12113"/>
    <n v="3636"/>
    <n v="1011"/>
    <n v="16760"/>
  </r>
  <r>
    <s v="Nissan"/>
    <x v="201"/>
    <n v="37.017368419999997"/>
    <n v="37017.368419999999"/>
    <x v="0"/>
    <n v="4.736842105"/>
    <n v="97.578947369999995"/>
    <x v="0"/>
    <n v="2697.3684210000001"/>
    <x v="1"/>
    <n v="11789"/>
    <n v="4084"/>
    <n v="763"/>
    <n v="16636"/>
  </r>
  <r>
    <s v="Suzuki"/>
    <x v="150"/>
    <n v="20.669499999999999"/>
    <n v="20669.5"/>
    <x v="0"/>
    <n v="4.75"/>
    <n v="88"/>
    <x v="0"/>
    <n v="1586"/>
    <x v="0"/>
    <n v="8655"/>
    <n v="6943"/>
    <n v="970"/>
    <n v="16568"/>
  </r>
  <r>
    <s v="Fiat"/>
    <x v="170"/>
    <n v="25.17006452"/>
    <n v="25170.06452"/>
    <x v="0"/>
    <n v="5.5161290320000003"/>
    <n v="79.306451609999996"/>
    <x v="0"/>
    <n v="1523.741935"/>
    <x v="1"/>
    <n v="11360"/>
    <n v="4124"/>
    <n v="809"/>
    <n v="16293"/>
  </r>
  <r>
    <s v="Volvo"/>
    <x v="179"/>
    <n v="52.196406250000003"/>
    <n v="52196.40625"/>
    <x v="1"/>
    <n v="5.3125"/>
    <n v="126.5"/>
    <x v="1"/>
    <n v="2323.9375"/>
    <x v="0"/>
    <n v="10445"/>
    <n v="4803"/>
    <n v="903"/>
    <n v="16151"/>
  </r>
  <r>
    <s v="Mercedes"/>
    <x v="176"/>
    <n v="264.67500000000001"/>
    <n v="264675"/>
    <x v="3"/>
    <n v="7"/>
    <n v="420"/>
    <x v="5"/>
    <n v="6208"/>
    <x v="0"/>
    <n v="11599"/>
    <n v="3217"/>
    <n v="904"/>
    <n v="15720"/>
  </r>
  <r>
    <s v="Volkswagen"/>
    <x v="136"/>
    <n v="33.70615385"/>
    <n v="33706.153850000002"/>
    <x v="0"/>
    <n v="6.153846154"/>
    <n v="120.1538462"/>
    <x v="1"/>
    <n v="1750.6153850000001"/>
    <x v="0"/>
    <n v="10668"/>
    <n v="4310"/>
    <n v="689"/>
    <n v="15667"/>
  </r>
  <r>
    <s v="Daewoo"/>
    <x v="232"/>
    <n v="13.24516667"/>
    <n v="13245.166670000001"/>
    <x v="0"/>
    <n v="4.8333333329999997"/>
    <n v="66.666666669999998"/>
    <x v="0"/>
    <n v="1506.5"/>
    <x v="0"/>
    <n v="8007"/>
    <n v="6572"/>
    <n v="987"/>
    <n v="15566"/>
  </r>
  <r>
    <s v="Volkswagen"/>
    <x v="171"/>
    <n v="42.286200000000001"/>
    <n v="42286.200000000004"/>
    <x v="0"/>
    <n v="6"/>
    <n v="113.8"/>
    <x v="1"/>
    <n v="1740"/>
    <x v="0"/>
    <n v="6117"/>
    <n v="8227"/>
    <n v="1190"/>
    <n v="15534"/>
  </r>
  <r>
    <s v="Rover"/>
    <x v="197"/>
    <n v="7.92"/>
    <n v="7920"/>
    <x v="0"/>
    <n v="4"/>
    <n v="33.333333330000002"/>
    <x v="3"/>
    <n v="868.33333330000005"/>
    <x v="0"/>
    <n v="8759"/>
    <n v="6112"/>
    <n v="654"/>
    <n v="15525"/>
  </r>
  <r>
    <s v="Peugeot"/>
    <x v="222"/>
    <n v="13.11525"/>
    <n v="13115.25"/>
    <x v="0"/>
    <n v="4.75"/>
    <n v="50.875"/>
    <x v="0"/>
    <n v="1430.75"/>
    <x v="0"/>
    <n v="9467"/>
    <n v="5230"/>
    <n v="712"/>
    <n v="15409"/>
  </r>
  <r>
    <s v="MG"/>
    <x v="205"/>
    <n v="42.746666670000003"/>
    <n v="42746.666670000006"/>
    <x v="0"/>
    <n v="5"/>
    <n v="128.5"/>
    <x v="1"/>
    <n v="2548.833333"/>
    <x v="0"/>
    <n v="12842"/>
    <n v="1978"/>
    <n v="505"/>
    <n v="15325"/>
  </r>
  <r>
    <s v="MG"/>
    <x v="209"/>
    <n v="30.99"/>
    <n v="30990"/>
    <x v="0"/>
    <n v="0"/>
    <n v="105"/>
    <x v="1"/>
    <n v="335"/>
    <x v="2"/>
    <n v="11639"/>
    <n v="3052"/>
    <n v="529"/>
    <n v="15220"/>
  </r>
  <r>
    <s v="Renault"/>
    <x v="168"/>
    <n v="14.94"/>
    <n v="14940"/>
    <x v="0"/>
    <n v="5.2"/>
    <n v="59.6"/>
    <x v="0"/>
    <n v="958.6"/>
    <x v="0"/>
    <n v="5560"/>
    <n v="8784"/>
    <n v="525"/>
    <n v="14869"/>
  </r>
  <r>
    <s v="Fiat"/>
    <x v="260"/>
    <n v="17.222777780000001"/>
    <n v="17222.77778"/>
    <x v="0"/>
    <n v="4.8888888890000004"/>
    <n v="70"/>
    <x v="0"/>
    <n v="1615.333333"/>
    <x v="0"/>
    <n v="8497"/>
    <n v="5432"/>
    <n v="833"/>
    <n v="14762"/>
  </r>
  <r>
    <s v="Audi"/>
    <x v="94"/>
    <n v="27.082771080000001"/>
    <n v="27082.771080000002"/>
    <x v="0"/>
    <n v="6.2289156630000004"/>
    <n v="86.638554220000003"/>
    <x v="0"/>
    <n v="1377.5662649999999"/>
    <x v="0"/>
    <n v="6153"/>
    <n v="8058"/>
    <n v="504"/>
    <n v="14715"/>
  </r>
  <r>
    <s v="Mitsubishi"/>
    <x v="202"/>
    <n v="23.16515789"/>
    <n v="23165.157889999999"/>
    <x v="0"/>
    <n v="3.9473684210000002"/>
    <n v="82.157894740000003"/>
    <x v="0"/>
    <n v="1817.315789"/>
    <x v="0"/>
    <n v="8494"/>
    <n v="5400"/>
    <n v="762"/>
    <n v="14656"/>
  </r>
  <r>
    <s v="Hyundai"/>
    <x v="186"/>
    <n v="41.59161538"/>
    <n v="41591.615380000003"/>
    <x v="0"/>
    <n v="6.461538462"/>
    <n v="111.3076923"/>
    <x v="1"/>
    <n v="1624.769231"/>
    <x v="0"/>
    <n v="9276"/>
    <n v="4781"/>
    <n v="536"/>
    <n v="14593"/>
  </r>
  <r>
    <s v="Citroen"/>
    <x v="248"/>
    <n v="24.843902440000001"/>
    <n v="24843.902440000002"/>
    <x v="0"/>
    <n v="4.7560975609999998"/>
    <n v="84.926829269999999"/>
    <x v="0"/>
    <n v="1982.7560980000001"/>
    <x v="0"/>
    <n v="11176"/>
    <n v="2626"/>
    <n v="727"/>
    <n v="14529"/>
  </r>
  <r>
    <s v="Saab"/>
    <x v="223"/>
    <n v="37.009045450000002"/>
    <n v="37009.045450000005"/>
    <x v="0"/>
    <n v="4.5909090910000003"/>
    <n v="114.6818182"/>
    <x v="1"/>
    <n v="2208.090909"/>
    <x v="0"/>
    <n v="10029"/>
    <n v="3396"/>
    <n v="997"/>
    <n v="14422"/>
  </r>
  <r>
    <s v="Volvo"/>
    <x v="228"/>
    <n v="36.384455879999997"/>
    <n v="36384.455879999994"/>
    <x v="0"/>
    <n v="4.5"/>
    <n v="125.70588239999999"/>
    <x v="1"/>
    <n v="2294.7647059999999"/>
    <x v="0"/>
    <n v="11212"/>
    <n v="2397"/>
    <n v="706"/>
    <n v="14315"/>
  </r>
  <r>
    <s v="Chevrolet"/>
    <x v="192"/>
    <n v="14.224090909999999"/>
    <n v="14224.090909999999"/>
    <x v="0"/>
    <n v="4.7272727269999999"/>
    <n v="64.454545449999998"/>
    <x v="0"/>
    <n v="1353.363636"/>
    <x v="0"/>
    <n v="6368"/>
    <n v="7014"/>
    <n v="741"/>
    <n v="14123"/>
  </r>
  <r>
    <s v="Daihatsu"/>
    <x v="196"/>
    <n v="14.333375"/>
    <n v="14333.375"/>
    <x v="0"/>
    <n v="4.5625"/>
    <n v="59.875"/>
    <x v="0"/>
    <n v="1183.25"/>
    <x v="0"/>
    <n v="5741"/>
    <n v="7569"/>
    <n v="766"/>
    <n v="14076"/>
  </r>
  <r>
    <s v="Audi"/>
    <x v="161"/>
    <n v="106.54888889999999"/>
    <n v="106548.88889999999"/>
    <x v="2"/>
    <n v="8"/>
    <n v="210"/>
    <x v="2"/>
    <n v="2976.333333"/>
    <x v="1"/>
    <n v="9867"/>
    <n v="3350"/>
    <n v="767"/>
    <n v="13984"/>
  </r>
  <r>
    <s v="Seat"/>
    <x v="208"/>
    <n v="13.704545449999999"/>
    <n v="13704.54545"/>
    <x v="0"/>
    <n v="4.8181818180000002"/>
    <n v="47.454545449999998"/>
    <x v="3"/>
    <n v="1384"/>
    <x v="0"/>
    <n v="5212"/>
    <n v="7991"/>
    <n v="673"/>
    <n v="13876"/>
  </r>
  <r>
    <s v="Ford"/>
    <x v="199"/>
    <n v="26"/>
    <n v="26000"/>
    <x v="0"/>
    <n v="5"/>
    <n v="70"/>
    <x v="0"/>
    <n v="1597"/>
    <x v="0"/>
    <n v="2064"/>
    <n v="10775"/>
    <n v="854"/>
    <n v="13693"/>
  </r>
  <r>
    <s v="Mazda"/>
    <x v="235"/>
    <n v="20.7195"/>
    <n v="20719.5"/>
    <x v="0"/>
    <n v="4.71875"/>
    <n v="81.375"/>
    <x v="0"/>
    <n v="1950.90625"/>
    <x v="0"/>
    <n v="9879"/>
    <n v="2979"/>
    <n v="747"/>
    <n v="13605"/>
  </r>
  <r>
    <s v="Fiat"/>
    <x v="214"/>
    <n v="25.2075"/>
    <n v="25207.5"/>
    <x v="0"/>
    <n v="5"/>
    <n v="80.5"/>
    <x v="0"/>
    <n v="1753"/>
    <x v="0"/>
    <n v="7732"/>
    <n v="4962"/>
    <n v="890"/>
    <n v="13584"/>
  </r>
  <r>
    <s v="Skoda"/>
    <x v="158"/>
    <n v="39.725000000000001"/>
    <n v="39725"/>
    <x v="0"/>
    <n v="6.8"/>
    <n v="110"/>
    <x v="1"/>
    <n v="1592"/>
    <x v="0"/>
    <n v="11415"/>
    <n v="1598"/>
    <n v="503"/>
    <n v="13516"/>
  </r>
  <r>
    <s v="Citroen"/>
    <x v="258"/>
    <n v="16.05676923"/>
    <n v="16056.76923"/>
    <x v="0"/>
    <n v="4.923076923"/>
    <n v="67"/>
    <x v="0"/>
    <n v="1703.1538459999999"/>
    <x v="0"/>
    <n v="8469"/>
    <n v="3903"/>
    <n v="656"/>
    <n v="13028"/>
  </r>
  <r>
    <s v="Honda"/>
    <x v="210"/>
    <n v="32.722999999999999"/>
    <n v="32723"/>
    <x v="0"/>
    <n v="3.6"/>
    <n v="96"/>
    <x v="0"/>
    <n v="1498"/>
    <x v="0"/>
    <n v="6944"/>
    <n v="5204"/>
    <n v="781"/>
    <n v="12929"/>
  </r>
  <r>
    <s v="Honda"/>
    <x v="195"/>
    <n v="33.128571430000001"/>
    <n v="33128.571430000004"/>
    <x v="0"/>
    <n v="5.2857142860000002"/>
    <n v="103"/>
    <x v="1"/>
    <n v="1914.7142859999999"/>
    <x v="0"/>
    <n v="7025"/>
    <n v="5148"/>
    <n v="749"/>
    <n v="12922"/>
  </r>
  <r>
    <s v="Volvo"/>
    <x v="225"/>
    <n v="30.236875000000001"/>
    <n v="30236.875"/>
    <x v="0"/>
    <n v="4.5"/>
    <n v="110"/>
    <x v="1"/>
    <n v="2316"/>
    <x v="0"/>
    <n v="9881"/>
    <n v="2283"/>
    <n v="652"/>
    <n v="12816"/>
  </r>
  <r>
    <s v="Toyota"/>
    <x v="175"/>
    <n v="17.31777778"/>
    <n v="17317.77778"/>
    <x v="0"/>
    <n v="3.6666666669999999"/>
    <n v="58.444444439999998"/>
    <x v="0"/>
    <n v="1152.8888890000001"/>
    <x v="0"/>
    <n v="5053"/>
    <n v="6444"/>
    <n v="945"/>
    <n v="12442"/>
  </r>
  <r>
    <s v="Chevrolet"/>
    <x v="204"/>
    <n v="18.762857140000001"/>
    <n v="18762.85714"/>
    <x v="0"/>
    <n v="4.7142857139999998"/>
    <n v="80.428571430000005"/>
    <x v="0"/>
    <n v="1612.9285709999999"/>
    <x v="0"/>
    <n v="7931"/>
    <n v="3742"/>
    <n v="593"/>
    <n v="12266"/>
  </r>
  <r>
    <s v="Land-Rover"/>
    <x v="207"/>
    <n v="108.7471951"/>
    <n v="108747.1951"/>
    <x v="2"/>
    <n v="7.8536585370000003"/>
    <n v="207.6097561"/>
    <x v="2"/>
    <n v="2304.97561"/>
    <x v="1"/>
    <n v="9255"/>
    <n v="2232"/>
    <n v="644"/>
    <n v="12131"/>
  </r>
  <r>
    <s v="Daihatsu"/>
    <x v="212"/>
    <n v="26.197749999999999"/>
    <n v="26197.75"/>
    <x v="0"/>
    <n v="4.625"/>
    <n v="77"/>
    <x v="0"/>
    <n v="1495"/>
    <x v="0"/>
    <n v="5549"/>
    <n v="5868"/>
    <n v="650"/>
    <n v="12067"/>
  </r>
  <r>
    <s v="Volvo"/>
    <x v="185"/>
    <n v="58.469074069999998"/>
    <n v="58469.074069999995"/>
    <x v="1"/>
    <n v="6.4444444440000002"/>
    <n v="148.5185185"/>
    <x v="1"/>
    <n v="2174.0370370000001"/>
    <x v="1"/>
    <n v="8322"/>
    <n v="2501"/>
    <n v="760"/>
    <n v="11583"/>
  </r>
  <r>
    <s v="Smart"/>
    <x v="211"/>
    <n v="13.205299999999999"/>
    <n v="13205.3"/>
    <x v="0"/>
    <n v="6"/>
    <n v="35.799999999999997"/>
    <x v="3"/>
    <n v="679"/>
    <x v="0"/>
    <n v="5033"/>
    <n v="5513"/>
    <n v="718"/>
    <n v="11264"/>
  </r>
  <r>
    <s v="Audi"/>
    <x v="152"/>
    <n v="64.507692309999996"/>
    <n v="64507.692309999999"/>
    <x v="1"/>
    <n v="6.846153846"/>
    <n v="144.2307692"/>
    <x v="1"/>
    <n v="2048.538462"/>
    <x v="1"/>
    <n v="6893"/>
    <n v="3798"/>
    <n v="569"/>
    <n v="11260"/>
  </r>
  <r>
    <s v="Citroen"/>
    <x v="120"/>
    <n v="23.359642860000001"/>
    <n v="23359.64286"/>
    <x v="0"/>
    <n v="5.25"/>
    <n v="81.285714290000001"/>
    <x v="0"/>
    <n v="1410.357143"/>
    <x v="0"/>
    <n v="5514"/>
    <n v="5117"/>
    <n v="337"/>
    <n v="10968"/>
  </r>
  <r>
    <s v="Mercedes"/>
    <x v="206"/>
    <n v="42.5595"/>
    <n v="42559.5"/>
    <x v="0"/>
    <n v="6.1666666670000003"/>
    <n v="131.66666670000001"/>
    <x v="1"/>
    <n v="2313.666667"/>
    <x v="0"/>
    <n v="5313"/>
    <n v="5075"/>
    <n v="576"/>
    <n v="10964"/>
  </r>
  <r>
    <s v="Porsche"/>
    <x v="188"/>
    <n v="158.976"/>
    <n v="158976"/>
    <x v="2"/>
    <n v="8"/>
    <n v="326"/>
    <x v="4"/>
    <n v="3295"/>
    <x v="0"/>
    <n v="7651"/>
    <n v="2664"/>
    <n v="579"/>
    <n v="10894"/>
  </r>
  <r>
    <s v="Skoda"/>
    <x v="180"/>
    <n v="20.922499999999999"/>
    <n v="20922.5"/>
    <x v="0"/>
    <n v="5.375"/>
    <n v="68.875"/>
    <x v="0"/>
    <n v="1272.4375"/>
    <x v="0"/>
    <n v="6352"/>
    <n v="3812"/>
    <n v="525"/>
    <n v="10689"/>
  </r>
  <r>
    <s v="BMW"/>
    <x v="190"/>
    <n v="114.8758333"/>
    <n v="114875.8333"/>
    <x v="2"/>
    <n v="8"/>
    <n v="235"/>
    <x v="2"/>
    <n v="2979"/>
    <x v="0"/>
    <n v="8577"/>
    <n v="1471"/>
    <n v="509"/>
    <n v="10557"/>
  </r>
  <r>
    <s v="Mitsubishi"/>
    <x v="193"/>
    <n v="37.446666669999999"/>
    <n v="37446.666669999999"/>
    <x v="0"/>
    <n v="2.611111111"/>
    <n v="120.33333330000001"/>
    <x v="1"/>
    <n v="2085.0555559999998"/>
    <x v="0"/>
    <n v="6877"/>
    <n v="3176"/>
    <n v="486"/>
    <n v="10539"/>
  </r>
  <r>
    <s v="Chevrolet"/>
    <x v="184"/>
    <n v="18.614999999999998"/>
    <n v="18615"/>
    <x v="0"/>
    <n v="5.2"/>
    <n v="69.599999999999994"/>
    <x v="0"/>
    <n v="1330.4"/>
    <x v="0"/>
    <n v="5039"/>
    <n v="4844"/>
    <n v="475"/>
    <n v="10358"/>
  </r>
  <r>
    <s v="BMW"/>
    <x v="160"/>
    <n v="51.441333329999999"/>
    <n v="51441.333330000001"/>
    <x v="1"/>
    <n v="7.2"/>
    <n v="123.9333333"/>
    <x v="1"/>
    <n v="1863.133333"/>
    <x v="1"/>
    <n v="5866"/>
    <n v="3726"/>
    <n v="672"/>
    <n v="10264"/>
  </r>
  <r>
    <s v="Nissan"/>
    <x v="194"/>
    <n v="9.4656666670000007"/>
    <n v="9465.6666670000013"/>
    <x v="0"/>
    <n v="4.6666666670000003"/>
    <n v="50"/>
    <x v="3"/>
    <n v="996"/>
    <x v="0"/>
    <n v="3826"/>
    <n v="5997"/>
    <n v="430"/>
    <n v="10253"/>
  </r>
  <r>
    <s v="Suzuki"/>
    <x v="218"/>
    <n v="18.882333330000002"/>
    <n v="18882.333330000001"/>
    <x v="0"/>
    <n v="4.6666666670000003"/>
    <n v="74"/>
    <x v="0"/>
    <n v="1523.333333"/>
    <x v="0"/>
    <n v="5907"/>
    <n v="3721"/>
    <n v="620"/>
    <n v="10248"/>
  </r>
  <r>
    <s v="Peugeot"/>
    <x v="132"/>
    <n v="40.983076920000002"/>
    <n v="40983.07692"/>
    <x v="0"/>
    <n v="7.307692308"/>
    <n v="114.2692308"/>
    <x v="1"/>
    <n v="1352.5769230000001"/>
    <x v="0"/>
    <n v="6584"/>
    <n v="3245"/>
    <n v="367"/>
    <n v="10196"/>
  </r>
  <r>
    <s v="Seat"/>
    <x v="226"/>
    <n v="20.37"/>
    <n v="20370"/>
    <x v="0"/>
    <n v="5.6428571429999996"/>
    <n v="74.214285709999999"/>
    <x v="0"/>
    <n v="1324.357143"/>
    <x v="0"/>
    <n v="7220"/>
    <n v="2250"/>
    <n v="447"/>
    <n v="9917"/>
  </r>
  <r>
    <s v="Audi"/>
    <x v="215"/>
    <n v="116.545"/>
    <n v="116545"/>
    <x v="2"/>
    <n v="8"/>
    <n v="230"/>
    <x v="2"/>
    <n v="2981"/>
    <x v="0"/>
    <n v="8240"/>
    <n v="714"/>
    <n v="524"/>
    <n v="9478"/>
  </r>
  <r>
    <s v="Peugeot"/>
    <x v="279"/>
    <n v="20.430083329999999"/>
    <n v="20430.083329999998"/>
    <x v="0"/>
    <n v="4.7916666670000003"/>
    <n v="69.875"/>
    <x v="0"/>
    <n v="1773"/>
    <x v="0"/>
    <n v="7292"/>
    <n v="1640"/>
    <n v="364"/>
    <n v="9296"/>
  </r>
  <r>
    <s v="Mercedes"/>
    <x v="253"/>
    <n v="36.643266670000003"/>
    <n v="36643.266670000005"/>
    <x v="0"/>
    <n v="4.4666666670000001"/>
    <n v="88.733333329999994"/>
    <x v="0"/>
    <n v="2284.1333330000002"/>
    <x v="0"/>
    <n v="7102"/>
    <n v="1655"/>
    <n v="498"/>
    <n v="9255"/>
  </r>
  <r>
    <s v="Mercedes"/>
    <x v="242"/>
    <n v="62.395653850000002"/>
    <n v="62395.653850000002"/>
    <x v="1"/>
    <n v="4.384615385"/>
    <n v="135.5"/>
    <x v="1"/>
    <n v="2972.3076919999999"/>
    <x v="0"/>
    <n v="7137"/>
    <n v="1564"/>
    <n v="495"/>
    <n v="9196"/>
  </r>
  <r>
    <s v="Jaguar"/>
    <x v="394"/>
    <n v="171.1333333"/>
    <n v="171133.3333"/>
    <x v="2"/>
    <n v="6"/>
    <n v="375"/>
    <x v="4"/>
    <n v="5000"/>
    <x v="0"/>
    <n v="7616"/>
    <n v="921"/>
    <n v="426"/>
    <n v="8963"/>
  </r>
  <r>
    <s v="Citroen"/>
    <x v="234"/>
    <n v="45.591250000000002"/>
    <n v="45591.25"/>
    <x v="0"/>
    <n v="5.25"/>
    <n v="104.16666669999999"/>
    <x v="1"/>
    <n v="2027.833333"/>
    <x v="0"/>
    <n v="5418"/>
    <n v="2885"/>
    <n v="444"/>
    <n v="8747"/>
  </r>
  <r>
    <s v="Peugeot"/>
    <x v="237"/>
    <n v="45.763076920000003"/>
    <n v="45763.076920000007"/>
    <x v="0"/>
    <n v="5.307692308"/>
    <n v="109.0769231"/>
    <x v="1"/>
    <n v="2053"/>
    <x v="1"/>
    <n v="5450"/>
    <n v="2685"/>
    <n v="492"/>
    <n v="8627"/>
  </r>
  <r>
    <s v="Smart"/>
    <x v="233"/>
    <n v="24.673999999999999"/>
    <n v="24674"/>
    <x v="0"/>
    <n v="0"/>
    <n v="60"/>
    <x v="0"/>
    <n v="160"/>
    <x v="2"/>
    <n v="3158"/>
    <n v="4431"/>
    <n v="563"/>
    <n v="8152"/>
  </r>
  <r>
    <s v="Ford"/>
    <x v="265"/>
    <n v="29.151"/>
    <n v="29151"/>
    <x v="0"/>
    <n v="5"/>
    <n v="89"/>
    <x v="0"/>
    <n v="2526.5"/>
    <x v="0"/>
    <n v="5963"/>
    <n v="1801"/>
    <n v="358"/>
    <n v="8122"/>
  </r>
  <r>
    <s v="Citroen"/>
    <x v="294"/>
    <n v="10.832750000000001"/>
    <n v="10832.75"/>
    <x v="0"/>
    <n v="5"/>
    <n v="45"/>
    <x v="3"/>
    <n v="1242"/>
    <x v="0"/>
    <n v="4230"/>
    <n v="3463"/>
    <n v="411"/>
    <n v="8104"/>
  </r>
  <r>
    <s v="Nissan"/>
    <x v="221"/>
    <n v="60.955199999999998"/>
    <n v="60955.199999999997"/>
    <x v="1"/>
    <n v="5.5"/>
    <n v="146"/>
    <x v="1"/>
    <n v="2588.6"/>
    <x v="1"/>
    <n v="5750"/>
    <n v="1995"/>
    <n v="300"/>
    <n v="8045"/>
  </r>
  <r>
    <s v="Suzuki"/>
    <x v="181"/>
    <n v="13.146599999999999"/>
    <n v="13146.599999999999"/>
    <x v="0"/>
    <n v="4.8"/>
    <n v="55.4"/>
    <x v="0"/>
    <n v="1144.8"/>
    <x v="0"/>
    <n v="3488"/>
    <n v="3963"/>
    <n v="466"/>
    <n v="7917"/>
  </r>
  <r>
    <s v="Hyundai"/>
    <x v="143"/>
    <n v="38.9"/>
    <n v="38900"/>
    <x v="0"/>
    <n v="5.84"/>
    <n v="113.84"/>
    <x v="1"/>
    <n v="1926"/>
    <x v="1"/>
    <n v="5023"/>
    <n v="2638"/>
    <n v="199"/>
    <n v="7860"/>
  </r>
  <r>
    <s v="Mazda"/>
    <x v="251"/>
    <n v="14.775399999999999"/>
    <n v="14775.4"/>
    <x v="0"/>
    <n v="4.8"/>
    <n v="51.4"/>
    <x v="0"/>
    <n v="1428.4"/>
    <x v="0"/>
    <n v="3637"/>
    <n v="3714"/>
    <n v="477"/>
    <n v="7828"/>
  </r>
  <r>
    <s v="Ford"/>
    <x v="270"/>
    <n v="32.117666669999998"/>
    <n v="32117.666669999999"/>
    <x v="0"/>
    <n v="4.6666666670000003"/>
    <n v="115.33333330000001"/>
    <x v="1"/>
    <n v="2362"/>
    <x v="0"/>
    <n v="5803"/>
    <n v="1640"/>
    <n v="374"/>
    <n v="7817"/>
  </r>
  <r>
    <s v="Hyundai"/>
    <x v="254"/>
    <n v="30.352"/>
    <n v="30352"/>
    <x v="0"/>
    <n v="4.4000000000000004"/>
    <n v="99"/>
    <x v="0"/>
    <n v="2117.6"/>
    <x v="0"/>
    <n v="4946"/>
    <n v="2439"/>
    <n v="423"/>
    <n v="7808"/>
  </r>
  <r>
    <s v="Bentley"/>
    <x v="219"/>
    <n v="285.24700000000001"/>
    <n v="285247"/>
    <x v="3"/>
    <n v="7.2"/>
    <n v="428.2"/>
    <x v="5"/>
    <n v="5577.8"/>
    <x v="0"/>
    <n v="6557"/>
    <n v="858"/>
    <n v="372"/>
    <n v="7787"/>
  </r>
  <r>
    <s v="Mazda"/>
    <x v="257"/>
    <n v="23.224090910000001"/>
    <n v="23224.090910000003"/>
    <x v="0"/>
    <n v="4.9090909089999997"/>
    <n v="82"/>
    <x v="0"/>
    <n v="1938"/>
    <x v="0"/>
    <n v="4770"/>
    <n v="2539"/>
    <n v="424"/>
    <n v="7733"/>
  </r>
  <r>
    <s v="Audi"/>
    <x v="230"/>
    <n v="60.87"/>
    <n v="60870"/>
    <x v="1"/>
    <n v="6.75"/>
    <n v="228"/>
    <x v="2"/>
    <n v="1984"/>
    <x v="0"/>
    <n v="6072"/>
    <n v="1261"/>
    <n v="295"/>
    <n v="7628"/>
  </r>
  <r>
    <s v="Skoda"/>
    <x v="155"/>
    <n v="30.350999999999999"/>
    <n v="30351"/>
    <x v="0"/>
    <n v="6.3"/>
    <n v="83.5"/>
    <x v="0"/>
    <n v="1452.3"/>
    <x v="0"/>
    <n v="5122"/>
    <n v="2171"/>
    <n v="293"/>
    <n v="7586"/>
  </r>
  <r>
    <s v="Chrysler"/>
    <x v="241"/>
    <n v="70.319249999999997"/>
    <n v="70319.25"/>
    <x v="1"/>
    <n v="4.5"/>
    <n v="199"/>
    <x v="1"/>
    <n v="4123.5"/>
    <x v="0"/>
    <n v="6356"/>
    <n v="767"/>
    <n v="236"/>
    <n v="7359"/>
  </r>
  <r>
    <s v="Peugeot"/>
    <x v="246"/>
    <n v="18.657"/>
    <n v="18657"/>
    <x v="0"/>
    <n v="5"/>
    <n v="59.583333330000002"/>
    <x v="0"/>
    <n v="1407.333333"/>
    <x v="0"/>
    <n v="3256"/>
    <n v="3482"/>
    <n v="392"/>
    <n v="7130"/>
  </r>
  <r>
    <s v="Honda"/>
    <x v="252"/>
    <n v="55.25"/>
    <n v="55250"/>
    <x v="1"/>
    <n v="6"/>
    <n v="177"/>
    <x v="1"/>
    <n v="1997"/>
    <x v="0"/>
    <n v="5213"/>
    <n v="1440"/>
    <n v="352"/>
    <n v="7005"/>
  </r>
  <r>
    <s v="Alfa-Romeo"/>
    <x v="231"/>
    <n v="43.261509429999997"/>
    <n v="43261.509429999998"/>
    <x v="0"/>
    <n v="5.9056603770000002"/>
    <n v="135.37735850000001"/>
    <x v="1"/>
    <n v="2276"/>
    <x v="1"/>
    <n v="5767"/>
    <n v="894"/>
    <n v="341"/>
    <n v="7002"/>
  </r>
  <r>
    <s v="Rover"/>
    <x v="267"/>
    <n v="11.74"/>
    <n v="11740"/>
    <x v="0"/>
    <n v="5"/>
    <n v="63"/>
    <x v="0"/>
    <n v="1405"/>
    <x v="0"/>
    <n v="2943"/>
    <n v="3524"/>
    <n v="506"/>
    <n v="6973"/>
  </r>
  <r>
    <s v="Nissan"/>
    <x v="250"/>
    <n v="55.422499999999999"/>
    <n v="55422.5"/>
    <x v="1"/>
    <n v="6"/>
    <n v="221"/>
    <x v="2"/>
    <n v="3498"/>
    <x v="0"/>
    <n v="5855"/>
    <n v="885"/>
    <n v="232"/>
    <n v="6972"/>
  </r>
  <r>
    <s v="Audi"/>
    <x v="289"/>
    <n v="27.09825"/>
    <n v="27098.25"/>
    <x v="0"/>
    <n v="4.6666666670000003"/>
    <n v="91.75"/>
    <x v="0"/>
    <n v="2247.333333"/>
    <x v="0"/>
    <n v="5318"/>
    <n v="1234"/>
    <n v="284"/>
    <n v="6836"/>
  </r>
  <r>
    <s v="Chevrolet"/>
    <x v="255"/>
    <n v="20.203888890000002"/>
    <n v="20203.888890000002"/>
    <x v="0"/>
    <n v="4.7777777779999999"/>
    <n v="82.333333330000002"/>
    <x v="0"/>
    <n v="1775.7777779999999"/>
    <x v="0"/>
    <n v="3917"/>
    <n v="2319"/>
    <n v="392"/>
    <n v="6628"/>
  </r>
  <r>
    <s v="Chrysler"/>
    <x v="290"/>
    <n v="19.717833330000001"/>
    <n v="19717.833330000001"/>
    <x v="0"/>
    <n v="4"/>
    <n v="98"/>
    <x v="0"/>
    <n v="1995"/>
    <x v="0"/>
    <n v="4005"/>
    <n v="2101"/>
    <n v="411"/>
    <n v="6517"/>
  </r>
  <r>
    <s v="Chevrolet"/>
    <x v="191"/>
    <n v="11.395"/>
    <n v="11395"/>
    <x v="0"/>
    <n v="5"/>
    <n v="52.5"/>
    <x v="0"/>
    <n v="1047.75"/>
    <x v="0"/>
    <n v="2625"/>
    <n v="3300"/>
    <n v="379"/>
    <n v="6304"/>
  </r>
  <r>
    <s v="Ford"/>
    <x v="287"/>
    <n v="18.295562499999999"/>
    <n v="18295.5625"/>
    <x v="0"/>
    <n v="4.875"/>
    <n v="70.25"/>
    <x v="0"/>
    <n v="1836.5"/>
    <x v="0"/>
    <n v="5411"/>
    <n v="703"/>
    <n v="152"/>
    <n v="6266"/>
  </r>
  <r>
    <s v="Chevrolet"/>
    <x v="220"/>
    <n v="55.62"/>
    <n v="55620"/>
    <x v="1"/>
    <n v="6"/>
    <n v="145.75"/>
    <x v="1"/>
    <n v="2460.75"/>
    <x v="0"/>
    <n v="3901"/>
    <n v="2060"/>
    <n v="302"/>
    <n v="6263"/>
  </r>
  <r>
    <s v="Alfa-Romeo"/>
    <x v="256"/>
    <n v="37.350625000000001"/>
    <n v="37350.625"/>
    <x v="0"/>
    <n v="5.375"/>
    <n v="121.0625"/>
    <x v="1"/>
    <n v="1972.8125"/>
    <x v="0"/>
    <n v="4845"/>
    <n v="1036"/>
    <n v="313"/>
    <n v="6194"/>
  </r>
  <r>
    <s v="Toyota"/>
    <x v="284"/>
    <n v="25.298749999999998"/>
    <n v="25298.75"/>
    <x v="0"/>
    <n v="4.5"/>
    <n v="94"/>
    <x v="0"/>
    <n v="1998"/>
    <x v="0"/>
    <n v="4024"/>
    <n v="1699"/>
    <n v="461"/>
    <n v="6184"/>
  </r>
  <r>
    <s v="Jaguar"/>
    <x v="137"/>
    <n v="145.6466667"/>
    <n v="145646.6667"/>
    <x v="2"/>
    <n v="6"/>
    <n v="283"/>
    <x v="2"/>
    <n v="5000"/>
    <x v="0"/>
    <n v="4976"/>
    <n v="830"/>
    <n v="297"/>
    <n v="6103"/>
  </r>
  <r>
    <s v="Fiat"/>
    <x v="286"/>
    <n v="36.701250000000002"/>
    <n v="36701.25"/>
    <x v="0"/>
    <n v="4.875"/>
    <n v="91.75"/>
    <x v="0"/>
    <n v="2019.75"/>
    <x v="0"/>
    <n v="4139"/>
    <n v="1633"/>
    <n v="326"/>
    <n v="6098"/>
  </r>
  <r>
    <s v="Porsche"/>
    <x v="240"/>
    <n v="84.601249999999993"/>
    <n v="84601.25"/>
    <x v="1"/>
    <n v="6.5"/>
    <n v="220.5"/>
    <x v="2"/>
    <n v="3071"/>
    <x v="0"/>
    <n v="4815"/>
    <n v="979"/>
    <n v="291"/>
    <n v="6085"/>
  </r>
  <r>
    <s v="Rover"/>
    <x v="266"/>
    <n v="20.74"/>
    <n v="20740"/>
    <x v="0"/>
    <n v="5"/>
    <n v="75"/>
    <x v="0"/>
    <n v="1695"/>
    <x v="0"/>
    <n v="3293"/>
    <n v="2478"/>
    <n v="294"/>
    <n v="6065"/>
  </r>
  <r>
    <s v="Kia"/>
    <x v="216"/>
    <n v="33.494999999999997"/>
    <n v="33495"/>
    <x v="0"/>
    <n v="0"/>
    <n v="81"/>
    <x v="0"/>
    <n v="285"/>
    <x v="2"/>
    <n v="3452"/>
    <n v="2434"/>
    <n v="159"/>
    <n v="6045"/>
  </r>
  <r>
    <s v="Lotus"/>
    <x v="269"/>
    <n v="53.792000000000002"/>
    <n v="53792"/>
    <x v="1"/>
    <n v="6"/>
    <n v="134.33333329999999"/>
    <x v="1"/>
    <n v="1730"/>
    <x v="0"/>
    <n v="5175"/>
    <n v="551"/>
    <n v="263"/>
    <n v="5989"/>
  </r>
  <r>
    <s v="Dodge"/>
    <x v="264"/>
    <n v="26.591249999999999"/>
    <n v="26591.25"/>
    <x v="0"/>
    <n v="4.125"/>
    <n v="108.625"/>
    <x v="1"/>
    <n v="1911.75"/>
    <x v="0"/>
    <n v="3712"/>
    <n v="1927"/>
    <n v="227"/>
    <n v="5866"/>
  </r>
  <r>
    <s v="Fiat"/>
    <x v="321"/>
    <n v="7.7119999999999997"/>
    <n v="7712"/>
    <x v="0"/>
    <n v="5"/>
    <n v="29"/>
    <x v="3"/>
    <n v="899"/>
    <x v="0"/>
    <n v="2851"/>
    <n v="2636"/>
    <n v="298"/>
    <n v="5785"/>
  </r>
  <r>
    <s v="Kia"/>
    <x v="268"/>
    <n v="19.895"/>
    <n v="19895"/>
    <x v="0"/>
    <n v="4.8"/>
    <n v="94"/>
    <x v="0"/>
    <n v="1742.6"/>
    <x v="0"/>
    <n v="3437"/>
    <n v="1840"/>
    <n v="240"/>
    <n v="5517"/>
  </r>
  <r>
    <s v="Subaru"/>
    <x v="263"/>
    <n v="53.627333329999999"/>
    <n v="53627.333330000001"/>
    <x v="1"/>
    <n v="0"/>
    <n v="122.66666669999999"/>
    <x v="1"/>
    <n v="2331.333333"/>
    <x v="0"/>
    <n v="3747"/>
    <n v="1167"/>
    <n v="361"/>
    <n v="5275"/>
  </r>
  <r>
    <s v="Kia"/>
    <x v="198"/>
    <n v="23.58666667"/>
    <n v="23586.666669999999"/>
    <x v="0"/>
    <n v="5.25"/>
    <n v="81.166666669999998"/>
    <x v="0"/>
    <n v="1509.75"/>
    <x v="0"/>
    <n v="3089"/>
    <n v="2078"/>
    <n v="103"/>
    <n v="5270"/>
  </r>
  <r>
    <s v="Smart"/>
    <x v="271"/>
    <n v="24.35"/>
    <n v="24350"/>
    <x v="0"/>
    <n v="6"/>
    <n v="60"/>
    <x v="0"/>
    <n v="698"/>
    <x v="0"/>
    <n v="3132"/>
    <n v="1757"/>
    <n v="357"/>
    <n v="5246"/>
  </r>
  <r>
    <s v="Volvo"/>
    <x v="326"/>
    <n v="20.278962960000001"/>
    <n v="20278.962960000001"/>
    <x v="0"/>
    <n v="4.1111111109999996"/>
    <n v="72.851851850000003"/>
    <x v="0"/>
    <n v="1832.8888890000001"/>
    <x v="0"/>
    <n v="3411"/>
    <n v="1551"/>
    <n v="283"/>
    <n v="5245"/>
  </r>
  <r>
    <s v="Audi"/>
    <x v="261"/>
    <n v="95.299166670000005"/>
    <n v="95299.166670000006"/>
    <x v="1"/>
    <n v="6.3333333329999997"/>
    <n v="253.66666670000001"/>
    <x v="2"/>
    <n v="3764.333333"/>
    <x v="0"/>
    <n v="4408"/>
    <n v="631"/>
    <n v="204"/>
    <n v="5243"/>
  </r>
  <r>
    <s v="Saab"/>
    <x v="310"/>
    <n v="41.616"/>
    <n v="41616"/>
    <x v="0"/>
    <n v="4.5999999999999996"/>
    <n v="125.36"/>
    <x v="1"/>
    <n v="2336.52"/>
    <x v="0"/>
    <n v="4137"/>
    <n v="783"/>
    <n v="312"/>
    <n v="5232"/>
  </r>
  <r>
    <s v="Hyundai"/>
    <x v="324"/>
    <n v="16.445499999999999"/>
    <n v="16445.5"/>
    <x v="0"/>
    <n v="4.6666666670000003"/>
    <n v="78"/>
    <x v="0"/>
    <n v="1741"/>
    <x v="0"/>
    <n v="3397"/>
    <n v="1531"/>
    <n v="276"/>
    <n v="5204"/>
  </r>
  <r>
    <s v="Honda"/>
    <x v="303"/>
    <n v="27.789666669999999"/>
    <n v="27789.666669999999"/>
    <x v="0"/>
    <n v="4.6666666670000003"/>
    <n v="110.66666669999999"/>
    <x v="1"/>
    <n v="2050.333333"/>
    <x v="0"/>
    <n v="3691"/>
    <n v="1233"/>
    <n v="233"/>
    <n v="5157"/>
  </r>
  <r>
    <s v="Mitsubishi"/>
    <x v="202"/>
    <n v="23.16515789"/>
    <n v="23165.157889999999"/>
    <x v="0"/>
    <n v="3.9473684210000002"/>
    <n v="82.157894740000003"/>
    <x v="0"/>
    <n v="1817.315789"/>
    <x v="0"/>
    <n v="3208"/>
    <n v="1449"/>
    <n v="316"/>
    <n v="4973"/>
  </r>
  <r>
    <s v="Fiat"/>
    <x v="348"/>
    <n v="20.124187500000001"/>
    <n v="20124.1875"/>
    <x v="0"/>
    <n v="4.875"/>
    <n v="79.875"/>
    <x v="0"/>
    <n v="1836.875"/>
    <x v="0"/>
    <n v="3492"/>
    <n v="1083"/>
    <n v="247"/>
    <n v="4822"/>
  </r>
  <r>
    <s v="Honda"/>
    <x v="243"/>
    <n v="24.611999999999998"/>
    <n v="24612"/>
    <x v="0"/>
    <n v="0"/>
    <n v="72"/>
    <x v="0"/>
    <n v="1339"/>
    <x v="0"/>
    <n v="3141"/>
    <n v="1365"/>
    <n v="290"/>
    <n v="4796"/>
  </r>
  <r>
    <s v="Peugeot"/>
    <x v="309"/>
    <n v="29.57028571"/>
    <n v="29570.28571"/>
    <x v="0"/>
    <n v="5"/>
    <n v="84"/>
    <x v="0"/>
    <n v="1997.142857"/>
    <x v="1"/>
    <n v="3243"/>
    <n v="1231"/>
    <n v="241"/>
    <n v="4715"/>
  </r>
  <r>
    <s v="Alfa-Romeo"/>
    <x v="282"/>
    <n v="55.2"/>
    <n v="55200"/>
    <x v="1"/>
    <n v="6"/>
    <n v="163.5"/>
    <x v="1"/>
    <n v="2696.5"/>
    <x v="0"/>
    <n v="3124"/>
    <n v="1183"/>
    <n v="289"/>
    <n v="4596"/>
  </r>
  <r>
    <s v="Mitsubishi"/>
    <x v="322"/>
    <n v="25.082666669999998"/>
    <n v="25082.666669999999"/>
    <x v="0"/>
    <n v="4.5333333329999999"/>
    <n v="93.6"/>
    <x v="0"/>
    <n v="2127.333333"/>
    <x v="0"/>
    <n v="3631"/>
    <n v="763"/>
    <n v="183"/>
    <n v="4577"/>
  </r>
  <r>
    <s v="Suzuki"/>
    <x v="325"/>
    <n v="17.587"/>
    <n v="17587"/>
    <x v="0"/>
    <n v="4.0833333329999997"/>
    <n v="73.083333330000002"/>
    <x v="0"/>
    <n v="1363.5"/>
    <x v="0"/>
    <n v="2715"/>
    <n v="1478"/>
    <n v="245"/>
    <n v="4438"/>
  </r>
  <r>
    <s v="Seat"/>
    <x v="318"/>
    <n v="17.312419349999999"/>
    <n v="17312.41935"/>
    <x v="0"/>
    <n v="4.9677419350000003"/>
    <n v="66.354838709999996"/>
    <x v="0"/>
    <n v="1655.741935"/>
    <x v="0"/>
    <n v="2891"/>
    <n v="1246"/>
    <n v="201"/>
    <n v="4338"/>
  </r>
  <r>
    <s v="Peugeot"/>
    <x v="305"/>
    <n v="48.09553571"/>
    <n v="48095.535709999996"/>
    <x v="0"/>
    <n v="5.1071428570000004"/>
    <n v="117.7857143"/>
    <x v="1"/>
    <n v="2315"/>
    <x v="0"/>
    <n v="3554"/>
    <n v="522"/>
    <n v="236"/>
    <n v="4312"/>
  </r>
  <r>
    <s v="Aston-Martin"/>
    <x v="272"/>
    <n v="360.755"/>
    <n v="360755"/>
    <x v="3"/>
    <n v="6"/>
    <n v="410"/>
    <x v="5"/>
    <n v="5341"/>
    <x v="0"/>
    <n v="3774"/>
    <n v="318"/>
    <n v="159"/>
    <n v="4251"/>
  </r>
  <r>
    <s v="Hyundai"/>
    <x v="304"/>
    <n v="19.055"/>
    <n v="19055"/>
    <x v="0"/>
    <n v="4.5999999999999996"/>
    <n v="89.2"/>
    <x v="0"/>
    <n v="1827.8"/>
    <x v="0"/>
    <n v="3019"/>
    <n v="1029"/>
    <n v="177"/>
    <n v="4225"/>
  </r>
  <r>
    <s v="Kia"/>
    <x v="293"/>
    <n v="28.803000000000001"/>
    <n v="28803"/>
    <x v="0"/>
    <n v="4.8"/>
    <n v="111.2"/>
    <x v="1"/>
    <n v="2126.8000000000002"/>
    <x v="0"/>
    <n v="3264"/>
    <n v="746"/>
    <n v="150"/>
    <n v="4160"/>
  </r>
  <r>
    <s v="Kia"/>
    <x v="338"/>
    <n v="15.161666670000001"/>
    <n v="15161.666670000001"/>
    <x v="0"/>
    <n v="4.6666666670000003"/>
    <n v="75"/>
    <x v="0"/>
    <n v="1594"/>
    <x v="0"/>
    <n v="2644"/>
    <n v="1166"/>
    <n v="226"/>
    <n v="4036"/>
  </r>
  <r>
    <s v="Nissan"/>
    <x v="349"/>
    <n v="22.953833329999998"/>
    <n v="22953.833329999998"/>
    <x v="0"/>
    <n v="5"/>
    <n v="67.333333330000002"/>
    <x v="0"/>
    <n v="1908.166667"/>
    <x v="0"/>
    <n v="2763"/>
    <n v="1024"/>
    <n v="225"/>
    <n v="4012"/>
  </r>
  <r>
    <s v="Hyundai"/>
    <x v="291"/>
    <n v="44.628333329999997"/>
    <n v="44628.333329999994"/>
    <x v="0"/>
    <n v="4.3333333329999997"/>
    <n v="127.66666669999999"/>
    <x v="1"/>
    <n v="3100.333333"/>
    <x v="1"/>
    <n v="2950"/>
    <n v="823"/>
    <n v="83"/>
    <n v="3856"/>
  </r>
  <r>
    <s v="Hyundai"/>
    <x v="313"/>
    <n v="31.7425"/>
    <n v="31742.5"/>
    <x v="0"/>
    <n v="4.8333333329999997"/>
    <n v="119.66666669999999"/>
    <x v="1"/>
    <n v="2116"/>
    <x v="0"/>
    <n v="2899"/>
    <n v="704"/>
    <n v="176"/>
    <n v="3779"/>
  </r>
  <r>
    <s v="BMW"/>
    <x v="262"/>
    <n v="125.49625"/>
    <n v="125496.25"/>
    <x v="2"/>
    <n v="8"/>
    <n v="282.25"/>
    <x v="2"/>
    <n v="3344.75"/>
    <x v="0"/>
    <n v="2948"/>
    <n v="649"/>
    <n v="172"/>
    <n v="3769"/>
  </r>
  <r>
    <s v="Honda"/>
    <x v="301"/>
    <n v="27.934999999999999"/>
    <n v="27935"/>
    <x v="0"/>
    <n v="5"/>
    <n v="103.5"/>
    <x v="1"/>
    <n v="1833"/>
    <x v="0"/>
    <n v="2294"/>
    <n v="1161"/>
    <n v="276"/>
    <n v="3731"/>
  </r>
  <r>
    <s v="Aston-Martin"/>
    <x v="288"/>
    <n v="273.755"/>
    <n v="273755"/>
    <x v="3"/>
    <n v="6"/>
    <n v="381"/>
    <x v="4"/>
    <n v="5935"/>
    <x v="0"/>
    <n v="3279"/>
    <n v="268"/>
    <n v="131"/>
    <n v="3678"/>
  </r>
  <r>
    <s v="Chrysler"/>
    <x v="298"/>
    <n v="56.159166669999998"/>
    <n v="56159.166669999999"/>
    <x v="1"/>
    <n v="5.5"/>
    <n v="174.33333329999999"/>
    <x v="1"/>
    <n v="3199"/>
    <x v="0"/>
    <n v="2241"/>
    <n v="1232"/>
    <n v="187"/>
    <n v="3660"/>
  </r>
  <r>
    <s v="Volvo"/>
    <x v="329"/>
    <n v="36.907693549999998"/>
    <n v="36907.693549999996"/>
    <x v="0"/>
    <n v="4.5"/>
    <n v="126.1451613"/>
    <x v="1"/>
    <n v="2344"/>
    <x v="0"/>
    <n v="2904"/>
    <n v="559"/>
    <n v="157"/>
    <n v="3620"/>
  </r>
  <r>
    <s v="Toyota"/>
    <x v="276"/>
    <n v="20.213333330000001"/>
    <n v="20213.333330000001"/>
    <x v="0"/>
    <n v="6"/>
    <n v="74"/>
    <x v="0"/>
    <n v="1329"/>
    <x v="0"/>
    <n v="1716"/>
    <n v="1613"/>
    <n v="265"/>
    <n v="3594"/>
  </r>
  <r>
    <s v="Peugeot"/>
    <x v="238"/>
    <n v="42.506666670000001"/>
    <n v="42506.666669999999"/>
    <x v="0"/>
    <n v="7.1428571429999996"/>
    <n v="99.52380952"/>
    <x v="0"/>
    <n v="1294.142857"/>
    <x v="0"/>
    <n v="2202"/>
    <n v="1193"/>
    <n v="175"/>
    <n v="3570"/>
  </r>
  <r>
    <s v="Fiat"/>
    <x v="302"/>
    <n v="20.31264706"/>
    <n v="20312.647059999999"/>
    <x v="0"/>
    <n v="5.3529411759999999"/>
    <n v="63.294117649999997"/>
    <x v="0"/>
    <n v="1344.823529"/>
    <x v="1"/>
    <n v="1825"/>
    <n v="1535"/>
    <n v="203"/>
    <n v="3563"/>
  </r>
  <r>
    <s v="Mitsubishi"/>
    <x v="297"/>
    <n v="30.838999999999999"/>
    <n v="30839"/>
    <x v="0"/>
    <n v="4.5999999999999996"/>
    <n v="121"/>
    <x v="1"/>
    <n v="2378"/>
    <x v="0"/>
    <n v="2251"/>
    <n v="1101"/>
    <n v="201"/>
    <n v="3553"/>
  </r>
  <r>
    <s v="Audi"/>
    <x v="320"/>
    <n v="43.974499999999999"/>
    <n v="43974.5"/>
    <x v="0"/>
    <n v="4.5"/>
    <n v="98"/>
    <x v="0"/>
    <n v="2309"/>
    <x v="0"/>
    <n v="2368"/>
    <n v="936"/>
    <n v="193"/>
    <n v="3497"/>
  </r>
  <r>
    <s v="Peugeot"/>
    <x v="249"/>
    <n v="38.938888890000001"/>
    <n v="38938.888890000002"/>
    <x v="0"/>
    <n v="6"/>
    <n v="135.55555559999999"/>
    <x v="1"/>
    <n v="1642.333333"/>
    <x v="0"/>
    <n v="1854"/>
    <n v="1452"/>
    <n v="165"/>
    <n v="3471"/>
  </r>
  <r>
    <s v="Mitsubishi"/>
    <x v="239"/>
    <n v="33.403333330000002"/>
    <n v="33403.333330000001"/>
    <x v="0"/>
    <n v="0"/>
    <n v="110"/>
    <x v="1"/>
    <n v="1998"/>
    <x v="0"/>
    <n v="2172"/>
    <n v="1085"/>
    <n v="129"/>
    <n v="3386"/>
  </r>
  <r>
    <s v="Toyota"/>
    <x v="335"/>
    <n v="30.0062"/>
    <n v="30006.2"/>
    <x v="0"/>
    <n v="3.2"/>
    <n v="115.4666667"/>
    <x v="1"/>
    <n v="2245.6"/>
    <x v="0"/>
    <n v="2676"/>
    <n v="514"/>
    <n v="177"/>
    <n v="3367"/>
  </r>
  <r>
    <s v="Porsche"/>
    <x v="317"/>
    <n v="59.490499999999997"/>
    <n v="59490.5"/>
    <x v="1"/>
    <n v="5"/>
    <n v="137.5"/>
    <x v="1"/>
    <n v="2734.5"/>
    <x v="0"/>
    <n v="2804"/>
    <n v="321"/>
    <n v="116"/>
    <n v="3241"/>
  </r>
  <r>
    <s v="BMW"/>
    <x v="292"/>
    <n v="134.78899999999999"/>
    <n v="134789"/>
    <x v="2"/>
    <n v="8"/>
    <n v="390"/>
    <x v="4"/>
    <n v="4395"/>
    <x v="0"/>
    <n v="2858"/>
    <n v="199"/>
    <n v="123"/>
    <n v="3180"/>
  </r>
  <r>
    <s v="Ssangyong"/>
    <x v="306"/>
    <n v="54.267499999999998"/>
    <n v="54267.5"/>
    <x v="1"/>
    <n v="5.6666666670000003"/>
    <n v="114"/>
    <x v="1"/>
    <n v="1998"/>
    <x v="1"/>
    <n v="2263"/>
    <n v="775"/>
    <n v="142"/>
    <n v="3180"/>
  </r>
  <r>
    <s v="Mercedes"/>
    <x v="285"/>
    <n v="57.229058510000002"/>
    <n v="57229.058510000003"/>
    <x v="1"/>
    <n v="5.2340425530000001"/>
    <n v="120.4255319"/>
    <x v="1"/>
    <n v="2309.3404260000002"/>
    <x v="1"/>
    <n v="2365"/>
    <n v="575"/>
    <n v="175"/>
    <n v="3115"/>
  </r>
  <r>
    <s v="Ford"/>
    <x v="314"/>
    <n v="11.712899999999999"/>
    <n v="11712.9"/>
    <x v="0"/>
    <n v="4"/>
    <n v="69"/>
    <x v="0"/>
    <n v="1864.8"/>
    <x v="0"/>
    <n v="2693"/>
    <n v="298"/>
    <n v="70"/>
    <n v="3061"/>
  </r>
  <r>
    <s v="Audi"/>
    <x v="295"/>
    <n v="121.77"/>
    <n v="121770"/>
    <x v="2"/>
    <n v="6.6666666670000003"/>
    <n v="316.33333329999999"/>
    <x v="4"/>
    <n v="3740"/>
    <x v="0"/>
    <n v="2671"/>
    <n v="259"/>
    <n v="125"/>
    <n v="3055"/>
  </r>
  <r>
    <s v="Volkswagen"/>
    <x v="281"/>
    <n v="35.376458329999998"/>
    <n v="35376.458330000001"/>
    <x v="0"/>
    <n v="6"/>
    <n v="103.08333330000001"/>
    <x v="1"/>
    <n v="1968"/>
    <x v="1"/>
    <n v="2213"/>
    <n v="565"/>
    <n v="161"/>
    <n v="2939"/>
  </r>
  <r>
    <s v="Hyundai"/>
    <x v="227"/>
    <n v="27.406600000000001"/>
    <n v="27406.600000000002"/>
    <x v="0"/>
    <n v="6"/>
    <n v="89"/>
    <x v="0"/>
    <n v="1552"/>
    <x v="0"/>
    <n v="1821"/>
    <n v="1038"/>
    <n v="55"/>
    <n v="2914"/>
  </r>
  <r>
    <s v="Mercedes"/>
    <x v="300"/>
    <n v="88.777777779999994"/>
    <n v="88777.777779999989"/>
    <x v="1"/>
    <n v="7"/>
    <n v="190"/>
    <x v="1"/>
    <n v="3377.4444440000002"/>
    <x v="0"/>
    <n v="1989"/>
    <n v="694"/>
    <n v="187"/>
    <n v="2870"/>
  </r>
  <r>
    <s v="Nissan"/>
    <x v="340"/>
    <n v="38.482470589999998"/>
    <n v="38482.470589999997"/>
    <x v="0"/>
    <n v="4.8823529409999997"/>
    <n v="90.941176470000002"/>
    <x v="0"/>
    <n v="2953.5882350000002"/>
    <x v="1"/>
    <n v="2286"/>
    <n v="456"/>
    <n v="117"/>
    <n v="2859"/>
  </r>
  <r>
    <s v="Ford"/>
    <x v="354"/>
    <n v="76.709999999999994"/>
    <n v="76710"/>
    <x v="1"/>
    <n v="0"/>
    <n v="336"/>
    <x v="4"/>
    <n v="0"/>
    <x v="0"/>
    <n v="2200"/>
    <n v="513"/>
    <n v="116"/>
    <n v="2829"/>
  </r>
  <r>
    <s v="Abarth"/>
    <x v="280"/>
    <n v="21.105625"/>
    <n v="21105.625"/>
    <x v="0"/>
    <n v="5"/>
    <n v="60.625"/>
    <x v="0"/>
    <n v="1039.5"/>
    <x v="0"/>
    <n v="1637"/>
    <n v="1000"/>
    <n v="142"/>
    <n v="2779"/>
  </r>
  <r>
    <s v="Fiat"/>
    <x v="315"/>
    <n v="21.911666669999999"/>
    <n v="21911.666669999999"/>
    <x v="0"/>
    <n v="4.6666666670000003"/>
    <n v="88"/>
    <x v="0"/>
    <n v="1586"/>
    <x v="0"/>
    <n v="1349"/>
    <n v="1277"/>
    <n v="142"/>
    <n v="2768"/>
  </r>
  <r>
    <s v="Toyota"/>
    <x v="229"/>
    <n v="22.047000000000001"/>
    <n v="22047"/>
    <x v="0"/>
    <n v="3.6"/>
    <n v="73"/>
    <x v="0"/>
    <n v="1329"/>
    <x v="0"/>
    <n v="1546"/>
    <n v="1034"/>
    <n v="177"/>
    <n v="2757"/>
  </r>
  <r>
    <s v="Ford"/>
    <x v="367"/>
    <n v="18.845487179999999"/>
    <n v="18845.48718"/>
    <x v="0"/>
    <n v="4.076923077"/>
    <n v="87.07692308"/>
    <x v="0"/>
    <n v="2326.3589740000002"/>
    <x v="0"/>
    <n v="2367"/>
    <n v="281"/>
    <n v="74"/>
    <n v="2722"/>
  </r>
  <r>
    <s v="Volvo"/>
    <x v="356"/>
    <n v="40.764499999999998"/>
    <n v="40764.5"/>
    <x v="0"/>
    <n v="4.3333333329999997"/>
    <n v="133.33333329999999"/>
    <x v="1"/>
    <n v="2634.2222219999999"/>
    <x v="0"/>
    <n v="2104"/>
    <n v="451"/>
    <n v="148"/>
    <n v="2703"/>
  </r>
  <r>
    <s v="Ford"/>
    <x v="376"/>
    <n v="30.862909089999999"/>
    <n v="30862.909089999997"/>
    <x v="0"/>
    <n v="4.4545454549999999"/>
    <n v="105.54545450000001"/>
    <x v="1"/>
    <n v="2458.909091"/>
    <x v="0"/>
    <n v="2225"/>
    <n v="349"/>
    <n v="108"/>
    <n v="2682"/>
  </r>
  <r>
    <s v="Volkswagen"/>
    <x v="346"/>
    <n v="35.340000000000003"/>
    <n v="35340"/>
    <x v="0"/>
    <n v="5"/>
    <n v="118"/>
    <x v="1"/>
    <n v="1781"/>
    <x v="0"/>
    <n v="2258"/>
    <n v="307"/>
    <n v="115"/>
    <n v="2680"/>
  </r>
  <r>
    <s v="Alfa-Romeo"/>
    <x v="316"/>
    <n v="53.101428570000003"/>
    <n v="53101.428570000004"/>
    <x v="1"/>
    <n v="6"/>
    <n v="163.7142857"/>
    <x v="1"/>
    <n v="2679.2857140000001"/>
    <x v="0"/>
    <n v="2071"/>
    <n v="396"/>
    <n v="126"/>
    <n v="2593"/>
  </r>
  <r>
    <s v="Toyota"/>
    <x v="347"/>
    <n v="81.295000000000002"/>
    <n v="81295"/>
    <x v="1"/>
    <n v="8"/>
    <n v="250"/>
    <x v="2"/>
    <n v="2998"/>
    <x v="0"/>
    <n v="2235"/>
    <n v="269"/>
    <n v="79"/>
    <n v="2583"/>
  </r>
  <r>
    <s v="Honda"/>
    <x v="360"/>
    <n v="30.081"/>
    <n v="30081"/>
    <x v="0"/>
    <n v="4"/>
    <n v="110"/>
    <x v="1"/>
    <n v="2254"/>
    <x v="0"/>
    <n v="1741"/>
    <n v="638"/>
    <n v="171"/>
    <n v="2550"/>
  </r>
  <r>
    <s v="Nissan"/>
    <x v="331"/>
    <n v="87.486999999999995"/>
    <n v="87487"/>
    <x v="1"/>
    <n v="0"/>
    <n v="188"/>
    <x v="1"/>
    <n v="3498"/>
    <x v="0"/>
    <n v="1625"/>
    <n v="775"/>
    <n v="114"/>
    <n v="2514"/>
  </r>
  <r>
    <s v="Mazda"/>
    <x v="374"/>
    <n v="22.126999999999999"/>
    <n v="22127"/>
    <x v="0"/>
    <n v="5"/>
    <n v="83"/>
    <x v="0"/>
    <n v="1721.5"/>
    <x v="0"/>
    <n v="1272"/>
    <n v="1035"/>
    <n v="135"/>
    <n v="2442"/>
  </r>
  <r>
    <s v="Citroen"/>
    <x v="319"/>
    <n v="35.725266670000003"/>
    <n v="35725.266670000005"/>
    <x v="0"/>
    <n v="4.4000000000000004"/>
    <n v="121"/>
    <x v="1"/>
    <n v="2287.6"/>
    <x v="0"/>
    <n v="1621"/>
    <n v="676"/>
    <n v="91"/>
    <n v="2388"/>
  </r>
  <r>
    <s v="Land-Rover"/>
    <x v="32"/>
    <n v="107.6705126"/>
    <n v="107670.5126"/>
    <x v="2"/>
    <n v="8.277310924"/>
    <n v="196.33613450000001"/>
    <x v="1"/>
    <n v="2521.0924369999998"/>
    <x v="1"/>
    <n v="2123"/>
    <n v="172"/>
    <n v="76"/>
    <n v="2371"/>
  </r>
  <r>
    <s v="Mercedes"/>
    <x v="285"/>
    <n v="57.229058510000002"/>
    <n v="57229.058510000003"/>
    <x v="1"/>
    <n v="5.2340425530000001"/>
    <n v="120.4255319"/>
    <x v="1"/>
    <n v="2309.3404260000002"/>
    <x v="1"/>
    <n v="1758"/>
    <n v="436"/>
    <n v="174"/>
    <n v="2368"/>
  </r>
  <r>
    <s v="Audi"/>
    <x v="311"/>
    <n v="105.465"/>
    <n v="105465"/>
    <x v="2"/>
    <n v="8"/>
    <n v="257.5"/>
    <x v="2"/>
    <n v="2981"/>
    <x v="0"/>
    <n v="1931"/>
    <n v="300"/>
    <n v="129"/>
    <n v="2360"/>
  </r>
  <r>
    <s v="Honda"/>
    <x v="299"/>
    <n v="27.123333330000001"/>
    <n v="27123.333330000001"/>
    <x v="0"/>
    <n v="6"/>
    <n v="101"/>
    <x v="1"/>
    <n v="1497"/>
    <x v="0"/>
    <n v="1413"/>
    <n v="739"/>
    <n v="160"/>
    <n v="2312"/>
  </r>
  <r>
    <s v="Subaru"/>
    <x v="364"/>
    <n v="11.744999999999999"/>
    <n v="11745"/>
    <x v="0"/>
    <n v="5"/>
    <n v="51"/>
    <x v="0"/>
    <n v="998"/>
    <x v="0"/>
    <n v="1043"/>
    <n v="1077"/>
    <n v="149"/>
    <n v="2269"/>
  </r>
  <r>
    <s v="Chrysler"/>
    <x v="337"/>
    <n v="37.471874999999997"/>
    <n v="37471.875"/>
    <x v="0"/>
    <n v="5.5"/>
    <n v="114.5"/>
    <x v="1"/>
    <n v="2167.5"/>
    <x v="0"/>
    <n v="1650"/>
    <n v="495"/>
    <n v="92"/>
    <n v="2237"/>
  </r>
  <r>
    <s v="Dodge"/>
    <x v="336"/>
    <n v="47.881"/>
    <n v="47881"/>
    <x v="0"/>
    <n v="5.1111111109999996"/>
    <n v="141.44444440000001"/>
    <x v="1"/>
    <n v="3106.666667"/>
    <x v="1"/>
    <n v="1554"/>
    <n v="559"/>
    <n v="91"/>
    <n v="2204"/>
  </r>
  <r>
    <s v="Mercedes"/>
    <x v="334"/>
    <n v="59.054250000000003"/>
    <n v="59054.25"/>
    <x v="1"/>
    <n v="6.75"/>
    <n v="144.375"/>
    <x v="1"/>
    <n v="2417.875"/>
    <x v="1"/>
    <n v="1542"/>
    <n v="516"/>
    <n v="137"/>
    <n v="2195"/>
  </r>
  <r>
    <s v="Citroen"/>
    <x v="312"/>
    <n v="13.44125"/>
    <n v="13441.25"/>
    <x v="0"/>
    <n v="5"/>
    <n v="54.5"/>
    <x v="0"/>
    <n v="1304"/>
    <x v="0"/>
    <n v="1410"/>
    <n v="684"/>
    <n v="99"/>
    <n v="2193"/>
  </r>
  <r>
    <s v="Chevrolet"/>
    <x v="274"/>
    <n v="28.17"/>
    <n v="28170"/>
    <x v="0"/>
    <n v="5.5833333329999997"/>
    <n v="103"/>
    <x v="1"/>
    <n v="1706.333333"/>
    <x v="0"/>
    <n v="1617"/>
    <n v="448"/>
    <n v="103"/>
    <n v="2168"/>
  </r>
  <r>
    <s v="Peugeot"/>
    <x v="333"/>
    <n v="42.934285709999997"/>
    <n v="42934.285709999996"/>
    <x v="0"/>
    <n v="3.8571428569999999"/>
    <n v="122.1428571"/>
    <x v="1"/>
    <n v="2308.2857140000001"/>
    <x v="0"/>
    <n v="1419"/>
    <n v="658"/>
    <n v="86"/>
    <n v="2163"/>
  </r>
  <r>
    <s v="Mercedes"/>
    <x v="350"/>
    <n v="28.968916669999999"/>
    <n v="28968.916669999999"/>
    <x v="0"/>
    <n v="5"/>
    <n v="72.625"/>
    <x v="0"/>
    <n v="1707.125"/>
    <x v="0"/>
    <n v="1309"/>
    <n v="676"/>
    <n v="174"/>
    <n v="2159"/>
  </r>
  <r>
    <s v="Aston-Martin"/>
    <x v="345"/>
    <n v="158.82300000000001"/>
    <n v="158823"/>
    <x v="2"/>
    <n v="4.5"/>
    <n v="250"/>
    <x v="2"/>
    <n v="3228"/>
    <x v="0"/>
    <n v="1864"/>
    <n v="175"/>
    <n v="111"/>
    <n v="2150"/>
  </r>
  <r>
    <s v="Mazda"/>
    <x v="358"/>
    <n v="38.024999999999999"/>
    <n v="38025"/>
    <x v="0"/>
    <n v="4.5"/>
    <n v="129.5"/>
    <x v="1"/>
    <n v="2614"/>
    <x v="0"/>
    <n v="1308"/>
    <n v="699"/>
    <n v="100"/>
    <n v="2107"/>
  </r>
  <r>
    <s v="Mazda"/>
    <x v="379"/>
    <n v="13.191000000000001"/>
    <n v="13191"/>
    <x v="0"/>
    <n v="5"/>
    <n v="51.333333330000002"/>
    <x v="0"/>
    <n v="1431.333333"/>
    <x v="0"/>
    <n v="916"/>
    <n v="1051"/>
    <n v="124"/>
    <n v="2091"/>
  </r>
  <r>
    <s v="Honda"/>
    <x v="353"/>
    <n v="13.382"/>
    <n v="13382"/>
    <x v="0"/>
    <n v="2.5"/>
    <n v="48"/>
    <x v="3"/>
    <n v="1343"/>
    <x v="0"/>
    <n v="764"/>
    <n v="1182"/>
    <n v="135"/>
    <n v="2081"/>
  </r>
  <r>
    <s v="Seat"/>
    <x v="275"/>
    <n v="33.861562499999998"/>
    <n v="33861.5625"/>
    <x v="0"/>
    <n v="5.375"/>
    <n v="116.25"/>
    <x v="1"/>
    <n v="1925.25"/>
    <x v="0"/>
    <n v="1755"/>
    <n v="263"/>
    <n v="60"/>
    <n v="2078"/>
  </r>
  <r>
    <s v="Daihatsu"/>
    <x v="352"/>
    <n v="23.811499999999999"/>
    <n v="23811.5"/>
    <x v="0"/>
    <n v="5"/>
    <n v="64"/>
    <x v="0"/>
    <n v="1298"/>
    <x v="0"/>
    <n v="540"/>
    <n v="1322"/>
    <n v="155"/>
    <n v="2017"/>
  </r>
  <r>
    <s v="Lexus"/>
    <x v="245"/>
    <n v="32.738333330000003"/>
    <n v="32738.333330000005"/>
    <x v="0"/>
    <n v="0"/>
    <n v="100"/>
    <x v="0"/>
    <n v="1798"/>
    <x v="0"/>
    <n v="1259"/>
    <n v="547"/>
    <n v="190"/>
    <n v="1996"/>
  </r>
  <r>
    <s v="Peugeot"/>
    <x v="389"/>
    <n v="14.350125"/>
    <n v="14350.125"/>
    <x v="0"/>
    <n v="4.875"/>
    <n v="59.5"/>
    <x v="0"/>
    <n v="1642.875"/>
    <x v="0"/>
    <n v="1422"/>
    <n v="474"/>
    <n v="80"/>
    <n v="1976"/>
  </r>
  <r>
    <s v="Renault"/>
    <x v="396"/>
    <n v="16.290533329999999"/>
    <n v="16290.533329999998"/>
    <x v="0"/>
    <n v="4.8"/>
    <n v="57.866666670000001"/>
    <x v="0"/>
    <n v="1645.133333"/>
    <x v="0"/>
    <n v="1296"/>
    <n v="578"/>
    <n v="89"/>
    <n v="1963"/>
  </r>
  <r>
    <s v="Kia"/>
    <x v="395"/>
    <n v="9.3583333329999991"/>
    <n v="9358.3333329999987"/>
    <x v="0"/>
    <n v="4.3333333329999997"/>
    <n v="47"/>
    <x v="3"/>
    <n v="1324"/>
    <x v="0"/>
    <n v="993"/>
    <n v="863"/>
    <n v="100"/>
    <n v="1956"/>
  </r>
  <r>
    <s v="Lexus"/>
    <x v="327"/>
    <n v="78.477222220000002"/>
    <n v="78477.222219999996"/>
    <x v="1"/>
    <n v="0.88888888899999996"/>
    <n v="224.7777778"/>
    <x v="2"/>
    <n v="3196.5555559999998"/>
    <x v="0"/>
    <n v="1602"/>
    <n v="202"/>
    <n v="136"/>
    <n v="1940"/>
  </r>
  <r>
    <s v="Toyota"/>
    <x v="372"/>
    <n v="46.601363640000002"/>
    <n v="46601.363640000003"/>
    <x v="0"/>
    <n v="6"/>
    <n v="110"/>
    <x v="1"/>
    <n v="2393"/>
    <x v="1"/>
    <n v="1581"/>
    <n v="264"/>
    <n v="73"/>
    <n v="1918"/>
  </r>
  <r>
    <s v="Ford"/>
    <x v="393"/>
    <n v="24.84"/>
    <n v="24840"/>
    <x v="0"/>
    <n v="5"/>
    <n v="102"/>
    <x v="1"/>
    <n v="2244"/>
    <x v="0"/>
    <n v="1410"/>
    <n v="371"/>
    <n v="79"/>
    <n v="1860"/>
  </r>
  <r>
    <s v="Daewoo"/>
    <x v="398"/>
    <n v="23.245000000000001"/>
    <n v="23245"/>
    <x v="0"/>
    <n v="4.5"/>
    <n v="98"/>
    <x v="0"/>
    <n v="1998"/>
    <x v="0"/>
    <n v="1375"/>
    <n v="385"/>
    <n v="97"/>
    <n v="1857"/>
  </r>
  <r>
    <s v="Audi"/>
    <x v="380"/>
    <n v="35.869439020000002"/>
    <n v="35869.439019999998"/>
    <x v="0"/>
    <n v="5.585365854"/>
    <n v="117.0243902"/>
    <x v="1"/>
    <n v="1980.6341460000001"/>
    <x v="0"/>
    <n v="1528"/>
    <n v="227"/>
    <n v="63"/>
    <n v="1818"/>
  </r>
  <r>
    <s v="Audi"/>
    <x v="342"/>
    <n v="226.3833333"/>
    <n v="226383.3333"/>
    <x v="3"/>
    <n v="6.5"/>
    <n v="368.66666670000001"/>
    <x v="4"/>
    <n v="4857"/>
    <x v="0"/>
    <n v="1559"/>
    <n v="116"/>
    <n v="76"/>
    <n v="1751"/>
  </r>
  <r>
    <s v="Honda"/>
    <x v="397"/>
    <n v="16.671749999999999"/>
    <n v="16671.75"/>
    <x v="0"/>
    <n v="4.5"/>
    <n v="74"/>
    <x v="0"/>
    <n v="1541.5"/>
    <x v="0"/>
    <n v="1049"/>
    <n v="593"/>
    <n v="93"/>
    <n v="1735"/>
  </r>
  <r>
    <s v="Honda"/>
    <x v="373"/>
    <n v="69.397000000000006"/>
    <n v="69397"/>
    <x v="1"/>
    <n v="5"/>
    <n v="173"/>
    <x v="1"/>
    <n v="3358.666667"/>
    <x v="0"/>
    <n v="1433"/>
    <n v="198"/>
    <n v="96"/>
    <n v="1727"/>
  </r>
  <r>
    <s v="Peugeot"/>
    <x v="341"/>
    <n v="21.65952381"/>
    <n v="21659.523809999999"/>
    <x v="0"/>
    <n v="5.7619047620000003"/>
    <n v="90.857142859999996"/>
    <x v="0"/>
    <n v="1809.7142859999999"/>
    <x v="1"/>
    <n v="1373"/>
    <n v="254"/>
    <n v="70"/>
    <n v="1697"/>
  </r>
  <r>
    <s v="Fiat"/>
    <x v="323"/>
    <n v="16.695"/>
    <n v="16695"/>
    <x v="0"/>
    <n v="5"/>
    <n v="54"/>
    <x v="0"/>
    <n v="1360"/>
    <x v="0"/>
    <n v="1026"/>
    <n v="582"/>
    <n v="71"/>
    <n v="1679"/>
  </r>
  <r>
    <s v="Dodge"/>
    <x v="362"/>
    <n v="37.773000000000003"/>
    <n v="37773"/>
    <x v="0"/>
    <n v="5.5555555559999998"/>
    <n v="114"/>
    <x v="1"/>
    <n v="2184"/>
    <x v="1"/>
    <n v="1077"/>
    <n v="513"/>
    <n v="70"/>
    <n v="1660"/>
  </r>
  <r>
    <s v="Renault"/>
    <x v="343"/>
    <n v="22.49"/>
    <n v="22490"/>
    <x v="0"/>
    <n v="5"/>
    <n v="80"/>
    <x v="0"/>
    <n v="1261.25"/>
    <x v="0"/>
    <n v="470"/>
    <n v="1092"/>
    <n v="83"/>
    <n v="1645"/>
  </r>
  <r>
    <s v="Nissan"/>
    <x v="399"/>
    <n v="14.4382"/>
    <n v="14438.2"/>
    <x v="0"/>
    <n v="4.9000000000000004"/>
    <n v="64.2"/>
    <x v="0"/>
    <n v="1891.7"/>
    <x v="0"/>
    <n v="1248"/>
    <n v="349"/>
    <n v="36"/>
    <n v="1633"/>
  </r>
  <r>
    <s v="Audi"/>
    <x v="390"/>
    <n v="37.326360000000001"/>
    <n v="37326.36"/>
    <x v="0"/>
    <n v="4.76"/>
    <n v="101.12"/>
    <x v="1"/>
    <n v="2349.08"/>
    <x v="0"/>
    <n v="1291"/>
    <n v="247"/>
    <n v="88"/>
    <n v="1626"/>
  </r>
  <r>
    <s v="Mazda"/>
    <x v="401"/>
    <n v="28.9602"/>
    <n v="28960.2"/>
    <x v="0"/>
    <n v="4.4000000000000004"/>
    <n v="100.8"/>
    <x v="1"/>
    <n v="1936.6"/>
    <x v="0"/>
    <n v="1150"/>
    <n v="275"/>
    <n v="83"/>
    <n v="1508"/>
  </r>
  <r>
    <s v="Volkswagen"/>
    <x v="363"/>
    <n v="146.27461539999999"/>
    <n v="146274.61539999998"/>
    <x v="2"/>
    <n v="5.769230769"/>
    <n v="234.8461538"/>
    <x v="2"/>
    <n v="4089.9230769999999"/>
    <x v="0"/>
    <n v="1309"/>
    <n v="112"/>
    <n v="78"/>
    <n v="1499"/>
  </r>
  <r>
    <s v="Honda"/>
    <x v="382"/>
    <n v="17.529599999999999"/>
    <n v="17529.599999999999"/>
    <x v="0"/>
    <n v="4.5999999999999996"/>
    <n v="78.400000000000006"/>
    <x v="0"/>
    <n v="1549.8"/>
    <x v="0"/>
    <n v="1273"/>
    <n v="166"/>
    <n v="41"/>
    <n v="1480"/>
  </r>
  <r>
    <s v="Volvo"/>
    <x v="259"/>
    <n v="50.48413043"/>
    <n v="50484.130429999997"/>
    <x v="1"/>
    <n v="7.3043478259999999"/>
    <n v="150.6086957"/>
    <x v="1"/>
    <n v="1969"/>
    <x v="1"/>
    <n v="1091"/>
    <n v="257"/>
    <n v="116"/>
    <n v="1464"/>
  </r>
  <r>
    <s v="Lexus"/>
    <x v="357"/>
    <n v="88.464285709999999"/>
    <n v="88464.285709999996"/>
    <x v="1"/>
    <n v="0"/>
    <n v="230"/>
    <x v="2"/>
    <n v="3456"/>
    <x v="0"/>
    <n v="914"/>
    <n v="450"/>
    <n v="86"/>
    <n v="1450"/>
  </r>
  <r>
    <s v="Volkswagen"/>
    <x v="404"/>
    <n v="18.167153849999998"/>
    <n v="18167.153849999999"/>
    <x v="0"/>
    <n v="4.692307692"/>
    <n v="70.307692309999993"/>
    <x v="0"/>
    <n v="1932.1538459999999"/>
    <x v="0"/>
    <n v="1027"/>
    <n v="325"/>
    <n v="68"/>
    <n v="1420"/>
  </r>
  <r>
    <s v="Audi"/>
    <x v="370"/>
    <n v="175.83500000000001"/>
    <n v="175835"/>
    <x v="2"/>
    <n v="7"/>
    <n v="433.5"/>
    <x v="5"/>
    <n v="4493.5"/>
    <x v="0"/>
    <n v="1215"/>
    <n v="109"/>
    <n v="59"/>
    <n v="1383"/>
  </r>
  <r>
    <s v="Ford"/>
    <x v="403"/>
    <n v="15.40377778"/>
    <n v="15403.77778"/>
    <x v="0"/>
    <n v="5"/>
    <n v="60.111111110000003"/>
    <x v="0"/>
    <n v="1593.1111109999999"/>
    <x v="0"/>
    <n v="1044"/>
    <n v="263"/>
    <n v="34"/>
    <n v="1341"/>
  </r>
  <r>
    <s v="Daewoo"/>
    <x v="405"/>
    <n v="12.47666667"/>
    <n v="12476.666670000001"/>
    <x v="0"/>
    <n v="4.6666666670000003"/>
    <n v="58.666666669999998"/>
    <x v="0"/>
    <n v="1498"/>
    <x v="0"/>
    <n v="802"/>
    <n v="475"/>
    <n v="59"/>
    <n v="1336"/>
  </r>
  <r>
    <s v="Kia"/>
    <x v="406"/>
    <n v="14.76166667"/>
    <n v="14761.666670000001"/>
    <x v="0"/>
    <n v="4.6666666670000003"/>
    <n v="75"/>
    <x v="0"/>
    <n v="1594"/>
    <x v="0"/>
    <n v="838"/>
    <n v="428"/>
    <n v="67"/>
    <n v="1333"/>
  </r>
  <r>
    <s v="Renault"/>
    <x v="361"/>
    <n v="37.046352939999998"/>
    <n v="37046.352939999997"/>
    <x v="0"/>
    <n v="6"/>
    <n v="91.441176470000002"/>
    <x v="0"/>
    <n v="1773.823529"/>
    <x v="1"/>
    <n v="1069"/>
    <n v="199"/>
    <n v="56"/>
    <n v="1324"/>
  </r>
  <r>
    <s v="Mitsubishi"/>
    <x v="402"/>
    <n v="45.78386047"/>
    <n v="45783.86047"/>
    <x v="0"/>
    <n v="4.8139534880000001"/>
    <n v="106.3023256"/>
    <x v="1"/>
    <n v="2768.5116280000002"/>
    <x v="1"/>
    <n v="953"/>
    <n v="264"/>
    <n v="58"/>
    <n v="1275"/>
  </r>
  <r>
    <s v="Audi"/>
    <x v="278"/>
    <n v="87.12"/>
    <n v="87120"/>
    <x v="1"/>
    <n v="8"/>
    <n v="190"/>
    <x v="1"/>
    <n v="2967"/>
    <x v="1"/>
    <n v="1120"/>
    <n v="109"/>
    <n v="39"/>
    <n v="1268"/>
  </r>
  <r>
    <s v="Mazda"/>
    <x v="400"/>
    <n v="35.295833330000001"/>
    <n v="35295.833330000001"/>
    <x v="0"/>
    <n v="5"/>
    <n v="102"/>
    <x v="1"/>
    <n v="2129"/>
    <x v="0"/>
    <n v="800"/>
    <n v="372"/>
    <n v="88"/>
    <n v="1260"/>
  </r>
  <r>
    <s v="Porsche"/>
    <x v="383"/>
    <n v="646.60500000000002"/>
    <n v="646605"/>
    <x v="3"/>
    <n v="6"/>
    <n v="450"/>
    <x v="5"/>
    <n v="5733"/>
    <x v="0"/>
    <n v="1083"/>
    <n v="103"/>
    <n v="55"/>
    <n v="1241"/>
  </r>
  <r>
    <s v="Opel"/>
    <x v="385"/>
    <n v="35.270000000000003"/>
    <n v="35270"/>
    <x v="0"/>
    <n v="6"/>
    <n v="112.0714286"/>
    <x v="1"/>
    <n v="1574.4285709999999"/>
    <x v="0"/>
    <n v="749"/>
    <n v="404"/>
    <n v="85"/>
    <n v="1238"/>
  </r>
  <r>
    <s v="Volvo"/>
    <x v="407"/>
    <n v="20.497107140000001"/>
    <n v="20497.10714"/>
    <x v="0"/>
    <n v="4.1428571429999996"/>
    <n v="72.428571430000005"/>
    <x v="0"/>
    <n v="1824.4285709999999"/>
    <x v="0"/>
    <n v="830"/>
    <n v="336"/>
    <n v="67"/>
    <n v="1233"/>
  </r>
  <r>
    <s v="Volkswagen"/>
    <x v="332"/>
    <n v="24.756290320000002"/>
    <n v="24756.29032"/>
    <x v="0"/>
    <n v="5.7096774190000001"/>
    <n v="81.741935479999995"/>
    <x v="0"/>
    <n v="1735.580645"/>
    <x v="1"/>
    <n v="821"/>
    <n v="353"/>
    <n v="55"/>
    <n v="1229"/>
  </r>
  <r>
    <s v="Ford"/>
    <x v="378"/>
    <n v="74.608999999999995"/>
    <n v="74609"/>
    <x v="1"/>
    <n v="3.2"/>
    <n v="239.2"/>
    <x v="2"/>
    <n v="3640.2"/>
    <x v="0"/>
    <n v="1101"/>
    <n v="92"/>
    <n v="27"/>
    <n v="1220"/>
  </r>
  <r>
    <s v="Mercedes"/>
    <x v="366"/>
    <n v="37.312202380000002"/>
    <n v="37312.202380000002"/>
    <x v="0"/>
    <n v="5.6785714289999998"/>
    <n v="102.7261905"/>
    <x v="1"/>
    <n v="2118.9404760000002"/>
    <x v="1"/>
    <n v="1035"/>
    <n v="117"/>
    <n v="57"/>
    <n v="1209"/>
  </r>
  <r>
    <s v="Alfa-Romeo"/>
    <x v="408"/>
    <n v="43.891111109999997"/>
    <n v="43891.111109999998"/>
    <x v="0"/>
    <n v="5.6666666670000003"/>
    <n v="130.55555559999999"/>
    <x v="1"/>
    <n v="2457.5555559999998"/>
    <x v="0"/>
    <n v="1042"/>
    <n v="112"/>
    <n v="54"/>
    <n v="1208"/>
  </r>
  <r>
    <s v="Nissan"/>
    <x v="409"/>
    <n v="34.103571430000002"/>
    <n v="34103.571430000004"/>
    <x v="0"/>
    <n v="4.5714285710000002"/>
    <n v="121.8571429"/>
    <x v="1"/>
    <n v="2555.2857140000001"/>
    <x v="0"/>
    <n v="975"/>
    <n v="166"/>
    <n v="59"/>
    <n v="1200"/>
  </r>
  <r>
    <s v="Fiat"/>
    <x v="384"/>
    <n v="34.330294119999998"/>
    <n v="34330.294119999999"/>
    <x v="0"/>
    <n v="5.5882352940000004"/>
    <n v="105"/>
    <x v="1"/>
    <n v="1962.058824"/>
    <x v="1"/>
    <n v="846"/>
    <n v="288"/>
    <n v="40"/>
    <n v="1174"/>
  </r>
  <r>
    <s v="Nissan"/>
    <x v="386"/>
    <n v="177.5"/>
    <n v="177500"/>
    <x v="2"/>
    <n v="6"/>
    <n v="419"/>
    <x v="5"/>
    <n v="3799"/>
    <x v="0"/>
    <n v="1072"/>
    <n v="46"/>
    <n v="54"/>
    <n v="1172"/>
  </r>
  <r>
    <s v="Maserati"/>
    <x v="375"/>
    <n v="245.16800000000001"/>
    <n v="245168"/>
    <x v="3"/>
    <n v="6"/>
    <n v="338"/>
    <x v="4"/>
    <n v="4691"/>
    <x v="0"/>
    <n v="1003"/>
    <n v="74"/>
    <n v="34"/>
    <n v="1111"/>
  </r>
  <r>
    <s v="Toyota"/>
    <x v="410"/>
    <n v="15.763999999999999"/>
    <n v="15764"/>
    <x v="0"/>
    <n v="5"/>
    <n v="66"/>
    <x v="0"/>
    <n v="1497"/>
    <x v="0"/>
    <n v="572"/>
    <n v="471"/>
    <n v="63"/>
    <n v="1106"/>
  </r>
  <r>
    <s v="Nissan"/>
    <x v="369"/>
    <n v="85.053250000000006"/>
    <n v="85053.25"/>
    <x v="1"/>
    <n v="6.5"/>
    <n v="242"/>
    <x v="2"/>
    <n v="3696"/>
    <x v="0"/>
    <n v="908"/>
    <n v="155"/>
    <n v="40"/>
    <n v="1103"/>
  </r>
  <r>
    <s v="Audi"/>
    <x v="392"/>
    <n v="61.234999999999999"/>
    <n v="61235"/>
    <x v="1"/>
    <n v="5"/>
    <n v="147"/>
    <x v="1"/>
    <n v="2144"/>
    <x v="0"/>
    <n v="964"/>
    <n v="69"/>
    <n v="41"/>
    <n v="1074"/>
  </r>
  <r>
    <s v="Ssangyong"/>
    <x v="377"/>
    <n v="57.59"/>
    <n v="57590"/>
    <x v="1"/>
    <n v="5.4285714289999998"/>
    <n v="121"/>
    <x v="1"/>
    <n v="1998"/>
    <x v="1"/>
    <n v="698"/>
    <n v="319"/>
    <n v="57"/>
    <n v="1074"/>
  </r>
  <r>
    <s v="Ferrari"/>
    <x v="411"/>
    <n v="260.28699999999998"/>
    <n v="260286.99999999997"/>
    <x v="3"/>
    <n v="6"/>
    <n v="360"/>
    <x v="4"/>
    <n v="4308"/>
    <x v="0"/>
    <n v="962"/>
    <n v="50"/>
    <n v="42"/>
    <n v="1054"/>
  </r>
  <r>
    <s v="BMW"/>
    <x v="412"/>
    <n v="111.99299999999999"/>
    <n v="111993"/>
    <x v="2"/>
    <n v="5"/>
    <n v="220"/>
    <x v="2"/>
    <n v="4988"/>
    <x v="0"/>
    <n v="921"/>
    <n v="84"/>
    <n v="47"/>
    <n v="1052"/>
  </r>
  <r>
    <s v="Peugeot"/>
    <x v="368"/>
    <n v="17.324999999999999"/>
    <n v="17325"/>
    <x v="0"/>
    <n v="5"/>
    <n v="55"/>
    <x v="0"/>
    <n v="1360"/>
    <x v="0"/>
    <n v="608"/>
    <n v="386"/>
    <n v="39"/>
    <n v="1033"/>
  </r>
  <r>
    <s v="Fiat"/>
    <x v="413"/>
    <n v="11.282857140000001"/>
    <n v="11282.85714"/>
    <x v="0"/>
    <n v="4.2857142860000002"/>
    <n v="49.285714290000001"/>
    <x v="3"/>
    <n v="1337.7142859999999"/>
    <x v="0"/>
    <n v="602"/>
    <n v="380"/>
    <n v="48"/>
    <n v="1030"/>
  </r>
  <r>
    <s v="Skoda"/>
    <x v="414"/>
    <n v="7.8633333329999999"/>
    <n v="7863.3333329999996"/>
    <x v="0"/>
    <n v="5"/>
    <n v="44"/>
    <x v="3"/>
    <n v="1289"/>
    <x v="0"/>
    <n v="685"/>
    <n v="281"/>
    <n v="38"/>
    <n v="1004"/>
  </r>
  <r>
    <s v="Ford"/>
    <x v="0"/>
    <n v="30.619322029999999"/>
    <n v="30619.322029999999"/>
    <x v="0"/>
    <n v="5.9661016949999999"/>
    <n v="94.033898309999998"/>
    <x v="0"/>
    <n v="1497.169492"/>
    <x v="0"/>
    <n v="737225"/>
    <n v="392711"/>
    <n v="50915"/>
    <n v="1180851"/>
  </r>
  <r>
    <s v="Ford"/>
    <x v="1"/>
    <n v="18.53214286"/>
    <n v="18532.14286"/>
    <x v="0"/>
    <n v="5.7142857139999998"/>
    <n v="68.571428569999995"/>
    <x v="0"/>
    <n v="1166.142857"/>
    <x v="0"/>
    <n v="520479"/>
    <n v="588993"/>
    <n v="48115"/>
    <n v="1157587"/>
  </r>
  <r>
    <s v="Volkswagen"/>
    <x v="2"/>
    <n v="31.242153850000001"/>
    <n v="31242.153850000002"/>
    <x v="0"/>
    <n v="6.1648351650000004"/>
    <n v="89.46153846"/>
    <x v="0"/>
    <n v="1537.4065929999999"/>
    <x v="0"/>
    <n v="451080"/>
    <n v="293772"/>
    <n v="45399"/>
    <n v="790251"/>
  </r>
  <r>
    <s v="Renault"/>
    <x v="3"/>
    <n v="22.1"/>
    <n v="22100"/>
    <x v="0"/>
    <n v="5.615384615"/>
    <n v="75.57692308"/>
    <x v="0"/>
    <n v="1219.6538459999999"/>
    <x v="0"/>
    <n v="258405"/>
    <n v="363332"/>
    <n v="31372"/>
    <n v="653109"/>
  </r>
  <r>
    <s v="Ford"/>
    <x v="7"/>
    <n v="39.973750000000003"/>
    <n v="39973.75"/>
    <x v="0"/>
    <n v="1.75"/>
    <n v="130.25"/>
    <x v="1"/>
    <n v="1998.5"/>
    <x v="0"/>
    <n v="447663"/>
    <n v="93119"/>
    <n v="20076"/>
    <n v="560858"/>
  </r>
  <r>
    <s v="BMW"/>
    <x v="4"/>
    <n v="47.848370369999998"/>
    <n v="47848.370369999997"/>
    <x v="0"/>
    <n v="6.4444444440000002"/>
    <n v="126.1111111"/>
    <x v="1"/>
    <n v="1995.7777779999999"/>
    <x v="0"/>
    <n v="402366"/>
    <n v="126492"/>
    <n v="29650"/>
    <n v="558508"/>
  </r>
  <r>
    <s v="Peugeot"/>
    <x v="6"/>
    <n v="20.033750000000001"/>
    <n v="20033.75"/>
    <x v="0"/>
    <n v="4.8333333329999997"/>
    <n v="71.333333330000002"/>
    <x v="0"/>
    <n v="1631.5"/>
    <x v="0"/>
    <n v="195791"/>
    <n v="319509"/>
    <n v="30018"/>
    <n v="545318"/>
  </r>
  <r>
    <s v="Volkswagen"/>
    <x v="5"/>
    <n v="18.192499999999999"/>
    <n v="18192.5"/>
    <x v="0"/>
    <n v="5.0740740740000003"/>
    <n v="60.962962959999999"/>
    <x v="0"/>
    <n v="1408.055556"/>
    <x v="0"/>
    <n v="199588"/>
    <n v="283138"/>
    <n v="31184"/>
    <n v="513910"/>
  </r>
  <r>
    <s v="Nissan"/>
    <x v="8"/>
    <n v="20.3776087"/>
    <n v="20377.608700000001"/>
    <x v="0"/>
    <n v="4.8695652169999999"/>
    <n v="67.956521739999999"/>
    <x v="0"/>
    <n v="1279.6956520000001"/>
    <x v="0"/>
    <n v="166609"/>
    <n v="287718"/>
    <n v="28921"/>
    <n v="483248"/>
  </r>
  <r>
    <s v="Renault"/>
    <x v="11"/>
    <n v="26.4498867"/>
    <n v="26449.886699999999"/>
    <x v="0"/>
    <n v="5.4088669950000003"/>
    <n v="87.310344830000005"/>
    <x v="0"/>
    <n v="1623.793103"/>
    <x v="0"/>
    <n v="255189"/>
    <n v="196491"/>
    <n v="25860"/>
    <n v="477540"/>
  </r>
  <r>
    <s v="Ford"/>
    <x v="10"/>
    <n v="15.46"/>
    <n v="15460"/>
    <x v="0"/>
    <n v="5"/>
    <n v="60.8"/>
    <x v="0"/>
    <n v="1196"/>
    <x v="0"/>
    <n v="110107"/>
    <n v="303703"/>
    <n v="22096"/>
    <n v="435906"/>
  </r>
  <r>
    <s v="Honda"/>
    <x v="9"/>
    <n v="29.942625"/>
    <n v="29942.625"/>
    <x v="0"/>
    <n v="4.5"/>
    <n v="106.22499999999999"/>
    <x v="1"/>
    <n v="1480.575"/>
    <x v="0"/>
    <n v="245788"/>
    <n v="140025"/>
    <n v="22042"/>
    <n v="407855"/>
  </r>
  <r>
    <s v="Toyota"/>
    <x v="12"/>
    <n v="20.720600000000001"/>
    <n v="20720.600000000002"/>
    <x v="0"/>
    <n v="3.52"/>
    <n v="74.400000000000006"/>
    <x v="0"/>
    <n v="1397.8"/>
    <x v="0"/>
    <n v="112400"/>
    <n v="188095"/>
    <n v="23662"/>
    <n v="324157"/>
  </r>
  <r>
    <s v="Citroen"/>
    <x v="20"/>
    <n v="22.36209302"/>
    <n v="22362.09302"/>
    <x v="0"/>
    <n v="4.88372093"/>
    <n v="72.581395349999994"/>
    <x v="0"/>
    <n v="1743.4418599999999"/>
    <x v="0"/>
    <n v="178716"/>
    <n v="104599"/>
    <n v="12710"/>
    <n v="296025"/>
  </r>
  <r>
    <s v="Peugeot"/>
    <x v="18"/>
    <n v="27.46483636"/>
    <n v="27464.836360000001"/>
    <x v="0"/>
    <n v="4.8727272729999997"/>
    <n v="86.454545449999998"/>
    <x v="0"/>
    <n v="1723"/>
    <x v="0"/>
    <n v="145149"/>
    <n v="120643"/>
    <n v="14603"/>
    <n v="280395"/>
  </r>
  <r>
    <s v="Volkswagen"/>
    <x v="15"/>
    <n v="46.064512819999997"/>
    <n v="46064.512819999996"/>
    <x v="0"/>
    <n v="6.4871794869999997"/>
    <n v="125.4358974"/>
    <x v="1"/>
    <n v="1835.8461540000001"/>
    <x v="0"/>
    <n v="209388"/>
    <n v="48243"/>
    <n v="14302"/>
    <n v="271933"/>
  </r>
  <r>
    <s v="Mercedes"/>
    <x v="13"/>
    <n v="46.5274"/>
    <n v="46527.4"/>
    <x v="0"/>
    <n v="7.04"/>
    <n v="131.6"/>
    <x v="1"/>
    <n v="1596.92"/>
    <x v="0"/>
    <n v="187583"/>
    <n v="64666"/>
    <n v="16256"/>
    <n v="268505"/>
  </r>
  <r>
    <s v="Audi"/>
    <x v="14"/>
    <n v="57.926935479999997"/>
    <n v="57926.93548"/>
    <x v="1"/>
    <n v="6.1612903230000002"/>
    <n v="149.7096774"/>
    <x v="1"/>
    <n v="2283.1129030000002"/>
    <x v="0"/>
    <n v="191779"/>
    <n v="57446"/>
    <n v="13036"/>
    <n v="262261"/>
  </r>
  <r>
    <s v="Toyota"/>
    <x v="25"/>
    <n v="27.239118640000001"/>
    <n v="27239.118640000001"/>
    <x v="0"/>
    <n v="3.0338983050000001"/>
    <n v="91.610169490000004"/>
    <x v="0"/>
    <n v="1677.949153"/>
    <x v="0"/>
    <n v="124092"/>
    <n v="80049"/>
    <n v="13792"/>
    <n v="217933"/>
  </r>
  <r>
    <s v="Honda"/>
    <x v="16"/>
    <n v="26.352499999999999"/>
    <n v="26352.5"/>
    <x v="0"/>
    <n v="0"/>
    <n v="80"/>
    <x v="0"/>
    <n v="1498"/>
    <x v="0"/>
    <n v="83601"/>
    <n v="104954"/>
    <n v="11236"/>
    <n v="199791"/>
  </r>
  <r>
    <s v="Audi"/>
    <x v="17"/>
    <n v="36.219298250000001"/>
    <n v="36219.29825"/>
    <x v="0"/>
    <n v="6.4736842110000001"/>
    <n v="94.333333330000002"/>
    <x v="0"/>
    <n v="1424.666667"/>
    <x v="0"/>
    <n v="109473"/>
    <n v="72799"/>
    <n v="10912"/>
    <n v="193184"/>
  </r>
  <r>
    <s v="Peugeot"/>
    <x v="19"/>
    <n v="21.70216667"/>
    <n v="21702.166669999999"/>
    <x v="0"/>
    <n v="4.9000000000000004"/>
    <n v="79.766666670000006"/>
    <x v="0"/>
    <n v="1536"/>
    <x v="0"/>
    <n v="70694"/>
    <n v="102610"/>
    <n v="8859"/>
    <n v="182163"/>
  </r>
  <r>
    <s v="Nissan"/>
    <x v="37"/>
    <n v="22.782083329999999"/>
    <n v="22782.083329999998"/>
    <x v="0"/>
    <n v="4.9166666670000003"/>
    <n v="81.666666669999998"/>
    <x v="0"/>
    <n v="1847.666667"/>
    <x v="0"/>
    <n v="106811"/>
    <n v="61382"/>
    <n v="9978"/>
    <n v="178171"/>
  </r>
  <r>
    <s v="Land-Rover"/>
    <x v="23"/>
    <n v="43.86363077"/>
    <n v="43863.630770000003"/>
    <x v="0"/>
    <n v="5.2923076919999996"/>
    <n v="105.16923079999999"/>
    <x v="1"/>
    <n v="2083.5230769999998"/>
    <x v="1"/>
    <n v="109602"/>
    <n v="58195"/>
    <n v="9004"/>
    <n v="176801"/>
  </r>
  <r>
    <s v="Toyota"/>
    <x v="27"/>
    <n v="37.315230769999999"/>
    <n v="37315.230770000002"/>
    <x v="0"/>
    <n v="4.3230769230000003"/>
    <n v="103.6769231"/>
    <x v="1"/>
    <n v="1873.261538"/>
    <x v="0"/>
    <n v="133115"/>
    <n v="32101"/>
    <n v="10284"/>
    <n v="175500"/>
  </r>
  <r>
    <s v="Peugeot"/>
    <x v="64"/>
    <n v="18.64264"/>
    <n v="18642.64"/>
    <x v="0"/>
    <n v="4.84"/>
    <n v="67"/>
    <x v="0"/>
    <n v="1698.64"/>
    <x v="0"/>
    <n v="105854"/>
    <n v="59282"/>
    <n v="8217"/>
    <n v="173353"/>
  </r>
  <r>
    <s v="Skoda"/>
    <x v="21"/>
    <n v="19.00794118"/>
    <n v="19007.941179999998"/>
    <x v="0"/>
    <n v="5.2058823529999998"/>
    <n v="66.970588239999998"/>
    <x v="0"/>
    <n v="1292.3529410000001"/>
    <x v="0"/>
    <n v="90171"/>
    <n v="71835"/>
    <n v="8281"/>
    <n v="170287"/>
  </r>
  <r>
    <s v="BMW"/>
    <x v="26"/>
    <n v="93.714250000000007"/>
    <n v="93714.25"/>
    <x v="1"/>
    <n v="8"/>
    <n v="225"/>
    <x v="2"/>
    <n v="2979"/>
    <x v="0"/>
    <n v="134875"/>
    <n v="20704"/>
    <n v="8674"/>
    <n v="164253"/>
  </r>
  <r>
    <s v="Land-Rover"/>
    <x v="31"/>
    <n v="107.4521429"/>
    <n v="107452.14289999999"/>
    <x v="2"/>
    <n v="8"/>
    <n v="182.57142859999999"/>
    <x v="1"/>
    <n v="2425.4285709999999"/>
    <x v="1"/>
    <n v="121045"/>
    <n v="31796"/>
    <n v="6571"/>
    <n v="159412"/>
  </r>
  <r>
    <s v="Peugeot"/>
    <x v="65"/>
    <n v="12.35588235"/>
    <n v="12355.88235"/>
    <x v="0"/>
    <n v="4.6470588240000001"/>
    <n v="53.882352939999997"/>
    <x v="0"/>
    <n v="1366.294118"/>
    <x v="0"/>
    <n v="72818"/>
    <n v="73068"/>
    <n v="6968"/>
    <n v="152854"/>
  </r>
  <r>
    <s v="Ford"/>
    <x v="101"/>
    <n v="16.208743590000001"/>
    <n v="16208.743590000002"/>
    <x v="0"/>
    <n v="4.461538462"/>
    <n v="63.564102560000002"/>
    <x v="0"/>
    <n v="1650.2051280000001"/>
    <x v="0"/>
    <n v="102885"/>
    <n v="40342"/>
    <n v="6050"/>
    <n v="149277"/>
  </r>
  <r>
    <s v="Renault"/>
    <x v="60"/>
    <n v="34.020592110000003"/>
    <n v="34020.592110000005"/>
    <x v="0"/>
    <n v="5.5526315789999998"/>
    <n v="99"/>
    <x v="0"/>
    <n v="1920.026316"/>
    <x v="1"/>
    <n v="112052"/>
    <n v="28712"/>
    <n v="6612"/>
    <n v="147376"/>
  </r>
  <r>
    <s v="Citroen"/>
    <x v="24"/>
    <n v="22.903648650000001"/>
    <n v="22903.648649999999"/>
    <x v="0"/>
    <n v="5.4054054049999998"/>
    <n v="75.648648649999998"/>
    <x v="0"/>
    <n v="1364"/>
    <x v="0"/>
    <n v="58454"/>
    <n v="78427"/>
    <n v="7248"/>
    <n v="144129"/>
  </r>
  <r>
    <s v="Mercedes"/>
    <x v="28"/>
    <n v="78.073227270000004"/>
    <n v="78073.227270000003"/>
    <x v="1"/>
    <n v="7.6727272729999996"/>
    <n v="192.4"/>
    <x v="1"/>
    <n v="2598.818182"/>
    <x v="0"/>
    <n v="113382"/>
    <n v="20452"/>
    <n v="8917"/>
    <n v="142751"/>
  </r>
  <r>
    <s v="Citroen"/>
    <x v="67"/>
    <n v="12.32981818"/>
    <n v="12329.81818"/>
    <x v="0"/>
    <n v="4.8181818180000002"/>
    <n v="53.81818182"/>
    <x v="0"/>
    <n v="1367.272727"/>
    <x v="0"/>
    <n v="66679"/>
    <n v="66060"/>
    <n v="5991"/>
    <n v="138730"/>
  </r>
  <r>
    <s v="Renault"/>
    <x v="29"/>
    <n v="32.063043479999997"/>
    <n v="32063.043479999997"/>
    <x v="0"/>
    <n v="5.9565217390000003"/>
    <n v="89.347826089999998"/>
    <x v="0"/>
    <n v="1472.8260869999999"/>
    <x v="1"/>
    <n v="75759"/>
    <n v="54110"/>
    <n v="6866"/>
    <n v="136735"/>
  </r>
  <r>
    <s v="Seat"/>
    <x v="30"/>
    <n v="19.938140350000001"/>
    <n v="19938.140350000001"/>
    <x v="0"/>
    <n v="5.6491228070000004"/>
    <n v="76.315789469999999"/>
    <x v="0"/>
    <n v="1205.192982"/>
    <x v="0"/>
    <n v="59964"/>
    <n v="59467"/>
    <n v="4987"/>
    <n v="124418"/>
  </r>
  <r>
    <s v="Saab"/>
    <x v="41"/>
    <n v="49.285833330000003"/>
    <n v="49285.833330000001"/>
    <x v="0"/>
    <n v="6"/>
    <n v="145"/>
    <x v="1"/>
    <n v="1963.666667"/>
    <x v="0"/>
    <n v="87224"/>
    <n v="30036"/>
    <n v="6788"/>
    <n v="124048"/>
  </r>
  <r>
    <s v="Mercedes"/>
    <x v="36"/>
    <n v="31.104511899999999"/>
    <n v="31104.511899999998"/>
    <x v="0"/>
    <n v="4.5476190479999996"/>
    <n v="93.011904759999993"/>
    <x v="0"/>
    <n v="1699.119048"/>
    <x v="0"/>
    <n v="48876"/>
    <n v="65307"/>
    <n v="9013"/>
    <n v="123196"/>
  </r>
  <r>
    <s v="Peugeot"/>
    <x v="76"/>
    <n v="28.608205130000002"/>
    <n v="28608.205130000002"/>
    <x v="0"/>
    <n v="4.7564102559999997"/>
    <n v="92.820512820000005"/>
    <x v="0"/>
    <n v="2043.8205129999999"/>
    <x v="0"/>
    <n v="94595"/>
    <n v="21015"/>
    <n v="5666"/>
    <n v="121276"/>
  </r>
  <r>
    <s v="Toyota"/>
    <x v="40"/>
    <n v="43.548516130000003"/>
    <n v="43548.516130000004"/>
    <x v="0"/>
    <n v="1.3548387099999999"/>
    <n v="137.7741935"/>
    <x v="1"/>
    <n v="2261.1935480000002"/>
    <x v="0"/>
    <n v="56199"/>
    <n v="56484"/>
    <n v="8043"/>
    <n v="120726"/>
  </r>
  <r>
    <s v="Honda"/>
    <x v="51"/>
    <n v="39.399843140000002"/>
    <n v="39399.843140000004"/>
    <x v="0"/>
    <n v="5.7843137249999996"/>
    <n v="117.70588239999999"/>
    <x v="1"/>
    <n v="2151.6470589999999"/>
    <x v="0"/>
    <n v="93147"/>
    <n v="20095"/>
    <n v="6807"/>
    <n v="120049"/>
  </r>
  <r>
    <s v="Skoda"/>
    <x v="34"/>
    <n v="30.65053846"/>
    <n v="30650.53846"/>
    <x v="0"/>
    <n v="6.346153846"/>
    <n v="95"/>
    <x v="0"/>
    <n v="1136.6923079999999"/>
    <x v="0"/>
    <n v="92589"/>
    <n v="21444"/>
    <n v="4995"/>
    <n v="119028"/>
  </r>
  <r>
    <s v="BMW"/>
    <x v="22"/>
    <n v="37.426499999999997"/>
    <n v="37426.5"/>
    <x v="0"/>
    <n v="6.2"/>
    <n v="104.2"/>
    <x v="1"/>
    <n v="1796.6"/>
    <x v="0"/>
    <n v="58385"/>
    <n v="52439"/>
    <n v="6886"/>
    <n v="117710"/>
  </r>
  <r>
    <s v="Nissan"/>
    <x v="84"/>
    <n v="26.512695650000001"/>
    <n v="26512.695650000001"/>
    <x v="0"/>
    <n v="4.0217391300000003"/>
    <n v="93.586956520000001"/>
    <x v="0"/>
    <n v="1933.021739"/>
    <x v="0"/>
    <n v="75307"/>
    <n v="20646"/>
    <n v="5525"/>
    <n v="101478"/>
  </r>
  <r>
    <s v="Ford"/>
    <x v="56"/>
    <n v="53.785714290000001"/>
    <n v="53785.714290000004"/>
    <x v="1"/>
    <n v="6"/>
    <n v="124.8571429"/>
    <x v="1"/>
    <n v="1855"/>
    <x v="1"/>
    <n v="66138"/>
    <n v="28709"/>
    <n v="5053"/>
    <n v="99900"/>
  </r>
  <r>
    <s v="Jaguar"/>
    <x v="49"/>
    <n v="65.568749999999994"/>
    <n v="65568.75"/>
    <x v="1"/>
    <n v="8"/>
    <n v="167.25"/>
    <x v="1"/>
    <n v="1998"/>
    <x v="0"/>
    <n v="80160"/>
    <n v="15165"/>
    <n v="3827"/>
    <n v="99152"/>
  </r>
  <r>
    <s v="Land-Rover"/>
    <x v="32"/>
    <n v="107.6705126"/>
    <n v="107670.5126"/>
    <x v="2"/>
    <n v="8.277310924"/>
    <n v="196.33613450000001"/>
    <x v="1"/>
    <n v="2521.0924369999998"/>
    <x v="1"/>
    <n v="76869"/>
    <n v="17760"/>
    <n v="3997"/>
    <n v="98626"/>
  </r>
  <r>
    <s v="Mazda"/>
    <x v="52"/>
    <n v="37.468571429999997"/>
    <n v="37468.571429999996"/>
    <x v="0"/>
    <n v="5.8571428570000004"/>
    <n v="103.4285714"/>
    <x v="1"/>
    <n v="1718.5714290000001"/>
    <x v="0"/>
    <n v="43507"/>
    <n v="43531"/>
    <n v="5980"/>
    <n v="93018"/>
  </r>
  <r>
    <s v="Rover"/>
    <x v="126"/>
    <n v="17.181999999999999"/>
    <n v="17182"/>
    <x v="0"/>
    <n v="5"/>
    <n v="74"/>
    <x v="0"/>
    <n v="1994"/>
    <x v="0"/>
    <n v="54632"/>
    <n v="33763"/>
    <n v="4223"/>
    <n v="92618"/>
  </r>
  <r>
    <s v="Audi"/>
    <x v="45"/>
    <n v="82.060909089999996"/>
    <n v="82060.909090000001"/>
    <x v="1"/>
    <n v="7.7272727269999999"/>
    <n v="199.72727269999999"/>
    <x v="1"/>
    <n v="2790.4545450000001"/>
    <x v="1"/>
    <n v="71715"/>
    <n v="12911"/>
    <n v="4838"/>
    <n v="89464"/>
  </r>
  <r>
    <s v="Ford"/>
    <x v="50"/>
    <n v="19.378909090000001"/>
    <n v="19378.909090000001"/>
    <x v="0"/>
    <n v="4.8636363640000004"/>
    <n v="61.272727269999997"/>
    <x v="0"/>
    <n v="1470.909091"/>
    <x v="0"/>
    <n v="46140"/>
    <n v="35137"/>
    <n v="3413"/>
    <n v="84690"/>
  </r>
  <r>
    <s v="Citroen"/>
    <x v="38"/>
    <n v="29.260249999999999"/>
    <n v="29260.25"/>
    <x v="0"/>
    <n v="5.95"/>
    <n v="90.625"/>
    <x v="0"/>
    <n v="1462.3625"/>
    <x v="0"/>
    <n v="53535"/>
    <n v="27174"/>
    <n v="3378"/>
    <n v="84087"/>
  </r>
  <r>
    <s v="Volvo"/>
    <x v="66"/>
    <n v="50.961090910000003"/>
    <n v="50961.090910000006"/>
    <x v="1"/>
    <n v="6.1818181819999998"/>
    <n v="135.29090909999999"/>
    <x v="1"/>
    <n v="1971.163636"/>
    <x v="1"/>
    <n v="62377"/>
    <n v="14985"/>
    <n v="4814"/>
    <n v="82176"/>
  </r>
  <r>
    <s v="Mazda"/>
    <x v="53"/>
    <n v="42.669351849999998"/>
    <n v="42669.351849999999"/>
    <x v="0"/>
    <n v="5.907407407"/>
    <n v="118.18518520000001"/>
    <x v="1"/>
    <n v="2095.1851849999998"/>
    <x v="0"/>
    <n v="62838"/>
    <n v="15278"/>
    <n v="3592"/>
    <n v="81708"/>
  </r>
  <r>
    <s v="Seat"/>
    <x v="48"/>
    <n v="32.939651689999998"/>
    <n v="32939.651689999999"/>
    <x v="0"/>
    <n v="6.3483146069999998"/>
    <n v="114.8202247"/>
    <x v="1"/>
    <n v="1615.3707870000001"/>
    <x v="0"/>
    <n v="54188"/>
    <n v="23925"/>
    <n v="2934"/>
    <n v="81047"/>
  </r>
  <r>
    <s v="Rover"/>
    <x v="81"/>
    <n v="39.352380949999997"/>
    <n v="39352.380949999999"/>
    <x v="0"/>
    <n v="5"/>
    <n v="98.047619049999994"/>
    <x v="0"/>
    <n v="1928.7142859999999"/>
    <x v="0"/>
    <n v="64971"/>
    <n v="11473"/>
    <n v="3297"/>
    <n v="79741"/>
  </r>
  <r>
    <s v="Suzuki"/>
    <x v="55"/>
    <n v="19.085181819999999"/>
    <n v="19085.181819999998"/>
    <x v="0"/>
    <n v="3.7272727269999999"/>
    <n v="68.909090910000003"/>
    <x v="0"/>
    <n v="1180.5454549999999"/>
    <x v="0"/>
    <n v="29724"/>
    <n v="39208"/>
    <n v="5496"/>
    <n v="74428"/>
  </r>
  <r>
    <s v="Suzuki"/>
    <x v="74"/>
    <n v="26.803000000000001"/>
    <n v="26803"/>
    <x v="0"/>
    <n v="5.4285714289999998"/>
    <n v="85.714285709999999"/>
    <x v="0"/>
    <n v="1310"/>
    <x v="0"/>
    <n v="40356"/>
    <n v="27897"/>
    <n v="4334"/>
    <n v="72587"/>
  </r>
  <r>
    <s v="Audi"/>
    <x v="59"/>
    <n v="64.592222219999996"/>
    <n v="64592.222219999996"/>
    <x v="1"/>
    <n v="6.7777777779999999"/>
    <n v="178.55555559999999"/>
    <x v="1"/>
    <n v="2011.555556"/>
    <x v="0"/>
    <n v="37729"/>
    <n v="29705"/>
    <n v="4699"/>
    <n v="72133"/>
  </r>
  <r>
    <s v="Kia"/>
    <x v="46"/>
    <n v="16.591923080000001"/>
    <n v="16591.92308"/>
    <x v="0"/>
    <n v="5"/>
    <n v="52.84615385"/>
    <x v="0"/>
    <n v="998"/>
    <x v="0"/>
    <n v="26278"/>
    <n v="42472"/>
    <n v="2365"/>
    <n v="71115"/>
  </r>
  <r>
    <s v="Mazda"/>
    <x v="58"/>
    <n v="30.995131579999999"/>
    <n v="30995.131579999997"/>
    <x v="0"/>
    <n v="5.7894736839999998"/>
    <n v="101.8947368"/>
    <x v="1"/>
    <n v="1905.6315790000001"/>
    <x v="0"/>
    <n v="41454"/>
    <n v="26172"/>
    <n v="3239"/>
    <n v="70865"/>
  </r>
  <r>
    <s v="Peugeot"/>
    <x v="42"/>
    <n v="11.143333330000001"/>
    <n v="11143.333330000001"/>
    <x v="0"/>
    <n v="5"/>
    <n v="50"/>
    <x v="3"/>
    <n v="998"/>
    <x v="0"/>
    <n v="21409"/>
    <n v="45482"/>
    <n v="3276"/>
    <n v="70167"/>
  </r>
  <r>
    <s v="Volvo"/>
    <x v="80"/>
    <n v="35.281323530000002"/>
    <n v="35281.323530000001"/>
    <x v="0"/>
    <n v="5.1764705879999999"/>
    <n v="113.3529412"/>
    <x v="1"/>
    <n v="2106.5"/>
    <x v="0"/>
    <n v="48759"/>
    <n v="15684"/>
    <n v="3851"/>
    <n v="68294"/>
  </r>
  <r>
    <s v="Volkswagen"/>
    <x v="69"/>
    <n v="33.250250000000001"/>
    <n v="33250.25"/>
    <x v="0"/>
    <n v="6.1666666670000003"/>
    <n v="112.75"/>
    <x v="1"/>
    <n v="1475"/>
    <x v="0"/>
    <n v="15621"/>
    <n v="46146"/>
    <n v="4369"/>
    <n v="66136"/>
  </r>
  <r>
    <s v="Toyota"/>
    <x v="43"/>
    <n v="15.20916667"/>
    <n v="15209.166670000001"/>
    <x v="0"/>
    <n v="5"/>
    <n v="53"/>
    <x v="0"/>
    <n v="998"/>
    <x v="0"/>
    <n v="21005"/>
    <n v="39620"/>
    <n v="4978"/>
    <n v="65603"/>
  </r>
  <r>
    <s v="Fiat"/>
    <x v="62"/>
    <n v="10.423888890000001"/>
    <n v="10423.88889"/>
    <x v="0"/>
    <n v="5"/>
    <n v="52.444444439999998"/>
    <x v="0"/>
    <n v="1095.7777779999999"/>
    <x v="0"/>
    <n v="27628"/>
    <n v="32745"/>
    <n v="3320"/>
    <n v="63693"/>
  </r>
  <r>
    <s v="Mercedes"/>
    <x v="79"/>
    <n v="72.795894739999994"/>
    <n v="72795.894739999989"/>
    <x v="1"/>
    <n v="6.2105263160000002"/>
    <n v="166.31578949999999"/>
    <x v="1"/>
    <n v="3041"/>
    <x v="0"/>
    <n v="40682"/>
    <n v="18331"/>
    <n v="3689"/>
    <n v="62702"/>
  </r>
  <r>
    <s v="Hyundai"/>
    <x v="77"/>
    <n v="13.63642857"/>
    <n v="13636.42857"/>
    <x v="0"/>
    <n v="4.7142857139999998"/>
    <n v="69"/>
    <x v="0"/>
    <n v="1424.857143"/>
    <x v="0"/>
    <n v="26246"/>
    <n v="32079"/>
    <n v="2488"/>
    <n v="60813"/>
  </r>
  <r>
    <s v="Nissan"/>
    <x v="47"/>
    <n v="19.318571429999999"/>
    <n v="19318.57143"/>
    <x v="0"/>
    <n v="5"/>
    <n v="66.428571430000005"/>
    <x v="0"/>
    <n v="1348.2857140000001"/>
    <x v="1"/>
    <n v="32971"/>
    <n v="23794"/>
    <n v="2830"/>
    <n v="59595"/>
  </r>
  <r>
    <s v="Citroen"/>
    <x v="54"/>
    <n v="13.486153850000001"/>
    <n v="13486.153850000001"/>
    <x v="0"/>
    <n v="5"/>
    <n v="52.38461538"/>
    <x v="0"/>
    <n v="1028.9230769999999"/>
    <x v="0"/>
    <n v="20790"/>
    <n v="34023"/>
    <n v="2414"/>
    <n v="57227"/>
  </r>
  <r>
    <s v="Mazda"/>
    <x v="61"/>
    <n v="21.6"/>
    <n v="21600"/>
    <x v="0"/>
    <n v="6"/>
    <n v="64.625"/>
    <x v="0"/>
    <n v="1496"/>
    <x v="0"/>
    <n v="21425"/>
    <n v="32674"/>
    <n v="2773"/>
    <n v="56872"/>
  </r>
  <r>
    <s v="Nissan"/>
    <x v="78"/>
    <n v="47.361874999999998"/>
    <n v="47361.875"/>
    <x v="0"/>
    <n v="3.75"/>
    <n v="113.375"/>
    <x v="1"/>
    <n v="1774.8125"/>
    <x v="1"/>
    <n v="39672"/>
    <n v="14010"/>
    <n v="2334"/>
    <n v="56016"/>
  </r>
  <r>
    <s v="Nissan"/>
    <x v="33"/>
    <n v="34.936031249999999"/>
    <n v="34936.03125"/>
    <x v="0"/>
    <n v="5.25"/>
    <n v="97.71875"/>
    <x v="0"/>
    <n v="1820.65625"/>
    <x v="1"/>
    <n v="31138"/>
    <n v="21142"/>
    <n v="3493"/>
    <n v="55773"/>
  </r>
  <r>
    <s v="Rover"/>
    <x v="110"/>
    <n v="23.321999999999999"/>
    <n v="23322"/>
    <x v="0"/>
    <n v="3.75"/>
    <n v="84.2"/>
    <x v="0"/>
    <n v="1853.9"/>
    <x v="0"/>
    <n v="39627"/>
    <n v="13399"/>
    <n v="2284"/>
    <n v="55310"/>
  </r>
  <r>
    <s v="BMW"/>
    <x v="72"/>
    <n v="113.2693333"/>
    <n v="113269.3333"/>
    <x v="2"/>
    <n v="8"/>
    <n v="246.33333329999999"/>
    <x v="2"/>
    <n v="2994.666667"/>
    <x v="1"/>
    <n v="39118"/>
    <n v="12814"/>
    <n v="2675"/>
    <n v="54607"/>
  </r>
  <r>
    <s v="Peugeot"/>
    <x v="90"/>
    <n v="38.727692310000002"/>
    <n v="38727.692309999999"/>
    <x v="0"/>
    <n v="5.538461538"/>
    <n v="114.6538462"/>
    <x v="1"/>
    <n v="2178.1923080000001"/>
    <x v="1"/>
    <n v="42130"/>
    <n v="8874"/>
    <n v="2027"/>
    <n v="53031"/>
  </r>
  <r>
    <s v="Fiat"/>
    <x v="35"/>
    <n v="26.291666670000001"/>
    <n v="26291.666670000002"/>
    <x v="0"/>
    <n v="5.6"/>
    <n v="74.733333329999994"/>
    <x v="0"/>
    <n v="1186.333333"/>
    <x v="1"/>
    <n v="14548"/>
    <n v="35197"/>
    <n v="3274"/>
    <n v="53019"/>
  </r>
  <r>
    <s v="Volkswagen"/>
    <x v="68"/>
    <n v="32.98557692"/>
    <n v="32985.57692"/>
    <x v="0"/>
    <n v="6.230769231"/>
    <n v="94.03846154"/>
    <x v="0"/>
    <n v="1528.8076920000001"/>
    <x v="1"/>
    <n v="30870"/>
    <n v="18683"/>
    <n v="3361"/>
    <n v="52914"/>
  </r>
  <r>
    <s v="Citroen"/>
    <x v="91"/>
    <n v="15.14"/>
    <n v="15140"/>
    <x v="0"/>
    <n v="5"/>
    <n v="64"/>
    <x v="0"/>
    <n v="1382.75"/>
    <x v="0"/>
    <n v="21012"/>
    <n v="29400"/>
    <n v="2110"/>
    <n v="52522"/>
  </r>
  <r>
    <s v="Volvo"/>
    <x v="104"/>
    <n v="35.81481651"/>
    <n v="35814.816509999997"/>
    <x v="0"/>
    <n v="6.2935779820000004"/>
    <n v="117.4311927"/>
    <x v="1"/>
    <n v="1921.4678899999999"/>
    <x v="0"/>
    <n v="34664"/>
    <n v="13555"/>
    <n v="2903"/>
    <n v="51122"/>
  </r>
  <r>
    <s v="Jaguar"/>
    <x v="99"/>
    <n v="66.588421049999994"/>
    <n v="66588.42104999999"/>
    <x v="1"/>
    <n v="5.736842105"/>
    <n v="172.31578949999999"/>
    <x v="1"/>
    <n v="2934.6315789999999"/>
    <x v="0"/>
    <n v="42433"/>
    <n v="5948"/>
    <n v="2146"/>
    <n v="50527"/>
  </r>
  <r>
    <s v="Toyota"/>
    <x v="63"/>
    <n v="26.973461539999999"/>
    <n v="26973.46154"/>
    <x v="0"/>
    <n v="3.076923077"/>
    <n v="85.692307690000007"/>
    <x v="0"/>
    <n v="1515.2820509999999"/>
    <x v="0"/>
    <n v="29784"/>
    <n v="17862"/>
    <n v="2720"/>
    <n v="50366"/>
  </r>
  <r>
    <s v="Citroen"/>
    <x v="82"/>
    <n v="27.438600000000001"/>
    <n v="27438.600000000002"/>
    <x v="0"/>
    <n v="6.34"/>
    <n v="85.28"/>
    <x v="0"/>
    <n v="1452"/>
    <x v="1"/>
    <n v="32756"/>
    <n v="14441"/>
    <n v="2351"/>
    <n v="49548"/>
  </r>
  <r>
    <s v="Peugeot"/>
    <x v="57"/>
    <n v="32.330869569999997"/>
    <n v="32330.869569999999"/>
    <x v="0"/>
    <n v="5.8913043480000002"/>
    <n v="103.1086957"/>
    <x v="1"/>
    <n v="1482.5"/>
    <x v="0"/>
    <n v="27899"/>
    <n v="19082"/>
    <n v="1890"/>
    <n v="48871"/>
  </r>
  <r>
    <s v="Mitsubishi"/>
    <x v="95"/>
    <n v="17.038767440000001"/>
    <n v="17038.76744"/>
    <x v="0"/>
    <n v="5.3023255809999998"/>
    <n v="73.488372089999999"/>
    <x v="0"/>
    <n v="1374.0465119999999"/>
    <x v="0"/>
    <n v="21357"/>
    <n v="24460"/>
    <n v="2577"/>
    <n v="48394"/>
  </r>
  <r>
    <s v="Mazda"/>
    <x v="133"/>
    <n v="17.343647059999999"/>
    <n v="17343.647059999999"/>
    <x v="0"/>
    <n v="4.7450980390000002"/>
    <n v="70.921568629999996"/>
    <x v="0"/>
    <n v="1683.607843"/>
    <x v="0"/>
    <n v="28270"/>
    <n v="17266"/>
    <n v="2811"/>
    <n v="48347"/>
  </r>
  <r>
    <s v="Citroen"/>
    <x v="103"/>
    <n v="34.9090566"/>
    <n v="34909.056599999996"/>
    <x v="0"/>
    <n v="5.6037735849999999"/>
    <n v="104.2264151"/>
    <x v="1"/>
    <n v="1805.924528"/>
    <x v="1"/>
    <n v="38293"/>
    <n v="7651"/>
    <n v="1956"/>
    <n v="47900"/>
  </r>
  <r>
    <s v="Mercedes"/>
    <x v="88"/>
    <n v="77.416666669999998"/>
    <n v="77416.666669999991"/>
    <x v="1"/>
    <n v="7"/>
    <n v="188.33333329999999"/>
    <x v="1"/>
    <n v="2876"/>
    <x v="1"/>
    <n v="31808"/>
    <n v="13327"/>
    <n v="2694"/>
    <n v="47829"/>
  </r>
  <r>
    <s v="Hyundai"/>
    <x v="44"/>
    <n v="16.010999999999999"/>
    <n v="16011"/>
    <x v="0"/>
    <n v="5"/>
    <n v="51.777777780000001"/>
    <x v="0"/>
    <n v="998"/>
    <x v="0"/>
    <n v="20002"/>
    <n v="26360"/>
    <n v="1279"/>
    <n v="47641"/>
  </r>
  <r>
    <s v="Subaru"/>
    <x v="113"/>
    <n v="30.5976"/>
    <n v="30597.599999999999"/>
    <x v="0"/>
    <n v="1.8"/>
    <n v="97.6"/>
    <x v="0"/>
    <n v="1757.6"/>
    <x v="0"/>
    <n v="35754"/>
    <n v="7947"/>
    <n v="1747"/>
    <n v="45448"/>
  </r>
  <r>
    <s v="Kia"/>
    <x v="70"/>
    <n v="22.95871429"/>
    <n v="22958.71429"/>
    <x v="0"/>
    <n v="6.2857142860000002"/>
    <n v="80"/>
    <x v="0"/>
    <n v="998"/>
    <x v="0"/>
    <n v="25875"/>
    <n v="18023"/>
    <n v="1502"/>
    <n v="45400"/>
  </r>
  <r>
    <s v="Mercedes"/>
    <x v="86"/>
    <n v="61.862833330000001"/>
    <n v="61862.833330000001"/>
    <x v="1"/>
    <n v="6.8333333329999997"/>
    <n v="184.16666670000001"/>
    <x v="1"/>
    <n v="2748.333333"/>
    <x v="0"/>
    <n v="19073"/>
    <n v="22839"/>
    <n v="3183"/>
    <n v="45095"/>
  </r>
  <r>
    <s v="Volkswagen"/>
    <x v="109"/>
    <n v="25.39952941"/>
    <n v="25399.529409999999"/>
    <x v="0"/>
    <n v="4.6470588240000001"/>
    <n v="78.852941180000002"/>
    <x v="0"/>
    <n v="1891.5882349999999"/>
    <x v="0"/>
    <n v="32068"/>
    <n v="10138"/>
    <n v="2182"/>
    <n v="44388"/>
  </r>
  <r>
    <s v="Toyota"/>
    <x v="115"/>
    <n v="31.525500000000001"/>
    <n v="31525.5"/>
    <x v="0"/>
    <n v="5.1666666670000003"/>
    <n v="109.66666669999999"/>
    <x v="1"/>
    <n v="1861.833333"/>
    <x v="0"/>
    <n v="30073"/>
    <n v="11795"/>
    <n v="2258"/>
    <n v="44126"/>
  </r>
  <r>
    <s v="Hyundai"/>
    <x v="140"/>
    <n v="14.292999999999999"/>
    <n v="14293"/>
    <x v="0"/>
    <n v="4.5999999999999996"/>
    <n v="75.400000000000006"/>
    <x v="0"/>
    <n v="1479"/>
    <x v="0"/>
    <n v="24543"/>
    <n v="16667"/>
    <n v="2223"/>
    <n v="43433"/>
  </r>
  <r>
    <s v="Saab"/>
    <x v="114"/>
    <n v="52.957193879999998"/>
    <n v="52957.193879999999"/>
    <x v="1"/>
    <n v="5.653061224"/>
    <n v="146.12244899999999"/>
    <x v="1"/>
    <n v="2031.469388"/>
    <x v="0"/>
    <n v="33535"/>
    <n v="6874"/>
    <n v="2312"/>
    <n v="42721"/>
  </r>
  <r>
    <s v="MG"/>
    <x v="122"/>
    <n v="21.02333333"/>
    <n v="21023.333330000001"/>
    <x v="0"/>
    <n v="5"/>
    <n v="92.333333330000002"/>
    <x v="0"/>
    <n v="1729.333333"/>
    <x v="0"/>
    <n v="25745"/>
    <n v="15077"/>
    <n v="1691"/>
    <n v="42513"/>
  </r>
  <r>
    <s v="Ford"/>
    <x v="134"/>
    <n v="30.377500000000001"/>
    <n v="30377.5"/>
    <x v="0"/>
    <n v="6.3125"/>
    <n v="94.0625"/>
    <x v="0"/>
    <n v="935.625"/>
    <x v="0"/>
    <n v="15065"/>
    <n v="24629"/>
    <n v="2634"/>
    <n v="42328"/>
  </r>
  <r>
    <s v="Jaguar"/>
    <x v="112"/>
    <n v="137.5695455"/>
    <n v="137569.54550000001"/>
    <x v="2"/>
    <n v="8"/>
    <n v="223.54545450000001"/>
    <x v="2"/>
    <n v="2813"/>
    <x v="0"/>
    <n v="35805"/>
    <n v="3206"/>
    <n v="1651"/>
    <n v="40662"/>
  </r>
  <r>
    <s v="Suzuki"/>
    <x v="83"/>
    <n v="9.5627999999999993"/>
    <n v="9562.7999999999993"/>
    <x v="0"/>
    <n v="4.5999999999999996"/>
    <n v="50"/>
    <x v="3"/>
    <n v="996"/>
    <x v="0"/>
    <n v="15039"/>
    <n v="20161"/>
    <n v="3075"/>
    <n v="38275"/>
  </r>
  <r>
    <s v="Volkswagen"/>
    <x v="116"/>
    <n v="45.6995"/>
    <n v="45699.5"/>
    <x v="0"/>
    <n v="6"/>
    <n v="114"/>
    <x v="1"/>
    <n v="1854.2"/>
    <x v="1"/>
    <n v="25438"/>
    <n v="8875"/>
    <n v="2791"/>
    <n v="37104"/>
  </r>
  <r>
    <s v="Fiat"/>
    <x v="135"/>
    <n v="22.776818179999999"/>
    <n v="22776.818179999998"/>
    <x v="0"/>
    <n v="5.2727272730000001"/>
    <n v="92.363636360000001"/>
    <x v="0"/>
    <n v="1837.363636"/>
    <x v="0"/>
    <n v="21695"/>
    <n v="12912"/>
    <n v="1758"/>
    <n v="36365"/>
  </r>
  <r>
    <s v="Chrysler"/>
    <x v="123"/>
    <n v="39.707736840000003"/>
    <n v="39707.736840000005"/>
    <x v="0"/>
    <n v="4.8421052629999997"/>
    <n v="117.5789474"/>
    <x v="1"/>
    <n v="2719.8421050000002"/>
    <x v="1"/>
    <n v="22194"/>
    <n v="10862"/>
    <n v="1828"/>
    <n v="34884"/>
  </r>
  <r>
    <s v="Porsche"/>
    <x v="111"/>
    <n v="158.7922667"/>
    <n v="158792.26670000001"/>
    <x v="2"/>
    <n v="7.4666666670000001"/>
    <n v="293.53333329999998"/>
    <x v="2"/>
    <n v="3005.4"/>
    <x v="0"/>
    <n v="28375"/>
    <n v="3241"/>
    <n v="1514"/>
    <n v="33130"/>
  </r>
  <r>
    <s v="Renault"/>
    <x v="148"/>
    <n v="59"/>
    <n v="59000"/>
    <x v="1"/>
    <n v="7"/>
    <n v="166"/>
    <x v="1"/>
    <n v="1798"/>
    <x v="0"/>
    <n v="22018"/>
    <n v="8792"/>
    <n v="1826"/>
    <n v="32636"/>
  </r>
  <r>
    <s v="Volvo"/>
    <x v="119"/>
    <n v="52.085000000000001"/>
    <n v="52085"/>
    <x v="1"/>
    <n v="8"/>
    <n v="223.83333329999999"/>
    <x v="2"/>
    <n v="1969"/>
    <x v="0"/>
    <n v="25769"/>
    <n v="4833"/>
    <n v="1617"/>
    <n v="32219"/>
  </r>
  <r>
    <s v="Volvo"/>
    <x v="102"/>
    <n v="85.829461539999997"/>
    <n v="85829.461540000004"/>
    <x v="1"/>
    <n v="8"/>
    <n v="213.1538462"/>
    <x v="2"/>
    <n v="1969"/>
    <x v="0"/>
    <n v="19865"/>
    <n v="9489"/>
    <n v="2143"/>
    <n v="31497"/>
  </r>
  <r>
    <s v="Suzuki"/>
    <x v="131"/>
    <n v="9.8628"/>
    <n v="9862.7999999999993"/>
    <x v="0"/>
    <n v="5"/>
    <n v="50"/>
    <x v="3"/>
    <n v="1090.4000000000001"/>
    <x v="0"/>
    <n v="14969"/>
    <n v="14380"/>
    <n v="2075"/>
    <n v="31424"/>
  </r>
  <r>
    <s v="Fiat"/>
    <x v="157"/>
    <n v="8.17"/>
    <n v="8170"/>
    <x v="0"/>
    <n v="5"/>
    <n v="40"/>
    <x v="3"/>
    <n v="1108"/>
    <x v="0"/>
    <n v="11065"/>
    <n v="18077"/>
    <n v="1626"/>
    <n v="30768"/>
  </r>
  <r>
    <s v="Toyota"/>
    <x v="98"/>
    <n v="33.798000000000002"/>
    <n v="33798"/>
    <x v="0"/>
    <n v="0"/>
    <n v="96"/>
    <x v="0"/>
    <n v="1797.4"/>
    <x v="0"/>
    <n v="19602"/>
    <n v="7984"/>
    <n v="3120"/>
    <n v="30706"/>
  </r>
  <r>
    <s v="Volvo"/>
    <x v="100"/>
    <n v="36.524191180000003"/>
    <n v="36524.191180000002"/>
    <x v="0"/>
    <n v="5.1764705879999999"/>
    <n v="113.3529412"/>
    <x v="1"/>
    <n v="2106.5"/>
    <x v="0"/>
    <n v="20679"/>
    <n v="8047"/>
    <n v="1770"/>
    <n v="30496"/>
  </r>
  <r>
    <s v="Kia"/>
    <x v="75"/>
    <n v="26.975227270000001"/>
    <n v="26975.227270000003"/>
    <x v="0"/>
    <n v="5.8636363640000004"/>
    <n v="88.090909089999997"/>
    <x v="0"/>
    <n v="1460.7954549999999"/>
    <x v="0"/>
    <n v="19115"/>
    <n v="9705"/>
    <n v="761"/>
    <n v="29581"/>
  </r>
  <r>
    <s v="Ford"/>
    <x v="87"/>
    <n v="47.52333333"/>
    <n v="47523.333330000001"/>
    <x v="0"/>
    <n v="6"/>
    <n v="128.88888890000001"/>
    <x v="1"/>
    <n v="1886.555556"/>
    <x v="1"/>
    <n v="18424"/>
    <n v="9965"/>
    <n v="1170"/>
    <n v="29559"/>
  </r>
  <r>
    <s v="Skoda"/>
    <x v="200"/>
    <n v="11.370625"/>
    <n v="11370.625"/>
    <x v="0"/>
    <n v="5"/>
    <n v="48"/>
    <x v="3"/>
    <n v="1518"/>
    <x v="0"/>
    <n v="17374"/>
    <n v="10020"/>
    <n v="1389"/>
    <n v="28783"/>
  </r>
  <r>
    <s v="Suzuki"/>
    <x v="128"/>
    <n v="25.943222219999999"/>
    <n v="25943.22222"/>
    <x v="0"/>
    <n v="4.7777777779999999"/>
    <n v="67"/>
    <x v="0"/>
    <n v="1372.666667"/>
    <x v="0"/>
    <n v="12893"/>
    <n v="13698"/>
    <n v="2073"/>
    <n v="28664"/>
  </r>
  <r>
    <s v="Toyota"/>
    <x v="213"/>
    <n v="17.445692309999998"/>
    <n v="17445.692309999999"/>
    <x v="0"/>
    <n v="4.692307692"/>
    <n v="68.269230769999993"/>
    <x v="0"/>
    <n v="1791.230769"/>
    <x v="0"/>
    <n v="20303"/>
    <n v="6076"/>
    <n v="1560"/>
    <n v="27939"/>
  </r>
  <r>
    <s v="Kia"/>
    <x v="89"/>
    <n v="43.97"/>
    <n v="43970"/>
    <x v="0"/>
    <n v="6.6"/>
    <n v="115.3"/>
    <x v="1"/>
    <n v="1634.2"/>
    <x v="1"/>
    <n v="17486"/>
    <n v="9405"/>
    <n v="947"/>
    <n v="27838"/>
  </r>
  <r>
    <s v="Renault"/>
    <x v="121"/>
    <n v="17.823333330000001"/>
    <n v="17823.333330000001"/>
    <x v="0"/>
    <n v="4.6666666670000003"/>
    <n v="70.333333330000002"/>
    <x v="0"/>
    <n v="1298.666667"/>
    <x v="0"/>
    <n v="12661"/>
    <n v="12947"/>
    <n v="1402"/>
    <n v="27010"/>
  </r>
  <r>
    <s v="Porsche"/>
    <x v="130"/>
    <n v="83.501249999999999"/>
    <n v="83501.25"/>
    <x v="1"/>
    <n v="6.5"/>
    <n v="213.5"/>
    <x v="2"/>
    <n v="3071"/>
    <x v="0"/>
    <n v="18974"/>
    <n v="6328"/>
    <n v="1524"/>
    <n v="26826"/>
  </r>
  <r>
    <s v="Chevrolet"/>
    <x v="129"/>
    <n v="9.4922727269999996"/>
    <n v="9492.2727269999996"/>
    <x v="0"/>
    <n v="4.9090909089999997"/>
    <n v="40.81818182"/>
    <x v="3"/>
    <n v="850.27272730000004"/>
    <x v="0"/>
    <n v="9512"/>
    <n v="15747"/>
    <n v="1379"/>
    <n v="26638"/>
  </r>
  <r>
    <s v="Hyundai"/>
    <x v="117"/>
    <n v="44.141818180000001"/>
    <n v="44141.818180000002"/>
    <x v="0"/>
    <n v="6.5454545450000001"/>
    <n v="144.63636360000001"/>
    <x v="1"/>
    <n v="2242.636364"/>
    <x v="1"/>
    <n v="17822"/>
    <n v="7668"/>
    <n v="1014"/>
    <n v="26504"/>
  </r>
  <r>
    <s v="Alfa-Romeo"/>
    <x v="189"/>
    <n v="32.898125"/>
    <n v="32898.125"/>
    <x v="0"/>
    <n v="5.3333333329999997"/>
    <n v="116.29166669999999"/>
    <x v="1"/>
    <n v="2081.375"/>
    <x v="0"/>
    <n v="20355"/>
    <n v="4845"/>
    <n v="1265"/>
    <n v="26465"/>
  </r>
  <r>
    <s v="BMW"/>
    <x v="105"/>
    <n v="76.592200000000005"/>
    <n v="76592.200000000012"/>
    <x v="1"/>
    <n v="8"/>
    <n v="184"/>
    <x v="1"/>
    <n v="2396.4"/>
    <x v="0"/>
    <n v="14173"/>
    <n v="10207"/>
    <n v="1476"/>
    <n v="25856"/>
  </r>
  <r>
    <s v="Volkswagen"/>
    <x v="141"/>
    <n v="13.88308333"/>
    <n v="13883.083329999999"/>
    <x v="0"/>
    <n v="4.75"/>
    <n v="47.75"/>
    <x v="3"/>
    <n v="1373.75"/>
    <x v="0"/>
    <n v="8452"/>
    <n v="15434"/>
    <n v="1500"/>
    <n v="25386"/>
  </r>
  <r>
    <s v="Fiat"/>
    <x v="159"/>
    <n v="22.454999999999998"/>
    <n v="22455"/>
    <x v="0"/>
    <n v="6"/>
    <n v="92.307692309999993"/>
    <x v="0"/>
    <n v="1466.3076920000001"/>
    <x v="0"/>
    <n v="14810"/>
    <n v="9333"/>
    <n v="1146"/>
    <n v="25289"/>
  </r>
  <r>
    <s v="Toyota"/>
    <x v="163"/>
    <n v="34.19"/>
    <n v="34190"/>
    <x v="0"/>
    <n v="6"/>
    <n v="103"/>
    <x v="1"/>
    <n v="1794"/>
    <x v="0"/>
    <n v="15565"/>
    <n v="8267"/>
    <n v="1269"/>
    <n v="25101"/>
  </r>
  <r>
    <s v="Hyundai"/>
    <x v="92"/>
    <n v="28.609189189999999"/>
    <n v="28609.189189999997"/>
    <x v="0"/>
    <n v="5.9459459460000001"/>
    <n v="100.59459459999999"/>
    <x v="1"/>
    <n v="1387.6216219999999"/>
    <x v="0"/>
    <n v="15561"/>
    <n v="8345"/>
    <n v="705"/>
    <n v="24611"/>
  </r>
  <r>
    <s v="Smart"/>
    <x v="108"/>
    <n v="19.968062499999998"/>
    <n v="19968.0625"/>
    <x v="0"/>
    <n v="2.8125"/>
    <n v="55.375"/>
    <x v="0"/>
    <n v="592.5625"/>
    <x v="2"/>
    <n v="11952"/>
    <n v="11403"/>
    <n v="1190"/>
    <n v="24545"/>
  </r>
  <r>
    <s v="Kia"/>
    <x v="124"/>
    <n v="36.013249999999999"/>
    <n v="36013.25"/>
    <x v="0"/>
    <n v="6"/>
    <n v="151.66666670000001"/>
    <x v="1"/>
    <n v="2048.666667"/>
    <x v="0"/>
    <n v="17517"/>
    <n v="6263"/>
    <n v="680"/>
    <n v="24460"/>
  </r>
  <r>
    <s v="BMW"/>
    <x v="125"/>
    <n v="64.109624999999994"/>
    <n v="64109.624999999993"/>
    <x v="1"/>
    <n v="6.75"/>
    <n v="202.125"/>
    <x v="2"/>
    <n v="2778"/>
    <x v="0"/>
    <n v="15321"/>
    <n v="7428"/>
    <n v="1531"/>
    <n v="24280"/>
  </r>
  <r>
    <s v="Ford"/>
    <x v="71"/>
    <n v="32.1815"/>
    <n v="32181.5"/>
    <x v="0"/>
    <n v="6"/>
    <n v="99"/>
    <x v="0"/>
    <n v="1448.6"/>
    <x v="0"/>
    <n v="15046"/>
    <n v="8051"/>
    <n v="790"/>
    <n v="23887"/>
  </r>
  <r>
    <s v="Alfa-Romeo"/>
    <x v="162"/>
    <n v="25.343387100000001"/>
    <n v="25343.3871"/>
    <x v="0"/>
    <n v="5.1935483869999999"/>
    <n v="95.096774190000005"/>
    <x v="0"/>
    <n v="1802.7741940000001"/>
    <x v="0"/>
    <n v="14395"/>
    <n v="8051"/>
    <n v="1302"/>
    <n v="23748"/>
  </r>
  <r>
    <s v="Mercedes"/>
    <x v="107"/>
    <n v="41.389571429999997"/>
    <n v="41389.571429999996"/>
    <x v="0"/>
    <n v="7.2857142860000002"/>
    <n v="105.7142857"/>
    <x v="1"/>
    <n v="1545.4285709999999"/>
    <x v="1"/>
    <n v="12357"/>
    <n v="10089"/>
    <n v="1256"/>
    <n v="23702"/>
  </r>
  <r>
    <s v="Mercedes"/>
    <x v="142"/>
    <n v="43.068421049999998"/>
    <n v="43068.421049999997"/>
    <x v="0"/>
    <n v="6.254385965"/>
    <n v="104.2017544"/>
    <x v="1"/>
    <n v="2222.7105259999998"/>
    <x v="1"/>
    <n v="19649"/>
    <n v="2309"/>
    <n v="1656"/>
    <n v="23614"/>
  </r>
  <r>
    <s v="Seat"/>
    <x v="147"/>
    <n v="49.822777780000003"/>
    <n v="49822.777780000004"/>
    <x v="0"/>
    <n v="6"/>
    <n v="115.83333330000001"/>
    <x v="1"/>
    <n v="1746.944444"/>
    <x v="0"/>
    <n v="15519"/>
    <n v="5954"/>
    <n v="1322"/>
    <n v="22795"/>
  </r>
  <r>
    <s v="Suzuki"/>
    <x v="149"/>
    <n v="19.451428570000001"/>
    <n v="19451.42857"/>
    <x v="0"/>
    <n v="3.5714285710000002"/>
    <n v="61"/>
    <x v="0"/>
    <n v="1197"/>
    <x v="0"/>
    <n v="10268"/>
    <n v="10792"/>
    <n v="1680"/>
    <n v="22740"/>
  </r>
  <r>
    <s v="Mitsubishi"/>
    <x v="203"/>
    <n v="22.69"/>
    <n v="22690"/>
    <x v="0"/>
    <n v="4.8"/>
    <n v="82.2"/>
    <x v="0"/>
    <n v="1773.7"/>
    <x v="0"/>
    <n v="16002"/>
    <n v="5495"/>
    <n v="1124"/>
    <n v="22621"/>
  </r>
  <r>
    <s v="Jaguar"/>
    <x v="93"/>
    <n v="78.746250000000003"/>
    <n v="78746.25"/>
    <x v="1"/>
    <n v="8"/>
    <n v="176.25"/>
    <x v="1"/>
    <n v="1997"/>
    <x v="1"/>
    <n v="19245"/>
    <n v="1999"/>
    <n v="809"/>
    <n v="22053"/>
  </r>
  <r>
    <s v="Hyundai"/>
    <x v="85"/>
    <n v="21.847000000000001"/>
    <n v="21847"/>
    <x v="0"/>
    <n v="6.0909090910000003"/>
    <n v="70.727272729999996"/>
    <x v="0"/>
    <n v="1052.272727"/>
    <x v="0"/>
    <n v="11468"/>
    <n v="9926"/>
    <n v="606"/>
    <n v="22000"/>
  </r>
  <r>
    <s v="MG"/>
    <x v="165"/>
    <n v="32.090000000000003"/>
    <n v="32090.000000000004"/>
    <x v="0"/>
    <n v="4"/>
    <n v="98.2"/>
    <x v="0"/>
    <n v="1754.4"/>
    <x v="0"/>
    <n v="10831"/>
    <n v="9646"/>
    <n v="1237"/>
    <n v="21714"/>
  </r>
  <r>
    <s v="Fiat"/>
    <x v="260"/>
    <n v="17.222777780000001"/>
    <n v="17222.77778"/>
    <x v="0"/>
    <n v="4.8888888890000004"/>
    <n v="70"/>
    <x v="0"/>
    <n v="1615.333333"/>
    <x v="0"/>
    <n v="12208"/>
    <n v="8022"/>
    <n v="1208"/>
    <n v="21438"/>
  </r>
  <r>
    <s v="Toyota"/>
    <x v="182"/>
    <n v="43.08"/>
    <n v="43080"/>
    <x v="0"/>
    <n v="4.6666666670000003"/>
    <n v="105"/>
    <x v="1"/>
    <n v="2239.666667"/>
    <x v="0"/>
    <n v="14272"/>
    <n v="5545"/>
    <n v="1549"/>
    <n v="21366"/>
  </r>
  <r>
    <s v="Seat"/>
    <x v="138"/>
    <n v="27.13"/>
    <n v="27130"/>
    <x v="0"/>
    <n v="5.768421053"/>
    <n v="96.052631579999996"/>
    <x v="0"/>
    <n v="1774.778947"/>
    <x v="1"/>
    <n v="12382"/>
    <n v="7899"/>
    <n v="694"/>
    <n v="20975"/>
  </r>
  <r>
    <s v="BMW"/>
    <x v="164"/>
    <n v="115.533"/>
    <n v="115533"/>
    <x v="2"/>
    <n v="8"/>
    <n v="250"/>
    <x v="2"/>
    <n v="2998"/>
    <x v="0"/>
    <n v="17913"/>
    <n v="1855"/>
    <n v="1157"/>
    <n v="20925"/>
  </r>
  <r>
    <s v="Renault"/>
    <x v="144"/>
    <n v="18.76848837"/>
    <n v="18768.488369999999"/>
    <x v="0"/>
    <n v="4.8604651160000003"/>
    <n v="67.023255809999995"/>
    <x v="0"/>
    <n v="1391.0232559999999"/>
    <x v="1"/>
    <n v="12395"/>
    <n v="7204"/>
    <n v="1242"/>
    <n v="20841"/>
  </r>
  <r>
    <s v="Citroen"/>
    <x v="248"/>
    <n v="24.843902440000001"/>
    <n v="24843.902440000002"/>
    <x v="0"/>
    <n v="4.7560975609999998"/>
    <n v="84.926829269999999"/>
    <x v="0"/>
    <n v="1982.7560980000001"/>
    <x v="0"/>
    <n v="16106"/>
    <n v="3721"/>
    <n v="998"/>
    <n v="20825"/>
  </r>
  <r>
    <s v="Volvo"/>
    <x v="166"/>
    <n v="50.94"/>
    <n v="50940"/>
    <x v="1"/>
    <n v="6.266666667"/>
    <n v="138.28333330000001"/>
    <x v="1"/>
    <n v="1986.7666670000001"/>
    <x v="1"/>
    <n v="16836"/>
    <n v="2625"/>
    <n v="1116"/>
    <n v="20577"/>
  </r>
  <r>
    <s v="Subaru"/>
    <x v="154"/>
    <n v="51.646000000000001"/>
    <n v="51646"/>
    <x v="1"/>
    <n v="0"/>
    <n v="110"/>
    <x v="1"/>
    <n v="1995"/>
    <x v="0"/>
    <n v="13535"/>
    <n v="5591"/>
    <n v="1361"/>
    <n v="20487"/>
  </r>
  <r>
    <s v="Peugeot"/>
    <x v="222"/>
    <n v="13.11525"/>
    <n v="13115.25"/>
    <x v="0"/>
    <n v="4.75"/>
    <n v="50.875"/>
    <x v="0"/>
    <n v="1430.75"/>
    <x v="0"/>
    <n v="12349"/>
    <n v="7146"/>
    <n v="944"/>
    <n v="20439"/>
  </r>
  <r>
    <s v="Daewoo"/>
    <x v="232"/>
    <n v="13.24516667"/>
    <n v="13245.166670000001"/>
    <x v="0"/>
    <n v="4.8333333329999997"/>
    <n v="66.666666669999998"/>
    <x v="0"/>
    <n v="1506.5"/>
    <x v="0"/>
    <n v="10393"/>
    <n v="8681"/>
    <n v="1300"/>
    <n v="20374"/>
  </r>
  <r>
    <s v="Toyota"/>
    <x v="183"/>
    <n v="11.388999999999999"/>
    <n v="11389"/>
    <x v="0"/>
    <n v="4.1428571429999996"/>
    <n v="53"/>
    <x v="0"/>
    <n v="1308.2857140000001"/>
    <x v="0"/>
    <n v="8293"/>
    <n v="10861"/>
    <n v="1136"/>
    <n v="20290"/>
  </r>
  <r>
    <s v="Chrysler"/>
    <x v="173"/>
    <n v="29.884789470000001"/>
    <n v="29884.78947"/>
    <x v="0"/>
    <n v="4.736842105"/>
    <n v="109.1052632"/>
    <x v="1"/>
    <n v="2238.6315789999999"/>
    <x v="0"/>
    <n v="10998"/>
    <n v="7677"/>
    <n v="1113"/>
    <n v="19788"/>
  </r>
  <r>
    <s v="Ford"/>
    <x v="97"/>
    <n v="38.752499999999998"/>
    <n v="38752.5"/>
    <x v="0"/>
    <n v="0"/>
    <n v="165"/>
    <x v="1"/>
    <n v="2488"/>
    <x v="0"/>
    <n v="12105"/>
    <n v="7029"/>
    <n v="515"/>
    <n v="19649"/>
  </r>
  <r>
    <s v="Kia"/>
    <x v="151"/>
    <n v="31.195"/>
    <n v="31195"/>
    <x v="0"/>
    <n v="6"/>
    <n v="105.875"/>
    <x v="1"/>
    <n v="1755.75"/>
    <x v="0"/>
    <n v="13020"/>
    <n v="5784"/>
    <n v="660"/>
    <n v="19464"/>
  </r>
  <r>
    <s v="Nissan"/>
    <x v="201"/>
    <n v="37.017368419999997"/>
    <n v="37017.368419999999"/>
    <x v="0"/>
    <n v="4.736842105"/>
    <n v="97.578947369999995"/>
    <x v="0"/>
    <n v="2697.3684210000001"/>
    <x v="1"/>
    <n v="13381"/>
    <n v="4685"/>
    <n v="769"/>
    <n v="18835"/>
  </r>
  <r>
    <s v="Citroen"/>
    <x v="258"/>
    <n v="16.05676923"/>
    <n v="16056.76923"/>
    <x v="0"/>
    <n v="4.923076923"/>
    <n v="67"/>
    <x v="0"/>
    <n v="1703.1538459999999"/>
    <x v="0"/>
    <n v="12064"/>
    <n v="5630"/>
    <n v="976"/>
    <n v="18670"/>
  </r>
  <r>
    <s v="Saab"/>
    <x v="223"/>
    <n v="37.009045450000002"/>
    <n v="37009.045450000005"/>
    <x v="0"/>
    <n v="4.5909090910000003"/>
    <n v="114.6818182"/>
    <x v="1"/>
    <n v="2208.090909"/>
    <x v="0"/>
    <n v="12888"/>
    <n v="4383"/>
    <n v="1191"/>
    <n v="18462"/>
  </r>
  <r>
    <s v="Volvo"/>
    <x v="228"/>
    <n v="36.384455879999997"/>
    <n v="36384.455879999994"/>
    <x v="0"/>
    <n v="4.5"/>
    <n v="125.70588239999999"/>
    <x v="1"/>
    <n v="2294.7647059999999"/>
    <x v="0"/>
    <n v="14347"/>
    <n v="3165"/>
    <n v="895"/>
    <n v="18407"/>
  </r>
  <r>
    <s v="Subaru"/>
    <x v="187"/>
    <n v="37.522103450000003"/>
    <n v="37522.103450000002"/>
    <x v="0"/>
    <n v="3.896551724"/>
    <n v="107.3793103"/>
    <x v="1"/>
    <n v="2084.3793099999998"/>
    <x v="0"/>
    <n v="13168"/>
    <n v="3958"/>
    <n v="1102"/>
    <n v="18228"/>
  </r>
  <r>
    <s v="BMW"/>
    <x v="178"/>
    <n v="39.737400000000001"/>
    <n v="39737.4"/>
    <x v="0"/>
    <n v="4.5999999999999996"/>
    <n v="115"/>
    <x v="1"/>
    <n v="2234.4"/>
    <x v="0"/>
    <n v="10199"/>
    <n v="6676"/>
    <n v="1163"/>
    <n v="18038"/>
  </r>
  <r>
    <s v="Hyundai"/>
    <x v="174"/>
    <n v="18.513000000000002"/>
    <n v="18513"/>
    <x v="0"/>
    <n v="4.5999999999999996"/>
    <n v="76"/>
    <x v="0"/>
    <n v="1599"/>
    <x v="0"/>
    <n v="10553"/>
    <n v="6547"/>
    <n v="690"/>
    <n v="17790"/>
  </r>
  <r>
    <s v="Volvo"/>
    <x v="139"/>
    <n v="32.489891299999996"/>
    <n v="32489.891299999996"/>
    <x v="0"/>
    <n v="5.3043478259999999"/>
    <n v="113.2826087"/>
    <x v="1"/>
    <n v="2093.0217389999998"/>
    <x v="0"/>
    <n v="9719"/>
    <n v="7003"/>
    <n v="964"/>
    <n v="17686"/>
  </r>
  <r>
    <s v="BMW"/>
    <x v="172"/>
    <n v="135.10550000000001"/>
    <n v="135105.5"/>
    <x v="2"/>
    <n v="6.5"/>
    <n v="309"/>
    <x v="4"/>
    <n v="3999"/>
    <x v="0"/>
    <n v="15292"/>
    <n v="1654"/>
    <n v="674"/>
    <n v="17620"/>
  </r>
  <r>
    <s v="Audi"/>
    <x v="96"/>
    <n v="59.432424240000003"/>
    <n v="59432.42424"/>
    <x v="1"/>
    <n v="7"/>
    <n v="150.45454549999999"/>
    <x v="1"/>
    <n v="1981.818182"/>
    <x v="0"/>
    <n v="13583"/>
    <n v="3209"/>
    <n v="810"/>
    <n v="17602"/>
  </r>
  <r>
    <s v="Volkswagen"/>
    <x v="146"/>
    <n v="31.305666670000001"/>
    <n v="31305.666670000002"/>
    <x v="0"/>
    <n v="6.2592592590000002"/>
    <n v="96.925925930000005"/>
    <x v="0"/>
    <n v="1587.2222220000001"/>
    <x v="0"/>
    <n v="13068"/>
    <n v="3675"/>
    <n v="737"/>
    <n v="17480"/>
  </r>
  <r>
    <s v="Mazda"/>
    <x v="235"/>
    <n v="20.7195"/>
    <n v="20719.5"/>
    <x v="0"/>
    <n v="4.71875"/>
    <n v="81.375"/>
    <x v="0"/>
    <n v="1950.90625"/>
    <x v="0"/>
    <n v="12679"/>
    <n v="3791"/>
    <n v="887"/>
    <n v="17357"/>
  </r>
  <r>
    <s v="Audi"/>
    <x v="177"/>
    <n v="23.052499999999998"/>
    <n v="23052.5"/>
    <x v="0"/>
    <n v="5"/>
    <n v="55"/>
    <x v="0"/>
    <n v="1406"/>
    <x v="0"/>
    <n v="7570"/>
    <n v="8512"/>
    <n v="1247"/>
    <n v="17329"/>
  </r>
  <r>
    <s v="Mitsubishi"/>
    <x v="169"/>
    <n v="23.016615380000001"/>
    <n v="23016.615379999999"/>
    <x v="0"/>
    <n v="4.730769231"/>
    <n v="90.88461538"/>
    <x v="0"/>
    <n v="1709.538462"/>
    <x v="0"/>
    <n v="12867"/>
    <n v="3656"/>
    <n v="556"/>
    <n v="17079"/>
  </r>
  <r>
    <s v="Rover"/>
    <x v="197"/>
    <n v="7.92"/>
    <n v="7920"/>
    <x v="0"/>
    <n v="4"/>
    <n v="33.333333330000002"/>
    <x v="3"/>
    <n v="868.33333330000005"/>
    <x v="0"/>
    <n v="9314"/>
    <n v="6960"/>
    <n v="754"/>
    <n v="17028"/>
  </r>
  <r>
    <s v="Mercedes"/>
    <x v="13"/>
    <n v="46.5274"/>
    <n v="46527.4"/>
    <x v="0"/>
    <n v="7.04"/>
    <n v="131.6"/>
    <x v="1"/>
    <n v="1596.92"/>
    <x v="0"/>
    <n v="14051"/>
    <n v="2138"/>
    <n v="820"/>
    <n v="17009"/>
  </r>
  <r>
    <s v="MG"/>
    <x v="209"/>
    <n v="30.99"/>
    <n v="30990"/>
    <x v="0"/>
    <n v="0"/>
    <n v="105"/>
    <x v="1"/>
    <n v="335"/>
    <x v="2"/>
    <n v="12692"/>
    <n v="3403"/>
    <n v="554"/>
    <n v="16649"/>
  </r>
  <r>
    <s v="Peugeot"/>
    <x v="153"/>
    <n v="20.36464286"/>
    <n v="20364.64286"/>
    <x v="0"/>
    <n v="5.8571428570000004"/>
    <n v="82.25"/>
    <x v="0"/>
    <n v="1534.392857"/>
    <x v="1"/>
    <n v="11093"/>
    <n v="4817"/>
    <n v="739"/>
    <n v="16649"/>
  </r>
  <r>
    <s v="MG"/>
    <x v="205"/>
    <n v="42.746666670000003"/>
    <n v="42746.666670000006"/>
    <x v="0"/>
    <n v="5"/>
    <n v="128.5"/>
    <x v="1"/>
    <n v="2548.833333"/>
    <x v="0"/>
    <n v="13611"/>
    <n v="2094"/>
    <n v="504"/>
    <n v="16209"/>
  </r>
  <r>
    <s v="Mazda"/>
    <x v="145"/>
    <n v="22.125409090000002"/>
    <n v="22125.409090000001"/>
    <x v="0"/>
    <n v="5.5"/>
    <n v="75.090909089999997"/>
    <x v="0"/>
    <n v="1622.681818"/>
    <x v="0"/>
    <n v="9042"/>
    <n v="6341"/>
    <n v="796"/>
    <n v="16179"/>
  </r>
  <r>
    <s v="Volvo"/>
    <x v="179"/>
    <n v="52.196406250000003"/>
    <n v="52196.40625"/>
    <x v="1"/>
    <n v="5.3125"/>
    <n v="126.5"/>
    <x v="1"/>
    <n v="2323.9375"/>
    <x v="0"/>
    <n v="10411"/>
    <n v="4779"/>
    <n v="892"/>
    <n v="16082"/>
  </r>
  <r>
    <s v="Volkswagen"/>
    <x v="156"/>
    <n v="94.098124999999996"/>
    <n v="94098.125"/>
    <x v="1"/>
    <n v="8"/>
    <n v="190"/>
    <x v="1"/>
    <n v="2967"/>
    <x v="1"/>
    <n v="11052"/>
    <n v="4195"/>
    <n v="676"/>
    <n v="15923"/>
  </r>
  <r>
    <s v="Volvo"/>
    <x v="225"/>
    <n v="30.236875000000001"/>
    <n v="30236.875"/>
    <x v="0"/>
    <n v="4.5"/>
    <n v="110"/>
    <x v="1"/>
    <n v="2316"/>
    <x v="0"/>
    <n v="12224"/>
    <n v="2833"/>
    <n v="806"/>
    <n v="15863"/>
  </r>
  <r>
    <s v="Mercedes"/>
    <x v="176"/>
    <n v="264.67500000000001"/>
    <n v="264675"/>
    <x v="3"/>
    <n v="7"/>
    <n v="420"/>
    <x v="5"/>
    <n v="6208"/>
    <x v="0"/>
    <n v="11607"/>
    <n v="3327"/>
    <n v="890"/>
    <n v="15824"/>
  </r>
  <r>
    <s v="Fiat"/>
    <x v="170"/>
    <n v="25.17006452"/>
    <n v="25170.06452"/>
    <x v="0"/>
    <n v="5.5161290320000003"/>
    <n v="79.306451609999996"/>
    <x v="0"/>
    <n v="1523.741935"/>
    <x v="1"/>
    <n v="10796"/>
    <n v="3801"/>
    <n v="701"/>
    <n v="15298"/>
  </r>
  <r>
    <s v="Mitsubishi"/>
    <x v="202"/>
    <n v="23.16515789"/>
    <n v="23165.157889999999"/>
    <x v="0"/>
    <n v="3.9473684210000002"/>
    <n v="82.157894740000003"/>
    <x v="0"/>
    <n v="1817.315789"/>
    <x v="0"/>
    <n v="8854"/>
    <n v="5564"/>
    <n v="779"/>
    <n v="15197"/>
  </r>
  <r>
    <s v="Volkswagen"/>
    <x v="106"/>
    <n v="44.308571430000001"/>
    <n v="44308.571430000004"/>
    <x v="0"/>
    <n v="6.7142857139999998"/>
    <n v="108"/>
    <x v="1"/>
    <n v="1663.9285709999999"/>
    <x v="0"/>
    <n v="8695"/>
    <n v="5716"/>
    <n v="746"/>
    <n v="15157"/>
  </r>
  <r>
    <s v="Hyundai"/>
    <x v="186"/>
    <n v="41.59161538"/>
    <n v="41591.615380000003"/>
    <x v="0"/>
    <n v="6.461538462"/>
    <n v="111.3076923"/>
    <x v="1"/>
    <n v="1624.769231"/>
    <x v="0"/>
    <n v="9425"/>
    <n v="4817"/>
    <n v="481"/>
    <n v="14723"/>
  </r>
  <r>
    <s v="Seat"/>
    <x v="208"/>
    <n v="13.704545449999999"/>
    <n v="13704.54545"/>
    <x v="0"/>
    <n v="4.8181818180000002"/>
    <n v="47.454545449999998"/>
    <x v="3"/>
    <n v="1384"/>
    <x v="0"/>
    <n v="5256"/>
    <n v="8598"/>
    <n v="722"/>
    <n v="14576"/>
  </r>
  <r>
    <s v="Fiat"/>
    <x v="214"/>
    <n v="25.2075"/>
    <n v="25207.5"/>
    <x v="0"/>
    <n v="5"/>
    <n v="80.5"/>
    <x v="0"/>
    <n v="1753"/>
    <x v="0"/>
    <n v="8229"/>
    <n v="5342"/>
    <n v="900"/>
    <n v="14471"/>
  </r>
  <r>
    <s v="Volkswagen"/>
    <x v="167"/>
    <n v="12.498333329999999"/>
    <n v="12498.333329999999"/>
    <x v="0"/>
    <n v="5"/>
    <n v="48.666666669999998"/>
    <x v="3"/>
    <n v="1336.666667"/>
    <x v="0"/>
    <n v="5239"/>
    <n v="8458"/>
    <n v="766"/>
    <n v="14463"/>
  </r>
  <r>
    <s v="Daihatsu"/>
    <x v="196"/>
    <n v="14.333375"/>
    <n v="14333.375"/>
    <x v="0"/>
    <n v="4.5625"/>
    <n v="59.875"/>
    <x v="0"/>
    <n v="1183.25"/>
    <x v="0"/>
    <n v="6021"/>
    <n v="7640"/>
    <n v="732"/>
    <n v="14393"/>
  </r>
  <r>
    <s v="Suzuki"/>
    <x v="150"/>
    <n v="20.669499999999999"/>
    <n v="20669.5"/>
    <x v="0"/>
    <n v="4.75"/>
    <n v="88"/>
    <x v="0"/>
    <n v="1586"/>
    <x v="0"/>
    <n v="7561"/>
    <n v="5698"/>
    <n v="852"/>
    <n v="14111"/>
  </r>
  <r>
    <s v="Chevrolet"/>
    <x v="192"/>
    <n v="14.224090909999999"/>
    <n v="14224.090909999999"/>
    <x v="0"/>
    <n v="4.7272727269999999"/>
    <n v="64.454545449999998"/>
    <x v="0"/>
    <n v="1353.363636"/>
    <x v="0"/>
    <n v="6487"/>
    <n v="6819"/>
    <n v="686"/>
    <n v="13992"/>
  </r>
  <r>
    <s v="Ford"/>
    <x v="199"/>
    <n v="26"/>
    <n v="26000"/>
    <x v="0"/>
    <n v="5"/>
    <n v="70"/>
    <x v="0"/>
    <n v="1597"/>
    <x v="0"/>
    <n v="1878"/>
    <n v="11159"/>
    <n v="834"/>
    <n v="13871"/>
  </r>
  <r>
    <s v="Peugeot"/>
    <x v="279"/>
    <n v="20.430083329999999"/>
    <n v="20430.083329999998"/>
    <x v="0"/>
    <n v="4.7916666670000003"/>
    <n v="69.875"/>
    <x v="0"/>
    <n v="1773"/>
    <x v="0"/>
    <n v="10766"/>
    <n v="2464"/>
    <n v="527"/>
    <n v="13757"/>
  </r>
  <r>
    <s v="Honda"/>
    <x v="210"/>
    <n v="32.722999999999999"/>
    <n v="32723"/>
    <x v="0"/>
    <n v="3.6"/>
    <n v="96"/>
    <x v="0"/>
    <n v="1498"/>
    <x v="0"/>
    <n v="7280"/>
    <n v="5536"/>
    <n v="823"/>
    <n v="13639"/>
  </r>
  <r>
    <s v="Volkswagen"/>
    <x v="171"/>
    <n v="42.286200000000001"/>
    <n v="42286.200000000004"/>
    <x v="0"/>
    <n v="6"/>
    <n v="113.8"/>
    <x v="1"/>
    <n v="1740"/>
    <x v="0"/>
    <n v="5355"/>
    <n v="7165"/>
    <n v="1039"/>
    <n v="13559"/>
  </r>
  <r>
    <s v="Daihatsu"/>
    <x v="212"/>
    <n v="26.197749999999999"/>
    <n v="26197.75"/>
    <x v="0"/>
    <n v="4.625"/>
    <n v="77"/>
    <x v="0"/>
    <n v="1495"/>
    <x v="0"/>
    <n v="5825"/>
    <n v="6143"/>
    <n v="637"/>
    <n v="12605"/>
  </r>
  <r>
    <s v="Honda"/>
    <x v="195"/>
    <n v="33.128571430000001"/>
    <n v="33128.571430000004"/>
    <x v="0"/>
    <n v="5.2857142860000002"/>
    <n v="103"/>
    <x v="1"/>
    <n v="1914.7142859999999"/>
    <x v="0"/>
    <n v="6837"/>
    <n v="4947"/>
    <n v="708"/>
    <n v="12492"/>
  </r>
  <r>
    <s v="Citroen"/>
    <x v="294"/>
    <n v="10.832750000000001"/>
    <n v="10832.75"/>
    <x v="0"/>
    <n v="5"/>
    <n v="45"/>
    <x v="3"/>
    <n v="1242"/>
    <x v="0"/>
    <n v="6276"/>
    <n v="5225"/>
    <n v="597"/>
    <n v="12098"/>
  </r>
  <r>
    <s v="Volkswagen"/>
    <x v="136"/>
    <n v="33.70615385"/>
    <n v="33706.153850000002"/>
    <x v="0"/>
    <n v="6.153846154"/>
    <n v="120.1538462"/>
    <x v="1"/>
    <n v="1750.6153850000001"/>
    <x v="0"/>
    <n v="8256"/>
    <n v="3196"/>
    <n v="516"/>
    <n v="11968"/>
  </r>
  <r>
    <s v="Renault"/>
    <x v="168"/>
    <n v="14.94"/>
    <n v="14940"/>
    <x v="0"/>
    <n v="5.2"/>
    <n v="59.6"/>
    <x v="0"/>
    <n v="958.6"/>
    <x v="0"/>
    <n v="4544"/>
    <n v="6961"/>
    <n v="418"/>
    <n v="11923"/>
  </r>
  <r>
    <s v="Audi"/>
    <x v="161"/>
    <n v="106.54888889999999"/>
    <n v="106548.88889999999"/>
    <x v="2"/>
    <n v="8"/>
    <n v="210"/>
    <x v="2"/>
    <n v="2976.333333"/>
    <x v="1"/>
    <n v="8452"/>
    <n v="2838"/>
    <n v="618"/>
    <n v="11908"/>
  </r>
  <r>
    <s v="Land-Rover"/>
    <x v="207"/>
    <n v="108.7471951"/>
    <n v="108747.1951"/>
    <x v="2"/>
    <n v="7.8536585370000003"/>
    <n v="207.6097561"/>
    <x v="2"/>
    <n v="2304.97561"/>
    <x v="1"/>
    <n v="9087"/>
    <n v="2178"/>
    <n v="630"/>
    <n v="11895"/>
  </r>
  <r>
    <s v="Skoda"/>
    <x v="158"/>
    <n v="39.725000000000001"/>
    <n v="39725"/>
    <x v="0"/>
    <n v="6.8"/>
    <n v="110"/>
    <x v="1"/>
    <n v="1592"/>
    <x v="0"/>
    <n v="10071"/>
    <n v="1322"/>
    <n v="429"/>
    <n v="11822"/>
  </r>
  <r>
    <s v="Mercedes"/>
    <x v="253"/>
    <n v="36.643266670000003"/>
    <n v="36643.266670000005"/>
    <x v="0"/>
    <n v="4.4666666670000001"/>
    <n v="88.733333329999994"/>
    <x v="0"/>
    <n v="2284.1333330000002"/>
    <x v="0"/>
    <n v="8950"/>
    <n v="2131"/>
    <n v="614"/>
    <n v="11695"/>
  </r>
  <r>
    <s v="Chevrolet"/>
    <x v="204"/>
    <n v="18.762857140000001"/>
    <n v="18762.85714"/>
    <x v="0"/>
    <n v="4.7142857139999998"/>
    <n v="80.428571430000005"/>
    <x v="0"/>
    <n v="1612.9285709999999"/>
    <x v="0"/>
    <n v="7451"/>
    <n v="3553"/>
    <n v="526"/>
    <n v="11530"/>
  </r>
  <r>
    <s v="Smart"/>
    <x v="211"/>
    <n v="13.205299999999999"/>
    <n v="13205.3"/>
    <x v="0"/>
    <n v="6"/>
    <n v="35.799999999999997"/>
    <x v="3"/>
    <n v="679"/>
    <x v="0"/>
    <n v="4959"/>
    <n v="5696"/>
    <n v="728"/>
    <n v="11383"/>
  </r>
  <r>
    <s v="Seat"/>
    <x v="226"/>
    <n v="20.37"/>
    <n v="20370"/>
    <x v="0"/>
    <n v="5.6428571429999996"/>
    <n v="74.214285709999999"/>
    <x v="0"/>
    <n v="1324.357143"/>
    <x v="0"/>
    <n v="8080"/>
    <n v="2411"/>
    <n v="474"/>
    <n v="10965"/>
  </r>
  <r>
    <s v="Mercedes"/>
    <x v="242"/>
    <n v="62.395653850000002"/>
    <n v="62395.653850000002"/>
    <x v="1"/>
    <n v="4.384615385"/>
    <n v="135.5"/>
    <x v="1"/>
    <n v="2972.3076919999999"/>
    <x v="0"/>
    <n v="8232"/>
    <n v="1800"/>
    <n v="575"/>
    <n v="10607"/>
  </r>
  <r>
    <s v="Suzuki"/>
    <x v="218"/>
    <n v="18.882333330000002"/>
    <n v="18882.333330000001"/>
    <x v="0"/>
    <n v="4.6666666670000003"/>
    <n v="74"/>
    <x v="0"/>
    <n v="1523.333333"/>
    <x v="0"/>
    <n v="6122"/>
    <n v="3816"/>
    <n v="616"/>
    <n v="10554"/>
  </r>
  <r>
    <s v="Volvo"/>
    <x v="185"/>
    <n v="58.469074069999998"/>
    <n v="58469.074069999995"/>
    <x v="1"/>
    <n v="6.4444444440000002"/>
    <n v="148.5185185"/>
    <x v="1"/>
    <n v="2174.0370370000001"/>
    <x v="1"/>
    <n v="7462"/>
    <n v="2229"/>
    <n v="663"/>
    <n v="10354"/>
  </r>
  <r>
    <s v="Toyota"/>
    <x v="175"/>
    <n v="17.31777778"/>
    <n v="17317.77778"/>
    <x v="0"/>
    <n v="3.6666666669999999"/>
    <n v="58.444444439999998"/>
    <x v="0"/>
    <n v="1152.8888890000001"/>
    <x v="0"/>
    <n v="4165"/>
    <n v="5138"/>
    <n v="819"/>
    <n v="10122"/>
  </r>
  <r>
    <s v="BMW"/>
    <x v="190"/>
    <n v="114.8758333"/>
    <n v="114875.8333"/>
    <x v="2"/>
    <n v="8"/>
    <n v="235"/>
    <x v="2"/>
    <n v="2979"/>
    <x v="0"/>
    <n v="8186"/>
    <n v="1433"/>
    <n v="448"/>
    <n v="10067"/>
  </r>
  <r>
    <s v="Porsche"/>
    <x v="188"/>
    <n v="158.976"/>
    <n v="158976"/>
    <x v="2"/>
    <n v="8"/>
    <n v="326"/>
    <x v="4"/>
    <n v="3295"/>
    <x v="0"/>
    <n v="7026"/>
    <n v="2487"/>
    <n v="503"/>
    <n v="10016"/>
  </r>
  <r>
    <s v="Ford"/>
    <x v="265"/>
    <n v="29.151"/>
    <n v="29151"/>
    <x v="0"/>
    <n v="5"/>
    <n v="89"/>
    <x v="0"/>
    <n v="2526.5"/>
    <x v="0"/>
    <n v="7175"/>
    <n v="2225"/>
    <n v="407"/>
    <n v="9807"/>
  </r>
  <r>
    <s v="Mercedes"/>
    <x v="206"/>
    <n v="42.5595"/>
    <n v="42559.5"/>
    <x v="0"/>
    <n v="6.1666666670000003"/>
    <n v="131.66666670000001"/>
    <x v="1"/>
    <n v="2313.666667"/>
    <x v="0"/>
    <n v="4854"/>
    <n v="4415"/>
    <n v="456"/>
    <n v="9725"/>
  </r>
  <r>
    <s v="Audi"/>
    <x v="289"/>
    <n v="27.09825"/>
    <n v="27098.25"/>
    <x v="0"/>
    <n v="4.6666666670000003"/>
    <n v="91.75"/>
    <x v="0"/>
    <n v="2247.333333"/>
    <x v="0"/>
    <n v="7334"/>
    <n v="1714"/>
    <n v="401"/>
    <n v="9449"/>
  </r>
  <r>
    <s v="Ford"/>
    <x v="270"/>
    <n v="32.117666669999998"/>
    <n v="32117.666669999999"/>
    <x v="0"/>
    <n v="4.6666666670000003"/>
    <n v="115.33333330000001"/>
    <x v="1"/>
    <n v="2362"/>
    <x v="0"/>
    <n v="6995"/>
    <n v="2007"/>
    <n v="419"/>
    <n v="9421"/>
  </r>
  <r>
    <s v="Mitsubishi"/>
    <x v="193"/>
    <n v="37.446666669999999"/>
    <n v="37446.666669999999"/>
    <x v="0"/>
    <n v="2.611111111"/>
    <n v="120.33333330000001"/>
    <x v="1"/>
    <n v="2085.0555559999998"/>
    <x v="0"/>
    <n v="5878"/>
    <n v="2673"/>
    <n v="422"/>
    <n v="8973"/>
  </r>
  <r>
    <s v="Audi"/>
    <x v="215"/>
    <n v="116.545"/>
    <n v="116545"/>
    <x v="2"/>
    <n v="8"/>
    <n v="230"/>
    <x v="2"/>
    <n v="2981"/>
    <x v="0"/>
    <n v="7833"/>
    <n v="659"/>
    <n v="457"/>
    <n v="8949"/>
  </r>
  <r>
    <s v="Citroen"/>
    <x v="234"/>
    <n v="45.591250000000002"/>
    <n v="45591.25"/>
    <x v="0"/>
    <n v="5.25"/>
    <n v="104.16666669999999"/>
    <x v="1"/>
    <n v="2027.833333"/>
    <x v="0"/>
    <n v="5454"/>
    <n v="2896"/>
    <n v="448"/>
    <n v="8798"/>
  </r>
  <r>
    <s v="Peugeot"/>
    <x v="237"/>
    <n v="45.763076920000003"/>
    <n v="45763.076920000007"/>
    <x v="0"/>
    <n v="5.307692308"/>
    <n v="109.0769231"/>
    <x v="1"/>
    <n v="2053"/>
    <x v="1"/>
    <n v="5516"/>
    <n v="2751"/>
    <n v="492"/>
    <n v="8759"/>
  </r>
  <r>
    <s v="Skoda"/>
    <x v="180"/>
    <n v="20.922499999999999"/>
    <n v="20922.5"/>
    <x v="0"/>
    <n v="5.375"/>
    <n v="68.875"/>
    <x v="0"/>
    <n v="1272.4375"/>
    <x v="0"/>
    <n v="5196"/>
    <n v="3020"/>
    <n v="417"/>
    <n v="8633"/>
  </r>
  <r>
    <s v="Jaguar"/>
    <x v="394"/>
    <n v="171.1333333"/>
    <n v="171133.3333"/>
    <x v="2"/>
    <n v="6"/>
    <n v="375"/>
    <x v="4"/>
    <n v="5000"/>
    <x v="0"/>
    <n v="7223"/>
    <n v="911"/>
    <n v="390"/>
    <n v="8524"/>
  </r>
  <r>
    <s v="Hyundai"/>
    <x v="254"/>
    <n v="30.352"/>
    <n v="30352"/>
    <x v="0"/>
    <n v="4.4000000000000004"/>
    <n v="99"/>
    <x v="0"/>
    <n v="2117.6"/>
    <x v="0"/>
    <n v="5282"/>
    <n v="2667"/>
    <n v="409"/>
    <n v="8358"/>
  </r>
  <r>
    <s v="Mazda"/>
    <x v="251"/>
    <n v="14.775399999999999"/>
    <n v="14775.4"/>
    <x v="0"/>
    <n v="4.8"/>
    <n v="51.4"/>
    <x v="0"/>
    <n v="1428.4"/>
    <x v="0"/>
    <n v="3849"/>
    <n v="3955"/>
    <n v="505"/>
    <n v="8309"/>
  </r>
  <r>
    <s v="Mazda"/>
    <x v="257"/>
    <n v="23.224090910000001"/>
    <n v="23224.090910000003"/>
    <x v="0"/>
    <n v="4.9090909089999997"/>
    <n v="82"/>
    <x v="0"/>
    <n v="1938"/>
    <x v="0"/>
    <n v="5031"/>
    <n v="2759"/>
    <n v="417"/>
    <n v="8207"/>
  </r>
  <r>
    <s v="Smart"/>
    <x v="233"/>
    <n v="24.673999999999999"/>
    <n v="24674"/>
    <x v="0"/>
    <n v="0"/>
    <n v="60"/>
    <x v="0"/>
    <n v="160"/>
    <x v="2"/>
    <n v="3243"/>
    <n v="4401"/>
    <n v="543"/>
    <n v="8187"/>
  </r>
  <r>
    <s v="Fiat"/>
    <x v="321"/>
    <n v="7.7119999999999997"/>
    <n v="7712"/>
    <x v="0"/>
    <n v="5"/>
    <n v="29"/>
    <x v="3"/>
    <n v="899"/>
    <x v="0"/>
    <n v="3931"/>
    <n v="3835"/>
    <n v="404"/>
    <n v="8170"/>
  </r>
  <r>
    <s v="Chrysler"/>
    <x v="290"/>
    <n v="19.717833330000001"/>
    <n v="19717.833330000001"/>
    <x v="0"/>
    <n v="4"/>
    <n v="98"/>
    <x v="0"/>
    <n v="1995"/>
    <x v="0"/>
    <n v="5039"/>
    <n v="2560"/>
    <n v="518"/>
    <n v="8117"/>
  </r>
  <r>
    <s v="Ford"/>
    <x v="287"/>
    <n v="18.295562499999999"/>
    <n v="18295.5625"/>
    <x v="0"/>
    <n v="4.875"/>
    <n v="70.25"/>
    <x v="0"/>
    <n v="1836.5"/>
    <x v="0"/>
    <n v="6957"/>
    <n v="945"/>
    <n v="198"/>
    <n v="8100"/>
  </r>
  <r>
    <s v="Volvo"/>
    <x v="326"/>
    <n v="20.278962960000001"/>
    <n v="20278.962960000001"/>
    <x v="0"/>
    <n v="4.1111111109999996"/>
    <n v="72.851851850000003"/>
    <x v="0"/>
    <n v="1832.8888890000001"/>
    <x v="0"/>
    <n v="5159"/>
    <n v="2309"/>
    <n v="406"/>
    <n v="7874"/>
  </r>
  <r>
    <s v="Nissan"/>
    <x v="194"/>
    <n v="9.4656666670000007"/>
    <n v="9465.6666670000013"/>
    <x v="0"/>
    <n v="4.6666666670000003"/>
    <n v="50"/>
    <x v="3"/>
    <n v="996"/>
    <x v="0"/>
    <n v="2938"/>
    <n v="4434"/>
    <n v="321"/>
    <n v="7693"/>
  </r>
  <r>
    <s v="Rover"/>
    <x v="267"/>
    <n v="11.74"/>
    <n v="11740"/>
    <x v="0"/>
    <n v="5"/>
    <n v="63"/>
    <x v="0"/>
    <n v="1405"/>
    <x v="0"/>
    <n v="3154"/>
    <n v="3826"/>
    <n v="538"/>
    <n v="7518"/>
  </r>
  <r>
    <s v="Nissan"/>
    <x v="221"/>
    <n v="60.955199999999998"/>
    <n v="60955.199999999997"/>
    <x v="1"/>
    <n v="5.5"/>
    <n v="146"/>
    <x v="1"/>
    <n v="2588.6"/>
    <x v="1"/>
    <n v="5387"/>
    <n v="1838"/>
    <n v="258"/>
    <n v="7483"/>
  </r>
  <r>
    <s v="Bentley"/>
    <x v="219"/>
    <n v="285.24700000000001"/>
    <n v="285247"/>
    <x v="3"/>
    <n v="7.2"/>
    <n v="428.2"/>
    <x v="5"/>
    <n v="5577.8"/>
    <x v="0"/>
    <n v="6279"/>
    <n v="780"/>
    <n v="340"/>
    <n v="7399"/>
  </r>
  <r>
    <s v="Fiat"/>
    <x v="348"/>
    <n v="20.124187500000001"/>
    <n v="20124.1875"/>
    <x v="0"/>
    <n v="4.875"/>
    <n v="79.875"/>
    <x v="0"/>
    <n v="1836.875"/>
    <x v="0"/>
    <n v="5293"/>
    <n v="1702"/>
    <n v="358"/>
    <n v="7353"/>
  </r>
  <r>
    <s v="Honda"/>
    <x v="252"/>
    <n v="55.25"/>
    <n v="55250"/>
    <x v="1"/>
    <n v="6"/>
    <n v="177"/>
    <x v="1"/>
    <n v="1997"/>
    <x v="0"/>
    <n v="5431"/>
    <n v="1543"/>
    <n v="377"/>
    <n v="7351"/>
  </r>
  <r>
    <s v="Hyundai"/>
    <x v="324"/>
    <n v="16.445499999999999"/>
    <n v="16445.5"/>
    <x v="0"/>
    <n v="4.6666666670000003"/>
    <n v="78"/>
    <x v="0"/>
    <n v="1741"/>
    <x v="0"/>
    <n v="4720"/>
    <n v="2119"/>
    <n v="341"/>
    <n v="7180"/>
  </r>
  <r>
    <s v="Saab"/>
    <x v="310"/>
    <n v="41.616"/>
    <n v="41616"/>
    <x v="0"/>
    <n v="4.5999999999999996"/>
    <n v="125.36"/>
    <x v="1"/>
    <n v="2336.52"/>
    <x v="0"/>
    <n v="5668"/>
    <n v="1105"/>
    <n v="401"/>
    <n v="7174"/>
  </r>
  <r>
    <s v="Chevrolet"/>
    <x v="184"/>
    <n v="18.614999999999998"/>
    <n v="18615"/>
    <x v="0"/>
    <n v="5.2"/>
    <n v="69.599999999999994"/>
    <x v="0"/>
    <n v="1330.4"/>
    <x v="0"/>
    <n v="3608"/>
    <n v="3249"/>
    <n v="315"/>
    <n v="7172"/>
  </r>
  <r>
    <s v="Chrysler"/>
    <x v="241"/>
    <n v="70.319249999999997"/>
    <n v="70319.25"/>
    <x v="1"/>
    <n v="4.5"/>
    <n v="199"/>
    <x v="1"/>
    <n v="4123.5"/>
    <x v="0"/>
    <n v="6218"/>
    <n v="724"/>
    <n v="204"/>
    <n v="7146"/>
  </r>
  <r>
    <s v="Fiat"/>
    <x v="286"/>
    <n v="36.701250000000002"/>
    <n v="36701.25"/>
    <x v="0"/>
    <n v="4.875"/>
    <n v="91.75"/>
    <x v="0"/>
    <n v="2019.75"/>
    <x v="0"/>
    <n v="4801"/>
    <n v="1912"/>
    <n v="377"/>
    <n v="7090"/>
  </r>
  <r>
    <s v="Peugeot"/>
    <x v="246"/>
    <n v="18.657"/>
    <n v="18657"/>
    <x v="0"/>
    <n v="5"/>
    <n v="59.583333330000002"/>
    <x v="0"/>
    <n v="1407.333333"/>
    <x v="0"/>
    <n v="3347"/>
    <n v="3367"/>
    <n v="373"/>
    <n v="7087"/>
  </r>
  <r>
    <s v="Audi"/>
    <x v="230"/>
    <n v="60.87"/>
    <n v="60870"/>
    <x v="1"/>
    <n v="6.75"/>
    <n v="228"/>
    <x v="2"/>
    <n v="1984"/>
    <x v="0"/>
    <n v="5579"/>
    <n v="1163"/>
    <n v="273"/>
    <n v="7015"/>
  </r>
  <r>
    <s v="Toyota"/>
    <x v="284"/>
    <n v="25.298749999999998"/>
    <n v="25298.75"/>
    <x v="0"/>
    <n v="4.5"/>
    <n v="94"/>
    <x v="0"/>
    <n v="1998"/>
    <x v="0"/>
    <n v="4566"/>
    <n v="1877"/>
    <n v="531"/>
    <n v="6974"/>
  </r>
  <r>
    <s v="Nissan"/>
    <x v="250"/>
    <n v="55.422499999999999"/>
    <n v="55422.5"/>
    <x v="1"/>
    <n v="6"/>
    <n v="221"/>
    <x v="2"/>
    <n v="3498"/>
    <x v="0"/>
    <n v="5707"/>
    <n v="930"/>
    <n v="245"/>
    <n v="6882"/>
  </r>
  <r>
    <s v="Audi"/>
    <x v="152"/>
    <n v="64.507692309999996"/>
    <n v="64507.692309999999"/>
    <x v="1"/>
    <n v="6.846153846"/>
    <n v="144.2307692"/>
    <x v="1"/>
    <n v="2048.538462"/>
    <x v="1"/>
    <n v="4218"/>
    <n v="2284"/>
    <n v="373"/>
    <n v="6875"/>
  </r>
  <r>
    <s v="Lotus"/>
    <x v="269"/>
    <n v="53.792000000000002"/>
    <n v="53792"/>
    <x v="1"/>
    <n v="6"/>
    <n v="134.33333329999999"/>
    <x v="1"/>
    <n v="1730"/>
    <x v="0"/>
    <n v="5696"/>
    <n v="626"/>
    <n v="286"/>
    <n v="6608"/>
  </r>
  <r>
    <s v="Honda"/>
    <x v="303"/>
    <n v="27.789666669999999"/>
    <n v="27789.666669999999"/>
    <x v="0"/>
    <n v="4.6666666670000003"/>
    <n v="110.66666669999999"/>
    <x v="1"/>
    <n v="2050.333333"/>
    <x v="0"/>
    <n v="4732"/>
    <n v="1497"/>
    <n v="301"/>
    <n v="6530"/>
  </r>
  <r>
    <s v="Mitsubishi"/>
    <x v="202"/>
    <n v="23.16515789"/>
    <n v="23165.157889999999"/>
    <x v="0"/>
    <n v="3.9473684210000002"/>
    <n v="82.157894740000003"/>
    <x v="0"/>
    <n v="1817.315789"/>
    <x v="0"/>
    <n v="4161"/>
    <n v="1879"/>
    <n v="435"/>
    <n v="6475"/>
  </r>
  <r>
    <s v="Suzuki"/>
    <x v="181"/>
    <n v="13.146599999999999"/>
    <n v="13146.599999999999"/>
    <x v="0"/>
    <n v="4.8"/>
    <n v="55.4"/>
    <x v="0"/>
    <n v="1144.8"/>
    <x v="0"/>
    <n v="2895"/>
    <n v="3045"/>
    <n v="402"/>
    <n v="6342"/>
  </r>
  <r>
    <s v="Rover"/>
    <x v="266"/>
    <n v="20.74"/>
    <n v="20740"/>
    <x v="0"/>
    <n v="5"/>
    <n v="75"/>
    <x v="0"/>
    <n v="1695"/>
    <x v="0"/>
    <n v="3349"/>
    <n v="2610"/>
    <n v="305"/>
    <n v="6264"/>
  </r>
  <r>
    <s v="Chevrolet"/>
    <x v="255"/>
    <n v="20.203888890000002"/>
    <n v="20203.888890000002"/>
    <x v="0"/>
    <n v="4.7777777779999999"/>
    <n v="82.333333330000002"/>
    <x v="0"/>
    <n v="1775.7777779999999"/>
    <x v="0"/>
    <n v="3577"/>
    <n v="2141"/>
    <n v="332"/>
    <n v="6050"/>
  </r>
  <r>
    <s v="Mitsubishi"/>
    <x v="322"/>
    <n v="25.082666669999998"/>
    <n v="25082.666669999999"/>
    <x v="0"/>
    <n v="4.5333333329999999"/>
    <n v="93.6"/>
    <x v="0"/>
    <n v="2127.333333"/>
    <x v="0"/>
    <n v="4739"/>
    <n v="985"/>
    <n v="228"/>
    <n v="5952"/>
  </r>
  <r>
    <s v="Alfa-Romeo"/>
    <x v="256"/>
    <n v="37.350625000000001"/>
    <n v="37350.625"/>
    <x v="0"/>
    <n v="5.375"/>
    <n v="121.0625"/>
    <x v="1"/>
    <n v="1972.8125"/>
    <x v="0"/>
    <n v="4520"/>
    <n v="1000"/>
    <n v="281"/>
    <n v="5801"/>
  </r>
  <r>
    <s v="Suzuki"/>
    <x v="325"/>
    <n v="17.587"/>
    <n v="17587"/>
    <x v="0"/>
    <n v="4.0833333329999997"/>
    <n v="73.083333330000002"/>
    <x v="0"/>
    <n v="1363.5"/>
    <x v="0"/>
    <n v="3528"/>
    <n v="1908"/>
    <n v="313"/>
    <n v="5749"/>
  </r>
  <r>
    <s v="Peugeot"/>
    <x v="309"/>
    <n v="29.57028571"/>
    <n v="29570.28571"/>
    <x v="0"/>
    <n v="5"/>
    <n v="84"/>
    <x v="0"/>
    <n v="1997.142857"/>
    <x v="1"/>
    <n v="3930"/>
    <n v="1484"/>
    <n v="294"/>
    <n v="5708"/>
  </r>
  <r>
    <s v="Dodge"/>
    <x v="264"/>
    <n v="26.591249999999999"/>
    <n v="26591.25"/>
    <x v="0"/>
    <n v="4.125"/>
    <n v="108.625"/>
    <x v="1"/>
    <n v="1911.75"/>
    <x v="0"/>
    <n v="3615"/>
    <n v="1880"/>
    <n v="186"/>
    <n v="5681"/>
  </r>
  <r>
    <s v="Porsche"/>
    <x v="240"/>
    <n v="84.601249999999993"/>
    <n v="84601.25"/>
    <x v="1"/>
    <n v="6.5"/>
    <n v="220.5"/>
    <x v="2"/>
    <n v="3071"/>
    <x v="0"/>
    <n v="4409"/>
    <n v="905"/>
    <n v="283"/>
    <n v="5597"/>
  </r>
  <r>
    <s v="Kia"/>
    <x v="268"/>
    <n v="19.895"/>
    <n v="19895"/>
    <x v="0"/>
    <n v="4.8"/>
    <n v="94"/>
    <x v="0"/>
    <n v="1742.6"/>
    <x v="0"/>
    <n v="3526"/>
    <n v="1831"/>
    <n v="237"/>
    <n v="5594"/>
  </r>
  <r>
    <s v="Nissan"/>
    <x v="349"/>
    <n v="22.953833329999998"/>
    <n v="22953.833329999998"/>
    <x v="0"/>
    <n v="5"/>
    <n v="67.333333330000002"/>
    <x v="0"/>
    <n v="1908.166667"/>
    <x v="0"/>
    <n v="3790"/>
    <n v="1466"/>
    <n v="326"/>
    <n v="5582"/>
  </r>
  <r>
    <s v="Jaguar"/>
    <x v="137"/>
    <n v="145.6466667"/>
    <n v="145646.6667"/>
    <x v="2"/>
    <n v="6"/>
    <n v="283"/>
    <x v="2"/>
    <n v="5000"/>
    <x v="0"/>
    <n v="4556"/>
    <n v="747"/>
    <n v="251"/>
    <n v="5554"/>
  </r>
  <r>
    <s v="Alfa-Romeo"/>
    <x v="231"/>
    <n v="43.261509429999997"/>
    <n v="43261.509429999998"/>
    <x v="0"/>
    <n v="5.9056603770000002"/>
    <n v="135.37735850000001"/>
    <x v="1"/>
    <n v="2276"/>
    <x v="1"/>
    <n v="4558"/>
    <n v="702"/>
    <n v="263"/>
    <n v="5523"/>
  </r>
  <r>
    <s v="Seat"/>
    <x v="318"/>
    <n v="17.312419349999999"/>
    <n v="17312.41935"/>
    <x v="0"/>
    <n v="4.9677419350000003"/>
    <n v="66.354838709999996"/>
    <x v="0"/>
    <n v="1655.741935"/>
    <x v="0"/>
    <n v="3581"/>
    <n v="1625"/>
    <n v="239"/>
    <n v="5445"/>
  </r>
  <r>
    <s v="Smart"/>
    <x v="271"/>
    <n v="24.35"/>
    <n v="24350"/>
    <x v="0"/>
    <n v="6"/>
    <n v="60"/>
    <x v="0"/>
    <n v="698"/>
    <x v="0"/>
    <n v="3186"/>
    <n v="1869"/>
    <n v="371"/>
    <n v="5426"/>
  </r>
  <r>
    <s v="BMW"/>
    <x v="160"/>
    <n v="51.441333329999999"/>
    <n v="51441.333330000001"/>
    <x v="1"/>
    <n v="7.2"/>
    <n v="123.9333333"/>
    <x v="1"/>
    <n v="1863.133333"/>
    <x v="1"/>
    <n v="3059"/>
    <n v="1816"/>
    <n v="337"/>
    <n v="5212"/>
  </r>
  <r>
    <s v="Kia"/>
    <x v="338"/>
    <n v="15.161666670000001"/>
    <n v="15161.666670000001"/>
    <x v="0"/>
    <n v="4.6666666670000003"/>
    <n v="75"/>
    <x v="0"/>
    <n v="1594"/>
    <x v="0"/>
    <n v="3435"/>
    <n v="1517"/>
    <n v="250"/>
    <n v="5202"/>
  </r>
  <r>
    <s v="Peugeot"/>
    <x v="132"/>
    <n v="40.983076920000002"/>
    <n v="40983.07692"/>
    <x v="0"/>
    <n v="7.307692308"/>
    <n v="114.2692308"/>
    <x v="1"/>
    <n v="1352.5769230000001"/>
    <x v="0"/>
    <n v="3220"/>
    <n v="1555"/>
    <n v="167"/>
    <n v="4942"/>
  </r>
  <r>
    <s v="Peugeot"/>
    <x v="305"/>
    <n v="48.09553571"/>
    <n v="48095.535709999996"/>
    <x v="0"/>
    <n v="5.1071428570000004"/>
    <n v="117.7857143"/>
    <x v="1"/>
    <n v="2315"/>
    <x v="0"/>
    <n v="4084"/>
    <n v="585"/>
    <n v="256"/>
    <n v="4925"/>
  </r>
  <r>
    <s v="Audi"/>
    <x v="261"/>
    <n v="95.299166670000005"/>
    <n v="95299.166670000006"/>
    <x v="1"/>
    <n v="6.3333333329999997"/>
    <n v="253.66666670000001"/>
    <x v="2"/>
    <n v="3764.333333"/>
    <x v="0"/>
    <n v="4133"/>
    <n v="590"/>
    <n v="174"/>
    <n v="4897"/>
  </r>
  <r>
    <s v="Chevrolet"/>
    <x v="220"/>
    <n v="55.62"/>
    <n v="55620"/>
    <x v="1"/>
    <n v="6"/>
    <n v="145.75"/>
    <x v="1"/>
    <n v="2460.75"/>
    <x v="0"/>
    <n v="2997"/>
    <n v="1614"/>
    <n v="238"/>
    <n v="4849"/>
  </r>
  <r>
    <s v="Subaru"/>
    <x v="263"/>
    <n v="53.627333329999999"/>
    <n v="53627.333330000001"/>
    <x v="1"/>
    <n v="0"/>
    <n v="122.66666669999999"/>
    <x v="1"/>
    <n v="2331.333333"/>
    <x v="0"/>
    <n v="3393"/>
    <n v="1057"/>
    <n v="335"/>
    <n v="4785"/>
  </r>
  <r>
    <s v="Hyundai"/>
    <x v="304"/>
    <n v="19.055"/>
    <n v="19055"/>
    <x v="0"/>
    <n v="4.5999999999999996"/>
    <n v="89.2"/>
    <x v="0"/>
    <n v="1827.8"/>
    <x v="0"/>
    <n v="3343"/>
    <n v="1147"/>
    <n v="183"/>
    <n v="4673"/>
  </r>
  <r>
    <s v="Alfa-Romeo"/>
    <x v="282"/>
    <n v="55.2"/>
    <n v="55200"/>
    <x v="1"/>
    <n v="6"/>
    <n v="163.5"/>
    <x v="1"/>
    <n v="2696.5"/>
    <x v="0"/>
    <n v="3075"/>
    <n v="1223"/>
    <n v="289"/>
    <n v="4587"/>
  </r>
  <r>
    <s v="Hyundai"/>
    <x v="313"/>
    <n v="31.7425"/>
    <n v="31742.5"/>
    <x v="0"/>
    <n v="4.8333333329999997"/>
    <n v="119.66666669999999"/>
    <x v="1"/>
    <n v="2116"/>
    <x v="0"/>
    <n v="3371"/>
    <n v="824"/>
    <n v="189"/>
    <n v="4384"/>
  </r>
  <r>
    <s v="Volvo"/>
    <x v="329"/>
    <n v="36.907693549999998"/>
    <n v="36907.693549999996"/>
    <x v="0"/>
    <n v="4.5"/>
    <n v="126.1451613"/>
    <x v="1"/>
    <n v="2344"/>
    <x v="0"/>
    <n v="3509"/>
    <n v="663"/>
    <n v="192"/>
    <n v="4364"/>
  </r>
  <r>
    <s v="Kia"/>
    <x v="293"/>
    <n v="28.803000000000001"/>
    <n v="28803"/>
    <x v="0"/>
    <n v="4.8"/>
    <n v="111.2"/>
    <x v="1"/>
    <n v="2126.8000000000002"/>
    <x v="0"/>
    <n v="3374"/>
    <n v="757"/>
    <n v="153"/>
    <n v="4284"/>
  </r>
  <r>
    <s v="Toyota"/>
    <x v="335"/>
    <n v="30.0062"/>
    <n v="30006.2"/>
    <x v="0"/>
    <n v="3.2"/>
    <n v="115.4666667"/>
    <x v="1"/>
    <n v="2245.6"/>
    <x v="0"/>
    <n v="3359"/>
    <n v="658"/>
    <n v="235"/>
    <n v="4252"/>
  </r>
  <r>
    <s v="Kia"/>
    <x v="216"/>
    <n v="33.494999999999997"/>
    <n v="33495"/>
    <x v="0"/>
    <n v="0"/>
    <n v="81"/>
    <x v="0"/>
    <n v="285"/>
    <x v="2"/>
    <n v="2496"/>
    <n v="1670"/>
    <n v="81"/>
    <n v="4247"/>
  </r>
  <r>
    <s v="Citroen"/>
    <x v="120"/>
    <n v="23.359642860000001"/>
    <n v="23359.64286"/>
    <x v="0"/>
    <n v="5.25"/>
    <n v="81.285714290000001"/>
    <x v="0"/>
    <n v="1410.357143"/>
    <x v="0"/>
    <n v="2135"/>
    <n v="1955"/>
    <n v="133"/>
    <n v="4223"/>
  </r>
  <r>
    <s v="Ford"/>
    <x v="376"/>
    <n v="30.862909089999999"/>
    <n v="30862.909089999997"/>
    <x v="0"/>
    <n v="4.4545454549999999"/>
    <n v="105.54545450000001"/>
    <x v="1"/>
    <n v="2458.909091"/>
    <x v="0"/>
    <n v="3434"/>
    <n v="503"/>
    <n v="150"/>
    <n v="4087"/>
  </r>
  <r>
    <s v="Nissan"/>
    <x v="73"/>
    <n v="28.230909090000001"/>
    <n v="28230.909090000001"/>
    <x v="0"/>
    <n v="6.4545454549999999"/>
    <n v="86"/>
    <x v="0"/>
    <n v="999"/>
    <x v="0"/>
    <n v="2016"/>
    <n v="1911"/>
    <n v="116"/>
    <n v="4043"/>
  </r>
  <r>
    <s v="Aston-Martin"/>
    <x v="272"/>
    <n v="360.755"/>
    <n v="360755"/>
    <x v="3"/>
    <n v="6"/>
    <n v="410"/>
    <x v="5"/>
    <n v="5341"/>
    <x v="0"/>
    <n v="3552"/>
    <n v="305"/>
    <n v="144"/>
    <n v="4001"/>
  </r>
  <r>
    <s v="Audi"/>
    <x v="320"/>
    <n v="43.974499999999999"/>
    <n v="43974.5"/>
    <x v="0"/>
    <n v="4.5"/>
    <n v="98"/>
    <x v="0"/>
    <n v="2309"/>
    <x v="0"/>
    <n v="2615"/>
    <n v="1105"/>
    <n v="222"/>
    <n v="3942"/>
  </r>
  <r>
    <s v="Hyundai"/>
    <x v="291"/>
    <n v="44.628333329999997"/>
    <n v="44628.333329999994"/>
    <x v="0"/>
    <n v="4.3333333329999997"/>
    <n v="127.66666669999999"/>
    <x v="1"/>
    <n v="3100.333333"/>
    <x v="1"/>
    <n v="3002"/>
    <n v="825"/>
    <n v="82"/>
    <n v="3909"/>
  </r>
  <r>
    <s v="Honda"/>
    <x v="301"/>
    <n v="27.934999999999999"/>
    <n v="27935"/>
    <x v="0"/>
    <n v="5"/>
    <n v="103.5"/>
    <x v="1"/>
    <n v="1833"/>
    <x v="0"/>
    <n v="2345"/>
    <n v="1200"/>
    <n v="279"/>
    <n v="3824"/>
  </r>
  <r>
    <s v="Honda"/>
    <x v="243"/>
    <n v="24.611999999999998"/>
    <n v="24612"/>
    <x v="0"/>
    <n v="0"/>
    <n v="72"/>
    <x v="0"/>
    <n v="1339"/>
    <x v="0"/>
    <n v="2425"/>
    <n v="1009"/>
    <n v="228"/>
    <n v="3662"/>
  </r>
  <r>
    <s v="Chrysler"/>
    <x v="298"/>
    <n v="56.159166669999998"/>
    <n v="56159.166669999999"/>
    <x v="1"/>
    <n v="5.5"/>
    <n v="174.33333329999999"/>
    <x v="1"/>
    <n v="3199"/>
    <x v="0"/>
    <n v="2219"/>
    <n v="1251"/>
    <n v="172"/>
    <n v="3642"/>
  </r>
  <r>
    <s v="Aston-Martin"/>
    <x v="288"/>
    <n v="273.755"/>
    <n v="273755"/>
    <x v="3"/>
    <n v="6"/>
    <n v="381"/>
    <x v="4"/>
    <n v="5935"/>
    <x v="0"/>
    <n v="3240"/>
    <n v="258"/>
    <n v="114"/>
    <n v="3612"/>
  </r>
  <r>
    <s v="Skoda"/>
    <x v="155"/>
    <n v="30.350999999999999"/>
    <n v="30351"/>
    <x v="0"/>
    <n v="6.3"/>
    <n v="83.5"/>
    <x v="0"/>
    <n v="1452.3"/>
    <x v="0"/>
    <n v="2480"/>
    <n v="1005"/>
    <n v="126"/>
    <n v="3611"/>
  </r>
  <r>
    <s v="Fiat"/>
    <x v="302"/>
    <n v="20.31264706"/>
    <n v="20312.647059999999"/>
    <x v="0"/>
    <n v="5.3529411759999999"/>
    <n v="63.294117649999997"/>
    <x v="0"/>
    <n v="1344.823529"/>
    <x v="1"/>
    <n v="1868"/>
    <n v="1529"/>
    <n v="199"/>
    <n v="3596"/>
  </r>
  <r>
    <s v="Ford"/>
    <x v="367"/>
    <n v="18.845487179999999"/>
    <n v="18845.48718"/>
    <x v="0"/>
    <n v="4.076923077"/>
    <n v="87.07692308"/>
    <x v="0"/>
    <n v="2326.3589740000002"/>
    <x v="0"/>
    <n v="3093"/>
    <n v="384"/>
    <n v="95"/>
    <n v="3572"/>
  </r>
  <r>
    <s v="Porsche"/>
    <x v="317"/>
    <n v="59.490499999999997"/>
    <n v="59490.5"/>
    <x v="1"/>
    <n v="5"/>
    <n v="137.5"/>
    <x v="1"/>
    <n v="2734.5"/>
    <x v="0"/>
    <n v="3079"/>
    <n v="366"/>
    <n v="124"/>
    <n v="3569"/>
  </r>
  <r>
    <s v="Mitsubishi"/>
    <x v="297"/>
    <n v="30.838999999999999"/>
    <n v="30839"/>
    <x v="0"/>
    <n v="4.5999999999999996"/>
    <n v="121"/>
    <x v="1"/>
    <n v="2378"/>
    <x v="0"/>
    <n v="2167"/>
    <n v="1081"/>
    <n v="196"/>
    <n v="3444"/>
  </r>
  <r>
    <s v="Ford"/>
    <x v="354"/>
    <n v="76.709999999999994"/>
    <n v="76710"/>
    <x v="1"/>
    <n v="0"/>
    <n v="336"/>
    <x v="4"/>
    <n v="0"/>
    <x v="0"/>
    <n v="2658"/>
    <n v="607"/>
    <n v="124"/>
    <n v="3389"/>
  </r>
  <r>
    <s v="Volvo"/>
    <x v="356"/>
    <n v="40.764499999999998"/>
    <n v="40764.5"/>
    <x v="0"/>
    <n v="4.3333333329999997"/>
    <n v="133.33333329999999"/>
    <x v="1"/>
    <n v="2634.2222219999999"/>
    <x v="0"/>
    <n v="2611"/>
    <n v="565"/>
    <n v="183"/>
    <n v="3359"/>
  </r>
  <r>
    <s v="Mazda"/>
    <x v="374"/>
    <n v="22.126999999999999"/>
    <n v="22127"/>
    <x v="0"/>
    <n v="5"/>
    <n v="83"/>
    <x v="0"/>
    <n v="1721.5"/>
    <x v="0"/>
    <n v="1823"/>
    <n v="1332"/>
    <n v="184"/>
    <n v="3339"/>
  </r>
  <r>
    <s v="BMW"/>
    <x v="292"/>
    <n v="134.78899999999999"/>
    <n v="134789"/>
    <x v="2"/>
    <n v="8"/>
    <n v="390"/>
    <x v="4"/>
    <n v="4395"/>
    <x v="0"/>
    <n v="3001"/>
    <n v="187"/>
    <n v="136"/>
    <n v="3324"/>
  </r>
  <r>
    <s v="Nissan"/>
    <x v="340"/>
    <n v="38.482470589999998"/>
    <n v="38482.470589999997"/>
    <x v="0"/>
    <n v="4.8823529409999997"/>
    <n v="90.941176470000002"/>
    <x v="0"/>
    <n v="2953.5882350000002"/>
    <x v="1"/>
    <n v="2648"/>
    <n v="523"/>
    <n v="150"/>
    <n v="3321"/>
  </r>
  <r>
    <s v="Ford"/>
    <x v="314"/>
    <n v="11.712899999999999"/>
    <n v="11712.9"/>
    <x v="0"/>
    <n v="4"/>
    <n v="69"/>
    <x v="0"/>
    <n v="1864.8"/>
    <x v="0"/>
    <n v="2874"/>
    <n v="364"/>
    <n v="75"/>
    <n v="3313"/>
  </r>
  <r>
    <s v="Ssangyong"/>
    <x v="306"/>
    <n v="54.267499999999998"/>
    <n v="54267.5"/>
    <x v="1"/>
    <n v="5.6666666670000003"/>
    <n v="114"/>
    <x v="1"/>
    <n v="1998"/>
    <x v="1"/>
    <n v="2265"/>
    <n v="784"/>
    <n v="143"/>
    <n v="3192"/>
  </r>
  <r>
    <s v="Volkswagen"/>
    <x v="346"/>
    <n v="35.340000000000003"/>
    <n v="35340"/>
    <x v="0"/>
    <n v="5"/>
    <n v="118"/>
    <x v="1"/>
    <n v="1781"/>
    <x v="0"/>
    <n v="2682"/>
    <n v="370"/>
    <n v="122"/>
    <n v="3174"/>
  </r>
  <r>
    <s v="Renault"/>
    <x v="396"/>
    <n v="16.290533329999999"/>
    <n v="16290.533329999998"/>
    <x v="0"/>
    <n v="4.8"/>
    <n v="57.866666670000001"/>
    <x v="0"/>
    <n v="1645.133333"/>
    <x v="0"/>
    <n v="2105"/>
    <n v="919"/>
    <n v="147"/>
    <n v="3171"/>
  </r>
  <r>
    <s v="Chevrolet"/>
    <x v="191"/>
    <n v="11.395"/>
    <n v="11395"/>
    <x v="0"/>
    <n v="5"/>
    <n v="52.5"/>
    <x v="0"/>
    <n v="1047.75"/>
    <x v="0"/>
    <n v="1378"/>
    <n v="1551"/>
    <n v="212"/>
    <n v="3141"/>
  </r>
  <r>
    <s v="Hyundai"/>
    <x v="143"/>
    <n v="38.9"/>
    <n v="38900"/>
    <x v="0"/>
    <n v="5.84"/>
    <n v="113.84"/>
    <x v="1"/>
    <n v="1926"/>
    <x v="1"/>
    <n v="2043"/>
    <n v="1020"/>
    <n v="66"/>
    <n v="3129"/>
  </r>
  <r>
    <s v="BMW"/>
    <x v="262"/>
    <n v="125.49625"/>
    <n v="125496.25"/>
    <x v="2"/>
    <n v="8"/>
    <n v="282.25"/>
    <x v="2"/>
    <n v="3344.75"/>
    <x v="0"/>
    <n v="2489"/>
    <n v="504"/>
    <n v="132"/>
    <n v="3125"/>
  </r>
  <r>
    <s v="Toyota"/>
    <x v="347"/>
    <n v="81.295000000000002"/>
    <n v="81295"/>
    <x v="1"/>
    <n v="8"/>
    <n v="250"/>
    <x v="2"/>
    <n v="2998"/>
    <x v="0"/>
    <n v="2678"/>
    <n v="342"/>
    <n v="87"/>
    <n v="3107"/>
  </r>
  <r>
    <s v="Audi"/>
    <x v="295"/>
    <n v="121.77"/>
    <n v="121770"/>
    <x v="2"/>
    <n v="6.6666666670000003"/>
    <n v="316.33333329999999"/>
    <x v="4"/>
    <n v="3740"/>
    <x v="0"/>
    <n v="2668"/>
    <n v="276"/>
    <n v="121"/>
    <n v="3065"/>
  </r>
  <r>
    <s v="Honda"/>
    <x v="360"/>
    <n v="30.081"/>
    <n v="30081"/>
    <x v="0"/>
    <n v="4"/>
    <n v="110"/>
    <x v="1"/>
    <n v="2254"/>
    <x v="0"/>
    <n v="2012"/>
    <n v="741"/>
    <n v="210"/>
    <n v="2963"/>
  </r>
  <r>
    <s v="Kia"/>
    <x v="395"/>
    <n v="9.3583333329999991"/>
    <n v="9358.3333329999987"/>
    <x v="0"/>
    <n v="4.3333333329999997"/>
    <n v="47"/>
    <x v="3"/>
    <n v="1324"/>
    <x v="0"/>
    <n v="1465"/>
    <n v="1299"/>
    <n v="148"/>
    <n v="2912"/>
  </r>
  <r>
    <s v="Land-Rover"/>
    <x v="32"/>
    <n v="107.6705126"/>
    <n v="107670.5126"/>
    <x v="2"/>
    <n v="8.277310924"/>
    <n v="196.33613450000001"/>
    <x v="1"/>
    <n v="2521.0924369999998"/>
    <x v="1"/>
    <n v="2540"/>
    <n v="227"/>
    <n v="78"/>
    <n v="2845"/>
  </r>
  <r>
    <s v="Daewoo"/>
    <x v="398"/>
    <n v="23.245000000000001"/>
    <n v="23245"/>
    <x v="0"/>
    <n v="4.5"/>
    <n v="98"/>
    <x v="0"/>
    <n v="1998"/>
    <x v="0"/>
    <n v="2103"/>
    <n v="563"/>
    <n v="145"/>
    <n v="2811"/>
  </r>
  <r>
    <s v="Fiat"/>
    <x v="315"/>
    <n v="21.911666669999999"/>
    <n v="21911.666669999999"/>
    <x v="0"/>
    <n v="4.6666666670000003"/>
    <n v="88"/>
    <x v="0"/>
    <n v="1586"/>
    <x v="0"/>
    <n v="1409"/>
    <n v="1263"/>
    <n v="128"/>
    <n v="2800"/>
  </r>
  <r>
    <s v="Peugeot"/>
    <x v="389"/>
    <n v="14.350125"/>
    <n v="14350.125"/>
    <x v="0"/>
    <n v="4.875"/>
    <n v="59.5"/>
    <x v="0"/>
    <n v="1642.875"/>
    <x v="0"/>
    <n v="1967"/>
    <n v="688"/>
    <n v="112"/>
    <n v="2767"/>
  </r>
  <r>
    <s v="Mazda"/>
    <x v="379"/>
    <n v="13.191000000000001"/>
    <n v="13191"/>
    <x v="0"/>
    <n v="5"/>
    <n v="51.333333330000002"/>
    <x v="0"/>
    <n v="1431.333333"/>
    <x v="0"/>
    <n v="1180"/>
    <n v="1376"/>
    <n v="154"/>
    <n v="2710"/>
  </r>
  <r>
    <s v="Mercedes"/>
    <x v="285"/>
    <n v="57.229058510000002"/>
    <n v="57229.058510000003"/>
    <x v="1"/>
    <n v="5.2340425530000001"/>
    <n v="120.4255319"/>
    <x v="1"/>
    <n v="2309.3404260000002"/>
    <x v="1"/>
    <n v="2014"/>
    <n v="513"/>
    <n v="156"/>
    <n v="2683"/>
  </r>
  <r>
    <s v="Ford"/>
    <x v="393"/>
    <n v="24.84"/>
    <n v="24840"/>
    <x v="0"/>
    <n v="5"/>
    <n v="102"/>
    <x v="1"/>
    <n v="2244"/>
    <x v="0"/>
    <n v="2047"/>
    <n v="510"/>
    <n v="95"/>
    <n v="2652"/>
  </r>
  <r>
    <s v="Mercedes"/>
    <x v="285"/>
    <n v="57.229058510000002"/>
    <n v="57229.058510000003"/>
    <x v="1"/>
    <n v="5.2340425530000001"/>
    <n v="120.4255319"/>
    <x v="1"/>
    <n v="2309.3404260000002"/>
    <x v="1"/>
    <n v="1946"/>
    <n v="498"/>
    <n v="185"/>
    <n v="2629"/>
  </r>
  <r>
    <s v="Subaru"/>
    <x v="364"/>
    <n v="11.744999999999999"/>
    <n v="11745"/>
    <x v="0"/>
    <n v="5"/>
    <n v="51"/>
    <x v="0"/>
    <n v="998"/>
    <x v="0"/>
    <n v="1194"/>
    <n v="1228"/>
    <n v="169"/>
    <n v="2591"/>
  </r>
  <r>
    <s v="Toyota"/>
    <x v="276"/>
    <n v="20.213333330000001"/>
    <n v="20213.333330000001"/>
    <x v="0"/>
    <n v="6"/>
    <n v="74"/>
    <x v="0"/>
    <n v="1329"/>
    <x v="0"/>
    <n v="1272"/>
    <n v="1112"/>
    <n v="154"/>
    <n v="2538"/>
  </r>
  <r>
    <s v="Honda"/>
    <x v="397"/>
    <n v="16.671749999999999"/>
    <n v="16671.75"/>
    <x v="0"/>
    <n v="4.5"/>
    <n v="74"/>
    <x v="0"/>
    <n v="1541.5"/>
    <x v="0"/>
    <n v="1563"/>
    <n v="835"/>
    <n v="122"/>
    <n v="2520"/>
  </r>
  <r>
    <s v="Mercedes"/>
    <x v="300"/>
    <n v="88.777777779999994"/>
    <n v="88777.777779999989"/>
    <x v="1"/>
    <n v="7"/>
    <n v="190"/>
    <x v="1"/>
    <n v="3377.4444440000002"/>
    <x v="0"/>
    <n v="1731"/>
    <n v="627"/>
    <n v="154"/>
    <n v="2512"/>
  </r>
  <r>
    <s v="Nissan"/>
    <x v="331"/>
    <n v="87.486999999999995"/>
    <n v="87487"/>
    <x v="1"/>
    <n v="0"/>
    <n v="188"/>
    <x v="1"/>
    <n v="3498"/>
    <x v="0"/>
    <n v="1625"/>
    <n v="747"/>
    <n v="107"/>
    <n v="2479"/>
  </r>
  <r>
    <s v="Volkswagen"/>
    <x v="281"/>
    <n v="35.376458329999998"/>
    <n v="35376.458330000001"/>
    <x v="0"/>
    <n v="6"/>
    <n v="103.08333330000001"/>
    <x v="1"/>
    <n v="1968"/>
    <x v="1"/>
    <n v="1822"/>
    <n v="461"/>
    <n v="116"/>
    <n v="2399"/>
  </r>
  <r>
    <s v="Nissan"/>
    <x v="399"/>
    <n v="14.4382"/>
    <n v="14438.2"/>
    <x v="0"/>
    <n v="4.9000000000000004"/>
    <n v="64.2"/>
    <x v="0"/>
    <n v="1891.7"/>
    <x v="0"/>
    <n v="1842"/>
    <n v="487"/>
    <n v="61"/>
    <n v="2390"/>
  </r>
  <r>
    <s v="Alfa-Romeo"/>
    <x v="316"/>
    <n v="53.101428570000003"/>
    <n v="53101.428570000004"/>
    <x v="1"/>
    <n v="6"/>
    <n v="163.7142857"/>
    <x v="1"/>
    <n v="2679.2857140000001"/>
    <x v="0"/>
    <n v="1866"/>
    <n v="371"/>
    <n v="117"/>
    <n v="2354"/>
  </r>
  <r>
    <s v="Kia"/>
    <x v="198"/>
    <n v="23.58666667"/>
    <n v="23586.666669999999"/>
    <x v="0"/>
    <n v="5.25"/>
    <n v="81.166666669999998"/>
    <x v="0"/>
    <n v="1509.75"/>
    <x v="0"/>
    <n v="1396"/>
    <n v="897"/>
    <n v="38"/>
    <n v="2331"/>
  </r>
  <r>
    <s v="Toyota"/>
    <x v="372"/>
    <n v="46.601363640000002"/>
    <n v="46601.363640000003"/>
    <x v="0"/>
    <n v="6"/>
    <n v="110"/>
    <x v="1"/>
    <n v="2393"/>
    <x v="1"/>
    <n v="1898"/>
    <n v="335"/>
    <n v="88"/>
    <n v="2321"/>
  </r>
  <r>
    <s v="Audi"/>
    <x v="380"/>
    <n v="35.869439020000002"/>
    <n v="35869.439019999998"/>
    <x v="0"/>
    <n v="5.585365854"/>
    <n v="117.0243902"/>
    <x v="1"/>
    <n v="1980.6341460000001"/>
    <x v="0"/>
    <n v="1948"/>
    <n v="284"/>
    <n v="86"/>
    <n v="2318"/>
  </r>
  <r>
    <s v="Aston-Martin"/>
    <x v="345"/>
    <n v="158.82300000000001"/>
    <n v="158823"/>
    <x v="2"/>
    <n v="4.5"/>
    <n v="250"/>
    <x v="2"/>
    <n v="3228"/>
    <x v="0"/>
    <n v="1914"/>
    <n v="180"/>
    <n v="122"/>
    <n v="2216"/>
  </r>
  <r>
    <s v="Mercedes"/>
    <x v="350"/>
    <n v="28.968916669999999"/>
    <n v="28968.916669999999"/>
    <x v="0"/>
    <n v="5"/>
    <n v="72.625"/>
    <x v="0"/>
    <n v="1707.125"/>
    <x v="0"/>
    <n v="1329"/>
    <n v="707"/>
    <n v="165"/>
    <n v="2201"/>
  </r>
  <r>
    <s v="Mazda"/>
    <x v="358"/>
    <n v="38.024999999999999"/>
    <n v="38025"/>
    <x v="0"/>
    <n v="4.5"/>
    <n v="129.5"/>
    <x v="1"/>
    <n v="2614"/>
    <x v="0"/>
    <n v="1369"/>
    <n v="725"/>
    <n v="105"/>
    <n v="2199"/>
  </r>
  <r>
    <s v="Audi"/>
    <x v="390"/>
    <n v="37.326360000000001"/>
    <n v="37326.36"/>
    <x v="0"/>
    <n v="4.76"/>
    <n v="101.12"/>
    <x v="1"/>
    <n v="2349.08"/>
    <x v="0"/>
    <n v="1768"/>
    <n v="342"/>
    <n v="86"/>
    <n v="2196"/>
  </r>
  <r>
    <s v="Daewoo"/>
    <x v="405"/>
    <n v="12.47666667"/>
    <n v="12476.666670000001"/>
    <x v="0"/>
    <n v="4.6666666670000003"/>
    <n v="58.666666669999998"/>
    <x v="0"/>
    <n v="1498"/>
    <x v="0"/>
    <n v="1313"/>
    <n v="780"/>
    <n v="95"/>
    <n v="2188"/>
  </r>
  <r>
    <s v="Dodge"/>
    <x v="336"/>
    <n v="47.881"/>
    <n v="47881"/>
    <x v="0"/>
    <n v="5.1111111109999996"/>
    <n v="141.44444440000001"/>
    <x v="1"/>
    <n v="3106.666667"/>
    <x v="1"/>
    <n v="1527"/>
    <n v="532"/>
    <n v="78"/>
    <n v="2137"/>
  </r>
  <r>
    <s v="Honda"/>
    <x v="353"/>
    <n v="13.382"/>
    <n v="13382"/>
    <x v="0"/>
    <n v="2.5"/>
    <n v="48"/>
    <x v="3"/>
    <n v="1343"/>
    <x v="0"/>
    <n v="736"/>
    <n v="1252"/>
    <n v="140"/>
    <n v="2128"/>
  </r>
  <r>
    <s v="Chrysler"/>
    <x v="337"/>
    <n v="37.471874999999997"/>
    <n v="37471.875"/>
    <x v="0"/>
    <n v="5.5"/>
    <n v="114.5"/>
    <x v="1"/>
    <n v="2167.5"/>
    <x v="0"/>
    <n v="1519"/>
    <n v="482"/>
    <n v="78"/>
    <n v="2079"/>
  </r>
  <r>
    <s v="Mazda"/>
    <x v="401"/>
    <n v="28.9602"/>
    <n v="28960.2"/>
    <x v="0"/>
    <n v="4.4000000000000004"/>
    <n v="100.8"/>
    <x v="1"/>
    <n v="1936.6"/>
    <x v="0"/>
    <n v="1593"/>
    <n v="379"/>
    <n v="103"/>
    <n v="2075"/>
  </r>
  <r>
    <s v="Daihatsu"/>
    <x v="352"/>
    <n v="23.811499999999999"/>
    <n v="23811.5"/>
    <x v="0"/>
    <n v="5"/>
    <n v="64"/>
    <x v="0"/>
    <n v="1298"/>
    <x v="0"/>
    <n v="551"/>
    <n v="1328"/>
    <n v="168"/>
    <n v="2047"/>
  </r>
  <r>
    <s v="Honda"/>
    <x v="373"/>
    <n v="69.397000000000006"/>
    <n v="69397"/>
    <x v="1"/>
    <n v="5"/>
    <n v="173"/>
    <x v="1"/>
    <n v="3358.666667"/>
    <x v="0"/>
    <n v="1674"/>
    <n v="224"/>
    <n v="111"/>
    <n v="2009"/>
  </r>
  <r>
    <s v="Peugeot"/>
    <x v="333"/>
    <n v="42.934285709999997"/>
    <n v="42934.285709999996"/>
    <x v="0"/>
    <n v="3.8571428569999999"/>
    <n v="122.1428571"/>
    <x v="1"/>
    <n v="2308.2857140000001"/>
    <x v="0"/>
    <n v="1317"/>
    <n v="599"/>
    <n v="69"/>
    <n v="1985"/>
  </r>
  <r>
    <s v="Volkswagen"/>
    <x v="404"/>
    <n v="18.167153849999998"/>
    <n v="18167.153849999999"/>
    <x v="0"/>
    <n v="4.692307692"/>
    <n v="70.307692309999993"/>
    <x v="0"/>
    <n v="1932.1538459999999"/>
    <x v="0"/>
    <n v="1450"/>
    <n v="434"/>
    <n v="88"/>
    <n v="1972"/>
  </r>
  <r>
    <s v="Mercedes"/>
    <x v="334"/>
    <n v="59.054250000000003"/>
    <n v="59054.25"/>
    <x v="1"/>
    <n v="6.75"/>
    <n v="144.375"/>
    <x v="1"/>
    <n v="2417.875"/>
    <x v="1"/>
    <n v="1384"/>
    <n v="424"/>
    <n v="109"/>
    <n v="1917"/>
  </r>
  <r>
    <s v="Ford"/>
    <x v="403"/>
    <n v="15.40377778"/>
    <n v="15403.77778"/>
    <x v="0"/>
    <n v="5"/>
    <n v="60.111111110000003"/>
    <x v="0"/>
    <n v="1593.1111109999999"/>
    <x v="0"/>
    <n v="1500"/>
    <n v="365"/>
    <n v="35"/>
    <n v="1900"/>
  </r>
  <r>
    <s v="Kia"/>
    <x v="406"/>
    <n v="14.76166667"/>
    <n v="14761.666670000001"/>
    <x v="0"/>
    <n v="4.6666666670000003"/>
    <n v="75"/>
    <x v="0"/>
    <n v="1594"/>
    <x v="0"/>
    <n v="1179"/>
    <n v="621"/>
    <n v="85"/>
    <n v="1885"/>
  </r>
  <r>
    <s v="Volvo"/>
    <x v="407"/>
    <n v="20.497107140000001"/>
    <n v="20497.10714"/>
    <x v="0"/>
    <n v="4.1428571429999996"/>
    <n v="72.428571430000005"/>
    <x v="0"/>
    <n v="1824.4285709999999"/>
    <x v="0"/>
    <n v="1268"/>
    <n v="510"/>
    <n v="98"/>
    <n v="1876"/>
  </r>
  <r>
    <s v="Abarth"/>
    <x v="280"/>
    <n v="21.105625"/>
    <n v="21105.625"/>
    <x v="0"/>
    <n v="5"/>
    <n v="60.625"/>
    <x v="0"/>
    <n v="1039.5"/>
    <x v="0"/>
    <n v="1101"/>
    <n v="649"/>
    <n v="93"/>
    <n v="1843"/>
  </r>
  <r>
    <s v="Citroen"/>
    <x v="312"/>
    <n v="13.44125"/>
    <n v="13441.25"/>
    <x v="0"/>
    <n v="5"/>
    <n v="54.5"/>
    <x v="0"/>
    <n v="1304"/>
    <x v="0"/>
    <n v="1154"/>
    <n v="564"/>
    <n v="73"/>
    <n v="1791"/>
  </r>
  <r>
    <s v="Audi"/>
    <x v="311"/>
    <n v="105.465"/>
    <n v="105465"/>
    <x v="2"/>
    <n v="8"/>
    <n v="257.5"/>
    <x v="2"/>
    <n v="2981"/>
    <x v="0"/>
    <n v="1467"/>
    <n v="233"/>
    <n v="89"/>
    <n v="1789"/>
  </r>
  <r>
    <s v="Lexus"/>
    <x v="327"/>
    <n v="78.477222220000002"/>
    <n v="78477.222219999996"/>
    <x v="1"/>
    <n v="0.88888888899999996"/>
    <n v="224.7777778"/>
    <x v="2"/>
    <n v="3196.5555559999998"/>
    <x v="0"/>
    <n v="1468"/>
    <n v="176"/>
    <n v="112"/>
    <n v="1756"/>
  </r>
  <r>
    <s v="Citroen"/>
    <x v="319"/>
    <n v="35.725266670000003"/>
    <n v="35725.266670000005"/>
    <x v="0"/>
    <n v="4.4000000000000004"/>
    <n v="121"/>
    <x v="1"/>
    <n v="2287.6"/>
    <x v="0"/>
    <n v="1198"/>
    <n v="482"/>
    <n v="56"/>
    <n v="1736"/>
  </r>
  <r>
    <s v="Peugeot"/>
    <x v="238"/>
    <n v="42.506666670000001"/>
    <n v="42506.666669999999"/>
    <x v="0"/>
    <n v="7.1428571429999996"/>
    <n v="99.52380952"/>
    <x v="0"/>
    <n v="1294.142857"/>
    <x v="0"/>
    <n v="1056"/>
    <n v="568"/>
    <n v="101"/>
    <n v="1725"/>
  </r>
  <r>
    <s v="Honda"/>
    <x v="382"/>
    <n v="17.529599999999999"/>
    <n v="17529.599999999999"/>
    <x v="0"/>
    <n v="4.5999999999999996"/>
    <n v="78.400000000000006"/>
    <x v="0"/>
    <n v="1549.8"/>
    <x v="0"/>
    <n v="1432"/>
    <n v="187"/>
    <n v="53"/>
    <n v="1672"/>
  </r>
  <r>
    <s v="Nissan"/>
    <x v="409"/>
    <n v="34.103571430000002"/>
    <n v="34103.571430000004"/>
    <x v="0"/>
    <n v="4.5714285710000002"/>
    <n v="121.8571429"/>
    <x v="1"/>
    <n v="2555.2857140000001"/>
    <x v="0"/>
    <n v="1330"/>
    <n v="223"/>
    <n v="88"/>
    <n v="1641"/>
  </r>
  <r>
    <s v="Dodge"/>
    <x v="362"/>
    <n v="37.773000000000003"/>
    <n v="37773"/>
    <x v="0"/>
    <n v="5.5555555559999998"/>
    <n v="114"/>
    <x v="1"/>
    <n v="2184"/>
    <x v="1"/>
    <n v="1051"/>
    <n v="483"/>
    <n v="56"/>
    <n v="1590"/>
  </r>
  <r>
    <s v="Fiat"/>
    <x v="413"/>
    <n v="11.282857140000001"/>
    <n v="11282.85714"/>
    <x v="0"/>
    <n v="4.2857142860000002"/>
    <n v="49.285714290000001"/>
    <x v="3"/>
    <n v="1337.7142859999999"/>
    <x v="0"/>
    <n v="930"/>
    <n v="554"/>
    <n v="72"/>
    <n v="1556"/>
  </r>
  <r>
    <s v="Audi"/>
    <x v="342"/>
    <n v="226.3833333"/>
    <n v="226383.3333"/>
    <x v="3"/>
    <n v="6.5"/>
    <n v="368.66666670000001"/>
    <x v="4"/>
    <n v="4857"/>
    <x v="0"/>
    <n v="1382"/>
    <n v="96"/>
    <n v="77"/>
    <n v="1555"/>
  </r>
  <r>
    <s v="Skoda"/>
    <x v="414"/>
    <n v="7.8633333329999999"/>
    <n v="7863.3333329999996"/>
    <x v="0"/>
    <n v="5"/>
    <n v="44"/>
    <x v="3"/>
    <n v="1289"/>
    <x v="0"/>
    <n v="1080"/>
    <n v="407"/>
    <n v="57"/>
    <n v="1544"/>
  </r>
  <r>
    <s v="Alfa-Romeo"/>
    <x v="408"/>
    <n v="43.891111109999997"/>
    <n v="43891.111109999998"/>
    <x v="0"/>
    <n v="5.6666666670000003"/>
    <n v="130.55555559999999"/>
    <x v="1"/>
    <n v="2457.5555559999998"/>
    <x v="0"/>
    <n v="1288"/>
    <n v="154"/>
    <n v="67"/>
    <n v="1509"/>
  </r>
  <r>
    <s v="Lexus"/>
    <x v="357"/>
    <n v="88.464285709999999"/>
    <n v="88464.285709999996"/>
    <x v="1"/>
    <n v="0"/>
    <n v="230"/>
    <x v="2"/>
    <n v="3456"/>
    <x v="0"/>
    <n v="938"/>
    <n v="450"/>
    <n v="89"/>
    <n v="1477"/>
  </r>
  <r>
    <s v="Mitsubishi"/>
    <x v="402"/>
    <n v="45.78386047"/>
    <n v="45783.86047"/>
    <x v="0"/>
    <n v="4.8139534880000001"/>
    <n v="106.3023256"/>
    <x v="1"/>
    <n v="2768.5116280000002"/>
    <x v="1"/>
    <n v="1105"/>
    <n v="299"/>
    <n v="67"/>
    <n v="1471"/>
  </r>
  <r>
    <s v="Peugeot"/>
    <x v="341"/>
    <n v="21.65952381"/>
    <n v="21659.523809999999"/>
    <x v="0"/>
    <n v="5.7619047620000003"/>
    <n v="90.857142859999996"/>
    <x v="0"/>
    <n v="1809.7142859999999"/>
    <x v="1"/>
    <n v="1190"/>
    <n v="217"/>
    <n v="62"/>
    <n v="1469"/>
  </r>
  <r>
    <s v="Peugeot"/>
    <x v="249"/>
    <n v="38.938888890000001"/>
    <n v="38938.888890000002"/>
    <x v="0"/>
    <n v="6"/>
    <n v="135.55555559999999"/>
    <x v="1"/>
    <n v="1642.333333"/>
    <x v="0"/>
    <n v="805"/>
    <n v="564"/>
    <n v="78"/>
    <n v="1447"/>
  </r>
  <r>
    <s v="Chevrolet"/>
    <x v="274"/>
    <n v="28.17"/>
    <n v="28170"/>
    <x v="0"/>
    <n v="5.5833333329999997"/>
    <n v="103"/>
    <x v="1"/>
    <n v="1706.333333"/>
    <x v="0"/>
    <n v="1067"/>
    <n v="290"/>
    <n v="69"/>
    <n v="1426"/>
  </r>
  <r>
    <s v="Volkswagen"/>
    <x v="363"/>
    <n v="146.27461539999999"/>
    <n v="146274.61539999998"/>
    <x v="2"/>
    <n v="5.769230769"/>
    <n v="234.8461538"/>
    <x v="2"/>
    <n v="4089.9230769999999"/>
    <x v="0"/>
    <n v="1217"/>
    <n v="97"/>
    <n v="76"/>
    <n v="1390"/>
  </r>
  <r>
    <s v="Audi"/>
    <x v="370"/>
    <n v="175.83500000000001"/>
    <n v="175835"/>
    <x v="2"/>
    <n v="7"/>
    <n v="433.5"/>
    <x v="5"/>
    <n v="4493.5"/>
    <x v="0"/>
    <n v="1208"/>
    <n v="101"/>
    <n v="57"/>
    <n v="1366"/>
  </r>
  <r>
    <s v="Alfa-Romeo"/>
    <x v="415"/>
    <n v="18.198428570000001"/>
    <n v="18198.42857"/>
    <x v="0"/>
    <n v="5"/>
    <n v="87.714285709999999"/>
    <x v="0"/>
    <n v="1696.4285709999999"/>
    <x v="0"/>
    <n v="954"/>
    <n v="307"/>
    <n v="72"/>
    <n v="1333"/>
  </r>
  <r>
    <s v="Mazda"/>
    <x v="400"/>
    <n v="35.295833330000001"/>
    <n v="35295.833330000001"/>
    <x v="0"/>
    <n v="5"/>
    <n v="102"/>
    <x v="1"/>
    <n v="2129"/>
    <x v="0"/>
    <n v="847"/>
    <n v="395"/>
    <n v="82"/>
    <n v="1324"/>
  </r>
  <r>
    <s v="Toyota"/>
    <x v="410"/>
    <n v="15.763999999999999"/>
    <n v="15764"/>
    <x v="0"/>
    <n v="5"/>
    <n v="66"/>
    <x v="0"/>
    <n v="1497"/>
    <x v="0"/>
    <n v="694"/>
    <n v="549"/>
    <n v="76"/>
    <n v="1319"/>
  </r>
  <r>
    <s v="Porsche"/>
    <x v="383"/>
    <n v="646.60500000000002"/>
    <n v="646605"/>
    <x v="3"/>
    <n v="6"/>
    <n v="450"/>
    <x v="5"/>
    <n v="5733"/>
    <x v="0"/>
    <n v="1155"/>
    <n v="98"/>
    <n v="51"/>
    <n v="1304"/>
  </r>
  <r>
    <s v="Mitsubishi"/>
    <x v="239"/>
    <n v="33.403333330000002"/>
    <n v="33403.333330000001"/>
    <x v="0"/>
    <n v="0"/>
    <n v="110"/>
    <x v="1"/>
    <n v="1998"/>
    <x v="0"/>
    <n v="842"/>
    <n v="391"/>
    <n v="59"/>
    <n v="1292"/>
  </r>
  <r>
    <s v="Mazda"/>
    <x v="416"/>
    <n v="30.926666669999999"/>
    <n v="30926.666669999999"/>
    <x v="0"/>
    <n v="4.6666666670000003"/>
    <n v="110.33333330000001"/>
    <x v="1"/>
    <n v="2328.333333"/>
    <x v="0"/>
    <n v="928"/>
    <n v="278"/>
    <n v="72"/>
    <n v="1278"/>
  </r>
  <r>
    <s v="Opel"/>
    <x v="385"/>
    <n v="35.270000000000003"/>
    <n v="35270"/>
    <x v="0"/>
    <n v="6"/>
    <n v="112.0714286"/>
    <x v="1"/>
    <n v="1574.4285709999999"/>
    <x v="0"/>
    <n v="752"/>
    <n v="414"/>
    <n v="87"/>
    <n v="1253"/>
  </r>
  <r>
    <s v="Fiat"/>
    <x v="323"/>
    <n v="16.695"/>
    <n v="16695"/>
    <x v="0"/>
    <n v="5"/>
    <n v="54"/>
    <x v="0"/>
    <n v="1360"/>
    <x v="0"/>
    <n v="750"/>
    <n v="435"/>
    <n v="49"/>
    <n v="1234"/>
  </r>
  <r>
    <s v="Ford"/>
    <x v="378"/>
    <n v="74.608999999999995"/>
    <n v="74609"/>
    <x v="1"/>
    <n v="3.2"/>
    <n v="239.2"/>
    <x v="2"/>
    <n v="3640.2"/>
    <x v="0"/>
    <n v="1108"/>
    <n v="94"/>
    <n v="28"/>
    <n v="1230"/>
  </r>
  <r>
    <s v="Fiat"/>
    <x v="384"/>
    <n v="34.330294119999998"/>
    <n v="34330.294119999999"/>
    <x v="0"/>
    <n v="5.5882352940000004"/>
    <n v="105"/>
    <x v="1"/>
    <n v="1962.058824"/>
    <x v="1"/>
    <n v="871"/>
    <n v="294"/>
    <n v="34"/>
    <n v="1199"/>
  </r>
  <r>
    <s v="Alfa-Romeo"/>
    <x v="417"/>
    <n v="17.42714286"/>
    <n v="17427.14286"/>
    <x v="0"/>
    <n v="5"/>
    <n v="87.714285709999999"/>
    <x v="0"/>
    <n v="1696.4285709999999"/>
    <x v="0"/>
    <n v="855"/>
    <n v="280"/>
    <n v="57"/>
    <n v="1192"/>
  </r>
  <r>
    <s v="Nissan"/>
    <x v="386"/>
    <n v="177.5"/>
    <n v="177500"/>
    <x v="2"/>
    <n v="6"/>
    <n v="419"/>
    <x v="5"/>
    <n v="3799"/>
    <x v="0"/>
    <n v="1081"/>
    <n v="43"/>
    <n v="62"/>
    <n v="1186"/>
  </r>
  <r>
    <s v="BMW"/>
    <x v="412"/>
    <n v="111.99299999999999"/>
    <n v="111993"/>
    <x v="2"/>
    <n v="5"/>
    <n v="220"/>
    <x v="2"/>
    <n v="4988"/>
    <x v="0"/>
    <n v="1031"/>
    <n v="87"/>
    <n v="47"/>
    <n v="1165"/>
  </r>
  <r>
    <s v="Ferrari"/>
    <x v="411"/>
    <n v="260.28699999999998"/>
    <n v="260286.99999999997"/>
    <x v="3"/>
    <n v="6"/>
    <n v="360"/>
    <x v="4"/>
    <n v="4308"/>
    <x v="0"/>
    <n v="1001"/>
    <n v="50"/>
    <n v="42"/>
    <n v="1093"/>
  </r>
  <r>
    <s v="Renault"/>
    <x v="361"/>
    <n v="37.046352939999998"/>
    <n v="37046.352939999997"/>
    <x v="0"/>
    <n v="6"/>
    <n v="91.441176470000002"/>
    <x v="0"/>
    <n v="1773.823529"/>
    <x v="1"/>
    <n v="866"/>
    <n v="154"/>
    <n v="47"/>
    <n v="1067"/>
  </r>
  <r>
    <s v="Renault"/>
    <x v="418"/>
    <n v="31.791071429999999"/>
    <n v="31791.07143"/>
    <x v="0"/>
    <n v="4.5714285710000002"/>
    <n v="104.1428571"/>
    <x v="1"/>
    <n v="2211.0714290000001"/>
    <x v="0"/>
    <n v="847"/>
    <n v="171"/>
    <n v="44"/>
    <n v="1062"/>
  </r>
  <r>
    <s v="Ssangyong"/>
    <x v="377"/>
    <n v="57.59"/>
    <n v="57590"/>
    <x v="1"/>
    <n v="5.4285714289999998"/>
    <n v="121"/>
    <x v="1"/>
    <n v="1998"/>
    <x v="1"/>
    <n v="701"/>
    <n v="298"/>
    <n v="46"/>
    <n v="1045"/>
  </r>
  <r>
    <s v="Daihatsu"/>
    <x v="419"/>
    <n v="12.923999999999999"/>
    <n v="12924"/>
    <x v="0"/>
    <n v="4"/>
    <n v="43"/>
    <x v="3"/>
    <n v="989"/>
    <x v="0"/>
    <n v="484"/>
    <n v="475"/>
    <n v="72"/>
    <n v="1031"/>
  </r>
  <r>
    <s v="Honda"/>
    <x v="299"/>
    <n v="27.123333330000001"/>
    <n v="27123.333330000001"/>
    <x v="0"/>
    <n v="6"/>
    <n v="101"/>
    <x v="1"/>
    <n v="1497"/>
    <x v="0"/>
    <n v="611"/>
    <n v="355"/>
    <n v="64"/>
    <n v="1030"/>
  </r>
  <r>
    <s v="Seat"/>
    <x v="275"/>
    <n v="33.861562499999998"/>
    <n v="33861.5625"/>
    <x v="0"/>
    <n v="5.375"/>
    <n v="116.25"/>
    <x v="1"/>
    <n v="1925.25"/>
    <x v="0"/>
    <n v="872"/>
    <n v="124"/>
    <n v="28"/>
    <n v="1024"/>
  </r>
  <r>
    <s v="Porsche"/>
    <x v="420"/>
    <n v="110.0985"/>
    <n v="110098.5"/>
    <x v="2"/>
    <n v="5"/>
    <n v="235"/>
    <x v="2"/>
    <n v="4957"/>
    <x v="0"/>
    <n v="923"/>
    <n v="54"/>
    <n v="43"/>
    <n v="1020"/>
  </r>
  <r>
    <s v="Ssangyong"/>
    <x v="421"/>
    <n v="38.794285709999997"/>
    <n v="38794.285709999996"/>
    <x v="0"/>
    <n v="4.4285714289999998"/>
    <n v="98.571428569999995"/>
    <x v="0"/>
    <n v="2755.5714290000001"/>
    <x v="1"/>
    <n v="819"/>
    <n v="166"/>
    <n v="34"/>
    <n v="1019"/>
  </r>
  <r>
    <s v="Mercedes"/>
    <x v="366"/>
    <n v="37.312202380000002"/>
    <n v="37312.202380000002"/>
    <x v="0"/>
    <n v="5.6785714289999998"/>
    <n v="102.7261905"/>
    <x v="1"/>
    <n v="2118.9404760000002"/>
    <x v="1"/>
    <n v="877"/>
    <n v="90"/>
    <n v="44"/>
    <n v="1011"/>
  </r>
  <r>
    <s v="Ford"/>
    <x v="1"/>
    <n v="18.53214286"/>
    <n v="18532.14286"/>
    <x v="0"/>
    <n v="5.7142857139999998"/>
    <n v="68.571428569999995"/>
    <x v="0"/>
    <n v="1166.142857"/>
    <x v="0"/>
    <n v="516220"/>
    <n v="579692"/>
    <n v="46103"/>
    <n v="1142015"/>
  </r>
  <r>
    <s v="Ford"/>
    <x v="0"/>
    <n v="30.619322029999999"/>
    <n v="30619.322029999999"/>
    <x v="0"/>
    <n v="5.9661016949999999"/>
    <n v="94.033898309999998"/>
    <x v="0"/>
    <n v="1497.169492"/>
    <x v="0"/>
    <n v="695527"/>
    <n v="369115"/>
    <n v="46478"/>
    <n v="1111120"/>
  </r>
  <r>
    <s v="Volkswagen"/>
    <x v="2"/>
    <n v="31.242153850000001"/>
    <n v="31242.153850000002"/>
    <x v="0"/>
    <n v="6.1648351650000004"/>
    <n v="89.46153846"/>
    <x v="0"/>
    <n v="1537.4065929999999"/>
    <x v="0"/>
    <n v="442741"/>
    <n v="287278"/>
    <n v="43908"/>
    <n v="773927"/>
  </r>
  <r>
    <s v="Renault"/>
    <x v="3"/>
    <n v="22.1"/>
    <n v="22100"/>
    <x v="0"/>
    <n v="5.615384615"/>
    <n v="75.57692308"/>
    <x v="0"/>
    <n v="1219.6538459999999"/>
    <x v="0"/>
    <n v="259984"/>
    <n v="372428"/>
    <n v="31507"/>
    <n v="663919"/>
  </r>
  <r>
    <s v="Ford"/>
    <x v="7"/>
    <n v="39.973750000000003"/>
    <n v="39973.75"/>
    <x v="0"/>
    <n v="1.75"/>
    <n v="130.25"/>
    <x v="1"/>
    <n v="1998.5"/>
    <x v="0"/>
    <n v="483044"/>
    <n v="102395"/>
    <n v="20913"/>
    <n v="606352"/>
  </r>
  <r>
    <s v="BMW"/>
    <x v="4"/>
    <n v="47.848370369999998"/>
    <n v="47848.370369999997"/>
    <x v="0"/>
    <n v="6.4444444440000002"/>
    <n v="126.1111111"/>
    <x v="1"/>
    <n v="1995.7777779999999"/>
    <x v="0"/>
    <n v="407075"/>
    <n v="130854"/>
    <n v="29168"/>
    <n v="567097"/>
  </r>
  <r>
    <s v="Peugeot"/>
    <x v="6"/>
    <n v="20.033750000000001"/>
    <n v="20033.75"/>
    <x v="0"/>
    <n v="4.8333333329999997"/>
    <n v="71.333333330000002"/>
    <x v="0"/>
    <n v="1631.5"/>
    <x v="0"/>
    <n v="197990"/>
    <n v="333388"/>
    <n v="29678"/>
    <n v="561056"/>
  </r>
  <r>
    <s v="Volkswagen"/>
    <x v="5"/>
    <n v="18.192499999999999"/>
    <n v="18192.5"/>
    <x v="0"/>
    <n v="5.0740740740000003"/>
    <n v="60.962962959999999"/>
    <x v="0"/>
    <n v="1408.055556"/>
    <x v="0"/>
    <n v="193661"/>
    <n v="278717"/>
    <n v="30621"/>
    <n v="502999"/>
  </r>
  <r>
    <s v="Nissan"/>
    <x v="8"/>
    <n v="20.3776087"/>
    <n v="20377.608700000001"/>
    <x v="0"/>
    <n v="4.8695652169999999"/>
    <n v="67.956521739999999"/>
    <x v="0"/>
    <n v="1279.6956520000001"/>
    <x v="0"/>
    <n v="172260"/>
    <n v="297084"/>
    <n v="29002"/>
    <n v="498346"/>
  </r>
  <r>
    <s v="Renault"/>
    <x v="11"/>
    <n v="26.4498867"/>
    <n v="26449.886699999999"/>
    <x v="0"/>
    <n v="5.4088669950000003"/>
    <n v="87.310344830000005"/>
    <x v="0"/>
    <n v="1623.793103"/>
    <x v="0"/>
    <n v="266172"/>
    <n v="204186"/>
    <n v="26377"/>
    <n v="496735"/>
  </r>
  <r>
    <s v="Ford"/>
    <x v="10"/>
    <n v="15.46"/>
    <n v="15460"/>
    <x v="0"/>
    <n v="5"/>
    <n v="60.8"/>
    <x v="0"/>
    <n v="1196"/>
    <x v="0"/>
    <n v="108625"/>
    <n v="305300"/>
    <n v="21685"/>
    <n v="435610"/>
  </r>
  <r>
    <s v="Honda"/>
    <x v="9"/>
    <n v="29.942625"/>
    <n v="29942.625"/>
    <x v="0"/>
    <n v="4.5"/>
    <n v="106.22499999999999"/>
    <x v="1"/>
    <n v="1480.575"/>
    <x v="0"/>
    <n v="246678"/>
    <n v="140718"/>
    <n v="21908"/>
    <n v="409304"/>
  </r>
  <r>
    <s v="Toyota"/>
    <x v="12"/>
    <n v="20.720600000000001"/>
    <n v="20720.600000000002"/>
    <x v="0"/>
    <n v="3.52"/>
    <n v="74.400000000000006"/>
    <x v="0"/>
    <n v="1397.8"/>
    <x v="0"/>
    <n v="104932"/>
    <n v="177217"/>
    <n v="22449"/>
    <n v="304598"/>
  </r>
  <r>
    <s v="Citroen"/>
    <x v="20"/>
    <n v="22.36209302"/>
    <n v="22362.09302"/>
    <x v="0"/>
    <n v="4.88372093"/>
    <n v="72.581395349999994"/>
    <x v="0"/>
    <n v="1743.4418599999999"/>
    <x v="0"/>
    <n v="182746"/>
    <n v="104949"/>
    <n v="12340"/>
    <n v="300035"/>
  </r>
  <r>
    <s v="Peugeot"/>
    <x v="18"/>
    <n v="27.46483636"/>
    <n v="27464.836360000001"/>
    <x v="0"/>
    <n v="4.8727272729999997"/>
    <n v="86.454545449999998"/>
    <x v="0"/>
    <n v="1723"/>
    <x v="0"/>
    <n v="145324"/>
    <n v="118282"/>
    <n v="13902"/>
    <n v="277508"/>
  </r>
  <r>
    <s v="Mercedes"/>
    <x v="13"/>
    <n v="46.5274"/>
    <n v="46527.4"/>
    <x v="0"/>
    <n v="7.04"/>
    <n v="131.6"/>
    <x v="1"/>
    <n v="1596.92"/>
    <x v="0"/>
    <n v="184659"/>
    <n v="63720"/>
    <n v="15678"/>
    <n v="264057"/>
  </r>
  <r>
    <s v="Volkswagen"/>
    <x v="15"/>
    <n v="46.064512819999997"/>
    <n v="46064.512819999996"/>
    <x v="0"/>
    <n v="6.4871794869999997"/>
    <n v="125.4358974"/>
    <x v="1"/>
    <n v="1835.8461540000001"/>
    <x v="0"/>
    <n v="202998"/>
    <n v="46749"/>
    <n v="13639"/>
    <n v="263386"/>
  </r>
  <r>
    <s v="Audi"/>
    <x v="14"/>
    <n v="57.926935479999997"/>
    <n v="57926.93548"/>
    <x v="1"/>
    <n v="6.1612903230000002"/>
    <n v="149.7096774"/>
    <x v="1"/>
    <n v="2283.1129030000002"/>
    <x v="0"/>
    <n v="185948"/>
    <n v="54990"/>
    <n v="12486"/>
    <n v="253424"/>
  </r>
  <r>
    <s v="Toyota"/>
    <x v="25"/>
    <n v="27.239118640000001"/>
    <n v="27239.118640000001"/>
    <x v="0"/>
    <n v="3.0338983050000001"/>
    <n v="91.610169490000004"/>
    <x v="0"/>
    <n v="1677.949153"/>
    <x v="0"/>
    <n v="130129"/>
    <n v="83982"/>
    <n v="14246"/>
    <n v="228357"/>
  </r>
  <r>
    <s v="Ford"/>
    <x v="101"/>
    <n v="16.208743590000001"/>
    <n v="16208.743590000002"/>
    <x v="0"/>
    <n v="4.461538462"/>
    <n v="63.564102560000002"/>
    <x v="0"/>
    <n v="1650.2051280000001"/>
    <x v="0"/>
    <n v="149523"/>
    <n v="60812"/>
    <n v="8563"/>
    <n v="218898"/>
  </r>
  <r>
    <s v="Peugeot"/>
    <x v="64"/>
    <n v="18.64264"/>
    <n v="18642.64"/>
    <x v="0"/>
    <n v="4.84"/>
    <n v="67"/>
    <x v="0"/>
    <n v="1698.64"/>
    <x v="0"/>
    <n v="127525"/>
    <n v="73358"/>
    <n v="9813"/>
    <n v="210696"/>
  </r>
  <r>
    <s v="Mini"/>
    <x v="422"/>
    <n v="31.388142859999999"/>
    <n v="31388.14286"/>
    <x v="0"/>
    <n v="6.7142857139999998"/>
    <n v="111"/>
    <x v="1"/>
    <n v="1711.5714290000001"/>
    <x v="0"/>
    <n v="67995"/>
    <n v="123251"/>
    <n v="11941"/>
    <n v="203187"/>
  </r>
  <r>
    <s v="Nissan"/>
    <x v="37"/>
    <n v="22.782083329999999"/>
    <n v="22782.083329999998"/>
    <x v="0"/>
    <n v="4.9166666670000003"/>
    <n v="81.666666669999998"/>
    <x v="0"/>
    <n v="1847.666667"/>
    <x v="0"/>
    <n v="114474"/>
    <n v="65636"/>
    <n v="10353"/>
    <n v="190463"/>
  </r>
  <r>
    <s v="Peugeot"/>
    <x v="65"/>
    <n v="12.35588235"/>
    <n v="12355.88235"/>
    <x v="0"/>
    <n v="4.6470588240000001"/>
    <n v="53.882352939999997"/>
    <x v="0"/>
    <n v="1366.294118"/>
    <x v="0"/>
    <n v="84182"/>
    <n v="89102"/>
    <n v="8029"/>
    <n v="181313"/>
  </r>
  <r>
    <s v="Honda"/>
    <x v="16"/>
    <n v="26.352499999999999"/>
    <n v="26352.5"/>
    <x v="0"/>
    <n v="0"/>
    <n v="80"/>
    <x v="0"/>
    <n v="1498"/>
    <x v="0"/>
    <n v="74781"/>
    <n v="93233"/>
    <n v="9702"/>
    <n v="177716"/>
  </r>
  <r>
    <s v="Toyota"/>
    <x v="27"/>
    <n v="37.315230769999999"/>
    <n v="37315.230770000002"/>
    <x v="0"/>
    <n v="4.3230769230000003"/>
    <n v="103.6769231"/>
    <x v="1"/>
    <n v="1873.261538"/>
    <x v="0"/>
    <n v="131369"/>
    <n v="31332"/>
    <n v="9944"/>
    <n v="172645"/>
  </r>
  <r>
    <s v="Land-Rover"/>
    <x v="23"/>
    <n v="43.86363077"/>
    <n v="43863.630770000003"/>
    <x v="0"/>
    <n v="5.2923076919999996"/>
    <n v="105.16923079999999"/>
    <x v="1"/>
    <n v="2083.5230769999998"/>
    <x v="1"/>
    <n v="106412"/>
    <n v="56616"/>
    <n v="8387"/>
    <n v="171415"/>
  </r>
  <r>
    <s v="Renault"/>
    <x v="60"/>
    <n v="34.020592110000003"/>
    <n v="34020.592110000005"/>
    <x v="0"/>
    <n v="5.5526315789999998"/>
    <n v="99"/>
    <x v="0"/>
    <n v="1920.026316"/>
    <x v="1"/>
    <n v="128508"/>
    <n v="33628"/>
    <n v="7216"/>
    <n v="169352"/>
  </r>
  <r>
    <s v="Audi"/>
    <x v="17"/>
    <n v="36.219298250000001"/>
    <n v="36219.29825"/>
    <x v="0"/>
    <n v="6.4736842110000001"/>
    <n v="94.333333330000002"/>
    <x v="0"/>
    <n v="1424.666667"/>
    <x v="0"/>
    <n v="96824"/>
    <n v="62889"/>
    <n v="9631"/>
    <n v="169344"/>
  </r>
  <r>
    <s v="BMW"/>
    <x v="26"/>
    <n v="93.714250000000007"/>
    <n v="93714.25"/>
    <x v="1"/>
    <n v="8"/>
    <n v="225"/>
    <x v="2"/>
    <n v="2979"/>
    <x v="0"/>
    <n v="135036"/>
    <n v="20821"/>
    <n v="8335"/>
    <n v="164192"/>
  </r>
  <r>
    <s v="Land-Rover"/>
    <x v="31"/>
    <n v="107.4521429"/>
    <n v="107452.14289999999"/>
    <x v="2"/>
    <n v="8"/>
    <n v="182.57142859999999"/>
    <x v="1"/>
    <n v="2425.4285709999999"/>
    <x v="1"/>
    <n v="121815"/>
    <n v="32043"/>
    <n v="6273"/>
    <n v="160131"/>
  </r>
  <r>
    <s v="Citroen"/>
    <x v="67"/>
    <n v="12.32981818"/>
    <n v="12329.81818"/>
    <x v="0"/>
    <n v="4.8181818180000002"/>
    <n v="53.81818182"/>
    <x v="0"/>
    <n v="1367.272727"/>
    <x v="0"/>
    <n v="74796"/>
    <n v="78017"/>
    <n v="6562"/>
    <n v="159375"/>
  </r>
  <r>
    <s v="Skoda"/>
    <x v="21"/>
    <n v="19.00794118"/>
    <n v="19007.941179999998"/>
    <x v="0"/>
    <n v="5.2058823529999998"/>
    <n v="66.970588239999998"/>
    <x v="0"/>
    <n v="1292.3529410000001"/>
    <x v="0"/>
    <n v="84457"/>
    <n v="66592"/>
    <n v="7408"/>
    <n v="158457"/>
  </r>
  <r>
    <s v="Peugeot"/>
    <x v="76"/>
    <n v="28.608205130000002"/>
    <n v="28608.205130000002"/>
    <x v="0"/>
    <n v="4.7564102559999997"/>
    <n v="92.820512820000005"/>
    <x v="0"/>
    <n v="2043.8205129999999"/>
    <x v="0"/>
    <n v="113448"/>
    <n v="24860"/>
    <n v="6621"/>
    <n v="144929"/>
  </r>
  <r>
    <s v="Peugeot"/>
    <x v="19"/>
    <n v="21.70216667"/>
    <n v="21702.166669999999"/>
    <x v="0"/>
    <n v="4.9000000000000004"/>
    <n v="79.766666670000006"/>
    <x v="0"/>
    <n v="1536"/>
    <x v="0"/>
    <n v="55479"/>
    <n v="80639"/>
    <n v="6702"/>
    <n v="142820"/>
  </r>
  <r>
    <s v="Mercedes"/>
    <x v="28"/>
    <n v="78.073227270000004"/>
    <n v="78073.227270000003"/>
    <x v="1"/>
    <n v="7.6727272729999996"/>
    <n v="192.4"/>
    <x v="1"/>
    <n v="2598.818182"/>
    <x v="0"/>
    <n v="109050"/>
    <n v="19167"/>
    <n v="8496"/>
    <n v="136713"/>
  </r>
  <r>
    <s v="Rover"/>
    <x v="126"/>
    <n v="17.181999999999999"/>
    <n v="17182"/>
    <x v="0"/>
    <n v="5"/>
    <n v="74"/>
    <x v="0"/>
    <n v="1994"/>
    <x v="0"/>
    <n v="76885"/>
    <n v="48044"/>
    <n v="5879"/>
    <n v="130808"/>
  </r>
  <r>
    <s v="Citroen"/>
    <x v="24"/>
    <n v="22.903648650000001"/>
    <n v="22903.648649999999"/>
    <x v="0"/>
    <n v="5.4054054049999998"/>
    <n v="75.648648649999998"/>
    <x v="0"/>
    <n v="1364"/>
    <x v="0"/>
    <n v="50767"/>
    <n v="70830"/>
    <n v="6221"/>
    <n v="127818"/>
  </r>
  <r>
    <s v="Honda"/>
    <x v="51"/>
    <n v="39.399843140000002"/>
    <n v="39399.843140000004"/>
    <x v="0"/>
    <n v="5.7843137249999996"/>
    <n v="117.70588239999999"/>
    <x v="1"/>
    <n v="2151.6470589999999"/>
    <x v="0"/>
    <n v="98187"/>
    <n v="21163"/>
    <n v="7130"/>
    <n v="126480"/>
  </r>
  <r>
    <s v="Renault"/>
    <x v="29"/>
    <n v="32.063043479999997"/>
    <n v="32063.043479999997"/>
    <x v="0"/>
    <n v="5.9565217390000003"/>
    <n v="89.347826089999998"/>
    <x v="0"/>
    <n v="1472.8260869999999"/>
    <x v="1"/>
    <n v="68954"/>
    <n v="47681"/>
    <n v="6007"/>
    <n v="122642"/>
  </r>
  <r>
    <s v="Nissan"/>
    <x v="84"/>
    <n v="26.512695650000001"/>
    <n v="26512.695650000001"/>
    <x v="0"/>
    <n v="4.0217391300000003"/>
    <n v="93.586956520000001"/>
    <x v="0"/>
    <n v="1933.021739"/>
    <x v="0"/>
    <n v="88741"/>
    <n v="24313"/>
    <n v="6134"/>
    <n v="119188"/>
  </r>
  <r>
    <s v="Mercedes"/>
    <x v="36"/>
    <n v="31.104511899999999"/>
    <n v="31104.511899999998"/>
    <x v="0"/>
    <n v="4.5476190479999996"/>
    <n v="93.011904759999993"/>
    <x v="0"/>
    <n v="1699.119048"/>
    <x v="0"/>
    <n v="47024"/>
    <n v="62769"/>
    <n v="8487"/>
    <n v="118280"/>
  </r>
  <r>
    <s v="Toyota"/>
    <x v="40"/>
    <n v="43.548516130000003"/>
    <n v="43548.516130000004"/>
    <x v="0"/>
    <n v="1.3548387099999999"/>
    <n v="137.7741935"/>
    <x v="1"/>
    <n v="2261.1935480000002"/>
    <x v="0"/>
    <n v="54443"/>
    <n v="55929"/>
    <n v="7821"/>
    <n v="118193"/>
  </r>
  <r>
    <s v="Saab"/>
    <x v="41"/>
    <n v="49.285833330000003"/>
    <n v="49285.833330000001"/>
    <x v="0"/>
    <n v="6"/>
    <n v="145"/>
    <x v="1"/>
    <n v="1963.666667"/>
    <x v="0"/>
    <n v="83036"/>
    <n v="28671"/>
    <n v="6402"/>
    <n v="118109"/>
  </r>
  <r>
    <s v="Seat"/>
    <x v="30"/>
    <n v="19.938140350000001"/>
    <n v="19938.140350000001"/>
    <x v="0"/>
    <n v="5.6491228070000004"/>
    <n v="76.315789469999999"/>
    <x v="0"/>
    <n v="1205.192982"/>
    <x v="0"/>
    <n v="55978"/>
    <n v="55682"/>
    <n v="4694"/>
    <n v="116354"/>
  </r>
  <r>
    <s v="Skoda"/>
    <x v="34"/>
    <n v="30.65053846"/>
    <n v="30650.53846"/>
    <x v="0"/>
    <n v="6.346153846"/>
    <n v="95"/>
    <x v="0"/>
    <n v="1136.6923079999999"/>
    <x v="0"/>
    <n v="84707"/>
    <n v="19714"/>
    <n v="4500"/>
    <n v="108921"/>
  </r>
  <r>
    <s v="Ford"/>
    <x v="56"/>
    <n v="53.785714290000001"/>
    <n v="53785.714290000004"/>
    <x v="1"/>
    <n v="6"/>
    <n v="124.8571429"/>
    <x v="1"/>
    <n v="1855"/>
    <x v="1"/>
    <n v="67720"/>
    <n v="29356"/>
    <n v="4915"/>
    <n v="101991"/>
  </r>
  <r>
    <s v="BMW"/>
    <x v="22"/>
    <n v="37.426499999999997"/>
    <n v="37426.5"/>
    <x v="0"/>
    <n v="6.2"/>
    <n v="104.2"/>
    <x v="1"/>
    <n v="1796.6"/>
    <x v="0"/>
    <n v="48109"/>
    <n v="42607"/>
    <n v="5501"/>
    <n v="96217"/>
  </r>
  <r>
    <s v="Jaguar"/>
    <x v="49"/>
    <n v="65.568749999999994"/>
    <n v="65568.75"/>
    <x v="1"/>
    <n v="8"/>
    <n v="167.25"/>
    <x v="1"/>
    <n v="1998"/>
    <x v="0"/>
    <n v="77309"/>
    <n v="14859"/>
    <n v="3582"/>
    <n v="95750"/>
  </r>
  <r>
    <s v="Mazda"/>
    <x v="52"/>
    <n v="37.468571429999997"/>
    <n v="37468.571429999996"/>
    <x v="0"/>
    <n v="5.8571428570000004"/>
    <n v="103.4285714"/>
    <x v="1"/>
    <n v="1718.5714290000001"/>
    <x v="0"/>
    <n v="42230"/>
    <n v="44378"/>
    <n v="5788"/>
    <n v="92396"/>
  </r>
  <r>
    <s v="Land-Rover"/>
    <x v="32"/>
    <n v="107.6705126"/>
    <n v="107670.5126"/>
    <x v="2"/>
    <n v="8.277310924"/>
    <n v="196.33613450000001"/>
    <x v="1"/>
    <n v="2521.0924369999998"/>
    <x v="1"/>
    <n v="70504"/>
    <n v="15715"/>
    <n v="3370"/>
    <n v="89589"/>
  </r>
  <r>
    <s v="Rover"/>
    <x v="81"/>
    <n v="39.352380949999997"/>
    <n v="39352.380949999999"/>
    <x v="0"/>
    <n v="5"/>
    <n v="98.047619049999994"/>
    <x v="0"/>
    <n v="1928.7142859999999"/>
    <x v="0"/>
    <n v="69864"/>
    <n v="12219"/>
    <n v="3336"/>
    <n v="85419"/>
  </r>
  <r>
    <s v="Audi"/>
    <x v="45"/>
    <n v="82.060909089999996"/>
    <n v="82060.909090000001"/>
    <x v="1"/>
    <n v="7.7272727269999999"/>
    <n v="199.72727269999999"/>
    <x v="1"/>
    <n v="2790.4545450000001"/>
    <x v="1"/>
    <n v="67584"/>
    <n v="12137"/>
    <n v="4516"/>
    <n v="84237"/>
  </r>
  <r>
    <s v="Mini"/>
    <x v="39"/>
    <n v="24.09525"/>
    <n v="24095.25"/>
    <x v="0"/>
    <n v="6.25"/>
    <n v="68.75"/>
    <x v="0"/>
    <n v="1498.25"/>
    <x v="0"/>
    <n v="21243"/>
    <n v="58183"/>
    <n v="4671"/>
    <n v="84097"/>
  </r>
  <r>
    <s v="Volvo"/>
    <x v="66"/>
    <n v="50.961090910000003"/>
    <n v="50961.090910000006"/>
    <x v="1"/>
    <n v="6.1818181819999998"/>
    <n v="135.29090909999999"/>
    <x v="1"/>
    <n v="1971.163636"/>
    <x v="1"/>
    <n v="61703"/>
    <n v="14957"/>
    <n v="4751"/>
    <n v="81411"/>
  </r>
  <r>
    <s v="Ford"/>
    <x v="50"/>
    <n v="19.378909090000001"/>
    <n v="19378.909090000001"/>
    <x v="0"/>
    <n v="4.8636363640000004"/>
    <n v="61.272727269999997"/>
    <x v="0"/>
    <n v="1470.909091"/>
    <x v="0"/>
    <n v="41930"/>
    <n v="31678"/>
    <n v="2893"/>
    <n v="76501"/>
  </r>
  <r>
    <s v="Suzuki"/>
    <x v="74"/>
    <n v="26.803000000000001"/>
    <n v="26803"/>
    <x v="0"/>
    <n v="5.4285714289999998"/>
    <n v="85.714285709999999"/>
    <x v="0"/>
    <n v="1310"/>
    <x v="0"/>
    <n v="42190"/>
    <n v="29352"/>
    <n v="4491"/>
    <n v="76033"/>
  </r>
  <r>
    <s v="Seat"/>
    <x v="48"/>
    <n v="32.939651689999998"/>
    <n v="32939.651689999999"/>
    <x v="0"/>
    <n v="6.3483146069999998"/>
    <n v="114.8202247"/>
    <x v="1"/>
    <n v="1615.3707870000001"/>
    <x v="0"/>
    <n v="51394"/>
    <n v="21919"/>
    <n v="2674"/>
    <n v="75987"/>
  </r>
  <r>
    <s v="Mazda"/>
    <x v="53"/>
    <n v="42.669351849999998"/>
    <n v="42669.351849999999"/>
    <x v="0"/>
    <n v="5.907407407"/>
    <n v="118.18518520000001"/>
    <x v="1"/>
    <n v="2095.1851849999998"/>
    <x v="0"/>
    <n v="56579"/>
    <n v="13776"/>
    <n v="2958"/>
    <n v="73313"/>
  </r>
  <r>
    <s v="Suzuki"/>
    <x v="55"/>
    <n v="19.085181819999999"/>
    <n v="19085.181819999998"/>
    <x v="0"/>
    <n v="3.7272727269999999"/>
    <n v="68.909090910000003"/>
    <x v="0"/>
    <n v="1180.5454549999999"/>
    <x v="0"/>
    <n v="29243"/>
    <n v="36514"/>
    <n v="5466"/>
    <n v="71223"/>
  </r>
  <r>
    <s v="Volvo"/>
    <x v="80"/>
    <n v="35.281323530000002"/>
    <n v="35281.323530000001"/>
    <x v="0"/>
    <n v="5.1764705879999999"/>
    <n v="113.3529412"/>
    <x v="1"/>
    <n v="2106.5"/>
    <x v="0"/>
    <n v="50334"/>
    <n v="16077"/>
    <n v="3927"/>
    <n v="70338"/>
  </r>
  <r>
    <s v="Citroen"/>
    <x v="38"/>
    <n v="29.260249999999999"/>
    <n v="29260.25"/>
    <x v="0"/>
    <n v="5.95"/>
    <n v="90.625"/>
    <x v="0"/>
    <n v="1462.3625"/>
    <x v="0"/>
    <n v="44407"/>
    <n v="21504"/>
    <n v="2437"/>
    <n v="68348"/>
  </r>
  <r>
    <s v="Audi"/>
    <x v="59"/>
    <n v="64.592222219999996"/>
    <n v="64592.222219999996"/>
    <x v="1"/>
    <n v="6.7777777779999999"/>
    <n v="178.55555559999999"/>
    <x v="1"/>
    <n v="2011.555556"/>
    <x v="0"/>
    <n v="36344"/>
    <n v="26815"/>
    <n v="4304"/>
    <n v="67463"/>
  </r>
  <r>
    <s v="Volkswagen"/>
    <x v="69"/>
    <n v="33.250250000000001"/>
    <n v="33250.25"/>
    <x v="0"/>
    <n v="6.1666666670000003"/>
    <n v="112.75"/>
    <x v="1"/>
    <n v="1475"/>
    <x v="0"/>
    <n v="15898"/>
    <n v="45202"/>
    <n v="4279"/>
    <n v="65379"/>
  </r>
  <r>
    <s v="Mercedes"/>
    <x v="79"/>
    <n v="72.795894739999994"/>
    <n v="72795.894739999989"/>
    <x v="1"/>
    <n v="6.2105263160000002"/>
    <n v="166.31578949999999"/>
    <x v="1"/>
    <n v="3041"/>
    <x v="0"/>
    <n v="41339"/>
    <n v="18779"/>
    <n v="3573"/>
    <n v="63691"/>
  </r>
  <r>
    <s v="Hyundai"/>
    <x v="77"/>
    <n v="13.63642857"/>
    <n v="13636.42857"/>
    <x v="0"/>
    <n v="4.7142857139999998"/>
    <n v="69"/>
    <x v="0"/>
    <n v="1424.857143"/>
    <x v="0"/>
    <n v="27156"/>
    <n v="31727"/>
    <n v="2292"/>
    <n v="61175"/>
  </r>
  <r>
    <s v="Mazda"/>
    <x v="58"/>
    <n v="30.995131579999999"/>
    <n v="30995.131579999997"/>
    <x v="0"/>
    <n v="5.7894736839999998"/>
    <n v="101.8947368"/>
    <x v="1"/>
    <n v="1905.6315790000001"/>
    <x v="0"/>
    <n v="35391"/>
    <n v="22710"/>
    <n v="2626"/>
    <n v="60727"/>
  </r>
  <r>
    <s v="Rover"/>
    <x v="110"/>
    <n v="23.321999999999999"/>
    <n v="23322"/>
    <x v="0"/>
    <n v="3.75"/>
    <n v="84.2"/>
    <x v="0"/>
    <n v="1853.9"/>
    <x v="0"/>
    <n v="43257"/>
    <n v="14483"/>
    <n v="2276"/>
    <n v="60016"/>
  </r>
  <r>
    <s v="Peugeot"/>
    <x v="42"/>
    <n v="11.143333330000001"/>
    <n v="11143.333330000001"/>
    <x v="0"/>
    <n v="5"/>
    <n v="50"/>
    <x v="3"/>
    <n v="998"/>
    <x v="0"/>
    <n v="17499"/>
    <n v="37013"/>
    <n v="2651"/>
    <n v="57163"/>
  </r>
  <r>
    <s v="Kia"/>
    <x v="46"/>
    <n v="16.591923080000001"/>
    <n v="16591.92308"/>
    <x v="0"/>
    <n v="5"/>
    <n v="52.84615385"/>
    <x v="0"/>
    <n v="998"/>
    <x v="0"/>
    <n v="21000"/>
    <n v="33462"/>
    <n v="1967"/>
    <n v="56429"/>
  </r>
  <r>
    <s v="Mazda"/>
    <x v="133"/>
    <n v="17.343647059999999"/>
    <n v="17343.647059999999"/>
    <x v="0"/>
    <n v="4.7450980390000002"/>
    <n v="70.921568629999996"/>
    <x v="0"/>
    <n v="1683.607843"/>
    <x v="0"/>
    <n v="32790"/>
    <n v="20394"/>
    <n v="3084"/>
    <n v="56268"/>
  </r>
  <r>
    <s v="Volvo"/>
    <x v="104"/>
    <n v="35.81481651"/>
    <n v="35814.816509999997"/>
    <x v="0"/>
    <n v="6.2935779820000004"/>
    <n v="117.4311927"/>
    <x v="1"/>
    <n v="1921.4678899999999"/>
    <x v="0"/>
    <n v="37407"/>
    <n v="14943"/>
    <n v="3111"/>
    <n v="55461"/>
  </r>
  <r>
    <s v="Fiat"/>
    <x v="62"/>
    <n v="10.423888890000001"/>
    <n v="10423.88889"/>
    <x v="0"/>
    <n v="5"/>
    <n v="52.444444439999998"/>
    <x v="0"/>
    <n v="1095.7777779999999"/>
    <x v="0"/>
    <n v="23368"/>
    <n v="27704"/>
    <n v="2755"/>
    <n v="53827"/>
  </r>
  <r>
    <s v="Nissan"/>
    <x v="78"/>
    <n v="47.361874999999998"/>
    <n v="47361.875"/>
    <x v="0"/>
    <n v="3.75"/>
    <n v="113.375"/>
    <x v="1"/>
    <n v="1774.8125"/>
    <x v="1"/>
    <n v="38385"/>
    <n v="13207"/>
    <n v="2161"/>
    <n v="53753"/>
  </r>
  <r>
    <s v="Toyota"/>
    <x v="43"/>
    <n v="15.20916667"/>
    <n v="15209.166670000001"/>
    <x v="0"/>
    <n v="5"/>
    <n v="53"/>
    <x v="0"/>
    <n v="998"/>
    <x v="0"/>
    <n v="17121"/>
    <n v="32009"/>
    <n v="4187"/>
    <n v="53317"/>
  </r>
  <r>
    <s v="Jaguar"/>
    <x v="99"/>
    <n v="66.588421049999994"/>
    <n v="66588.42104999999"/>
    <x v="1"/>
    <n v="5.736842105"/>
    <n v="172.31578949999999"/>
    <x v="1"/>
    <n v="2934.6315789999999"/>
    <x v="0"/>
    <n v="43812"/>
    <n v="6173"/>
    <n v="2176"/>
    <n v="52161"/>
  </r>
  <r>
    <s v="Citroen"/>
    <x v="91"/>
    <n v="15.14"/>
    <n v="15140"/>
    <x v="0"/>
    <n v="5"/>
    <n v="64"/>
    <x v="0"/>
    <n v="1382.75"/>
    <x v="0"/>
    <n v="20952"/>
    <n v="28713"/>
    <n v="1975"/>
    <n v="51640"/>
  </r>
  <r>
    <s v="Hyundai"/>
    <x v="140"/>
    <n v="14.292999999999999"/>
    <n v="14293"/>
    <x v="0"/>
    <n v="4.5999999999999996"/>
    <n v="75.400000000000006"/>
    <x v="0"/>
    <n v="1479"/>
    <x v="0"/>
    <n v="28815"/>
    <n v="19982"/>
    <n v="2494"/>
    <n v="51291"/>
  </r>
  <r>
    <s v="BMW"/>
    <x v="72"/>
    <n v="113.2693333"/>
    <n v="113269.3333"/>
    <x v="2"/>
    <n v="8"/>
    <n v="246.33333329999999"/>
    <x v="2"/>
    <n v="2994.666667"/>
    <x v="1"/>
    <n v="36755"/>
    <n v="11684"/>
    <n v="2278"/>
    <n v="50717"/>
  </r>
  <r>
    <s v="Peugeot"/>
    <x v="90"/>
    <n v="38.727692310000002"/>
    <n v="38727.692309999999"/>
    <x v="0"/>
    <n v="5.538461538"/>
    <n v="114.6538462"/>
    <x v="1"/>
    <n v="2178.1923080000001"/>
    <x v="1"/>
    <n v="39850"/>
    <n v="8254"/>
    <n v="1797"/>
    <n v="49901"/>
  </r>
  <r>
    <s v="Citroen"/>
    <x v="103"/>
    <n v="34.9090566"/>
    <n v="34909.056599999996"/>
    <x v="0"/>
    <n v="5.6037735849999999"/>
    <n v="104.2264151"/>
    <x v="1"/>
    <n v="1805.924528"/>
    <x v="1"/>
    <n v="38468"/>
    <n v="7568"/>
    <n v="1833"/>
    <n v="47869"/>
  </r>
  <r>
    <s v="Subaru"/>
    <x v="113"/>
    <n v="30.5976"/>
    <n v="30597.599999999999"/>
    <x v="0"/>
    <n v="1.8"/>
    <n v="97.6"/>
    <x v="0"/>
    <n v="1757.6"/>
    <x v="0"/>
    <n v="37766"/>
    <n v="8327"/>
    <n v="1727"/>
    <n v="47820"/>
  </r>
  <r>
    <s v="Toyota"/>
    <x v="115"/>
    <n v="31.525500000000001"/>
    <n v="31525.5"/>
    <x v="0"/>
    <n v="5.1666666670000003"/>
    <n v="109.66666669999999"/>
    <x v="1"/>
    <n v="1861.833333"/>
    <x v="0"/>
    <n v="32402"/>
    <n v="12941"/>
    <n v="2375"/>
    <n v="47718"/>
  </r>
  <r>
    <s v="Citroen"/>
    <x v="82"/>
    <n v="27.438600000000001"/>
    <n v="27438.600000000002"/>
    <x v="0"/>
    <n v="6.34"/>
    <n v="85.28"/>
    <x v="0"/>
    <n v="1452"/>
    <x v="1"/>
    <n v="31507"/>
    <n v="13991"/>
    <n v="2116"/>
    <n v="47614"/>
  </r>
  <r>
    <s v="Volkswagen"/>
    <x v="68"/>
    <n v="32.98557692"/>
    <n v="32985.57692"/>
    <x v="0"/>
    <n v="6.230769231"/>
    <n v="94.03846154"/>
    <x v="0"/>
    <n v="1528.8076920000001"/>
    <x v="1"/>
    <n v="27414"/>
    <n v="16457"/>
    <n v="2903"/>
    <n v="46774"/>
  </r>
  <r>
    <s v="Volkswagen"/>
    <x v="109"/>
    <n v="25.39952941"/>
    <n v="25399.529409999999"/>
    <x v="0"/>
    <n v="4.6470588240000001"/>
    <n v="78.852941180000002"/>
    <x v="0"/>
    <n v="1891.5882349999999"/>
    <x v="0"/>
    <n v="33388"/>
    <n v="10669"/>
    <n v="2195"/>
    <n v="46252"/>
  </r>
  <r>
    <s v="Mercedes"/>
    <x v="88"/>
    <n v="77.416666669999998"/>
    <n v="77416.666669999991"/>
    <x v="1"/>
    <n v="7"/>
    <n v="188.33333329999999"/>
    <x v="1"/>
    <n v="2876"/>
    <x v="1"/>
    <n v="30516"/>
    <n v="12648"/>
    <n v="2554"/>
    <n v="45718"/>
  </r>
  <r>
    <s v="Mitsubishi"/>
    <x v="95"/>
    <n v="17.038767440000001"/>
    <n v="17038.76744"/>
    <x v="0"/>
    <n v="5.3023255809999998"/>
    <n v="73.488372089999999"/>
    <x v="0"/>
    <n v="1374.0465119999999"/>
    <x v="0"/>
    <n v="20138"/>
    <n v="22842"/>
    <n v="2345"/>
    <n v="45325"/>
  </r>
  <r>
    <s v="Ford"/>
    <x v="134"/>
    <n v="30.377500000000001"/>
    <n v="30377.5"/>
    <x v="0"/>
    <n v="6.3125"/>
    <n v="94.0625"/>
    <x v="0"/>
    <n v="935.625"/>
    <x v="0"/>
    <n v="15487"/>
    <n v="27046"/>
    <n v="2740"/>
    <n v="45273"/>
  </r>
  <r>
    <s v="MG"/>
    <x v="122"/>
    <n v="21.02333333"/>
    <n v="21023.333330000001"/>
    <x v="0"/>
    <n v="5"/>
    <n v="92.333333330000002"/>
    <x v="0"/>
    <n v="1729.333333"/>
    <x v="0"/>
    <n v="26973"/>
    <n v="16352"/>
    <n v="1643"/>
    <n v="44968"/>
  </r>
  <r>
    <s v="Citroen"/>
    <x v="54"/>
    <n v="13.486153850000001"/>
    <n v="13486.153850000001"/>
    <x v="0"/>
    <n v="5"/>
    <n v="52.38461538"/>
    <x v="0"/>
    <n v="1028.9230769999999"/>
    <x v="0"/>
    <n v="16604"/>
    <n v="26330"/>
    <n v="1706"/>
    <n v="44640"/>
  </r>
  <r>
    <s v="Saab"/>
    <x v="114"/>
    <n v="52.957193879999998"/>
    <n v="52957.193879999999"/>
    <x v="1"/>
    <n v="5.653061224"/>
    <n v="146.12244899999999"/>
    <x v="1"/>
    <n v="2031.469388"/>
    <x v="0"/>
    <n v="35025"/>
    <n v="7000"/>
    <n v="2373"/>
    <n v="44398"/>
  </r>
  <r>
    <s v="Mercedes"/>
    <x v="86"/>
    <n v="61.862833330000001"/>
    <n v="61862.833330000001"/>
    <x v="1"/>
    <n v="6.8333333329999997"/>
    <n v="184.16666670000001"/>
    <x v="1"/>
    <n v="2748.333333"/>
    <x v="0"/>
    <n v="18919"/>
    <n v="22246"/>
    <n v="3118"/>
    <n v="44283"/>
  </r>
  <r>
    <s v="Mazda"/>
    <x v="61"/>
    <n v="21.6"/>
    <n v="21600"/>
    <x v="0"/>
    <n v="6"/>
    <n v="64.625"/>
    <x v="0"/>
    <n v="1496"/>
    <x v="0"/>
    <n v="17299"/>
    <n v="24382"/>
    <n v="1991"/>
    <n v="43672"/>
  </r>
  <r>
    <s v="Jaguar"/>
    <x v="112"/>
    <n v="137.5695455"/>
    <n v="137569.54550000001"/>
    <x v="2"/>
    <n v="8"/>
    <n v="223.54545450000001"/>
    <x v="2"/>
    <n v="2813"/>
    <x v="0"/>
    <n v="38059"/>
    <n v="3554"/>
    <n v="1707"/>
    <n v="43320"/>
  </r>
  <r>
    <s v="Nissan"/>
    <x v="47"/>
    <n v="19.318571429999999"/>
    <n v="19318.57143"/>
    <x v="0"/>
    <n v="5"/>
    <n v="66.428571430000005"/>
    <x v="0"/>
    <n v="1348.2857140000001"/>
    <x v="1"/>
    <n v="24098"/>
    <n v="16544"/>
    <n v="2412"/>
    <n v="43054"/>
  </r>
  <r>
    <s v="Toyota"/>
    <x v="63"/>
    <n v="26.973461539999999"/>
    <n v="26973.46154"/>
    <x v="0"/>
    <n v="3.076923077"/>
    <n v="85.692307690000007"/>
    <x v="0"/>
    <n v="1515.2820509999999"/>
    <x v="0"/>
    <n v="23530"/>
    <n v="13509"/>
    <n v="2116"/>
    <n v="39155"/>
  </r>
  <r>
    <s v="Kia"/>
    <x v="70"/>
    <n v="22.95871429"/>
    <n v="22958.71429"/>
    <x v="0"/>
    <n v="6.2857142860000002"/>
    <n v="80"/>
    <x v="0"/>
    <n v="998"/>
    <x v="0"/>
    <n v="22143"/>
    <n v="14947"/>
    <n v="1235"/>
    <n v="38325"/>
  </r>
  <r>
    <s v="Fiat"/>
    <x v="135"/>
    <n v="22.776818179999999"/>
    <n v="22776.818179999998"/>
    <x v="0"/>
    <n v="5.2727272730000001"/>
    <n v="92.363636360000001"/>
    <x v="0"/>
    <n v="1837.363636"/>
    <x v="0"/>
    <n v="23112"/>
    <n v="13435"/>
    <n v="1715"/>
    <n v="38262"/>
  </r>
  <r>
    <s v="Volkswagen"/>
    <x v="116"/>
    <n v="45.6995"/>
    <n v="45699.5"/>
    <x v="0"/>
    <n v="6"/>
    <n v="114"/>
    <x v="1"/>
    <n v="1854.2"/>
    <x v="1"/>
    <n v="25844"/>
    <n v="9356"/>
    <n v="2833"/>
    <n v="38033"/>
  </r>
  <r>
    <s v="Toyota"/>
    <x v="213"/>
    <n v="17.445692309999998"/>
    <n v="17445.692309999999"/>
    <x v="0"/>
    <n v="4.692307692"/>
    <n v="68.269230769999993"/>
    <x v="0"/>
    <n v="1791.230769"/>
    <x v="0"/>
    <n v="27515"/>
    <n v="8062"/>
    <n v="2183"/>
    <n v="37760"/>
  </r>
  <r>
    <s v="Nissan"/>
    <x v="33"/>
    <n v="34.936031249999999"/>
    <n v="34936.03125"/>
    <x v="0"/>
    <n v="5.25"/>
    <n v="97.71875"/>
    <x v="0"/>
    <n v="1820.65625"/>
    <x v="1"/>
    <n v="20847"/>
    <n v="13308"/>
    <n v="3193"/>
    <n v="37348"/>
  </r>
  <r>
    <s v="Renault"/>
    <x v="148"/>
    <n v="59"/>
    <n v="59000"/>
    <x v="1"/>
    <n v="7"/>
    <n v="166"/>
    <x v="1"/>
    <n v="1798"/>
    <x v="0"/>
    <n v="25058"/>
    <n v="9826"/>
    <n v="1965"/>
    <n v="36849"/>
  </r>
  <r>
    <s v="Skoda"/>
    <x v="200"/>
    <n v="11.370625"/>
    <n v="11370.625"/>
    <x v="0"/>
    <n v="5"/>
    <n v="48"/>
    <x v="3"/>
    <n v="1518"/>
    <x v="0"/>
    <n v="21589"/>
    <n v="12727"/>
    <n v="1720"/>
    <n v="36036"/>
  </r>
  <r>
    <s v="Chrysler"/>
    <x v="123"/>
    <n v="39.707736840000003"/>
    <n v="39707.736840000005"/>
    <x v="0"/>
    <n v="4.8421052629999997"/>
    <n v="117.5789474"/>
    <x v="1"/>
    <n v="2719.8421050000002"/>
    <x v="1"/>
    <n v="22301"/>
    <n v="10844"/>
    <n v="1742"/>
    <n v="34887"/>
  </r>
  <r>
    <s v="Suzuki"/>
    <x v="83"/>
    <n v="9.5627999999999993"/>
    <n v="9562.7999999999993"/>
    <x v="0"/>
    <n v="4.5999999999999996"/>
    <n v="50"/>
    <x v="3"/>
    <n v="996"/>
    <x v="0"/>
    <n v="13743"/>
    <n v="18028"/>
    <n v="2910"/>
    <n v="34681"/>
  </r>
  <r>
    <s v="Fiat"/>
    <x v="157"/>
    <n v="8.17"/>
    <n v="8170"/>
    <x v="0"/>
    <n v="5"/>
    <n v="40"/>
    <x v="3"/>
    <n v="1108"/>
    <x v="0"/>
    <n v="11787"/>
    <n v="20428"/>
    <n v="1778"/>
    <n v="33993"/>
  </r>
  <r>
    <s v="Fiat"/>
    <x v="35"/>
    <n v="26.291666670000001"/>
    <n v="26291.666670000002"/>
    <x v="0"/>
    <n v="5.6"/>
    <n v="74.733333329999994"/>
    <x v="0"/>
    <n v="1186.333333"/>
    <x v="1"/>
    <n v="10510"/>
    <n v="21048"/>
    <n v="2054"/>
    <n v="33612"/>
  </r>
  <r>
    <s v="Volvo"/>
    <x v="119"/>
    <n v="52.085000000000001"/>
    <n v="52085"/>
    <x v="1"/>
    <n v="8"/>
    <n v="223.83333329999999"/>
    <x v="2"/>
    <n v="1969"/>
    <x v="0"/>
    <n v="26217"/>
    <n v="4733"/>
    <n v="1605"/>
    <n v="32555"/>
  </r>
  <r>
    <s v="Suzuki"/>
    <x v="131"/>
    <n v="9.8628"/>
    <n v="9862.7999999999993"/>
    <x v="0"/>
    <n v="5"/>
    <n v="50"/>
    <x v="3"/>
    <n v="1090.4000000000001"/>
    <x v="0"/>
    <n v="15619"/>
    <n v="14683"/>
    <n v="2172"/>
    <n v="32474"/>
  </r>
  <r>
    <s v="Porsche"/>
    <x v="111"/>
    <n v="158.7922667"/>
    <n v="158792.26670000001"/>
    <x v="2"/>
    <n v="7.4666666670000001"/>
    <n v="293.53333329999998"/>
    <x v="2"/>
    <n v="3005.4"/>
    <x v="0"/>
    <n v="27676"/>
    <n v="3179"/>
    <n v="1427"/>
    <n v="32282"/>
  </r>
  <r>
    <s v="Alfa-Romeo"/>
    <x v="189"/>
    <n v="32.898125"/>
    <n v="32898.125"/>
    <x v="0"/>
    <n v="5.3333333329999997"/>
    <n v="116.29166669999999"/>
    <x v="1"/>
    <n v="2081.375"/>
    <x v="0"/>
    <n v="23830"/>
    <n v="5733"/>
    <n v="1427"/>
    <n v="30990"/>
  </r>
  <r>
    <s v="Peugeot"/>
    <x v="57"/>
    <n v="32.330869569999997"/>
    <n v="32330.869569999999"/>
    <x v="0"/>
    <n v="5.8913043480000002"/>
    <n v="103.1086957"/>
    <x v="1"/>
    <n v="1482.5"/>
    <x v="0"/>
    <n v="17747"/>
    <n v="11498"/>
    <n v="1139"/>
    <n v="30384"/>
  </r>
  <r>
    <s v="Fiat"/>
    <x v="260"/>
    <n v="17.222777780000001"/>
    <n v="17222.77778"/>
    <x v="0"/>
    <n v="4.8888888890000004"/>
    <n v="70"/>
    <x v="0"/>
    <n v="1615.333333"/>
    <x v="0"/>
    <n v="16639"/>
    <n v="11062"/>
    <n v="1685"/>
    <n v="29386"/>
  </r>
  <r>
    <s v="Citroen"/>
    <x v="248"/>
    <n v="24.843902440000001"/>
    <n v="24843.902440000002"/>
    <x v="0"/>
    <n v="4.7560975609999998"/>
    <n v="84.926829269999999"/>
    <x v="0"/>
    <n v="1982.7560980000001"/>
    <x v="0"/>
    <n v="22641"/>
    <n v="5333"/>
    <n v="1306"/>
    <n v="29280"/>
  </r>
  <r>
    <s v="Hyundai"/>
    <x v="44"/>
    <n v="16.010999999999999"/>
    <n v="16011"/>
    <x v="0"/>
    <n v="5"/>
    <n v="51.777777780000001"/>
    <x v="0"/>
    <n v="998"/>
    <x v="0"/>
    <n v="12758"/>
    <n v="15123"/>
    <n v="603"/>
    <n v="28484"/>
  </r>
  <r>
    <s v="Suzuki"/>
    <x v="128"/>
    <n v="25.943222219999999"/>
    <n v="25943.22222"/>
    <x v="0"/>
    <n v="4.7777777779999999"/>
    <n v="67"/>
    <x v="0"/>
    <n v="1372.666667"/>
    <x v="0"/>
    <n v="12558"/>
    <n v="13791"/>
    <n v="2050"/>
    <n v="28399"/>
  </r>
  <r>
    <s v="Toyota"/>
    <x v="163"/>
    <n v="34.19"/>
    <n v="34190"/>
    <x v="0"/>
    <n v="6"/>
    <n v="103"/>
    <x v="1"/>
    <n v="1794"/>
    <x v="0"/>
    <n v="17779"/>
    <n v="9229"/>
    <n v="1364"/>
    <n v="28372"/>
  </r>
  <r>
    <s v="Peugeot"/>
    <x v="222"/>
    <n v="13.11525"/>
    <n v="13115.25"/>
    <x v="0"/>
    <n v="4.75"/>
    <n v="50.875"/>
    <x v="0"/>
    <n v="1430.75"/>
    <x v="0"/>
    <n v="16364"/>
    <n v="9970"/>
    <n v="1236"/>
    <n v="27570"/>
  </r>
  <r>
    <s v="Fiat"/>
    <x v="159"/>
    <n v="22.454999999999998"/>
    <n v="22455"/>
    <x v="0"/>
    <n v="6"/>
    <n v="92.307692309999993"/>
    <x v="0"/>
    <n v="1466.3076920000001"/>
    <x v="0"/>
    <n v="15888"/>
    <n v="10273"/>
    <n v="1243"/>
    <n v="27404"/>
  </r>
  <r>
    <s v="Porsche"/>
    <x v="130"/>
    <n v="83.501249999999999"/>
    <n v="83501.25"/>
    <x v="1"/>
    <n v="6.5"/>
    <n v="213.5"/>
    <x v="2"/>
    <n v="3071"/>
    <x v="0"/>
    <n v="19279"/>
    <n v="6342"/>
    <n v="1520"/>
    <n v="27141"/>
  </r>
  <r>
    <s v="Citroen"/>
    <x v="258"/>
    <n v="16.05676923"/>
    <n v="16056.76923"/>
    <x v="0"/>
    <n v="4.923076923"/>
    <n v="67"/>
    <x v="0"/>
    <n v="1703.1538459999999"/>
    <x v="0"/>
    <n v="17216"/>
    <n v="8124"/>
    <n v="1372"/>
    <n v="26712"/>
  </r>
  <r>
    <s v="Mitsubishi"/>
    <x v="203"/>
    <n v="22.69"/>
    <n v="22690"/>
    <x v="0"/>
    <n v="4.8"/>
    <n v="82.2"/>
    <x v="0"/>
    <n v="1773.7"/>
    <x v="0"/>
    <n v="18774"/>
    <n v="6356"/>
    <n v="1259"/>
    <n v="26389"/>
  </r>
  <r>
    <s v="Volvo"/>
    <x v="102"/>
    <n v="85.829461539999997"/>
    <n v="85829.461540000004"/>
    <x v="1"/>
    <n v="8"/>
    <n v="213.1538462"/>
    <x v="2"/>
    <n v="1969"/>
    <x v="0"/>
    <n v="16685"/>
    <n v="7869"/>
    <n v="1773"/>
    <n v="26327"/>
  </r>
  <r>
    <s v="Volkswagen"/>
    <x v="141"/>
    <n v="13.88308333"/>
    <n v="13883.083329999999"/>
    <x v="0"/>
    <n v="4.75"/>
    <n v="47.75"/>
    <x v="3"/>
    <n v="1373.75"/>
    <x v="0"/>
    <n v="8314"/>
    <n v="16174"/>
    <n v="1546"/>
    <n v="26034"/>
  </r>
  <r>
    <s v="Daewoo"/>
    <x v="232"/>
    <n v="13.24516667"/>
    <n v="13245.166670000001"/>
    <x v="0"/>
    <n v="4.8333333329999997"/>
    <n v="66.666666669999998"/>
    <x v="0"/>
    <n v="1506.5"/>
    <x v="0"/>
    <n v="12942"/>
    <n v="11027"/>
    <n v="1526"/>
    <n v="25495"/>
  </r>
  <r>
    <s v="Volvo"/>
    <x v="100"/>
    <n v="36.524191180000003"/>
    <n v="36524.191180000002"/>
    <x v="0"/>
    <n v="5.1764705879999999"/>
    <n v="113.3529412"/>
    <x v="1"/>
    <n v="2106.5"/>
    <x v="0"/>
    <n v="17272"/>
    <n v="6560"/>
    <n v="1503"/>
    <n v="25335"/>
  </r>
  <r>
    <s v="Alfa-Romeo"/>
    <x v="162"/>
    <n v="25.343387100000001"/>
    <n v="25343.3871"/>
    <x v="0"/>
    <n v="5.1935483869999999"/>
    <n v="95.096774190000005"/>
    <x v="0"/>
    <n v="1802.7741940000001"/>
    <x v="0"/>
    <n v="14993"/>
    <n v="8499"/>
    <n v="1328"/>
    <n v="24820"/>
  </r>
  <r>
    <s v="Renault"/>
    <x v="121"/>
    <n v="17.823333330000001"/>
    <n v="17823.333330000001"/>
    <x v="0"/>
    <n v="4.6666666670000003"/>
    <n v="70.333333330000002"/>
    <x v="0"/>
    <n v="1298.666667"/>
    <x v="0"/>
    <n v="11702"/>
    <n v="11838"/>
    <n v="1251"/>
    <n v="24791"/>
  </r>
  <r>
    <s v="BMW"/>
    <x v="105"/>
    <n v="76.592200000000005"/>
    <n v="76592.200000000012"/>
    <x v="1"/>
    <n v="8"/>
    <n v="184"/>
    <x v="1"/>
    <n v="2396.4"/>
    <x v="0"/>
    <n v="13693"/>
    <n v="9740"/>
    <n v="1307"/>
    <n v="24740"/>
  </r>
  <r>
    <s v="Kia"/>
    <x v="89"/>
    <n v="43.97"/>
    <n v="43970"/>
    <x v="0"/>
    <n v="6.6"/>
    <n v="115.3"/>
    <x v="1"/>
    <n v="1634.2"/>
    <x v="1"/>
    <n v="14939"/>
    <n v="8164"/>
    <n v="823"/>
    <n v="23926"/>
  </r>
  <r>
    <s v="Mercedes"/>
    <x v="142"/>
    <n v="43.068421049999998"/>
    <n v="43068.421049999997"/>
    <x v="0"/>
    <n v="6.254385965"/>
    <n v="104.2017544"/>
    <x v="1"/>
    <n v="2222.7105259999998"/>
    <x v="1"/>
    <n v="19985"/>
    <n v="2251"/>
    <n v="1582"/>
    <n v="23818"/>
  </r>
  <r>
    <s v="Hyundai"/>
    <x v="117"/>
    <n v="44.141818180000001"/>
    <n v="44141.818180000002"/>
    <x v="0"/>
    <n v="6.5454545450000001"/>
    <n v="144.63636360000001"/>
    <x v="1"/>
    <n v="2242.636364"/>
    <x v="1"/>
    <n v="16079"/>
    <n v="6909"/>
    <n v="808"/>
    <n v="23796"/>
  </r>
  <r>
    <s v="Toyota"/>
    <x v="182"/>
    <n v="43.08"/>
    <n v="43080"/>
    <x v="0"/>
    <n v="4.6666666670000003"/>
    <n v="105"/>
    <x v="1"/>
    <n v="2239.666667"/>
    <x v="0"/>
    <n v="15840"/>
    <n v="6227"/>
    <n v="1674"/>
    <n v="23741"/>
  </r>
  <r>
    <s v="Toyota"/>
    <x v="98"/>
    <n v="33.798000000000002"/>
    <n v="33798"/>
    <x v="0"/>
    <n v="0"/>
    <n v="96"/>
    <x v="0"/>
    <n v="1797.4"/>
    <x v="0"/>
    <n v="14927"/>
    <n v="6204"/>
    <n v="2537"/>
    <n v="23668"/>
  </r>
  <r>
    <s v="Chevrolet"/>
    <x v="129"/>
    <n v="9.4922727269999996"/>
    <n v="9492.2727269999996"/>
    <x v="0"/>
    <n v="4.9090909089999997"/>
    <n v="40.81818182"/>
    <x v="3"/>
    <n v="850.27272730000004"/>
    <x v="0"/>
    <n v="8540"/>
    <n v="13613"/>
    <n v="1160"/>
    <n v="23313"/>
  </r>
  <r>
    <s v="Seat"/>
    <x v="147"/>
    <n v="49.822777780000003"/>
    <n v="49822.777780000004"/>
    <x v="0"/>
    <n v="6"/>
    <n v="115.83333330000001"/>
    <x v="1"/>
    <n v="1746.944444"/>
    <x v="0"/>
    <n v="15723"/>
    <n v="6275"/>
    <n v="1275"/>
    <n v="23273"/>
  </r>
  <r>
    <s v="Suzuki"/>
    <x v="149"/>
    <n v="19.451428570000001"/>
    <n v="19451.42857"/>
    <x v="0"/>
    <n v="3.5714285710000002"/>
    <n v="61"/>
    <x v="0"/>
    <n v="1197"/>
    <x v="0"/>
    <n v="10500"/>
    <n v="10953"/>
    <n v="1716"/>
    <n v="23169"/>
  </r>
  <r>
    <s v="MG"/>
    <x v="165"/>
    <n v="32.090000000000003"/>
    <n v="32090.000000000004"/>
    <x v="0"/>
    <n v="4"/>
    <n v="98.2"/>
    <x v="0"/>
    <n v="1754.4"/>
    <x v="0"/>
    <n v="10948"/>
    <n v="10731"/>
    <n v="1292"/>
    <n v="22971"/>
  </r>
  <r>
    <s v="Saab"/>
    <x v="223"/>
    <n v="37.009045450000002"/>
    <n v="37009.045450000005"/>
    <x v="0"/>
    <n v="4.5909090910000003"/>
    <n v="114.6818182"/>
    <x v="1"/>
    <n v="2208.090909"/>
    <x v="0"/>
    <n v="15968"/>
    <n v="5472"/>
    <n v="1432"/>
    <n v="22872"/>
  </r>
  <r>
    <s v="Jaguar"/>
    <x v="137"/>
    <n v="145.6466667"/>
    <n v="145646.6667"/>
    <x v="2"/>
    <n v="6"/>
    <n v="283"/>
    <x v="2"/>
    <n v="5000"/>
    <x v="0"/>
    <n v="18681"/>
    <n v="3073"/>
    <n v="1018"/>
    <n v="22772"/>
  </r>
  <r>
    <s v="Volvo"/>
    <x v="228"/>
    <n v="36.384455879999997"/>
    <n v="36384.455879999994"/>
    <x v="0"/>
    <n v="4.5"/>
    <n v="125.70588239999999"/>
    <x v="1"/>
    <n v="2294.7647059999999"/>
    <x v="0"/>
    <n v="17664"/>
    <n v="3928"/>
    <n v="1118"/>
    <n v="22710"/>
  </r>
  <r>
    <s v="BMW"/>
    <x v="125"/>
    <n v="64.109624999999994"/>
    <n v="64109.624999999993"/>
    <x v="1"/>
    <n v="6.75"/>
    <n v="202.125"/>
    <x v="2"/>
    <n v="2778"/>
    <x v="0"/>
    <n v="14317"/>
    <n v="6906"/>
    <n v="1416"/>
    <n v="22639"/>
  </r>
  <r>
    <s v="Kia"/>
    <x v="124"/>
    <n v="36.013249999999999"/>
    <n v="36013.25"/>
    <x v="0"/>
    <n v="6"/>
    <n v="151.66666670000001"/>
    <x v="1"/>
    <n v="2048.666667"/>
    <x v="0"/>
    <n v="16395"/>
    <n v="5642"/>
    <n v="590"/>
    <n v="22627"/>
  </r>
  <r>
    <s v="Toyota"/>
    <x v="183"/>
    <n v="11.388999999999999"/>
    <n v="11389"/>
    <x v="0"/>
    <n v="4.1428571429999996"/>
    <n v="53"/>
    <x v="0"/>
    <n v="1308.2857140000001"/>
    <x v="0"/>
    <n v="8824"/>
    <n v="12092"/>
    <n v="1219"/>
    <n v="22135"/>
  </r>
  <r>
    <s v="BMW"/>
    <x v="164"/>
    <n v="115.533"/>
    <n v="115533"/>
    <x v="2"/>
    <n v="8"/>
    <n v="250"/>
    <x v="2"/>
    <n v="2998"/>
    <x v="0"/>
    <n v="18962"/>
    <n v="1955"/>
    <n v="1130"/>
    <n v="22047"/>
  </r>
  <r>
    <s v="Ford"/>
    <x v="87"/>
    <n v="47.52333333"/>
    <n v="47523.333330000001"/>
    <x v="0"/>
    <n v="6"/>
    <n v="128.88888890000001"/>
    <x v="1"/>
    <n v="1886.555556"/>
    <x v="1"/>
    <n v="13742"/>
    <n v="7360"/>
    <n v="806"/>
    <n v="21908"/>
  </r>
  <r>
    <s v="Mazda"/>
    <x v="235"/>
    <n v="20.7195"/>
    <n v="20719.5"/>
    <x v="0"/>
    <n v="4.71875"/>
    <n v="81.375"/>
    <x v="0"/>
    <n v="1950.90625"/>
    <x v="0"/>
    <n v="15721"/>
    <n v="4691"/>
    <n v="1025"/>
    <n v="21437"/>
  </r>
  <r>
    <s v="Volvo"/>
    <x v="166"/>
    <n v="50.94"/>
    <n v="50940"/>
    <x v="1"/>
    <n v="6.266666667"/>
    <n v="138.28333330000001"/>
    <x v="1"/>
    <n v="1986.7666670000001"/>
    <x v="1"/>
    <n v="17287"/>
    <n v="2580"/>
    <n v="1153"/>
    <n v="21020"/>
  </r>
  <r>
    <s v="Nissan"/>
    <x v="201"/>
    <n v="37.017368419999997"/>
    <n v="37017.368419999999"/>
    <x v="0"/>
    <n v="4.736842105"/>
    <n v="97.578947369999995"/>
    <x v="0"/>
    <n v="2697.3684210000001"/>
    <x v="1"/>
    <n v="14650"/>
    <n v="5055"/>
    <n v="821"/>
    <n v="20526"/>
  </r>
  <r>
    <s v="Peugeot"/>
    <x v="279"/>
    <n v="20.430083329999999"/>
    <n v="20430.083329999998"/>
    <x v="0"/>
    <n v="4.7916666670000003"/>
    <n v="69.875"/>
    <x v="0"/>
    <n v="1773"/>
    <x v="0"/>
    <n v="16009"/>
    <n v="3657"/>
    <n v="759"/>
    <n v="20425"/>
  </r>
  <r>
    <s v="Chrysler"/>
    <x v="173"/>
    <n v="29.884789470000001"/>
    <n v="29884.78947"/>
    <x v="0"/>
    <n v="4.736842105"/>
    <n v="109.1052632"/>
    <x v="1"/>
    <n v="2238.6315789999999"/>
    <x v="0"/>
    <n v="11350"/>
    <n v="7898"/>
    <n v="1069"/>
    <n v="20317"/>
  </r>
  <r>
    <s v="Subaru"/>
    <x v="154"/>
    <n v="51.646000000000001"/>
    <n v="51646"/>
    <x v="1"/>
    <n v="0"/>
    <n v="110"/>
    <x v="1"/>
    <n v="1995"/>
    <x v="0"/>
    <n v="13205"/>
    <n v="5339"/>
    <n v="1337"/>
    <n v="19881"/>
  </r>
  <r>
    <s v="Renault"/>
    <x v="144"/>
    <n v="18.76848837"/>
    <n v="18768.488369999999"/>
    <x v="0"/>
    <n v="4.8604651160000003"/>
    <n v="67.023255809999995"/>
    <x v="0"/>
    <n v="1391.0232559999999"/>
    <x v="1"/>
    <n v="11615"/>
    <n v="6812"/>
    <n v="1124"/>
    <n v="19551"/>
  </r>
  <r>
    <s v="Volvo"/>
    <x v="225"/>
    <n v="30.236875000000001"/>
    <n v="30236.875"/>
    <x v="0"/>
    <n v="4.5"/>
    <n v="110"/>
    <x v="1"/>
    <n v="2316"/>
    <x v="0"/>
    <n v="14903"/>
    <n v="3416"/>
    <n v="962"/>
    <n v="19281"/>
  </r>
  <r>
    <s v="Rover"/>
    <x v="197"/>
    <n v="7.92"/>
    <n v="7920"/>
    <x v="0"/>
    <n v="4"/>
    <n v="33.333333330000002"/>
    <x v="3"/>
    <n v="868.33333330000005"/>
    <x v="0"/>
    <n v="10144"/>
    <n v="8164"/>
    <n v="819"/>
    <n v="19127"/>
  </r>
  <r>
    <s v="Subaru"/>
    <x v="187"/>
    <n v="37.522103450000003"/>
    <n v="37522.103450000002"/>
    <x v="0"/>
    <n v="3.896551724"/>
    <n v="107.3793103"/>
    <x v="1"/>
    <n v="2084.3793099999998"/>
    <x v="0"/>
    <n v="13808"/>
    <n v="4106"/>
    <n v="1127"/>
    <n v="19041"/>
  </r>
  <r>
    <s v="Seat"/>
    <x v="138"/>
    <n v="27.13"/>
    <n v="27130"/>
    <x v="0"/>
    <n v="5.768421053"/>
    <n v="96.052631579999996"/>
    <x v="0"/>
    <n v="1774.778947"/>
    <x v="1"/>
    <n v="11392"/>
    <n v="7033"/>
    <n v="607"/>
    <n v="19032"/>
  </r>
  <r>
    <s v="BMW"/>
    <x v="178"/>
    <n v="39.737400000000001"/>
    <n v="39737.4"/>
    <x v="0"/>
    <n v="4.5999999999999996"/>
    <n v="115"/>
    <x v="1"/>
    <n v="2234.4"/>
    <x v="0"/>
    <n v="10504"/>
    <n v="7216"/>
    <n v="1223"/>
    <n v="18943"/>
  </r>
  <r>
    <s v="Smart"/>
    <x v="108"/>
    <n v="19.968062499999998"/>
    <n v="19968.0625"/>
    <x v="0"/>
    <n v="2.8125"/>
    <n v="55.375"/>
    <x v="0"/>
    <n v="592.5625"/>
    <x v="2"/>
    <n v="9199"/>
    <n v="8794"/>
    <n v="862"/>
    <n v="18855"/>
  </r>
  <r>
    <s v="Mercedes"/>
    <x v="107"/>
    <n v="41.389571429999997"/>
    <n v="41389.571429999996"/>
    <x v="0"/>
    <n v="7.2857142860000002"/>
    <n v="105.7142857"/>
    <x v="1"/>
    <n v="1545.4285709999999"/>
    <x v="1"/>
    <n v="9923"/>
    <n v="7915"/>
    <n v="956"/>
    <n v="18794"/>
  </r>
  <r>
    <s v="Kia"/>
    <x v="151"/>
    <n v="31.195"/>
    <n v="31195"/>
    <x v="0"/>
    <n v="6"/>
    <n v="105.875"/>
    <x v="1"/>
    <n v="1755.75"/>
    <x v="0"/>
    <n v="12651"/>
    <n v="5480"/>
    <n v="572"/>
    <n v="18703"/>
  </r>
  <r>
    <s v="Kia"/>
    <x v="75"/>
    <n v="26.975227270000001"/>
    <n v="26975.227270000003"/>
    <x v="0"/>
    <n v="5.8636363640000004"/>
    <n v="88.090909089999997"/>
    <x v="0"/>
    <n v="1460.7954549999999"/>
    <x v="0"/>
    <n v="12409"/>
    <n v="5835"/>
    <n v="402"/>
    <n v="18646"/>
  </r>
  <r>
    <s v="BMW"/>
    <x v="172"/>
    <n v="135.10550000000001"/>
    <n v="135105.5"/>
    <x v="2"/>
    <n v="6.5"/>
    <n v="309"/>
    <x v="4"/>
    <n v="3999"/>
    <x v="0"/>
    <n v="15809"/>
    <n v="1712"/>
    <n v="660"/>
    <n v="18181"/>
  </r>
  <r>
    <s v="Citroen"/>
    <x v="294"/>
    <n v="10.832750000000001"/>
    <n v="10832.75"/>
    <x v="0"/>
    <n v="5"/>
    <n v="45"/>
    <x v="3"/>
    <n v="1242"/>
    <x v="0"/>
    <n v="9062"/>
    <n v="7915"/>
    <n v="842"/>
    <n v="17819"/>
  </r>
  <r>
    <s v="MG"/>
    <x v="209"/>
    <n v="30.99"/>
    <n v="30990"/>
    <x v="0"/>
    <n v="0"/>
    <n v="105"/>
    <x v="1"/>
    <n v="335"/>
    <x v="2"/>
    <n v="13595"/>
    <n v="3665"/>
    <n v="545"/>
    <n v="17805"/>
  </r>
  <r>
    <s v="Hyundai"/>
    <x v="174"/>
    <n v="18.513000000000002"/>
    <n v="18513"/>
    <x v="0"/>
    <n v="4.5999999999999996"/>
    <n v="76"/>
    <x v="0"/>
    <n v="1599"/>
    <x v="0"/>
    <n v="10770"/>
    <n v="6402"/>
    <n v="614"/>
    <n v="17786"/>
  </r>
  <r>
    <s v="Audi"/>
    <x v="177"/>
    <n v="23.052499999999998"/>
    <n v="23052.5"/>
    <x v="0"/>
    <n v="5"/>
    <n v="55"/>
    <x v="0"/>
    <n v="1406"/>
    <x v="0"/>
    <n v="7655"/>
    <n v="8604"/>
    <n v="1224"/>
    <n v="17483"/>
  </r>
  <r>
    <s v="MG"/>
    <x v="205"/>
    <n v="42.746666670000003"/>
    <n v="42746.666670000006"/>
    <x v="0"/>
    <n v="5"/>
    <n v="128.5"/>
    <x v="1"/>
    <n v="2548.833333"/>
    <x v="0"/>
    <n v="14308"/>
    <n v="2229"/>
    <n v="507"/>
    <n v="17044"/>
  </r>
  <r>
    <s v="Mercedes"/>
    <x v="176"/>
    <n v="264.67500000000001"/>
    <n v="264675"/>
    <x v="3"/>
    <n v="7"/>
    <n v="420"/>
    <x v="5"/>
    <n v="6208"/>
    <x v="0"/>
    <n v="11874"/>
    <n v="3314"/>
    <n v="862"/>
    <n v="16050"/>
  </r>
  <r>
    <s v="Mitsubishi"/>
    <x v="169"/>
    <n v="23.016615380000001"/>
    <n v="23016.615379999999"/>
    <x v="0"/>
    <n v="4.730769231"/>
    <n v="90.88461538"/>
    <x v="0"/>
    <n v="1709.538462"/>
    <x v="0"/>
    <n v="12026"/>
    <n v="3357"/>
    <n v="500"/>
    <n v="15883"/>
  </r>
  <r>
    <s v="Mitsubishi"/>
    <x v="202"/>
    <n v="23.16515789"/>
    <n v="23165.157889999999"/>
    <x v="0"/>
    <n v="3.9473684210000002"/>
    <n v="82.157894740000003"/>
    <x v="0"/>
    <n v="1817.315789"/>
    <x v="0"/>
    <n v="9251"/>
    <n v="5721"/>
    <n v="750"/>
    <n v="15722"/>
  </r>
  <r>
    <s v="Hyundai"/>
    <x v="92"/>
    <n v="28.609189189999999"/>
    <n v="28609.189189999997"/>
    <x v="0"/>
    <n v="5.9459459460000001"/>
    <n v="100.59459459999999"/>
    <x v="1"/>
    <n v="1387.6216219999999"/>
    <x v="0"/>
    <n v="9923"/>
    <n v="5198"/>
    <n v="394"/>
    <n v="15515"/>
  </r>
  <r>
    <s v="Volvo"/>
    <x v="179"/>
    <n v="52.196406250000003"/>
    <n v="52196.40625"/>
    <x v="1"/>
    <n v="5.3125"/>
    <n v="126.5"/>
    <x v="1"/>
    <n v="2323.9375"/>
    <x v="0"/>
    <n v="10092"/>
    <n v="4549"/>
    <n v="831"/>
    <n v="15472"/>
  </r>
  <r>
    <s v="Peugeot"/>
    <x v="153"/>
    <n v="20.36464286"/>
    <n v="20364.64286"/>
    <x v="0"/>
    <n v="5.8571428570000004"/>
    <n v="82.25"/>
    <x v="0"/>
    <n v="1534.392857"/>
    <x v="1"/>
    <n v="10255"/>
    <n v="4508"/>
    <n v="680"/>
    <n v="15443"/>
  </r>
  <r>
    <s v="Seat"/>
    <x v="208"/>
    <n v="13.704545449999999"/>
    <n v="13704.54545"/>
    <x v="0"/>
    <n v="4.8181818180000002"/>
    <n v="47.454545449999998"/>
    <x v="3"/>
    <n v="1384"/>
    <x v="0"/>
    <n v="5345"/>
    <n v="9177"/>
    <n v="758"/>
    <n v="15280"/>
  </r>
  <r>
    <s v="Mercedes"/>
    <x v="13"/>
    <n v="46.5274"/>
    <n v="46527.4"/>
    <x v="0"/>
    <n v="7.04"/>
    <n v="131.6"/>
    <x v="1"/>
    <n v="1596.92"/>
    <x v="0"/>
    <n v="12702"/>
    <n v="1872"/>
    <n v="687"/>
    <n v="15261"/>
  </r>
  <r>
    <s v="Fiat"/>
    <x v="214"/>
    <n v="25.2075"/>
    <n v="25207.5"/>
    <x v="0"/>
    <n v="5"/>
    <n v="80.5"/>
    <x v="0"/>
    <n v="1753"/>
    <x v="0"/>
    <n v="8670"/>
    <n v="5639"/>
    <n v="896"/>
    <n v="15205"/>
  </r>
  <r>
    <s v="Volkswagen"/>
    <x v="146"/>
    <n v="31.305666670000001"/>
    <n v="31305.666670000002"/>
    <x v="0"/>
    <n v="6.2592592590000002"/>
    <n v="96.925925930000005"/>
    <x v="0"/>
    <n v="1587.2222220000001"/>
    <x v="0"/>
    <n v="11139"/>
    <n v="3083"/>
    <n v="580"/>
    <n v="14802"/>
  </r>
  <r>
    <s v="Mercedes"/>
    <x v="253"/>
    <n v="36.643266670000003"/>
    <n v="36643.266670000005"/>
    <x v="0"/>
    <n v="4.4666666670000001"/>
    <n v="88.733333329999994"/>
    <x v="0"/>
    <n v="2284.1333330000002"/>
    <x v="0"/>
    <n v="11326"/>
    <n v="2669"/>
    <n v="732"/>
    <n v="14727"/>
  </r>
  <r>
    <s v="Ford"/>
    <x v="71"/>
    <n v="32.1815"/>
    <n v="32181.5"/>
    <x v="0"/>
    <n v="6"/>
    <n v="99"/>
    <x v="0"/>
    <n v="1448.6"/>
    <x v="0"/>
    <n v="9456"/>
    <n v="4698"/>
    <n v="446"/>
    <n v="14600"/>
  </r>
  <r>
    <s v="Daihatsu"/>
    <x v="196"/>
    <n v="14.333375"/>
    <n v="14333.375"/>
    <x v="0"/>
    <n v="4.5625"/>
    <n v="59.875"/>
    <x v="0"/>
    <n v="1183.25"/>
    <x v="0"/>
    <n v="6253"/>
    <n v="7626"/>
    <n v="705"/>
    <n v="14584"/>
  </r>
  <r>
    <s v="Volkswagen"/>
    <x v="156"/>
    <n v="94.098124999999996"/>
    <n v="94098.125"/>
    <x v="1"/>
    <n v="8"/>
    <n v="190"/>
    <x v="1"/>
    <n v="2967"/>
    <x v="1"/>
    <n v="10197"/>
    <n v="3779"/>
    <n v="592"/>
    <n v="14568"/>
  </r>
  <r>
    <s v="Ford"/>
    <x v="199"/>
    <n v="26"/>
    <n v="26000"/>
    <x v="0"/>
    <n v="5"/>
    <n v="70"/>
    <x v="0"/>
    <n v="1597"/>
    <x v="0"/>
    <n v="1928"/>
    <n v="11749"/>
    <n v="826"/>
    <n v="14503"/>
  </r>
  <r>
    <s v="Fiat"/>
    <x v="170"/>
    <n v="25.17006452"/>
    <n v="25170.06452"/>
    <x v="0"/>
    <n v="5.5161290320000003"/>
    <n v="79.306451609999996"/>
    <x v="0"/>
    <n v="1523.741935"/>
    <x v="1"/>
    <n v="10384"/>
    <n v="3549"/>
    <n v="567"/>
    <n v="14500"/>
  </r>
  <r>
    <s v="Hyundai"/>
    <x v="186"/>
    <n v="41.59161538"/>
    <n v="41591.615380000003"/>
    <x v="0"/>
    <n v="6.461538462"/>
    <n v="111.3076923"/>
    <x v="1"/>
    <n v="1624.769231"/>
    <x v="0"/>
    <n v="9353"/>
    <n v="4675"/>
    <n v="447"/>
    <n v="14475"/>
  </r>
  <r>
    <s v="Honda"/>
    <x v="210"/>
    <n v="32.722999999999999"/>
    <n v="32723"/>
    <x v="0"/>
    <n v="3.6"/>
    <n v="96"/>
    <x v="0"/>
    <n v="1498"/>
    <x v="0"/>
    <n v="7501"/>
    <n v="5792"/>
    <n v="843"/>
    <n v="14136"/>
  </r>
  <r>
    <s v="Chevrolet"/>
    <x v="192"/>
    <n v="14.224090909999999"/>
    <n v="14224.090909999999"/>
    <x v="0"/>
    <n v="4.7272727269999999"/>
    <n v="64.454545449999998"/>
    <x v="0"/>
    <n v="1353.363636"/>
    <x v="0"/>
    <n v="6432"/>
    <n v="6488"/>
    <n v="611"/>
    <n v="13531"/>
  </r>
  <r>
    <s v="Mazda"/>
    <x v="145"/>
    <n v="22.125409090000002"/>
    <n v="22125.409090000001"/>
    <x v="0"/>
    <n v="5.5"/>
    <n v="75.090909089999997"/>
    <x v="0"/>
    <n v="1622.681818"/>
    <x v="0"/>
    <n v="7348"/>
    <n v="5010"/>
    <n v="583"/>
    <n v="12941"/>
  </r>
  <r>
    <s v="Daihatsu"/>
    <x v="212"/>
    <n v="26.197749999999999"/>
    <n v="26197.75"/>
    <x v="0"/>
    <n v="4.625"/>
    <n v="77"/>
    <x v="0"/>
    <n v="1495"/>
    <x v="0"/>
    <n v="6035"/>
    <n v="6259"/>
    <n v="639"/>
    <n v="12933"/>
  </r>
  <r>
    <s v="Audi"/>
    <x v="289"/>
    <n v="27.09825"/>
    <n v="27098.25"/>
    <x v="0"/>
    <n v="4.6666666670000003"/>
    <n v="91.75"/>
    <x v="0"/>
    <n v="2247.333333"/>
    <x v="0"/>
    <n v="10004"/>
    <n v="2299"/>
    <n v="558"/>
    <n v="12861"/>
  </r>
  <r>
    <s v="Volvo"/>
    <x v="139"/>
    <n v="32.489891299999996"/>
    <n v="32489.891299999996"/>
    <x v="0"/>
    <n v="5.3043478259999999"/>
    <n v="113.2826087"/>
    <x v="1"/>
    <n v="2093.0217389999998"/>
    <x v="0"/>
    <n v="6968"/>
    <n v="4798"/>
    <n v="725"/>
    <n v="12491"/>
  </r>
  <r>
    <s v="Mercedes"/>
    <x v="242"/>
    <n v="62.395653850000002"/>
    <n v="62395.653850000002"/>
    <x v="1"/>
    <n v="4.384615385"/>
    <n v="135.5"/>
    <x v="1"/>
    <n v="2972.3076919999999"/>
    <x v="0"/>
    <n v="9681"/>
    <n v="2086"/>
    <n v="672"/>
    <n v="12439"/>
  </r>
  <r>
    <s v="Jaguar"/>
    <x v="93"/>
    <n v="78.746250000000003"/>
    <n v="78746.25"/>
    <x v="1"/>
    <n v="8"/>
    <n v="176.25"/>
    <x v="1"/>
    <n v="1997"/>
    <x v="1"/>
    <n v="10686"/>
    <n v="1137"/>
    <n v="456"/>
    <n v="12279"/>
  </r>
  <r>
    <s v="Hyundai"/>
    <x v="85"/>
    <n v="21.847000000000001"/>
    <n v="21847"/>
    <x v="0"/>
    <n v="6.0909090910000003"/>
    <n v="70.727272729999996"/>
    <x v="0"/>
    <n v="1052.272727"/>
    <x v="0"/>
    <n v="6718"/>
    <n v="5268"/>
    <n v="286"/>
    <n v="12272"/>
  </r>
  <r>
    <s v="Seat"/>
    <x v="226"/>
    <n v="20.37"/>
    <n v="20370"/>
    <x v="0"/>
    <n v="5.6428571429999996"/>
    <n v="74.214285709999999"/>
    <x v="0"/>
    <n v="1324.357143"/>
    <x v="0"/>
    <n v="9083"/>
    <n v="2635"/>
    <n v="475"/>
    <n v="12193"/>
  </r>
  <r>
    <s v="Volvo"/>
    <x v="326"/>
    <n v="20.278962960000001"/>
    <n v="20278.962960000001"/>
    <x v="0"/>
    <n v="4.1111111109999996"/>
    <n v="72.851851850000003"/>
    <x v="0"/>
    <n v="1832.8888890000001"/>
    <x v="0"/>
    <n v="7849"/>
    <n v="3391"/>
    <n v="624"/>
    <n v="11864"/>
  </r>
  <r>
    <s v="Honda"/>
    <x v="195"/>
    <n v="33.128571430000001"/>
    <n v="33128.571430000004"/>
    <x v="0"/>
    <n v="5.2857142860000002"/>
    <n v="103"/>
    <x v="1"/>
    <n v="1914.7142859999999"/>
    <x v="0"/>
    <n v="6578"/>
    <n v="4605"/>
    <n v="676"/>
    <n v="11859"/>
  </r>
  <r>
    <s v="Suzuki"/>
    <x v="150"/>
    <n v="20.669499999999999"/>
    <n v="20669.5"/>
    <x v="0"/>
    <n v="4.75"/>
    <n v="88"/>
    <x v="0"/>
    <n v="1586"/>
    <x v="0"/>
    <n v="6465"/>
    <n v="4585"/>
    <n v="752"/>
    <n v="11802"/>
  </r>
  <r>
    <s v="Fiat"/>
    <x v="321"/>
    <n v="7.7119999999999997"/>
    <n v="7712"/>
    <x v="0"/>
    <n v="5"/>
    <n v="29"/>
    <x v="3"/>
    <n v="899"/>
    <x v="0"/>
    <n v="5380"/>
    <n v="5631"/>
    <n v="602"/>
    <n v="11613"/>
  </r>
  <r>
    <s v="Volkswagen"/>
    <x v="171"/>
    <n v="42.286200000000001"/>
    <n v="42286.200000000004"/>
    <x v="0"/>
    <n v="6"/>
    <n v="113.8"/>
    <x v="1"/>
    <n v="1740"/>
    <x v="0"/>
    <n v="4620"/>
    <n v="6036"/>
    <n v="862"/>
    <n v="11518"/>
  </r>
  <r>
    <s v="Smart"/>
    <x v="211"/>
    <n v="13.205299999999999"/>
    <n v="13205.3"/>
    <x v="0"/>
    <n v="6"/>
    <n v="35.799999999999997"/>
    <x v="3"/>
    <n v="679"/>
    <x v="0"/>
    <n v="4991"/>
    <n v="5725"/>
    <n v="684"/>
    <n v="11400"/>
  </r>
  <r>
    <s v="Ford"/>
    <x v="265"/>
    <n v="29.151"/>
    <n v="29151"/>
    <x v="0"/>
    <n v="5"/>
    <n v="89"/>
    <x v="0"/>
    <n v="2526.5"/>
    <x v="0"/>
    <n v="8179"/>
    <n v="2643"/>
    <n v="467"/>
    <n v="11289"/>
  </r>
  <r>
    <s v="Land-Rover"/>
    <x v="207"/>
    <n v="108.7471951"/>
    <n v="108747.1951"/>
    <x v="2"/>
    <n v="7.8536585370000003"/>
    <n v="207.6097561"/>
    <x v="2"/>
    <n v="2304.97561"/>
    <x v="1"/>
    <n v="8583"/>
    <n v="1992"/>
    <n v="590"/>
    <n v="11165"/>
  </r>
  <r>
    <s v="Ford"/>
    <x v="287"/>
    <n v="18.295562499999999"/>
    <n v="18295.5625"/>
    <x v="0"/>
    <n v="4.875"/>
    <n v="70.25"/>
    <x v="0"/>
    <n v="1836.5"/>
    <x v="0"/>
    <n v="9537"/>
    <n v="1356"/>
    <n v="264"/>
    <n v="11157"/>
  </r>
  <r>
    <s v="Volkswagen"/>
    <x v="167"/>
    <n v="12.498333329999999"/>
    <n v="12498.333329999999"/>
    <x v="0"/>
    <n v="5"/>
    <n v="48.666666669999998"/>
    <x v="3"/>
    <n v="1336.666667"/>
    <x v="0"/>
    <n v="3886"/>
    <n v="6369"/>
    <n v="540"/>
    <n v="10795"/>
  </r>
  <r>
    <s v="Suzuki"/>
    <x v="218"/>
    <n v="18.882333330000002"/>
    <n v="18882.333330000001"/>
    <x v="0"/>
    <n v="4.6666666670000003"/>
    <n v="74"/>
    <x v="0"/>
    <n v="1523.333333"/>
    <x v="0"/>
    <n v="6374"/>
    <n v="3793"/>
    <n v="618"/>
    <n v="10785"/>
  </r>
  <r>
    <s v="Chevrolet"/>
    <x v="204"/>
    <n v="18.762857140000001"/>
    <n v="18762.85714"/>
    <x v="0"/>
    <n v="4.7142857139999998"/>
    <n v="80.428571430000005"/>
    <x v="0"/>
    <n v="1612.9285709999999"/>
    <x v="0"/>
    <n v="6979"/>
    <n v="3265"/>
    <n v="469"/>
    <n v="10713"/>
  </r>
  <r>
    <s v="Ford"/>
    <x v="270"/>
    <n v="32.117666669999998"/>
    <n v="32117.666669999999"/>
    <x v="0"/>
    <n v="4.6666666670000003"/>
    <n v="115.33333330000001"/>
    <x v="1"/>
    <n v="2362"/>
    <x v="0"/>
    <n v="7799"/>
    <n v="2252"/>
    <n v="432"/>
    <n v="10483"/>
  </r>
  <r>
    <s v="Fiat"/>
    <x v="348"/>
    <n v="20.124187500000001"/>
    <n v="20124.1875"/>
    <x v="0"/>
    <n v="4.875"/>
    <n v="79.875"/>
    <x v="0"/>
    <n v="1836.875"/>
    <x v="0"/>
    <n v="7384"/>
    <n v="2456"/>
    <n v="495"/>
    <n v="10335"/>
  </r>
  <r>
    <s v="Skoda"/>
    <x v="158"/>
    <n v="39.725000000000001"/>
    <n v="39725"/>
    <x v="0"/>
    <n v="6.8"/>
    <n v="110"/>
    <x v="1"/>
    <n v="1592"/>
    <x v="0"/>
    <n v="8812"/>
    <n v="1160"/>
    <n v="342"/>
    <n v="10314"/>
  </r>
  <r>
    <s v="BMW"/>
    <x v="190"/>
    <n v="114.8758333"/>
    <n v="114875.8333"/>
    <x v="2"/>
    <n v="8"/>
    <n v="235"/>
    <x v="2"/>
    <n v="2979"/>
    <x v="0"/>
    <n v="8171"/>
    <n v="1370"/>
    <n v="387"/>
    <n v="9928"/>
  </r>
  <r>
    <s v="Chrysler"/>
    <x v="290"/>
    <n v="19.717833330000001"/>
    <n v="19717.833330000001"/>
    <x v="0"/>
    <n v="4"/>
    <n v="98"/>
    <x v="0"/>
    <n v="1995"/>
    <x v="0"/>
    <n v="6215"/>
    <n v="3099"/>
    <n v="599"/>
    <n v="9913"/>
  </r>
  <r>
    <s v="Ford"/>
    <x v="97"/>
    <n v="38.752499999999998"/>
    <n v="38752.5"/>
    <x v="0"/>
    <n v="0"/>
    <n v="165"/>
    <x v="1"/>
    <n v="2488"/>
    <x v="0"/>
    <n v="6373"/>
    <n v="3227"/>
    <n v="196"/>
    <n v="9796"/>
  </r>
  <r>
    <s v="Audi"/>
    <x v="96"/>
    <n v="59.432424240000003"/>
    <n v="59432.42424"/>
    <x v="1"/>
    <n v="7"/>
    <n v="150.45454549999999"/>
    <x v="1"/>
    <n v="1981.818182"/>
    <x v="0"/>
    <n v="7759"/>
    <n v="1532"/>
    <n v="437"/>
    <n v="9728"/>
  </r>
  <r>
    <s v="Saab"/>
    <x v="310"/>
    <n v="41.616"/>
    <n v="41616"/>
    <x v="0"/>
    <n v="4.5999999999999996"/>
    <n v="125.36"/>
    <x v="1"/>
    <n v="2336.52"/>
    <x v="0"/>
    <n v="7675"/>
    <n v="1524"/>
    <n v="527"/>
    <n v="9726"/>
  </r>
  <r>
    <s v="Hyundai"/>
    <x v="324"/>
    <n v="16.445499999999999"/>
    <n v="16445.5"/>
    <x v="0"/>
    <n v="4.6666666670000003"/>
    <n v="78"/>
    <x v="0"/>
    <n v="1741"/>
    <x v="0"/>
    <n v="6332"/>
    <n v="2775"/>
    <n v="447"/>
    <n v="9554"/>
  </r>
  <r>
    <s v="Audi"/>
    <x v="161"/>
    <n v="106.54888889999999"/>
    <n v="106548.88889999999"/>
    <x v="2"/>
    <n v="8"/>
    <n v="210"/>
    <x v="2"/>
    <n v="2976.333333"/>
    <x v="1"/>
    <n v="6850"/>
    <n v="2261"/>
    <n v="433"/>
    <n v="9544"/>
  </r>
  <r>
    <s v="Porsche"/>
    <x v="188"/>
    <n v="158.976"/>
    <n v="158976"/>
    <x v="2"/>
    <n v="8"/>
    <n v="326"/>
    <x v="4"/>
    <n v="3295"/>
    <x v="0"/>
    <n v="6552"/>
    <n v="2319"/>
    <n v="464"/>
    <n v="9335"/>
  </r>
  <r>
    <s v="Volvo"/>
    <x v="185"/>
    <n v="58.469074069999998"/>
    <n v="58469.074069999995"/>
    <x v="1"/>
    <n v="6.4444444440000002"/>
    <n v="148.5185185"/>
    <x v="1"/>
    <n v="2174.0370370000001"/>
    <x v="1"/>
    <n v="6576"/>
    <n v="1886"/>
    <n v="576"/>
    <n v="9038"/>
  </r>
  <r>
    <s v="Volkswagen"/>
    <x v="106"/>
    <n v="44.308571430000001"/>
    <n v="44308.571430000004"/>
    <x v="0"/>
    <n v="6.7142857139999998"/>
    <n v="108"/>
    <x v="1"/>
    <n v="1663.9285709999999"/>
    <x v="0"/>
    <n v="5232"/>
    <n v="3365"/>
    <n v="434"/>
    <n v="9031"/>
  </r>
  <r>
    <s v="Citroen"/>
    <x v="234"/>
    <n v="45.591250000000002"/>
    <n v="45591.25"/>
    <x v="0"/>
    <n v="5.25"/>
    <n v="104.16666669999999"/>
    <x v="1"/>
    <n v="2027.833333"/>
    <x v="0"/>
    <n v="5516"/>
    <n v="2885"/>
    <n v="426"/>
    <n v="8827"/>
  </r>
  <r>
    <s v="Peugeot"/>
    <x v="237"/>
    <n v="45.763076920000003"/>
    <n v="45763.076920000007"/>
    <x v="0"/>
    <n v="5.307692308"/>
    <n v="109.0769231"/>
    <x v="1"/>
    <n v="2053"/>
    <x v="1"/>
    <n v="5603"/>
    <n v="2720"/>
    <n v="481"/>
    <n v="8804"/>
  </r>
  <r>
    <s v="Hyundai"/>
    <x v="254"/>
    <n v="30.352"/>
    <n v="30352"/>
    <x v="0"/>
    <n v="4.4000000000000004"/>
    <n v="99"/>
    <x v="0"/>
    <n v="2117.6"/>
    <x v="0"/>
    <n v="5568"/>
    <n v="2818"/>
    <n v="380"/>
    <n v="8766"/>
  </r>
  <r>
    <s v="Mazda"/>
    <x v="251"/>
    <n v="14.775399999999999"/>
    <n v="14775.4"/>
    <x v="0"/>
    <n v="4.8"/>
    <n v="51.4"/>
    <x v="0"/>
    <n v="1428.4"/>
    <x v="0"/>
    <n v="3945"/>
    <n v="4217"/>
    <n v="507"/>
    <n v="8669"/>
  </r>
  <r>
    <s v="Mazda"/>
    <x v="257"/>
    <n v="23.224090910000001"/>
    <n v="23224.090910000003"/>
    <x v="0"/>
    <n v="4.9090909089999997"/>
    <n v="82"/>
    <x v="0"/>
    <n v="1938"/>
    <x v="0"/>
    <n v="5241"/>
    <n v="2923"/>
    <n v="432"/>
    <n v="8596"/>
  </r>
  <r>
    <s v="Audi"/>
    <x v="215"/>
    <n v="116.545"/>
    <n v="116545"/>
    <x v="2"/>
    <n v="8"/>
    <n v="230"/>
    <x v="2"/>
    <n v="2981"/>
    <x v="0"/>
    <n v="7405"/>
    <n v="604"/>
    <n v="410"/>
    <n v="8419"/>
  </r>
  <r>
    <s v="Smart"/>
    <x v="233"/>
    <n v="24.673999999999999"/>
    <n v="24674"/>
    <x v="0"/>
    <n v="0"/>
    <n v="60"/>
    <x v="0"/>
    <n v="160"/>
    <x v="2"/>
    <n v="3316"/>
    <n v="4378"/>
    <n v="523"/>
    <n v="8217"/>
  </r>
  <r>
    <s v="Mitsubishi"/>
    <x v="202"/>
    <n v="23.16515789"/>
    <n v="23165.157889999999"/>
    <x v="0"/>
    <n v="3.9473684210000002"/>
    <n v="82.157894740000003"/>
    <x v="0"/>
    <n v="1817.315789"/>
    <x v="0"/>
    <n v="5333"/>
    <n v="2338"/>
    <n v="509"/>
    <n v="8180"/>
  </r>
  <r>
    <s v="Fiat"/>
    <x v="286"/>
    <n v="36.701250000000002"/>
    <n v="36701.25"/>
    <x v="0"/>
    <n v="4.875"/>
    <n v="91.75"/>
    <x v="0"/>
    <n v="2019.75"/>
    <x v="0"/>
    <n v="5562"/>
    <n v="2158"/>
    <n v="394"/>
    <n v="8114"/>
  </r>
  <r>
    <s v="Honda"/>
    <x v="303"/>
    <n v="27.789666669999999"/>
    <n v="27789.666669999999"/>
    <x v="0"/>
    <n v="4.6666666670000003"/>
    <n v="110.66666669999999"/>
    <x v="1"/>
    <n v="2050.333333"/>
    <x v="0"/>
    <n v="5807"/>
    <n v="1835"/>
    <n v="358"/>
    <n v="8000"/>
  </r>
  <r>
    <s v="Rover"/>
    <x v="267"/>
    <n v="11.74"/>
    <n v="11740"/>
    <x v="0"/>
    <n v="5"/>
    <n v="63"/>
    <x v="0"/>
    <n v="1405"/>
    <x v="0"/>
    <n v="3288"/>
    <n v="4041"/>
    <n v="535"/>
    <n v="7864"/>
  </r>
  <r>
    <s v="Honda"/>
    <x v="252"/>
    <n v="55.25"/>
    <n v="55250"/>
    <x v="1"/>
    <n v="6"/>
    <n v="177"/>
    <x v="1"/>
    <n v="1997"/>
    <x v="0"/>
    <n v="5669"/>
    <n v="1615"/>
    <n v="416"/>
    <n v="7700"/>
  </r>
  <r>
    <s v="Toyota"/>
    <x v="284"/>
    <n v="25.298749999999998"/>
    <n v="25298.75"/>
    <x v="0"/>
    <n v="4.5"/>
    <n v="94"/>
    <x v="0"/>
    <n v="1998"/>
    <x v="0"/>
    <n v="4876"/>
    <n v="2052"/>
    <n v="581"/>
    <n v="7509"/>
  </r>
  <r>
    <s v="Lotus"/>
    <x v="269"/>
    <n v="53.792000000000002"/>
    <n v="53792"/>
    <x v="1"/>
    <n v="6"/>
    <n v="134.33333329999999"/>
    <x v="1"/>
    <n v="1730"/>
    <x v="0"/>
    <n v="6440"/>
    <n v="715"/>
    <n v="315"/>
    <n v="7470"/>
  </r>
  <r>
    <s v="Mitsubishi"/>
    <x v="322"/>
    <n v="25.082666669999998"/>
    <n v="25082.666669999999"/>
    <x v="0"/>
    <n v="4.5333333329999999"/>
    <n v="93.6"/>
    <x v="0"/>
    <n v="2127.333333"/>
    <x v="0"/>
    <n v="5920"/>
    <n v="1202"/>
    <n v="290"/>
    <n v="7412"/>
  </r>
  <r>
    <s v="Nissan"/>
    <x v="349"/>
    <n v="22.953833329999998"/>
    <n v="22953.833329999998"/>
    <x v="0"/>
    <n v="5"/>
    <n v="67.333333330000002"/>
    <x v="0"/>
    <n v="1908.166667"/>
    <x v="0"/>
    <n v="5028"/>
    <n v="1967"/>
    <n v="408"/>
    <n v="7403"/>
  </r>
  <r>
    <s v="Volkswagen"/>
    <x v="136"/>
    <n v="33.70615385"/>
    <n v="33706.153850000002"/>
    <x v="0"/>
    <n v="6.153846154"/>
    <n v="120.1538462"/>
    <x v="1"/>
    <n v="1750.6153850000001"/>
    <x v="0"/>
    <n v="5231"/>
    <n v="1724"/>
    <n v="325"/>
    <n v="7280"/>
  </r>
  <r>
    <s v="Suzuki"/>
    <x v="325"/>
    <n v="17.587"/>
    <n v="17587"/>
    <x v="0"/>
    <n v="4.0833333329999997"/>
    <n v="73.083333330000002"/>
    <x v="0"/>
    <n v="1363.5"/>
    <x v="0"/>
    <n v="4385"/>
    <n v="2444"/>
    <n v="361"/>
    <n v="7190"/>
  </r>
  <r>
    <s v="Mitsubishi"/>
    <x v="193"/>
    <n v="37.446666669999999"/>
    <n v="37446.666669999999"/>
    <x v="0"/>
    <n v="2.611111111"/>
    <n v="120.33333330000001"/>
    <x v="1"/>
    <n v="2085.0555559999998"/>
    <x v="0"/>
    <n v="4736"/>
    <n v="2086"/>
    <n v="328"/>
    <n v="7150"/>
  </r>
  <r>
    <s v="Bentley"/>
    <x v="219"/>
    <n v="285.24700000000001"/>
    <n v="285247"/>
    <x v="3"/>
    <n v="7.2"/>
    <n v="428.2"/>
    <x v="5"/>
    <n v="5577.8"/>
    <x v="0"/>
    <n v="6159"/>
    <n v="696"/>
    <n v="290"/>
    <n v="7145"/>
  </r>
  <r>
    <s v="Mercedes"/>
    <x v="206"/>
    <n v="42.5595"/>
    <n v="42559.5"/>
    <x v="0"/>
    <n v="6.1666666670000003"/>
    <n v="131.66666670000001"/>
    <x v="1"/>
    <n v="2313.666667"/>
    <x v="0"/>
    <n v="3765"/>
    <n v="2988"/>
    <n v="293"/>
    <n v="7046"/>
  </r>
  <r>
    <s v="Skoda"/>
    <x v="180"/>
    <n v="20.922499999999999"/>
    <n v="20922.5"/>
    <x v="0"/>
    <n v="5.375"/>
    <n v="68.875"/>
    <x v="0"/>
    <n v="1272.4375"/>
    <x v="0"/>
    <n v="4288"/>
    <n v="2466"/>
    <n v="288"/>
    <n v="7042"/>
  </r>
  <r>
    <s v="Nissan"/>
    <x v="250"/>
    <n v="55.422499999999999"/>
    <n v="55422.5"/>
    <x v="1"/>
    <n v="6"/>
    <n v="221"/>
    <x v="2"/>
    <n v="3498"/>
    <x v="0"/>
    <n v="5742"/>
    <n v="962"/>
    <n v="280"/>
    <n v="6984"/>
  </r>
  <r>
    <s v="Renault"/>
    <x v="168"/>
    <n v="14.94"/>
    <n v="14940"/>
    <x v="0"/>
    <n v="5.2"/>
    <n v="59.6"/>
    <x v="0"/>
    <n v="958.6"/>
    <x v="0"/>
    <n v="2596"/>
    <n v="4087"/>
    <n v="248"/>
    <n v="6931"/>
  </r>
  <r>
    <s v="Peugeot"/>
    <x v="246"/>
    <n v="18.657"/>
    <n v="18657"/>
    <x v="0"/>
    <n v="5"/>
    <n v="59.583333330000002"/>
    <x v="0"/>
    <n v="1407.333333"/>
    <x v="0"/>
    <n v="3235"/>
    <n v="3221"/>
    <n v="347"/>
    <n v="6803"/>
  </r>
  <r>
    <s v="Nissan"/>
    <x v="221"/>
    <n v="60.955199999999998"/>
    <n v="60955.199999999997"/>
    <x v="1"/>
    <n v="5.5"/>
    <n v="146"/>
    <x v="1"/>
    <n v="2588.6"/>
    <x v="1"/>
    <n v="4874"/>
    <n v="1635"/>
    <n v="240"/>
    <n v="6749"/>
  </r>
  <r>
    <s v="Seat"/>
    <x v="318"/>
    <n v="17.312419349999999"/>
    <n v="17312.41935"/>
    <x v="0"/>
    <n v="4.9677419350000003"/>
    <n v="66.354838709999996"/>
    <x v="0"/>
    <n v="1655.741935"/>
    <x v="0"/>
    <n v="4391"/>
    <n v="1998"/>
    <n v="322"/>
    <n v="6711"/>
  </r>
  <r>
    <s v="Peugeot"/>
    <x v="309"/>
    <n v="29.57028571"/>
    <n v="29570.28571"/>
    <x v="0"/>
    <n v="5"/>
    <n v="84"/>
    <x v="0"/>
    <n v="1997.142857"/>
    <x v="1"/>
    <n v="4506"/>
    <n v="1780"/>
    <n v="357"/>
    <n v="6643"/>
  </r>
  <r>
    <s v="Audi"/>
    <x v="230"/>
    <n v="60.87"/>
    <n v="60870"/>
    <x v="1"/>
    <n v="6.75"/>
    <n v="228"/>
    <x v="2"/>
    <n v="1984"/>
    <x v="0"/>
    <n v="5254"/>
    <n v="987"/>
    <n v="245"/>
    <n v="6486"/>
  </r>
  <r>
    <s v="Toyota"/>
    <x v="175"/>
    <n v="17.31777778"/>
    <n v="17317.77778"/>
    <x v="0"/>
    <n v="3.6666666669999999"/>
    <n v="58.444444439999998"/>
    <x v="0"/>
    <n v="1152.8888890000001"/>
    <x v="0"/>
    <n v="2751"/>
    <n v="3133"/>
    <n v="545"/>
    <n v="6429"/>
  </r>
  <r>
    <s v="Rover"/>
    <x v="266"/>
    <n v="20.74"/>
    <n v="20740"/>
    <x v="0"/>
    <n v="5"/>
    <n v="75"/>
    <x v="0"/>
    <n v="1695"/>
    <x v="0"/>
    <n v="3336"/>
    <n v="2778"/>
    <n v="303"/>
    <n v="6417"/>
  </r>
  <r>
    <s v="Chrysler"/>
    <x v="241"/>
    <n v="70.319249999999997"/>
    <n v="70319.25"/>
    <x v="1"/>
    <n v="4.5"/>
    <n v="199"/>
    <x v="1"/>
    <n v="4123.5"/>
    <x v="0"/>
    <n v="5517"/>
    <n v="634"/>
    <n v="182"/>
    <n v="6333"/>
  </r>
  <r>
    <s v="Kia"/>
    <x v="338"/>
    <n v="15.161666670000001"/>
    <n v="15161.666670000001"/>
    <x v="0"/>
    <n v="4.6666666670000003"/>
    <n v="75"/>
    <x v="0"/>
    <n v="1594"/>
    <x v="0"/>
    <n v="4083"/>
    <n v="1816"/>
    <n v="264"/>
    <n v="6163"/>
  </r>
  <r>
    <s v="Ford"/>
    <x v="376"/>
    <n v="30.862909089999999"/>
    <n v="30862.909089999997"/>
    <x v="0"/>
    <n v="4.4545454549999999"/>
    <n v="105.54545450000001"/>
    <x v="1"/>
    <n v="2458.909091"/>
    <x v="0"/>
    <n v="5124"/>
    <n v="782"/>
    <n v="214"/>
    <n v="6120"/>
  </r>
  <r>
    <s v="Kia"/>
    <x v="268"/>
    <n v="19.895"/>
    <n v="19895"/>
    <x v="0"/>
    <n v="4.8"/>
    <n v="94"/>
    <x v="0"/>
    <n v="1742.6"/>
    <x v="0"/>
    <n v="3575"/>
    <n v="1777"/>
    <n v="230"/>
    <n v="5582"/>
  </r>
  <r>
    <s v="Smart"/>
    <x v="271"/>
    <n v="24.35"/>
    <n v="24350"/>
    <x v="0"/>
    <n v="6"/>
    <n v="60"/>
    <x v="0"/>
    <n v="698"/>
    <x v="0"/>
    <n v="3239"/>
    <n v="1992"/>
    <n v="347"/>
    <n v="5578"/>
  </r>
  <r>
    <s v="Dodge"/>
    <x v="264"/>
    <n v="26.591249999999999"/>
    <n v="26591.25"/>
    <x v="0"/>
    <n v="4.125"/>
    <n v="108.625"/>
    <x v="1"/>
    <n v="1911.75"/>
    <x v="0"/>
    <n v="3624"/>
    <n v="1779"/>
    <n v="157"/>
    <n v="5560"/>
  </r>
  <r>
    <s v="Alfa-Romeo"/>
    <x v="256"/>
    <n v="37.350625000000001"/>
    <n v="37350.625"/>
    <x v="0"/>
    <n v="5.375"/>
    <n v="121.0625"/>
    <x v="1"/>
    <n v="1972.8125"/>
    <x v="0"/>
    <n v="4222"/>
    <n v="987"/>
    <n v="269"/>
    <n v="5478"/>
  </r>
  <r>
    <s v="Peugeot"/>
    <x v="305"/>
    <n v="48.09553571"/>
    <n v="48095.535709999996"/>
    <x v="0"/>
    <n v="5.1071428570000004"/>
    <n v="117.7857143"/>
    <x v="1"/>
    <n v="2315"/>
    <x v="0"/>
    <n v="4515"/>
    <n v="629"/>
    <n v="254"/>
    <n v="5398"/>
  </r>
  <r>
    <s v="Renault"/>
    <x v="396"/>
    <n v="16.290533329999999"/>
    <n v="16290.533329999998"/>
    <x v="0"/>
    <n v="4.8"/>
    <n v="57.866666670000001"/>
    <x v="0"/>
    <n v="1645.133333"/>
    <x v="0"/>
    <n v="3496"/>
    <n v="1529"/>
    <n v="230"/>
    <n v="5255"/>
  </r>
  <r>
    <s v="Porsche"/>
    <x v="240"/>
    <n v="84.601249999999993"/>
    <n v="84601.25"/>
    <x v="1"/>
    <n v="6.5"/>
    <n v="220.5"/>
    <x v="2"/>
    <n v="3071"/>
    <x v="0"/>
    <n v="4108"/>
    <n v="823"/>
    <n v="236"/>
    <n v="5167"/>
  </r>
  <r>
    <s v="Toyota"/>
    <x v="335"/>
    <n v="30.0062"/>
    <n v="30006.2"/>
    <x v="0"/>
    <n v="3.2"/>
    <n v="115.4666667"/>
    <x v="1"/>
    <n v="2245.6"/>
    <x v="0"/>
    <n v="4066"/>
    <n v="816"/>
    <n v="281"/>
    <n v="5163"/>
  </r>
  <r>
    <s v="Chevrolet"/>
    <x v="255"/>
    <n v="20.203888890000002"/>
    <n v="20203.888890000002"/>
    <x v="0"/>
    <n v="4.7777777779999999"/>
    <n v="82.333333330000002"/>
    <x v="0"/>
    <n v="1775.7777779999999"/>
    <x v="0"/>
    <n v="3083"/>
    <n v="1791"/>
    <n v="271"/>
    <n v="5145"/>
  </r>
  <r>
    <s v="Hyundai"/>
    <x v="313"/>
    <n v="31.7425"/>
    <n v="31742.5"/>
    <x v="0"/>
    <n v="4.8333333329999997"/>
    <n v="119.66666669999999"/>
    <x v="1"/>
    <n v="2116"/>
    <x v="0"/>
    <n v="3862"/>
    <n v="968"/>
    <n v="225"/>
    <n v="5055"/>
  </r>
  <r>
    <s v="Ford"/>
    <x v="367"/>
    <n v="18.845487179999999"/>
    <n v="18845.48718"/>
    <x v="0"/>
    <n v="4.076923077"/>
    <n v="87.07692308"/>
    <x v="0"/>
    <n v="2326.3589740000002"/>
    <x v="0"/>
    <n v="4300"/>
    <n v="583"/>
    <n v="142"/>
    <n v="5025"/>
  </r>
  <r>
    <s v="Volvo"/>
    <x v="329"/>
    <n v="36.907693549999998"/>
    <n v="36907.693549999996"/>
    <x v="0"/>
    <n v="4.5"/>
    <n v="126.1451613"/>
    <x v="1"/>
    <n v="2344"/>
    <x v="0"/>
    <n v="4009"/>
    <n v="736"/>
    <n v="239"/>
    <n v="4984"/>
  </r>
  <r>
    <s v="Hyundai"/>
    <x v="304"/>
    <n v="19.055"/>
    <n v="19055"/>
    <x v="0"/>
    <n v="4.5999999999999996"/>
    <n v="89.2"/>
    <x v="0"/>
    <n v="1827.8"/>
    <x v="0"/>
    <n v="3557"/>
    <n v="1204"/>
    <n v="177"/>
    <n v="4938"/>
  </r>
  <r>
    <s v="Suzuki"/>
    <x v="181"/>
    <n v="13.146599999999999"/>
    <n v="13146.599999999999"/>
    <x v="0"/>
    <n v="4.8"/>
    <n v="55.4"/>
    <x v="0"/>
    <n v="1144.8"/>
    <x v="0"/>
    <n v="2264"/>
    <n v="2215"/>
    <n v="319"/>
    <n v="4798"/>
  </r>
  <r>
    <s v="Alfa-Romeo"/>
    <x v="282"/>
    <n v="55.2"/>
    <n v="55200"/>
    <x v="1"/>
    <n v="6"/>
    <n v="163.5"/>
    <x v="1"/>
    <n v="2696.5"/>
    <x v="0"/>
    <n v="3148"/>
    <n v="1197"/>
    <n v="304"/>
    <n v="4649"/>
  </r>
  <r>
    <s v="Mazda"/>
    <x v="374"/>
    <n v="22.126999999999999"/>
    <n v="22127"/>
    <x v="0"/>
    <n v="5"/>
    <n v="83"/>
    <x v="0"/>
    <n v="1721.5"/>
    <x v="0"/>
    <n v="2402"/>
    <n v="1783"/>
    <n v="249"/>
    <n v="4434"/>
  </r>
  <r>
    <s v="Audi"/>
    <x v="320"/>
    <n v="43.974499999999999"/>
    <n v="43974.5"/>
    <x v="0"/>
    <n v="4.5"/>
    <n v="98"/>
    <x v="0"/>
    <n v="2309"/>
    <x v="0"/>
    <n v="2866"/>
    <n v="1257"/>
    <n v="246"/>
    <n v="4369"/>
  </r>
  <r>
    <s v="Audi"/>
    <x v="261"/>
    <n v="95.299166670000005"/>
    <n v="95299.166670000006"/>
    <x v="1"/>
    <n v="6.3333333329999997"/>
    <n v="253.66666670000001"/>
    <x v="2"/>
    <n v="3764.333333"/>
    <x v="0"/>
    <n v="3666"/>
    <n v="509"/>
    <n v="161"/>
    <n v="4336"/>
  </r>
  <r>
    <s v="Kia"/>
    <x v="395"/>
    <n v="9.3583333329999991"/>
    <n v="9358.3333329999987"/>
    <x v="0"/>
    <n v="4.3333333329999997"/>
    <n v="47"/>
    <x v="3"/>
    <n v="1324"/>
    <x v="0"/>
    <n v="2153"/>
    <n v="1952"/>
    <n v="210"/>
    <n v="4315"/>
  </r>
  <r>
    <s v="Kia"/>
    <x v="293"/>
    <n v="28.803000000000001"/>
    <n v="28803"/>
    <x v="0"/>
    <n v="4.8"/>
    <n v="111.2"/>
    <x v="1"/>
    <n v="2126.8000000000002"/>
    <x v="0"/>
    <n v="3361"/>
    <n v="766"/>
    <n v="146"/>
    <n v="4273"/>
  </r>
  <r>
    <s v="Chevrolet"/>
    <x v="184"/>
    <n v="18.614999999999998"/>
    <n v="18615"/>
    <x v="0"/>
    <n v="5.2"/>
    <n v="69.599999999999994"/>
    <x v="0"/>
    <n v="1330.4"/>
    <x v="0"/>
    <n v="2136"/>
    <n v="1830"/>
    <n v="192"/>
    <n v="4158"/>
  </r>
  <r>
    <s v="Daewoo"/>
    <x v="398"/>
    <n v="23.245000000000001"/>
    <n v="23245"/>
    <x v="0"/>
    <n v="4.5"/>
    <n v="98"/>
    <x v="0"/>
    <n v="1998"/>
    <x v="0"/>
    <n v="3056"/>
    <n v="857"/>
    <n v="211"/>
    <n v="4124"/>
  </r>
  <r>
    <s v="Peugeot"/>
    <x v="389"/>
    <n v="14.350125"/>
    <n v="14350.125"/>
    <x v="0"/>
    <n v="4.875"/>
    <n v="59.5"/>
    <x v="0"/>
    <n v="1642.875"/>
    <x v="0"/>
    <n v="2841"/>
    <n v="1076"/>
    <n v="172"/>
    <n v="4089"/>
  </r>
  <r>
    <s v="Porsche"/>
    <x v="317"/>
    <n v="59.490499999999997"/>
    <n v="59490.5"/>
    <x v="1"/>
    <n v="5"/>
    <n v="137.5"/>
    <x v="1"/>
    <n v="2734.5"/>
    <x v="0"/>
    <n v="3548"/>
    <n v="407"/>
    <n v="132"/>
    <n v="4087"/>
  </r>
  <r>
    <s v="Subaru"/>
    <x v="263"/>
    <n v="53.627333329999999"/>
    <n v="53627.333330000001"/>
    <x v="1"/>
    <n v="0"/>
    <n v="122.66666669999999"/>
    <x v="1"/>
    <n v="2331.333333"/>
    <x v="0"/>
    <n v="2908"/>
    <n v="885"/>
    <n v="275"/>
    <n v="4068"/>
  </r>
  <r>
    <s v="Volvo"/>
    <x v="356"/>
    <n v="40.764499999999998"/>
    <n v="40764.5"/>
    <x v="0"/>
    <n v="4.3333333329999997"/>
    <n v="133.33333329999999"/>
    <x v="1"/>
    <n v="2634.2222219999999"/>
    <x v="0"/>
    <n v="3098"/>
    <n v="688"/>
    <n v="211"/>
    <n v="3997"/>
  </r>
  <r>
    <s v="Hyundai"/>
    <x v="291"/>
    <n v="44.628333329999997"/>
    <n v="44628.333329999994"/>
    <x v="0"/>
    <n v="4.3333333329999997"/>
    <n v="127.66666669999999"/>
    <x v="1"/>
    <n v="3100.333333"/>
    <x v="1"/>
    <n v="3076"/>
    <n v="841"/>
    <n v="79"/>
    <n v="3996"/>
  </r>
  <r>
    <s v="Alfa-Romeo"/>
    <x v="231"/>
    <n v="43.261509429999997"/>
    <n v="43261.509429999998"/>
    <x v="0"/>
    <n v="5.9056603770000002"/>
    <n v="135.37735850000001"/>
    <x v="1"/>
    <n v="2276"/>
    <x v="1"/>
    <n v="3320"/>
    <n v="486"/>
    <n v="188"/>
    <n v="3994"/>
  </r>
  <r>
    <s v="Honda"/>
    <x v="301"/>
    <n v="27.934999999999999"/>
    <n v="27935"/>
    <x v="0"/>
    <n v="5"/>
    <n v="103.5"/>
    <x v="1"/>
    <n v="1833"/>
    <x v="0"/>
    <n v="2404"/>
    <n v="1263"/>
    <n v="288"/>
    <n v="3955"/>
  </r>
  <r>
    <s v="Ford"/>
    <x v="354"/>
    <n v="76.709999999999994"/>
    <n v="76710"/>
    <x v="1"/>
    <n v="0"/>
    <n v="336"/>
    <x v="4"/>
    <n v="0"/>
    <x v="0"/>
    <n v="3047"/>
    <n v="716"/>
    <n v="147"/>
    <n v="3910"/>
  </r>
  <r>
    <s v="Chrysler"/>
    <x v="298"/>
    <n v="56.159166669999998"/>
    <n v="56159.166669999999"/>
    <x v="1"/>
    <n v="5.5"/>
    <n v="174.33333329999999"/>
    <x v="1"/>
    <n v="3199"/>
    <x v="0"/>
    <n v="2315"/>
    <n v="1357"/>
    <n v="158"/>
    <n v="3830"/>
  </r>
  <r>
    <s v="Ford"/>
    <x v="393"/>
    <n v="24.84"/>
    <n v="24840"/>
    <x v="0"/>
    <n v="5"/>
    <n v="102"/>
    <x v="1"/>
    <n v="2244"/>
    <x v="0"/>
    <n v="2845"/>
    <n v="743"/>
    <n v="145"/>
    <n v="3733"/>
  </r>
  <r>
    <s v="Ford"/>
    <x v="314"/>
    <n v="11.712899999999999"/>
    <n v="11712.9"/>
    <x v="0"/>
    <n v="4"/>
    <n v="69"/>
    <x v="0"/>
    <n v="1864.8"/>
    <x v="0"/>
    <n v="3225"/>
    <n v="408"/>
    <n v="79"/>
    <n v="3712"/>
  </r>
  <r>
    <s v="Toyota"/>
    <x v="347"/>
    <n v="81.295000000000002"/>
    <n v="81295"/>
    <x v="1"/>
    <n v="8"/>
    <n v="250"/>
    <x v="2"/>
    <n v="2998"/>
    <x v="0"/>
    <n v="3214"/>
    <n v="375"/>
    <n v="115"/>
    <n v="3704"/>
  </r>
  <r>
    <s v="Audi"/>
    <x v="152"/>
    <n v="64.507692309999996"/>
    <n v="64507.692309999999"/>
    <x v="1"/>
    <n v="6.846153846"/>
    <n v="144.2307692"/>
    <x v="1"/>
    <n v="2048.538462"/>
    <x v="1"/>
    <n v="2345"/>
    <n v="1140"/>
    <n v="216"/>
    <n v="3701"/>
  </r>
  <r>
    <s v="Daewoo"/>
    <x v="405"/>
    <n v="12.47666667"/>
    <n v="12476.666670000001"/>
    <x v="0"/>
    <n v="4.6666666670000003"/>
    <n v="58.666666669999998"/>
    <x v="0"/>
    <n v="1498"/>
    <x v="0"/>
    <n v="2200"/>
    <n v="1311"/>
    <n v="174"/>
    <n v="3685"/>
  </r>
  <r>
    <s v="Nissan"/>
    <x v="340"/>
    <n v="38.482470589999998"/>
    <n v="38482.470589999997"/>
    <x v="0"/>
    <n v="4.8823529409999997"/>
    <n v="90.941176470000002"/>
    <x v="0"/>
    <n v="2953.5882350000002"/>
    <x v="1"/>
    <n v="2940"/>
    <n v="589"/>
    <n v="142"/>
    <n v="3671"/>
  </r>
  <r>
    <s v="Nissan"/>
    <x v="194"/>
    <n v="9.4656666670000007"/>
    <n v="9465.6666670000013"/>
    <x v="0"/>
    <n v="4.6666666670000003"/>
    <n v="50"/>
    <x v="3"/>
    <n v="996"/>
    <x v="0"/>
    <n v="1470"/>
    <n v="2050"/>
    <n v="150"/>
    <n v="3670"/>
  </r>
  <r>
    <s v="Aston-Martin"/>
    <x v="272"/>
    <n v="360.755"/>
    <n v="360755"/>
    <x v="3"/>
    <n v="6"/>
    <n v="410"/>
    <x v="5"/>
    <n v="5341"/>
    <x v="0"/>
    <n v="3251"/>
    <n v="290"/>
    <n v="123"/>
    <n v="3664"/>
  </r>
  <r>
    <s v="Volkswagen"/>
    <x v="346"/>
    <n v="35.340000000000003"/>
    <n v="35340"/>
    <x v="0"/>
    <n v="5"/>
    <n v="118"/>
    <x v="1"/>
    <n v="1781"/>
    <x v="0"/>
    <n v="3095"/>
    <n v="421"/>
    <n v="137"/>
    <n v="3653"/>
  </r>
  <r>
    <s v="Honda"/>
    <x v="397"/>
    <n v="16.671749999999999"/>
    <n v="16671.75"/>
    <x v="0"/>
    <n v="4.5"/>
    <n v="74"/>
    <x v="0"/>
    <n v="1541.5"/>
    <x v="0"/>
    <n v="2242"/>
    <n v="1202"/>
    <n v="190"/>
    <n v="3634"/>
  </r>
  <r>
    <s v="Fiat"/>
    <x v="302"/>
    <n v="20.31264706"/>
    <n v="20312.647059999999"/>
    <x v="0"/>
    <n v="5.3529411759999999"/>
    <n v="63.294117649999997"/>
    <x v="0"/>
    <n v="1344.823529"/>
    <x v="1"/>
    <n v="1894"/>
    <n v="1536"/>
    <n v="186"/>
    <n v="3616"/>
  </r>
  <r>
    <s v="Aston-Martin"/>
    <x v="288"/>
    <n v="273.755"/>
    <n v="273755"/>
    <x v="3"/>
    <n v="6"/>
    <n v="381"/>
    <x v="4"/>
    <n v="5935"/>
    <x v="0"/>
    <n v="3106"/>
    <n v="257"/>
    <n v="108"/>
    <n v="3471"/>
  </r>
  <r>
    <s v="Nissan"/>
    <x v="399"/>
    <n v="14.4382"/>
    <n v="14438.2"/>
    <x v="0"/>
    <n v="4.9000000000000004"/>
    <n v="64.2"/>
    <x v="0"/>
    <n v="1891.7"/>
    <x v="0"/>
    <n v="2640"/>
    <n v="707"/>
    <n v="101"/>
    <n v="3448"/>
  </r>
  <r>
    <s v="BMW"/>
    <x v="292"/>
    <n v="134.78899999999999"/>
    <n v="134789"/>
    <x v="2"/>
    <n v="8"/>
    <n v="390"/>
    <x v="4"/>
    <n v="4395"/>
    <x v="0"/>
    <n v="3098"/>
    <n v="192"/>
    <n v="124"/>
    <n v="3414"/>
  </r>
  <r>
    <s v="Mazda"/>
    <x v="379"/>
    <n v="13.191000000000001"/>
    <n v="13191"/>
    <x v="0"/>
    <n v="5"/>
    <n v="51.333333330000002"/>
    <x v="0"/>
    <n v="1431.333333"/>
    <x v="0"/>
    <n v="1446"/>
    <n v="1739"/>
    <n v="180"/>
    <n v="3365"/>
  </r>
  <r>
    <s v="Honda"/>
    <x v="360"/>
    <n v="30.081"/>
    <n v="30081"/>
    <x v="0"/>
    <n v="4"/>
    <n v="110"/>
    <x v="1"/>
    <n v="2254"/>
    <x v="0"/>
    <n v="2235"/>
    <n v="874"/>
    <n v="225"/>
    <n v="3334"/>
  </r>
  <r>
    <s v="Mitsubishi"/>
    <x v="297"/>
    <n v="30.838999999999999"/>
    <n v="30839"/>
    <x v="0"/>
    <n v="4.5999999999999996"/>
    <n v="121"/>
    <x v="1"/>
    <n v="2378"/>
    <x v="0"/>
    <n v="2085"/>
    <n v="1052"/>
    <n v="189"/>
    <n v="3326"/>
  </r>
  <r>
    <s v="Land-Rover"/>
    <x v="32"/>
    <n v="107.6705126"/>
    <n v="107670.5126"/>
    <x v="2"/>
    <n v="8.277310924"/>
    <n v="196.33613450000001"/>
    <x v="1"/>
    <n v="2521.0924369999998"/>
    <x v="1"/>
    <n v="2951"/>
    <n v="270"/>
    <n v="79"/>
    <n v="3300"/>
  </r>
  <r>
    <s v="Ssangyong"/>
    <x v="306"/>
    <n v="54.267499999999998"/>
    <n v="54267.5"/>
    <x v="1"/>
    <n v="5.6666666670000003"/>
    <n v="114"/>
    <x v="1"/>
    <n v="1998"/>
    <x v="1"/>
    <n v="2250"/>
    <n v="741"/>
    <n v="142"/>
    <n v="3133"/>
  </r>
  <r>
    <s v="Chevrolet"/>
    <x v="220"/>
    <n v="55.62"/>
    <n v="55620"/>
    <x v="1"/>
    <n v="6"/>
    <n v="145.75"/>
    <x v="1"/>
    <n v="2460.75"/>
    <x v="0"/>
    <n v="1900"/>
    <n v="988"/>
    <n v="177"/>
    <n v="3065"/>
  </r>
  <r>
    <s v="Audi"/>
    <x v="295"/>
    <n v="121.77"/>
    <n v="121770"/>
    <x v="2"/>
    <n v="6.6666666670000003"/>
    <n v="316.33333329999999"/>
    <x v="4"/>
    <n v="3740"/>
    <x v="0"/>
    <n v="2631"/>
    <n v="279"/>
    <n v="121"/>
    <n v="3031"/>
  </r>
  <r>
    <s v="Audi"/>
    <x v="390"/>
    <n v="37.326360000000001"/>
    <n v="37326.36"/>
    <x v="0"/>
    <n v="4.76"/>
    <n v="101.12"/>
    <x v="1"/>
    <n v="2349.08"/>
    <x v="0"/>
    <n v="2443"/>
    <n v="460"/>
    <n v="121"/>
    <n v="3024"/>
  </r>
  <r>
    <s v="Subaru"/>
    <x v="364"/>
    <n v="11.744999999999999"/>
    <n v="11745"/>
    <x v="0"/>
    <n v="5"/>
    <n v="51"/>
    <x v="0"/>
    <n v="998"/>
    <x v="0"/>
    <n v="1402"/>
    <n v="1392"/>
    <n v="185"/>
    <n v="2979"/>
  </r>
  <r>
    <s v="Ford"/>
    <x v="403"/>
    <n v="15.40377778"/>
    <n v="15403.77778"/>
    <x v="0"/>
    <n v="5"/>
    <n v="60.111111110000003"/>
    <x v="0"/>
    <n v="1593.1111109999999"/>
    <x v="0"/>
    <n v="2278"/>
    <n v="584"/>
    <n v="76"/>
    <n v="2938"/>
  </r>
  <r>
    <s v="Audi"/>
    <x v="380"/>
    <n v="35.869439020000002"/>
    <n v="35869.439019999998"/>
    <x v="0"/>
    <n v="5.585365854"/>
    <n v="117.0243902"/>
    <x v="1"/>
    <n v="1980.6341460000001"/>
    <x v="0"/>
    <n v="2459"/>
    <n v="357"/>
    <n v="101"/>
    <n v="2917"/>
  </r>
  <r>
    <s v="Mercedes"/>
    <x v="285"/>
    <n v="57.229058510000002"/>
    <n v="57229.058510000003"/>
    <x v="1"/>
    <n v="5.2340425530000001"/>
    <n v="120.4255319"/>
    <x v="1"/>
    <n v="2309.3404260000002"/>
    <x v="1"/>
    <n v="2114"/>
    <n v="566"/>
    <n v="203"/>
    <n v="2883"/>
  </r>
  <r>
    <s v="Volvo"/>
    <x v="407"/>
    <n v="20.497107140000001"/>
    <n v="20497.10714"/>
    <x v="0"/>
    <n v="4.1428571429999996"/>
    <n v="72.428571430000005"/>
    <x v="0"/>
    <n v="1824.4285709999999"/>
    <x v="0"/>
    <n v="1958"/>
    <n v="741"/>
    <n v="139"/>
    <n v="2838"/>
  </r>
  <r>
    <s v="Mazda"/>
    <x v="401"/>
    <n v="28.9602"/>
    <n v="28960.2"/>
    <x v="0"/>
    <n v="4.4000000000000004"/>
    <n v="100.8"/>
    <x v="1"/>
    <n v="1936.6"/>
    <x v="0"/>
    <n v="2170"/>
    <n v="522"/>
    <n v="134"/>
    <n v="2826"/>
  </r>
  <r>
    <s v="Volkswagen"/>
    <x v="404"/>
    <n v="18.167153849999998"/>
    <n v="18167.153849999999"/>
    <x v="0"/>
    <n v="4.692307692"/>
    <n v="70.307692309999993"/>
    <x v="0"/>
    <n v="1932.1538459999999"/>
    <x v="0"/>
    <n v="2024"/>
    <n v="627"/>
    <n v="134"/>
    <n v="2785"/>
  </r>
  <r>
    <s v="Fiat"/>
    <x v="315"/>
    <n v="21.911666669999999"/>
    <n v="21911.666669999999"/>
    <x v="0"/>
    <n v="4.6666666670000003"/>
    <n v="88"/>
    <x v="0"/>
    <n v="1586"/>
    <x v="0"/>
    <n v="1420"/>
    <n v="1202"/>
    <n v="122"/>
    <n v="2744"/>
  </r>
  <r>
    <s v="Toyota"/>
    <x v="372"/>
    <n v="46.601363640000002"/>
    <n v="46601.363640000003"/>
    <x v="0"/>
    <n v="6"/>
    <n v="110"/>
    <x v="1"/>
    <n v="2393"/>
    <x v="1"/>
    <n v="2172"/>
    <n v="384"/>
    <n v="104"/>
    <n v="2660"/>
  </r>
  <r>
    <s v="Kia"/>
    <x v="406"/>
    <n v="14.76166667"/>
    <n v="14761.666670000001"/>
    <x v="0"/>
    <n v="4.6666666670000003"/>
    <n v="75"/>
    <x v="0"/>
    <n v="1594"/>
    <x v="0"/>
    <n v="1581"/>
    <n v="830"/>
    <n v="103"/>
    <n v="2514"/>
  </r>
  <r>
    <s v="Fiat"/>
    <x v="413"/>
    <n v="11.282857140000001"/>
    <n v="11282.85714"/>
    <x v="0"/>
    <n v="4.2857142860000002"/>
    <n v="49.285714290000001"/>
    <x v="3"/>
    <n v="1337.7142859999999"/>
    <x v="0"/>
    <n v="1390"/>
    <n v="960"/>
    <n v="103"/>
    <n v="2453"/>
  </r>
  <r>
    <s v="Skoda"/>
    <x v="414"/>
    <n v="7.8633333329999999"/>
    <n v="7863.3333329999996"/>
    <x v="0"/>
    <n v="5"/>
    <n v="44"/>
    <x v="3"/>
    <n v="1289"/>
    <x v="0"/>
    <n v="1715"/>
    <n v="644"/>
    <n v="94"/>
    <n v="2453"/>
  </r>
  <r>
    <s v="Aston-Martin"/>
    <x v="345"/>
    <n v="158.82300000000001"/>
    <n v="158823"/>
    <x v="2"/>
    <n v="4.5"/>
    <n v="250"/>
    <x v="2"/>
    <n v="3228"/>
    <x v="0"/>
    <n v="2046"/>
    <n v="199"/>
    <n v="120"/>
    <n v="2365"/>
  </r>
  <r>
    <s v="Nissan"/>
    <x v="331"/>
    <n v="87.486999999999995"/>
    <n v="87487"/>
    <x v="1"/>
    <n v="0"/>
    <n v="188"/>
    <x v="1"/>
    <n v="3498"/>
    <x v="0"/>
    <n v="1577"/>
    <n v="653"/>
    <n v="107"/>
    <n v="2337"/>
  </r>
  <r>
    <s v="Mercedes"/>
    <x v="285"/>
    <n v="57.229058510000002"/>
    <n v="57229.058510000003"/>
    <x v="1"/>
    <n v="5.2340425530000001"/>
    <n v="120.4255319"/>
    <x v="1"/>
    <n v="2309.3404260000002"/>
    <x v="1"/>
    <n v="1727"/>
    <n v="450"/>
    <n v="138"/>
    <n v="2315"/>
  </r>
  <r>
    <s v="BMW"/>
    <x v="262"/>
    <n v="125.49625"/>
    <n v="125496.25"/>
    <x v="2"/>
    <n v="8"/>
    <n v="282.25"/>
    <x v="2"/>
    <n v="3344.75"/>
    <x v="0"/>
    <n v="1866"/>
    <n v="354"/>
    <n v="79"/>
    <n v="2299"/>
  </r>
  <r>
    <s v="Honda"/>
    <x v="373"/>
    <n v="69.397000000000006"/>
    <n v="69397"/>
    <x v="1"/>
    <n v="5"/>
    <n v="173"/>
    <x v="1"/>
    <n v="3358.666667"/>
    <x v="0"/>
    <n v="1939"/>
    <n v="249"/>
    <n v="110"/>
    <n v="2298"/>
  </r>
  <r>
    <s v="Mazda"/>
    <x v="358"/>
    <n v="38.024999999999999"/>
    <n v="38025"/>
    <x v="0"/>
    <n v="4.5"/>
    <n v="129.5"/>
    <x v="1"/>
    <n v="2614"/>
    <x v="0"/>
    <n v="1424"/>
    <n v="746"/>
    <n v="101"/>
    <n v="2271"/>
  </r>
  <r>
    <s v="Mercedes"/>
    <x v="300"/>
    <n v="88.777777779999994"/>
    <n v="88777.777779999989"/>
    <x v="1"/>
    <n v="7"/>
    <n v="190"/>
    <x v="1"/>
    <n v="3377.4444440000002"/>
    <x v="0"/>
    <n v="1556"/>
    <n v="562"/>
    <n v="128"/>
    <n v="2246"/>
  </r>
  <r>
    <s v="Mercedes"/>
    <x v="350"/>
    <n v="28.968916669999999"/>
    <n v="28968.916669999999"/>
    <x v="0"/>
    <n v="5"/>
    <n v="72.625"/>
    <x v="0"/>
    <n v="1707.125"/>
    <x v="0"/>
    <n v="1368"/>
    <n v="718"/>
    <n v="154"/>
    <n v="2240"/>
  </r>
  <r>
    <s v="Honda"/>
    <x v="353"/>
    <n v="13.382"/>
    <n v="13382"/>
    <x v="0"/>
    <n v="2.5"/>
    <n v="48"/>
    <x v="3"/>
    <n v="1343"/>
    <x v="0"/>
    <n v="719"/>
    <n v="1317"/>
    <n v="131"/>
    <n v="2167"/>
  </r>
  <r>
    <s v="Daihatsu"/>
    <x v="352"/>
    <n v="23.811499999999999"/>
    <n v="23811.5"/>
    <x v="0"/>
    <n v="5"/>
    <n v="64"/>
    <x v="0"/>
    <n v="1298"/>
    <x v="0"/>
    <n v="564"/>
    <n v="1400"/>
    <n v="173"/>
    <n v="2137"/>
  </r>
  <r>
    <s v="Nissan"/>
    <x v="409"/>
    <n v="34.103571430000002"/>
    <n v="34103.571430000004"/>
    <x v="0"/>
    <n v="4.5714285710000002"/>
    <n v="121.8571429"/>
    <x v="1"/>
    <n v="2555.2857140000001"/>
    <x v="0"/>
    <n v="1704"/>
    <n v="280"/>
    <n v="106"/>
    <n v="2090"/>
  </r>
  <r>
    <s v="Kia"/>
    <x v="216"/>
    <n v="33.494999999999997"/>
    <n v="33495"/>
    <x v="0"/>
    <n v="0"/>
    <n v="81"/>
    <x v="0"/>
    <n v="285"/>
    <x v="2"/>
    <n v="1274"/>
    <n v="770"/>
    <n v="28"/>
    <n v="2072"/>
  </r>
  <r>
    <s v="Dodge"/>
    <x v="336"/>
    <n v="47.881"/>
    <n v="47881"/>
    <x v="0"/>
    <n v="5.1111111109999996"/>
    <n v="141.44444440000001"/>
    <x v="1"/>
    <n v="3106.666667"/>
    <x v="1"/>
    <n v="1492"/>
    <n v="504"/>
    <n v="56"/>
    <n v="2052"/>
  </r>
  <r>
    <s v="Alfa-Romeo"/>
    <x v="415"/>
    <n v="18.198428570000001"/>
    <n v="18198.42857"/>
    <x v="0"/>
    <n v="5"/>
    <n v="87.714285709999999"/>
    <x v="0"/>
    <n v="1696.4285709999999"/>
    <x v="0"/>
    <n v="1397"/>
    <n v="468"/>
    <n v="87"/>
    <n v="1952"/>
  </r>
  <r>
    <s v="Alfa-Romeo"/>
    <x v="316"/>
    <n v="53.101428570000003"/>
    <n v="53101.428570000004"/>
    <x v="1"/>
    <n v="6"/>
    <n v="163.7142857"/>
    <x v="1"/>
    <n v="2679.2857140000001"/>
    <x v="0"/>
    <n v="1528"/>
    <n v="317"/>
    <n v="99"/>
    <n v="1944"/>
  </r>
  <r>
    <s v="Volkswagen"/>
    <x v="281"/>
    <n v="35.376458329999998"/>
    <n v="35376.458330000001"/>
    <x v="0"/>
    <n v="6"/>
    <n v="103.08333330000001"/>
    <x v="1"/>
    <n v="1968"/>
    <x v="1"/>
    <n v="1464"/>
    <n v="369"/>
    <n v="92"/>
    <n v="1925"/>
  </r>
  <r>
    <s v="Honda"/>
    <x v="382"/>
    <n v="17.529599999999999"/>
    <n v="17529.599999999999"/>
    <x v="0"/>
    <n v="4.5999999999999996"/>
    <n v="78.400000000000006"/>
    <x v="0"/>
    <n v="1549.8"/>
    <x v="0"/>
    <n v="1603"/>
    <n v="222"/>
    <n v="58"/>
    <n v="1883"/>
  </r>
  <r>
    <s v="Chrysler"/>
    <x v="337"/>
    <n v="37.471874999999997"/>
    <n v="37471.875"/>
    <x v="0"/>
    <n v="5.5"/>
    <n v="114.5"/>
    <x v="1"/>
    <n v="2167.5"/>
    <x v="0"/>
    <n v="1383"/>
    <n v="413"/>
    <n v="62"/>
    <n v="1858"/>
  </r>
  <r>
    <s v="Alfa-Romeo"/>
    <x v="408"/>
    <n v="43.891111109999997"/>
    <n v="43891.111109999998"/>
    <x v="0"/>
    <n v="5.6666666670000003"/>
    <n v="130.55555559999999"/>
    <x v="1"/>
    <n v="2457.5555559999998"/>
    <x v="0"/>
    <n v="1510"/>
    <n v="159"/>
    <n v="76"/>
    <n v="1745"/>
  </r>
  <r>
    <s v="Honda"/>
    <x v="243"/>
    <n v="24.611999999999998"/>
    <n v="24612"/>
    <x v="0"/>
    <n v="0"/>
    <n v="72"/>
    <x v="0"/>
    <n v="1339"/>
    <x v="0"/>
    <n v="1167"/>
    <n v="456"/>
    <n v="111"/>
    <n v="1734"/>
  </r>
  <r>
    <s v="Mazda"/>
    <x v="416"/>
    <n v="30.926666669999999"/>
    <n v="30926.666669999999"/>
    <x v="0"/>
    <n v="4.6666666670000003"/>
    <n v="110.33333330000001"/>
    <x v="1"/>
    <n v="2328.333333"/>
    <x v="0"/>
    <n v="1233"/>
    <n v="389"/>
    <n v="90"/>
    <n v="1712"/>
  </r>
  <r>
    <s v="Mercedes"/>
    <x v="334"/>
    <n v="59.054250000000003"/>
    <n v="59054.25"/>
    <x v="1"/>
    <n v="6.75"/>
    <n v="144.375"/>
    <x v="1"/>
    <n v="2417.875"/>
    <x v="1"/>
    <n v="1181"/>
    <n v="359"/>
    <n v="90"/>
    <n v="1630"/>
  </r>
  <r>
    <s v="Alfa-Romeo"/>
    <x v="417"/>
    <n v="17.42714286"/>
    <n v="17427.14286"/>
    <x v="0"/>
    <n v="5"/>
    <n v="87.714285709999999"/>
    <x v="0"/>
    <n v="1696.4285709999999"/>
    <x v="0"/>
    <n v="1156"/>
    <n v="401"/>
    <n v="72"/>
    <n v="1629"/>
  </r>
  <r>
    <s v="Mitsubishi"/>
    <x v="402"/>
    <n v="45.78386047"/>
    <n v="45783.86047"/>
    <x v="0"/>
    <n v="4.8139534880000001"/>
    <n v="106.3023256"/>
    <x v="1"/>
    <n v="2768.5116280000002"/>
    <x v="1"/>
    <n v="1233"/>
    <n v="313"/>
    <n v="60"/>
    <n v="1606"/>
  </r>
  <r>
    <s v="Peugeot"/>
    <x v="333"/>
    <n v="42.934285709999997"/>
    <n v="42934.285709999996"/>
    <x v="0"/>
    <n v="3.8571428569999999"/>
    <n v="122.1428571"/>
    <x v="1"/>
    <n v="2308.2857140000001"/>
    <x v="0"/>
    <n v="1072"/>
    <n v="480"/>
    <n v="53"/>
    <n v="1605"/>
  </r>
  <r>
    <s v="Fiat"/>
    <x v="423"/>
    <n v="23.585000000000001"/>
    <n v="23585"/>
    <x v="0"/>
    <n v="5.8125"/>
    <n v="80.8125"/>
    <x v="0"/>
    <n v="1446.125"/>
    <x v="1"/>
    <n v="964"/>
    <n v="524"/>
    <n v="82"/>
    <n v="1570"/>
  </r>
  <r>
    <s v="Renault"/>
    <x v="418"/>
    <n v="31.791071429999999"/>
    <n v="31791.07143"/>
    <x v="0"/>
    <n v="4.5714285710000002"/>
    <n v="104.1428571"/>
    <x v="1"/>
    <n v="2211.0714290000001"/>
    <x v="0"/>
    <n v="1208"/>
    <n v="262"/>
    <n v="66"/>
    <n v="1536"/>
  </r>
  <r>
    <s v="Toyota"/>
    <x v="410"/>
    <n v="15.763999999999999"/>
    <n v="15764"/>
    <x v="0"/>
    <n v="5"/>
    <n v="66"/>
    <x v="0"/>
    <n v="1497"/>
    <x v="0"/>
    <n v="807"/>
    <n v="638"/>
    <n v="81"/>
    <n v="1526"/>
  </r>
  <r>
    <s v="Lexus"/>
    <x v="327"/>
    <n v="78.477222220000002"/>
    <n v="78477.222219999996"/>
    <x v="1"/>
    <n v="0.88888888899999996"/>
    <n v="224.7777778"/>
    <x v="2"/>
    <n v="3196.5555559999998"/>
    <x v="0"/>
    <n v="1283"/>
    <n v="139"/>
    <n v="92"/>
    <n v="1514"/>
  </r>
  <r>
    <s v="Lexus"/>
    <x v="357"/>
    <n v="88.464285709999999"/>
    <n v="88464.285709999996"/>
    <x v="1"/>
    <n v="0"/>
    <n v="230"/>
    <x v="2"/>
    <n v="3456"/>
    <x v="0"/>
    <n v="930"/>
    <n v="435"/>
    <n v="92"/>
    <n v="1457"/>
  </r>
  <r>
    <s v="Daewoo"/>
    <x v="424"/>
    <n v="16.802666670000001"/>
    <n v="16802.666670000002"/>
    <x v="0"/>
    <n v="4.5"/>
    <n v="71"/>
    <x v="0"/>
    <n v="1764"/>
    <x v="0"/>
    <n v="1037"/>
    <n v="301"/>
    <n v="56"/>
    <n v="1394"/>
  </r>
  <r>
    <s v="Porsche"/>
    <x v="383"/>
    <n v="646.60500000000002"/>
    <n v="646605"/>
    <x v="3"/>
    <n v="6"/>
    <n v="450"/>
    <x v="5"/>
    <n v="5733"/>
    <x v="0"/>
    <n v="1228"/>
    <n v="104"/>
    <n v="60"/>
    <n v="1392"/>
  </r>
  <r>
    <s v="Mazda"/>
    <x v="400"/>
    <n v="35.295833330000001"/>
    <n v="35295.833330000001"/>
    <x v="0"/>
    <n v="5"/>
    <n v="102"/>
    <x v="1"/>
    <n v="2129"/>
    <x v="0"/>
    <n v="874"/>
    <n v="434"/>
    <n v="83"/>
    <n v="1391"/>
  </r>
  <r>
    <s v="Citroen"/>
    <x v="425"/>
    <n v="36.359650000000002"/>
    <n v="36359.65"/>
    <x v="0"/>
    <n v="4.55"/>
    <n v="110.5"/>
    <x v="1"/>
    <n v="2345.1"/>
    <x v="0"/>
    <n v="1114"/>
    <n v="162"/>
    <n v="75"/>
    <n v="1351"/>
  </r>
  <r>
    <s v="Audi"/>
    <x v="370"/>
    <n v="175.83500000000001"/>
    <n v="175835"/>
    <x v="2"/>
    <n v="7"/>
    <n v="433.5"/>
    <x v="5"/>
    <n v="4493.5"/>
    <x v="0"/>
    <n v="1189"/>
    <n v="97"/>
    <n v="51"/>
    <n v="1337"/>
  </r>
  <r>
    <s v="Ssangyong"/>
    <x v="421"/>
    <n v="38.794285709999997"/>
    <n v="38794.285709999996"/>
    <x v="0"/>
    <n v="4.4285714289999998"/>
    <n v="98.571428569999995"/>
    <x v="0"/>
    <n v="2755.5714290000001"/>
    <x v="1"/>
    <n v="1014"/>
    <n v="235"/>
    <n v="41"/>
    <n v="1290"/>
  </r>
  <r>
    <s v="Volkswagen"/>
    <x v="363"/>
    <n v="146.27461539999999"/>
    <n v="146274.61539999998"/>
    <x v="2"/>
    <n v="5.769230769"/>
    <n v="234.8461538"/>
    <x v="2"/>
    <n v="4089.9230769999999"/>
    <x v="0"/>
    <n v="1144"/>
    <n v="81"/>
    <n v="60"/>
    <n v="1285"/>
  </r>
  <r>
    <s v="Ford"/>
    <x v="378"/>
    <n v="74.608999999999995"/>
    <n v="74609"/>
    <x v="1"/>
    <n v="3.2"/>
    <n v="239.2"/>
    <x v="2"/>
    <n v="3640.2"/>
    <x v="0"/>
    <n v="1153"/>
    <n v="105"/>
    <n v="24"/>
    <n v="1282"/>
  </r>
  <r>
    <s v="Audi"/>
    <x v="342"/>
    <n v="226.3833333"/>
    <n v="226383.3333"/>
    <x v="3"/>
    <n v="6.5"/>
    <n v="368.66666670000001"/>
    <x v="4"/>
    <n v="4857"/>
    <x v="0"/>
    <n v="1129"/>
    <n v="84"/>
    <n v="55"/>
    <n v="1268"/>
  </r>
  <r>
    <s v="BMW"/>
    <x v="412"/>
    <n v="111.99299999999999"/>
    <n v="111993"/>
    <x v="2"/>
    <n v="5"/>
    <n v="220"/>
    <x v="2"/>
    <n v="4988"/>
    <x v="0"/>
    <n v="1088"/>
    <n v="112"/>
    <n v="59"/>
    <n v="1259"/>
  </r>
  <r>
    <s v="Opel"/>
    <x v="385"/>
    <n v="35.270000000000003"/>
    <n v="35270"/>
    <x v="0"/>
    <n v="6"/>
    <n v="112.0714286"/>
    <x v="1"/>
    <n v="1574.4285709999999"/>
    <x v="0"/>
    <n v="758"/>
    <n v="415"/>
    <n v="86"/>
    <n v="1259"/>
  </r>
  <r>
    <s v="Ferrari"/>
    <x v="411"/>
    <n v="260.28699999999998"/>
    <n v="260286.99999999997"/>
    <x v="3"/>
    <n v="6"/>
    <n v="360"/>
    <x v="4"/>
    <n v="4308"/>
    <x v="0"/>
    <n v="1167"/>
    <n v="52"/>
    <n v="38"/>
    <n v="1257"/>
  </r>
  <r>
    <s v="Fiat"/>
    <x v="384"/>
    <n v="34.330294119999998"/>
    <n v="34330.294119999999"/>
    <x v="0"/>
    <n v="5.5882352940000004"/>
    <n v="105"/>
    <x v="1"/>
    <n v="1962.058824"/>
    <x v="1"/>
    <n v="913"/>
    <n v="274"/>
    <n v="31"/>
    <n v="1218"/>
  </r>
  <r>
    <s v="Daihatsu"/>
    <x v="419"/>
    <n v="12.923999999999999"/>
    <n v="12924"/>
    <x v="0"/>
    <n v="4"/>
    <n v="43"/>
    <x v="3"/>
    <n v="989"/>
    <x v="0"/>
    <n v="576"/>
    <n v="564"/>
    <n v="76"/>
    <n v="1216"/>
  </r>
  <r>
    <s v="Toyota"/>
    <x v="276"/>
    <n v="20.213333330000001"/>
    <n v="20213.333330000001"/>
    <x v="0"/>
    <n v="6"/>
    <n v="74"/>
    <x v="0"/>
    <n v="1329"/>
    <x v="0"/>
    <n v="659"/>
    <n v="480"/>
    <n v="77"/>
    <n v="1216"/>
  </r>
  <r>
    <s v="Porsche"/>
    <x v="420"/>
    <n v="110.0985"/>
    <n v="110098.5"/>
    <x v="2"/>
    <n v="5"/>
    <n v="235"/>
    <x v="2"/>
    <n v="4957"/>
    <x v="0"/>
    <n v="1023"/>
    <n v="65"/>
    <n v="61"/>
    <n v="1149"/>
  </r>
  <r>
    <s v="Audi"/>
    <x v="311"/>
    <n v="105.465"/>
    <n v="105465"/>
    <x v="2"/>
    <n v="8"/>
    <n v="257.5"/>
    <x v="2"/>
    <n v="2981"/>
    <x v="0"/>
    <n v="965"/>
    <n v="117"/>
    <n v="56"/>
    <n v="1138"/>
  </r>
  <r>
    <s v="Citroen"/>
    <x v="319"/>
    <n v="35.725266670000003"/>
    <n v="35725.266670000005"/>
    <x v="0"/>
    <n v="4.4000000000000004"/>
    <n v="121"/>
    <x v="1"/>
    <n v="2287.6"/>
    <x v="0"/>
    <n v="793"/>
    <n v="302"/>
    <n v="23"/>
    <n v="1118"/>
  </r>
  <r>
    <s v="Honda"/>
    <x v="426"/>
    <n v="28.734999999999999"/>
    <n v="28735"/>
    <x v="0"/>
    <n v="4.6666666670000003"/>
    <n v="100.66666669999999"/>
    <x v="1"/>
    <n v="1590"/>
    <x v="0"/>
    <n v="730"/>
    <n v="335"/>
    <n v="47"/>
    <n v="1112"/>
  </r>
  <r>
    <s v="Mitsubishi"/>
    <x v="202"/>
    <n v="23.16515789"/>
    <n v="23165.157889999999"/>
    <x v="0"/>
    <n v="3.9473684210000002"/>
    <n v="82.157894740000003"/>
    <x v="0"/>
    <n v="1817.315789"/>
    <x v="0"/>
    <n v="683"/>
    <n v="362"/>
    <n v="52"/>
    <n v="1097"/>
  </r>
  <r>
    <s v="Citroen"/>
    <x v="312"/>
    <n v="13.44125"/>
    <n v="13441.25"/>
    <x v="0"/>
    <n v="5"/>
    <n v="54.5"/>
    <x v="0"/>
    <n v="1304"/>
    <x v="0"/>
    <n v="712"/>
    <n v="317"/>
    <n v="39"/>
    <n v="1068"/>
  </r>
  <r>
    <s v="TVR"/>
    <x v="427"/>
    <n v="107.7"/>
    <n v="107700"/>
    <x v="2"/>
    <n v="5"/>
    <n v="274"/>
    <x v="2"/>
    <n v="3800.5"/>
    <x v="0"/>
    <n v="940"/>
    <n v="67"/>
    <n v="40"/>
    <n v="1047"/>
  </r>
  <r>
    <s v="Renault"/>
    <x v="428"/>
    <n v="51.641562499999999"/>
    <n v="51641.5625"/>
    <x v="1"/>
    <n v="5.375"/>
    <n v="126.5"/>
    <x v="1"/>
    <n v="2376.75"/>
    <x v="0"/>
    <n v="842"/>
    <n v="161"/>
    <n v="43"/>
    <n v="1046"/>
  </r>
  <r>
    <s v="Renault"/>
    <x v="429"/>
    <n v="20.353789469999999"/>
    <n v="20353.78947"/>
    <x v="0"/>
    <n v="4.7894736839999998"/>
    <n v="67.684210530000001"/>
    <x v="0"/>
    <n v="1996.684211"/>
    <x v="0"/>
    <n v="784"/>
    <n v="178"/>
    <n v="41"/>
    <n v="1003"/>
  </r>
  <r>
    <s v="Ford"/>
    <x v="1"/>
    <n v="18.53214286"/>
    <n v="18532.14286"/>
    <x v="0"/>
    <n v="5.7142857139999998"/>
    <n v="68.571428569999995"/>
    <x v="0"/>
    <n v="1166.142857"/>
    <x v="0"/>
    <n v="516891"/>
    <n v="580488"/>
    <n v="46639"/>
    <n v="1144018"/>
  </r>
  <r>
    <s v="Ford"/>
    <x v="0"/>
    <n v="30.619322029999999"/>
    <n v="30619.322029999999"/>
    <x v="0"/>
    <n v="5.9661016949999999"/>
    <n v="94.033898309999998"/>
    <x v="0"/>
    <n v="1497.169492"/>
    <x v="0"/>
    <n v="645236"/>
    <n v="340499"/>
    <n v="42183"/>
    <n v="1027918"/>
  </r>
  <r>
    <s v="Volkswagen"/>
    <x v="2"/>
    <n v="31.242153850000001"/>
    <n v="31242.153850000002"/>
    <x v="0"/>
    <n v="6.1648351650000004"/>
    <n v="89.46153846"/>
    <x v="0"/>
    <n v="1537.4065929999999"/>
    <x v="0"/>
    <n v="433589"/>
    <n v="279849"/>
    <n v="43224"/>
    <n v="756662"/>
  </r>
  <r>
    <s v="Renault"/>
    <x v="3"/>
    <n v="22.1"/>
    <n v="22100"/>
    <x v="0"/>
    <n v="5.615384615"/>
    <n v="75.57692308"/>
    <x v="0"/>
    <n v="1219.6538459999999"/>
    <x v="0"/>
    <n v="268726"/>
    <n v="386211"/>
    <n v="32061"/>
    <n v="686998"/>
  </r>
  <r>
    <s v="Ford"/>
    <x v="7"/>
    <n v="39.973750000000003"/>
    <n v="39973.75"/>
    <x v="0"/>
    <n v="1.75"/>
    <n v="130.25"/>
    <x v="1"/>
    <n v="1998.5"/>
    <x v="0"/>
    <n v="513891"/>
    <n v="110402"/>
    <n v="22553"/>
    <n v="646846"/>
  </r>
  <r>
    <s v="Peugeot"/>
    <x v="6"/>
    <n v="20.033750000000001"/>
    <n v="20033.75"/>
    <x v="0"/>
    <n v="4.8333333329999997"/>
    <n v="71.333333330000002"/>
    <x v="0"/>
    <n v="1631.5"/>
    <x v="0"/>
    <n v="199330"/>
    <n v="339260"/>
    <n v="29628"/>
    <n v="568218"/>
  </r>
  <r>
    <s v="BMW"/>
    <x v="4"/>
    <n v="47.848370369999998"/>
    <n v="47848.370369999997"/>
    <x v="0"/>
    <n v="6.4444444440000002"/>
    <n v="126.1111111"/>
    <x v="1"/>
    <n v="1995.7777779999999"/>
    <x v="0"/>
    <n v="401739"/>
    <n v="131716"/>
    <n v="29041"/>
    <n v="562496"/>
  </r>
  <r>
    <s v="Nissan"/>
    <x v="8"/>
    <n v="20.3776087"/>
    <n v="20377.608700000001"/>
    <x v="0"/>
    <n v="4.8695652169999999"/>
    <n v="67.956521739999999"/>
    <x v="0"/>
    <n v="1279.6956520000001"/>
    <x v="0"/>
    <n v="181696"/>
    <n v="310229"/>
    <n v="30028"/>
    <n v="521953"/>
  </r>
  <r>
    <s v="Renault"/>
    <x v="11"/>
    <n v="26.4498867"/>
    <n v="26449.886699999999"/>
    <x v="0"/>
    <n v="5.4088669950000003"/>
    <n v="87.310344830000005"/>
    <x v="0"/>
    <n v="1623.793103"/>
    <x v="0"/>
    <n v="278090"/>
    <n v="209762"/>
    <n v="27294"/>
    <n v="515146"/>
  </r>
  <r>
    <s v="Volkswagen"/>
    <x v="5"/>
    <n v="18.192499999999999"/>
    <n v="18192.5"/>
    <x v="0"/>
    <n v="5.0740740740000003"/>
    <n v="60.962962959999999"/>
    <x v="0"/>
    <n v="1408.055556"/>
    <x v="0"/>
    <n v="195957"/>
    <n v="283920"/>
    <n v="31388"/>
    <n v="511265"/>
  </r>
  <r>
    <s v="Ford"/>
    <x v="10"/>
    <n v="15.46"/>
    <n v="15460"/>
    <x v="0"/>
    <n v="5"/>
    <n v="60.8"/>
    <x v="0"/>
    <n v="1196"/>
    <x v="0"/>
    <n v="107210"/>
    <n v="303170"/>
    <n v="21638"/>
    <n v="432018"/>
  </r>
  <r>
    <s v="Honda"/>
    <x v="9"/>
    <n v="29.942625"/>
    <n v="29942.625"/>
    <x v="0"/>
    <n v="4.5"/>
    <n v="106.22499999999999"/>
    <x v="1"/>
    <n v="1480.575"/>
    <x v="0"/>
    <n v="246736"/>
    <n v="140616"/>
    <n v="22096"/>
    <n v="409448"/>
  </r>
  <r>
    <s v="Ford"/>
    <x v="101"/>
    <n v="16.208743590000001"/>
    <n v="16208.743590000002"/>
    <x v="0"/>
    <n v="4.461538462"/>
    <n v="63.564102560000002"/>
    <x v="0"/>
    <n v="1650.2051280000001"/>
    <x v="0"/>
    <n v="207691"/>
    <n v="87928"/>
    <n v="12209"/>
    <n v="307828"/>
  </r>
  <r>
    <s v="Citroen"/>
    <x v="20"/>
    <n v="22.36209302"/>
    <n v="22362.09302"/>
    <x v="0"/>
    <n v="4.88372093"/>
    <n v="72.581395349999994"/>
    <x v="0"/>
    <n v="1743.4418599999999"/>
    <x v="0"/>
    <n v="181714"/>
    <n v="101938"/>
    <n v="11877"/>
    <n v="295529"/>
  </r>
  <r>
    <s v="Toyota"/>
    <x v="12"/>
    <n v="20.720600000000001"/>
    <n v="20720.600000000002"/>
    <x v="0"/>
    <n v="3.52"/>
    <n v="74.400000000000006"/>
    <x v="0"/>
    <n v="1397.8"/>
    <x v="0"/>
    <n v="94656"/>
    <n v="162704"/>
    <n v="20700"/>
    <n v="278060"/>
  </r>
  <r>
    <s v="Peugeot"/>
    <x v="18"/>
    <n v="27.46483636"/>
    <n v="27464.836360000001"/>
    <x v="0"/>
    <n v="4.8727272729999997"/>
    <n v="86.454545449999998"/>
    <x v="0"/>
    <n v="1723"/>
    <x v="0"/>
    <n v="142204"/>
    <n v="112139"/>
    <n v="13000"/>
    <n v="267343"/>
  </r>
  <r>
    <s v="Volkswagen"/>
    <x v="15"/>
    <n v="46.064512819999997"/>
    <n v="46064.512819999996"/>
    <x v="0"/>
    <n v="6.4871794869999997"/>
    <n v="125.4358974"/>
    <x v="1"/>
    <n v="1835.8461540000001"/>
    <x v="0"/>
    <n v="195958"/>
    <n v="44619"/>
    <n v="13503"/>
    <n v="254080"/>
  </r>
  <r>
    <s v="Mercedes"/>
    <x v="13"/>
    <n v="46.5274"/>
    <n v="46527.4"/>
    <x v="0"/>
    <n v="7.04"/>
    <n v="131.6"/>
    <x v="1"/>
    <n v="1596.92"/>
    <x v="0"/>
    <n v="177261"/>
    <n v="60713"/>
    <n v="15325"/>
    <n v="253299"/>
  </r>
  <r>
    <s v="Peugeot"/>
    <x v="64"/>
    <n v="18.64264"/>
    <n v="18642.64"/>
    <x v="0"/>
    <n v="4.84"/>
    <n v="67"/>
    <x v="0"/>
    <n v="1698.64"/>
    <x v="0"/>
    <n v="150608"/>
    <n v="88015"/>
    <n v="11691"/>
    <n v="250314"/>
  </r>
  <r>
    <s v="Audi"/>
    <x v="14"/>
    <n v="57.926935479999997"/>
    <n v="57926.93548"/>
    <x v="1"/>
    <n v="6.1612903230000002"/>
    <n v="149.7096774"/>
    <x v="1"/>
    <n v="2283.1129030000002"/>
    <x v="0"/>
    <n v="176367"/>
    <n v="50852"/>
    <n v="11840"/>
    <n v="239059"/>
  </r>
  <r>
    <s v="Toyota"/>
    <x v="25"/>
    <n v="27.239118640000001"/>
    <n v="27239.118640000001"/>
    <x v="0"/>
    <n v="3.0338983050000001"/>
    <n v="91.610169490000004"/>
    <x v="0"/>
    <n v="1677.949153"/>
    <x v="0"/>
    <n v="136248"/>
    <n v="87260"/>
    <n v="14703"/>
    <n v="238211"/>
  </r>
  <r>
    <s v="Peugeot"/>
    <x v="65"/>
    <n v="12.35588235"/>
    <n v="12355.88235"/>
    <x v="0"/>
    <n v="4.6470588240000001"/>
    <n v="53.882352939999997"/>
    <x v="0"/>
    <n v="1366.294118"/>
    <x v="0"/>
    <n v="97156"/>
    <n v="109354"/>
    <n v="9657"/>
    <n v="216167"/>
  </r>
  <r>
    <s v="Nissan"/>
    <x v="37"/>
    <n v="22.782083329999999"/>
    <n v="22782.083329999998"/>
    <x v="0"/>
    <n v="4.9166666670000003"/>
    <n v="81.666666669999998"/>
    <x v="0"/>
    <n v="1847.666667"/>
    <x v="0"/>
    <n v="121072"/>
    <n v="68898"/>
    <n v="10552"/>
    <n v="200522"/>
  </r>
  <r>
    <s v="Renault"/>
    <x v="60"/>
    <n v="34.020592110000003"/>
    <n v="34020.592110000005"/>
    <x v="0"/>
    <n v="5.5526315789999998"/>
    <n v="99"/>
    <x v="0"/>
    <n v="1920.026316"/>
    <x v="1"/>
    <n v="143192"/>
    <n v="38041"/>
    <n v="8112"/>
    <n v="189345"/>
  </r>
  <r>
    <s v="Citroen"/>
    <x v="67"/>
    <n v="12.32981818"/>
    <n v="12329.81818"/>
    <x v="0"/>
    <n v="4.8181818180000002"/>
    <n v="53.81818182"/>
    <x v="0"/>
    <n v="1367.272727"/>
    <x v="0"/>
    <n v="81953"/>
    <n v="90003"/>
    <n v="7223"/>
    <n v="179179"/>
  </r>
  <r>
    <s v="Mini"/>
    <x v="422"/>
    <n v="31.388142859999999"/>
    <n v="31388.14286"/>
    <x v="0"/>
    <n v="6.7142857139999998"/>
    <n v="111"/>
    <x v="1"/>
    <n v="1711.5714290000001"/>
    <x v="0"/>
    <n v="61578"/>
    <n v="106659"/>
    <n v="10347"/>
    <n v="178584"/>
  </r>
  <r>
    <s v="Rover"/>
    <x v="126"/>
    <n v="17.181999999999999"/>
    <n v="17182"/>
    <x v="0"/>
    <n v="5"/>
    <n v="74"/>
    <x v="0"/>
    <n v="1994"/>
    <x v="0"/>
    <n v="104853"/>
    <n v="65633"/>
    <n v="8055"/>
    <n v="178541"/>
  </r>
  <r>
    <s v="Land-Rover"/>
    <x v="23"/>
    <n v="43.86363077"/>
    <n v="43863.630770000003"/>
    <x v="0"/>
    <n v="5.2923076919999996"/>
    <n v="105.16923079999999"/>
    <x v="1"/>
    <n v="2083.5230769999998"/>
    <x v="1"/>
    <n v="104782"/>
    <n v="55670"/>
    <n v="8206"/>
    <n v="168658"/>
  </r>
  <r>
    <s v="Peugeot"/>
    <x v="76"/>
    <n v="28.608205130000002"/>
    <n v="28608.205130000002"/>
    <x v="0"/>
    <n v="4.7564102559999997"/>
    <n v="92.820512820000005"/>
    <x v="0"/>
    <n v="2043.8205129999999"/>
    <x v="0"/>
    <n v="131093"/>
    <n v="28542"/>
    <n v="7653"/>
    <n v="167288"/>
  </r>
  <r>
    <s v="Toyota"/>
    <x v="27"/>
    <n v="37.315230769999999"/>
    <n v="37315.230770000002"/>
    <x v="0"/>
    <n v="4.3230769230000003"/>
    <n v="103.6769231"/>
    <x v="1"/>
    <n v="1873.261538"/>
    <x v="0"/>
    <n v="125112"/>
    <n v="29350"/>
    <n v="9610"/>
    <n v="164072"/>
  </r>
  <r>
    <s v="BMW"/>
    <x v="26"/>
    <n v="93.714250000000007"/>
    <n v="93714.25"/>
    <x v="1"/>
    <n v="8"/>
    <n v="225"/>
    <x v="2"/>
    <n v="2979"/>
    <x v="0"/>
    <n v="134480"/>
    <n v="20480"/>
    <n v="8275"/>
    <n v="163235"/>
  </r>
  <r>
    <s v="Land-Rover"/>
    <x v="31"/>
    <n v="107.4521429"/>
    <n v="107452.14289999999"/>
    <x v="2"/>
    <n v="8"/>
    <n v="182.57142859999999"/>
    <x v="1"/>
    <n v="2425.4285709999999"/>
    <x v="1"/>
    <n v="124011"/>
    <n v="31969"/>
    <n v="6470"/>
    <n v="162450"/>
  </r>
  <r>
    <s v="Honda"/>
    <x v="16"/>
    <n v="26.352499999999999"/>
    <n v="26352.5"/>
    <x v="0"/>
    <n v="0"/>
    <n v="80"/>
    <x v="0"/>
    <n v="1498"/>
    <x v="0"/>
    <n v="63510"/>
    <n v="79440"/>
    <n v="8060"/>
    <n v="151010"/>
  </r>
  <r>
    <s v="Audi"/>
    <x v="17"/>
    <n v="36.219298250000001"/>
    <n v="36219.29825"/>
    <x v="0"/>
    <n v="6.4736842110000001"/>
    <n v="94.333333330000002"/>
    <x v="0"/>
    <n v="1424.666667"/>
    <x v="0"/>
    <n v="82986"/>
    <n v="52275"/>
    <n v="8332"/>
    <n v="143593"/>
  </r>
  <r>
    <s v="Skoda"/>
    <x v="21"/>
    <n v="19.00794118"/>
    <n v="19007.941179999998"/>
    <x v="0"/>
    <n v="5.2058823529999998"/>
    <n v="66.970588239999998"/>
    <x v="0"/>
    <n v="1292.3529410000001"/>
    <x v="0"/>
    <n v="76171"/>
    <n v="59101"/>
    <n v="6630"/>
    <n v="141902"/>
  </r>
  <r>
    <s v="Nissan"/>
    <x v="84"/>
    <n v="26.512695650000001"/>
    <n v="26512.695650000001"/>
    <x v="0"/>
    <n v="4.0217391300000003"/>
    <n v="93.586956520000001"/>
    <x v="0"/>
    <n v="1933.021739"/>
    <x v="0"/>
    <n v="102081"/>
    <n v="27744"/>
    <n v="6971"/>
    <n v="136796"/>
  </r>
  <r>
    <s v="Mercedes"/>
    <x v="28"/>
    <n v="78.073227270000004"/>
    <n v="78073.227270000003"/>
    <x v="1"/>
    <n v="7.6727272729999996"/>
    <n v="192.4"/>
    <x v="1"/>
    <n v="2598.818182"/>
    <x v="0"/>
    <n v="105562"/>
    <n v="18354"/>
    <n v="8362"/>
    <n v="132278"/>
  </r>
  <r>
    <s v="Honda"/>
    <x v="51"/>
    <n v="39.399843140000002"/>
    <n v="39399.843140000004"/>
    <x v="0"/>
    <n v="5.7843137249999996"/>
    <n v="117.70588239999999"/>
    <x v="1"/>
    <n v="2151.6470589999999"/>
    <x v="0"/>
    <n v="100733"/>
    <n v="22059"/>
    <n v="7556"/>
    <n v="130348"/>
  </r>
  <r>
    <s v="Citroen"/>
    <x v="24"/>
    <n v="22.903648650000001"/>
    <n v="22903.648649999999"/>
    <x v="0"/>
    <n v="5.4054054049999998"/>
    <n v="75.648648649999998"/>
    <x v="0"/>
    <n v="1364"/>
    <x v="0"/>
    <n v="47376"/>
    <n v="65833"/>
    <n v="5520"/>
    <n v="118729"/>
  </r>
  <r>
    <s v="Toyota"/>
    <x v="40"/>
    <n v="43.548516130000003"/>
    <n v="43548.516130000004"/>
    <x v="0"/>
    <n v="1.3548387099999999"/>
    <n v="137.7741935"/>
    <x v="1"/>
    <n v="2261.1935480000002"/>
    <x v="0"/>
    <n v="53689"/>
    <n v="55338"/>
    <n v="7853"/>
    <n v="116880"/>
  </r>
  <r>
    <s v="Mercedes"/>
    <x v="36"/>
    <n v="31.104511899999999"/>
    <n v="31104.511899999998"/>
    <x v="0"/>
    <n v="4.5476190479999996"/>
    <n v="93.011904759999993"/>
    <x v="0"/>
    <n v="1699.119048"/>
    <x v="0"/>
    <n v="44752"/>
    <n v="59375"/>
    <n v="7882"/>
    <n v="112009"/>
  </r>
  <r>
    <s v="Seat"/>
    <x v="30"/>
    <n v="19.938140350000001"/>
    <n v="19938.140350000001"/>
    <x v="0"/>
    <n v="5.6491228070000004"/>
    <n v="76.315789469999999"/>
    <x v="0"/>
    <n v="1205.192982"/>
    <x v="0"/>
    <n v="52311"/>
    <n v="52053"/>
    <n v="4641"/>
    <n v="109005"/>
  </r>
  <r>
    <s v="Renault"/>
    <x v="29"/>
    <n v="32.063043479999997"/>
    <n v="32063.043479999997"/>
    <x v="0"/>
    <n v="5.9565217390000003"/>
    <n v="89.347826089999998"/>
    <x v="0"/>
    <n v="1472.8260869999999"/>
    <x v="1"/>
    <n v="61475"/>
    <n v="41262"/>
    <n v="5114"/>
    <n v="107851"/>
  </r>
  <r>
    <s v="Peugeot"/>
    <x v="19"/>
    <n v="21.70216667"/>
    <n v="21702.166669999999"/>
    <x v="0"/>
    <n v="4.9000000000000004"/>
    <n v="79.766666670000006"/>
    <x v="0"/>
    <n v="1536"/>
    <x v="0"/>
    <n v="41226"/>
    <n v="59650"/>
    <n v="4805"/>
    <n v="105681"/>
  </r>
  <r>
    <s v="Saab"/>
    <x v="41"/>
    <n v="49.285833330000003"/>
    <n v="49285.833330000001"/>
    <x v="0"/>
    <n v="6"/>
    <n v="145"/>
    <x v="1"/>
    <n v="1963.666667"/>
    <x v="0"/>
    <n v="72714"/>
    <n v="25008"/>
    <n v="5822"/>
    <n v="103544"/>
  </r>
  <r>
    <s v="Ford"/>
    <x v="56"/>
    <n v="53.785714290000001"/>
    <n v="53785.714290000004"/>
    <x v="1"/>
    <n v="6"/>
    <n v="124.8571429"/>
    <x v="1"/>
    <n v="1855"/>
    <x v="1"/>
    <n v="67291"/>
    <n v="28718"/>
    <n v="4952"/>
    <n v="100961"/>
  </r>
  <r>
    <s v="Skoda"/>
    <x v="34"/>
    <n v="30.65053846"/>
    <n v="30650.53846"/>
    <x v="0"/>
    <n v="6.346153846"/>
    <n v="95"/>
    <x v="0"/>
    <n v="1136.6923079999999"/>
    <x v="0"/>
    <n v="76053"/>
    <n v="17548"/>
    <n v="4046"/>
    <n v="97647"/>
  </r>
  <r>
    <s v="Mazda"/>
    <x v="52"/>
    <n v="37.468571429999997"/>
    <n v="37468.571429999996"/>
    <x v="0"/>
    <n v="5.8571428570000004"/>
    <n v="103.4285714"/>
    <x v="1"/>
    <n v="1718.5714290000001"/>
    <x v="0"/>
    <n v="40001"/>
    <n v="43304"/>
    <n v="5644"/>
    <n v="88949"/>
  </r>
  <r>
    <s v="Rover"/>
    <x v="81"/>
    <n v="39.352380949999997"/>
    <n v="39352.380949999999"/>
    <x v="0"/>
    <n v="5"/>
    <n v="98.047619049999994"/>
    <x v="0"/>
    <n v="1928.7142859999999"/>
    <x v="0"/>
    <n v="72599"/>
    <n v="12467"/>
    <n v="3377"/>
    <n v="88443"/>
  </r>
  <r>
    <s v="Jaguar"/>
    <x v="49"/>
    <n v="65.568749999999994"/>
    <n v="65568.75"/>
    <x v="1"/>
    <n v="8"/>
    <n v="167.25"/>
    <x v="1"/>
    <n v="1998"/>
    <x v="0"/>
    <n v="70246"/>
    <n v="13476"/>
    <n v="3260"/>
    <n v="86982"/>
  </r>
  <r>
    <s v="Land-Rover"/>
    <x v="32"/>
    <n v="107.6705126"/>
    <n v="107670.5126"/>
    <x v="2"/>
    <n v="8.277310924"/>
    <n v="196.33613450000001"/>
    <x v="1"/>
    <n v="2521.0924369999998"/>
    <x v="1"/>
    <n v="66309"/>
    <n v="14186"/>
    <n v="3154"/>
    <n v="83649"/>
  </r>
  <r>
    <s v="Suzuki"/>
    <x v="74"/>
    <n v="26.803000000000001"/>
    <n v="26803"/>
    <x v="0"/>
    <n v="5.4285714289999998"/>
    <n v="85.714285709999999"/>
    <x v="0"/>
    <n v="1310"/>
    <x v="0"/>
    <n v="44076"/>
    <n v="30788"/>
    <n v="4839"/>
    <n v="79703"/>
  </r>
  <r>
    <s v="Volvo"/>
    <x v="66"/>
    <n v="50.961090910000003"/>
    <n v="50961.090910000006"/>
    <x v="1"/>
    <n v="6.1818181819999998"/>
    <n v="135.29090909999999"/>
    <x v="1"/>
    <n v="1971.163636"/>
    <x v="1"/>
    <n v="60074"/>
    <n v="14527"/>
    <n v="4791"/>
    <n v="79392"/>
  </r>
  <r>
    <s v="Audi"/>
    <x v="45"/>
    <n v="82.060909089999996"/>
    <n v="82060.909090000001"/>
    <x v="1"/>
    <n v="7.7272727269999999"/>
    <n v="199.72727269999999"/>
    <x v="1"/>
    <n v="2790.4545450000001"/>
    <x v="1"/>
    <n v="61994"/>
    <n v="11099"/>
    <n v="4077"/>
    <n v="77170"/>
  </r>
  <r>
    <s v="Mini"/>
    <x v="39"/>
    <n v="24.09525"/>
    <n v="24095.25"/>
    <x v="0"/>
    <n v="6.25"/>
    <n v="68.75"/>
    <x v="0"/>
    <n v="1498.25"/>
    <x v="0"/>
    <n v="19791"/>
    <n v="52312"/>
    <n v="4247"/>
    <n v="76350"/>
  </r>
  <r>
    <s v="BMW"/>
    <x v="22"/>
    <n v="37.426499999999997"/>
    <n v="37426.5"/>
    <x v="0"/>
    <n v="6.2"/>
    <n v="104.2"/>
    <x v="1"/>
    <n v="1796.6"/>
    <x v="0"/>
    <n v="36108"/>
    <n v="31073"/>
    <n v="3921"/>
    <n v="71102"/>
  </r>
  <r>
    <s v="Volvo"/>
    <x v="80"/>
    <n v="35.281323530000002"/>
    <n v="35281.323530000001"/>
    <x v="0"/>
    <n v="5.1764705879999999"/>
    <n v="113.3529412"/>
    <x v="1"/>
    <n v="2106.5"/>
    <x v="0"/>
    <n v="50530"/>
    <n v="15996"/>
    <n v="3969"/>
    <n v="70495"/>
  </r>
  <r>
    <s v="Seat"/>
    <x v="48"/>
    <n v="32.939651689999998"/>
    <n v="32939.651689999999"/>
    <x v="0"/>
    <n v="6.3483146069999998"/>
    <n v="114.8202247"/>
    <x v="1"/>
    <n v="1615.3707870000001"/>
    <x v="0"/>
    <n v="46613"/>
    <n v="19133"/>
    <n v="2446"/>
    <n v="68192"/>
  </r>
  <r>
    <s v="Ford"/>
    <x v="50"/>
    <n v="19.378909090000001"/>
    <n v="19378.909090000001"/>
    <x v="0"/>
    <n v="4.8636363640000004"/>
    <n v="61.272727269999997"/>
    <x v="0"/>
    <n v="1470.909091"/>
    <x v="0"/>
    <n v="37783"/>
    <n v="27702"/>
    <n v="2503"/>
    <n v="67988"/>
  </r>
  <r>
    <s v="Mazda"/>
    <x v="133"/>
    <n v="17.343647059999999"/>
    <n v="17343.647059999999"/>
    <x v="0"/>
    <n v="4.7450980390000002"/>
    <n v="70.921568629999996"/>
    <x v="0"/>
    <n v="1683.607843"/>
    <x v="0"/>
    <n v="37690"/>
    <n v="23971"/>
    <n v="3581"/>
    <n v="65242"/>
  </r>
  <r>
    <s v="Suzuki"/>
    <x v="55"/>
    <n v="19.085181819999999"/>
    <n v="19085.181819999998"/>
    <x v="0"/>
    <n v="3.7272727269999999"/>
    <n v="68.909090910000003"/>
    <x v="0"/>
    <n v="1180.5454549999999"/>
    <x v="0"/>
    <n v="27264"/>
    <n v="32423"/>
    <n v="5045"/>
    <n v="64732"/>
  </r>
  <r>
    <s v="Mazda"/>
    <x v="53"/>
    <n v="42.669351849999998"/>
    <n v="42669.351849999999"/>
    <x v="0"/>
    <n v="5.907407407"/>
    <n v="118.18518520000001"/>
    <x v="1"/>
    <n v="2095.1851849999998"/>
    <x v="0"/>
    <n v="49727"/>
    <n v="11908"/>
    <n v="2575"/>
    <n v="64210"/>
  </r>
  <r>
    <s v="Volkswagen"/>
    <x v="69"/>
    <n v="33.250250000000001"/>
    <n v="33250.25"/>
    <x v="0"/>
    <n v="6.1666666670000003"/>
    <n v="112.75"/>
    <x v="1"/>
    <n v="1475"/>
    <x v="0"/>
    <n v="16349"/>
    <n v="43438"/>
    <n v="4169"/>
    <n v="63956"/>
  </r>
  <r>
    <s v="Rover"/>
    <x v="110"/>
    <n v="23.321999999999999"/>
    <n v="23322"/>
    <x v="0"/>
    <n v="3.75"/>
    <n v="84.2"/>
    <x v="0"/>
    <n v="1853.9"/>
    <x v="0"/>
    <n v="45493"/>
    <n v="14893"/>
    <n v="2330"/>
    <n v="62716"/>
  </r>
  <r>
    <s v="Audi"/>
    <x v="59"/>
    <n v="64.592222219999996"/>
    <n v="64592.222219999996"/>
    <x v="1"/>
    <n v="6.7777777779999999"/>
    <n v="178.55555559999999"/>
    <x v="1"/>
    <n v="2011.555556"/>
    <x v="0"/>
    <n v="34070"/>
    <n v="23742"/>
    <n v="3872"/>
    <n v="61684"/>
  </r>
  <r>
    <s v="Mercedes"/>
    <x v="79"/>
    <n v="72.795894739999994"/>
    <n v="72795.894739999989"/>
    <x v="1"/>
    <n v="6.2105263160000002"/>
    <n v="166.31578949999999"/>
    <x v="1"/>
    <n v="3041"/>
    <x v="0"/>
    <n v="39280"/>
    <n v="17343"/>
    <n v="3404"/>
    <n v="60027"/>
  </r>
  <r>
    <s v="Hyundai"/>
    <x v="77"/>
    <n v="13.63642857"/>
    <n v="13636.42857"/>
    <x v="0"/>
    <n v="4.7142857139999998"/>
    <n v="69"/>
    <x v="0"/>
    <n v="1424.857143"/>
    <x v="0"/>
    <n v="27258"/>
    <n v="30451"/>
    <n v="2056"/>
    <n v="59765"/>
  </r>
  <r>
    <s v="Hyundai"/>
    <x v="140"/>
    <n v="14.292999999999999"/>
    <n v="14293"/>
    <x v="0"/>
    <n v="4.5999999999999996"/>
    <n v="75.400000000000006"/>
    <x v="0"/>
    <n v="1479"/>
    <x v="0"/>
    <n v="33050"/>
    <n v="23482"/>
    <n v="2910"/>
    <n v="59442"/>
  </r>
  <r>
    <s v="Volvo"/>
    <x v="104"/>
    <n v="35.81481651"/>
    <n v="35814.816509999997"/>
    <x v="0"/>
    <n v="6.2935779820000004"/>
    <n v="117.4311927"/>
    <x v="1"/>
    <n v="1921.4678899999999"/>
    <x v="0"/>
    <n v="39299"/>
    <n v="15927"/>
    <n v="3344"/>
    <n v="58570"/>
  </r>
  <r>
    <s v="Citroen"/>
    <x v="38"/>
    <n v="29.260249999999999"/>
    <n v="29260.25"/>
    <x v="0"/>
    <n v="5.95"/>
    <n v="90.625"/>
    <x v="0"/>
    <n v="1462.3625"/>
    <x v="0"/>
    <n v="35945"/>
    <n v="16348"/>
    <n v="1878"/>
    <n v="54171"/>
  </r>
  <r>
    <s v="Jaguar"/>
    <x v="99"/>
    <n v="66.588421049999994"/>
    <n v="66588.42104999999"/>
    <x v="1"/>
    <n v="5.736842105"/>
    <n v="172.31578949999999"/>
    <x v="1"/>
    <n v="2934.6315789999999"/>
    <x v="0"/>
    <n v="44502"/>
    <n v="6131"/>
    <n v="2165"/>
    <n v="52798"/>
  </r>
  <r>
    <s v="Toyota"/>
    <x v="213"/>
    <n v="17.445692309999998"/>
    <n v="17445.692309999999"/>
    <x v="0"/>
    <n v="4.692307692"/>
    <n v="68.269230769999993"/>
    <x v="0"/>
    <n v="1791.230769"/>
    <x v="0"/>
    <n v="37375"/>
    <n v="10808"/>
    <n v="2971"/>
    <n v="51154"/>
  </r>
  <r>
    <s v="Toyota"/>
    <x v="115"/>
    <n v="31.525500000000001"/>
    <n v="31525.5"/>
    <x v="0"/>
    <n v="5.1666666670000003"/>
    <n v="109.66666669999999"/>
    <x v="1"/>
    <n v="1861.833333"/>
    <x v="0"/>
    <n v="34208"/>
    <n v="13845"/>
    <n v="2560"/>
    <n v="50613"/>
  </r>
  <r>
    <s v="Citroen"/>
    <x v="91"/>
    <n v="15.14"/>
    <n v="15140"/>
    <x v="0"/>
    <n v="5"/>
    <n v="64"/>
    <x v="0"/>
    <n v="1382.75"/>
    <x v="0"/>
    <n v="20175"/>
    <n v="27016"/>
    <n v="1756"/>
    <n v="48947"/>
  </r>
  <r>
    <s v="Nissan"/>
    <x v="78"/>
    <n v="47.361874999999998"/>
    <n v="47361.875"/>
    <x v="0"/>
    <n v="3.75"/>
    <n v="113.375"/>
    <x v="1"/>
    <n v="1774.8125"/>
    <x v="1"/>
    <n v="34992"/>
    <n v="11709"/>
    <n v="2162"/>
    <n v="48863"/>
  </r>
  <r>
    <s v="Subaru"/>
    <x v="113"/>
    <n v="30.5976"/>
    <n v="30597.599999999999"/>
    <x v="0"/>
    <n v="1.8"/>
    <n v="97.6"/>
    <x v="0"/>
    <n v="1757.6"/>
    <x v="0"/>
    <n v="38475"/>
    <n v="8330"/>
    <n v="1783"/>
    <n v="48588"/>
  </r>
  <r>
    <s v="Mazda"/>
    <x v="58"/>
    <n v="30.995131579999999"/>
    <n v="30995.131579999997"/>
    <x v="0"/>
    <n v="5.7894736839999998"/>
    <n v="101.8947368"/>
    <x v="1"/>
    <n v="1905.6315790000001"/>
    <x v="0"/>
    <n v="28129"/>
    <n v="18188"/>
    <n v="1931"/>
    <n v="48248"/>
  </r>
  <r>
    <s v="Ford"/>
    <x v="134"/>
    <n v="30.377500000000001"/>
    <n v="30377.5"/>
    <x v="0"/>
    <n v="6.3125"/>
    <n v="94.0625"/>
    <x v="0"/>
    <n v="935.625"/>
    <x v="0"/>
    <n v="16110"/>
    <n v="28620"/>
    <n v="2866"/>
    <n v="47596"/>
  </r>
  <r>
    <s v="Volkswagen"/>
    <x v="109"/>
    <n v="25.39952941"/>
    <n v="25399.529409999999"/>
    <x v="0"/>
    <n v="4.6470588240000001"/>
    <n v="78.852941180000002"/>
    <x v="0"/>
    <n v="1891.5882349999999"/>
    <x v="0"/>
    <n v="34187"/>
    <n v="10765"/>
    <n v="2284"/>
    <n v="47236"/>
  </r>
  <r>
    <s v="MG"/>
    <x v="122"/>
    <n v="21.02333333"/>
    <n v="21023.333330000001"/>
    <x v="0"/>
    <n v="5"/>
    <n v="92.333333330000002"/>
    <x v="0"/>
    <n v="1729.333333"/>
    <x v="0"/>
    <n v="27726"/>
    <n v="17102"/>
    <n v="1712"/>
    <n v="46540"/>
  </r>
  <r>
    <s v="BMW"/>
    <x v="72"/>
    <n v="113.2693333"/>
    <n v="113269.3333"/>
    <x v="2"/>
    <n v="8"/>
    <n v="246.33333329999999"/>
    <x v="2"/>
    <n v="2994.666667"/>
    <x v="1"/>
    <n v="33694"/>
    <n v="10334"/>
    <n v="1964"/>
    <n v="45992"/>
  </r>
  <r>
    <s v="Citroen"/>
    <x v="103"/>
    <n v="34.9090566"/>
    <n v="34909.056599999996"/>
    <x v="0"/>
    <n v="5.6037735849999999"/>
    <n v="104.2264151"/>
    <x v="1"/>
    <n v="1805.924528"/>
    <x v="1"/>
    <n v="36852"/>
    <n v="7142"/>
    <n v="1711"/>
    <n v="45705"/>
  </r>
  <r>
    <s v="Jaguar"/>
    <x v="112"/>
    <n v="137.5695455"/>
    <n v="137569.54550000001"/>
    <x v="2"/>
    <n v="8"/>
    <n v="223.54545450000001"/>
    <x v="2"/>
    <n v="2813"/>
    <x v="0"/>
    <n v="40000"/>
    <n v="3847"/>
    <n v="1831"/>
    <n v="45678"/>
  </r>
  <r>
    <s v="Skoda"/>
    <x v="200"/>
    <n v="11.370625"/>
    <n v="11370.625"/>
    <x v="0"/>
    <n v="5"/>
    <n v="48"/>
    <x v="3"/>
    <n v="1518"/>
    <x v="0"/>
    <n v="27025"/>
    <n v="16152"/>
    <n v="2224"/>
    <n v="45401"/>
  </r>
  <r>
    <s v="Citroen"/>
    <x v="82"/>
    <n v="27.438600000000001"/>
    <n v="27438.600000000002"/>
    <x v="0"/>
    <n v="6.34"/>
    <n v="85.28"/>
    <x v="0"/>
    <n v="1452"/>
    <x v="1"/>
    <n v="29384"/>
    <n v="12929"/>
    <n v="1921"/>
    <n v="44234"/>
  </r>
  <r>
    <s v="Saab"/>
    <x v="114"/>
    <n v="52.957193879999998"/>
    <n v="52957.193879999999"/>
    <x v="1"/>
    <n v="5.653061224"/>
    <n v="146.12244899999999"/>
    <x v="1"/>
    <n v="2031.469388"/>
    <x v="0"/>
    <n v="34654"/>
    <n v="6782"/>
    <n v="2365"/>
    <n v="43801"/>
  </r>
  <r>
    <s v="Mercedes"/>
    <x v="88"/>
    <n v="77.416666669999998"/>
    <n v="77416.666669999991"/>
    <x v="1"/>
    <n v="7"/>
    <n v="188.33333329999999"/>
    <x v="1"/>
    <n v="2876"/>
    <x v="1"/>
    <n v="29134"/>
    <n v="12152"/>
    <n v="2355"/>
    <n v="43641"/>
  </r>
  <r>
    <s v="Peugeot"/>
    <x v="42"/>
    <n v="11.143333330000001"/>
    <n v="11143.333330000001"/>
    <x v="0"/>
    <n v="5"/>
    <n v="50"/>
    <x v="3"/>
    <n v="998"/>
    <x v="0"/>
    <n v="13353"/>
    <n v="27841"/>
    <n v="1914"/>
    <n v="43108"/>
  </r>
  <r>
    <s v="Peugeot"/>
    <x v="90"/>
    <n v="38.727692310000002"/>
    <n v="38727.692309999999"/>
    <x v="0"/>
    <n v="5.538461538"/>
    <n v="114.6538462"/>
    <x v="1"/>
    <n v="2178.1923080000001"/>
    <x v="1"/>
    <n v="34308"/>
    <n v="6813"/>
    <n v="1472"/>
    <n v="42593"/>
  </r>
  <r>
    <s v="Mercedes"/>
    <x v="86"/>
    <n v="61.862833330000001"/>
    <n v="61862.833330000001"/>
    <x v="1"/>
    <n v="6.8333333329999997"/>
    <n v="184.16666670000001"/>
    <x v="1"/>
    <n v="2748.333333"/>
    <x v="0"/>
    <n v="17858"/>
    <n v="20866"/>
    <n v="2975"/>
    <n v="41699"/>
  </r>
  <r>
    <s v="Mitsubishi"/>
    <x v="95"/>
    <n v="17.038767440000001"/>
    <n v="17038.76744"/>
    <x v="0"/>
    <n v="5.3023255809999998"/>
    <n v="73.488372089999999"/>
    <x v="0"/>
    <n v="1374.0465119999999"/>
    <x v="0"/>
    <n v="18647"/>
    <n v="20896"/>
    <n v="2084"/>
    <n v="41627"/>
  </r>
  <r>
    <s v="Fiat"/>
    <x v="62"/>
    <n v="10.423888890000001"/>
    <n v="10423.88889"/>
    <x v="0"/>
    <n v="5"/>
    <n v="52.444444439999998"/>
    <x v="0"/>
    <n v="1095.7777779999999"/>
    <x v="0"/>
    <n v="17630"/>
    <n v="21444"/>
    <n v="2083"/>
    <n v="41157"/>
  </r>
  <r>
    <s v="Renault"/>
    <x v="148"/>
    <n v="59"/>
    <n v="59000"/>
    <x v="1"/>
    <n v="7"/>
    <n v="166"/>
    <x v="1"/>
    <n v="1798"/>
    <x v="0"/>
    <n v="27545"/>
    <n v="10659"/>
    <n v="2149"/>
    <n v="40353"/>
  </r>
  <r>
    <s v="Citroen"/>
    <x v="248"/>
    <n v="24.843902440000001"/>
    <n v="24843.902440000002"/>
    <x v="0"/>
    <n v="4.7560975609999998"/>
    <n v="84.926829269999999"/>
    <x v="0"/>
    <n v="1982.7560980000001"/>
    <x v="0"/>
    <n v="31264"/>
    <n v="7269"/>
    <n v="1749"/>
    <n v="40282"/>
  </r>
  <r>
    <s v="Volkswagen"/>
    <x v="68"/>
    <n v="32.98557692"/>
    <n v="32985.57692"/>
    <x v="0"/>
    <n v="6.230769231"/>
    <n v="94.03846154"/>
    <x v="0"/>
    <n v="1528.8076920000001"/>
    <x v="1"/>
    <n v="23394"/>
    <n v="13959"/>
    <n v="2357"/>
    <n v="39710"/>
  </r>
  <r>
    <s v="Kia"/>
    <x v="46"/>
    <n v="16.591923080000001"/>
    <n v="16591.92308"/>
    <x v="0"/>
    <n v="5"/>
    <n v="52.84615385"/>
    <x v="0"/>
    <n v="998"/>
    <x v="0"/>
    <n v="13668"/>
    <n v="24281"/>
    <n v="1675"/>
    <n v="39624"/>
  </r>
  <r>
    <s v="Toyota"/>
    <x v="43"/>
    <n v="15.20916667"/>
    <n v="15209.166670000001"/>
    <x v="0"/>
    <n v="5"/>
    <n v="53"/>
    <x v="0"/>
    <n v="998"/>
    <x v="0"/>
    <n v="12514"/>
    <n v="23505"/>
    <n v="3145"/>
    <n v="39164"/>
  </r>
  <r>
    <s v="Fiat"/>
    <x v="135"/>
    <n v="22.776818179999999"/>
    <n v="22776.818179999998"/>
    <x v="0"/>
    <n v="5.2727272730000001"/>
    <n v="92.363636360000001"/>
    <x v="0"/>
    <n v="1837.363636"/>
    <x v="0"/>
    <n v="23621"/>
    <n v="13556"/>
    <n v="1672"/>
    <n v="38849"/>
  </r>
  <r>
    <s v="Peugeot"/>
    <x v="222"/>
    <n v="13.11525"/>
    <n v="13115.25"/>
    <x v="0"/>
    <n v="4.75"/>
    <n v="50.875"/>
    <x v="0"/>
    <n v="1430.75"/>
    <x v="0"/>
    <n v="22240"/>
    <n v="14528"/>
    <n v="1809"/>
    <n v="38577"/>
  </r>
  <r>
    <s v="Fiat"/>
    <x v="260"/>
    <n v="17.222777780000001"/>
    <n v="17222.77778"/>
    <x v="0"/>
    <n v="4.8888888890000004"/>
    <n v="70"/>
    <x v="0"/>
    <n v="1615.333333"/>
    <x v="0"/>
    <n v="21542"/>
    <n v="14391"/>
    <n v="2142"/>
    <n v="38075"/>
  </r>
  <r>
    <s v="Volkswagen"/>
    <x v="116"/>
    <n v="45.6995"/>
    <n v="45699.5"/>
    <x v="0"/>
    <n v="6"/>
    <n v="114"/>
    <x v="1"/>
    <n v="1854.2"/>
    <x v="1"/>
    <n v="25663"/>
    <n v="9542"/>
    <n v="2687"/>
    <n v="37892"/>
  </r>
  <r>
    <s v="Citroen"/>
    <x v="258"/>
    <n v="16.05676923"/>
    <n v="16056.76923"/>
    <x v="0"/>
    <n v="4.923076923"/>
    <n v="67"/>
    <x v="0"/>
    <n v="1703.1538459999999"/>
    <x v="0"/>
    <n v="24025"/>
    <n v="11909"/>
    <n v="1889"/>
    <n v="37823"/>
  </r>
  <r>
    <s v="Fiat"/>
    <x v="157"/>
    <n v="8.17"/>
    <n v="8170"/>
    <x v="0"/>
    <n v="5"/>
    <n v="40"/>
    <x v="3"/>
    <n v="1108"/>
    <x v="0"/>
    <n v="12579"/>
    <n v="22620"/>
    <n v="1932"/>
    <n v="37131"/>
  </r>
  <r>
    <s v="Alfa-Romeo"/>
    <x v="189"/>
    <n v="32.898125"/>
    <n v="32898.125"/>
    <x v="0"/>
    <n v="5.3333333329999997"/>
    <n v="116.29166669999999"/>
    <x v="1"/>
    <n v="2081.375"/>
    <x v="0"/>
    <n v="26570"/>
    <n v="6294"/>
    <n v="1652"/>
    <n v="34516"/>
  </r>
  <r>
    <s v="Chrysler"/>
    <x v="123"/>
    <n v="39.707736840000003"/>
    <n v="39707.736840000005"/>
    <x v="0"/>
    <n v="4.8421052629999997"/>
    <n v="117.5789474"/>
    <x v="1"/>
    <n v="2719.8421050000002"/>
    <x v="1"/>
    <n v="21669"/>
    <n v="10425"/>
    <n v="1636"/>
    <n v="33730"/>
  </r>
  <r>
    <s v="Suzuki"/>
    <x v="131"/>
    <n v="9.8628"/>
    <n v="9862.7999999999993"/>
    <x v="0"/>
    <n v="5"/>
    <n v="50"/>
    <x v="3"/>
    <n v="1090.4000000000001"/>
    <x v="0"/>
    <n v="16220"/>
    <n v="14997"/>
    <n v="2228"/>
    <n v="33445"/>
  </r>
  <r>
    <s v="Citroen"/>
    <x v="54"/>
    <n v="13.486153850000001"/>
    <n v="13486.153850000001"/>
    <x v="0"/>
    <n v="5"/>
    <n v="52.38461538"/>
    <x v="0"/>
    <n v="1028.9230769999999"/>
    <x v="0"/>
    <n v="12367"/>
    <n v="18943"/>
    <n v="1187"/>
    <n v="32497"/>
  </r>
  <r>
    <s v="Volvo"/>
    <x v="119"/>
    <n v="52.085000000000001"/>
    <n v="52085"/>
    <x v="1"/>
    <n v="8"/>
    <n v="223.83333329999999"/>
    <x v="2"/>
    <n v="1969"/>
    <x v="0"/>
    <n v="25932"/>
    <n v="4578"/>
    <n v="1632"/>
    <n v="32142"/>
  </r>
  <r>
    <s v="Kia"/>
    <x v="70"/>
    <n v="22.95871429"/>
    <n v="22958.71429"/>
    <x v="0"/>
    <n v="6.2857142860000002"/>
    <n v="80"/>
    <x v="0"/>
    <n v="998"/>
    <x v="0"/>
    <n v="18545"/>
    <n v="12052"/>
    <n v="1137"/>
    <n v="31734"/>
  </r>
  <r>
    <s v="Porsche"/>
    <x v="111"/>
    <n v="158.7922667"/>
    <n v="158792.26670000001"/>
    <x v="2"/>
    <n v="7.4666666670000001"/>
    <n v="293.53333329999998"/>
    <x v="2"/>
    <n v="3005.4"/>
    <x v="0"/>
    <n v="26883"/>
    <n v="2983"/>
    <n v="1317"/>
    <n v="31183"/>
  </r>
  <r>
    <s v="Toyota"/>
    <x v="163"/>
    <n v="34.19"/>
    <n v="34190"/>
    <x v="0"/>
    <n v="6"/>
    <n v="103"/>
    <x v="1"/>
    <n v="1794"/>
    <x v="0"/>
    <n v="19391"/>
    <n v="10055"/>
    <n v="1454"/>
    <n v="30900"/>
  </r>
  <r>
    <s v="Daewoo"/>
    <x v="232"/>
    <n v="13.24516667"/>
    <n v="13245.166670000001"/>
    <x v="0"/>
    <n v="4.8333333329999997"/>
    <n v="66.666666669999998"/>
    <x v="0"/>
    <n v="1506.5"/>
    <x v="0"/>
    <n v="15220"/>
    <n v="13455"/>
    <n v="1838"/>
    <n v="30513"/>
  </r>
  <r>
    <s v="Peugeot"/>
    <x v="279"/>
    <n v="20.430083329999999"/>
    <n v="20430.083329999998"/>
    <x v="0"/>
    <n v="4.7916666670000003"/>
    <n v="69.875"/>
    <x v="0"/>
    <n v="1773"/>
    <x v="0"/>
    <n v="23591"/>
    <n v="5508"/>
    <n v="1199"/>
    <n v="30298"/>
  </r>
  <r>
    <s v="Mitsubishi"/>
    <x v="203"/>
    <n v="22.69"/>
    <n v="22690"/>
    <x v="0"/>
    <n v="4.8"/>
    <n v="82.2"/>
    <x v="0"/>
    <n v="1773.7"/>
    <x v="0"/>
    <n v="21393"/>
    <n v="7129"/>
    <n v="1523"/>
    <n v="30045"/>
  </r>
  <r>
    <s v="Suzuki"/>
    <x v="83"/>
    <n v="9.5627999999999993"/>
    <n v="9562.7999999999993"/>
    <x v="0"/>
    <n v="4.5999999999999996"/>
    <n v="50"/>
    <x v="3"/>
    <n v="996"/>
    <x v="0"/>
    <n v="11433"/>
    <n v="15257"/>
    <n v="2579"/>
    <n v="29269"/>
  </r>
  <r>
    <s v="Mazda"/>
    <x v="61"/>
    <n v="21.6"/>
    <n v="21600"/>
    <x v="0"/>
    <n v="6"/>
    <n v="64.625"/>
    <x v="0"/>
    <n v="1496"/>
    <x v="0"/>
    <n v="12089"/>
    <n v="15034"/>
    <n v="1191"/>
    <n v="28314"/>
  </r>
  <r>
    <s v="Saab"/>
    <x v="223"/>
    <n v="37.009045450000002"/>
    <n v="37009.045450000005"/>
    <x v="0"/>
    <n v="4.5909090910000003"/>
    <n v="114.6818182"/>
    <x v="1"/>
    <n v="2208.090909"/>
    <x v="0"/>
    <n v="19295"/>
    <n v="6707"/>
    <n v="1788"/>
    <n v="27790"/>
  </r>
  <r>
    <s v="Suzuki"/>
    <x v="128"/>
    <n v="25.943222219999999"/>
    <n v="25943.22222"/>
    <x v="0"/>
    <n v="4.7777777779999999"/>
    <n v="67"/>
    <x v="0"/>
    <n v="1372.666667"/>
    <x v="0"/>
    <n v="12083"/>
    <n v="13642"/>
    <n v="2061"/>
    <n v="27786"/>
  </r>
  <r>
    <s v="Citroen"/>
    <x v="294"/>
    <n v="10.832750000000001"/>
    <n v="10832.75"/>
    <x v="0"/>
    <n v="5"/>
    <n v="45"/>
    <x v="3"/>
    <n v="1242"/>
    <x v="0"/>
    <n v="13582"/>
    <n v="12259"/>
    <n v="1323"/>
    <n v="27164"/>
  </r>
  <r>
    <s v="Volvo"/>
    <x v="228"/>
    <n v="36.384455879999997"/>
    <n v="36384.455879999994"/>
    <x v="0"/>
    <n v="4.5"/>
    <n v="125.70588239999999"/>
    <x v="1"/>
    <n v="2294.7647059999999"/>
    <x v="0"/>
    <n v="21017"/>
    <n v="4653"/>
    <n v="1313"/>
    <n v="26983"/>
  </r>
  <r>
    <s v="Volkswagen"/>
    <x v="141"/>
    <n v="13.88308333"/>
    <n v="13883.083329999999"/>
    <x v="0"/>
    <n v="4.75"/>
    <n v="47.75"/>
    <x v="3"/>
    <n v="1373.75"/>
    <x v="0"/>
    <n v="8266"/>
    <n v="16820"/>
    <n v="1535"/>
    <n v="26621"/>
  </r>
  <r>
    <s v="Fiat"/>
    <x v="159"/>
    <n v="22.454999999999998"/>
    <n v="22455"/>
    <x v="0"/>
    <n v="6"/>
    <n v="92.307692309999993"/>
    <x v="0"/>
    <n v="1466.3076920000001"/>
    <x v="0"/>
    <n v="14959"/>
    <n v="10269"/>
    <n v="1267"/>
    <n v="26495"/>
  </r>
  <r>
    <s v="Toyota"/>
    <x v="63"/>
    <n v="26.973461539999999"/>
    <n v="26973.46154"/>
    <x v="0"/>
    <n v="3.076923077"/>
    <n v="85.692307690000007"/>
    <x v="0"/>
    <n v="1515.2820509999999"/>
    <x v="0"/>
    <n v="15998"/>
    <n v="8933"/>
    <n v="1442"/>
    <n v="26373"/>
  </r>
  <r>
    <s v="Porsche"/>
    <x v="130"/>
    <n v="83.501249999999999"/>
    <n v="83501.25"/>
    <x v="1"/>
    <n v="6.5"/>
    <n v="213.5"/>
    <x v="2"/>
    <n v="3071"/>
    <x v="0"/>
    <n v="18793"/>
    <n v="6030"/>
    <n v="1456"/>
    <n v="26279"/>
  </r>
  <r>
    <s v="Mazda"/>
    <x v="235"/>
    <n v="20.7195"/>
    <n v="20719.5"/>
    <x v="0"/>
    <n v="4.71875"/>
    <n v="81.375"/>
    <x v="0"/>
    <n v="1950.90625"/>
    <x v="0"/>
    <n v="19294"/>
    <n v="5596"/>
    <n v="1272"/>
    <n v="26162"/>
  </r>
  <r>
    <s v="Nissan"/>
    <x v="47"/>
    <n v="19.318571429999999"/>
    <n v="19318.57143"/>
    <x v="0"/>
    <n v="5"/>
    <n v="66.428571430000005"/>
    <x v="0"/>
    <n v="1348.2857140000001"/>
    <x v="1"/>
    <n v="13949"/>
    <n v="9384"/>
    <n v="2727"/>
    <n v="26060"/>
  </r>
  <r>
    <s v="Toyota"/>
    <x v="182"/>
    <n v="43.08"/>
    <n v="43080"/>
    <x v="0"/>
    <n v="4.6666666670000003"/>
    <n v="105"/>
    <x v="1"/>
    <n v="2239.666667"/>
    <x v="0"/>
    <n v="17116"/>
    <n v="6767"/>
    <n v="1818"/>
    <n v="25701"/>
  </r>
  <r>
    <s v="Toyota"/>
    <x v="183"/>
    <n v="11.388999999999999"/>
    <n v="11389"/>
    <x v="0"/>
    <n v="4.1428571429999996"/>
    <n v="53"/>
    <x v="0"/>
    <n v="1308.2857140000001"/>
    <x v="0"/>
    <n v="9672"/>
    <n v="13848"/>
    <n v="1394"/>
    <n v="24914"/>
  </r>
  <r>
    <s v="Alfa-Romeo"/>
    <x v="162"/>
    <n v="25.343387100000001"/>
    <n v="25343.3871"/>
    <x v="0"/>
    <n v="5.1935483869999999"/>
    <n v="95.096774190000005"/>
    <x v="0"/>
    <n v="1802.7741940000001"/>
    <x v="0"/>
    <n v="14916"/>
    <n v="8492"/>
    <n v="1338"/>
    <n v="24746"/>
  </r>
  <r>
    <s v="Suzuki"/>
    <x v="149"/>
    <n v="19.451428570000001"/>
    <n v="19451.42857"/>
    <x v="0"/>
    <n v="3.5714285710000002"/>
    <n v="61"/>
    <x v="0"/>
    <n v="1197"/>
    <x v="0"/>
    <n v="10732"/>
    <n v="10943"/>
    <n v="1790"/>
    <n v="23465"/>
  </r>
  <r>
    <s v="MG"/>
    <x v="165"/>
    <n v="32.090000000000003"/>
    <n v="32090.000000000004"/>
    <x v="0"/>
    <n v="4"/>
    <n v="98.2"/>
    <x v="0"/>
    <n v="1754.4"/>
    <x v="0"/>
    <n v="10977"/>
    <n v="11168"/>
    <n v="1296"/>
    <n v="23441"/>
  </r>
  <r>
    <s v="Mercedes"/>
    <x v="142"/>
    <n v="43.068421049999998"/>
    <n v="43068.421049999997"/>
    <x v="0"/>
    <n v="6.254385965"/>
    <n v="104.2017544"/>
    <x v="1"/>
    <n v="2222.7105259999998"/>
    <x v="1"/>
    <n v="19708"/>
    <n v="2177"/>
    <n v="1551"/>
    <n v="23436"/>
  </r>
  <r>
    <s v="Volvo"/>
    <x v="102"/>
    <n v="85.829461539999997"/>
    <n v="85829.461540000004"/>
    <x v="1"/>
    <n v="8"/>
    <n v="213.1538462"/>
    <x v="2"/>
    <n v="1969"/>
    <x v="0"/>
    <n v="14935"/>
    <n v="6840"/>
    <n v="1519"/>
    <n v="23294"/>
  </r>
  <r>
    <s v="Volvo"/>
    <x v="225"/>
    <n v="30.236875000000001"/>
    <n v="30236.875"/>
    <x v="0"/>
    <n v="4.5"/>
    <n v="110"/>
    <x v="1"/>
    <n v="2316"/>
    <x v="0"/>
    <n v="17894"/>
    <n v="4187"/>
    <n v="1168"/>
    <n v="23249"/>
  </r>
  <r>
    <s v="Seat"/>
    <x v="147"/>
    <n v="49.822777780000003"/>
    <n v="49822.777780000004"/>
    <x v="0"/>
    <n v="6"/>
    <n v="115.83333330000001"/>
    <x v="1"/>
    <n v="1746.944444"/>
    <x v="0"/>
    <n v="15442"/>
    <n v="6261"/>
    <n v="1247"/>
    <n v="22950"/>
  </r>
  <r>
    <s v="BMW"/>
    <x v="164"/>
    <n v="115.533"/>
    <n v="115533"/>
    <x v="2"/>
    <n v="8"/>
    <n v="250"/>
    <x v="2"/>
    <n v="2998"/>
    <x v="0"/>
    <n v="19606"/>
    <n v="2089"/>
    <n v="1180"/>
    <n v="22875"/>
  </r>
  <r>
    <s v="Hyundai"/>
    <x v="117"/>
    <n v="44.141818180000001"/>
    <n v="44141.818180000002"/>
    <x v="0"/>
    <n v="6.5454545450000001"/>
    <n v="144.63636360000001"/>
    <x v="1"/>
    <n v="2242.636364"/>
    <x v="1"/>
    <n v="15093"/>
    <n v="6383"/>
    <n v="731"/>
    <n v="22207"/>
  </r>
  <r>
    <s v="BMW"/>
    <x v="105"/>
    <n v="76.592200000000005"/>
    <n v="76592.200000000012"/>
    <x v="1"/>
    <n v="8"/>
    <n v="184"/>
    <x v="1"/>
    <n v="2396.4"/>
    <x v="0"/>
    <n v="12461"/>
    <n v="8572"/>
    <n v="1114"/>
    <n v="22147"/>
  </r>
  <r>
    <s v="Renault"/>
    <x v="121"/>
    <n v="17.823333330000001"/>
    <n v="17823.333330000001"/>
    <x v="0"/>
    <n v="4.6666666670000003"/>
    <n v="70.333333330000002"/>
    <x v="0"/>
    <n v="1298.666667"/>
    <x v="0"/>
    <n v="10444"/>
    <n v="10359"/>
    <n v="1090"/>
    <n v="21893"/>
  </r>
  <r>
    <s v="Nissan"/>
    <x v="201"/>
    <n v="37.017368419999997"/>
    <n v="37017.368419999999"/>
    <x v="0"/>
    <n v="4.736842105"/>
    <n v="97.578947369999995"/>
    <x v="0"/>
    <n v="2697.3684210000001"/>
    <x v="1"/>
    <n v="15641"/>
    <n v="5372"/>
    <n v="871"/>
    <n v="21884"/>
  </r>
  <r>
    <s v="Nissan"/>
    <x v="33"/>
    <n v="34.936031249999999"/>
    <n v="34936.03125"/>
    <x v="0"/>
    <n v="5.25"/>
    <n v="97.71875"/>
    <x v="0"/>
    <n v="1820.65625"/>
    <x v="1"/>
    <n v="12816"/>
    <n v="7687"/>
    <n v="1349"/>
    <n v="21852"/>
  </r>
  <r>
    <s v="Jaguar"/>
    <x v="137"/>
    <n v="145.6466667"/>
    <n v="145646.6667"/>
    <x v="2"/>
    <n v="6"/>
    <n v="283"/>
    <x v="2"/>
    <n v="5000"/>
    <x v="0"/>
    <n v="17760"/>
    <n v="2917"/>
    <n v="949"/>
    <n v="21626"/>
  </r>
  <r>
    <s v="Rover"/>
    <x v="197"/>
    <n v="7.92"/>
    <n v="7920"/>
    <x v="0"/>
    <n v="4"/>
    <n v="33.333333330000002"/>
    <x v="3"/>
    <n v="868.33333330000005"/>
    <x v="0"/>
    <n v="10721"/>
    <n v="9359"/>
    <n v="933"/>
    <n v="21013"/>
  </r>
  <r>
    <s v="Kia"/>
    <x v="89"/>
    <n v="43.97"/>
    <n v="43970"/>
    <x v="0"/>
    <n v="6.6"/>
    <n v="115.3"/>
    <x v="1"/>
    <n v="1634.2"/>
    <x v="1"/>
    <n v="12825"/>
    <n v="7137"/>
    <n v="713"/>
    <n v="20675"/>
  </r>
  <r>
    <s v="Volvo"/>
    <x v="166"/>
    <n v="50.94"/>
    <n v="50940"/>
    <x v="1"/>
    <n v="6.266666667"/>
    <n v="138.28333330000001"/>
    <x v="1"/>
    <n v="1986.7666670000001"/>
    <x v="1"/>
    <n v="17078"/>
    <n v="2428"/>
    <n v="1162"/>
    <n v="20668"/>
  </r>
  <r>
    <s v="Chrysler"/>
    <x v="173"/>
    <n v="29.884789470000001"/>
    <n v="29884.78947"/>
    <x v="0"/>
    <n v="4.736842105"/>
    <n v="109.1052632"/>
    <x v="1"/>
    <n v="2238.6315789999999"/>
    <x v="0"/>
    <n v="11519"/>
    <n v="7554"/>
    <n v="1042"/>
    <n v="20115"/>
  </r>
  <r>
    <s v="Kia"/>
    <x v="124"/>
    <n v="36.013249999999999"/>
    <n v="36013.25"/>
    <x v="0"/>
    <n v="6"/>
    <n v="151.66666670000001"/>
    <x v="1"/>
    <n v="2048.666667"/>
    <x v="0"/>
    <n v="14705"/>
    <n v="4856"/>
    <n v="537"/>
    <n v="20098"/>
  </r>
  <r>
    <s v="Subaru"/>
    <x v="187"/>
    <n v="37.522103450000003"/>
    <n v="37522.103450000002"/>
    <x v="0"/>
    <n v="3.896551724"/>
    <n v="107.3793103"/>
    <x v="1"/>
    <n v="2084.3793099999998"/>
    <x v="0"/>
    <n v="14343"/>
    <n v="4319"/>
    <n v="1210"/>
    <n v="19872"/>
  </r>
  <r>
    <s v="BMW"/>
    <x v="178"/>
    <n v="39.737400000000001"/>
    <n v="39737.4"/>
    <x v="0"/>
    <n v="4.5999999999999996"/>
    <n v="115"/>
    <x v="1"/>
    <n v="2234.4"/>
    <x v="0"/>
    <n v="10572"/>
    <n v="7513"/>
    <n v="1252"/>
    <n v="19337"/>
  </r>
  <r>
    <s v="BMW"/>
    <x v="125"/>
    <n v="64.109624999999994"/>
    <n v="64109.624999999993"/>
    <x v="1"/>
    <n v="6.75"/>
    <n v="202.125"/>
    <x v="2"/>
    <n v="2778"/>
    <x v="0"/>
    <n v="12207"/>
    <n v="5874"/>
    <n v="1208"/>
    <n v="19289"/>
  </r>
  <r>
    <s v="Subaru"/>
    <x v="154"/>
    <n v="51.646000000000001"/>
    <n v="51646"/>
    <x v="1"/>
    <n v="0"/>
    <n v="110"/>
    <x v="1"/>
    <n v="1995"/>
    <x v="0"/>
    <n v="12663"/>
    <n v="5085"/>
    <n v="1290"/>
    <n v="19038"/>
  </r>
  <r>
    <s v="Mercedes"/>
    <x v="253"/>
    <n v="36.643266670000003"/>
    <n v="36643.266670000005"/>
    <x v="0"/>
    <n v="4.4666666670000001"/>
    <n v="88.733333329999994"/>
    <x v="0"/>
    <n v="2284.1333330000002"/>
    <x v="0"/>
    <n v="14516"/>
    <n v="3409"/>
    <n v="977"/>
    <n v="18902"/>
  </r>
  <r>
    <s v="Volvo"/>
    <x v="100"/>
    <n v="36.524191180000003"/>
    <n v="36524.191180000002"/>
    <x v="0"/>
    <n v="5.1764705879999999"/>
    <n v="113.3529412"/>
    <x v="1"/>
    <n v="2106.5"/>
    <x v="0"/>
    <n v="12768"/>
    <n v="4834"/>
    <n v="1117"/>
    <n v="18719"/>
  </r>
  <r>
    <s v="MG"/>
    <x v="209"/>
    <n v="30.99"/>
    <n v="30990"/>
    <x v="0"/>
    <n v="0"/>
    <n v="105"/>
    <x v="1"/>
    <n v="335"/>
    <x v="2"/>
    <n v="14116"/>
    <n v="3760"/>
    <n v="544"/>
    <n v="18420"/>
  </r>
  <r>
    <s v="Volvo"/>
    <x v="326"/>
    <n v="20.278962960000001"/>
    <n v="20278.962960000001"/>
    <x v="0"/>
    <n v="4.1111111109999996"/>
    <n v="72.851851850000003"/>
    <x v="0"/>
    <n v="1832.8888890000001"/>
    <x v="0"/>
    <n v="12102"/>
    <n v="5244"/>
    <n v="933"/>
    <n v="18279"/>
  </r>
  <r>
    <s v="BMW"/>
    <x v="172"/>
    <n v="135.10550000000001"/>
    <n v="135105.5"/>
    <x v="2"/>
    <n v="6.5"/>
    <n v="309"/>
    <x v="4"/>
    <n v="3999"/>
    <x v="0"/>
    <n v="15773"/>
    <n v="1736"/>
    <n v="623"/>
    <n v="18132"/>
  </r>
  <r>
    <s v="Renault"/>
    <x v="144"/>
    <n v="18.76848837"/>
    <n v="18768.488369999999"/>
    <x v="0"/>
    <n v="4.8604651160000003"/>
    <n v="67.023255809999995"/>
    <x v="0"/>
    <n v="1391.0232559999999"/>
    <x v="1"/>
    <n v="10636"/>
    <n v="6334"/>
    <n v="1027"/>
    <n v="17997"/>
  </r>
  <r>
    <s v="Toyota"/>
    <x v="98"/>
    <n v="33.798000000000002"/>
    <n v="33798"/>
    <x v="0"/>
    <n v="0"/>
    <n v="96"/>
    <x v="0"/>
    <n v="1797.4"/>
    <x v="0"/>
    <n v="11407"/>
    <n v="4661"/>
    <n v="1919"/>
    <n v="17987"/>
  </r>
  <r>
    <s v="Audi"/>
    <x v="289"/>
    <n v="27.09825"/>
    <n v="27098.25"/>
    <x v="0"/>
    <n v="4.6666666670000003"/>
    <n v="91.75"/>
    <x v="0"/>
    <n v="2247.333333"/>
    <x v="0"/>
    <n v="13709"/>
    <n v="3139"/>
    <n v="792"/>
    <n v="17640"/>
  </r>
  <r>
    <s v="Audi"/>
    <x v="177"/>
    <n v="23.052499999999998"/>
    <n v="23052.5"/>
    <x v="0"/>
    <n v="5"/>
    <n v="55"/>
    <x v="0"/>
    <n v="1406"/>
    <x v="0"/>
    <n v="7688"/>
    <n v="8631"/>
    <n v="1211"/>
    <n v="17530"/>
  </r>
  <r>
    <s v="MG"/>
    <x v="205"/>
    <n v="42.746666670000003"/>
    <n v="42746.666670000006"/>
    <x v="0"/>
    <n v="5"/>
    <n v="128.5"/>
    <x v="1"/>
    <n v="2548.833333"/>
    <x v="0"/>
    <n v="14496"/>
    <n v="2280"/>
    <n v="504"/>
    <n v="17280"/>
  </r>
  <r>
    <s v="Chevrolet"/>
    <x v="129"/>
    <n v="9.4922727269999996"/>
    <n v="9492.2727269999996"/>
    <x v="0"/>
    <n v="4.9090909089999997"/>
    <n v="40.81818182"/>
    <x v="3"/>
    <n v="850.27272730000004"/>
    <x v="0"/>
    <n v="6158"/>
    <n v="10140"/>
    <n v="862"/>
    <n v="17160"/>
  </r>
  <r>
    <s v="Fiat"/>
    <x v="321"/>
    <n v="7.7119999999999997"/>
    <n v="7712"/>
    <x v="0"/>
    <n v="5"/>
    <n v="29"/>
    <x v="3"/>
    <n v="899"/>
    <x v="0"/>
    <n v="7498"/>
    <n v="8607"/>
    <n v="900"/>
    <n v="17005"/>
  </r>
  <r>
    <s v="Hyundai"/>
    <x v="174"/>
    <n v="18.513000000000002"/>
    <n v="18513"/>
    <x v="0"/>
    <n v="4.5999999999999996"/>
    <n v="76"/>
    <x v="0"/>
    <n v="1599"/>
    <x v="0"/>
    <n v="10293"/>
    <n v="5928"/>
    <n v="521"/>
    <n v="16742"/>
  </r>
  <r>
    <s v="Kia"/>
    <x v="151"/>
    <n v="31.195"/>
    <n v="31195"/>
    <x v="0"/>
    <n v="6"/>
    <n v="105.875"/>
    <x v="1"/>
    <n v="1755.75"/>
    <x v="0"/>
    <n v="11189"/>
    <n v="4658"/>
    <n v="461"/>
    <n v="16308"/>
  </r>
  <r>
    <s v="Seat"/>
    <x v="208"/>
    <n v="13.704545449999999"/>
    <n v="13704.54545"/>
    <x v="0"/>
    <n v="4.8181818180000002"/>
    <n v="47.454545449999998"/>
    <x v="3"/>
    <n v="1384"/>
    <x v="0"/>
    <n v="5685"/>
    <n v="9819"/>
    <n v="778"/>
    <n v="16282"/>
  </r>
  <r>
    <s v="Ford"/>
    <x v="287"/>
    <n v="18.295562499999999"/>
    <n v="18295.5625"/>
    <x v="0"/>
    <n v="4.875"/>
    <n v="70.25"/>
    <x v="0"/>
    <n v="1836.5"/>
    <x v="0"/>
    <n v="13673"/>
    <n v="2082"/>
    <n v="406"/>
    <n v="16161"/>
  </r>
  <r>
    <s v="Mitsubishi"/>
    <x v="202"/>
    <n v="23.16515789"/>
    <n v="23165.157889999999"/>
    <x v="0"/>
    <n v="3.9473684210000002"/>
    <n v="82.157894740000003"/>
    <x v="0"/>
    <n v="1817.315789"/>
    <x v="0"/>
    <n v="9440"/>
    <n v="5707"/>
    <n v="731"/>
    <n v="15878"/>
  </r>
  <r>
    <s v="Seat"/>
    <x v="138"/>
    <n v="27.13"/>
    <n v="27130"/>
    <x v="0"/>
    <n v="5.768421053"/>
    <n v="96.052631579999996"/>
    <x v="0"/>
    <n v="1774.778947"/>
    <x v="1"/>
    <n v="9575"/>
    <n v="5566"/>
    <n v="477"/>
    <n v="15618"/>
  </r>
  <r>
    <s v="Mercedes"/>
    <x v="176"/>
    <n v="264.67500000000001"/>
    <n v="264675"/>
    <x v="3"/>
    <n v="7"/>
    <n v="420"/>
    <x v="5"/>
    <n v="6208"/>
    <x v="0"/>
    <n v="11391"/>
    <n v="3202"/>
    <n v="814"/>
    <n v="15407"/>
  </r>
  <r>
    <s v="Ford"/>
    <x v="87"/>
    <n v="47.52333333"/>
    <n v="47523.333330000001"/>
    <x v="0"/>
    <n v="6"/>
    <n v="128.88888890000001"/>
    <x v="1"/>
    <n v="1886.555556"/>
    <x v="1"/>
    <n v="9688"/>
    <n v="5018"/>
    <n v="561"/>
    <n v="15267"/>
  </r>
  <r>
    <s v="Fiat"/>
    <x v="214"/>
    <n v="25.2075"/>
    <n v="25207.5"/>
    <x v="0"/>
    <n v="5"/>
    <n v="80.5"/>
    <x v="0"/>
    <n v="1753"/>
    <x v="0"/>
    <n v="8622"/>
    <n v="5668"/>
    <n v="868"/>
    <n v="15158"/>
  </r>
  <r>
    <s v="Ford"/>
    <x v="199"/>
    <n v="26"/>
    <n v="26000"/>
    <x v="0"/>
    <n v="5"/>
    <n v="70"/>
    <x v="0"/>
    <n v="1597"/>
    <x v="0"/>
    <n v="2008"/>
    <n v="11929"/>
    <n v="834"/>
    <n v="14771"/>
  </r>
  <r>
    <s v="Mitsubishi"/>
    <x v="169"/>
    <n v="23.016615380000001"/>
    <n v="23016.615379999999"/>
    <x v="0"/>
    <n v="4.730769231"/>
    <n v="90.88461538"/>
    <x v="0"/>
    <n v="1709.538462"/>
    <x v="0"/>
    <n v="11175"/>
    <n v="3090"/>
    <n v="480"/>
    <n v="14745"/>
  </r>
  <r>
    <s v="Honda"/>
    <x v="210"/>
    <n v="32.722999999999999"/>
    <n v="32723"/>
    <x v="0"/>
    <n v="3.6"/>
    <n v="96"/>
    <x v="0"/>
    <n v="1498"/>
    <x v="0"/>
    <n v="7722"/>
    <n v="6005"/>
    <n v="860"/>
    <n v="14587"/>
  </r>
  <r>
    <s v="Volvo"/>
    <x v="179"/>
    <n v="52.196406250000003"/>
    <n v="52196.40625"/>
    <x v="1"/>
    <n v="5.3125"/>
    <n v="126.5"/>
    <x v="1"/>
    <n v="2323.9375"/>
    <x v="0"/>
    <n v="9467"/>
    <n v="4148"/>
    <n v="802"/>
    <n v="14417"/>
  </r>
  <r>
    <s v="Mercedes"/>
    <x v="242"/>
    <n v="62.395653850000002"/>
    <n v="62395.653850000002"/>
    <x v="1"/>
    <n v="4.384615385"/>
    <n v="135.5"/>
    <x v="1"/>
    <n v="2972.3076919999999"/>
    <x v="0"/>
    <n v="11139"/>
    <n v="2422"/>
    <n v="798"/>
    <n v="14359"/>
  </r>
  <r>
    <s v="Peugeot"/>
    <x v="153"/>
    <n v="20.36464286"/>
    <n v="20364.64286"/>
    <x v="0"/>
    <n v="5.8571428570000004"/>
    <n v="82.25"/>
    <x v="0"/>
    <n v="1534.392857"/>
    <x v="1"/>
    <n v="9477"/>
    <n v="4241"/>
    <n v="616"/>
    <n v="14334"/>
  </r>
  <r>
    <s v="Mercedes"/>
    <x v="107"/>
    <n v="41.389571429999997"/>
    <n v="41389.571429999996"/>
    <x v="0"/>
    <n v="7.2857142860000002"/>
    <n v="105.7142857"/>
    <x v="1"/>
    <n v="1545.4285709999999"/>
    <x v="1"/>
    <n v="7568"/>
    <n v="5763"/>
    <n v="688"/>
    <n v="14019"/>
  </r>
  <r>
    <s v="Fiat"/>
    <x v="348"/>
    <n v="20.124187500000001"/>
    <n v="20124.1875"/>
    <x v="0"/>
    <n v="4.875"/>
    <n v="79.875"/>
    <x v="0"/>
    <n v="1836.875"/>
    <x v="0"/>
    <n v="9699"/>
    <n v="3402"/>
    <n v="656"/>
    <n v="13757"/>
  </r>
  <r>
    <s v="Daihatsu"/>
    <x v="196"/>
    <n v="14.333375"/>
    <n v="14333.375"/>
    <x v="0"/>
    <n v="4.5625"/>
    <n v="59.875"/>
    <x v="0"/>
    <n v="1183.25"/>
    <x v="0"/>
    <n v="5929"/>
    <n v="6965"/>
    <n v="642"/>
    <n v="13536"/>
  </r>
  <r>
    <s v="Seat"/>
    <x v="226"/>
    <n v="20.37"/>
    <n v="20370"/>
    <x v="0"/>
    <n v="5.6428571429999996"/>
    <n v="74.214285709999999"/>
    <x v="0"/>
    <n v="1324.357143"/>
    <x v="0"/>
    <n v="10138"/>
    <n v="2864"/>
    <n v="501"/>
    <n v="13503"/>
  </r>
  <r>
    <s v="Mercedes"/>
    <x v="13"/>
    <n v="46.5274"/>
    <n v="46527.4"/>
    <x v="0"/>
    <n v="7.04"/>
    <n v="131.6"/>
    <x v="1"/>
    <n v="1596.92"/>
    <x v="0"/>
    <n v="11348"/>
    <n v="1552"/>
    <n v="559"/>
    <n v="13459"/>
  </r>
  <r>
    <s v="Fiat"/>
    <x v="170"/>
    <n v="25.17006452"/>
    <n v="25170.06452"/>
    <x v="0"/>
    <n v="5.5161290320000003"/>
    <n v="79.306451609999996"/>
    <x v="0"/>
    <n v="1523.741935"/>
    <x v="1"/>
    <n v="9538"/>
    <n v="3229"/>
    <n v="513"/>
    <n v="13280"/>
  </r>
  <r>
    <s v="Hyundai"/>
    <x v="186"/>
    <n v="41.59161538"/>
    <n v="41591.615380000003"/>
    <x v="0"/>
    <n v="6.461538462"/>
    <n v="111.3076923"/>
    <x v="1"/>
    <n v="1624.769231"/>
    <x v="0"/>
    <n v="8681"/>
    <n v="4177"/>
    <n v="370"/>
    <n v="13228"/>
  </r>
  <r>
    <s v="Fiat"/>
    <x v="35"/>
    <n v="26.291666670000001"/>
    <n v="26291.666670000002"/>
    <x v="0"/>
    <n v="5.6"/>
    <n v="74.733333329999994"/>
    <x v="0"/>
    <n v="1186.333333"/>
    <x v="1"/>
    <n v="4539"/>
    <n v="7741"/>
    <n v="897"/>
    <n v="13177"/>
  </r>
  <r>
    <s v="Ford"/>
    <x v="265"/>
    <n v="29.151"/>
    <n v="29151"/>
    <x v="0"/>
    <n v="5"/>
    <n v="89"/>
    <x v="0"/>
    <n v="2526.5"/>
    <x v="0"/>
    <n v="9208"/>
    <n v="3123"/>
    <n v="511"/>
    <n v="12842"/>
  </r>
  <r>
    <s v="Saab"/>
    <x v="310"/>
    <n v="41.616"/>
    <n v="41616"/>
    <x v="0"/>
    <n v="4.5999999999999996"/>
    <n v="125.36"/>
    <x v="1"/>
    <n v="2336.52"/>
    <x v="0"/>
    <n v="10026"/>
    <n v="1997"/>
    <n v="710"/>
    <n v="12733"/>
  </r>
  <r>
    <s v="Hyundai"/>
    <x v="324"/>
    <n v="16.445499999999999"/>
    <n v="16445.5"/>
    <x v="0"/>
    <n v="4.6666666670000003"/>
    <n v="78"/>
    <x v="0"/>
    <n v="1741"/>
    <x v="0"/>
    <n v="8380"/>
    <n v="3684"/>
    <n v="592"/>
    <n v="12656"/>
  </r>
  <r>
    <s v="Volkswagen"/>
    <x v="146"/>
    <n v="31.305666670000001"/>
    <n v="31305.666670000002"/>
    <x v="0"/>
    <n v="6.2592592590000002"/>
    <n v="96.925925930000005"/>
    <x v="0"/>
    <n v="1587.2222220000001"/>
    <x v="0"/>
    <n v="9500"/>
    <n v="2535"/>
    <n v="476"/>
    <n v="12511"/>
  </r>
  <r>
    <s v="Daihatsu"/>
    <x v="212"/>
    <n v="26.197749999999999"/>
    <n v="26197.75"/>
    <x v="0"/>
    <n v="4.625"/>
    <n v="77"/>
    <x v="0"/>
    <n v="1495"/>
    <x v="0"/>
    <n v="5904"/>
    <n v="5952"/>
    <n v="582"/>
    <n v="12438"/>
  </r>
  <r>
    <s v="Volkswagen"/>
    <x v="156"/>
    <n v="94.098124999999996"/>
    <n v="94098.125"/>
    <x v="1"/>
    <n v="8"/>
    <n v="190"/>
    <x v="1"/>
    <n v="2967"/>
    <x v="1"/>
    <n v="8841"/>
    <n v="3086"/>
    <n v="459"/>
    <n v="12386"/>
  </r>
  <r>
    <s v="Smart"/>
    <x v="108"/>
    <n v="19.968062499999998"/>
    <n v="19968.0625"/>
    <x v="0"/>
    <n v="2.8125"/>
    <n v="55.375"/>
    <x v="0"/>
    <n v="592.5625"/>
    <x v="2"/>
    <n v="5905"/>
    <n v="5813"/>
    <n v="535"/>
    <n v="12253"/>
  </r>
  <r>
    <s v="Chevrolet"/>
    <x v="192"/>
    <n v="14.224090909999999"/>
    <n v="14224.090909999999"/>
    <x v="0"/>
    <n v="4.7272727269999999"/>
    <n v="64.454545449999998"/>
    <x v="0"/>
    <n v="1353.363636"/>
    <x v="0"/>
    <n v="6020"/>
    <n v="5665"/>
    <n v="531"/>
    <n v="12216"/>
  </r>
  <r>
    <s v="Smart"/>
    <x v="211"/>
    <n v="13.205299999999999"/>
    <n v="13205.3"/>
    <x v="0"/>
    <n v="6"/>
    <n v="35.799999999999997"/>
    <x v="3"/>
    <n v="679"/>
    <x v="0"/>
    <n v="5077"/>
    <n v="5879"/>
    <n v="713"/>
    <n v="11669"/>
  </r>
  <r>
    <s v="Chrysler"/>
    <x v="290"/>
    <n v="19.717833330000001"/>
    <n v="19717.833330000001"/>
    <x v="0"/>
    <n v="4"/>
    <n v="98"/>
    <x v="0"/>
    <n v="1995"/>
    <x v="0"/>
    <n v="7287"/>
    <n v="3609"/>
    <n v="673"/>
    <n v="11569"/>
  </r>
  <r>
    <s v="Ford"/>
    <x v="270"/>
    <n v="32.117666669999998"/>
    <n v="32117.666669999999"/>
    <x v="0"/>
    <n v="4.6666666670000003"/>
    <n v="115.33333330000001"/>
    <x v="1"/>
    <n v="2362"/>
    <x v="0"/>
    <n v="8397"/>
    <n v="2397"/>
    <n v="460"/>
    <n v="11254"/>
  </r>
  <r>
    <s v="Suzuki"/>
    <x v="218"/>
    <n v="18.882333330000002"/>
    <n v="18882.333330000001"/>
    <x v="0"/>
    <n v="4.6666666670000003"/>
    <n v="74"/>
    <x v="0"/>
    <n v="1523.333333"/>
    <x v="0"/>
    <n v="6596"/>
    <n v="3687"/>
    <n v="607"/>
    <n v="10890"/>
  </r>
  <r>
    <s v="Peugeot"/>
    <x v="57"/>
    <n v="32.330869569999997"/>
    <n v="32330.869569999999"/>
    <x v="0"/>
    <n v="5.8913043480000002"/>
    <n v="103.1086957"/>
    <x v="1"/>
    <n v="1482.5"/>
    <x v="0"/>
    <n v="6703"/>
    <n v="3793"/>
    <n v="373"/>
    <n v="10869"/>
  </r>
  <r>
    <s v="Mazda"/>
    <x v="145"/>
    <n v="22.125409090000002"/>
    <n v="22125.409090000001"/>
    <x v="0"/>
    <n v="5.5"/>
    <n v="75.090909089999997"/>
    <x v="0"/>
    <n v="1622.681818"/>
    <x v="0"/>
    <n v="5916"/>
    <n v="3904"/>
    <n v="441"/>
    <n v="10261"/>
  </r>
  <r>
    <s v="Honda"/>
    <x v="195"/>
    <n v="33.128571430000001"/>
    <n v="33128.571430000004"/>
    <x v="0"/>
    <n v="5.2857142860000002"/>
    <n v="103"/>
    <x v="1"/>
    <n v="1914.7142859999999"/>
    <x v="0"/>
    <n v="5772"/>
    <n v="3884"/>
    <n v="528"/>
    <n v="10184"/>
  </r>
  <r>
    <s v="Mitsubishi"/>
    <x v="202"/>
    <n v="23.16515789"/>
    <n v="23165.157889999999"/>
    <x v="0"/>
    <n v="3.9473684210000002"/>
    <n v="82.157894740000003"/>
    <x v="0"/>
    <n v="1817.315789"/>
    <x v="0"/>
    <n v="6474"/>
    <n v="2893"/>
    <n v="622"/>
    <n v="9989"/>
  </r>
  <r>
    <s v="Kia"/>
    <x v="75"/>
    <n v="26.975227270000001"/>
    <n v="26975.227270000003"/>
    <x v="0"/>
    <n v="5.8636363640000004"/>
    <n v="88.090909089999997"/>
    <x v="0"/>
    <n v="1460.7954549999999"/>
    <x v="0"/>
    <n v="6882"/>
    <n v="2894"/>
    <n v="180"/>
    <n v="9956"/>
  </r>
  <r>
    <s v="Land-Rover"/>
    <x v="207"/>
    <n v="108.7471951"/>
    <n v="108747.1951"/>
    <x v="2"/>
    <n v="7.8536585370000003"/>
    <n v="207.6097561"/>
    <x v="2"/>
    <n v="2304.97561"/>
    <x v="1"/>
    <n v="7668"/>
    <n v="1708"/>
    <n v="537"/>
    <n v="9913"/>
  </r>
  <r>
    <s v="Honda"/>
    <x v="303"/>
    <n v="27.789666669999999"/>
    <n v="27789.666669999999"/>
    <x v="0"/>
    <n v="4.6666666670000003"/>
    <n v="110.66666669999999"/>
    <x v="1"/>
    <n v="2050.333333"/>
    <x v="0"/>
    <n v="7058"/>
    <n v="2188"/>
    <n v="448"/>
    <n v="9694"/>
  </r>
  <r>
    <s v="BMW"/>
    <x v="190"/>
    <n v="114.8758333"/>
    <n v="114875.8333"/>
    <x v="2"/>
    <n v="8"/>
    <n v="235"/>
    <x v="2"/>
    <n v="2979"/>
    <x v="0"/>
    <n v="7804"/>
    <n v="1291"/>
    <n v="364"/>
    <n v="9459"/>
  </r>
  <r>
    <s v="Nissan"/>
    <x v="349"/>
    <n v="22.953833329999998"/>
    <n v="22953.833329999998"/>
    <x v="0"/>
    <n v="5"/>
    <n v="67.333333330000002"/>
    <x v="0"/>
    <n v="1908.166667"/>
    <x v="0"/>
    <n v="6321"/>
    <n v="2445"/>
    <n v="533"/>
    <n v="9299"/>
  </r>
  <r>
    <s v="Volkswagen"/>
    <x v="171"/>
    <n v="42.286200000000001"/>
    <n v="42286.200000000004"/>
    <x v="0"/>
    <n v="6"/>
    <n v="113.8"/>
    <x v="1"/>
    <n v="1740"/>
    <x v="0"/>
    <n v="3820"/>
    <n v="4740"/>
    <n v="672"/>
    <n v="9232"/>
  </r>
  <r>
    <s v="Suzuki"/>
    <x v="150"/>
    <n v="20.669499999999999"/>
    <n v="20669.5"/>
    <x v="0"/>
    <n v="4.75"/>
    <n v="88"/>
    <x v="0"/>
    <n v="1586"/>
    <x v="0"/>
    <n v="5113"/>
    <n v="3409"/>
    <n v="603"/>
    <n v="9125"/>
  </r>
  <r>
    <s v="Mazda"/>
    <x v="251"/>
    <n v="14.775399999999999"/>
    <n v="14775.4"/>
    <x v="0"/>
    <n v="4.8"/>
    <n v="51.4"/>
    <x v="0"/>
    <n v="1428.4"/>
    <x v="0"/>
    <n v="4087"/>
    <n v="4348"/>
    <n v="537"/>
    <n v="8972"/>
  </r>
  <r>
    <s v="Mitsubishi"/>
    <x v="322"/>
    <n v="25.082666669999998"/>
    <n v="25082.666669999999"/>
    <x v="0"/>
    <n v="4.5333333329999999"/>
    <n v="93.6"/>
    <x v="0"/>
    <n v="2127.333333"/>
    <x v="0"/>
    <n v="7131"/>
    <n v="1468"/>
    <n v="359"/>
    <n v="8958"/>
  </r>
  <r>
    <s v="Renault"/>
    <x v="396"/>
    <n v="16.290533329999999"/>
    <n v="16290.533329999998"/>
    <x v="0"/>
    <n v="4.8"/>
    <n v="57.866666670000001"/>
    <x v="0"/>
    <n v="1645.133333"/>
    <x v="0"/>
    <n v="5934"/>
    <n v="2598"/>
    <n v="396"/>
    <n v="8928"/>
  </r>
  <r>
    <s v="Fiat"/>
    <x v="286"/>
    <n v="36.701250000000002"/>
    <n v="36701.25"/>
    <x v="0"/>
    <n v="4.875"/>
    <n v="91.75"/>
    <x v="0"/>
    <n v="2019.75"/>
    <x v="0"/>
    <n v="6009"/>
    <n v="2430"/>
    <n v="457"/>
    <n v="8896"/>
  </r>
  <r>
    <s v="Suzuki"/>
    <x v="325"/>
    <n v="17.587"/>
    <n v="17587"/>
    <x v="0"/>
    <n v="4.0833333329999997"/>
    <n v="73.083333330000002"/>
    <x v="0"/>
    <n v="1363.5"/>
    <x v="0"/>
    <n v="5374"/>
    <n v="3007"/>
    <n v="459"/>
    <n v="8840"/>
  </r>
  <r>
    <s v="Porsche"/>
    <x v="188"/>
    <n v="158.976"/>
    <n v="158976"/>
    <x v="2"/>
    <n v="8"/>
    <n v="326"/>
    <x v="4"/>
    <n v="3295"/>
    <x v="0"/>
    <n v="6290"/>
    <n v="2095"/>
    <n v="415"/>
    <n v="8800"/>
  </r>
  <r>
    <s v="Hyundai"/>
    <x v="254"/>
    <n v="30.352"/>
    <n v="30352"/>
    <x v="0"/>
    <n v="4.4000000000000004"/>
    <n v="99"/>
    <x v="0"/>
    <n v="2117.6"/>
    <x v="0"/>
    <n v="5636"/>
    <n v="2744"/>
    <n v="362"/>
    <n v="8742"/>
  </r>
  <r>
    <s v="Mazda"/>
    <x v="257"/>
    <n v="23.224090910000001"/>
    <n v="23224.090910000003"/>
    <x v="0"/>
    <n v="4.9090909089999997"/>
    <n v="82"/>
    <x v="0"/>
    <n v="1938"/>
    <x v="0"/>
    <n v="5339"/>
    <n v="2956"/>
    <n v="424"/>
    <n v="8719"/>
  </r>
  <r>
    <s v="Ford"/>
    <x v="376"/>
    <n v="30.862909089999999"/>
    <n v="30862.909089999997"/>
    <x v="0"/>
    <n v="4.4545454549999999"/>
    <n v="105.54545450000001"/>
    <x v="1"/>
    <n v="2458.909091"/>
    <x v="0"/>
    <n v="7244"/>
    <n v="1126"/>
    <n v="282"/>
    <n v="8652"/>
  </r>
  <r>
    <s v="Skoda"/>
    <x v="158"/>
    <n v="39.725000000000001"/>
    <n v="39725"/>
    <x v="0"/>
    <n v="6.8"/>
    <n v="110"/>
    <x v="1"/>
    <n v="1592"/>
    <x v="0"/>
    <n v="7304"/>
    <n v="954"/>
    <n v="266"/>
    <n v="8524"/>
  </r>
  <r>
    <s v="Chevrolet"/>
    <x v="204"/>
    <n v="18.762857140000001"/>
    <n v="18762.85714"/>
    <x v="0"/>
    <n v="4.7142857139999998"/>
    <n v="80.428571430000005"/>
    <x v="0"/>
    <n v="1612.9285709999999"/>
    <x v="0"/>
    <n v="5619"/>
    <n v="2490"/>
    <n v="339"/>
    <n v="8448"/>
  </r>
  <r>
    <s v="Citroen"/>
    <x v="234"/>
    <n v="45.591250000000002"/>
    <n v="45591.25"/>
    <x v="0"/>
    <n v="5.25"/>
    <n v="104.16666669999999"/>
    <x v="1"/>
    <n v="2027.833333"/>
    <x v="0"/>
    <n v="5259"/>
    <n v="2758"/>
    <n v="398"/>
    <n v="8415"/>
  </r>
  <r>
    <s v="Peugeot"/>
    <x v="237"/>
    <n v="45.763076920000003"/>
    <n v="45763.076920000007"/>
    <x v="0"/>
    <n v="5.307692308"/>
    <n v="109.0769231"/>
    <x v="1"/>
    <n v="2053"/>
    <x v="1"/>
    <n v="5371"/>
    <n v="2548"/>
    <n v="482"/>
    <n v="8401"/>
  </r>
  <r>
    <s v="Seat"/>
    <x v="318"/>
    <n v="17.312419349999999"/>
    <n v="17312.41935"/>
    <x v="0"/>
    <n v="4.9677419350000003"/>
    <n v="66.354838709999996"/>
    <x v="0"/>
    <n v="1655.741935"/>
    <x v="0"/>
    <n v="5253"/>
    <n v="2500"/>
    <n v="411"/>
    <n v="8164"/>
  </r>
  <r>
    <s v="Volkswagen"/>
    <x v="167"/>
    <n v="12.498333329999999"/>
    <n v="12498.333329999999"/>
    <x v="0"/>
    <n v="5"/>
    <n v="48.666666669999998"/>
    <x v="3"/>
    <n v="1336.666667"/>
    <x v="0"/>
    <n v="2889"/>
    <n v="4837"/>
    <n v="438"/>
    <n v="8164"/>
  </r>
  <r>
    <s v="Lotus"/>
    <x v="269"/>
    <n v="53.792000000000002"/>
    <n v="53792"/>
    <x v="1"/>
    <n v="6"/>
    <n v="134.33333329999999"/>
    <x v="1"/>
    <n v="1730"/>
    <x v="0"/>
    <n v="7016"/>
    <n v="798"/>
    <n v="339"/>
    <n v="8153"/>
  </r>
  <r>
    <s v="Rover"/>
    <x v="267"/>
    <n v="11.74"/>
    <n v="11740"/>
    <x v="0"/>
    <n v="5"/>
    <n v="63"/>
    <x v="0"/>
    <n v="1405"/>
    <x v="0"/>
    <n v="3410"/>
    <n v="4117"/>
    <n v="555"/>
    <n v="8082"/>
  </r>
  <r>
    <s v="Smart"/>
    <x v="233"/>
    <n v="24.673999999999999"/>
    <n v="24674"/>
    <x v="0"/>
    <n v="0"/>
    <n v="60"/>
    <x v="0"/>
    <n v="160"/>
    <x v="2"/>
    <n v="3335"/>
    <n v="4220"/>
    <n v="513"/>
    <n v="8068"/>
  </r>
  <r>
    <s v="Audi"/>
    <x v="215"/>
    <n v="116.545"/>
    <n v="116545"/>
    <x v="2"/>
    <n v="8"/>
    <n v="230"/>
    <x v="2"/>
    <n v="2981"/>
    <x v="0"/>
    <n v="6961"/>
    <n v="547"/>
    <n v="390"/>
    <n v="7898"/>
  </r>
  <r>
    <s v="Toyota"/>
    <x v="284"/>
    <n v="25.298749999999998"/>
    <n v="25298.75"/>
    <x v="0"/>
    <n v="4.5"/>
    <n v="94"/>
    <x v="0"/>
    <n v="1998"/>
    <x v="0"/>
    <n v="5059"/>
    <n v="2233"/>
    <n v="605"/>
    <n v="7897"/>
  </r>
  <r>
    <s v="Volvo"/>
    <x v="185"/>
    <n v="58.469074069999998"/>
    <n v="58469.074069999995"/>
    <x v="1"/>
    <n v="6.4444444440000002"/>
    <n v="148.5185185"/>
    <x v="1"/>
    <n v="2174.0370370000001"/>
    <x v="1"/>
    <n v="5769"/>
    <n v="1579"/>
    <n v="514"/>
    <n v="7862"/>
  </r>
  <r>
    <s v="Ford"/>
    <x v="71"/>
    <n v="32.1815"/>
    <n v="32181.5"/>
    <x v="0"/>
    <n v="6"/>
    <n v="99"/>
    <x v="0"/>
    <n v="1448.6"/>
    <x v="0"/>
    <n v="4888"/>
    <n v="2376"/>
    <n v="224"/>
    <n v="7488"/>
  </r>
  <r>
    <s v="Peugeot"/>
    <x v="309"/>
    <n v="29.57028571"/>
    <n v="29570.28571"/>
    <x v="0"/>
    <n v="5"/>
    <n v="84"/>
    <x v="0"/>
    <n v="1997.142857"/>
    <x v="1"/>
    <n v="4992"/>
    <n v="1883"/>
    <n v="405"/>
    <n v="7280"/>
  </r>
  <r>
    <s v="Ford"/>
    <x v="367"/>
    <n v="18.845487179999999"/>
    <n v="18845.48718"/>
    <x v="0"/>
    <n v="4.076923077"/>
    <n v="87.07692308"/>
    <x v="0"/>
    <n v="2326.3589740000002"/>
    <x v="0"/>
    <n v="6192"/>
    <n v="873"/>
    <n v="212"/>
    <n v="7277"/>
  </r>
  <r>
    <s v="Honda"/>
    <x v="252"/>
    <n v="55.25"/>
    <n v="55250"/>
    <x v="1"/>
    <n v="6"/>
    <n v="177"/>
    <x v="1"/>
    <n v="1997"/>
    <x v="0"/>
    <n v="5286"/>
    <n v="1559"/>
    <n v="406"/>
    <n v="7251"/>
  </r>
  <r>
    <s v="Audi"/>
    <x v="161"/>
    <n v="106.54888889999999"/>
    <n v="106548.88889999999"/>
    <x v="2"/>
    <n v="8"/>
    <n v="210"/>
    <x v="2"/>
    <n v="2976.333333"/>
    <x v="1"/>
    <n v="5212"/>
    <n v="1625"/>
    <n v="273"/>
    <n v="7110"/>
  </r>
  <r>
    <s v="Kia"/>
    <x v="338"/>
    <n v="15.161666670000001"/>
    <n v="15161.666670000001"/>
    <x v="0"/>
    <n v="4.6666666670000003"/>
    <n v="75"/>
    <x v="0"/>
    <n v="1594"/>
    <x v="0"/>
    <n v="4618"/>
    <n v="2007"/>
    <n v="297"/>
    <n v="6922"/>
  </r>
  <r>
    <s v="Bentley"/>
    <x v="219"/>
    <n v="285.24700000000001"/>
    <n v="285247"/>
    <x v="3"/>
    <n v="7.2"/>
    <n v="428.2"/>
    <x v="5"/>
    <n v="5577.8"/>
    <x v="0"/>
    <n v="5838"/>
    <n v="625"/>
    <n v="249"/>
    <n v="6712"/>
  </r>
  <r>
    <s v="Nissan"/>
    <x v="250"/>
    <n v="55.422499999999999"/>
    <n v="55422.5"/>
    <x v="1"/>
    <n v="6"/>
    <n v="221"/>
    <x v="2"/>
    <n v="3498"/>
    <x v="0"/>
    <n v="5422"/>
    <n v="877"/>
    <n v="288"/>
    <n v="6587"/>
  </r>
  <r>
    <s v="Rover"/>
    <x v="266"/>
    <n v="20.74"/>
    <n v="20740"/>
    <x v="0"/>
    <n v="5"/>
    <n v="75"/>
    <x v="0"/>
    <n v="1695"/>
    <x v="0"/>
    <n v="3417"/>
    <n v="2824"/>
    <n v="304"/>
    <n v="6545"/>
  </r>
  <r>
    <s v="Volvo"/>
    <x v="139"/>
    <n v="32.489891299999996"/>
    <n v="32489.891299999996"/>
    <x v="0"/>
    <n v="5.3043478259999999"/>
    <n v="113.2826087"/>
    <x v="1"/>
    <n v="2093.0217389999998"/>
    <x v="0"/>
    <n v="3641"/>
    <n v="2469"/>
    <n v="383"/>
    <n v="6493"/>
  </r>
  <r>
    <s v="Peugeot"/>
    <x v="246"/>
    <n v="18.657"/>
    <n v="18657"/>
    <x v="0"/>
    <n v="5"/>
    <n v="59.583333330000002"/>
    <x v="0"/>
    <n v="1407.333333"/>
    <x v="0"/>
    <n v="3178"/>
    <n v="3000"/>
    <n v="302"/>
    <n v="6480"/>
  </r>
  <r>
    <s v="Peugeot"/>
    <x v="389"/>
    <n v="14.350125"/>
    <n v="14350.125"/>
    <x v="0"/>
    <n v="4.875"/>
    <n v="59.5"/>
    <x v="0"/>
    <n v="1642.875"/>
    <x v="0"/>
    <n v="4412"/>
    <n v="1659"/>
    <n v="257"/>
    <n v="6328"/>
  </r>
  <r>
    <s v="Kia"/>
    <x v="395"/>
    <n v="9.3583333329999991"/>
    <n v="9358.3333329999987"/>
    <x v="0"/>
    <n v="4.3333333329999997"/>
    <n v="47"/>
    <x v="3"/>
    <n v="1324"/>
    <x v="0"/>
    <n v="3055"/>
    <n v="2945"/>
    <n v="319"/>
    <n v="6319"/>
  </r>
  <r>
    <s v="Toyota"/>
    <x v="335"/>
    <n v="30.0062"/>
    <n v="30006.2"/>
    <x v="0"/>
    <n v="3.2"/>
    <n v="115.4666667"/>
    <x v="1"/>
    <n v="2245.6"/>
    <x v="0"/>
    <n v="4938"/>
    <n v="1024"/>
    <n v="333"/>
    <n v="6295"/>
  </r>
  <r>
    <s v="Audi"/>
    <x v="230"/>
    <n v="60.87"/>
    <n v="60870"/>
    <x v="1"/>
    <n v="6.75"/>
    <n v="228"/>
    <x v="2"/>
    <n v="1984"/>
    <x v="0"/>
    <n v="4959"/>
    <n v="945"/>
    <n v="220"/>
    <n v="6124"/>
  </r>
  <r>
    <s v="Daewoo"/>
    <x v="405"/>
    <n v="12.47666667"/>
    <n v="12476.666670000001"/>
    <x v="0"/>
    <n v="4.6666666670000003"/>
    <n v="58.666666669999998"/>
    <x v="0"/>
    <n v="1498"/>
    <x v="0"/>
    <n v="3608"/>
    <n v="2197"/>
    <n v="317"/>
    <n v="6122"/>
  </r>
  <r>
    <s v="Smart"/>
    <x v="271"/>
    <n v="24.35"/>
    <n v="24350"/>
    <x v="0"/>
    <n v="6"/>
    <n v="60"/>
    <x v="0"/>
    <n v="698"/>
    <x v="0"/>
    <n v="3350"/>
    <n v="2079"/>
    <n v="367"/>
    <n v="5796"/>
  </r>
  <r>
    <s v="Hyundai"/>
    <x v="44"/>
    <n v="16.010999999999999"/>
    <n v="16011"/>
    <x v="0"/>
    <n v="5"/>
    <n v="51.777777780000001"/>
    <x v="0"/>
    <n v="998"/>
    <x v="0"/>
    <n v="2639"/>
    <n v="2917"/>
    <n v="90"/>
    <n v="5646"/>
  </r>
  <r>
    <s v="Mazda"/>
    <x v="374"/>
    <n v="22.126999999999999"/>
    <n v="22127"/>
    <x v="0"/>
    <n v="5"/>
    <n v="83"/>
    <x v="0"/>
    <n v="1721.5"/>
    <x v="0"/>
    <n v="3042"/>
    <n v="2234"/>
    <n v="317"/>
    <n v="5593"/>
  </r>
  <r>
    <s v="Daewoo"/>
    <x v="398"/>
    <n v="23.245000000000001"/>
    <n v="23245"/>
    <x v="0"/>
    <n v="4.5"/>
    <n v="98"/>
    <x v="0"/>
    <n v="1998"/>
    <x v="0"/>
    <n v="4137"/>
    <n v="1138"/>
    <n v="293"/>
    <n v="5568"/>
  </r>
  <r>
    <s v="Volvo"/>
    <x v="329"/>
    <n v="36.907693549999998"/>
    <n v="36907.693549999996"/>
    <x v="0"/>
    <n v="4.5"/>
    <n v="126.1451613"/>
    <x v="1"/>
    <n v="2344"/>
    <x v="0"/>
    <n v="4455"/>
    <n v="812"/>
    <n v="263"/>
    <n v="5530"/>
  </r>
  <r>
    <s v="Peugeot"/>
    <x v="305"/>
    <n v="48.09553571"/>
    <n v="48095.535709999996"/>
    <x v="0"/>
    <n v="5.1071428570000004"/>
    <n v="117.7857143"/>
    <x v="1"/>
    <n v="2315"/>
    <x v="0"/>
    <n v="4611"/>
    <n v="639"/>
    <n v="258"/>
    <n v="5508"/>
  </r>
  <r>
    <s v="Hyundai"/>
    <x v="313"/>
    <n v="31.7425"/>
    <n v="31742.5"/>
    <x v="0"/>
    <n v="4.8333333329999997"/>
    <n v="119.66666669999999"/>
    <x v="1"/>
    <n v="2116"/>
    <x v="0"/>
    <n v="4197"/>
    <n v="1083"/>
    <n v="227"/>
    <n v="5507"/>
  </r>
  <r>
    <s v="Kia"/>
    <x v="268"/>
    <n v="19.895"/>
    <n v="19895"/>
    <x v="0"/>
    <n v="4.8"/>
    <n v="94"/>
    <x v="0"/>
    <n v="1742.6"/>
    <x v="0"/>
    <n v="3579"/>
    <n v="1680"/>
    <n v="211"/>
    <n v="5470"/>
  </r>
  <r>
    <s v="Nissan"/>
    <x v="221"/>
    <n v="60.955199999999998"/>
    <n v="60955.199999999997"/>
    <x v="1"/>
    <n v="5.5"/>
    <n v="146"/>
    <x v="1"/>
    <n v="2588.6"/>
    <x v="1"/>
    <n v="3867"/>
    <n v="1240"/>
    <n v="263"/>
    <n v="5370"/>
  </r>
  <r>
    <s v="Jaguar"/>
    <x v="93"/>
    <n v="78.746250000000003"/>
    <n v="78746.25"/>
    <x v="1"/>
    <n v="8"/>
    <n v="176.25"/>
    <x v="1"/>
    <n v="1997"/>
    <x v="1"/>
    <n v="4646"/>
    <n v="517"/>
    <n v="198"/>
    <n v="5361"/>
  </r>
  <r>
    <s v="Mitsubishi"/>
    <x v="193"/>
    <n v="37.446666669999999"/>
    <n v="37446.666669999999"/>
    <x v="0"/>
    <n v="2.611111111"/>
    <n v="120.33333330000001"/>
    <x v="1"/>
    <n v="2085.0555559999998"/>
    <x v="0"/>
    <n v="3574"/>
    <n v="1528"/>
    <n v="258"/>
    <n v="5360"/>
  </r>
  <r>
    <s v="Chrysler"/>
    <x v="241"/>
    <n v="70.319249999999997"/>
    <n v="70319.25"/>
    <x v="1"/>
    <n v="4.5"/>
    <n v="199"/>
    <x v="1"/>
    <n v="4123.5"/>
    <x v="0"/>
    <n v="4668"/>
    <n v="533"/>
    <n v="124"/>
    <n v="5325"/>
  </r>
  <r>
    <s v="Skoda"/>
    <x v="180"/>
    <n v="20.922499999999999"/>
    <n v="20922.5"/>
    <x v="0"/>
    <n v="5.375"/>
    <n v="68.875"/>
    <x v="0"/>
    <n v="1272.4375"/>
    <x v="0"/>
    <n v="3294"/>
    <n v="1776"/>
    <n v="195"/>
    <n v="5265"/>
  </r>
  <r>
    <s v="Honda"/>
    <x v="397"/>
    <n v="16.671749999999999"/>
    <n v="16671.75"/>
    <x v="0"/>
    <n v="4.5"/>
    <n v="74"/>
    <x v="0"/>
    <n v="1541.5"/>
    <x v="0"/>
    <n v="3205"/>
    <n v="1694"/>
    <n v="269"/>
    <n v="5168"/>
  </r>
  <r>
    <s v="Nissan"/>
    <x v="399"/>
    <n v="14.4382"/>
    <n v="14438.2"/>
    <x v="0"/>
    <n v="4.9000000000000004"/>
    <n v="64.2"/>
    <x v="0"/>
    <n v="1891.7"/>
    <x v="0"/>
    <n v="3917"/>
    <n v="1082"/>
    <n v="165"/>
    <n v="5164"/>
  </r>
  <r>
    <s v="Ford"/>
    <x v="393"/>
    <n v="24.84"/>
    <n v="24840"/>
    <x v="0"/>
    <n v="5"/>
    <n v="102"/>
    <x v="1"/>
    <n v="2244"/>
    <x v="0"/>
    <n v="3915"/>
    <n v="1023"/>
    <n v="189"/>
    <n v="5127"/>
  </r>
  <r>
    <s v="Hyundai"/>
    <x v="304"/>
    <n v="19.055"/>
    <n v="19055"/>
    <x v="0"/>
    <n v="4.5999999999999996"/>
    <n v="89.2"/>
    <x v="0"/>
    <n v="1827.8"/>
    <x v="0"/>
    <n v="3674"/>
    <n v="1216"/>
    <n v="177"/>
    <n v="5067"/>
  </r>
  <r>
    <s v="Audi"/>
    <x v="96"/>
    <n v="59.432424240000003"/>
    <n v="59432.42424"/>
    <x v="1"/>
    <n v="7"/>
    <n v="150.45454549999999"/>
    <x v="1"/>
    <n v="1981.818182"/>
    <x v="0"/>
    <n v="4119"/>
    <n v="662"/>
    <n v="216"/>
    <n v="4997"/>
  </r>
  <r>
    <s v="Dodge"/>
    <x v="264"/>
    <n v="26.591249999999999"/>
    <n v="26591.25"/>
    <x v="0"/>
    <n v="4.125"/>
    <n v="108.625"/>
    <x v="1"/>
    <n v="1911.75"/>
    <x v="0"/>
    <n v="3346"/>
    <n v="1507"/>
    <n v="112"/>
    <n v="4965"/>
  </r>
  <r>
    <s v="Alfa-Romeo"/>
    <x v="256"/>
    <n v="37.350625000000001"/>
    <n v="37350.625"/>
    <x v="0"/>
    <n v="5.375"/>
    <n v="121.0625"/>
    <x v="1"/>
    <n v="1972.8125"/>
    <x v="0"/>
    <n v="3810"/>
    <n v="893"/>
    <n v="225"/>
    <n v="4928"/>
  </r>
  <r>
    <s v="Hyundai"/>
    <x v="92"/>
    <n v="28.609189189999999"/>
    <n v="28609.189189999997"/>
    <x v="0"/>
    <n v="5.9459459460000001"/>
    <n v="100.59459459999999"/>
    <x v="1"/>
    <n v="1387.6216219999999"/>
    <x v="0"/>
    <n v="3081"/>
    <n v="1615"/>
    <n v="98"/>
    <n v="4794"/>
  </r>
  <r>
    <s v="Ford"/>
    <x v="403"/>
    <n v="15.40377778"/>
    <n v="15403.77778"/>
    <x v="0"/>
    <n v="5"/>
    <n v="60.111111110000003"/>
    <x v="0"/>
    <n v="1593.1111109999999"/>
    <x v="0"/>
    <n v="3661"/>
    <n v="966"/>
    <n v="135"/>
    <n v="4762"/>
  </r>
  <r>
    <s v="Volvo"/>
    <x v="356"/>
    <n v="40.764499999999998"/>
    <n v="40764.5"/>
    <x v="0"/>
    <n v="4.3333333329999997"/>
    <n v="133.33333329999999"/>
    <x v="1"/>
    <n v="2634.2222219999999"/>
    <x v="0"/>
    <n v="3642"/>
    <n v="792"/>
    <n v="253"/>
    <n v="4687"/>
  </r>
  <r>
    <s v="Audi"/>
    <x v="320"/>
    <n v="43.974499999999999"/>
    <n v="43974.5"/>
    <x v="0"/>
    <n v="4.5"/>
    <n v="98"/>
    <x v="0"/>
    <n v="2309"/>
    <x v="0"/>
    <n v="2974"/>
    <n v="1380"/>
    <n v="250"/>
    <n v="4604"/>
  </r>
  <r>
    <s v="Renault"/>
    <x v="168"/>
    <n v="14.94"/>
    <n v="14940"/>
    <x v="0"/>
    <n v="5.2"/>
    <n v="59.6"/>
    <x v="0"/>
    <n v="958.6"/>
    <x v="0"/>
    <n v="1680"/>
    <n v="2775"/>
    <n v="145"/>
    <n v="4600"/>
  </r>
  <r>
    <s v="Alfa-Romeo"/>
    <x v="282"/>
    <n v="55.2"/>
    <n v="55200"/>
    <x v="1"/>
    <n v="6"/>
    <n v="163.5"/>
    <x v="1"/>
    <n v="2696.5"/>
    <x v="0"/>
    <n v="3039"/>
    <n v="1183"/>
    <n v="285"/>
    <n v="4507"/>
  </r>
  <r>
    <s v="Porsche"/>
    <x v="317"/>
    <n v="59.490499999999997"/>
    <n v="59490.5"/>
    <x v="1"/>
    <n v="5"/>
    <n v="137.5"/>
    <x v="1"/>
    <n v="2734.5"/>
    <x v="0"/>
    <n v="3811"/>
    <n v="453"/>
    <n v="153"/>
    <n v="4417"/>
  </r>
  <r>
    <s v="Ford"/>
    <x v="354"/>
    <n v="76.709999999999994"/>
    <n v="76710"/>
    <x v="1"/>
    <n v="0"/>
    <n v="336"/>
    <x v="4"/>
    <n v="0"/>
    <x v="0"/>
    <n v="3418"/>
    <n v="772"/>
    <n v="179"/>
    <n v="4369"/>
  </r>
  <r>
    <s v="Porsche"/>
    <x v="240"/>
    <n v="84.601249999999993"/>
    <n v="84601.25"/>
    <x v="1"/>
    <n v="6.5"/>
    <n v="220.5"/>
    <x v="2"/>
    <n v="3071"/>
    <x v="0"/>
    <n v="3483"/>
    <n v="693"/>
    <n v="182"/>
    <n v="4358"/>
  </r>
  <r>
    <s v="Volvo"/>
    <x v="407"/>
    <n v="20.497107140000001"/>
    <n v="20497.10714"/>
    <x v="0"/>
    <n v="4.1428571429999996"/>
    <n v="72.428571430000005"/>
    <x v="0"/>
    <n v="1824.4285709999999"/>
    <x v="0"/>
    <n v="3049"/>
    <n v="1091"/>
    <n v="206"/>
    <n v="4346"/>
  </r>
  <r>
    <s v="Toyota"/>
    <x v="347"/>
    <n v="81.295000000000002"/>
    <n v="81295"/>
    <x v="1"/>
    <n v="8"/>
    <n v="250"/>
    <x v="2"/>
    <n v="2998"/>
    <x v="0"/>
    <n v="3683"/>
    <n v="468"/>
    <n v="143"/>
    <n v="4294"/>
  </r>
  <r>
    <s v="Mazda"/>
    <x v="379"/>
    <n v="13.191000000000001"/>
    <n v="13191"/>
    <x v="0"/>
    <n v="5"/>
    <n v="51.333333330000002"/>
    <x v="0"/>
    <n v="1431.333333"/>
    <x v="0"/>
    <n v="1765"/>
    <n v="2251"/>
    <n v="220"/>
    <n v="4236"/>
  </r>
  <r>
    <s v="Chevrolet"/>
    <x v="255"/>
    <n v="20.203888890000002"/>
    <n v="20203.888890000002"/>
    <x v="0"/>
    <n v="4.7777777779999999"/>
    <n v="82.333333330000002"/>
    <x v="0"/>
    <n v="1775.7777779999999"/>
    <x v="0"/>
    <n v="2503"/>
    <n v="1433"/>
    <n v="204"/>
    <n v="4140"/>
  </r>
  <r>
    <s v="Fiat"/>
    <x v="413"/>
    <n v="11.282857140000001"/>
    <n v="11282.85714"/>
    <x v="0"/>
    <n v="4.2857142860000002"/>
    <n v="49.285714290000001"/>
    <x v="3"/>
    <n v="1337.7142859999999"/>
    <x v="0"/>
    <n v="2319"/>
    <n v="1646"/>
    <n v="175"/>
    <n v="4140"/>
  </r>
  <r>
    <s v="Land-Rover"/>
    <x v="32"/>
    <n v="107.6705126"/>
    <n v="107670.5126"/>
    <x v="2"/>
    <n v="8.277310924"/>
    <n v="196.33613450000001"/>
    <x v="1"/>
    <n v="2521.0924369999998"/>
    <x v="1"/>
    <n v="3686"/>
    <n v="341"/>
    <n v="106"/>
    <n v="4133"/>
  </r>
  <r>
    <s v="Audi"/>
    <x v="390"/>
    <n v="37.326360000000001"/>
    <n v="37326.36"/>
    <x v="0"/>
    <n v="4.76"/>
    <n v="101.12"/>
    <x v="1"/>
    <n v="2349.08"/>
    <x v="0"/>
    <n v="3280"/>
    <n v="647"/>
    <n v="184"/>
    <n v="4111"/>
  </r>
  <r>
    <s v="Volkswagen"/>
    <x v="346"/>
    <n v="35.340000000000003"/>
    <n v="35340"/>
    <x v="0"/>
    <n v="5"/>
    <n v="118"/>
    <x v="1"/>
    <n v="1781"/>
    <x v="0"/>
    <n v="3461"/>
    <n v="459"/>
    <n v="154"/>
    <n v="4074"/>
  </r>
  <r>
    <s v="Nissan"/>
    <x v="340"/>
    <n v="38.482470589999998"/>
    <n v="38482.470589999997"/>
    <x v="0"/>
    <n v="4.8823529409999997"/>
    <n v="90.941176470000002"/>
    <x v="0"/>
    <n v="2953.5882350000002"/>
    <x v="1"/>
    <n v="3221"/>
    <n v="668"/>
    <n v="157"/>
    <n v="4046"/>
  </r>
  <r>
    <s v="Ford"/>
    <x v="314"/>
    <n v="11.712899999999999"/>
    <n v="11712.9"/>
    <x v="0"/>
    <n v="4"/>
    <n v="69"/>
    <x v="0"/>
    <n v="1864.8"/>
    <x v="0"/>
    <n v="3478"/>
    <n v="465"/>
    <n v="85"/>
    <n v="4028"/>
  </r>
  <r>
    <s v="Honda"/>
    <x v="301"/>
    <n v="27.934999999999999"/>
    <n v="27935"/>
    <x v="0"/>
    <n v="5"/>
    <n v="103.5"/>
    <x v="1"/>
    <n v="1833"/>
    <x v="0"/>
    <n v="2392"/>
    <n v="1309"/>
    <n v="296"/>
    <n v="3997"/>
  </r>
  <r>
    <s v="Hyundai"/>
    <x v="291"/>
    <n v="44.628333329999997"/>
    <n v="44628.333329999994"/>
    <x v="0"/>
    <n v="4.3333333329999997"/>
    <n v="127.66666669999999"/>
    <x v="1"/>
    <n v="3100.333333"/>
    <x v="1"/>
    <n v="3030"/>
    <n v="815"/>
    <n v="86"/>
    <n v="3931"/>
  </r>
  <r>
    <s v="Audi"/>
    <x v="261"/>
    <n v="95.299166670000005"/>
    <n v="95299.166670000006"/>
    <x v="1"/>
    <n v="6.3333333329999997"/>
    <n v="253.66666670000001"/>
    <x v="2"/>
    <n v="3764.333333"/>
    <x v="0"/>
    <n v="3285"/>
    <n v="488"/>
    <n v="148"/>
    <n v="3921"/>
  </r>
  <r>
    <s v="Skoda"/>
    <x v="414"/>
    <n v="7.8633333329999999"/>
    <n v="7863.3333329999996"/>
    <x v="0"/>
    <n v="5"/>
    <n v="44"/>
    <x v="3"/>
    <n v="1289"/>
    <x v="0"/>
    <n v="2674"/>
    <n v="1100"/>
    <n v="146"/>
    <n v="3920"/>
  </r>
  <r>
    <s v="Volkswagen"/>
    <x v="404"/>
    <n v="18.167153849999998"/>
    <n v="18167.153849999999"/>
    <x v="0"/>
    <n v="4.692307692"/>
    <n v="70.307692309999993"/>
    <x v="0"/>
    <n v="1932.1538459999999"/>
    <x v="0"/>
    <n v="2784"/>
    <n v="923"/>
    <n v="185"/>
    <n v="3892"/>
  </r>
  <r>
    <s v="Chrysler"/>
    <x v="298"/>
    <n v="56.159166669999998"/>
    <n v="56159.166669999999"/>
    <x v="1"/>
    <n v="5.5"/>
    <n v="174.33333329999999"/>
    <x v="1"/>
    <n v="3199"/>
    <x v="0"/>
    <n v="2400"/>
    <n v="1290"/>
    <n v="151"/>
    <n v="3841"/>
  </r>
  <r>
    <s v="Kia"/>
    <x v="293"/>
    <n v="28.803000000000001"/>
    <n v="28803"/>
    <x v="0"/>
    <n v="4.8"/>
    <n v="111.2"/>
    <x v="1"/>
    <n v="2126.8000000000002"/>
    <x v="0"/>
    <n v="3026"/>
    <n v="658"/>
    <n v="126"/>
    <n v="3810"/>
  </r>
  <r>
    <s v="Volkswagen"/>
    <x v="106"/>
    <n v="44.308571430000001"/>
    <n v="44308.571430000004"/>
    <x v="0"/>
    <n v="6.7142857139999998"/>
    <n v="108"/>
    <x v="1"/>
    <n v="1663.9285709999999"/>
    <x v="0"/>
    <n v="2160"/>
    <n v="1401"/>
    <n v="172"/>
    <n v="3733"/>
  </r>
  <r>
    <s v="Honda"/>
    <x v="360"/>
    <n v="30.081"/>
    <n v="30081"/>
    <x v="0"/>
    <n v="4"/>
    <n v="110"/>
    <x v="1"/>
    <n v="2254"/>
    <x v="0"/>
    <n v="2418"/>
    <n v="954"/>
    <n v="262"/>
    <n v="3634"/>
  </r>
  <r>
    <s v="Mazda"/>
    <x v="401"/>
    <n v="28.9602"/>
    <n v="28960.2"/>
    <x v="0"/>
    <n v="4.4000000000000004"/>
    <n v="100.8"/>
    <x v="1"/>
    <n v="1936.6"/>
    <x v="0"/>
    <n v="2771"/>
    <n v="671"/>
    <n v="181"/>
    <n v="3623"/>
  </r>
  <r>
    <s v="Audi"/>
    <x v="380"/>
    <n v="35.869439020000002"/>
    <n v="35869.439019999998"/>
    <x v="0"/>
    <n v="5.585365854"/>
    <n v="117.0243902"/>
    <x v="1"/>
    <n v="1980.6341460000001"/>
    <x v="0"/>
    <n v="2954"/>
    <n v="466"/>
    <n v="129"/>
    <n v="3549"/>
  </r>
  <r>
    <s v="Fiat"/>
    <x v="302"/>
    <n v="20.31264706"/>
    <n v="20312.647059999999"/>
    <x v="0"/>
    <n v="5.3529411759999999"/>
    <n v="63.294117649999997"/>
    <x v="0"/>
    <n v="1344.823529"/>
    <x v="1"/>
    <n v="1892"/>
    <n v="1481"/>
    <n v="168"/>
    <n v="3541"/>
  </r>
  <r>
    <s v="BMW"/>
    <x v="292"/>
    <n v="134.78899999999999"/>
    <n v="134789"/>
    <x v="2"/>
    <n v="8"/>
    <n v="390"/>
    <x v="4"/>
    <n v="4395"/>
    <x v="0"/>
    <n v="3172"/>
    <n v="211"/>
    <n v="131"/>
    <n v="3514"/>
  </r>
  <r>
    <s v="Subaru"/>
    <x v="364"/>
    <n v="11.744999999999999"/>
    <n v="11745"/>
    <x v="0"/>
    <n v="5"/>
    <n v="51"/>
    <x v="0"/>
    <n v="998"/>
    <x v="0"/>
    <n v="1569"/>
    <n v="1562"/>
    <n v="229"/>
    <n v="3360"/>
  </r>
  <r>
    <s v="Volkswagen"/>
    <x v="136"/>
    <n v="33.70615385"/>
    <n v="33706.153850000002"/>
    <x v="0"/>
    <n v="6.153846154"/>
    <n v="120.1538462"/>
    <x v="1"/>
    <n v="1750.6153850000001"/>
    <x v="0"/>
    <n v="2504"/>
    <n v="674"/>
    <n v="146"/>
    <n v="3324"/>
  </r>
  <r>
    <s v="Subaru"/>
    <x v="263"/>
    <n v="53.627333329999999"/>
    <n v="53627.333330000001"/>
    <x v="1"/>
    <n v="0"/>
    <n v="122.66666669999999"/>
    <x v="1"/>
    <n v="2331.333333"/>
    <x v="0"/>
    <n v="2384"/>
    <n v="692"/>
    <n v="222"/>
    <n v="3298"/>
  </r>
  <r>
    <s v="Kia"/>
    <x v="406"/>
    <n v="14.76166667"/>
    <n v="14761.666670000001"/>
    <x v="0"/>
    <n v="4.6666666670000003"/>
    <n v="75"/>
    <x v="0"/>
    <n v="1594"/>
    <x v="0"/>
    <n v="2058"/>
    <n v="1078"/>
    <n v="132"/>
    <n v="3268"/>
  </r>
  <r>
    <s v="Aston-Martin"/>
    <x v="288"/>
    <n v="273.755"/>
    <n v="273755"/>
    <x v="3"/>
    <n v="6"/>
    <n v="381"/>
    <x v="4"/>
    <n v="5935"/>
    <x v="0"/>
    <n v="2878"/>
    <n v="212"/>
    <n v="101"/>
    <n v="3191"/>
  </r>
  <r>
    <s v="Mercedes"/>
    <x v="285"/>
    <n v="57.229058510000002"/>
    <n v="57229.058510000003"/>
    <x v="1"/>
    <n v="5.2340425530000001"/>
    <n v="120.4255319"/>
    <x v="1"/>
    <n v="2309.3404260000002"/>
    <x v="1"/>
    <n v="2270"/>
    <n v="642"/>
    <n v="226"/>
    <n v="3138"/>
  </r>
  <r>
    <s v="Aston-Martin"/>
    <x v="272"/>
    <n v="360.755"/>
    <n v="360755"/>
    <x v="3"/>
    <n v="6"/>
    <n v="410"/>
    <x v="5"/>
    <n v="5341"/>
    <x v="0"/>
    <n v="2842"/>
    <n v="209"/>
    <n v="72"/>
    <n v="3123"/>
  </r>
  <r>
    <s v="Audi"/>
    <x v="295"/>
    <n v="121.77"/>
    <n v="121770"/>
    <x v="2"/>
    <n v="6.6666666670000003"/>
    <n v="316.33333329999999"/>
    <x v="4"/>
    <n v="3740"/>
    <x v="0"/>
    <n v="2657"/>
    <n v="260"/>
    <n v="112"/>
    <n v="3029"/>
  </r>
  <r>
    <s v="Toyota"/>
    <x v="372"/>
    <n v="46.601363640000002"/>
    <n v="46601.363640000003"/>
    <x v="0"/>
    <n v="6"/>
    <n v="110"/>
    <x v="1"/>
    <n v="2393"/>
    <x v="1"/>
    <n v="2459"/>
    <n v="432"/>
    <n v="125"/>
    <n v="3016"/>
  </r>
  <r>
    <s v="Mercedes"/>
    <x v="206"/>
    <n v="42.5595"/>
    <n v="42559.5"/>
    <x v="0"/>
    <n v="6.1666666670000003"/>
    <n v="131.66666670000001"/>
    <x v="1"/>
    <n v="2313.666667"/>
    <x v="0"/>
    <n v="1656"/>
    <n v="1151"/>
    <n v="130"/>
    <n v="2937"/>
  </r>
  <r>
    <s v="Mitsubishi"/>
    <x v="297"/>
    <n v="30.838999999999999"/>
    <n v="30839"/>
    <x v="0"/>
    <n v="4.5999999999999996"/>
    <n v="121"/>
    <x v="1"/>
    <n v="2378"/>
    <x v="0"/>
    <n v="1845"/>
    <n v="904"/>
    <n v="158"/>
    <n v="2907"/>
  </r>
  <r>
    <s v="Fiat"/>
    <x v="423"/>
    <n v="23.585000000000001"/>
    <n v="23585"/>
    <x v="0"/>
    <n v="5.8125"/>
    <n v="80.8125"/>
    <x v="0"/>
    <n v="1446.125"/>
    <x v="1"/>
    <n v="1717"/>
    <n v="935"/>
    <n v="148"/>
    <n v="2800"/>
  </r>
  <r>
    <s v="Alfa-Romeo"/>
    <x v="415"/>
    <n v="18.198428570000001"/>
    <n v="18198.42857"/>
    <x v="0"/>
    <n v="5"/>
    <n v="87.714285709999999"/>
    <x v="0"/>
    <n v="1696.4285709999999"/>
    <x v="0"/>
    <n v="1987"/>
    <n v="633"/>
    <n v="135"/>
    <n v="2755"/>
  </r>
  <r>
    <s v="Ssangyong"/>
    <x v="306"/>
    <n v="54.267499999999998"/>
    <n v="54267.5"/>
    <x v="1"/>
    <n v="5.6666666670000003"/>
    <n v="114"/>
    <x v="1"/>
    <n v="1998"/>
    <x v="1"/>
    <n v="1998"/>
    <n v="650"/>
    <n v="95"/>
    <n v="2743"/>
  </r>
  <r>
    <s v="Ford"/>
    <x v="97"/>
    <n v="38.752499999999998"/>
    <n v="38752.5"/>
    <x v="0"/>
    <n v="0"/>
    <n v="165"/>
    <x v="1"/>
    <n v="2488"/>
    <x v="0"/>
    <n v="1860"/>
    <n v="823"/>
    <n v="54"/>
    <n v="2737"/>
  </r>
  <r>
    <s v="Alfa-Romeo"/>
    <x v="231"/>
    <n v="43.261509429999997"/>
    <n v="43261.509429999998"/>
    <x v="0"/>
    <n v="5.9056603770000002"/>
    <n v="135.37735850000001"/>
    <x v="1"/>
    <n v="2276"/>
    <x v="1"/>
    <n v="2230"/>
    <n v="313"/>
    <n v="135"/>
    <n v="2678"/>
  </r>
  <r>
    <s v="Nissan"/>
    <x v="409"/>
    <n v="34.103571430000002"/>
    <n v="34103.571430000004"/>
    <x v="0"/>
    <n v="4.5714285710000002"/>
    <n v="121.8571429"/>
    <x v="1"/>
    <n v="2555.2857140000001"/>
    <x v="0"/>
    <n v="2089"/>
    <n v="356"/>
    <n v="134"/>
    <n v="2579"/>
  </r>
  <r>
    <s v="Daewoo"/>
    <x v="424"/>
    <n v="16.802666670000001"/>
    <n v="16802.666670000002"/>
    <x v="0"/>
    <n v="4.5"/>
    <n v="71"/>
    <x v="0"/>
    <n v="1764"/>
    <x v="0"/>
    <n v="1809"/>
    <n v="534"/>
    <n v="114"/>
    <n v="2457"/>
  </r>
  <r>
    <s v="Honda"/>
    <x v="373"/>
    <n v="69.397000000000006"/>
    <n v="69397"/>
    <x v="1"/>
    <n v="5"/>
    <n v="173"/>
    <x v="1"/>
    <n v="3358.666667"/>
    <x v="0"/>
    <n v="2051"/>
    <n v="265"/>
    <n v="120"/>
    <n v="2436"/>
  </r>
  <r>
    <s v="Aston-Martin"/>
    <x v="345"/>
    <n v="158.82300000000001"/>
    <n v="158823"/>
    <x v="2"/>
    <n v="4.5"/>
    <n v="250"/>
    <x v="2"/>
    <n v="3228"/>
    <x v="0"/>
    <n v="2066"/>
    <n v="187"/>
    <n v="104"/>
    <n v="2357"/>
  </r>
  <r>
    <s v="Mazda"/>
    <x v="358"/>
    <n v="38.024999999999999"/>
    <n v="38025"/>
    <x v="0"/>
    <n v="4.5"/>
    <n v="129.5"/>
    <x v="1"/>
    <n v="2614"/>
    <x v="0"/>
    <n v="1461"/>
    <n v="750"/>
    <n v="105"/>
    <n v="2316"/>
  </r>
  <r>
    <s v="Mercedes"/>
    <x v="350"/>
    <n v="28.968916669999999"/>
    <n v="28968.916669999999"/>
    <x v="0"/>
    <n v="5"/>
    <n v="72.625"/>
    <x v="0"/>
    <n v="1707.125"/>
    <x v="0"/>
    <n v="1320"/>
    <n v="723"/>
    <n v="162"/>
    <n v="2205"/>
  </r>
  <r>
    <s v="Honda"/>
    <x v="353"/>
    <n v="13.382"/>
    <n v="13382"/>
    <x v="0"/>
    <n v="2.5"/>
    <n v="48"/>
    <x v="3"/>
    <n v="1343"/>
    <x v="0"/>
    <n v="714"/>
    <n v="1343"/>
    <n v="141"/>
    <n v="2198"/>
  </r>
  <r>
    <s v="Alfa-Romeo"/>
    <x v="417"/>
    <n v="17.42714286"/>
    <n v="17427.14286"/>
    <x v="0"/>
    <n v="5"/>
    <n v="87.714285709999999"/>
    <x v="0"/>
    <n v="1696.4285709999999"/>
    <x v="0"/>
    <n v="1532"/>
    <n v="547"/>
    <n v="88"/>
    <n v="2167"/>
  </r>
  <r>
    <s v="Fiat"/>
    <x v="315"/>
    <n v="21.911666669999999"/>
    <n v="21911.666669999999"/>
    <x v="0"/>
    <n v="4.6666666670000003"/>
    <n v="88"/>
    <x v="0"/>
    <n v="1586"/>
    <x v="0"/>
    <n v="1122"/>
    <n v="881"/>
    <n v="98"/>
    <n v="2101"/>
  </r>
  <r>
    <s v="Mazda"/>
    <x v="416"/>
    <n v="30.926666669999999"/>
    <n v="30926.666669999999"/>
    <x v="0"/>
    <n v="4.6666666670000003"/>
    <n v="110.33333330000001"/>
    <x v="1"/>
    <n v="2328.333333"/>
    <x v="0"/>
    <n v="1512"/>
    <n v="466"/>
    <n v="111"/>
    <n v="2089"/>
  </r>
  <r>
    <s v="Honda"/>
    <x v="382"/>
    <n v="17.529599999999999"/>
    <n v="17529.599999999999"/>
    <x v="0"/>
    <n v="4.5999999999999996"/>
    <n v="78.400000000000006"/>
    <x v="0"/>
    <n v="1549.8"/>
    <x v="0"/>
    <n v="1720"/>
    <n v="275"/>
    <n v="65"/>
    <n v="2060"/>
  </r>
  <r>
    <s v="Renault"/>
    <x v="418"/>
    <n v="31.791071429999999"/>
    <n v="31791.07143"/>
    <x v="0"/>
    <n v="4.5714285710000002"/>
    <n v="104.1428571"/>
    <x v="1"/>
    <n v="2211.0714290000001"/>
    <x v="0"/>
    <n v="1623"/>
    <n v="345"/>
    <n v="89"/>
    <n v="2057"/>
  </r>
  <r>
    <s v="Alfa-Romeo"/>
    <x v="408"/>
    <n v="43.891111109999997"/>
    <n v="43891.111109999998"/>
    <x v="0"/>
    <n v="5.6666666670000003"/>
    <n v="130.55555559999999"/>
    <x v="1"/>
    <n v="2457.5555559999998"/>
    <x v="0"/>
    <n v="1711"/>
    <n v="202"/>
    <n v="105"/>
    <n v="2018"/>
  </r>
  <r>
    <s v="Nissan"/>
    <x v="331"/>
    <n v="87.486999999999995"/>
    <n v="87487"/>
    <x v="1"/>
    <n v="0"/>
    <n v="188"/>
    <x v="1"/>
    <n v="3498"/>
    <x v="0"/>
    <n v="1354"/>
    <n v="521"/>
    <n v="92"/>
    <n v="1967"/>
  </r>
  <r>
    <s v="Mercedes"/>
    <x v="300"/>
    <n v="88.777777779999994"/>
    <n v="88777.777779999989"/>
    <x v="1"/>
    <n v="7"/>
    <n v="190"/>
    <x v="1"/>
    <n v="3377.4444440000002"/>
    <x v="0"/>
    <n v="1369"/>
    <n v="482"/>
    <n v="92"/>
    <n v="1943"/>
  </r>
  <r>
    <s v="Daihatsu"/>
    <x v="352"/>
    <n v="23.811499999999999"/>
    <n v="23811.5"/>
    <x v="0"/>
    <n v="5"/>
    <n v="64"/>
    <x v="0"/>
    <n v="1298"/>
    <x v="0"/>
    <n v="501"/>
    <n v="1269"/>
    <n v="141"/>
    <n v="1911"/>
  </r>
  <r>
    <s v="Suzuki"/>
    <x v="181"/>
    <n v="13.146599999999999"/>
    <n v="13146.599999999999"/>
    <x v="0"/>
    <n v="4.8"/>
    <n v="55.4"/>
    <x v="0"/>
    <n v="1144.8"/>
    <x v="0"/>
    <n v="883"/>
    <n v="835"/>
    <n v="142"/>
    <n v="1860"/>
  </r>
  <r>
    <s v="Mercedes"/>
    <x v="285"/>
    <n v="57.229058510000002"/>
    <n v="57229.058510000003"/>
    <x v="1"/>
    <n v="5.2340425530000001"/>
    <n v="120.4255319"/>
    <x v="1"/>
    <n v="2309.3404260000002"/>
    <x v="1"/>
    <n v="1382"/>
    <n v="348"/>
    <n v="101"/>
    <n v="1831"/>
  </r>
  <r>
    <s v="Toyota"/>
    <x v="410"/>
    <n v="15.763999999999999"/>
    <n v="15764"/>
    <x v="0"/>
    <n v="5"/>
    <n v="66"/>
    <x v="0"/>
    <n v="1497"/>
    <x v="0"/>
    <n v="898"/>
    <n v="766"/>
    <n v="110"/>
    <n v="1774"/>
  </r>
  <r>
    <s v="Mitsubishi"/>
    <x v="402"/>
    <n v="45.78386047"/>
    <n v="45783.86047"/>
    <x v="0"/>
    <n v="4.8139534880000001"/>
    <n v="106.3023256"/>
    <x v="1"/>
    <n v="2768.5116280000002"/>
    <x v="1"/>
    <n v="1327"/>
    <n v="342"/>
    <n v="77"/>
    <n v="1746"/>
  </r>
  <r>
    <s v="Citroen"/>
    <x v="425"/>
    <n v="36.359650000000002"/>
    <n v="36359.65"/>
    <x v="0"/>
    <n v="4.55"/>
    <n v="110.5"/>
    <x v="1"/>
    <n v="2345.1"/>
    <x v="0"/>
    <n v="1464"/>
    <n v="189"/>
    <n v="92"/>
    <n v="1745"/>
  </r>
  <r>
    <s v="Renault"/>
    <x v="429"/>
    <n v="20.353789469999999"/>
    <n v="20353.78947"/>
    <x v="0"/>
    <n v="4.7894736839999998"/>
    <n v="67.684210530000001"/>
    <x v="0"/>
    <n v="1996.684211"/>
    <x v="0"/>
    <n v="1311"/>
    <n v="309"/>
    <n v="81"/>
    <n v="1701"/>
  </r>
  <r>
    <s v="Chevrolet"/>
    <x v="220"/>
    <n v="55.62"/>
    <n v="55620"/>
    <x v="1"/>
    <n v="6"/>
    <n v="145.75"/>
    <x v="1"/>
    <n v="2460.75"/>
    <x v="0"/>
    <n v="1021"/>
    <n v="540"/>
    <n v="119"/>
    <n v="1680"/>
  </r>
  <r>
    <s v="Ssangyong"/>
    <x v="421"/>
    <n v="38.794285709999997"/>
    <n v="38794.285709999996"/>
    <x v="0"/>
    <n v="4.4285714289999998"/>
    <n v="98.571428569999995"/>
    <x v="0"/>
    <n v="2755.5714290000001"/>
    <x v="1"/>
    <n v="1302"/>
    <n v="285"/>
    <n v="54"/>
    <n v="1641"/>
  </r>
  <r>
    <s v="Mazda"/>
    <x v="400"/>
    <n v="35.295833330000001"/>
    <n v="35295.833330000001"/>
    <x v="0"/>
    <n v="5"/>
    <n v="102"/>
    <x v="1"/>
    <n v="2129"/>
    <x v="0"/>
    <n v="898"/>
    <n v="462"/>
    <n v="84"/>
    <n v="1444"/>
  </r>
  <r>
    <s v="Porsche"/>
    <x v="383"/>
    <n v="646.60500000000002"/>
    <n v="646605"/>
    <x v="3"/>
    <n v="6"/>
    <n v="450"/>
    <x v="5"/>
    <n v="5733"/>
    <x v="0"/>
    <n v="1263"/>
    <n v="122"/>
    <n v="58"/>
    <n v="1443"/>
  </r>
  <r>
    <s v="Daihatsu"/>
    <x v="419"/>
    <n v="12.923999999999999"/>
    <n v="12924"/>
    <x v="0"/>
    <n v="4"/>
    <n v="43"/>
    <x v="3"/>
    <n v="989"/>
    <x v="0"/>
    <n v="650"/>
    <n v="670"/>
    <n v="94"/>
    <n v="1414"/>
  </r>
  <r>
    <s v="Volkswagen"/>
    <x v="281"/>
    <n v="35.376458329999998"/>
    <n v="35376.458330000001"/>
    <x v="0"/>
    <n v="6"/>
    <n v="103.08333330000001"/>
    <x v="1"/>
    <n v="1968"/>
    <x v="1"/>
    <n v="1073"/>
    <n v="269"/>
    <n v="50"/>
    <n v="1392"/>
  </r>
  <r>
    <s v="Mitsubishi"/>
    <x v="202"/>
    <n v="23.16515789"/>
    <n v="23165.157889999999"/>
    <x v="0"/>
    <n v="3.9473684210000002"/>
    <n v="82.157894740000003"/>
    <x v="0"/>
    <n v="1817.315789"/>
    <x v="0"/>
    <n v="858"/>
    <n v="455"/>
    <n v="69"/>
    <n v="1382"/>
  </r>
  <r>
    <s v="BMW"/>
    <x v="412"/>
    <n v="111.99299999999999"/>
    <n v="111993"/>
    <x v="2"/>
    <n v="5"/>
    <n v="220"/>
    <x v="2"/>
    <n v="4988"/>
    <x v="0"/>
    <n v="1177"/>
    <n v="123"/>
    <n v="49"/>
    <n v="1349"/>
  </r>
  <r>
    <s v="Mercedes"/>
    <x v="334"/>
    <n v="59.054250000000003"/>
    <n v="59054.25"/>
    <x v="1"/>
    <n v="6.75"/>
    <n v="144.375"/>
    <x v="1"/>
    <n v="2417.875"/>
    <x v="1"/>
    <n v="990"/>
    <n v="300"/>
    <n v="59"/>
    <n v="1349"/>
  </r>
  <r>
    <s v="Lexus"/>
    <x v="357"/>
    <n v="88.464285709999999"/>
    <n v="88464.285709999996"/>
    <x v="1"/>
    <n v="0"/>
    <n v="230"/>
    <x v="2"/>
    <n v="3456"/>
    <x v="0"/>
    <n v="850"/>
    <n v="387"/>
    <n v="77"/>
    <n v="1314"/>
  </r>
  <r>
    <s v="Alfa-Romeo"/>
    <x v="316"/>
    <n v="53.101428570000003"/>
    <n v="53101.428570000004"/>
    <x v="1"/>
    <n v="6"/>
    <n v="163.7142857"/>
    <x v="1"/>
    <n v="2679.2857140000001"/>
    <x v="0"/>
    <n v="986"/>
    <n v="216"/>
    <n v="72"/>
    <n v="1274"/>
  </r>
  <r>
    <s v="Nissan"/>
    <x v="430"/>
    <n v="21.407"/>
    <n v="21407"/>
    <x v="0"/>
    <n v="4.5"/>
    <n v="72"/>
    <x v="0"/>
    <n v="1974"/>
    <x v="0"/>
    <n v="895"/>
    <n v="317"/>
    <n v="56"/>
    <n v="1268"/>
  </r>
  <r>
    <s v="Honda"/>
    <x v="426"/>
    <n v="28.734999999999999"/>
    <n v="28735"/>
    <x v="0"/>
    <n v="4.6666666670000003"/>
    <n v="100.66666669999999"/>
    <x v="1"/>
    <n v="1590"/>
    <x v="0"/>
    <n v="822"/>
    <n v="376"/>
    <n v="55"/>
    <n v="1253"/>
  </r>
  <r>
    <s v="Ford"/>
    <x v="378"/>
    <n v="74.608999999999995"/>
    <n v="74609"/>
    <x v="1"/>
    <n v="3.2"/>
    <n v="239.2"/>
    <x v="2"/>
    <n v="3640.2"/>
    <x v="0"/>
    <n v="1121"/>
    <n v="105"/>
    <n v="26"/>
    <n v="1252"/>
  </r>
  <r>
    <s v="Opel"/>
    <x v="385"/>
    <n v="35.270000000000003"/>
    <n v="35270"/>
    <x v="0"/>
    <n v="6"/>
    <n v="112.0714286"/>
    <x v="1"/>
    <n v="1574.4285709999999"/>
    <x v="0"/>
    <n v="761"/>
    <n v="391"/>
    <n v="97"/>
    <n v="1249"/>
  </r>
  <r>
    <s v="Dodge"/>
    <x v="336"/>
    <n v="47.881"/>
    <n v="47881"/>
    <x v="0"/>
    <n v="5.1111111109999996"/>
    <n v="141.44444440000001"/>
    <x v="1"/>
    <n v="3106.666667"/>
    <x v="1"/>
    <n v="957"/>
    <n v="252"/>
    <n v="27"/>
    <n v="1236"/>
  </r>
  <r>
    <s v="Porsche"/>
    <x v="420"/>
    <n v="110.0985"/>
    <n v="110098.5"/>
    <x v="2"/>
    <n v="5"/>
    <n v="235"/>
    <x v="2"/>
    <n v="4957"/>
    <x v="0"/>
    <n v="1103"/>
    <n v="67"/>
    <n v="58"/>
    <n v="1228"/>
  </r>
  <r>
    <s v="Ferrari"/>
    <x v="411"/>
    <n v="260.28699999999998"/>
    <n v="260286.99999999997"/>
    <x v="3"/>
    <n v="6"/>
    <n v="360"/>
    <x v="4"/>
    <n v="4308"/>
    <x v="0"/>
    <n v="1137"/>
    <n v="48"/>
    <n v="35"/>
    <n v="1220"/>
  </r>
  <r>
    <s v="Fiat"/>
    <x v="384"/>
    <n v="34.330294119999998"/>
    <n v="34330.294119999999"/>
    <x v="0"/>
    <n v="5.5882352940000004"/>
    <n v="105"/>
    <x v="1"/>
    <n v="1962.058824"/>
    <x v="1"/>
    <n v="903"/>
    <n v="233"/>
    <n v="26"/>
    <n v="1162"/>
  </r>
  <r>
    <s v="Suzuki"/>
    <x v="431"/>
    <n v="8.4656000000000002"/>
    <n v="8465.6"/>
    <x v="0"/>
    <n v="4.5999999999999996"/>
    <n v="41.4"/>
    <x v="3"/>
    <n v="1182.4000000000001"/>
    <x v="0"/>
    <n v="919"/>
    <n v="194"/>
    <n v="29"/>
    <n v="1142"/>
  </r>
  <r>
    <s v="TVR"/>
    <x v="427"/>
    <n v="107.7"/>
    <n v="107700"/>
    <x v="2"/>
    <n v="5"/>
    <n v="274"/>
    <x v="2"/>
    <n v="3800.5"/>
    <x v="0"/>
    <n v="1016"/>
    <n v="71"/>
    <n v="43"/>
    <n v="1130"/>
  </r>
  <r>
    <s v="Lexus"/>
    <x v="327"/>
    <n v="78.477222220000002"/>
    <n v="78477.222219999996"/>
    <x v="1"/>
    <n v="0.88888888899999996"/>
    <n v="224.7777778"/>
    <x v="2"/>
    <n v="3196.5555559999998"/>
    <x v="0"/>
    <n v="941"/>
    <n v="93"/>
    <n v="72"/>
    <n v="1106"/>
  </r>
  <r>
    <s v="Renault"/>
    <x v="428"/>
    <n v="51.641562499999999"/>
    <n v="51641.5625"/>
    <x v="1"/>
    <n v="5.375"/>
    <n v="126.5"/>
    <x v="1"/>
    <n v="2376.75"/>
    <x v="0"/>
    <n v="892"/>
    <n v="156"/>
    <n v="48"/>
    <n v="1096"/>
  </r>
  <r>
    <s v="Audi"/>
    <x v="370"/>
    <n v="175.83500000000001"/>
    <n v="175835"/>
    <x v="2"/>
    <n v="7"/>
    <n v="433.5"/>
    <x v="5"/>
    <n v="4493.5"/>
    <x v="0"/>
    <n v="944"/>
    <n v="85"/>
    <n v="50"/>
    <n v="1079"/>
  </r>
  <r>
    <s v="Lotus"/>
    <x v="432"/>
    <n v="93.424333329999996"/>
    <n v="93424.333329999994"/>
    <x v="1"/>
    <n v="5"/>
    <n v="233"/>
    <x v="2"/>
    <n v="2995"/>
    <x v="0"/>
    <n v="995"/>
    <n v="37"/>
    <n v="28"/>
    <n v="1060"/>
  </r>
  <r>
    <s v="Suzuki"/>
    <x v="433"/>
    <n v="12.25"/>
    <n v="12250"/>
    <x v="0"/>
    <n v="5"/>
    <n v="43"/>
    <x v="3"/>
    <n v="1325"/>
    <x v="0"/>
    <n v="759"/>
    <n v="249"/>
    <n v="46"/>
    <n v="1054"/>
  </r>
  <r>
    <s v="Ferrari"/>
    <x v="434"/>
    <n v="200.19825"/>
    <n v="200198.25"/>
    <x v="3"/>
    <n v="6"/>
    <n v="294"/>
    <x v="2"/>
    <n v="3586"/>
    <x v="0"/>
    <n v="920"/>
    <n v="66"/>
    <n v="45"/>
    <n v="1031"/>
  </r>
  <r>
    <s v="Volkswagen"/>
    <x v="363"/>
    <n v="146.27461539999999"/>
    <n v="146274.61539999998"/>
    <x v="2"/>
    <n v="5.769230769"/>
    <n v="234.8461538"/>
    <x v="2"/>
    <n v="4089.9230769999999"/>
    <x v="0"/>
    <n v="902"/>
    <n v="67"/>
    <n v="48"/>
    <n v="1017"/>
  </r>
  <r>
    <s v="Ford"/>
    <x v="1"/>
    <n v="18.53214286"/>
    <n v="18532.14286"/>
    <x v="0"/>
    <n v="5.7142857139999998"/>
    <n v="68.571428569999995"/>
    <x v="0"/>
    <n v="1166.142857"/>
    <x v="0"/>
    <n v="515012"/>
    <n v="578953"/>
    <n v="46985"/>
    <n v="1140950"/>
  </r>
  <r>
    <s v="Ford"/>
    <x v="0"/>
    <n v="30.619322029999999"/>
    <n v="30619.322029999999"/>
    <x v="0"/>
    <n v="5.9661016949999999"/>
    <n v="94.033898309999998"/>
    <x v="0"/>
    <n v="1497.169492"/>
    <x v="0"/>
    <n v="582031"/>
    <n v="305736"/>
    <n v="37430"/>
    <n v="925197"/>
  </r>
  <r>
    <s v="Volkswagen"/>
    <x v="2"/>
    <n v="31.242153850000001"/>
    <n v="31242.153850000002"/>
    <x v="0"/>
    <n v="6.1648351650000004"/>
    <n v="89.46153846"/>
    <x v="0"/>
    <n v="1537.4065929999999"/>
    <x v="0"/>
    <n v="418915"/>
    <n v="270207"/>
    <n v="42908"/>
    <n v="732030"/>
  </r>
  <r>
    <s v="Renault"/>
    <x v="3"/>
    <n v="22.1"/>
    <n v="22100"/>
    <x v="0"/>
    <n v="5.615384615"/>
    <n v="75.57692308"/>
    <x v="0"/>
    <n v="1219.6538459999999"/>
    <x v="0"/>
    <n v="269970"/>
    <n v="390458"/>
    <n v="32611"/>
    <n v="693039"/>
  </r>
  <r>
    <s v="Ford"/>
    <x v="7"/>
    <n v="39.973750000000003"/>
    <n v="39973.75"/>
    <x v="0"/>
    <n v="1.75"/>
    <n v="130.25"/>
    <x v="1"/>
    <n v="1998.5"/>
    <x v="0"/>
    <n v="546276"/>
    <n v="120935"/>
    <n v="24270"/>
    <n v="691481"/>
  </r>
  <r>
    <s v="Peugeot"/>
    <x v="6"/>
    <n v="20.033750000000001"/>
    <n v="20033.75"/>
    <x v="0"/>
    <n v="4.8333333329999997"/>
    <n v="71.333333330000002"/>
    <x v="0"/>
    <n v="1631.5"/>
    <x v="0"/>
    <n v="196613"/>
    <n v="339141"/>
    <n v="29387"/>
    <n v="565141"/>
  </r>
  <r>
    <s v="BMW"/>
    <x v="4"/>
    <n v="47.848370369999998"/>
    <n v="47848.370369999997"/>
    <x v="0"/>
    <n v="6.4444444440000002"/>
    <n v="126.1111111"/>
    <x v="1"/>
    <n v="1995.7777779999999"/>
    <x v="0"/>
    <n v="391643"/>
    <n v="131916"/>
    <n v="29146"/>
    <n v="552705"/>
  </r>
  <r>
    <s v="Nissan"/>
    <x v="8"/>
    <n v="20.3776087"/>
    <n v="20377.608700000001"/>
    <x v="0"/>
    <n v="4.8695652169999999"/>
    <n v="67.956521739999999"/>
    <x v="0"/>
    <n v="1279.6956520000001"/>
    <x v="0"/>
    <n v="186318"/>
    <n v="316975"/>
    <n v="30501"/>
    <n v="533794"/>
  </r>
  <r>
    <s v="Renault"/>
    <x v="11"/>
    <n v="26.4498867"/>
    <n v="26449.886699999999"/>
    <x v="0"/>
    <n v="5.4088669950000003"/>
    <n v="87.310344830000005"/>
    <x v="0"/>
    <n v="1623.793103"/>
    <x v="0"/>
    <n v="279372"/>
    <n v="208847"/>
    <n v="27336"/>
    <n v="515555"/>
  </r>
  <r>
    <s v="Volkswagen"/>
    <x v="5"/>
    <n v="18.192499999999999"/>
    <n v="18192.5"/>
    <x v="0"/>
    <n v="5.0740740740000003"/>
    <n v="60.962962959999999"/>
    <x v="0"/>
    <n v="1408.055556"/>
    <x v="0"/>
    <n v="191060"/>
    <n v="278872"/>
    <n v="31329"/>
    <n v="501261"/>
  </r>
  <r>
    <s v="Ford"/>
    <x v="10"/>
    <n v="15.46"/>
    <n v="15460"/>
    <x v="0"/>
    <n v="5"/>
    <n v="60.8"/>
    <x v="0"/>
    <n v="1196"/>
    <x v="0"/>
    <n v="101864"/>
    <n v="290594"/>
    <n v="20767"/>
    <n v="413225"/>
  </r>
  <r>
    <s v="Ford"/>
    <x v="101"/>
    <n v="16.208743590000001"/>
    <n v="16208.743590000002"/>
    <x v="0"/>
    <n v="4.461538462"/>
    <n v="63.564102560000002"/>
    <x v="0"/>
    <n v="1650.2051280000001"/>
    <x v="0"/>
    <n v="274311"/>
    <n v="118934"/>
    <n v="16596"/>
    <n v="409841"/>
  </r>
  <r>
    <s v="Honda"/>
    <x v="9"/>
    <n v="29.942625"/>
    <n v="29942.625"/>
    <x v="0"/>
    <n v="4.5"/>
    <n v="106.22499999999999"/>
    <x v="1"/>
    <n v="1480.575"/>
    <x v="0"/>
    <n v="239139"/>
    <n v="138787"/>
    <n v="21996"/>
    <n v="399922"/>
  </r>
  <r>
    <s v="Peugeot"/>
    <x v="64"/>
    <n v="18.64264"/>
    <n v="18642.64"/>
    <x v="0"/>
    <n v="4.84"/>
    <n v="67"/>
    <x v="0"/>
    <n v="1698.64"/>
    <x v="0"/>
    <n v="171072"/>
    <n v="101278"/>
    <n v="13580"/>
    <n v="285930"/>
  </r>
  <r>
    <s v="Citroen"/>
    <x v="20"/>
    <n v="22.36209302"/>
    <n v="22362.09302"/>
    <x v="0"/>
    <n v="4.88372093"/>
    <n v="72.581395349999994"/>
    <x v="0"/>
    <n v="1743.4418599999999"/>
    <x v="0"/>
    <n v="174610"/>
    <n v="96197"/>
    <n v="11134"/>
    <n v="281941"/>
  </r>
  <r>
    <s v="Toyota"/>
    <x v="12"/>
    <n v="20.720600000000001"/>
    <n v="20720.600000000002"/>
    <x v="0"/>
    <n v="3.52"/>
    <n v="74.400000000000006"/>
    <x v="0"/>
    <n v="1397.8"/>
    <x v="0"/>
    <n v="84447"/>
    <n v="146631"/>
    <n v="18926"/>
    <n v="250004"/>
  </r>
  <r>
    <s v="Peugeot"/>
    <x v="65"/>
    <n v="12.35588235"/>
    <n v="12355.88235"/>
    <x v="0"/>
    <n v="4.6470588240000001"/>
    <n v="53.882352939999997"/>
    <x v="0"/>
    <n v="1366.294118"/>
    <x v="0"/>
    <n v="106534"/>
    <n v="127070"/>
    <n v="11281"/>
    <n v="244885"/>
  </r>
  <r>
    <s v="Peugeot"/>
    <x v="18"/>
    <n v="27.46483636"/>
    <n v="27464.836360000001"/>
    <x v="0"/>
    <n v="4.8727272729999997"/>
    <n v="86.454545449999998"/>
    <x v="0"/>
    <n v="1723"/>
    <x v="0"/>
    <n v="131261"/>
    <n v="100899"/>
    <n v="11582"/>
    <n v="243742"/>
  </r>
  <r>
    <s v="Volkswagen"/>
    <x v="15"/>
    <n v="46.064512819999997"/>
    <n v="46064.512819999996"/>
    <x v="0"/>
    <n v="6.4871794869999997"/>
    <n v="125.4358974"/>
    <x v="1"/>
    <n v="1835.8461540000001"/>
    <x v="0"/>
    <n v="187363"/>
    <n v="42921"/>
    <n v="13157"/>
    <n v="243441"/>
  </r>
  <r>
    <s v="Toyota"/>
    <x v="25"/>
    <n v="27.239118640000001"/>
    <n v="27239.118640000001"/>
    <x v="0"/>
    <n v="3.0338983050000001"/>
    <n v="91.610169490000004"/>
    <x v="0"/>
    <n v="1677.949153"/>
    <x v="0"/>
    <n v="138716"/>
    <n v="88131"/>
    <n v="15023"/>
    <n v="241870"/>
  </r>
  <r>
    <s v="Mercedes"/>
    <x v="13"/>
    <n v="46.5274"/>
    <n v="46527.4"/>
    <x v="0"/>
    <n v="7.04"/>
    <n v="131.6"/>
    <x v="1"/>
    <n v="1596.92"/>
    <x v="0"/>
    <n v="166126"/>
    <n v="56378"/>
    <n v="14690"/>
    <n v="237194"/>
  </r>
  <r>
    <s v="Rover"/>
    <x v="126"/>
    <n v="17.181999999999999"/>
    <n v="17182"/>
    <x v="0"/>
    <n v="5"/>
    <n v="74"/>
    <x v="0"/>
    <n v="1994"/>
    <x v="0"/>
    <n v="135959"/>
    <n v="83515"/>
    <n v="10555"/>
    <n v="230029"/>
  </r>
  <r>
    <s v="Audi"/>
    <x v="14"/>
    <n v="57.926935479999997"/>
    <n v="57926.93548"/>
    <x v="1"/>
    <n v="6.1612903230000002"/>
    <n v="149.7096774"/>
    <x v="1"/>
    <n v="2283.1129030000002"/>
    <x v="0"/>
    <n v="164258"/>
    <n v="47092"/>
    <n v="11295"/>
    <n v="222645"/>
  </r>
  <r>
    <s v="Renault"/>
    <x v="60"/>
    <n v="34.020592110000003"/>
    <n v="34020.592110000005"/>
    <x v="0"/>
    <n v="5.5526315789999998"/>
    <n v="99"/>
    <x v="0"/>
    <n v="1920.026316"/>
    <x v="1"/>
    <n v="159043"/>
    <n v="42648"/>
    <n v="9271"/>
    <n v="210962"/>
  </r>
  <r>
    <s v="Nissan"/>
    <x v="37"/>
    <n v="22.782083329999999"/>
    <n v="22782.083329999998"/>
    <x v="0"/>
    <n v="4.9166666670000003"/>
    <n v="81.666666669999998"/>
    <x v="0"/>
    <n v="1847.666667"/>
    <x v="0"/>
    <n v="121789"/>
    <n v="68938"/>
    <n v="10254"/>
    <n v="200981"/>
  </r>
  <r>
    <s v="Citroen"/>
    <x v="67"/>
    <n v="12.32981818"/>
    <n v="12329.81818"/>
    <x v="0"/>
    <n v="4.8181818180000002"/>
    <n v="53.81818182"/>
    <x v="0"/>
    <n v="1367.272727"/>
    <x v="0"/>
    <n v="86038"/>
    <n v="99554"/>
    <n v="7911"/>
    <n v="193503"/>
  </r>
  <r>
    <s v="Peugeot"/>
    <x v="76"/>
    <n v="28.608205130000002"/>
    <n v="28608.205130000002"/>
    <x v="0"/>
    <n v="4.7564102559999997"/>
    <n v="92.820512820000005"/>
    <x v="0"/>
    <n v="2043.8205129999999"/>
    <x v="0"/>
    <n v="147262"/>
    <n v="31820"/>
    <n v="8846"/>
    <n v="187928"/>
  </r>
  <r>
    <s v="Land-Rover"/>
    <x v="31"/>
    <n v="107.4521429"/>
    <n v="107452.14289999999"/>
    <x v="2"/>
    <n v="8"/>
    <n v="182.57142859999999"/>
    <x v="1"/>
    <n v="2425.4285709999999"/>
    <x v="1"/>
    <n v="126405"/>
    <n v="33031"/>
    <n v="6759"/>
    <n v="166195"/>
  </r>
  <r>
    <s v="BMW"/>
    <x v="26"/>
    <n v="93.714250000000007"/>
    <n v="93714.25"/>
    <x v="1"/>
    <n v="8"/>
    <n v="225"/>
    <x v="2"/>
    <n v="2979"/>
    <x v="0"/>
    <n v="135216"/>
    <n v="20852"/>
    <n v="8428"/>
    <n v="164496"/>
  </r>
  <r>
    <s v="Land-Rover"/>
    <x v="23"/>
    <n v="43.86363077"/>
    <n v="43863.630770000003"/>
    <x v="0"/>
    <n v="5.2923076919999996"/>
    <n v="105.16923079999999"/>
    <x v="1"/>
    <n v="2083.5230769999998"/>
    <x v="1"/>
    <n v="99836"/>
    <n v="54904"/>
    <n v="7896"/>
    <n v="162636"/>
  </r>
  <r>
    <s v="Toyota"/>
    <x v="27"/>
    <n v="37.315230769999999"/>
    <n v="37315.230770000002"/>
    <x v="0"/>
    <n v="4.3230769230000003"/>
    <n v="103.6769231"/>
    <x v="1"/>
    <n v="1873.261538"/>
    <x v="0"/>
    <n v="117214"/>
    <n v="27774"/>
    <n v="9203"/>
    <n v="154191"/>
  </r>
  <r>
    <s v="Nissan"/>
    <x v="84"/>
    <n v="26.512695650000001"/>
    <n v="26512.695650000001"/>
    <x v="0"/>
    <n v="4.0217391300000003"/>
    <n v="93.586956520000001"/>
    <x v="0"/>
    <n v="1933.021739"/>
    <x v="0"/>
    <n v="114021"/>
    <n v="30863"/>
    <n v="8029"/>
    <n v="152913"/>
  </r>
  <r>
    <s v="Mini"/>
    <x v="422"/>
    <n v="31.388142859999999"/>
    <n v="31388.14286"/>
    <x v="0"/>
    <n v="6.7142857139999998"/>
    <n v="111"/>
    <x v="1"/>
    <n v="1711.5714290000001"/>
    <x v="0"/>
    <n v="53119"/>
    <n v="88295"/>
    <n v="8761"/>
    <n v="150175"/>
  </r>
  <r>
    <s v="Honda"/>
    <x v="51"/>
    <n v="39.399843140000002"/>
    <n v="39399.843140000004"/>
    <x v="0"/>
    <n v="5.7843137249999996"/>
    <n v="117.70588239999999"/>
    <x v="1"/>
    <n v="2151.6470589999999"/>
    <x v="0"/>
    <n v="102700"/>
    <n v="22879"/>
    <n v="8062"/>
    <n v="133641"/>
  </r>
  <r>
    <s v="Mercedes"/>
    <x v="28"/>
    <n v="78.073227270000004"/>
    <n v="78073.227270000003"/>
    <x v="1"/>
    <n v="7.6727272729999996"/>
    <n v="192.4"/>
    <x v="1"/>
    <n v="2598.818182"/>
    <x v="0"/>
    <n v="103578"/>
    <n v="18345"/>
    <n v="8233"/>
    <n v="130156"/>
  </r>
  <r>
    <s v="Skoda"/>
    <x v="21"/>
    <n v="19.00794118"/>
    <n v="19007.941179999998"/>
    <x v="0"/>
    <n v="5.2058823529999998"/>
    <n v="66.970588239999998"/>
    <x v="0"/>
    <n v="1292.3529410000001"/>
    <x v="0"/>
    <n v="68791"/>
    <n v="52879"/>
    <n v="5997"/>
    <n v="127667"/>
  </r>
  <r>
    <s v="Honda"/>
    <x v="16"/>
    <n v="26.352499999999999"/>
    <n v="26352.5"/>
    <x v="0"/>
    <n v="0"/>
    <n v="80"/>
    <x v="0"/>
    <n v="1498"/>
    <x v="0"/>
    <n v="53118"/>
    <n v="66330"/>
    <n v="6484"/>
    <n v="125932"/>
  </r>
  <r>
    <s v="Audi"/>
    <x v="17"/>
    <n v="36.219298250000001"/>
    <n v="36219.29825"/>
    <x v="0"/>
    <n v="6.4736842110000001"/>
    <n v="94.333333330000002"/>
    <x v="0"/>
    <n v="1424.666667"/>
    <x v="0"/>
    <n v="70461"/>
    <n v="43892"/>
    <n v="7368"/>
    <n v="121721"/>
  </r>
  <r>
    <s v="Toyota"/>
    <x v="40"/>
    <n v="43.548516130000003"/>
    <n v="43548.516130000004"/>
    <x v="0"/>
    <n v="1.3548387099999999"/>
    <n v="137.7741935"/>
    <x v="1"/>
    <n v="2261.1935480000002"/>
    <x v="0"/>
    <n v="50275"/>
    <n v="53350"/>
    <n v="7633"/>
    <n v="111258"/>
  </r>
  <r>
    <s v="Citroen"/>
    <x v="24"/>
    <n v="22.903648650000001"/>
    <n v="22903.648649999999"/>
    <x v="0"/>
    <n v="5.4054054049999998"/>
    <n v="75.648648649999998"/>
    <x v="0"/>
    <n v="1364"/>
    <x v="0"/>
    <n v="43638"/>
    <n v="59111"/>
    <n v="4820"/>
    <n v="107569"/>
  </r>
  <r>
    <s v="Mercedes"/>
    <x v="36"/>
    <n v="31.104511899999999"/>
    <n v="31104.511899999998"/>
    <x v="0"/>
    <n v="4.5476190479999996"/>
    <n v="93.011904759999993"/>
    <x v="0"/>
    <n v="1699.119048"/>
    <x v="0"/>
    <n v="41248"/>
    <n v="54439"/>
    <n v="7332"/>
    <n v="103019"/>
  </r>
  <r>
    <s v="Seat"/>
    <x v="30"/>
    <n v="19.938140350000001"/>
    <n v="19938.140350000001"/>
    <x v="0"/>
    <n v="5.6491228070000004"/>
    <n v="76.315789469999999"/>
    <x v="0"/>
    <n v="1205.192982"/>
    <x v="0"/>
    <n v="49257"/>
    <n v="49087"/>
    <n v="4568"/>
    <n v="102912"/>
  </r>
  <r>
    <s v="Ford"/>
    <x v="56"/>
    <n v="53.785714290000001"/>
    <n v="53785.714290000004"/>
    <x v="1"/>
    <n v="6"/>
    <n v="124.8571429"/>
    <x v="1"/>
    <n v="1855"/>
    <x v="1"/>
    <n v="66134"/>
    <n v="28596"/>
    <n v="4880"/>
    <n v="99610"/>
  </r>
  <r>
    <s v="Rover"/>
    <x v="81"/>
    <n v="39.352380949999997"/>
    <n v="39352.380949999999"/>
    <x v="0"/>
    <n v="5"/>
    <n v="98.047619049999994"/>
    <x v="0"/>
    <n v="1928.7142859999999"/>
    <x v="0"/>
    <n v="74351"/>
    <n v="12622"/>
    <n v="3293"/>
    <n v="90266"/>
  </r>
  <r>
    <s v="Saab"/>
    <x v="41"/>
    <n v="49.285833330000003"/>
    <n v="49285.833330000001"/>
    <x v="0"/>
    <n v="6"/>
    <n v="145"/>
    <x v="1"/>
    <n v="1963.666667"/>
    <x v="0"/>
    <n v="62540"/>
    <n v="21859"/>
    <n v="5262"/>
    <n v="89661"/>
  </r>
  <r>
    <s v="Skoda"/>
    <x v="34"/>
    <n v="30.65053846"/>
    <n v="30650.53846"/>
    <x v="0"/>
    <n v="6.346153846"/>
    <n v="95"/>
    <x v="0"/>
    <n v="1136.6923079999999"/>
    <x v="0"/>
    <n v="69250"/>
    <n v="16044"/>
    <n v="3793"/>
    <n v="89087"/>
  </r>
  <r>
    <s v="Mazda"/>
    <x v="52"/>
    <n v="37.468571429999997"/>
    <n v="37468.571429999996"/>
    <x v="0"/>
    <n v="5.8571428570000004"/>
    <n v="103.4285714"/>
    <x v="1"/>
    <n v="1718.5714290000001"/>
    <x v="0"/>
    <n v="37658"/>
    <n v="41696"/>
    <n v="5493"/>
    <n v="84847"/>
  </r>
  <r>
    <s v="Suzuki"/>
    <x v="74"/>
    <n v="26.803000000000001"/>
    <n v="26803"/>
    <x v="0"/>
    <n v="5.4285714289999998"/>
    <n v="85.714285709999999"/>
    <x v="0"/>
    <n v="1310"/>
    <x v="0"/>
    <n v="45170"/>
    <n v="32365"/>
    <n v="5129"/>
    <n v="82664"/>
  </r>
  <r>
    <s v="Renault"/>
    <x v="29"/>
    <n v="32.063043479999997"/>
    <n v="32063.043479999997"/>
    <x v="0"/>
    <n v="5.9565217390000003"/>
    <n v="89.347826089999998"/>
    <x v="0"/>
    <n v="1472.8260869999999"/>
    <x v="1"/>
    <n v="46795"/>
    <n v="30202"/>
    <n v="3652"/>
    <n v="80649"/>
  </r>
  <r>
    <s v="Land-Rover"/>
    <x v="32"/>
    <n v="107.6705126"/>
    <n v="107670.5126"/>
    <x v="2"/>
    <n v="8.277310924"/>
    <n v="196.33613450000001"/>
    <x v="1"/>
    <n v="2521.0924369999998"/>
    <x v="1"/>
    <n v="62806"/>
    <n v="13208"/>
    <n v="2880"/>
    <n v="78894"/>
  </r>
  <r>
    <s v="Jaguar"/>
    <x v="49"/>
    <n v="65.568749999999994"/>
    <n v="65568.75"/>
    <x v="1"/>
    <n v="8"/>
    <n v="167.25"/>
    <x v="1"/>
    <n v="1998"/>
    <x v="0"/>
    <n v="61435"/>
    <n v="11841"/>
    <n v="2904"/>
    <n v="76180"/>
  </r>
  <r>
    <s v="Volvo"/>
    <x v="66"/>
    <n v="50.961090910000003"/>
    <n v="50961.090910000006"/>
    <x v="1"/>
    <n v="6.1818181819999998"/>
    <n v="135.29090909999999"/>
    <x v="1"/>
    <n v="1971.163636"/>
    <x v="1"/>
    <n v="57218"/>
    <n v="14017"/>
    <n v="4739"/>
    <n v="75974"/>
  </r>
  <r>
    <s v="Mazda"/>
    <x v="133"/>
    <n v="17.343647059999999"/>
    <n v="17343.647059999999"/>
    <x v="0"/>
    <n v="4.7450980390000002"/>
    <n v="70.921568629999996"/>
    <x v="0"/>
    <n v="1683.607843"/>
    <x v="0"/>
    <n v="42332"/>
    <n v="27106"/>
    <n v="4026"/>
    <n v="73464"/>
  </r>
  <r>
    <s v="Audi"/>
    <x v="45"/>
    <n v="82.060909089999996"/>
    <n v="82060.909090000001"/>
    <x v="1"/>
    <n v="7.7272727269999999"/>
    <n v="199.72727269999999"/>
    <x v="1"/>
    <n v="2790.4545450000001"/>
    <x v="1"/>
    <n v="57945"/>
    <n v="10516"/>
    <n v="3942"/>
    <n v="72403"/>
  </r>
  <r>
    <s v="Volvo"/>
    <x v="80"/>
    <n v="35.281323530000002"/>
    <n v="35281.323530000001"/>
    <x v="0"/>
    <n v="5.1764705879999999"/>
    <n v="113.3529412"/>
    <x v="1"/>
    <n v="2106.5"/>
    <x v="0"/>
    <n v="50022"/>
    <n v="15972"/>
    <n v="3943"/>
    <n v="69937"/>
  </r>
  <r>
    <s v="Mini"/>
    <x v="39"/>
    <n v="24.09525"/>
    <n v="24095.25"/>
    <x v="0"/>
    <n v="6.25"/>
    <n v="68.75"/>
    <x v="0"/>
    <n v="1498.25"/>
    <x v="0"/>
    <n v="17800"/>
    <n v="44859"/>
    <n v="3850"/>
    <n v="66509"/>
  </r>
  <r>
    <s v="Hyundai"/>
    <x v="140"/>
    <n v="14.292999999999999"/>
    <n v="14293"/>
    <x v="0"/>
    <n v="4.5999999999999996"/>
    <n v="75.400000000000006"/>
    <x v="0"/>
    <n v="1479"/>
    <x v="0"/>
    <n v="36561"/>
    <n v="26411"/>
    <n v="3280"/>
    <n v="66252"/>
  </r>
  <r>
    <s v="Toyota"/>
    <x v="213"/>
    <n v="17.445692309999998"/>
    <n v="17445.692309999999"/>
    <x v="0"/>
    <n v="4.692307692"/>
    <n v="68.269230769999993"/>
    <x v="0"/>
    <n v="1791.230769"/>
    <x v="0"/>
    <n v="48149"/>
    <n v="13568"/>
    <n v="3973"/>
    <n v="65690"/>
  </r>
  <r>
    <s v="Rover"/>
    <x v="110"/>
    <n v="23.321999999999999"/>
    <n v="23322"/>
    <x v="0"/>
    <n v="3.75"/>
    <n v="84.2"/>
    <x v="0"/>
    <n v="1853.9"/>
    <x v="0"/>
    <n v="47303"/>
    <n v="15159"/>
    <n v="2365"/>
    <n v="64827"/>
  </r>
  <r>
    <s v="Volkswagen"/>
    <x v="69"/>
    <n v="33.250250000000001"/>
    <n v="33250.25"/>
    <x v="0"/>
    <n v="6.1666666670000003"/>
    <n v="112.75"/>
    <x v="1"/>
    <n v="1475"/>
    <x v="0"/>
    <n v="16502"/>
    <n v="40516"/>
    <n v="3992"/>
    <n v="61010"/>
  </r>
  <r>
    <s v="Seat"/>
    <x v="48"/>
    <n v="32.939651689999998"/>
    <n v="32939.651689999999"/>
    <x v="0"/>
    <n v="6.3483146069999998"/>
    <n v="114.8202247"/>
    <x v="1"/>
    <n v="1615.3707870000001"/>
    <x v="0"/>
    <n v="41390"/>
    <n v="16713"/>
    <n v="2352"/>
    <n v="60455"/>
  </r>
  <r>
    <s v="Volvo"/>
    <x v="104"/>
    <n v="35.81481651"/>
    <n v="35814.816509999997"/>
    <x v="0"/>
    <n v="6.2935779820000004"/>
    <n v="117.4311927"/>
    <x v="1"/>
    <n v="1921.4678899999999"/>
    <x v="0"/>
    <n v="40307"/>
    <n v="16508"/>
    <n v="3599"/>
    <n v="60414"/>
  </r>
  <r>
    <s v="Peugeot"/>
    <x v="19"/>
    <n v="21.70216667"/>
    <n v="21702.166669999999"/>
    <x v="0"/>
    <n v="4.9000000000000004"/>
    <n v="79.766666670000006"/>
    <x v="0"/>
    <n v="1536"/>
    <x v="0"/>
    <n v="23259"/>
    <n v="33265"/>
    <n v="2706"/>
    <n v="59230"/>
  </r>
  <r>
    <s v="Ford"/>
    <x v="50"/>
    <n v="19.378909090000001"/>
    <n v="19378.909090000001"/>
    <x v="0"/>
    <n v="4.8636363640000004"/>
    <n v="61.272727269999997"/>
    <x v="0"/>
    <n v="1470.909091"/>
    <x v="0"/>
    <n v="32487"/>
    <n v="23579"/>
    <n v="2001"/>
    <n v="58067"/>
  </r>
  <r>
    <s v="Mercedes"/>
    <x v="79"/>
    <n v="72.795894739999994"/>
    <n v="72795.894739999989"/>
    <x v="1"/>
    <n v="6.2105263160000002"/>
    <n v="166.31578949999999"/>
    <x v="1"/>
    <n v="3041"/>
    <x v="0"/>
    <n v="36873"/>
    <n v="16318"/>
    <n v="3246"/>
    <n v="56437"/>
  </r>
  <r>
    <s v="Suzuki"/>
    <x v="55"/>
    <n v="19.085181819999999"/>
    <n v="19085.181819999998"/>
    <x v="0"/>
    <n v="3.7272727269999999"/>
    <n v="68.909090910000003"/>
    <x v="0"/>
    <n v="1180.5454549999999"/>
    <x v="0"/>
    <n v="24369"/>
    <n v="27460"/>
    <n v="4421"/>
    <n v="56250"/>
  </r>
  <r>
    <s v="Audi"/>
    <x v="59"/>
    <n v="64.592222219999996"/>
    <n v="64592.222219999996"/>
    <x v="1"/>
    <n v="6.7777777779999999"/>
    <n v="178.55555559999999"/>
    <x v="1"/>
    <n v="2011.555556"/>
    <x v="0"/>
    <n v="30467"/>
    <n v="20417"/>
    <n v="3495"/>
    <n v="54379"/>
  </r>
  <r>
    <s v="Mazda"/>
    <x v="53"/>
    <n v="42.669351849999998"/>
    <n v="42669.351849999999"/>
    <x v="0"/>
    <n v="5.907407407"/>
    <n v="118.18518520000001"/>
    <x v="1"/>
    <n v="2095.1851849999998"/>
    <x v="0"/>
    <n v="42115"/>
    <n v="10110"/>
    <n v="2067"/>
    <n v="54292"/>
  </r>
  <r>
    <s v="Citroen"/>
    <x v="248"/>
    <n v="24.843902440000001"/>
    <n v="24843.902440000002"/>
    <x v="0"/>
    <n v="4.7560975609999998"/>
    <n v="84.926829269999999"/>
    <x v="0"/>
    <n v="1982.7560980000001"/>
    <x v="0"/>
    <n v="41492"/>
    <n v="9818"/>
    <n v="2399"/>
    <n v="53709"/>
  </r>
  <r>
    <s v="Toyota"/>
    <x v="115"/>
    <n v="31.525500000000001"/>
    <n v="31525.5"/>
    <x v="0"/>
    <n v="5.1666666670000003"/>
    <n v="109.66666669999999"/>
    <x v="1"/>
    <n v="1861.833333"/>
    <x v="0"/>
    <n v="35462"/>
    <n v="14573"/>
    <n v="2749"/>
    <n v="52784"/>
  </r>
  <r>
    <s v="Peugeot"/>
    <x v="222"/>
    <n v="13.11525"/>
    <n v="13115.25"/>
    <x v="0"/>
    <n v="4.75"/>
    <n v="50.875"/>
    <x v="0"/>
    <n v="1430.75"/>
    <x v="0"/>
    <n v="29906"/>
    <n v="20333"/>
    <n v="2526"/>
    <n v="52765"/>
  </r>
  <r>
    <s v="Skoda"/>
    <x v="200"/>
    <n v="11.370625"/>
    <n v="11370.625"/>
    <x v="0"/>
    <n v="5"/>
    <n v="48"/>
    <x v="3"/>
    <n v="1518"/>
    <x v="0"/>
    <n v="31129"/>
    <n v="18899"/>
    <n v="2612"/>
    <n v="52640"/>
  </r>
  <r>
    <s v="Hyundai"/>
    <x v="77"/>
    <n v="13.63642857"/>
    <n v="13636.42857"/>
    <x v="0"/>
    <n v="4.7142857139999998"/>
    <n v="69"/>
    <x v="0"/>
    <n v="1424.857143"/>
    <x v="0"/>
    <n v="24210"/>
    <n v="26432"/>
    <n v="1680"/>
    <n v="52322"/>
  </r>
  <r>
    <s v="Jaguar"/>
    <x v="99"/>
    <n v="66.588421049999994"/>
    <n v="66588.42104999999"/>
    <x v="1"/>
    <n v="5.736842105"/>
    <n v="172.31578949999999"/>
    <x v="1"/>
    <n v="2934.6315789999999"/>
    <x v="0"/>
    <n v="43146"/>
    <n v="5952"/>
    <n v="2104"/>
    <n v="51202"/>
  </r>
  <r>
    <s v="Citroen"/>
    <x v="258"/>
    <n v="16.05676923"/>
    <n v="16056.76923"/>
    <x v="0"/>
    <n v="4.923076923"/>
    <n v="67"/>
    <x v="0"/>
    <n v="1703.1538459999999"/>
    <x v="0"/>
    <n v="32056"/>
    <n v="16065"/>
    <n v="2553"/>
    <n v="50674"/>
  </r>
  <r>
    <s v="Subaru"/>
    <x v="113"/>
    <n v="30.5976"/>
    <n v="30597.599999999999"/>
    <x v="0"/>
    <n v="1.8"/>
    <n v="97.6"/>
    <x v="0"/>
    <n v="1757.6"/>
    <x v="0"/>
    <n v="38938"/>
    <n v="8437"/>
    <n v="1885"/>
    <n v="49260"/>
  </r>
  <r>
    <s v="Ford"/>
    <x v="134"/>
    <n v="30.377500000000001"/>
    <n v="30377.5"/>
    <x v="0"/>
    <n v="6.3125"/>
    <n v="94.0625"/>
    <x v="0"/>
    <n v="935.625"/>
    <x v="0"/>
    <n v="16412"/>
    <n v="29317"/>
    <n v="2936"/>
    <n v="48665"/>
  </r>
  <r>
    <s v="Jaguar"/>
    <x v="112"/>
    <n v="137.5695455"/>
    <n v="137569.54550000001"/>
    <x v="2"/>
    <n v="8"/>
    <n v="223.54545450000001"/>
    <x v="2"/>
    <n v="2813"/>
    <x v="0"/>
    <n v="42399"/>
    <n v="4169"/>
    <n v="1963"/>
    <n v="48531"/>
  </r>
  <r>
    <s v="BMW"/>
    <x v="22"/>
    <n v="37.426499999999997"/>
    <n v="37426.5"/>
    <x v="0"/>
    <n v="6.2"/>
    <n v="104.2"/>
    <x v="1"/>
    <n v="1796.6"/>
    <x v="0"/>
    <n v="24357"/>
    <n v="21220"/>
    <n v="2597"/>
    <n v="48174"/>
  </r>
  <r>
    <s v="MG"/>
    <x v="122"/>
    <n v="21.02333333"/>
    <n v="21023.333330000001"/>
    <x v="0"/>
    <n v="5"/>
    <n v="92.333333330000002"/>
    <x v="0"/>
    <n v="1729.333333"/>
    <x v="0"/>
    <n v="28044"/>
    <n v="17695"/>
    <n v="1736"/>
    <n v="47475"/>
  </r>
  <r>
    <s v="Volkswagen"/>
    <x v="109"/>
    <n v="25.39952941"/>
    <n v="25399.529409999999"/>
    <x v="0"/>
    <n v="4.6470588240000001"/>
    <n v="78.852941180000002"/>
    <x v="0"/>
    <n v="1891.5882349999999"/>
    <x v="0"/>
    <n v="34270"/>
    <n v="10827"/>
    <n v="2286"/>
    <n v="47383"/>
  </r>
  <r>
    <s v="Fiat"/>
    <x v="260"/>
    <n v="17.222777780000001"/>
    <n v="17222.77778"/>
    <x v="0"/>
    <n v="4.8888888890000004"/>
    <n v="70"/>
    <x v="0"/>
    <n v="1615.333333"/>
    <x v="0"/>
    <n v="26667"/>
    <n v="17928"/>
    <n v="2779"/>
    <n v="47374"/>
  </r>
  <r>
    <s v="Citroen"/>
    <x v="91"/>
    <n v="15.14"/>
    <n v="15140"/>
    <x v="0"/>
    <n v="5"/>
    <n v="64"/>
    <x v="0"/>
    <n v="1382.75"/>
    <x v="0"/>
    <n v="18608"/>
    <n v="24268"/>
    <n v="1478"/>
    <n v="44354"/>
  </r>
  <r>
    <s v="Citroen"/>
    <x v="103"/>
    <n v="34.9090566"/>
    <n v="34909.056599999996"/>
    <x v="0"/>
    <n v="5.6037735849999999"/>
    <n v="104.2264151"/>
    <x v="1"/>
    <n v="1805.924528"/>
    <x v="1"/>
    <n v="35552"/>
    <n v="6738"/>
    <n v="1599"/>
    <n v="43889"/>
  </r>
  <r>
    <s v="Renault"/>
    <x v="148"/>
    <n v="59"/>
    <n v="59000"/>
    <x v="1"/>
    <n v="7"/>
    <n v="166"/>
    <x v="1"/>
    <n v="1798"/>
    <x v="0"/>
    <n v="30124"/>
    <n v="11395"/>
    <n v="2315"/>
    <n v="43834"/>
  </r>
  <r>
    <s v="Peugeot"/>
    <x v="279"/>
    <n v="20.430083329999999"/>
    <n v="20430.083329999998"/>
    <x v="0"/>
    <n v="4.7916666670000003"/>
    <n v="69.875"/>
    <x v="0"/>
    <n v="1773"/>
    <x v="0"/>
    <n v="33939"/>
    <n v="8104"/>
    <n v="1753"/>
    <n v="43796"/>
  </r>
  <r>
    <s v="Nissan"/>
    <x v="78"/>
    <n v="47.361874999999998"/>
    <n v="47361.875"/>
    <x v="0"/>
    <n v="3.75"/>
    <n v="113.375"/>
    <x v="1"/>
    <n v="1774.8125"/>
    <x v="1"/>
    <n v="30743"/>
    <n v="10314"/>
    <n v="2298"/>
    <n v="43355"/>
  </r>
  <r>
    <s v="Saab"/>
    <x v="114"/>
    <n v="52.957193879999998"/>
    <n v="52957.193879999999"/>
    <x v="1"/>
    <n v="5.653061224"/>
    <n v="146.12244899999999"/>
    <x v="1"/>
    <n v="2031.469388"/>
    <x v="0"/>
    <n v="33386"/>
    <n v="6522"/>
    <n v="2374"/>
    <n v="42282"/>
  </r>
  <r>
    <s v="Citroen"/>
    <x v="82"/>
    <n v="27.438600000000001"/>
    <n v="27438.600000000002"/>
    <x v="0"/>
    <n v="6.34"/>
    <n v="85.28"/>
    <x v="0"/>
    <n v="1452"/>
    <x v="1"/>
    <n v="27445"/>
    <n v="12064"/>
    <n v="1715"/>
    <n v="41224"/>
  </r>
  <r>
    <s v="BMW"/>
    <x v="72"/>
    <n v="113.2693333"/>
    <n v="113269.3333"/>
    <x v="2"/>
    <n v="8"/>
    <n v="246.33333329999999"/>
    <x v="2"/>
    <n v="2994.666667"/>
    <x v="1"/>
    <n v="29907"/>
    <n v="9201"/>
    <n v="1736"/>
    <n v="40844"/>
  </r>
  <r>
    <s v="Mercedes"/>
    <x v="88"/>
    <n v="77.416666669999998"/>
    <n v="77416.666669999991"/>
    <x v="1"/>
    <n v="7"/>
    <n v="188.33333329999999"/>
    <x v="1"/>
    <n v="2876"/>
    <x v="1"/>
    <n v="27004"/>
    <n v="11488"/>
    <n v="2190"/>
    <n v="40682"/>
  </r>
  <r>
    <s v="Fiat"/>
    <x v="157"/>
    <n v="8.17"/>
    <n v="8170"/>
    <x v="0"/>
    <n v="5"/>
    <n v="40"/>
    <x v="3"/>
    <n v="1108"/>
    <x v="0"/>
    <n v="12689"/>
    <n v="24311"/>
    <n v="2018"/>
    <n v="39018"/>
  </r>
  <r>
    <s v="Fiat"/>
    <x v="135"/>
    <n v="22.776818179999999"/>
    <n v="22776.818179999998"/>
    <x v="0"/>
    <n v="5.2727272730000001"/>
    <n v="92.363636360000001"/>
    <x v="0"/>
    <n v="1837.363636"/>
    <x v="0"/>
    <n v="24058"/>
    <n v="13331"/>
    <n v="1568"/>
    <n v="38957"/>
  </r>
  <r>
    <s v="Mercedes"/>
    <x v="86"/>
    <n v="61.862833330000001"/>
    <n v="61862.833330000001"/>
    <x v="1"/>
    <n v="6.8333333329999997"/>
    <n v="184.16666670000001"/>
    <x v="1"/>
    <n v="2748.333333"/>
    <x v="0"/>
    <n v="16624"/>
    <n v="19175"/>
    <n v="2805"/>
    <n v="38604"/>
  </r>
  <r>
    <s v="Citroen"/>
    <x v="294"/>
    <n v="10.832750000000001"/>
    <n v="10832.75"/>
    <x v="0"/>
    <n v="5"/>
    <n v="45"/>
    <x v="3"/>
    <n v="1242"/>
    <x v="0"/>
    <n v="18821"/>
    <n v="17757"/>
    <n v="1925"/>
    <n v="38503"/>
  </r>
  <r>
    <s v="Mazda"/>
    <x v="58"/>
    <n v="30.995131579999999"/>
    <n v="30995.131579999997"/>
    <x v="0"/>
    <n v="5.7894736839999998"/>
    <n v="101.8947368"/>
    <x v="1"/>
    <n v="1905.6315790000001"/>
    <x v="0"/>
    <n v="21996"/>
    <n v="14240"/>
    <n v="1459"/>
    <n v="37695"/>
  </r>
  <r>
    <s v="Volkswagen"/>
    <x v="116"/>
    <n v="45.6995"/>
    <n v="45699.5"/>
    <x v="0"/>
    <n v="6"/>
    <n v="114"/>
    <x v="1"/>
    <n v="1854.2"/>
    <x v="1"/>
    <n v="24675"/>
    <n v="9585"/>
    <n v="2541"/>
    <n v="36801"/>
  </r>
  <r>
    <s v="Alfa-Romeo"/>
    <x v="189"/>
    <n v="32.898125"/>
    <n v="32898.125"/>
    <x v="0"/>
    <n v="5.3333333329999997"/>
    <n v="116.29166669999999"/>
    <x v="1"/>
    <n v="2081.375"/>
    <x v="0"/>
    <n v="28304"/>
    <n v="6708"/>
    <n v="1786"/>
    <n v="36798"/>
  </r>
  <r>
    <s v="Citroen"/>
    <x v="38"/>
    <n v="29.260249999999999"/>
    <n v="29260.25"/>
    <x v="0"/>
    <n v="5.95"/>
    <n v="90.625"/>
    <x v="0"/>
    <n v="1462.3625"/>
    <x v="0"/>
    <n v="24510"/>
    <n v="10901"/>
    <n v="1181"/>
    <n v="36592"/>
  </r>
  <r>
    <s v="Mitsubishi"/>
    <x v="95"/>
    <n v="17.038767440000001"/>
    <n v="17038.76744"/>
    <x v="0"/>
    <n v="5.3023255809999998"/>
    <n v="73.488372089999999"/>
    <x v="0"/>
    <n v="1374.0465119999999"/>
    <x v="0"/>
    <n v="16650"/>
    <n v="17667"/>
    <n v="1813"/>
    <n v="36130"/>
  </r>
  <r>
    <s v="Daewoo"/>
    <x v="232"/>
    <n v="13.24516667"/>
    <n v="13245.166670000001"/>
    <x v="0"/>
    <n v="4.8333333329999997"/>
    <n v="66.666666669999998"/>
    <x v="0"/>
    <n v="1506.5"/>
    <x v="0"/>
    <n v="17102"/>
    <n v="15239"/>
    <n v="2089"/>
    <n v="34430"/>
  </r>
  <r>
    <s v="Suzuki"/>
    <x v="131"/>
    <n v="9.8628"/>
    <n v="9862.7999999999993"/>
    <x v="0"/>
    <n v="5"/>
    <n v="50"/>
    <x v="3"/>
    <n v="1090.4000000000001"/>
    <x v="0"/>
    <n v="16543"/>
    <n v="14924"/>
    <n v="2399"/>
    <n v="33866"/>
  </r>
  <r>
    <s v="Fiat"/>
    <x v="62"/>
    <n v="10.423888890000001"/>
    <n v="10423.88889"/>
    <x v="0"/>
    <n v="5"/>
    <n v="52.444444439999998"/>
    <x v="0"/>
    <n v="1095.7777779999999"/>
    <x v="0"/>
    <n v="14514"/>
    <n v="17706"/>
    <n v="1614"/>
    <n v="33834"/>
  </r>
  <r>
    <s v="Toyota"/>
    <x v="163"/>
    <n v="34.19"/>
    <n v="34190"/>
    <x v="0"/>
    <n v="6"/>
    <n v="103"/>
    <x v="1"/>
    <n v="1794"/>
    <x v="0"/>
    <n v="21284"/>
    <n v="10819"/>
    <n v="1612"/>
    <n v="33715"/>
  </r>
  <r>
    <s v="Kia"/>
    <x v="46"/>
    <n v="16.591923080000001"/>
    <n v="16591.92308"/>
    <x v="0"/>
    <n v="5"/>
    <n v="52.84615385"/>
    <x v="0"/>
    <n v="998"/>
    <x v="0"/>
    <n v="11605"/>
    <n v="20235"/>
    <n v="1433"/>
    <n v="33273"/>
  </r>
  <r>
    <s v="Mitsubishi"/>
    <x v="203"/>
    <n v="22.69"/>
    <n v="22690"/>
    <x v="0"/>
    <n v="4.8"/>
    <n v="82.2"/>
    <x v="0"/>
    <n v="1773.7"/>
    <x v="0"/>
    <n v="23687"/>
    <n v="7848"/>
    <n v="1703"/>
    <n v="33238"/>
  </r>
  <r>
    <s v="Saab"/>
    <x v="223"/>
    <n v="37.009045450000002"/>
    <n v="37009.045450000005"/>
    <x v="0"/>
    <n v="4.5909090910000003"/>
    <n v="114.6818182"/>
    <x v="1"/>
    <n v="2208.090909"/>
    <x v="0"/>
    <n v="23011"/>
    <n v="7967"/>
    <n v="2136"/>
    <n v="33114"/>
  </r>
  <r>
    <s v="Peugeot"/>
    <x v="90"/>
    <n v="38.727692310000002"/>
    <n v="38727.692309999999"/>
    <x v="0"/>
    <n v="5.538461538"/>
    <n v="114.6538462"/>
    <x v="1"/>
    <n v="2178.1923080000001"/>
    <x v="1"/>
    <n v="25918"/>
    <n v="5123"/>
    <n v="1079"/>
    <n v="32120"/>
  </r>
  <r>
    <s v="Chrysler"/>
    <x v="123"/>
    <n v="39.707736840000003"/>
    <n v="39707.736840000005"/>
    <x v="0"/>
    <n v="4.8421052629999997"/>
    <n v="117.5789474"/>
    <x v="1"/>
    <n v="2719.8421050000002"/>
    <x v="1"/>
    <n v="20353"/>
    <n v="9703"/>
    <n v="1544"/>
    <n v="31600"/>
  </r>
  <r>
    <s v="Mazda"/>
    <x v="235"/>
    <n v="20.7195"/>
    <n v="20719.5"/>
    <x v="0"/>
    <n v="4.71875"/>
    <n v="81.375"/>
    <x v="0"/>
    <n v="1950.90625"/>
    <x v="0"/>
    <n v="23231"/>
    <n v="6625"/>
    <n v="1595"/>
    <n v="31451"/>
  </r>
  <r>
    <s v="Volkswagen"/>
    <x v="68"/>
    <n v="32.98557692"/>
    <n v="32985.57692"/>
    <x v="0"/>
    <n v="6.230769231"/>
    <n v="94.03846154"/>
    <x v="0"/>
    <n v="1528.8076920000001"/>
    <x v="1"/>
    <n v="18478"/>
    <n v="11085"/>
    <n v="1875"/>
    <n v="31438"/>
  </r>
  <r>
    <s v="Volvo"/>
    <x v="228"/>
    <n v="36.384455879999997"/>
    <n v="36384.455879999994"/>
    <x v="0"/>
    <n v="4.5"/>
    <n v="125.70588239999999"/>
    <x v="1"/>
    <n v="2294.7647059999999"/>
    <x v="0"/>
    <n v="24269"/>
    <n v="5423"/>
    <n v="1583"/>
    <n v="31275"/>
  </r>
  <r>
    <s v="Volvo"/>
    <x v="119"/>
    <n v="52.085000000000001"/>
    <n v="52085"/>
    <x v="1"/>
    <n v="8"/>
    <n v="223.83333329999999"/>
    <x v="2"/>
    <n v="1969"/>
    <x v="0"/>
    <n v="24650"/>
    <n v="4351"/>
    <n v="1531"/>
    <n v="30532"/>
  </r>
  <r>
    <s v="Porsche"/>
    <x v="111"/>
    <n v="158.7922667"/>
    <n v="158792.26670000001"/>
    <x v="2"/>
    <n v="7.4666666670000001"/>
    <n v="293.53333329999998"/>
    <x v="2"/>
    <n v="3005.4"/>
    <x v="0"/>
    <n v="25787"/>
    <n v="2824"/>
    <n v="1325"/>
    <n v="29936"/>
  </r>
  <r>
    <s v="Suzuki"/>
    <x v="83"/>
    <n v="9.5627999999999993"/>
    <n v="9562.7999999999993"/>
    <x v="0"/>
    <n v="4.5999999999999996"/>
    <n v="50"/>
    <x v="3"/>
    <n v="996"/>
    <x v="0"/>
    <n v="11767"/>
    <n v="15393"/>
    <n v="2721"/>
    <n v="29881"/>
  </r>
  <r>
    <s v="Peugeot"/>
    <x v="42"/>
    <n v="11.143333330000001"/>
    <n v="11143.333330000001"/>
    <x v="0"/>
    <n v="5"/>
    <n v="50"/>
    <x v="3"/>
    <n v="998"/>
    <x v="0"/>
    <n v="8939"/>
    <n v="18643"/>
    <n v="1203"/>
    <n v="28785"/>
  </r>
  <r>
    <s v="Kia"/>
    <x v="70"/>
    <n v="22.95871429"/>
    <n v="22958.71429"/>
    <x v="0"/>
    <n v="6.2857142860000002"/>
    <n v="80"/>
    <x v="0"/>
    <n v="998"/>
    <x v="0"/>
    <n v="16872"/>
    <n v="10525"/>
    <n v="1024"/>
    <n v="28421"/>
  </r>
  <r>
    <s v="Volvo"/>
    <x v="225"/>
    <n v="30.236875000000001"/>
    <n v="30236.875"/>
    <x v="0"/>
    <n v="4.5"/>
    <n v="110"/>
    <x v="1"/>
    <n v="2316"/>
    <x v="0"/>
    <n v="21369"/>
    <n v="5091"/>
    <n v="1404"/>
    <n v="27864"/>
  </r>
  <r>
    <s v="Toyota"/>
    <x v="182"/>
    <n v="43.08"/>
    <n v="43080"/>
    <x v="0"/>
    <n v="4.6666666670000003"/>
    <n v="105"/>
    <x v="1"/>
    <n v="2239.666667"/>
    <x v="0"/>
    <n v="18059"/>
    <n v="7327"/>
    <n v="1955"/>
    <n v="27341"/>
  </r>
  <r>
    <s v="Fiat"/>
    <x v="159"/>
    <n v="22.454999999999998"/>
    <n v="22455"/>
    <x v="0"/>
    <n v="6"/>
    <n v="92.307692309999993"/>
    <x v="0"/>
    <n v="1466.3076920000001"/>
    <x v="0"/>
    <n v="14819"/>
    <n v="10940"/>
    <n v="1442"/>
    <n v="27201"/>
  </r>
  <r>
    <s v="Suzuki"/>
    <x v="128"/>
    <n v="25.943222219999999"/>
    <n v="25943.22222"/>
    <x v="0"/>
    <n v="4.7777777779999999"/>
    <n v="67"/>
    <x v="0"/>
    <n v="1372.666667"/>
    <x v="0"/>
    <n v="11373"/>
    <n v="13390"/>
    <n v="2122"/>
    <n v="26885"/>
  </r>
  <r>
    <s v="Volkswagen"/>
    <x v="141"/>
    <n v="13.88308333"/>
    <n v="13883.083329999999"/>
    <x v="0"/>
    <n v="4.75"/>
    <n v="47.75"/>
    <x v="3"/>
    <n v="1373.75"/>
    <x v="0"/>
    <n v="8129"/>
    <n v="17108"/>
    <n v="1599"/>
    <n v="26836"/>
  </r>
  <r>
    <s v="Volvo"/>
    <x v="326"/>
    <n v="20.278962960000001"/>
    <n v="20278.962960000001"/>
    <x v="0"/>
    <n v="4.1111111109999996"/>
    <n v="72.851851850000003"/>
    <x v="0"/>
    <n v="1832.8888890000001"/>
    <x v="0"/>
    <n v="17668"/>
    <n v="7361"/>
    <n v="1345"/>
    <n v="26374"/>
  </r>
  <r>
    <s v="Toyota"/>
    <x v="183"/>
    <n v="11.388999999999999"/>
    <n v="11389"/>
    <x v="0"/>
    <n v="4.1428571429999996"/>
    <n v="53"/>
    <x v="0"/>
    <n v="1308.2857140000001"/>
    <x v="0"/>
    <n v="9859"/>
    <n v="14793"/>
    <n v="1506"/>
    <n v="26158"/>
  </r>
  <r>
    <s v="Toyota"/>
    <x v="43"/>
    <n v="15.20916667"/>
    <n v="15209.166670000001"/>
    <x v="0"/>
    <n v="5"/>
    <n v="53"/>
    <x v="0"/>
    <n v="998"/>
    <x v="0"/>
    <n v="8260"/>
    <n v="15378"/>
    <n v="2161"/>
    <n v="25799"/>
  </r>
  <r>
    <s v="Porsche"/>
    <x v="130"/>
    <n v="83.501249999999999"/>
    <n v="83501.25"/>
    <x v="1"/>
    <n v="6.5"/>
    <n v="213.5"/>
    <x v="2"/>
    <n v="3071"/>
    <x v="0"/>
    <n v="18281"/>
    <n v="5631"/>
    <n v="1461"/>
    <n v="25373"/>
  </r>
  <r>
    <s v="Ford"/>
    <x v="287"/>
    <n v="18.295562499999999"/>
    <n v="18295.5625"/>
    <x v="0"/>
    <n v="4.875"/>
    <n v="70.25"/>
    <x v="0"/>
    <n v="1836.5"/>
    <x v="0"/>
    <n v="20722"/>
    <n v="3377"/>
    <n v="648"/>
    <n v="24747"/>
  </r>
  <r>
    <s v="Mercedes"/>
    <x v="253"/>
    <n v="36.643266670000003"/>
    <n v="36643.266670000005"/>
    <x v="0"/>
    <n v="4.4666666670000001"/>
    <n v="88.733333329999994"/>
    <x v="0"/>
    <n v="2284.1333330000002"/>
    <x v="0"/>
    <n v="18595"/>
    <n v="4269"/>
    <n v="1264"/>
    <n v="24128"/>
  </r>
  <r>
    <s v="Alfa-Romeo"/>
    <x v="162"/>
    <n v="25.343387100000001"/>
    <n v="25343.3871"/>
    <x v="0"/>
    <n v="5.1935483869999999"/>
    <n v="95.096774190000005"/>
    <x v="0"/>
    <n v="1802.7741940000001"/>
    <x v="0"/>
    <n v="14273"/>
    <n v="8372"/>
    <n v="1284"/>
    <n v="23929"/>
  </r>
  <r>
    <s v="MG"/>
    <x v="165"/>
    <n v="32.090000000000003"/>
    <n v="32090.000000000004"/>
    <x v="0"/>
    <n v="4"/>
    <n v="98.2"/>
    <x v="0"/>
    <n v="1754.4"/>
    <x v="0"/>
    <n v="10760"/>
    <n v="11610"/>
    <n v="1371"/>
    <n v="23741"/>
  </r>
  <r>
    <s v="Audi"/>
    <x v="289"/>
    <n v="27.09825"/>
    <n v="27098.25"/>
    <x v="0"/>
    <n v="4.6666666670000003"/>
    <n v="91.75"/>
    <x v="0"/>
    <n v="2247.333333"/>
    <x v="0"/>
    <n v="18500"/>
    <n v="4165"/>
    <n v="1049"/>
    <n v="23714"/>
  </r>
  <r>
    <s v="BMW"/>
    <x v="164"/>
    <n v="115.533"/>
    <n v="115533"/>
    <x v="2"/>
    <n v="8"/>
    <n v="250"/>
    <x v="2"/>
    <n v="2998"/>
    <x v="0"/>
    <n v="20026"/>
    <n v="2131"/>
    <n v="1231"/>
    <n v="23388"/>
  </r>
  <r>
    <s v="Nissan"/>
    <x v="201"/>
    <n v="37.017368419999997"/>
    <n v="37017.368419999999"/>
    <x v="0"/>
    <n v="4.736842105"/>
    <n v="97.578947369999995"/>
    <x v="0"/>
    <n v="2697.3684210000001"/>
    <x v="1"/>
    <n v="16607"/>
    <n v="5830"/>
    <n v="908"/>
    <n v="23345"/>
  </r>
  <r>
    <s v="Suzuki"/>
    <x v="149"/>
    <n v="19.451428570000001"/>
    <n v="19451.42857"/>
    <x v="0"/>
    <n v="3.5714285710000002"/>
    <n v="61"/>
    <x v="0"/>
    <n v="1197"/>
    <x v="0"/>
    <n v="10730"/>
    <n v="10689"/>
    <n v="1898"/>
    <n v="23317"/>
  </r>
  <r>
    <s v="Rover"/>
    <x v="197"/>
    <n v="7.92"/>
    <n v="7920"/>
    <x v="0"/>
    <n v="4"/>
    <n v="33.333333330000002"/>
    <x v="3"/>
    <n v="868.33333330000005"/>
    <x v="0"/>
    <n v="11509"/>
    <n v="10686"/>
    <n v="1023"/>
    <n v="23218"/>
  </r>
  <r>
    <s v="Mercedes"/>
    <x v="142"/>
    <n v="43.068421049999998"/>
    <n v="43068.421049999997"/>
    <x v="0"/>
    <n v="6.254385965"/>
    <n v="104.2017544"/>
    <x v="1"/>
    <n v="2222.7105259999998"/>
    <x v="1"/>
    <n v="19061"/>
    <n v="2103"/>
    <n v="1523"/>
    <n v="22687"/>
  </r>
  <r>
    <s v="Seat"/>
    <x v="147"/>
    <n v="49.822777780000003"/>
    <n v="49822.777780000004"/>
    <x v="0"/>
    <n v="6"/>
    <n v="115.83333330000001"/>
    <x v="1"/>
    <n v="1746.944444"/>
    <x v="0"/>
    <n v="14930"/>
    <n v="6226"/>
    <n v="1269"/>
    <n v="22425"/>
  </r>
  <r>
    <s v="Fiat"/>
    <x v="321"/>
    <n v="7.7119999999999997"/>
    <n v="7712"/>
    <x v="0"/>
    <n v="5"/>
    <n v="29"/>
    <x v="3"/>
    <n v="899"/>
    <x v="0"/>
    <n v="9224"/>
    <n v="11811"/>
    <n v="1202"/>
    <n v="22237"/>
  </r>
  <r>
    <s v="Hyundai"/>
    <x v="117"/>
    <n v="44.141818180000001"/>
    <n v="44141.818180000002"/>
    <x v="0"/>
    <n v="6.5454545450000001"/>
    <n v="144.63636360000001"/>
    <x v="1"/>
    <n v="2242.636364"/>
    <x v="1"/>
    <n v="14235"/>
    <n v="5973"/>
    <n v="639"/>
    <n v="20847"/>
  </r>
  <r>
    <s v="Jaguar"/>
    <x v="137"/>
    <n v="145.6466667"/>
    <n v="145646.6667"/>
    <x v="2"/>
    <n v="6"/>
    <n v="283"/>
    <x v="2"/>
    <n v="5000"/>
    <x v="0"/>
    <n v="16780"/>
    <n v="2775"/>
    <n v="960"/>
    <n v="20515"/>
  </r>
  <r>
    <s v="Volvo"/>
    <x v="102"/>
    <n v="85.829461539999997"/>
    <n v="85829.461540000004"/>
    <x v="1"/>
    <n v="8"/>
    <n v="213.1538462"/>
    <x v="2"/>
    <n v="1969"/>
    <x v="0"/>
    <n v="13270"/>
    <n v="5918"/>
    <n v="1320"/>
    <n v="20508"/>
  </r>
  <r>
    <s v="Subaru"/>
    <x v="187"/>
    <n v="37.522103450000003"/>
    <n v="37522.103450000002"/>
    <x v="0"/>
    <n v="3.896551724"/>
    <n v="107.3793103"/>
    <x v="1"/>
    <n v="2084.3793099999998"/>
    <x v="0"/>
    <n v="14633"/>
    <n v="4572"/>
    <n v="1269"/>
    <n v="20474"/>
  </r>
  <r>
    <s v="BMW"/>
    <x v="178"/>
    <n v="39.737400000000001"/>
    <n v="39737.4"/>
    <x v="0"/>
    <n v="4.5999999999999996"/>
    <n v="115"/>
    <x v="1"/>
    <n v="2234.4"/>
    <x v="0"/>
    <n v="10701"/>
    <n v="7912"/>
    <n v="1286"/>
    <n v="19899"/>
  </r>
  <r>
    <s v="Citroen"/>
    <x v="54"/>
    <n v="13.486153850000001"/>
    <n v="13486.153850000001"/>
    <x v="0"/>
    <n v="5"/>
    <n v="52.38461538"/>
    <x v="0"/>
    <n v="1028.9230769999999"/>
    <x v="0"/>
    <n v="7490"/>
    <n v="11586"/>
    <n v="688"/>
    <n v="19764"/>
  </r>
  <r>
    <s v="Volvo"/>
    <x v="166"/>
    <n v="50.94"/>
    <n v="50940"/>
    <x v="1"/>
    <n v="6.266666667"/>
    <n v="138.28333330000001"/>
    <x v="1"/>
    <n v="1986.7666670000001"/>
    <x v="1"/>
    <n v="16239"/>
    <n v="2304"/>
    <n v="1118"/>
    <n v="19661"/>
  </r>
  <r>
    <s v="Chrysler"/>
    <x v="173"/>
    <n v="29.884789470000001"/>
    <n v="29884.78947"/>
    <x v="0"/>
    <n v="4.736842105"/>
    <n v="109.1052632"/>
    <x v="1"/>
    <n v="2238.6315789999999"/>
    <x v="0"/>
    <n v="11327"/>
    <n v="7218"/>
    <n v="973"/>
    <n v="19518"/>
  </r>
  <r>
    <s v="Kia"/>
    <x v="89"/>
    <n v="43.97"/>
    <n v="43970"/>
    <x v="0"/>
    <n v="6.6"/>
    <n v="115.3"/>
    <x v="1"/>
    <n v="1634.2"/>
    <x v="1"/>
    <n v="11678"/>
    <n v="6491"/>
    <n v="680"/>
    <n v="18849"/>
  </r>
  <r>
    <s v="MG"/>
    <x v="209"/>
    <n v="30.99"/>
    <n v="30990"/>
    <x v="0"/>
    <n v="0"/>
    <n v="105"/>
    <x v="1"/>
    <n v="335"/>
    <x v="2"/>
    <n v="14388"/>
    <n v="3868"/>
    <n v="548"/>
    <n v="18804"/>
  </r>
  <r>
    <s v="BMW"/>
    <x v="105"/>
    <n v="76.592200000000005"/>
    <n v="76592.200000000012"/>
    <x v="1"/>
    <n v="8"/>
    <n v="184"/>
    <x v="1"/>
    <n v="2396.4"/>
    <x v="0"/>
    <n v="10478"/>
    <n v="7065"/>
    <n v="938"/>
    <n v="18481"/>
  </r>
  <r>
    <s v="Subaru"/>
    <x v="154"/>
    <n v="51.646000000000001"/>
    <n v="51646"/>
    <x v="1"/>
    <n v="0"/>
    <n v="110"/>
    <x v="1"/>
    <n v="1995"/>
    <x v="0"/>
    <n v="11900"/>
    <n v="4855"/>
    <n v="1243"/>
    <n v="17998"/>
  </r>
  <r>
    <s v="Kia"/>
    <x v="124"/>
    <n v="36.013249999999999"/>
    <n v="36013.25"/>
    <x v="0"/>
    <n v="6"/>
    <n v="151.66666670000001"/>
    <x v="1"/>
    <n v="2048.666667"/>
    <x v="0"/>
    <n v="13181"/>
    <n v="4266"/>
    <n v="483"/>
    <n v="17930"/>
  </r>
  <r>
    <s v="Fiat"/>
    <x v="348"/>
    <n v="20.124187500000001"/>
    <n v="20124.1875"/>
    <x v="0"/>
    <n v="4.875"/>
    <n v="79.875"/>
    <x v="0"/>
    <n v="1836.875"/>
    <x v="0"/>
    <n v="12227"/>
    <n v="4330"/>
    <n v="875"/>
    <n v="17432"/>
  </r>
  <r>
    <s v="Mercedes"/>
    <x v="242"/>
    <n v="62.395653850000002"/>
    <n v="62395.653850000002"/>
    <x v="1"/>
    <n v="4.384615385"/>
    <n v="135.5"/>
    <x v="1"/>
    <n v="2972.3076919999999"/>
    <x v="0"/>
    <n v="13459"/>
    <n v="2860"/>
    <n v="966"/>
    <n v="17285"/>
  </r>
  <r>
    <s v="Audi"/>
    <x v="177"/>
    <n v="23.052499999999998"/>
    <n v="23052.5"/>
    <x v="0"/>
    <n v="5"/>
    <n v="55"/>
    <x v="0"/>
    <n v="1406"/>
    <x v="0"/>
    <n v="7561"/>
    <n v="8527"/>
    <n v="1196"/>
    <n v="17284"/>
  </r>
  <r>
    <s v="MG"/>
    <x v="205"/>
    <n v="42.746666670000003"/>
    <n v="42746.666670000006"/>
    <x v="0"/>
    <n v="5"/>
    <n v="128.5"/>
    <x v="1"/>
    <n v="2548.833333"/>
    <x v="0"/>
    <n v="14479"/>
    <n v="2287"/>
    <n v="513"/>
    <n v="17279"/>
  </r>
  <r>
    <s v="Renault"/>
    <x v="121"/>
    <n v="17.823333330000001"/>
    <n v="17823.333330000001"/>
    <x v="0"/>
    <n v="4.6666666670000003"/>
    <n v="70.333333330000002"/>
    <x v="0"/>
    <n v="1298.666667"/>
    <x v="0"/>
    <n v="8225"/>
    <n v="8111"/>
    <n v="808"/>
    <n v="17144"/>
  </r>
  <r>
    <s v="BMW"/>
    <x v="172"/>
    <n v="135.10550000000001"/>
    <n v="135105.5"/>
    <x v="2"/>
    <n v="6.5"/>
    <n v="309"/>
    <x v="4"/>
    <n v="3999"/>
    <x v="0"/>
    <n v="14801"/>
    <n v="1679"/>
    <n v="598"/>
    <n v="17078"/>
  </r>
  <r>
    <s v="Seat"/>
    <x v="208"/>
    <n v="13.704545449999999"/>
    <n v="13704.54545"/>
    <x v="0"/>
    <n v="4.8181818180000002"/>
    <n v="47.454545449999998"/>
    <x v="3"/>
    <n v="1384"/>
    <x v="0"/>
    <n v="5684"/>
    <n v="10136"/>
    <n v="836"/>
    <n v="16656"/>
  </r>
  <r>
    <s v="Renault"/>
    <x v="144"/>
    <n v="18.76848837"/>
    <n v="18768.488369999999"/>
    <x v="0"/>
    <n v="4.8604651160000003"/>
    <n v="67.023255809999995"/>
    <x v="0"/>
    <n v="1391.0232559999999"/>
    <x v="1"/>
    <n v="9828"/>
    <n v="5872"/>
    <n v="908"/>
    <n v="16608"/>
  </r>
  <r>
    <s v="Saab"/>
    <x v="310"/>
    <n v="41.616"/>
    <n v="41616"/>
    <x v="0"/>
    <n v="4.5999999999999996"/>
    <n v="125.36"/>
    <x v="1"/>
    <n v="2336.52"/>
    <x v="0"/>
    <n v="12981"/>
    <n v="2662"/>
    <n v="952"/>
    <n v="16595"/>
  </r>
  <r>
    <s v="BMW"/>
    <x v="125"/>
    <n v="64.109624999999994"/>
    <n v="64109.624999999993"/>
    <x v="1"/>
    <n v="6.75"/>
    <n v="202.125"/>
    <x v="2"/>
    <n v="2778"/>
    <x v="0"/>
    <n v="10351"/>
    <n v="5074"/>
    <n v="1071"/>
    <n v="16496"/>
  </r>
  <r>
    <s v="Mazda"/>
    <x v="61"/>
    <n v="21.6"/>
    <n v="21600"/>
    <x v="0"/>
    <n v="6"/>
    <n v="64.625"/>
    <x v="0"/>
    <n v="1496"/>
    <x v="0"/>
    <n v="7519"/>
    <n v="8205"/>
    <n v="709"/>
    <n v="16433"/>
  </r>
  <r>
    <s v="Nissan"/>
    <x v="47"/>
    <n v="19.318571429999999"/>
    <n v="19318.57143"/>
    <x v="0"/>
    <n v="5"/>
    <n v="66.428571430000005"/>
    <x v="0"/>
    <n v="1348.2857140000001"/>
    <x v="1"/>
    <n v="8368"/>
    <n v="5438"/>
    <n v="2422"/>
    <n v="16228"/>
  </r>
  <r>
    <s v="Mitsubishi"/>
    <x v="202"/>
    <n v="23.16515789"/>
    <n v="23165.157889999999"/>
    <x v="0"/>
    <n v="3.9473684210000002"/>
    <n v="82.157894740000003"/>
    <x v="0"/>
    <n v="1817.315789"/>
    <x v="0"/>
    <n v="9676"/>
    <n v="5681"/>
    <n v="696"/>
    <n v="16053"/>
  </r>
  <r>
    <s v="Hyundai"/>
    <x v="324"/>
    <n v="16.445499999999999"/>
    <n v="16445.5"/>
    <x v="0"/>
    <n v="4.6666666670000003"/>
    <n v="78"/>
    <x v="0"/>
    <n v="1741"/>
    <x v="0"/>
    <n v="10484"/>
    <n v="4640"/>
    <n v="777"/>
    <n v="15901"/>
  </r>
  <r>
    <s v="Fiat"/>
    <x v="214"/>
    <n v="25.2075"/>
    <n v="25207.5"/>
    <x v="0"/>
    <n v="5"/>
    <n v="80.5"/>
    <x v="0"/>
    <n v="1753"/>
    <x v="0"/>
    <n v="8591"/>
    <n v="5599"/>
    <n v="880"/>
    <n v="15070"/>
  </r>
  <r>
    <s v="Hyundai"/>
    <x v="174"/>
    <n v="18.513000000000002"/>
    <n v="18513"/>
    <x v="0"/>
    <n v="4.5999999999999996"/>
    <n v="76"/>
    <x v="0"/>
    <n v="1599"/>
    <x v="0"/>
    <n v="9406"/>
    <n v="5223"/>
    <n v="416"/>
    <n v="15045"/>
  </r>
  <r>
    <s v="Honda"/>
    <x v="210"/>
    <n v="32.722999999999999"/>
    <n v="32723"/>
    <x v="0"/>
    <n v="3.6"/>
    <n v="96"/>
    <x v="0"/>
    <n v="1498"/>
    <x v="0"/>
    <n v="7885"/>
    <n v="6233"/>
    <n v="846"/>
    <n v="14964"/>
  </r>
  <r>
    <s v="Seat"/>
    <x v="226"/>
    <n v="20.37"/>
    <n v="20370"/>
    <x v="0"/>
    <n v="5.6428571429999996"/>
    <n v="74.214285709999999"/>
    <x v="0"/>
    <n v="1324.357143"/>
    <x v="0"/>
    <n v="11214"/>
    <n v="3132"/>
    <n v="564"/>
    <n v="14910"/>
  </r>
  <r>
    <s v="Mercedes"/>
    <x v="176"/>
    <n v="264.67500000000001"/>
    <n v="264675"/>
    <x v="3"/>
    <n v="7"/>
    <n v="420"/>
    <x v="5"/>
    <n v="6208"/>
    <x v="0"/>
    <n v="10975"/>
    <n v="3058"/>
    <n v="803"/>
    <n v="14836"/>
  </r>
  <r>
    <s v="Renault"/>
    <x v="396"/>
    <n v="16.290533329999999"/>
    <n v="16290.533329999998"/>
    <x v="0"/>
    <n v="4.8"/>
    <n v="57.866666670000001"/>
    <x v="0"/>
    <n v="1645.133333"/>
    <x v="0"/>
    <n v="9698"/>
    <n v="4324"/>
    <n v="707"/>
    <n v="14729"/>
  </r>
  <r>
    <s v="Ford"/>
    <x v="199"/>
    <n v="26"/>
    <n v="26000"/>
    <x v="0"/>
    <n v="5"/>
    <n v="70"/>
    <x v="0"/>
    <n v="1597"/>
    <x v="0"/>
    <n v="2032"/>
    <n v="11784"/>
    <n v="759"/>
    <n v="14575"/>
  </r>
  <r>
    <s v="Ford"/>
    <x v="265"/>
    <n v="29.151"/>
    <n v="29151"/>
    <x v="0"/>
    <n v="5"/>
    <n v="89"/>
    <x v="0"/>
    <n v="2526.5"/>
    <x v="0"/>
    <n v="10302"/>
    <n v="3598"/>
    <n v="581"/>
    <n v="14481"/>
  </r>
  <r>
    <s v="Kia"/>
    <x v="151"/>
    <n v="31.195"/>
    <n v="31195"/>
    <x v="0"/>
    <n v="6"/>
    <n v="105.875"/>
    <x v="1"/>
    <n v="1755.75"/>
    <x v="0"/>
    <n v="10007"/>
    <n v="4030"/>
    <n v="389"/>
    <n v="14426"/>
  </r>
  <r>
    <s v="Volvo"/>
    <x v="100"/>
    <n v="36.524191180000003"/>
    <n v="36524.191180000002"/>
    <x v="0"/>
    <n v="5.1764705879999999"/>
    <n v="113.3529412"/>
    <x v="1"/>
    <n v="2106.5"/>
    <x v="0"/>
    <n v="9440"/>
    <n v="3589"/>
    <n v="820"/>
    <n v="13849"/>
  </r>
  <r>
    <s v="Toyota"/>
    <x v="63"/>
    <n v="26.973461539999999"/>
    <n v="26973.46154"/>
    <x v="0"/>
    <n v="3.076923077"/>
    <n v="85.692307690000007"/>
    <x v="0"/>
    <n v="1515.2820509999999"/>
    <x v="0"/>
    <n v="8589"/>
    <n v="4511"/>
    <n v="745"/>
    <n v="13845"/>
  </r>
  <r>
    <s v="Volvo"/>
    <x v="179"/>
    <n v="52.196406250000003"/>
    <n v="52196.40625"/>
    <x v="1"/>
    <n v="5.3125"/>
    <n v="126.5"/>
    <x v="1"/>
    <n v="2323.9375"/>
    <x v="0"/>
    <n v="8806"/>
    <n v="3959"/>
    <n v="717"/>
    <n v="13482"/>
  </r>
  <r>
    <s v="Peugeot"/>
    <x v="153"/>
    <n v="20.36464286"/>
    <n v="20364.64286"/>
    <x v="0"/>
    <n v="5.8571428570000004"/>
    <n v="82.25"/>
    <x v="0"/>
    <n v="1534.392857"/>
    <x v="1"/>
    <n v="8761"/>
    <n v="3930"/>
    <n v="569"/>
    <n v="13260"/>
  </r>
  <r>
    <s v="Chrysler"/>
    <x v="290"/>
    <n v="19.717833330000001"/>
    <n v="19717.833330000001"/>
    <x v="0"/>
    <n v="4"/>
    <n v="98"/>
    <x v="0"/>
    <n v="1995"/>
    <x v="0"/>
    <n v="8413"/>
    <n v="4072"/>
    <n v="756"/>
    <n v="13241"/>
  </r>
  <r>
    <s v="Mitsubishi"/>
    <x v="169"/>
    <n v="23.016615380000001"/>
    <n v="23016.615379999999"/>
    <x v="0"/>
    <n v="4.730769231"/>
    <n v="90.88461538"/>
    <x v="0"/>
    <n v="1709.538462"/>
    <x v="0"/>
    <n v="9536"/>
    <n v="2740"/>
    <n v="426"/>
    <n v="12702"/>
  </r>
  <r>
    <s v="Toyota"/>
    <x v="98"/>
    <n v="33.798000000000002"/>
    <n v="33798"/>
    <x v="0"/>
    <n v="0"/>
    <n v="96"/>
    <x v="0"/>
    <n v="1797.4"/>
    <x v="0"/>
    <n v="8064"/>
    <n v="3225"/>
    <n v="1399"/>
    <n v="12688"/>
  </r>
  <r>
    <s v="Seat"/>
    <x v="138"/>
    <n v="27.13"/>
    <n v="27130"/>
    <x v="0"/>
    <n v="5.768421053"/>
    <n v="96.052631579999996"/>
    <x v="0"/>
    <n v="1774.778947"/>
    <x v="1"/>
    <n v="7523"/>
    <n v="4235"/>
    <n v="388"/>
    <n v="12146"/>
  </r>
  <r>
    <s v="Ford"/>
    <x v="376"/>
    <n v="30.862909089999999"/>
    <n v="30862.909089999997"/>
    <x v="0"/>
    <n v="4.4545454549999999"/>
    <n v="105.54545450000001"/>
    <x v="1"/>
    <n v="2458.909091"/>
    <x v="0"/>
    <n v="10072"/>
    <n v="1612"/>
    <n v="407"/>
    <n v="12091"/>
  </r>
  <r>
    <s v="Honda"/>
    <x v="303"/>
    <n v="27.789666669999999"/>
    <n v="27789.666669999999"/>
    <x v="0"/>
    <n v="4.6666666670000003"/>
    <n v="110.66666669999999"/>
    <x v="1"/>
    <n v="2050.333333"/>
    <x v="0"/>
    <n v="8551"/>
    <n v="2713"/>
    <n v="579"/>
    <n v="11843"/>
  </r>
  <r>
    <s v="Mitsubishi"/>
    <x v="202"/>
    <n v="23.16515789"/>
    <n v="23165.157889999999"/>
    <x v="0"/>
    <n v="3.9473684210000002"/>
    <n v="82.157894740000003"/>
    <x v="0"/>
    <n v="1817.315789"/>
    <x v="0"/>
    <n v="7626"/>
    <n v="3449"/>
    <n v="766"/>
    <n v="11841"/>
  </r>
  <r>
    <s v="Ford"/>
    <x v="270"/>
    <n v="32.117666669999998"/>
    <n v="32117.666669999999"/>
    <x v="0"/>
    <n v="4.6666666670000003"/>
    <n v="115.33333330000001"/>
    <x v="1"/>
    <n v="2362"/>
    <x v="0"/>
    <n v="8692"/>
    <n v="2542"/>
    <n v="507"/>
    <n v="11741"/>
  </r>
  <r>
    <s v="Chevrolet"/>
    <x v="129"/>
    <n v="9.4922727269999996"/>
    <n v="9492.2727269999996"/>
    <x v="0"/>
    <n v="4.9090909089999997"/>
    <n v="40.81818182"/>
    <x v="3"/>
    <n v="850.27272730000004"/>
    <x v="0"/>
    <n v="4221"/>
    <n v="6894"/>
    <n v="618"/>
    <n v="11733"/>
  </r>
  <r>
    <s v="Daihatsu"/>
    <x v="212"/>
    <n v="26.197749999999999"/>
    <n v="26197.75"/>
    <x v="0"/>
    <n v="4.625"/>
    <n v="77"/>
    <x v="0"/>
    <n v="1495"/>
    <x v="0"/>
    <n v="5462"/>
    <n v="5543"/>
    <n v="547"/>
    <n v="11552"/>
  </r>
  <r>
    <s v="Fiat"/>
    <x v="170"/>
    <n v="25.17006452"/>
    <n v="25170.06452"/>
    <x v="0"/>
    <n v="5.5161290320000003"/>
    <n v="79.306451609999996"/>
    <x v="0"/>
    <n v="1523.741935"/>
    <x v="1"/>
    <n v="8301"/>
    <n v="2782"/>
    <n v="415"/>
    <n v="11498"/>
  </r>
  <r>
    <s v="Hyundai"/>
    <x v="186"/>
    <n v="41.59161538"/>
    <n v="41591.615380000003"/>
    <x v="0"/>
    <n v="6.461538462"/>
    <n v="111.3076923"/>
    <x v="1"/>
    <n v="1624.769231"/>
    <x v="0"/>
    <n v="7532"/>
    <n v="3614"/>
    <n v="303"/>
    <n v="11449"/>
  </r>
  <r>
    <s v="Smart"/>
    <x v="211"/>
    <n v="13.205299999999999"/>
    <n v="13205.3"/>
    <x v="0"/>
    <n v="6"/>
    <n v="35.799999999999997"/>
    <x v="3"/>
    <n v="679"/>
    <x v="0"/>
    <n v="4966"/>
    <n v="5671"/>
    <n v="672"/>
    <n v="11309"/>
  </r>
  <r>
    <s v="Nissan"/>
    <x v="349"/>
    <n v="22.953833329999998"/>
    <n v="22953.833329999998"/>
    <x v="0"/>
    <n v="5"/>
    <n v="67.333333330000002"/>
    <x v="0"/>
    <n v="1908.166667"/>
    <x v="0"/>
    <n v="7590"/>
    <n v="3039"/>
    <n v="668"/>
    <n v="11297"/>
  </r>
  <r>
    <s v="Mercedes"/>
    <x v="13"/>
    <n v="46.5274"/>
    <n v="46527.4"/>
    <x v="0"/>
    <n v="7.04"/>
    <n v="131.6"/>
    <x v="1"/>
    <n v="1596.92"/>
    <x v="0"/>
    <n v="9600"/>
    <n v="1227"/>
    <n v="446"/>
    <n v="11273"/>
  </r>
  <r>
    <s v="Daihatsu"/>
    <x v="196"/>
    <n v="14.333375"/>
    <n v="14333.375"/>
    <x v="0"/>
    <n v="4.5625"/>
    <n v="59.875"/>
    <x v="0"/>
    <n v="1183.25"/>
    <x v="0"/>
    <n v="4725"/>
    <n v="5861"/>
    <n v="542"/>
    <n v="11128"/>
  </r>
  <r>
    <s v="Ford"/>
    <x v="367"/>
    <n v="18.845487179999999"/>
    <n v="18845.48718"/>
    <x v="0"/>
    <n v="4.076923077"/>
    <n v="87.07692308"/>
    <x v="0"/>
    <n v="2326.3589740000002"/>
    <x v="0"/>
    <n v="9372"/>
    <n v="1363"/>
    <n v="325"/>
    <n v="11060"/>
  </r>
  <r>
    <s v="Suzuki"/>
    <x v="218"/>
    <n v="18.882333330000002"/>
    <n v="18882.333330000001"/>
    <x v="0"/>
    <n v="4.6666666670000003"/>
    <n v="74"/>
    <x v="0"/>
    <n v="1523.333333"/>
    <x v="0"/>
    <n v="6689"/>
    <n v="3542"/>
    <n v="590"/>
    <n v="10821"/>
  </r>
  <r>
    <s v="Mitsubishi"/>
    <x v="322"/>
    <n v="25.082666669999998"/>
    <n v="25082.666669999999"/>
    <x v="0"/>
    <n v="4.5333333329999999"/>
    <n v="93.6"/>
    <x v="0"/>
    <n v="2127.333333"/>
    <x v="0"/>
    <n v="8511"/>
    <n v="1754"/>
    <n v="462"/>
    <n v="10727"/>
  </r>
  <r>
    <s v="Suzuki"/>
    <x v="325"/>
    <n v="17.587"/>
    <n v="17587"/>
    <x v="0"/>
    <n v="4.0833333329999997"/>
    <n v="73.083333330000002"/>
    <x v="0"/>
    <n v="1363.5"/>
    <x v="0"/>
    <n v="6186"/>
    <n v="3507"/>
    <n v="570"/>
    <n v="10263"/>
  </r>
  <r>
    <s v="Volkswagen"/>
    <x v="156"/>
    <n v="94.098124999999996"/>
    <n v="94098.125"/>
    <x v="1"/>
    <n v="8"/>
    <n v="190"/>
    <x v="1"/>
    <n v="2967"/>
    <x v="1"/>
    <n v="7043"/>
    <n v="2431"/>
    <n v="380"/>
    <n v="9854"/>
  </r>
  <r>
    <s v="Mercedes"/>
    <x v="107"/>
    <n v="41.389571429999997"/>
    <n v="41389.571429999996"/>
    <x v="0"/>
    <n v="7.2857142860000002"/>
    <n v="105.7142857"/>
    <x v="1"/>
    <n v="1545.4285709999999"/>
    <x v="1"/>
    <n v="5397"/>
    <n v="3935"/>
    <n v="475"/>
    <n v="9807"/>
  </r>
  <r>
    <s v="Nissan"/>
    <x v="33"/>
    <n v="34.936031249999999"/>
    <n v="34936.03125"/>
    <x v="0"/>
    <n v="5.25"/>
    <n v="97.71875"/>
    <x v="0"/>
    <n v="1820.65625"/>
    <x v="1"/>
    <n v="6019"/>
    <n v="3434"/>
    <n v="267"/>
    <n v="9720"/>
  </r>
  <r>
    <s v="Peugeot"/>
    <x v="389"/>
    <n v="14.350125"/>
    <n v="14350.125"/>
    <x v="0"/>
    <n v="4.875"/>
    <n v="59.5"/>
    <x v="0"/>
    <n v="1642.875"/>
    <x v="0"/>
    <n v="6677"/>
    <n v="2584"/>
    <n v="393"/>
    <n v="9654"/>
  </r>
  <r>
    <s v="Daewoo"/>
    <x v="405"/>
    <n v="12.47666667"/>
    <n v="12476.666670000001"/>
    <x v="0"/>
    <n v="4.6666666670000003"/>
    <n v="58.666666669999998"/>
    <x v="0"/>
    <n v="1498"/>
    <x v="0"/>
    <n v="5683"/>
    <n v="3397"/>
    <n v="520"/>
    <n v="9600"/>
  </r>
  <r>
    <s v="Fiat"/>
    <x v="286"/>
    <n v="36.701250000000002"/>
    <n v="36701.25"/>
    <x v="0"/>
    <n v="4.875"/>
    <n v="91.75"/>
    <x v="0"/>
    <n v="2019.75"/>
    <x v="0"/>
    <n v="6435"/>
    <n v="2570"/>
    <n v="490"/>
    <n v="9495"/>
  </r>
  <r>
    <s v="Seat"/>
    <x v="318"/>
    <n v="17.312419349999999"/>
    <n v="17312.41935"/>
    <x v="0"/>
    <n v="4.9677419350000003"/>
    <n v="66.354838709999996"/>
    <x v="0"/>
    <n v="1655.741935"/>
    <x v="0"/>
    <n v="6050"/>
    <n v="2935"/>
    <n v="478"/>
    <n v="9463"/>
  </r>
  <r>
    <s v="Mazda"/>
    <x v="251"/>
    <n v="14.775399999999999"/>
    <n v="14775.4"/>
    <x v="0"/>
    <n v="4.8"/>
    <n v="51.4"/>
    <x v="0"/>
    <n v="1428.4"/>
    <x v="0"/>
    <n v="4128"/>
    <n v="4473"/>
    <n v="533"/>
    <n v="9134"/>
  </r>
  <r>
    <s v="Chevrolet"/>
    <x v="192"/>
    <n v="14.224090909999999"/>
    <n v="14224.090909999999"/>
    <x v="0"/>
    <n v="4.7272727269999999"/>
    <n v="64.454545449999998"/>
    <x v="0"/>
    <n v="1353.363636"/>
    <x v="0"/>
    <n v="4554"/>
    <n v="4088"/>
    <n v="446"/>
    <n v="9088"/>
  </r>
  <r>
    <s v="Ford"/>
    <x v="87"/>
    <n v="47.52333333"/>
    <n v="47523.333330000001"/>
    <x v="0"/>
    <n v="6"/>
    <n v="128.88888890000001"/>
    <x v="1"/>
    <n v="1886.555556"/>
    <x v="1"/>
    <n v="5753"/>
    <n v="2884"/>
    <n v="308"/>
    <n v="8945"/>
  </r>
  <r>
    <s v="Mazda"/>
    <x v="257"/>
    <n v="23.224090910000001"/>
    <n v="23224.090910000003"/>
    <x v="0"/>
    <n v="4.9090909089999997"/>
    <n v="82"/>
    <x v="0"/>
    <n v="1938"/>
    <x v="0"/>
    <n v="5467"/>
    <n v="2940"/>
    <n v="420"/>
    <n v="8827"/>
  </r>
  <r>
    <s v="Land-Rover"/>
    <x v="207"/>
    <n v="108.7471951"/>
    <n v="108747.1951"/>
    <x v="2"/>
    <n v="7.8536585370000003"/>
    <n v="207.6097561"/>
    <x v="2"/>
    <n v="2304.97561"/>
    <x v="1"/>
    <n v="6755"/>
    <n v="1504"/>
    <n v="476"/>
    <n v="8735"/>
  </r>
  <r>
    <s v="Volkswagen"/>
    <x v="146"/>
    <n v="31.305666670000001"/>
    <n v="31305.666670000002"/>
    <x v="0"/>
    <n v="6.2592592590000002"/>
    <n v="96.925925930000005"/>
    <x v="0"/>
    <n v="1587.2222220000001"/>
    <x v="0"/>
    <n v="6618"/>
    <n v="1752"/>
    <n v="334"/>
    <n v="8704"/>
  </r>
  <r>
    <s v="Hyundai"/>
    <x v="254"/>
    <n v="30.352"/>
    <n v="30352"/>
    <x v="0"/>
    <n v="4.4000000000000004"/>
    <n v="99"/>
    <x v="0"/>
    <n v="2117.6"/>
    <x v="0"/>
    <n v="5623"/>
    <n v="2726"/>
    <n v="344"/>
    <n v="8693"/>
  </r>
  <r>
    <s v="Lotus"/>
    <x v="269"/>
    <n v="53.792000000000002"/>
    <n v="53792"/>
    <x v="1"/>
    <n v="6"/>
    <n v="134.33333329999999"/>
    <x v="1"/>
    <n v="1730"/>
    <x v="0"/>
    <n v="7408"/>
    <n v="879"/>
    <n v="363"/>
    <n v="8650"/>
  </r>
  <r>
    <s v="Kia"/>
    <x v="395"/>
    <n v="9.3583333329999991"/>
    <n v="9358.3333329999987"/>
    <x v="0"/>
    <n v="4.3333333329999997"/>
    <n v="47"/>
    <x v="3"/>
    <n v="1324"/>
    <x v="0"/>
    <n v="3952"/>
    <n v="3924"/>
    <n v="417"/>
    <n v="8293"/>
  </r>
  <r>
    <s v="Ford"/>
    <x v="403"/>
    <n v="15.40377778"/>
    <n v="15403.77778"/>
    <x v="0"/>
    <n v="5"/>
    <n v="60.111111110000003"/>
    <x v="0"/>
    <n v="1593.1111109999999"/>
    <x v="0"/>
    <n v="6164"/>
    <n v="1719"/>
    <n v="256"/>
    <n v="8139"/>
  </r>
  <r>
    <s v="Toyota"/>
    <x v="284"/>
    <n v="25.298749999999998"/>
    <n v="25298.75"/>
    <x v="0"/>
    <n v="4.5"/>
    <n v="94"/>
    <x v="0"/>
    <n v="1998"/>
    <x v="0"/>
    <n v="5198"/>
    <n v="2339"/>
    <n v="592"/>
    <n v="8129"/>
  </r>
  <r>
    <s v="Rover"/>
    <x v="267"/>
    <n v="11.74"/>
    <n v="11740"/>
    <x v="0"/>
    <n v="5"/>
    <n v="63"/>
    <x v="0"/>
    <n v="1405"/>
    <x v="0"/>
    <n v="3478"/>
    <n v="4074"/>
    <n v="558"/>
    <n v="8110"/>
  </r>
  <r>
    <s v="BMW"/>
    <x v="190"/>
    <n v="114.8758333"/>
    <n v="114875.8333"/>
    <x v="2"/>
    <n v="8"/>
    <n v="235"/>
    <x v="2"/>
    <n v="2979"/>
    <x v="0"/>
    <n v="6642"/>
    <n v="1113"/>
    <n v="318"/>
    <n v="8073"/>
  </r>
  <r>
    <s v="Porsche"/>
    <x v="188"/>
    <n v="158.976"/>
    <n v="158976"/>
    <x v="2"/>
    <n v="8"/>
    <n v="326"/>
    <x v="4"/>
    <n v="3295"/>
    <x v="0"/>
    <n v="5693"/>
    <n v="1861"/>
    <n v="342"/>
    <n v="7896"/>
  </r>
  <r>
    <s v="Peugeot"/>
    <x v="309"/>
    <n v="29.57028571"/>
    <n v="29570.28571"/>
    <x v="0"/>
    <n v="5"/>
    <n v="84"/>
    <x v="0"/>
    <n v="1997.142857"/>
    <x v="1"/>
    <n v="5359"/>
    <n v="2069"/>
    <n v="450"/>
    <n v="7878"/>
  </r>
  <r>
    <s v="Honda"/>
    <x v="195"/>
    <n v="33.128571430000001"/>
    <n v="33128.571430000004"/>
    <x v="0"/>
    <n v="5.2857142860000002"/>
    <n v="103"/>
    <x v="1"/>
    <n v="1914.7142859999999"/>
    <x v="0"/>
    <n v="4474"/>
    <n v="2933"/>
    <n v="392"/>
    <n v="7799"/>
  </r>
  <r>
    <s v="Smart"/>
    <x v="233"/>
    <n v="24.673999999999999"/>
    <n v="24674"/>
    <x v="0"/>
    <n v="0"/>
    <n v="60"/>
    <x v="0"/>
    <n v="160"/>
    <x v="2"/>
    <n v="3237"/>
    <n v="4021"/>
    <n v="448"/>
    <n v="7706"/>
  </r>
  <r>
    <s v="Nissan"/>
    <x v="399"/>
    <n v="14.4382"/>
    <n v="14438.2"/>
    <x v="0"/>
    <n v="4.9000000000000004"/>
    <n v="64.2"/>
    <x v="0"/>
    <n v="1891.7"/>
    <x v="0"/>
    <n v="5814"/>
    <n v="1636"/>
    <n v="228"/>
    <n v="7678"/>
  </r>
  <r>
    <s v="Citroen"/>
    <x v="234"/>
    <n v="45.591250000000002"/>
    <n v="45591.25"/>
    <x v="0"/>
    <n v="5.25"/>
    <n v="104.16666669999999"/>
    <x v="1"/>
    <n v="2027.833333"/>
    <x v="0"/>
    <n v="4816"/>
    <n v="2503"/>
    <n v="350"/>
    <n v="7669"/>
  </r>
  <r>
    <s v="Toyota"/>
    <x v="335"/>
    <n v="30.0062"/>
    <n v="30006.2"/>
    <x v="0"/>
    <n v="3.2"/>
    <n v="115.4666667"/>
    <x v="1"/>
    <n v="2245.6"/>
    <x v="0"/>
    <n v="5948"/>
    <n v="1194"/>
    <n v="414"/>
    <n v="7556"/>
  </r>
  <r>
    <s v="Skoda"/>
    <x v="158"/>
    <n v="39.725000000000001"/>
    <n v="39725"/>
    <x v="0"/>
    <n v="6.8"/>
    <n v="110"/>
    <x v="1"/>
    <n v="1592"/>
    <x v="0"/>
    <n v="6428"/>
    <n v="823"/>
    <n v="231"/>
    <n v="7482"/>
  </r>
  <r>
    <s v="Peugeot"/>
    <x v="237"/>
    <n v="45.763076920000003"/>
    <n v="45763.076920000007"/>
    <x v="0"/>
    <n v="5.307692308"/>
    <n v="109.0769231"/>
    <x v="1"/>
    <n v="2053"/>
    <x v="1"/>
    <n v="4770"/>
    <n v="2275"/>
    <n v="432"/>
    <n v="7477"/>
  </r>
  <r>
    <s v="Kia"/>
    <x v="338"/>
    <n v="15.161666670000001"/>
    <n v="15161.666670000001"/>
    <x v="0"/>
    <n v="4.6666666670000003"/>
    <n v="75"/>
    <x v="0"/>
    <n v="1594"/>
    <x v="0"/>
    <n v="4988"/>
    <n v="2154"/>
    <n v="324"/>
    <n v="7466"/>
  </r>
  <r>
    <s v="Audi"/>
    <x v="215"/>
    <n v="116.545"/>
    <n v="116545"/>
    <x v="2"/>
    <n v="8"/>
    <n v="230"/>
    <x v="2"/>
    <n v="2981"/>
    <x v="0"/>
    <n v="6409"/>
    <n v="482"/>
    <n v="333"/>
    <n v="7224"/>
  </r>
  <r>
    <s v="Honda"/>
    <x v="397"/>
    <n v="16.671749999999999"/>
    <n v="16671.75"/>
    <x v="0"/>
    <n v="4.5"/>
    <n v="74"/>
    <x v="0"/>
    <n v="1541.5"/>
    <x v="0"/>
    <n v="4456"/>
    <n v="2318"/>
    <n v="404"/>
    <n v="7178"/>
  </r>
  <r>
    <s v="Honda"/>
    <x v="252"/>
    <n v="55.25"/>
    <n v="55250"/>
    <x v="1"/>
    <n v="6"/>
    <n v="177"/>
    <x v="1"/>
    <n v="1997"/>
    <x v="0"/>
    <n v="5150"/>
    <n v="1576"/>
    <n v="396"/>
    <n v="7122"/>
  </r>
  <r>
    <s v="Mazda"/>
    <x v="145"/>
    <n v="22.125409090000002"/>
    <n v="22125.409090000001"/>
    <x v="0"/>
    <n v="5.5"/>
    <n v="75.090909089999997"/>
    <x v="0"/>
    <n v="1622.681818"/>
    <x v="0"/>
    <n v="4121"/>
    <n v="2695"/>
    <n v="292"/>
    <n v="7108"/>
  </r>
  <r>
    <s v="Daewoo"/>
    <x v="398"/>
    <n v="23.245000000000001"/>
    <n v="23245"/>
    <x v="0"/>
    <n v="4.5"/>
    <n v="98"/>
    <x v="0"/>
    <n v="1998"/>
    <x v="0"/>
    <n v="5266"/>
    <n v="1451"/>
    <n v="365"/>
    <n v="7082"/>
  </r>
  <r>
    <s v="Ford"/>
    <x v="393"/>
    <n v="24.84"/>
    <n v="24840"/>
    <x v="0"/>
    <n v="5"/>
    <n v="102"/>
    <x v="1"/>
    <n v="2244"/>
    <x v="0"/>
    <n v="5274"/>
    <n v="1375"/>
    <n v="293"/>
    <n v="6942"/>
  </r>
  <r>
    <s v="Fiat"/>
    <x v="413"/>
    <n v="11.282857140000001"/>
    <n v="11282.85714"/>
    <x v="0"/>
    <n v="4.2857142860000002"/>
    <n v="49.285714290000001"/>
    <x v="3"/>
    <n v="1337.7142859999999"/>
    <x v="0"/>
    <n v="3744"/>
    <n v="2679"/>
    <n v="331"/>
    <n v="6754"/>
  </r>
  <r>
    <s v="Mazda"/>
    <x v="374"/>
    <n v="22.126999999999999"/>
    <n v="22127"/>
    <x v="0"/>
    <n v="5"/>
    <n v="83"/>
    <x v="0"/>
    <n v="1721.5"/>
    <x v="0"/>
    <n v="3656"/>
    <n v="2673"/>
    <n v="377"/>
    <n v="6706"/>
  </r>
  <r>
    <s v="Chevrolet"/>
    <x v="204"/>
    <n v="18.762857140000001"/>
    <n v="18762.85714"/>
    <x v="0"/>
    <n v="4.7142857139999998"/>
    <n v="80.428571430000005"/>
    <x v="0"/>
    <n v="1612.9285709999999"/>
    <x v="0"/>
    <n v="4509"/>
    <n v="1902"/>
    <n v="269"/>
    <n v="6680"/>
  </r>
  <r>
    <s v="Rover"/>
    <x v="266"/>
    <n v="20.74"/>
    <n v="20740"/>
    <x v="0"/>
    <n v="5"/>
    <n v="75"/>
    <x v="0"/>
    <n v="1695"/>
    <x v="0"/>
    <n v="3375"/>
    <n v="2897"/>
    <n v="277"/>
    <n v="6549"/>
  </r>
  <r>
    <s v="Smart"/>
    <x v="108"/>
    <n v="19.968062499999998"/>
    <n v="19968.0625"/>
    <x v="0"/>
    <n v="2.8125"/>
    <n v="55.375"/>
    <x v="0"/>
    <n v="592.5625"/>
    <x v="2"/>
    <n v="3055"/>
    <n v="3148"/>
    <n v="298"/>
    <n v="6501"/>
  </r>
  <r>
    <s v="Volvo"/>
    <x v="407"/>
    <n v="20.497107140000001"/>
    <n v="20497.10714"/>
    <x v="0"/>
    <n v="4.1428571429999996"/>
    <n v="72.428571430000005"/>
    <x v="0"/>
    <n v="1824.4285709999999"/>
    <x v="0"/>
    <n v="4515"/>
    <n v="1605"/>
    <n v="305"/>
    <n v="6425"/>
  </r>
  <r>
    <s v="Volvo"/>
    <x v="185"/>
    <n v="58.469074069999998"/>
    <n v="58469.074069999995"/>
    <x v="1"/>
    <n v="6.4444444440000002"/>
    <n v="148.5185185"/>
    <x v="1"/>
    <n v="2174.0370370000001"/>
    <x v="1"/>
    <n v="4601"/>
    <n v="1289"/>
    <n v="446"/>
    <n v="6336"/>
  </r>
  <r>
    <s v="Hyundai"/>
    <x v="313"/>
    <n v="31.7425"/>
    <n v="31742.5"/>
    <x v="0"/>
    <n v="4.8333333329999997"/>
    <n v="119.66666669999999"/>
    <x v="1"/>
    <n v="2116"/>
    <x v="0"/>
    <n v="4555"/>
    <n v="1152"/>
    <n v="244"/>
    <n v="5951"/>
  </r>
  <r>
    <s v="Peugeot"/>
    <x v="246"/>
    <n v="18.657"/>
    <n v="18657"/>
    <x v="0"/>
    <n v="5"/>
    <n v="59.583333330000002"/>
    <x v="0"/>
    <n v="1407.333333"/>
    <x v="0"/>
    <n v="2923"/>
    <n v="2753"/>
    <n v="272"/>
    <n v="5948"/>
  </r>
  <r>
    <s v="Skoda"/>
    <x v="414"/>
    <n v="7.8633333329999999"/>
    <n v="7863.3333329999996"/>
    <x v="0"/>
    <n v="5"/>
    <n v="44"/>
    <x v="3"/>
    <n v="1289"/>
    <x v="0"/>
    <n v="3978"/>
    <n v="1730"/>
    <n v="231"/>
    <n v="5939"/>
  </r>
  <r>
    <s v="Volvo"/>
    <x v="329"/>
    <n v="36.907693549999998"/>
    <n v="36907.693549999996"/>
    <x v="0"/>
    <n v="4.5"/>
    <n v="126.1451613"/>
    <x v="1"/>
    <n v="2344"/>
    <x v="0"/>
    <n v="4759"/>
    <n v="869"/>
    <n v="282"/>
    <n v="5910"/>
  </r>
  <r>
    <s v="Nissan"/>
    <x v="250"/>
    <n v="55.422499999999999"/>
    <n v="55422.5"/>
    <x v="1"/>
    <n v="6"/>
    <n v="221"/>
    <x v="2"/>
    <n v="3498"/>
    <x v="0"/>
    <n v="4833"/>
    <n v="816"/>
    <n v="260"/>
    <n v="5909"/>
  </r>
  <r>
    <s v="Volkswagen"/>
    <x v="171"/>
    <n v="42.286200000000001"/>
    <n v="42286.200000000004"/>
    <x v="0"/>
    <n v="6"/>
    <n v="113.8"/>
    <x v="1"/>
    <n v="1740"/>
    <x v="0"/>
    <n v="2473"/>
    <n v="2986"/>
    <n v="441"/>
    <n v="5900"/>
  </r>
  <r>
    <s v="Suzuki"/>
    <x v="150"/>
    <n v="20.669499999999999"/>
    <n v="20669.5"/>
    <x v="0"/>
    <n v="4.75"/>
    <n v="88"/>
    <x v="0"/>
    <n v="1586"/>
    <x v="0"/>
    <n v="3361"/>
    <n v="2159"/>
    <n v="365"/>
    <n v="5885"/>
  </r>
  <r>
    <s v="Smart"/>
    <x v="271"/>
    <n v="24.35"/>
    <n v="24350"/>
    <x v="0"/>
    <n v="6"/>
    <n v="60"/>
    <x v="0"/>
    <n v="698"/>
    <x v="0"/>
    <n v="3305"/>
    <n v="2117"/>
    <n v="354"/>
    <n v="5776"/>
  </r>
  <r>
    <s v="Land-Rover"/>
    <x v="32"/>
    <n v="107.6705126"/>
    <n v="107670.5126"/>
    <x v="2"/>
    <n v="8.277310924"/>
    <n v="196.33613450000001"/>
    <x v="1"/>
    <n v="2521.0924369999998"/>
    <x v="1"/>
    <n v="5120"/>
    <n v="477"/>
    <n v="148"/>
    <n v="5745"/>
  </r>
  <r>
    <s v="Audi"/>
    <x v="390"/>
    <n v="37.326360000000001"/>
    <n v="37326.36"/>
    <x v="0"/>
    <n v="4.76"/>
    <n v="101.12"/>
    <x v="1"/>
    <n v="2349.08"/>
    <x v="0"/>
    <n v="4474"/>
    <n v="892"/>
    <n v="270"/>
    <n v="5636"/>
  </r>
  <r>
    <s v="Bentley"/>
    <x v="219"/>
    <n v="285.24700000000001"/>
    <n v="285247"/>
    <x v="3"/>
    <n v="7.2"/>
    <n v="428.2"/>
    <x v="5"/>
    <n v="5577.8"/>
    <x v="0"/>
    <n v="4921"/>
    <n v="482"/>
    <n v="216"/>
    <n v="5619"/>
  </r>
  <r>
    <s v="Volkswagen"/>
    <x v="167"/>
    <n v="12.498333329999999"/>
    <n v="12498.333329999999"/>
    <x v="0"/>
    <n v="5"/>
    <n v="48.666666669999998"/>
    <x v="3"/>
    <n v="1336.666667"/>
    <x v="0"/>
    <n v="2021"/>
    <n v="3295"/>
    <n v="299"/>
    <n v="5615"/>
  </r>
  <r>
    <s v="Audi"/>
    <x v="230"/>
    <n v="60.87"/>
    <n v="60870"/>
    <x v="1"/>
    <n v="6.75"/>
    <n v="228"/>
    <x v="2"/>
    <n v="1984"/>
    <x v="0"/>
    <n v="4529"/>
    <n v="838"/>
    <n v="219"/>
    <n v="5586"/>
  </r>
  <r>
    <s v="Volvo"/>
    <x v="356"/>
    <n v="40.764499999999998"/>
    <n v="40764.5"/>
    <x v="0"/>
    <n v="4.3333333329999997"/>
    <n v="133.33333329999999"/>
    <x v="1"/>
    <n v="2634.2222219999999"/>
    <x v="0"/>
    <n v="4283"/>
    <n v="906"/>
    <n v="301"/>
    <n v="5490"/>
  </r>
  <r>
    <s v="Peugeot"/>
    <x v="305"/>
    <n v="48.09553571"/>
    <n v="48095.535709999996"/>
    <x v="0"/>
    <n v="5.1071428570000004"/>
    <n v="117.7857143"/>
    <x v="1"/>
    <n v="2315"/>
    <x v="0"/>
    <n v="4599"/>
    <n v="634"/>
    <n v="238"/>
    <n v="5471"/>
  </r>
  <r>
    <s v="Hyundai"/>
    <x v="304"/>
    <n v="19.055"/>
    <n v="19055"/>
    <x v="0"/>
    <n v="4.5999999999999996"/>
    <n v="89.2"/>
    <x v="0"/>
    <n v="1827.8"/>
    <x v="0"/>
    <n v="3799"/>
    <n v="1216"/>
    <n v="168"/>
    <n v="5183"/>
  </r>
  <r>
    <s v="Volkswagen"/>
    <x v="404"/>
    <n v="18.167153849999998"/>
    <n v="18167.153849999999"/>
    <x v="0"/>
    <n v="4.692307692"/>
    <n v="70.307692309999993"/>
    <x v="0"/>
    <n v="1932.1538459999999"/>
    <x v="0"/>
    <n v="3637"/>
    <n v="1225"/>
    <n v="281"/>
    <n v="5143"/>
  </r>
  <r>
    <s v="Audi"/>
    <x v="161"/>
    <n v="106.54888889999999"/>
    <n v="106548.88889999999"/>
    <x v="2"/>
    <n v="8"/>
    <n v="210"/>
    <x v="2"/>
    <n v="2976.333333"/>
    <x v="1"/>
    <n v="3799"/>
    <n v="1089"/>
    <n v="167"/>
    <n v="5055"/>
  </r>
  <r>
    <s v="Toyota"/>
    <x v="347"/>
    <n v="81.295000000000002"/>
    <n v="81295"/>
    <x v="1"/>
    <n v="8"/>
    <n v="250"/>
    <x v="2"/>
    <n v="2998"/>
    <x v="0"/>
    <n v="4290"/>
    <n v="531"/>
    <n v="172"/>
    <n v="4993"/>
  </r>
  <r>
    <s v="Porsche"/>
    <x v="317"/>
    <n v="59.490499999999997"/>
    <n v="59490.5"/>
    <x v="1"/>
    <n v="5"/>
    <n v="137.5"/>
    <x v="1"/>
    <n v="2734.5"/>
    <x v="0"/>
    <n v="4240"/>
    <n v="536"/>
    <n v="174"/>
    <n v="4950"/>
  </r>
  <r>
    <s v="Kia"/>
    <x v="268"/>
    <n v="19.895"/>
    <n v="19895"/>
    <x v="0"/>
    <n v="4.8"/>
    <n v="94"/>
    <x v="0"/>
    <n v="1742.6"/>
    <x v="0"/>
    <n v="3341"/>
    <n v="1441"/>
    <n v="162"/>
    <n v="4944"/>
  </r>
  <r>
    <s v="Audi"/>
    <x v="320"/>
    <n v="43.974499999999999"/>
    <n v="43974.5"/>
    <x v="0"/>
    <n v="4.5"/>
    <n v="98"/>
    <x v="0"/>
    <n v="2309"/>
    <x v="0"/>
    <n v="3121"/>
    <n v="1520"/>
    <n v="275"/>
    <n v="4916"/>
  </r>
  <r>
    <s v="Mazda"/>
    <x v="379"/>
    <n v="13.191000000000001"/>
    <n v="13191"/>
    <x v="0"/>
    <n v="5"/>
    <n v="51.333333330000002"/>
    <x v="0"/>
    <n v="1431.333333"/>
    <x v="0"/>
    <n v="1961"/>
    <n v="2653"/>
    <n v="269"/>
    <n v="4883"/>
  </r>
  <r>
    <s v="Ford"/>
    <x v="354"/>
    <n v="76.709999999999994"/>
    <n v="76710"/>
    <x v="1"/>
    <n v="0"/>
    <n v="336"/>
    <x v="4"/>
    <n v="0"/>
    <x v="0"/>
    <n v="3681"/>
    <n v="879"/>
    <n v="193"/>
    <n v="4753"/>
  </r>
  <r>
    <s v="Fiat"/>
    <x v="423"/>
    <n v="23.585000000000001"/>
    <n v="23585"/>
    <x v="0"/>
    <n v="5.8125"/>
    <n v="80.8125"/>
    <x v="0"/>
    <n v="1446.125"/>
    <x v="1"/>
    <n v="2899"/>
    <n v="1567"/>
    <n v="233"/>
    <n v="4699"/>
  </r>
  <r>
    <s v="Volkswagen"/>
    <x v="346"/>
    <n v="35.340000000000003"/>
    <n v="35340"/>
    <x v="0"/>
    <n v="5"/>
    <n v="118"/>
    <x v="1"/>
    <n v="1781"/>
    <x v="0"/>
    <n v="3971"/>
    <n v="545"/>
    <n v="181"/>
    <n v="4697"/>
  </r>
  <r>
    <s v="Mazda"/>
    <x v="401"/>
    <n v="28.9602"/>
    <n v="28960.2"/>
    <x v="0"/>
    <n v="4.4000000000000004"/>
    <n v="100.8"/>
    <x v="1"/>
    <n v="1936.6"/>
    <x v="0"/>
    <n v="3576"/>
    <n v="864"/>
    <n v="230"/>
    <n v="4670"/>
  </r>
  <r>
    <s v="Nissan"/>
    <x v="340"/>
    <n v="38.482470589999998"/>
    <n v="38482.470589999997"/>
    <x v="0"/>
    <n v="4.8823529409999997"/>
    <n v="90.941176470000002"/>
    <x v="0"/>
    <n v="2953.5882350000002"/>
    <x v="1"/>
    <n v="3708"/>
    <n v="717"/>
    <n v="186"/>
    <n v="4611"/>
  </r>
  <r>
    <s v="Ford"/>
    <x v="314"/>
    <n v="11.712899999999999"/>
    <n v="11712.9"/>
    <x v="0"/>
    <n v="4"/>
    <n v="69"/>
    <x v="0"/>
    <n v="1864.8"/>
    <x v="0"/>
    <n v="3837"/>
    <n v="532"/>
    <n v="99"/>
    <n v="4468"/>
  </r>
  <r>
    <s v="Alfa-Romeo"/>
    <x v="282"/>
    <n v="55.2"/>
    <n v="55200"/>
    <x v="1"/>
    <n v="6"/>
    <n v="163.5"/>
    <x v="1"/>
    <n v="2696.5"/>
    <x v="0"/>
    <n v="3025"/>
    <n v="1148"/>
    <n v="281"/>
    <n v="4454"/>
  </r>
  <r>
    <s v="Audi"/>
    <x v="380"/>
    <n v="35.869439020000002"/>
    <n v="35869.439019999998"/>
    <x v="0"/>
    <n v="5.585365854"/>
    <n v="117.0243902"/>
    <x v="1"/>
    <n v="1980.6341460000001"/>
    <x v="0"/>
    <n v="3669"/>
    <n v="572"/>
    <n v="173"/>
    <n v="4414"/>
  </r>
  <r>
    <s v="Nissan"/>
    <x v="221"/>
    <n v="60.955199999999998"/>
    <n v="60955.199999999997"/>
    <x v="1"/>
    <n v="5.5"/>
    <n v="146"/>
    <x v="1"/>
    <n v="2588.6"/>
    <x v="1"/>
    <n v="2894"/>
    <n v="925"/>
    <n v="423"/>
    <n v="4242"/>
  </r>
  <r>
    <s v="Kia"/>
    <x v="406"/>
    <n v="14.76166667"/>
    <n v="14761.666670000001"/>
    <x v="0"/>
    <n v="4.6666666670000003"/>
    <n v="75"/>
    <x v="0"/>
    <n v="1594"/>
    <x v="0"/>
    <n v="2597"/>
    <n v="1384"/>
    <n v="178"/>
    <n v="4159"/>
  </r>
  <r>
    <s v="Chrysler"/>
    <x v="241"/>
    <n v="70.319249999999997"/>
    <n v="70319.25"/>
    <x v="1"/>
    <n v="4.5"/>
    <n v="199"/>
    <x v="1"/>
    <n v="4123.5"/>
    <x v="0"/>
    <n v="3662"/>
    <n v="386"/>
    <n v="95"/>
    <n v="4143"/>
  </r>
  <r>
    <s v="Daewoo"/>
    <x v="424"/>
    <n v="16.802666670000001"/>
    <n v="16802.666670000002"/>
    <x v="0"/>
    <n v="4.5"/>
    <n v="71"/>
    <x v="0"/>
    <n v="1764"/>
    <x v="0"/>
    <n v="2967"/>
    <n v="882"/>
    <n v="177"/>
    <n v="4026"/>
  </r>
  <r>
    <s v="Honda"/>
    <x v="301"/>
    <n v="27.934999999999999"/>
    <n v="27935"/>
    <x v="0"/>
    <n v="5"/>
    <n v="103.5"/>
    <x v="1"/>
    <n v="1833"/>
    <x v="0"/>
    <n v="2421"/>
    <n v="1298"/>
    <n v="306"/>
    <n v="4025"/>
  </r>
  <r>
    <s v="Mitsubishi"/>
    <x v="193"/>
    <n v="37.446666669999999"/>
    <n v="37446.666669999999"/>
    <x v="0"/>
    <n v="2.611111111"/>
    <n v="120.33333330000001"/>
    <x v="1"/>
    <n v="2085.0555559999998"/>
    <x v="0"/>
    <n v="2606"/>
    <n v="1094"/>
    <n v="190"/>
    <n v="3890"/>
  </r>
  <r>
    <s v="Audi"/>
    <x v="261"/>
    <n v="95.299166670000005"/>
    <n v="95299.166670000006"/>
    <x v="1"/>
    <n v="6.3333333329999997"/>
    <n v="253.66666670000001"/>
    <x v="2"/>
    <n v="3764.333333"/>
    <x v="0"/>
    <n v="3185"/>
    <n v="463"/>
    <n v="163"/>
    <n v="3811"/>
  </r>
  <r>
    <s v="Honda"/>
    <x v="360"/>
    <n v="30.081"/>
    <n v="30081"/>
    <x v="0"/>
    <n v="4"/>
    <n v="110"/>
    <x v="1"/>
    <n v="2254"/>
    <x v="0"/>
    <n v="2492"/>
    <n v="995"/>
    <n v="306"/>
    <n v="3793"/>
  </r>
  <r>
    <s v="Alfa-Romeo"/>
    <x v="256"/>
    <n v="37.350625000000001"/>
    <n v="37350.625"/>
    <x v="0"/>
    <n v="5.375"/>
    <n v="121.0625"/>
    <x v="1"/>
    <n v="1972.8125"/>
    <x v="0"/>
    <n v="2891"/>
    <n v="722"/>
    <n v="165"/>
    <n v="3778"/>
  </r>
  <r>
    <s v="Hyundai"/>
    <x v="291"/>
    <n v="44.628333329999997"/>
    <n v="44628.333329999994"/>
    <x v="0"/>
    <n v="4.3333333329999997"/>
    <n v="127.66666669999999"/>
    <x v="1"/>
    <n v="3100.333333"/>
    <x v="1"/>
    <n v="2900"/>
    <n v="774"/>
    <n v="78"/>
    <n v="3752"/>
  </r>
  <r>
    <s v="Subaru"/>
    <x v="364"/>
    <n v="11.744999999999999"/>
    <n v="11745"/>
    <x v="0"/>
    <n v="5"/>
    <n v="51"/>
    <x v="0"/>
    <n v="998"/>
    <x v="0"/>
    <n v="1742"/>
    <n v="1723"/>
    <n v="254"/>
    <n v="3719"/>
  </r>
  <r>
    <s v="Chrysler"/>
    <x v="298"/>
    <n v="56.159166669999998"/>
    <n v="56159.166669999999"/>
    <x v="1"/>
    <n v="5.5"/>
    <n v="174.33333329999999"/>
    <x v="1"/>
    <n v="3199"/>
    <x v="0"/>
    <n v="2309"/>
    <n v="1234"/>
    <n v="158"/>
    <n v="3701"/>
  </r>
  <r>
    <s v="Dodge"/>
    <x v="264"/>
    <n v="26.591249999999999"/>
    <n v="26591.25"/>
    <x v="0"/>
    <n v="4.125"/>
    <n v="108.625"/>
    <x v="1"/>
    <n v="1911.75"/>
    <x v="0"/>
    <n v="2530"/>
    <n v="1100"/>
    <n v="70"/>
    <n v="3700"/>
  </r>
  <r>
    <s v="Kia"/>
    <x v="75"/>
    <n v="26.975227270000001"/>
    <n v="26975.227270000003"/>
    <x v="0"/>
    <n v="5.8636363640000004"/>
    <n v="88.090909089999997"/>
    <x v="0"/>
    <n v="1460.7954549999999"/>
    <x v="0"/>
    <n v="2577"/>
    <n v="1045"/>
    <n v="78"/>
    <n v="3700"/>
  </r>
  <r>
    <s v="Alfa-Romeo"/>
    <x v="415"/>
    <n v="18.198428570000001"/>
    <n v="18198.42857"/>
    <x v="0"/>
    <n v="5"/>
    <n v="87.714285709999999"/>
    <x v="0"/>
    <n v="1696.4285709999999"/>
    <x v="0"/>
    <n v="2599"/>
    <n v="846"/>
    <n v="185"/>
    <n v="3630"/>
  </r>
  <r>
    <s v="Kia"/>
    <x v="293"/>
    <n v="28.803000000000001"/>
    <n v="28803"/>
    <x v="0"/>
    <n v="4.8"/>
    <n v="111.2"/>
    <x v="1"/>
    <n v="2126.8000000000002"/>
    <x v="0"/>
    <n v="2797"/>
    <n v="583"/>
    <n v="113"/>
    <n v="3493"/>
  </r>
  <r>
    <s v="Toyota"/>
    <x v="372"/>
    <n v="46.601363640000002"/>
    <n v="46601.363640000003"/>
    <x v="0"/>
    <n v="6"/>
    <n v="110"/>
    <x v="1"/>
    <n v="2393"/>
    <x v="1"/>
    <n v="2814"/>
    <n v="506"/>
    <n v="152"/>
    <n v="3472"/>
  </r>
  <r>
    <s v="BMW"/>
    <x v="292"/>
    <n v="134.78899999999999"/>
    <n v="134789"/>
    <x v="2"/>
    <n v="8"/>
    <n v="390"/>
    <x v="4"/>
    <n v="4395"/>
    <x v="0"/>
    <n v="3125"/>
    <n v="195"/>
    <n v="134"/>
    <n v="3454"/>
  </r>
  <r>
    <s v="Mercedes"/>
    <x v="285"/>
    <n v="57.229058510000002"/>
    <n v="57229.058510000003"/>
    <x v="1"/>
    <n v="5.2340425530000001"/>
    <n v="120.4255319"/>
    <x v="1"/>
    <n v="2309.3404260000002"/>
    <x v="1"/>
    <n v="2384"/>
    <n v="727"/>
    <n v="235"/>
    <n v="3346"/>
  </r>
  <r>
    <s v="Porsche"/>
    <x v="240"/>
    <n v="84.601249999999993"/>
    <n v="84601.25"/>
    <x v="1"/>
    <n v="6.5"/>
    <n v="220.5"/>
    <x v="2"/>
    <n v="3071"/>
    <x v="0"/>
    <n v="2722"/>
    <n v="479"/>
    <n v="136"/>
    <n v="3337"/>
  </r>
  <r>
    <s v="Fiat"/>
    <x v="302"/>
    <n v="20.31264706"/>
    <n v="20312.647059999999"/>
    <x v="0"/>
    <n v="5.3529411759999999"/>
    <n v="63.294117649999997"/>
    <x v="0"/>
    <n v="1344.823529"/>
    <x v="1"/>
    <n v="1820"/>
    <n v="1363"/>
    <n v="135"/>
    <n v="3318"/>
  </r>
  <r>
    <s v="Nissan"/>
    <x v="409"/>
    <n v="34.103571430000002"/>
    <n v="34103.571430000004"/>
    <x v="0"/>
    <n v="4.5714285710000002"/>
    <n v="121.8571429"/>
    <x v="1"/>
    <n v="2555.2857140000001"/>
    <x v="0"/>
    <n v="2534"/>
    <n v="426"/>
    <n v="167"/>
    <n v="3127"/>
  </r>
  <r>
    <s v="Volkswagen"/>
    <x v="136"/>
    <n v="33.70615385"/>
    <n v="33706.153850000002"/>
    <x v="0"/>
    <n v="6.153846154"/>
    <n v="120.1538462"/>
    <x v="1"/>
    <n v="1750.6153850000001"/>
    <x v="0"/>
    <n v="2354"/>
    <n v="615"/>
    <n v="146"/>
    <n v="3115"/>
  </r>
  <r>
    <s v="Skoda"/>
    <x v="180"/>
    <n v="20.922499999999999"/>
    <n v="20922.5"/>
    <x v="0"/>
    <n v="5.375"/>
    <n v="68.875"/>
    <x v="0"/>
    <n v="1272.4375"/>
    <x v="0"/>
    <n v="1920"/>
    <n v="992"/>
    <n v="118"/>
    <n v="3030"/>
  </r>
  <r>
    <s v="Chevrolet"/>
    <x v="255"/>
    <n v="20.203888890000002"/>
    <n v="20203.888890000002"/>
    <x v="0"/>
    <n v="4.7777777779999999"/>
    <n v="82.333333330000002"/>
    <x v="0"/>
    <n v="1775.7777779999999"/>
    <x v="0"/>
    <n v="1821"/>
    <n v="983"/>
    <n v="138"/>
    <n v="2942"/>
  </r>
  <r>
    <s v="Audi"/>
    <x v="295"/>
    <n v="121.77"/>
    <n v="121770"/>
    <x v="2"/>
    <n v="6.6666666670000003"/>
    <n v="316.33333329999999"/>
    <x v="4"/>
    <n v="3740"/>
    <x v="0"/>
    <n v="2578"/>
    <n v="232"/>
    <n v="113"/>
    <n v="2923"/>
  </r>
  <r>
    <s v="Renault"/>
    <x v="429"/>
    <n v="20.353789469999999"/>
    <n v="20353.78947"/>
    <x v="0"/>
    <n v="4.7894736839999998"/>
    <n v="67.684210530000001"/>
    <x v="0"/>
    <n v="1996.684211"/>
    <x v="0"/>
    <n v="2240"/>
    <n v="528"/>
    <n v="142"/>
    <n v="2910"/>
  </r>
  <r>
    <s v="Renault"/>
    <x v="418"/>
    <n v="31.791071429999999"/>
    <n v="31791.07143"/>
    <x v="0"/>
    <n v="4.5714285710000002"/>
    <n v="104.1428571"/>
    <x v="1"/>
    <n v="2211.0714290000001"/>
    <x v="0"/>
    <n v="2221"/>
    <n v="451"/>
    <n v="115"/>
    <n v="2787"/>
  </r>
  <r>
    <s v="Volvo"/>
    <x v="139"/>
    <n v="32.489891299999996"/>
    <n v="32489.891299999996"/>
    <x v="0"/>
    <n v="5.3043478259999999"/>
    <n v="113.2826087"/>
    <x v="1"/>
    <n v="2093.0217389999998"/>
    <x v="0"/>
    <n v="1464"/>
    <n v="1059"/>
    <n v="193"/>
    <n v="2716"/>
  </r>
  <r>
    <s v="Alfa-Romeo"/>
    <x v="417"/>
    <n v="17.42714286"/>
    <n v="17427.14286"/>
    <x v="0"/>
    <n v="5"/>
    <n v="87.714285709999999"/>
    <x v="0"/>
    <n v="1696.4285709999999"/>
    <x v="0"/>
    <n v="1881"/>
    <n v="706"/>
    <n v="126"/>
    <n v="2713"/>
  </r>
  <r>
    <s v="Honda"/>
    <x v="373"/>
    <n v="69.397000000000006"/>
    <n v="69397"/>
    <x v="1"/>
    <n v="5"/>
    <n v="173"/>
    <x v="1"/>
    <n v="3358.666667"/>
    <x v="0"/>
    <n v="2266"/>
    <n v="310"/>
    <n v="137"/>
    <n v="2713"/>
  </r>
  <r>
    <s v="Aston-Martin"/>
    <x v="288"/>
    <n v="273.755"/>
    <n v="273755"/>
    <x v="3"/>
    <n v="6"/>
    <n v="381"/>
    <x v="4"/>
    <n v="5935"/>
    <x v="0"/>
    <n v="2423"/>
    <n v="183"/>
    <n v="79"/>
    <n v="2685"/>
  </r>
  <r>
    <s v="Mazda"/>
    <x v="416"/>
    <n v="30.926666669999999"/>
    <n v="30926.666669999999"/>
    <x v="0"/>
    <n v="4.6666666670000003"/>
    <n v="110.33333330000001"/>
    <x v="1"/>
    <n v="2328.333333"/>
    <x v="0"/>
    <n v="1862"/>
    <n v="581"/>
    <n v="136"/>
    <n v="2579"/>
  </r>
  <r>
    <s v="Ssangyong"/>
    <x v="306"/>
    <n v="54.267499999999998"/>
    <n v="54267.5"/>
    <x v="1"/>
    <n v="5.6666666670000003"/>
    <n v="114"/>
    <x v="1"/>
    <n v="1998"/>
    <x v="1"/>
    <n v="1852"/>
    <n v="602"/>
    <n v="95"/>
    <n v="2549"/>
  </r>
  <r>
    <s v="Subaru"/>
    <x v="263"/>
    <n v="53.627333329999999"/>
    <n v="53627.333330000001"/>
    <x v="1"/>
    <n v="0"/>
    <n v="122.66666669999999"/>
    <x v="1"/>
    <n v="2331.333333"/>
    <x v="0"/>
    <n v="1830"/>
    <n v="551"/>
    <n v="167"/>
    <n v="2548"/>
  </r>
  <r>
    <s v="Aston-Martin"/>
    <x v="272"/>
    <n v="360.755"/>
    <n v="360755"/>
    <x v="3"/>
    <n v="6"/>
    <n v="410"/>
    <x v="5"/>
    <n v="5341"/>
    <x v="0"/>
    <n v="2289"/>
    <n v="148"/>
    <n v="67"/>
    <n v="2504"/>
  </r>
  <r>
    <s v="Mitsubishi"/>
    <x v="297"/>
    <n v="30.838999999999999"/>
    <n v="30839"/>
    <x v="0"/>
    <n v="4.5999999999999996"/>
    <n v="121"/>
    <x v="1"/>
    <n v="2378"/>
    <x v="0"/>
    <n v="1593"/>
    <n v="773"/>
    <n v="138"/>
    <n v="2504"/>
  </r>
  <r>
    <s v="Aston-Martin"/>
    <x v="345"/>
    <n v="158.82300000000001"/>
    <n v="158823"/>
    <x v="2"/>
    <n v="4.5"/>
    <n v="250"/>
    <x v="2"/>
    <n v="3228"/>
    <x v="0"/>
    <n v="2142"/>
    <n v="185"/>
    <n v="107"/>
    <n v="2434"/>
  </r>
  <r>
    <s v="Citroen"/>
    <x v="425"/>
    <n v="36.359650000000002"/>
    <n v="36359.65"/>
    <x v="0"/>
    <n v="4.55"/>
    <n v="110.5"/>
    <x v="1"/>
    <n v="2345.1"/>
    <x v="0"/>
    <n v="1990"/>
    <n v="268"/>
    <n v="116"/>
    <n v="2374"/>
  </r>
  <r>
    <s v="Mazda"/>
    <x v="358"/>
    <n v="38.024999999999999"/>
    <n v="38025"/>
    <x v="0"/>
    <n v="4.5"/>
    <n v="129.5"/>
    <x v="1"/>
    <n v="2614"/>
    <x v="0"/>
    <n v="1481"/>
    <n v="733"/>
    <n v="106"/>
    <n v="2320"/>
  </r>
  <r>
    <s v="Honda"/>
    <x v="353"/>
    <n v="13.382"/>
    <n v="13382"/>
    <x v="0"/>
    <n v="2.5"/>
    <n v="48"/>
    <x v="3"/>
    <n v="1343"/>
    <x v="0"/>
    <n v="703"/>
    <n v="1362"/>
    <n v="135"/>
    <n v="2200"/>
  </r>
  <r>
    <s v="Alfa-Romeo"/>
    <x v="408"/>
    <n v="43.891111109999997"/>
    <n v="43891.111109999998"/>
    <x v="0"/>
    <n v="5.6666666670000003"/>
    <n v="130.55555559999999"/>
    <x v="1"/>
    <n v="2457.5555559999998"/>
    <x v="0"/>
    <n v="1850"/>
    <n v="244"/>
    <n v="103"/>
    <n v="2197"/>
  </r>
  <r>
    <s v="Mercedes"/>
    <x v="350"/>
    <n v="28.968916669999999"/>
    <n v="28968.916669999999"/>
    <x v="0"/>
    <n v="5"/>
    <n v="72.625"/>
    <x v="0"/>
    <n v="1707.125"/>
    <x v="0"/>
    <n v="1319"/>
    <n v="701"/>
    <n v="162"/>
    <n v="2182"/>
  </r>
  <r>
    <s v="Honda"/>
    <x v="382"/>
    <n v="17.529599999999999"/>
    <n v="17529.599999999999"/>
    <x v="0"/>
    <n v="4.5999999999999996"/>
    <n v="78.400000000000006"/>
    <x v="0"/>
    <n v="1549.8"/>
    <x v="0"/>
    <n v="1760"/>
    <n v="337"/>
    <n v="69"/>
    <n v="2166"/>
  </r>
  <r>
    <s v="Ford"/>
    <x v="71"/>
    <n v="32.1815"/>
    <n v="32181.5"/>
    <x v="0"/>
    <n v="6"/>
    <n v="99"/>
    <x v="0"/>
    <n v="1448.6"/>
    <x v="0"/>
    <n v="1430"/>
    <n v="653"/>
    <n v="47"/>
    <n v="2130"/>
  </r>
  <r>
    <s v="Ssangyong"/>
    <x v="421"/>
    <n v="38.794285709999997"/>
    <n v="38794.285709999996"/>
    <x v="0"/>
    <n v="4.4285714289999998"/>
    <n v="98.571428569999995"/>
    <x v="0"/>
    <n v="2755.5714290000001"/>
    <x v="1"/>
    <n v="1657"/>
    <n v="360"/>
    <n v="82"/>
    <n v="2099"/>
  </r>
  <r>
    <s v="Mitsubishi"/>
    <x v="402"/>
    <n v="45.78386047"/>
    <n v="45783.86047"/>
    <x v="0"/>
    <n v="4.8139534880000001"/>
    <n v="106.3023256"/>
    <x v="1"/>
    <n v="2768.5116280000002"/>
    <x v="1"/>
    <n v="1462"/>
    <n v="389"/>
    <n v="93"/>
    <n v="1944"/>
  </r>
  <r>
    <s v="Toyota"/>
    <x v="410"/>
    <n v="15.763999999999999"/>
    <n v="15764"/>
    <x v="0"/>
    <n v="5"/>
    <n v="66"/>
    <x v="0"/>
    <n v="1497"/>
    <x v="0"/>
    <n v="944"/>
    <n v="847"/>
    <n v="115"/>
    <n v="1906"/>
  </r>
  <r>
    <s v="Nissan"/>
    <x v="430"/>
    <n v="21.407"/>
    <n v="21407"/>
    <x v="0"/>
    <n v="4.5"/>
    <n v="72"/>
    <x v="0"/>
    <n v="1974"/>
    <x v="0"/>
    <n v="1296"/>
    <n v="488"/>
    <n v="91"/>
    <n v="1875"/>
  </r>
  <r>
    <s v="Mitsubishi"/>
    <x v="202"/>
    <n v="23.16515789"/>
    <n v="23165.157889999999"/>
    <x v="0"/>
    <n v="3.9473684210000002"/>
    <n v="82.157894740000003"/>
    <x v="0"/>
    <n v="1817.315789"/>
    <x v="0"/>
    <n v="1019"/>
    <n v="532"/>
    <n v="89"/>
    <n v="1640"/>
  </r>
  <r>
    <s v="Fiat"/>
    <x v="435"/>
    <n v="17.919857140000001"/>
    <n v="17919.85714"/>
    <x v="0"/>
    <n v="4.19047619"/>
    <n v="64.47619048"/>
    <x v="0"/>
    <n v="1759.190476"/>
    <x v="0"/>
    <n v="1217"/>
    <n v="338"/>
    <n v="69"/>
    <n v="1624"/>
  </r>
  <r>
    <s v="Suzuki"/>
    <x v="431"/>
    <n v="8.4656000000000002"/>
    <n v="8465.6"/>
    <x v="0"/>
    <n v="4.5999999999999996"/>
    <n v="41.4"/>
    <x v="3"/>
    <n v="1182.4000000000001"/>
    <x v="0"/>
    <n v="1277"/>
    <n v="257"/>
    <n v="44"/>
    <n v="1578"/>
  </r>
  <r>
    <s v="Daihatsu"/>
    <x v="352"/>
    <n v="23.811499999999999"/>
    <n v="23811.5"/>
    <x v="0"/>
    <n v="5"/>
    <n v="64"/>
    <x v="0"/>
    <n v="1298"/>
    <x v="0"/>
    <n v="439"/>
    <n v="1033"/>
    <n v="105"/>
    <n v="1577"/>
  </r>
  <r>
    <s v="Nissan"/>
    <x v="331"/>
    <n v="87.486999999999995"/>
    <n v="87487"/>
    <x v="1"/>
    <n v="0"/>
    <n v="188"/>
    <x v="1"/>
    <n v="3498"/>
    <x v="0"/>
    <n v="1055"/>
    <n v="412"/>
    <n v="74"/>
    <n v="1541"/>
  </r>
  <r>
    <s v="Daihatsu"/>
    <x v="419"/>
    <n v="12.923999999999999"/>
    <n v="12924"/>
    <x v="0"/>
    <n v="4"/>
    <n v="43"/>
    <x v="3"/>
    <n v="989"/>
    <x v="0"/>
    <n v="674"/>
    <n v="752"/>
    <n v="111"/>
    <n v="1537"/>
  </r>
  <r>
    <s v="Porsche"/>
    <x v="383"/>
    <n v="646.60500000000002"/>
    <n v="646605"/>
    <x v="3"/>
    <n v="6"/>
    <n v="450"/>
    <x v="5"/>
    <n v="5733"/>
    <x v="0"/>
    <n v="1350"/>
    <n v="132"/>
    <n v="54"/>
    <n v="1536"/>
  </r>
  <r>
    <s v="Alfa-Romeo"/>
    <x v="231"/>
    <n v="43.261509429999997"/>
    <n v="43261.509429999998"/>
    <x v="0"/>
    <n v="5.9056603770000002"/>
    <n v="135.37735850000001"/>
    <x v="1"/>
    <n v="2276"/>
    <x v="1"/>
    <n v="1274"/>
    <n v="189"/>
    <n v="71"/>
    <n v="1534"/>
  </r>
  <r>
    <s v="BMW"/>
    <x v="412"/>
    <n v="111.99299999999999"/>
    <n v="111993"/>
    <x v="2"/>
    <n v="5"/>
    <n v="220"/>
    <x v="2"/>
    <n v="4988"/>
    <x v="0"/>
    <n v="1303"/>
    <n v="134"/>
    <n v="53"/>
    <n v="1490"/>
  </r>
  <r>
    <s v="Mazda"/>
    <x v="400"/>
    <n v="35.295833330000001"/>
    <n v="35295.833330000001"/>
    <x v="0"/>
    <n v="5"/>
    <n v="102"/>
    <x v="1"/>
    <n v="2129"/>
    <x v="0"/>
    <n v="897"/>
    <n v="477"/>
    <n v="86"/>
    <n v="1460"/>
  </r>
  <r>
    <s v="Mercedes"/>
    <x v="285"/>
    <n v="57.229058510000002"/>
    <n v="57229.058510000003"/>
    <x v="1"/>
    <n v="5.2340425530000001"/>
    <n v="120.4255319"/>
    <x v="1"/>
    <n v="2309.3404260000002"/>
    <x v="1"/>
    <n v="1105"/>
    <n v="269"/>
    <n v="86"/>
    <n v="1460"/>
  </r>
  <r>
    <s v="Mercedes"/>
    <x v="300"/>
    <n v="88.777777779999994"/>
    <n v="88777.777779999989"/>
    <x v="1"/>
    <n v="7"/>
    <n v="190"/>
    <x v="1"/>
    <n v="3377.4444440000002"/>
    <x v="0"/>
    <n v="1048"/>
    <n v="320"/>
    <n v="66"/>
    <n v="1434"/>
  </r>
  <r>
    <s v="Honda"/>
    <x v="426"/>
    <n v="28.734999999999999"/>
    <n v="28735"/>
    <x v="0"/>
    <n v="4.6666666670000003"/>
    <n v="100.66666669999999"/>
    <x v="1"/>
    <n v="1590"/>
    <x v="0"/>
    <n v="916"/>
    <n v="441"/>
    <n v="59"/>
    <n v="1416"/>
  </r>
  <r>
    <s v="Porsche"/>
    <x v="420"/>
    <n v="110.0985"/>
    <n v="110098.5"/>
    <x v="2"/>
    <n v="5"/>
    <n v="235"/>
    <x v="2"/>
    <n v="4957"/>
    <x v="0"/>
    <n v="1249"/>
    <n v="79"/>
    <n v="65"/>
    <n v="1393"/>
  </r>
  <r>
    <s v="Peugeot"/>
    <x v="57"/>
    <n v="32.330869569999997"/>
    <n v="32330.869569999999"/>
    <x v="0"/>
    <n v="5.8913043480000002"/>
    <n v="103.1086957"/>
    <x v="1"/>
    <n v="1482.5"/>
    <x v="0"/>
    <n v="867"/>
    <n v="447"/>
    <n v="57"/>
    <n v="1371"/>
  </r>
  <r>
    <s v="Suzuki"/>
    <x v="433"/>
    <n v="12.25"/>
    <n v="12250"/>
    <x v="0"/>
    <n v="5"/>
    <n v="43"/>
    <x v="3"/>
    <n v="1325"/>
    <x v="0"/>
    <n v="958"/>
    <n v="311"/>
    <n v="52"/>
    <n v="1321"/>
  </r>
  <r>
    <s v="Fiat"/>
    <x v="315"/>
    <n v="21.911666669999999"/>
    <n v="21911.666669999999"/>
    <x v="0"/>
    <n v="4.6666666670000003"/>
    <n v="88"/>
    <x v="0"/>
    <n v="1586"/>
    <x v="0"/>
    <n v="702"/>
    <n v="522"/>
    <n v="49"/>
    <n v="1273"/>
  </r>
  <r>
    <s v="Audi"/>
    <x v="96"/>
    <n v="59.432424240000003"/>
    <n v="59432.42424"/>
    <x v="1"/>
    <n v="7"/>
    <n v="150.45454549999999"/>
    <x v="1"/>
    <n v="1981.818182"/>
    <x v="0"/>
    <n v="1068"/>
    <n v="141"/>
    <n v="49"/>
    <n v="1258"/>
  </r>
  <r>
    <s v="Opel"/>
    <x v="385"/>
    <n v="35.270000000000003"/>
    <n v="35270"/>
    <x v="0"/>
    <n v="6"/>
    <n v="112.0714286"/>
    <x v="1"/>
    <n v="1574.4285709999999"/>
    <x v="0"/>
    <n v="762"/>
    <n v="389"/>
    <n v="102"/>
    <n v="1253"/>
  </r>
  <r>
    <s v="Alfa-Romeo"/>
    <x v="436"/>
    <n v="23.909333329999999"/>
    <n v="23909.333329999998"/>
    <x v="0"/>
    <n v="5"/>
    <n v="100.66666669999999"/>
    <x v="1"/>
    <n v="2016.7777779999999"/>
    <x v="0"/>
    <n v="1038"/>
    <n v="158"/>
    <n v="38"/>
    <n v="1234"/>
  </r>
  <r>
    <s v="Lotus"/>
    <x v="432"/>
    <n v="93.424333329999996"/>
    <n v="93424.333329999994"/>
    <x v="1"/>
    <n v="5"/>
    <n v="233"/>
    <x v="2"/>
    <n v="2995"/>
    <x v="0"/>
    <n v="1109"/>
    <n v="39"/>
    <n v="31"/>
    <n v="1179"/>
  </r>
  <r>
    <s v="TVR"/>
    <x v="427"/>
    <n v="107.7"/>
    <n v="107700"/>
    <x v="2"/>
    <n v="5"/>
    <n v="274"/>
    <x v="2"/>
    <n v="3800.5"/>
    <x v="0"/>
    <n v="1054"/>
    <n v="88"/>
    <n v="35"/>
    <n v="1177"/>
  </r>
  <r>
    <s v="Fiat"/>
    <x v="437"/>
    <n v="28.295000000000002"/>
    <n v="28295"/>
    <x v="0"/>
    <n v="5"/>
    <n v="96"/>
    <x v="0"/>
    <n v="1747"/>
    <x v="0"/>
    <n v="805"/>
    <n v="310"/>
    <n v="61"/>
    <n v="1176"/>
  </r>
  <r>
    <s v="Audi"/>
    <x v="438"/>
    <n v="28.379000000000001"/>
    <n v="28379"/>
    <x v="0"/>
    <n v="4.5999999999999996"/>
    <n v="91.6"/>
    <x v="0"/>
    <n v="2181.1999999999998"/>
    <x v="0"/>
    <n v="933"/>
    <n v="186"/>
    <n v="37"/>
    <n v="1156"/>
  </r>
  <r>
    <s v="Hyundai"/>
    <x v="92"/>
    <n v="28.609189189999999"/>
    <n v="28609.189189999997"/>
    <x v="0"/>
    <n v="5.9459459460000001"/>
    <n v="100.59459459999999"/>
    <x v="1"/>
    <n v="1387.6216219999999"/>
    <x v="0"/>
    <n v="753"/>
    <n v="361"/>
    <n v="24"/>
    <n v="1138"/>
  </r>
  <r>
    <s v="Renault"/>
    <x v="428"/>
    <n v="51.641562499999999"/>
    <n v="51641.5625"/>
    <x v="1"/>
    <n v="5.375"/>
    <n v="126.5"/>
    <x v="1"/>
    <n v="2376.75"/>
    <x v="0"/>
    <n v="932"/>
    <n v="148"/>
    <n v="52"/>
    <n v="1132"/>
  </r>
  <r>
    <s v="Ferrari"/>
    <x v="434"/>
    <n v="200.19825"/>
    <n v="200198.25"/>
    <x v="3"/>
    <n v="6"/>
    <n v="294"/>
    <x v="2"/>
    <n v="3586"/>
    <x v="0"/>
    <n v="971"/>
    <n v="69"/>
    <n v="47"/>
    <n v="1087"/>
  </r>
  <r>
    <s v="Lexus"/>
    <x v="357"/>
    <n v="88.464285709999999"/>
    <n v="88464.285709999996"/>
    <x v="1"/>
    <n v="0"/>
    <n v="230"/>
    <x v="2"/>
    <n v="3456"/>
    <x v="0"/>
    <n v="730"/>
    <n v="302"/>
    <n v="55"/>
    <n v="1087"/>
  </r>
  <r>
    <s v="Fiat"/>
    <x v="384"/>
    <n v="34.330294119999998"/>
    <n v="34330.294119999999"/>
    <x v="0"/>
    <n v="5.5882352940000004"/>
    <n v="105"/>
    <x v="1"/>
    <n v="1962.058824"/>
    <x v="1"/>
    <n v="838"/>
    <n v="215"/>
    <n v="25"/>
    <n v="1078"/>
  </r>
  <r>
    <s v="Ford"/>
    <x v="378"/>
    <n v="74.608999999999995"/>
    <n v="74609"/>
    <x v="1"/>
    <n v="3.2"/>
    <n v="239.2"/>
    <x v="2"/>
    <n v="3640.2"/>
    <x v="0"/>
    <n v="952"/>
    <n v="96"/>
    <n v="19"/>
    <n v="1067"/>
  </r>
  <r>
    <s v="Triumph"/>
    <x v="439"/>
    <n v="13.137"/>
    <n v="13137"/>
    <x v="0"/>
    <n v="5"/>
    <n v="93.5"/>
    <x v="0"/>
    <n v="1998"/>
    <x v="0"/>
    <n v="911"/>
    <n v="105"/>
    <n v="42"/>
    <n v="1058"/>
  </r>
  <r>
    <s v="Ferrari"/>
    <x v="411"/>
    <n v="260.28699999999998"/>
    <n v="260286.99999999997"/>
    <x v="3"/>
    <n v="6"/>
    <n v="360"/>
    <x v="4"/>
    <n v="4308"/>
    <x v="0"/>
    <n v="962"/>
    <n v="30"/>
    <n v="26"/>
    <n v="1018"/>
  </r>
  <r>
    <s v="Ford"/>
    <x v="1"/>
    <n v="18.53214286"/>
    <n v="18532.14286"/>
    <x v="0"/>
    <n v="5.7142857139999998"/>
    <n v="68.571428569999995"/>
    <x v="0"/>
    <n v="1166.142857"/>
    <x v="0"/>
    <n v="521327"/>
    <n v="583473"/>
    <n v="47501"/>
    <n v="1152301"/>
  </r>
  <r>
    <s v="Ford"/>
    <x v="0"/>
    <n v="30.619322029999999"/>
    <n v="30619.322029999999"/>
    <x v="0"/>
    <n v="5.9661016949999999"/>
    <n v="94.033898309999998"/>
    <x v="0"/>
    <n v="1497.169492"/>
    <x v="0"/>
    <n v="517435"/>
    <n v="268674"/>
    <n v="32498"/>
    <n v="818607"/>
  </r>
  <r>
    <s v="Ford"/>
    <x v="7"/>
    <n v="39.973750000000003"/>
    <n v="39973.75"/>
    <x v="0"/>
    <n v="1.75"/>
    <n v="130.25"/>
    <x v="1"/>
    <n v="1998.5"/>
    <x v="0"/>
    <n v="571242"/>
    <n v="129396"/>
    <n v="25764"/>
    <n v="726402"/>
  </r>
  <r>
    <s v="Volkswagen"/>
    <x v="2"/>
    <n v="31.242153850000001"/>
    <n v="31242.153850000002"/>
    <x v="0"/>
    <n v="6.1648351650000004"/>
    <n v="89.46153846"/>
    <x v="0"/>
    <n v="1537.4065929999999"/>
    <x v="0"/>
    <n v="402833"/>
    <n v="259643"/>
    <n v="41756"/>
    <n v="704232"/>
  </r>
  <r>
    <s v="Renault"/>
    <x v="3"/>
    <n v="22.1"/>
    <n v="22100"/>
    <x v="0"/>
    <n v="5.615384615"/>
    <n v="75.57692308"/>
    <x v="0"/>
    <n v="1219.6538459999999"/>
    <x v="0"/>
    <n v="268057"/>
    <n v="388605"/>
    <n v="31846"/>
    <n v="688508"/>
  </r>
  <r>
    <s v="Peugeot"/>
    <x v="6"/>
    <n v="20.033750000000001"/>
    <n v="20033.75"/>
    <x v="0"/>
    <n v="4.8333333329999997"/>
    <n v="71.333333330000002"/>
    <x v="0"/>
    <n v="1631.5"/>
    <x v="0"/>
    <n v="191616"/>
    <n v="330591"/>
    <n v="27359"/>
    <n v="549566"/>
  </r>
  <r>
    <s v="Nissan"/>
    <x v="8"/>
    <n v="20.3776087"/>
    <n v="20377.608700000001"/>
    <x v="0"/>
    <n v="4.8695652169999999"/>
    <n v="67.956521739999999"/>
    <x v="0"/>
    <n v="1279.6956520000001"/>
    <x v="0"/>
    <n v="190596"/>
    <n v="321693"/>
    <n v="31312"/>
    <n v="543601"/>
  </r>
  <r>
    <s v="BMW"/>
    <x v="4"/>
    <n v="47.848370369999998"/>
    <n v="47848.370369999997"/>
    <x v="0"/>
    <n v="6.4444444440000002"/>
    <n v="126.1111111"/>
    <x v="1"/>
    <n v="1995.7777779999999"/>
    <x v="0"/>
    <n v="376417"/>
    <n v="129396"/>
    <n v="28569"/>
    <n v="534382"/>
  </r>
  <r>
    <s v="Ford"/>
    <x v="101"/>
    <n v="16.208743590000001"/>
    <n v="16208.743590000002"/>
    <x v="0"/>
    <n v="4.461538462"/>
    <n v="63.564102560000002"/>
    <x v="0"/>
    <n v="1650.2051280000001"/>
    <x v="0"/>
    <n v="346953"/>
    <n v="155085"/>
    <n v="21131"/>
    <n v="523169"/>
  </r>
  <r>
    <s v="Renault"/>
    <x v="11"/>
    <n v="26.4498867"/>
    <n v="26449.886699999999"/>
    <x v="0"/>
    <n v="5.4088669950000003"/>
    <n v="87.310344830000005"/>
    <x v="0"/>
    <n v="1623.793103"/>
    <x v="0"/>
    <n v="276433"/>
    <n v="204160"/>
    <n v="26127"/>
    <n v="506720"/>
  </r>
  <r>
    <s v="Volkswagen"/>
    <x v="5"/>
    <n v="18.192499999999999"/>
    <n v="18192.5"/>
    <x v="0"/>
    <n v="5.0740740740000003"/>
    <n v="60.962962959999999"/>
    <x v="0"/>
    <n v="1408.055556"/>
    <x v="0"/>
    <n v="186844"/>
    <n v="273400"/>
    <n v="30912"/>
    <n v="491156"/>
  </r>
  <r>
    <s v="Ford"/>
    <x v="10"/>
    <n v="15.46"/>
    <n v="15460"/>
    <x v="0"/>
    <n v="5"/>
    <n v="60.8"/>
    <x v="0"/>
    <n v="1196"/>
    <x v="0"/>
    <n v="98363"/>
    <n v="277050"/>
    <n v="19341"/>
    <n v="394754"/>
  </r>
  <r>
    <s v="Honda"/>
    <x v="9"/>
    <n v="29.942625"/>
    <n v="29942.625"/>
    <x v="0"/>
    <n v="4.5"/>
    <n v="106.22499999999999"/>
    <x v="1"/>
    <n v="1480.575"/>
    <x v="0"/>
    <n v="229537"/>
    <n v="134955"/>
    <n v="21478"/>
    <n v="385970"/>
  </r>
  <r>
    <s v="Peugeot"/>
    <x v="64"/>
    <n v="18.64264"/>
    <n v="18642.64"/>
    <x v="0"/>
    <n v="4.84"/>
    <n v="67"/>
    <x v="0"/>
    <n v="1698.64"/>
    <x v="0"/>
    <n v="188716"/>
    <n v="113999"/>
    <n v="15097"/>
    <n v="317812"/>
  </r>
  <r>
    <s v="Rover"/>
    <x v="126"/>
    <n v="17.181999999999999"/>
    <n v="17182"/>
    <x v="0"/>
    <n v="5"/>
    <n v="74"/>
    <x v="0"/>
    <n v="1994"/>
    <x v="0"/>
    <n v="170493"/>
    <n v="102738"/>
    <n v="13104"/>
    <n v="286335"/>
  </r>
  <r>
    <s v="Peugeot"/>
    <x v="65"/>
    <n v="12.35588235"/>
    <n v="12355.88235"/>
    <x v="0"/>
    <n v="4.6470588240000001"/>
    <n v="53.882352939999997"/>
    <x v="0"/>
    <n v="1366.294118"/>
    <x v="0"/>
    <n v="114308"/>
    <n v="146293"/>
    <n v="12753"/>
    <n v="273354"/>
  </r>
  <r>
    <s v="Citroen"/>
    <x v="20"/>
    <n v="22.36209302"/>
    <n v="22362.09302"/>
    <x v="0"/>
    <n v="4.88372093"/>
    <n v="72.581395349999994"/>
    <x v="0"/>
    <n v="1743.4418599999999"/>
    <x v="0"/>
    <n v="164658"/>
    <n v="88629"/>
    <n v="9990"/>
    <n v="263277"/>
  </r>
  <r>
    <s v="Toyota"/>
    <x v="25"/>
    <n v="27.239118640000001"/>
    <n v="27239.118640000001"/>
    <x v="0"/>
    <n v="3.0338983050000001"/>
    <n v="91.610169490000004"/>
    <x v="0"/>
    <n v="1677.949153"/>
    <x v="0"/>
    <n v="141093"/>
    <n v="88669"/>
    <n v="15081"/>
    <n v="244843"/>
  </r>
  <r>
    <s v="Volkswagen"/>
    <x v="15"/>
    <n v="46.064512819999997"/>
    <n v="46064.512819999996"/>
    <x v="0"/>
    <n v="6.4871794869999997"/>
    <n v="125.4358974"/>
    <x v="1"/>
    <n v="1835.8461540000001"/>
    <x v="0"/>
    <n v="176991"/>
    <n v="41204"/>
    <n v="12713"/>
    <n v="230908"/>
  </r>
  <r>
    <s v="Renault"/>
    <x v="60"/>
    <n v="34.020592110000003"/>
    <n v="34020.592110000005"/>
    <x v="0"/>
    <n v="5.5526315789999998"/>
    <n v="99"/>
    <x v="0"/>
    <n v="1920.026316"/>
    <x v="1"/>
    <n v="169766"/>
    <n v="46326"/>
    <n v="9715"/>
    <n v="225807"/>
  </r>
  <r>
    <s v="Mercedes"/>
    <x v="13"/>
    <n v="46.5274"/>
    <n v="46527.4"/>
    <x v="0"/>
    <n v="7.04"/>
    <n v="131.6"/>
    <x v="1"/>
    <n v="1596.92"/>
    <x v="0"/>
    <n v="155484"/>
    <n v="50942"/>
    <n v="14625"/>
    <n v="221051"/>
  </r>
  <r>
    <s v="Toyota"/>
    <x v="12"/>
    <n v="20.720600000000001"/>
    <n v="20720.600000000002"/>
    <x v="0"/>
    <n v="3.52"/>
    <n v="74.400000000000006"/>
    <x v="0"/>
    <n v="1397.8"/>
    <x v="0"/>
    <n v="74699"/>
    <n v="129009"/>
    <n v="17095"/>
    <n v="220803"/>
  </r>
  <r>
    <s v="Peugeot"/>
    <x v="18"/>
    <n v="27.46483636"/>
    <n v="27464.836360000001"/>
    <x v="0"/>
    <n v="4.8727272729999997"/>
    <n v="86.454545449999998"/>
    <x v="0"/>
    <n v="1723"/>
    <x v="0"/>
    <n v="116090"/>
    <n v="86600"/>
    <n v="9319"/>
    <n v="212009"/>
  </r>
  <r>
    <s v="Citroen"/>
    <x v="67"/>
    <n v="12.32981818"/>
    <n v="12329.81818"/>
    <x v="0"/>
    <n v="4.8181818180000002"/>
    <n v="53.81818182"/>
    <x v="0"/>
    <n v="1367.272727"/>
    <x v="0"/>
    <n v="88989"/>
    <n v="107919"/>
    <n v="8348"/>
    <n v="205256"/>
  </r>
  <r>
    <s v="Audi"/>
    <x v="14"/>
    <n v="57.926935479999997"/>
    <n v="57926.93548"/>
    <x v="1"/>
    <n v="6.1612903230000002"/>
    <n v="149.7096774"/>
    <x v="1"/>
    <n v="2283.1129030000002"/>
    <x v="0"/>
    <n v="151298"/>
    <n v="42386"/>
    <n v="10623"/>
    <n v="204307"/>
  </r>
  <r>
    <s v="Peugeot"/>
    <x v="76"/>
    <n v="28.608205130000002"/>
    <n v="28608.205130000002"/>
    <x v="0"/>
    <n v="4.7564102559999997"/>
    <n v="92.820512820000005"/>
    <x v="0"/>
    <n v="2043.8205129999999"/>
    <x v="0"/>
    <n v="158601"/>
    <n v="33953"/>
    <n v="9517"/>
    <n v="202071"/>
  </r>
  <r>
    <s v="Nissan"/>
    <x v="37"/>
    <n v="22.782083329999999"/>
    <n v="22782.083329999998"/>
    <x v="0"/>
    <n v="4.9166666670000003"/>
    <n v="81.666666669999998"/>
    <x v="0"/>
    <n v="1847.666667"/>
    <x v="0"/>
    <n v="120798"/>
    <n v="67882"/>
    <n v="9495"/>
    <n v="198175"/>
  </r>
  <r>
    <s v="Nissan"/>
    <x v="84"/>
    <n v="26.512695650000001"/>
    <n v="26512.695650000001"/>
    <x v="0"/>
    <n v="4.0217391300000003"/>
    <n v="93.586956520000001"/>
    <x v="0"/>
    <n v="1933.021739"/>
    <x v="0"/>
    <n v="125527"/>
    <n v="34020"/>
    <n v="8721"/>
    <n v="168268"/>
  </r>
  <r>
    <s v="Land-Rover"/>
    <x v="31"/>
    <n v="107.4521429"/>
    <n v="107452.14289999999"/>
    <x v="2"/>
    <n v="8"/>
    <n v="182.57142859999999"/>
    <x v="1"/>
    <n v="2425.4285709999999"/>
    <x v="1"/>
    <n v="124699"/>
    <n v="33003"/>
    <n v="6639"/>
    <n v="164341"/>
  </r>
  <r>
    <s v="BMW"/>
    <x v="26"/>
    <n v="93.714250000000007"/>
    <n v="93714.25"/>
    <x v="1"/>
    <n v="8"/>
    <n v="225"/>
    <x v="2"/>
    <n v="2979"/>
    <x v="0"/>
    <n v="134477"/>
    <n v="20989"/>
    <n v="8288"/>
    <n v="163754"/>
  </r>
  <r>
    <s v="Land-Rover"/>
    <x v="23"/>
    <n v="43.86363077"/>
    <n v="43863.630770000003"/>
    <x v="0"/>
    <n v="5.2923076919999996"/>
    <n v="105.16923079999999"/>
    <x v="1"/>
    <n v="2083.5230769999998"/>
    <x v="1"/>
    <n v="89396"/>
    <n v="51392"/>
    <n v="6908"/>
    <n v="147696"/>
  </r>
  <r>
    <s v="Toyota"/>
    <x v="27"/>
    <n v="37.315230769999999"/>
    <n v="37315.230770000002"/>
    <x v="0"/>
    <n v="4.3230769230000003"/>
    <n v="103.6769231"/>
    <x v="1"/>
    <n v="1873.261538"/>
    <x v="0"/>
    <n v="107967"/>
    <n v="25770"/>
    <n v="8385"/>
    <n v="142122"/>
  </r>
  <r>
    <s v="Honda"/>
    <x v="51"/>
    <n v="39.399843140000002"/>
    <n v="39399.843140000004"/>
    <x v="0"/>
    <n v="5.7843137249999996"/>
    <n v="117.70588239999999"/>
    <x v="1"/>
    <n v="2151.6470589999999"/>
    <x v="0"/>
    <n v="105231"/>
    <n v="23582"/>
    <n v="8260"/>
    <n v="137073"/>
  </r>
  <r>
    <s v="Mercedes"/>
    <x v="28"/>
    <n v="78.073227270000004"/>
    <n v="78073.227270000003"/>
    <x v="1"/>
    <n v="7.6727272729999996"/>
    <n v="192.4"/>
    <x v="1"/>
    <n v="2598.818182"/>
    <x v="0"/>
    <n v="98801"/>
    <n v="17562"/>
    <n v="8030"/>
    <n v="124393"/>
  </r>
  <r>
    <s v="Mini"/>
    <x v="422"/>
    <n v="31.388142859999999"/>
    <n v="31388.14286"/>
    <x v="0"/>
    <n v="6.7142857139999998"/>
    <n v="111"/>
    <x v="1"/>
    <n v="1711.5714290000001"/>
    <x v="0"/>
    <n v="44843"/>
    <n v="68277"/>
    <n v="7273"/>
    <n v="120393"/>
  </r>
  <r>
    <s v="Skoda"/>
    <x v="21"/>
    <n v="19.00794118"/>
    <n v="19007.941179999998"/>
    <x v="0"/>
    <n v="5.2058823529999998"/>
    <n v="66.970588239999998"/>
    <x v="0"/>
    <n v="1292.3529410000001"/>
    <x v="0"/>
    <n v="61976"/>
    <n v="46584"/>
    <n v="5535"/>
    <n v="114095"/>
  </r>
  <r>
    <s v="Audi"/>
    <x v="17"/>
    <n v="36.219298250000001"/>
    <n v="36219.29825"/>
    <x v="0"/>
    <n v="6.4736842110000001"/>
    <n v="94.333333330000002"/>
    <x v="0"/>
    <n v="1424.666667"/>
    <x v="0"/>
    <n v="60149"/>
    <n v="37164"/>
    <n v="6552"/>
    <n v="103865"/>
  </r>
  <r>
    <s v="Toyota"/>
    <x v="40"/>
    <n v="43.548516130000003"/>
    <n v="43548.516130000004"/>
    <x v="0"/>
    <n v="1.3548387099999999"/>
    <n v="137.7741935"/>
    <x v="1"/>
    <n v="2261.1935480000002"/>
    <x v="0"/>
    <n v="46265"/>
    <n v="49846"/>
    <n v="7288"/>
    <n v="103399"/>
  </r>
  <r>
    <s v="Honda"/>
    <x v="16"/>
    <n v="26.352499999999999"/>
    <n v="26352.5"/>
    <x v="0"/>
    <n v="0"/>
    <n v="80"/>
    <x v="0"/>
    <n v="1498"/>
    <x v="0"/>
    <n v="43161"/>
    <n v="52352"/>
    <n v="4898"/>
    <n v="100411"/>
  </r>
  <r>
    <s v="Seat"/>
    <x v="30"/>
    <n v="19.938140350000001"/>
    <n v="19938.140350000001"/>
    <x v="0"/>
    <n v="5.6491228070000004"/>
    <n v="76.315789469999999"/>
    <x v="0"/>
    <n v="1205.192982"/>
    <x v="0"/>
    <n v="47581"/>
    <n v="46648"/>
    <n v="4556"/>
    <n v="98785"/>
  </r>
  <r>
    <s v="Ford"/>
    <x v="56"/>
    <n v="53.785714290000001"/>
    <n v="53785.714290000004"/>
    <x v="1"/>
    <n v="6"/>
    <n v="124.8571429"/>
    <x v="1"/>
    <n v="1855"/>
    <x v="1"/>
    <n v="63584"/>
    <n v="27101"/>
    <n v="4599"/>
    <n v="95284"/>
  </r>
  <r>
    <s v="Citroen"/>
    <x v="24"/>
    <n v="22.903648650000001"/>
    <n v="22903.648649999999"/>
    <x v="0"/>
    <n v="5.4054054049999998"/>
    <n v="75.648648649999998"/>
    <x v="0"/>
    <n v="1364"/>
    <x v="0"/>
    <n v="38708"/>
    <n v="51066"/>
    <n v="3948"/>
    <n v="93722"/>
  </r>
  <r>
    <s v="Mercedes"/>
    <x v="36"/>
    <n v="31.104511899999999"/>
    <n v="31104.511899999998"/>
    <x v="0"/>
    <n v="4.5476190479999996"/>
    <n v="93.011904759999993"/>
    <x v="0"/>
    <n v="1699.119048"/>
    <x v="0"/>
    <n v="37792"/>
    <n v="48472"/>
    <n v="7108"/>
    <n v="93372"/>
  </r>
  <r>
    <s v="Rover"/>
    <x v="81"/>
    <n v="39.352380949999997"/>
    <n v="39352.380949999999"/>
    <x v="0"/>
    <n v="5"/>
    <n v="98.047619049999994"/>
    <x v="0"/>
    <n v="1928.7142859999999"/>
    <x v="0"/>
    <n v="74373"/>
    <n v="12412"/>
    <n v="3244"/>
    <n v="90029"/>
  </r>
  <r>
    <s v="Suzuki"/>
    <x v="74"/>
    <n v="26.803000000000001"/>
    <n v="26803"/>
    <x v="0"/>
    <n v="5.4285714289999998"/>
    <n v="85.714285709999999"/>
    <x v="0"/>
    <n v="1310"/>
    <x v="0"/>
    <n v="44347"/>
    <n v="32723"/>
    <n v="5110"/>
    <n v="82180"/>
  </r>
  <r>
    <s v="Mazda"/>
    <x v="133"/>
    <n v="17.343647059999999"/>
    <n v="17343.647059999999"/>
    <x v="0"/>
    <n v="4.7450980390000002"/>
    <n v="70.921568629999996"/>
    <x v="0"/>
    <n v="1683.607843"/>
    <x v="0"/>
    <n v="47051"/>
    <n v="30649"/>
    <n v="4395"/>
    <n v="82095"/>
  </r>
  <r>
    <s v="Toyota"/>
    <x v="213"/>
    <n v="17.445692309999998"/>
    <n v="17445.692309999999"/>
    <x v="0"/>
    <n v="4.692307692"/>
    <n v="68.269230769999993"/>
    <x v="0"/>
    <n v="1791.230769"/>
    <x v="0"/>
    <n v="59916"/>
    <n v="16630"/>
    <n v="4932"/>
    <n v="81478"/>
  </r>
  <r>
    <s v="Skoda"/>
    <x v="34"/>
    <n v="30.65053846"/>
    <n v="30650.53846"/>
    <x v="0"/>
    <n v="6.346153846"/>
    <n v="95"/>
    <x v="0"/>
    <n v="1136.6923079999999"/>
    <x v="0"/>
    <n v="60636"/>
    <n v="14068"/>
    <n v="3429"/>
    <n v="78133"/>
  </r>
  <r>
    <s v="Mazda"/>
    <x v="52"/>
    <n v="37.468571429999997"/>
    <n v="37468.571429999996"/>
    <x v="0"/>
    <n v="5.8571428570000004"/>
    <n v="103.4285714"/>
    <x v="1"/>
    <n v="1718.5714290000001"/>
    <x v="0"/>
    <n v="34296"/>
    <n v="38297"/>
    <n v="5120"/>
    <n v="77713"/>
  </r>
  <r>
    <s v="Saab"/>
    <x v="41"/>
    <n v="49.285833330000003"/>
    <n v="49285.833330000001"/>
    <x v="0"/>
    <n v="6"/>
    <n v="145"/>
    <x v="1"/>
    <n v="1963.666667"/>
    <x v="0"/>
    <n v="52501"/>
    <n v="18611"/>
    <n v="4678"/>
    <n v="75790"/>
  </r>
  <r>
    <s v="Peugeot"/>
    <x v="222"/>
    <n v="13.11525"/>
    <n v="13115.25"/>
    <x v="0"/>
    <n v="4.75"/>
    <n v="50.875"/>
    <x v="0"/>
    <n v="1430.75"/>
    <x v="0"/>
    <n v="40279"/>
    <n v="28509"/>
    <n v="3609"/>
    <n v="72397"/>
  </r>
  <r>
    <s v="Hyundai"/>
    <x v="140"/>
    <n v="14.292999999999999"/>
    <n v="14293"/>
    <x v="0"/>
    <n v="4.5999999999999996"/>
    <n v="75.400000000000006"/>
    <x v="0"/>
    <n v="1479"/>
    <x v="0"/>
    <n v="39426"/>
    <n v="28912"/>
    <n v="3527"/>
    <n v="71865"/>
  </r>
  <r>
    <s v="Volvo"/>
    <x v="66"/>
    <n v="50.961090910000003"/>
    <n v="50961.090910000006"/>
    <x v="1"/>
    <n v="6.1818181819999998"/>
    <n v="135.29090909999999"/>
    <x v="1"/>
    <n v="1971.163636"/>
    <x v="1"/>
    <n v="53947"/>
    <n v="13142"/>
    <n v="4573"/>
    <n v="71662"/>
  </r>
  <r>
    <s v="Land-Rover"/>
    <x v="32"/>
    <n v="107.6705126"/>
    <n v="107670.5126"/>
    <x v="2"/>
    <n v="8.277310924"/>
    <n v="196.33613450000001"/>
    <x v="1"/>
    <n v="2521.0924369999998"/>
    <x v="1"/>
    <n v="56469"/>
    <n v="11535"/>
    <n v="2513"/>
    <n v="70517"/>
  </r>
  <r>
    <s v="Citroen"/>
    <x v="248"/>
    <n v="24.843902440000001"/>
    <n v="24843.902440000002"/>
    <x v="0"/>
    <n v="4.7560975609999998"/>
    <n v="84.926829269999999"/>
    <x v="0"/>
    <n v="1982.7560980000001"/>
    <x v="0"/>
    <n v="53134"/>
    <n v="12585"/>
    <n v="3057"/>
    <n v="68776"/>
  </r>
  <r>
    <s v="Volvo"/>
    <x v="80"/>
    <n v="35.281323530000002"/>
    <n v="35281.323530000001"/>
    <x v="0"/>
    <n v="5.1764705879999999"/>
    <n v="113.3529412"/>
    <x v="1"/>
    <n v="2106.5"/>
    <x v="0"/>
    <n v="48858"/>
    <n v="15522"/>
    <n v="3826"/>
    <n v="68206"/>
  </r>
  <r>
    <s v="Audi"/>
    <x v="45"/>
    <n v="82.060909089999996"/>
    <n v="82060.909090000001"/>
    <x v="1"/>
    <n v="7.7272727269999999"/>
    <n v="199.72727269999999"/>
    <x v="1"/>
    <n v="2790.4545450000001"/>
    <x v="1"/>
    <n v="54133"/>
    <n v="10063"/>
    <n v="3715"/>
    <n v="67911"/>
  </r>
  <r>
    <s v="Rover"/>
    <x v="110"/>
    <n v="23.321999999999999"/>
    <n v="23322"/>
    <x v="0"/>
    <n v="3.75"/>
    <n v="84.2"/>
    <x v="0"/>
    <n v="1853.9"/>
    <x v="0"/>
    <n v="48949"/>
    <n v="15059"/>
    <n v="2338"/>
    <n v="66346"/>
  </r>
  <r>
    <s v="Citroen"/>
    <x v="258"/>
    <n v="16.05676923"/>
    <n v="16056.76923"/>
    <x v="0"/>
    <n v="4.923076923"/>
    <n v="67"/>
    <x v="0"/>
    <n v="1703.1538459999999"/>
    <x v="0"/>
    <n v="41342"/>
    <n v="21205"/>
    <n v="3380"/>
    <n v="65927"/>
  </r>
  <r>
    <s v="Jaguar"/>
    <x v="49"/>
    <n v="65.568749999999994"/>
    <n v="65568.75"/>
    <x v="1"/>
    <n v="8"/>
    <n v="167.25"/>
    <x v="1"/>
    <n v="1998"/>
    <x v="0"/>
    <n v="52203"/>
    <n v="10223"/>
    <n v="2522"/>
    <n v="64948"/>
  </r>
  <r>
    <s v="Peugeot"/>
    <x v="279"/>
    <n v="20.430083329999999"/>
    <n v="20430.083329999998"/>
    <x v="0"/>
    <n v="4.7916666670000003"/>
    <n v="69.875"/>
    <x v="0"/>
    <n v="1773"/>
    <x v="0"/>
    <n v="47305"/>
    <n v="11800"/>
    <n v="2469"/>
    <n v="61574"/>
  </r>
  <r>
    <s v="Volvo"/>
    <x v="104"/>
    <n v="35.81481651"/>
    <n v="35814.816509999997"/>
    <x v="0"/>
    <n v="6.2935779820000004"/>
    <n v="117.4311927"/>
    <x v="1"/>
    <n v="1921.4678899999999"/>
    <x v="0"/>
    <n v="40131"/>
    <n v="16752"/>
    <n v="3647"/>
    <n v="60530"/>
  </r>
  <r>
    <s v="Skoda"/>
    <x v="200"/>
    <n v="11.370625"/>
    <n v="11370.625"/>
    <x v="0"/>
    <n v="5"/>
    <n v="48"/>
    <x v="3"/>
    <n v="1518"/>
    <x v="0"/>
    <n v="34679"/>
    <n v="21426"/>
    <n v="2958"/>
    <n v="59063"/>
  </r>
  <r>
    <s v="Volkswagen"/>
    <x v="69"/>
    <n v="33.250250000000001"/>
    <n v="33250.25"/>
    <x v="0"/>
    <n v="6.1666666670000003"/>
    <n v="112.75"/>
    <x v="1"/>
    <n v="1475"/>
    <x v="0"/>
    <n v="17071"/>
    <n v="37454"/>
    <n v="3814"/>
    <n v="58339"/>
  </r>
  <r>
    <s v="Mini"/>
    <x v="39"/>
    <n v="24.09525"/>
    <n v="24095.25"/>
    <x v="0"/>
    <n v="6.25"/>
    <n v="68.75"/>
    <x v="0"/>
    <n v="1498.25"/>
    <x v="0"/>
    <n v="16600"/>
    <n v="37984"/>
    <n v="3481"/>
    <n v="58065"/>
  </r>
  <r>
    <s v="Fiat"/>
    <x v="260"/>
    <n v="17.222777780000001"/>
    <n v="17222.77778"/>
    <x v="0"/>
    <n v="4.8888888890000004"/>
    <n v="70"/>
    <x v="0"/>
    <n v="1615.333333"/>
    <x v="0"/>
    <n v="31516"/>
    <n v="21372"/>
    <n v="3199"/>
    <n v="56087"/>
  </r>
  <r>
    <s v="Renault"/>
    <x v="29"/>
    <n v="32.063043479999997"/>
    <n v="32063.043479999997"/>
    <x v="0"/>
    <n v="5.9565217390000003"/>
    <n v="89.347826089999998"/>
    <x v="0"/>
    <n v="1472.8260869999999"/>
    <x v="1"/>
    <n v="33327"/>
    <n v="19917"/>
    <n v="2297"/>
    <n v="55541"/>
  </r>
  <r>
    <s v="Toyota"/>
    <x v="115"/>
    <n v="31.525500000000001"/>
    <n v="31525.5"/>
    <x v="0"/>
    <n v="5.1666666670000003"/>
    <n v="109.66666669999999"/>
    <x v="1"/>
    <n v="1861.833333"/>
    <x v="0"/>
    <n v="36236"/>
    <n v="15152"/>
    <n v="2850"/>
    <n v="54238"/>
  </r>
  <r>
    <s v="Citroen"/>
    <x v="294"/>
    <n v="10.832750000000001"/>
    <n v="10832.75"/>
    <x v="0"/>
    <n v="5"/>
    <n v="45"/>
    <x v="3"/>
    <n v="1242"/>
    <x v="0"/>
    <n v="25264"/>
    <n v="25247"/>
    <n v="2692"/>
    <n v="53203"/>
  </r>
  <r>
    <s v="Seat"/>
    <x v="48"/>
    <n v="32.939651689999998"/>
    <n v="32939.651689999999"/>
    <x v="0"/>
    <n v="6.3483146069999998"/>
    <n v="114.8202247"/>
    <x v="1"/>
    <n v="1615.3707870000001"/>
    <x v="0"/>
    <n v="35173"/>
    <n v="13894"/>
    <n v="2426"/>
    <n v="51493"/>
  </r>
  <r>
    <s v="Mercedes"/>
    <x v="79"/>
    <n v="72.795894739999994"/>
    <n v="72795.894739999989"/>
    <x v="1"/>
    <n v="6.2105263160000002"/>
    <n v="166.31578949999999"/>
    <x v="1"/>
    <n v="3041"/>
    <x v="0"/>
    <n v="33735"/>
    <n v="14450"/>
    <n v="3109"/>
    <n v="51294"/>
  </r>
  <r>
    <s v="Jaguar"/>
    <x v="112"/>
    <n v="137.5695455"/>
    <n v="137569.54550000001"/>
    <x v="2"/>
    <n v="8"/>
    <n v="223.54545450000001"/>
    <x v="2"/>
    <n v="2813"/>
    <x v="0"/>
    <n v="44277"/>
    <n v="4346"/>
    <n v="2042"/>
    <n v="50665"/>
  </r>
  <r>
    <s v="Ford"/>
    <x v="134"/>
    <n v="30.377500000000001"/>
    <n v="30377.5"/>
    <x v="0"/>
    <n v="6.3125"/>
    <n v="94.0625"/>
    <x v="0"/>
    <n v="935.625"/>
    <x v="0"/>
    <n v="17179"/>
    <n v="29648"/>
    <n v="2976"/>
    <n v="49803"/>
  </r>
  <r>
    <s v="MG"/>
    <x v="122"/>
    <n v="21.02333333"/>
    <n v="21023.333330000001"/>
    <x v="0"/>
    <n v="5"/>
    <n v="92.333333330000002"/>
    <x v="0"/>
    <n v="1729.333333"/>
    <x v="0"/>
    <n v="28381"/>
    <n v="18426"/>
    <n v="1672"/>
    <n v="48479"/>
  </r>
  <r>
    <s v="Subaru"/>
    <x v="113"/>
    <n v="30.5976"/>
    <n v="30597.599999999999"/>
    <x v="0"/>
    <n v="1.8"/>
    <n v="97.6"/>
    <x v="0"/>
    <n v="1757.6"/>
    <x v="0"/>
    <n v="37458"/>
    <n v="8408"/>
    <n v="1945"/>
    <n v="47811"/>
  </r>
  <r>
    <s v="Jaguar"/>
    <x v="99"/>
    <n v="66.588421049999994"/>
    <n v="66588.42104999999"/>
    <x v="1"/>
    <n v="5.736842105"/>
    <n v="172.31578949999999"/>
    <x v="1"/>
    <n v="2934.6315789999999"/>
    <x v="0"/>
    <n v="39464"/>
    <n v="5484"/>
    <n v="1945"/>
    <n v="46893"/>
  </r>
  <r>
    <s v="Volkswagen"/>
    <x v="109"/>
    <n v="25.39952941"/>
    <n v="25399.529409999999"/>
    <x v="0"/>
    <n v="4.6470588240000001"/>
    <n v="78.852941180000002"/>
    <x v="0"/>
    <n v="1891.5882349999999"/>
    <x v="0"/>
    <n v="33683"/>
    <n v="10568"/>
    <n v="2155"/>
    <n v="46406"/>
  </r>
  <r>
    <s v="Renault"/>
    <x v="148"/>
    <n v="59"/>
    <n v="59000"/>
    <x v="1"/>
    <n v="7"/>
    <n v="166"/>
    <x v="1"/>
    <n v="1798"/>
    <x v="0"/>
    <n v="32022"/>
    <n v="11965"/>
    <n v="2409"/>
    <n v="46396"/>
  </r>
  <r>
    <s v="Audi"/>
    <x v="59"/>
    <n v="64.592222219999996"/>
    <n v="64592.222219999996"/>
    <x v="1"/>
    <n v="6.7777777779999999"/>
    <n v="178.55555559999999"/>
    <x v="1"/>
    <n v="2011.555556"/>
    <x v="0"/>
    <n v="26441"/>
    <n v="16736"/>
    <n v="3059"/>
    <n v="46236"/>
  </r>
  <r>
    <s v="Suzuki"/>
    <x v="55"/>
    <n v="19.085181819999999"/>
    <n v="19085.181819999998"/>
    <x v="0"/>
    <n v="3.7272727269999999"/>
    <n v="68.909090910000003"/>
    <x v="0"/>
    <n v="1180.5454549999999"/>
    <x v="0"/>
    <n v="20500"/>
    <n v="22021"/>
    <n v="3562"/>
    <n v="46083"/>
  </r>
  <r>
    <s v="Ford"/>
    <x v="50"/>
    <n v="19.378909090000001"/>
    <n v="19378.909090000001"/>
    <x v="0"/>
    <n v="4.8636363640000004"/>
    <n v="61.272727269999997"/>
    <x v="0"/>
    <n v="1470.909091"/>
    <x v="0"/>
    <n v="25733"/>
    <n v="18368"/>
    <n v="1398"/>
    <n v="45499"/>
  </r>
  <r>
    <s v="Mazda"/>
    <x v="53"/>
    <n v="42.669351849999998"/>
    <n v="42669.351849999999"/>
    <x v="0"/>
    <n v="5.907407407"/>
    <n v="118.18518520000001"/>
    <x v="1"/>
    <n v="2095.1851849999998"/>
    <x v="0"/>
    <n v="33926"/>
    <n v="8089"/>
    <n v="1605"/>
    <n v="43620"/>
  </r>
  <r>
    <s v="Hyundai"/>
    <x v="77"/>
    <n v="13.63642857"/>
    <n v="13636.42857"/>
    <x v="0"/>
    <n v="4.7142857139999998"/>
    <n v="69"/>
    <x v="0"/>
    <n v="1424.857143"/>
    <x v="0"/>
    <n v="20415"/>
    <n v="21805"/>
    <n v="1318"/>
    <n v="43538"/>
  </r>
  <r>
    <s v="Citroen"/>
    <x v="103"/>
    <n v="34.9090566"/>
    <n v="34909.056599999996"/>
    <x v="0"/>
    <n v="5.6037735849999999"/>
    <n v="104.2264151"/>
    <x v="1"/>
    <n v="1805.924528"/>
    <x v="1"/>
    <n v="33870"/>
    <n v="6282"/>
    <n v="1483"/>
    <n v="41635"/>
  </r>
  <r>
    <s v="Fiat"/>
    <x v="157"/>
    <n v="8.17"/>
    <n v="8170"/>
    <x v="0"/>
    <n v="5"/>
    <n v="40"/>
    <x v="3"/>
    <n v="1108"/>
    <x v="0"/>
    <n v="12639"/>
    <n v="25710"/>
    <n v="2081"/>
    <n v="40430"/>
  </r>
  <r>
    <s v="Saab"/>
    <x v="114"/>
    <n v="52.957193879999998"/>
    <n v="52957.193879999999"/>
    <x v="1"/>
    <n v="5.653061224"/>
    <n v="146.12244899999999"/>
    <x v="1"/>
    <n v="2031.469388"/>
    <x v="0"/>
    <n v="31247"/>
    <n v="5941"/>
    <n v="2291"/>
    <n v="39479"/>
  </r>
  <r>
    <s v="Ford"/>
    <x v="287"/>
    <n v="18.295562499999999"/>
    <n v="18295.5625"/>
    <x v="0"/>
    <n v="4.875"/>
    <n v="70.25"/>
    <x v="0"/>
    <n v="1836.5"/>
    <x v="0"/>
    <n v="32143"/>
    <n v="5722"/>
    <n v="1031"/>
    <n v="38896"/>
  </r>
  <r>
    <s v="Fiat"/>
    <x v="135"/>
    <n v="22.776818179999999"/>
    <n v="22776.818179999998"/>
    <x v="0"/>
    <n v="5.2727272730000001"/>
    <n v="92.363636360000001"/>
    <x v="0"/>
    <n v="1837.363636"/>
    <x v="0"/>
    <n v="23693"/>
    <n v="12797"/>
    <n v="1418"/>
    <n v="37908"/>
  </r>
  <r>
    <s v="Alfa-Romeo"/>
    <x v="189"/>
    <n v="32.898125"/>
    <n v="32898.125"/>
    <x v="0"/>
    <n v="5.3333333329999997"/>
    <n v="116.29166669999999"/>
    <x v="1"/>
    <n v="2081.375"/>
    <x v="0"/>
    <n v="29003"/>
    <n v="7068"/>
    <n v="1814"/>
    <n v="37885"/>
  </r>
  <r>
    <s v="Citroen"/>
    <x v="82"/>
    <n v="27.438600000000001"/>
    <n v="27438.600000000002"/>
    <x v="0"/>
    <n v="6.34"/>
    <n v="85.28"/>
    <x v="0"/>
    <n v="1452"/>
    <x v="1"/>
    <n v="25366"/>
    <n v="10982"/>
    <n v="1492"/>
    <n v="37840"/>
  </r>
  <r>
    <s v="Saab"/>
    <x v="223"/>
    <n v="37.009045450000002"/>
    <n v="37009.045450000005"/>
    <x v="0"/>
    <n v="4.5909090910000003"/>
    <n v="114.6818182"/>
    <x v="1"/>
    <n v="2208.090909"/>
    <x v="0"/>
    <n v="26265"/>
    <n v="9162"/>
    <n v="2408"/>
    <n v="37835"/>
  </r>
  <r>
    <s v="Citroen"/>
    <x v="91"/>
    <n v="15.14"/>
    <n v="15140"/>
    <x v="0"/>
    <n v="5"/>
    <n v="64"/>
    <x v="0"/>
    <n v="1382.75"/>
    <x v="0"/>
    <n v="16253"/>
    <n v="20171"/>
    <n v="1198"/>
    <n v="37622"/>
  </r>
  <r>
    <s v="Daewoo"/>
    <x v="232"/>
    <n v="13.24516667"/>
    <n v="13245.166670000001"/>
    <x v="0"/>
    <n v="4.8333333329999997"/>
    <n v="66.666666669999998"/>
    <x v="0"/>
    <n v="1506.5"/>
    <x v="0"/>
    <n v="18666"/>
    <n v="16571"/>
    <n v="2232"/>
    <n v="37469"/>
  </r>
  <r>
    <s v="Mazda"/>
    <x v="235"/>
    <n v="20.7195"/>
    <n v="20719.5"/>
    <x v="0"/>
    <n v="4.71875"/>
    <n v="81.375"/>
    <x v="0"/>
    <n v="1950.90625"/>
    <x v="0"/>
    <n v="27682"/>
    <n v="7764"/>
    <n v="1823"/>
    <n v="37269"/>
  </r>
  <r>
    <s v="Mercedes"/>
    <x v="88"/>
    <n v="77.416666669999998"/>
    <n v="77416.666669999991"/>
    <x v="1"/>
    <n v="7"/>
    <n v="188.33333329999999"/>
    <x v="1"/>
    <n v="2876"/>
    <x v="1"/>
    <n v="24135"/>
    <n v="10352"/>
    <n v="2029"/>
    <n v="36516"/>
  </r>
  <r>
    <s v="Volvo"/>
    <x v="326"/>
    <n v="20.278962960000001"/>
    <n v="20278.962960000001"/>
    <x v="0"/>
    <n v="4.1111111109999996"/>
    <n v="72.851851850000003"/>
    <x v="0"/>
    <n v="1832.8888890000001"/>
    <x v="0"/>
    <n v="24375"/>
    <n v="10206"/>
    <n v="1882"/>
    <n v="36463"/>
  </r>
  <r>
    <s v="Nissan"/>
    <x v="78"/>
    <n v="47.361874999999998"/>
    <n v="47361.875"/>
    <x v="0"/>
    <n v="3.75"/>
    <n v="113.375"/>
    <x v="1"/>
    <n v="1774.8125"/>
    <x v="1"/>
    <n v="25652"/>
    <n v="8519"/>
    <n v="2033"/>
    <n v="36204"/>
  </r>
  <r>
    <s v="BMW"/>
    <x v="72"/>
    <n v="113.2693333"/>
    <n v="113269.3333"/>
    <x v="2"/>
    <n v="8"/>
    <n v="246.33333329999999"/>
    <x v="2"/>
    <n v="2994.666667"/>
    <x v="1"/>
    <n v="26292"/>
    <n v="7930"/>
    <n v="1511"/>
    <n v="35733"/>
  </r>
  <r>
    <s v="Mitsubishi"/>
    <x v="203"/>
    <n v="22.69"/>
    <n v="22690"/>
    <x v="0"/>
    <n v="4.8"/>
    <n v="82.2"/>
    <x v="0"/>
    <n v="1773.7"/>
    <x v="0"/>
    <n v="25319"/>
    <n v="8446"/>
    <n v="1783"/>
    <n v="35548"/>
  </r>
  <r>
    <s v="Toyota"/>
    <x v="163"/>
    <n v="34.19"/>
    <n v="34190"/>
    <x v="0"/>
    <n v="6"/>
    <n v="103"/>
    <x v="1"/>
    <n v="1794"/>
    <x v="0"/>
    <n v="22476"/>
    <n v="11228"/>
    <n v="1737"/>
    <n v="35441"/>
  </r>
  <r>
    <s v="Mercedes"/>
    <x v="86"/>
    <n v="61.862833330000001"/>
    <n v="61862.833330000001"/>
    <x v="1"/>
    <n v="6.8333333329999997"/>
    <n v="184.16666670000001"/>
    <x v="1"/>
    <n v="2748.333333"/>
    <x v="0"/>
    <n v="15544"/>
    <n v="17004"/>
    <n v="2654"/>
    <n v="35202"/>
  </r>
  <r>
    <s v="Volkswagen"/>
    <x v="116"/>
    <n v="45.6995"/>
    <n v="45699.5"/>
    <x v="0"/>
    <n v="6"/>
    <n v="114"/>
    <x v="1"/>
    <n v="1854.2"/>
    <x v="1"/>
    <n v="23190"/>
    <n v="9378"/>
    <n v="2343"/>
    <n v="34911"/>
  </r>
  <r>
    <s v="Volvo"/>
    <x v="228"/>
    <n v="36.384455879999997"/>
    <n v="36384.455879999994"/>
    <x v="0"/>
    <n v="4.5"/>
    <n v="125.70588239999999"/>
    <x v="1"/>
    <n v="2294.7647059999999"/>
    <x v="0"/>
    <n v="26529"/>
    <n v="6048"/>
    <n v="1737"/>
    <n v="34314"/>
  </r>
  <r>
    <s v="Suzuki"/>
    <x v="131"/>
    <n v="9.8628"/>
    <n v="9862.7999999999993"/>
    <x v="0"/>
    <n v="5"/>
    <n v="50"/>
    <x v="3"/>
    <n v="1090.4000000000001"/>
    <x v="0"/>
    <n v="16564"/>
    <n v="14380"/>
    <n v="2434"/>
    <n v="33378"/>
  </r>
  <r>
    <s v="Volvo"/>
    <x v="225"/>
    <n v="30.236875000000001"/>
    <n v="30236.875"/>
    <x v="0"/>
    <n v="4.5"/>
    <n v="110"/>
    <x v="1"/>
    <n v="2316"/>
    <x v="0"/>
    <n v="24542"/>
    <n v="5919"/>
    <n v="1656"/>
    <n v="32117"/>
  </r>
  <r>
    <s v="BMW"/>
    <x v="22"/>
    <n v="37.426499999999997"/>
    <n v="37426.5"/>
    <x v="0"/>
    <n v="6.2"/>
    <n v="104.2"/>
    <x v="1"/>
    <n v="1796.6"/>
    <x v="0"/>
    <n v="16157"/>
    <n v="13599"/>
    <n v="1635"/>
    <n v="31391"/>
  </r>
  <r>
    <s v="Suzuki"/>
    <x v="83"/>
    <n v="9.5627999999999993"/>
    <n v="9562.7999999999993"/>
    <x v="0"/>
    <n v="4.5999999999999996"/>
    <n v="50"/>
    <x v="3"/>
    <n v="996"/>
    <x v="0"/>
    <n v="12303"/>
    <n v="15404"/>
    <n v="2907"/>
    <n v="30614"/>
  </r>
  <r>
    <s v="Audi"/>
    <x v="289"/>
    <n v="27.09825"/>
    <n v="27098.25"/>
    <x v="0"/>
    <n v="4.6666666670000003"/>
    <n v="91.75"/>
    <x v="0"/>
    <n v="2247.333333"/>
    <x v="0"/>
    <n v="23661"/>
    <n v="5569"/>
    <n v="1355"/>
    <n v="30585"/>
  </r>
  <r>
    <s v="Fiat"/>
    <x v="159"/>
    <n v="22.454999999999998"/>
    <n v="22455"/>
    <x v="0"/>
    <n v="6"/>
    <n v="92.307692309999993"/>
    <x v="0"/>
    <n v="1466.3076920000001"/>
    <x v="0"/>
    <n v="16350"/>
    <n v="12418"/>
    <n v="1644"/>
    <n v="30412"/>
  </r>
  <r>
    <s v="Mitsubishi"/>
    <x v="95"/>
    <n v="17.038767440000001"/>
    <n v="17038.76744"/>
    <x v="0"/>
    <n v="5.3023255809999998"/>
    <n v="73.488372089999999"/>
    <x v="0"/>
    <n v="1374.0465119999999"/>
    <x v="0"/>
    <n v="14163"/>
    <n v="14561"/>
    <n v="1561"/>
    <n v="30285"/>
  </r>
  <r>
    <s v="Mercedes"/>
    <x v="253"/>
    <n v="36.643266670000003"/>
    <n v="36643.266670000005"/>
    <x v="0"/>
    <n v="4.4666666670000001"/>
    <n v="88.733333329999994"/>
    <x v="0"/>
    <n v="2284.1333330000002"/>
    <x v="0"/>
    <n v="22477"/>
    <n v="5338"/>
    <n v="1535"/>
    <n v="29350"/>
  </r>
  <r>
    <s v="Chrysler"/>
    <x v="123"/>
    <n v="39.707736840000003"/>
    <n v="39707.736840000005"/>
    <x v="0"/>
    <n v="4.8421052629999997"/>
    <n v="117.5789474"/>
    <x v="1"/>
    <n v="2719.8421050000002"/>
    <x v="1"/>
    <n v="18928"/>
    <n v="8936"/>
    <n v="1381"/>
    <n v="29245"/>
  </r>
  <r>
    <s v="Fiat"/>
    <x v="321"/>
    <n v="7.7119999999999997"/>
    <n v="7712"/>
    <x v="0"/>
    <n v="5"/>
    <n v="29"/>
    <x v="3"/>
    <n v="899"/>
    <x v="0"/>
    <n v="11125"/>
    <n v="15532"/>
    <n v="1508"/>
    <n v="28165"/>
  </r>
  <r>
    <s v="Toyota"/>
    <x v="182"/>
    <n v="43.08"/>
    <n v="43080"/>
    <x v="0"/>
    <n v="4.6666666670000003"/>
    <n v="105"/>
    <x v="1"/>
    <n v="2239.666667"/>
    <x v="0"/>
    <n v="18483"/>
    <n v="7532"/>
    <n v="1964"/>
    <n v="27979"/>
  </r>
  <r>
    <s v="Mazda"/>
    <x v="58"/>
    <n v="30.995131579999999"/>
    <n v="30995.131579999997"/>
    <x v="0"/>
    <n v="5.7894736839999998"/>
    <n v="101.8947368"/>
    <x v="1"/>
    <n v="1905.6315790000001"/>
    <x v="0"/>
    <n v="16450"/>
    <n v="10477"/>
    <n v="994"/>
    <n v="27921"/>
  </r>
  <r>
    <s v="Porsche"/>
    <x v="111"/>
    <n v="158.7922667"/>
    <n v="158792.26670000001"/>
    <x v="2"/>
    <n v="7.4666666670000001"/>
    <n v="293.53333329999998"/>
    <x v="2"/>
    <n v="3005.4"/>
    <x v="0"/>
    <n v="24005"/>
    <n v="2572"/>
    <n v="1247"/>
    <n v="27824"/>
  </r>
  <r>
    <s v="Volvo"/>
    <x v="119"/>
    <n v="52.085000000000001"/>
    <n v="52085"/>
    <x v="1"/>
    <n v="8"/>
    <n v="223.83333329999999"/>
    <x v="2"/>
    <n v="1969"/>
    <x v="0"/>
    <n v="22387"/>
    <n v="3869"/>
    <n v="1395"/>
    <n v="27651"/>
  </r>
  <r>
    <s v="Toyota"/>
    <x v="183"/>
    <n v="11.388999999999999"/>
    <n v="11389"/>
    <x v="0"/>
    <n v="4.1428571429999996"/>
    <n v="53"/>
    <x v="0"/>
    <n v="1308.2857140000001"/>
    <x v="0"/>
    <n v="10078"/>
    <n v="15732"/>
    <n v="1562"/>
    <n v="27372"/>
  </r>
  <r>
    <s v="Volkswagen"/>
    <x v="141"/>
    <n v="13.88308333"/>
    <n v="13883.083329999999"/>
    <x v="0"/>
    <n v="4.75"/>
    <n v="47.75"/>
    <x v="3"/>
    <n v="1373.75"/>
    <x v="0"/>
    <n v="8047"/>
    <n v="17329"/>
    <n v="1599"/>
    <n v="26975"/>
  </r>
  <r>
    <s v="Fiat"/>
    <x v="62"/>
    <n v="10.423888890000001"/>
    <n v="10423.88889"/>
    <x v="0"/>
    <n v="5"/>
    <n v="52.444444439999998"/>
    <x v="0"/>
    <n v="1095.7777779999999"/>
    <x v="0"/>
    <n v="11421"/>
    <n v="13812"/>
    <n v="1194"/>
    <n v="26427"/>
  </r>
  <r>
    <s v="Kia"/>
    <x v="46"/>
    <n v="16.591923080000001"/>
    <n v="16591.92308"/>
    <x v="0"/>
    <n v="5"/>
    <n v="52.84615385"/>
    <x v="0"/>
    <n v="998"/>
    <x v="0"/>
    <n v="9225"/>
    <n v="15732"/>
    <n v="1061"/>
    <n v="26018"/>
  </r>
  <r>
    <s v="Rover"/>
    <x v="197"/>
    <n v="7.92"/>
    <n v="7920"/>
    <x v="0"/>
    <n v="4"/>
    <n v="33.333333330000002"/>
    <x v="3"/>
    <n v="868.33333330000005"/>
    <x v="0"/>
    <n v="12243"/>
    <n v="12277"/>
    <n v="1158"/>
    <n v="25678"/>
  </r>
  <r>
    <s v="Kia"/>
    <x v="70"/>
    <n v="22.95871429"/>
    <n v="22958.71429"/>
    <x v="0"/>
    <n v="6.2857142860000002"/>
    <n v="80"/>
    <x v="0"/>
    <n v="998"/>
    <x v="0"/>
    <n v="15355"/>
    <n v="9198"/>
    <n v="871"/>
    <n v="25424"/>
  </r>
  <r>
    <s v="Suzuki"/>
    <x v="128"/>
    <n v="25.943222219999999"/>
    <n v="25943.22222"/>
    <x v="0"/>
    <n v="4.7777777779999999"/>
    <n v="67"/>
    <x v="0"/>
    <n v="1372.666667"/>
    <x v="0"/>
    <n v="10319"/>
    <n v="12806"/>
    <n v="2090"/>
    <n v="25215"/>
  </r>
  <r>
    <s v="BMW"/>
    <x v="164"/>
    <n v="115.533"/>
    <n v="115533"/>
    <x v="2"/>
    <n v="8"/>
    <n v="250"/>
    <x v="2"/>
    <n v="2998"/>
    <x v="0"/>
    <n v="21013"/>
    <n v="2294"/>
    <n v="1238"/>
    <n v="24545"/>
  </r>
  <r>
    <s v="Porsche"/>
    <x v="130"/>
    <n v="83.501249999999999"/>
    <n v="83501.25"/>
    <x v="1"/>
    <n v="6.5"/>
    <n v="213.5"/>
    <x v="2"/>
    <n v="3071"/>
    <x v="0"/>
    <n v="17497"/>
    <n v="5056"/>
    <n v="1424"/>
    <n v="23977"/>
  </r>
  <r>
    <s v="Nissan"/>
    <x v="201"/>
    <n v="37.017368419999997"/>
    <n v="37017.368419999999"/>
    <x v="0"/>
    <n v="4.736842105"/>
    <n v="97.578947369999995"/>
    <x v="0"/>
    <n v="2697.3684210000001"/>
    <x v="1"/>
    <n v="16840"/>
    <n v="6164"/>
    <n v="938"/>
    <n v="23942"/>
  </r>
  <r>
    <s v="Renault"/>
    <x v="396"/>
    <n v="16.290533329999999"/>
    <n v="16290.533329999998"/>
    <x v="0"/>
    <n v="4.8"/>
    <n v="57.866666670000001"/>
    <x v="0"/>
    <n v="1645.133333"/>
    <x v="0"/>
    <n v="15799"/>
    <n v="6992"/>
    <n v="1112"/>
    <n v="23903"/>
  </r>
  <r>
    <s v="MG"/>
    <x v="165"/>
    <n v="32.090000000000003"/>
    <n v="32090.000000000004"/>
    <x v="0"/>
    <n v="4"/>
    <n v="98.2"/>
    <x v="0"/>
    <n v="1754.4"/>
    <x v="0"/>
    <n v="10541"/>
    <n v="11954"/>
    <n v="1298"/>
    <n v="23793"/>
  </r>
  <r>
    <s v="Alfa-Romeo"/>
    <x v="162"/>
    <n v="25.343387100000001"/>
    <n v="25343.3871"/>
    <x v="0"/>
    <n v="5.1935483869999999"/>
    <n v="95.096774190000005"/>
    <x v="0"/>
    <n v="1802.7741940000001"/>
    <x v="0"/>
    <n v="13531"/>
    <n v="7992"/>
    <n v="1216"/>
    <n v="22739"/>
  </r>
  <r>
    <s v="Volkswagen"/>
    <x v="68"/>
    <n v="32.98557692"/>
    <n v="32985.57692"/>
    <x v="0"/>
    <n v="6.230769231"/>
    <n v="94.03846154"/>
    <x v="0"/>
    <n v="1528.8076920000001"/>
    <x v="1"/>
    <n v="13219"/>
    <n v="7864"/>
    <n v="1356"/>
    <n v="22439"/>
  </r>
  <r>
    <s v="Suzuki"/>
    <x v="149"/>
    <n v="19.451428570000001"/>
    <n v="19451.42857"/>
    <x v="0"/>
    <n v="3.5714285710000002"/>
    <n v="61"/>
    <x v="0"/>
    <n v="1197"/>
    <x v="0"/>
    <n v="10118"/>
    <n v="9739"/>
    <n v="1833"/>
    <n v="21690"/>
  </r>
  <r>
    <s v="Citroen"/>
    <x v="38"/>
    <n v="29.260249999999999"/>
    <n v="29260.25"/>
    <x v="0"/>
    <n v="5.95"/>
    <n v="90.625"/>
    <x v="0"/>
    <n v="1462.3625"/>
    <x v="0"/>
    <n v="14544"/>
    <n v="6253"/>
    <n v="655"/>
    <n v="21452"/>
  </r>
  <r>
    <s v="Seat"/>
    <x v="147"/>
    <n v="49.822777780000003"/>
    <n v="49822.777780000004"/>
    <x v="0"/>
    <n v="6"/>
    <n v="115.83333330000001"/>
    <x v="1"/>
    <n v="1746.944444"/>
    <x v="0"/>
    <n v="14182"/>
    <n v="5900"/>
    <n v="1308"/>
    <n v="21390"/>
  </r>
  <r>
    <s v="Saab"/>
    <x v="310"/>
    <n v="41.616"/>
    <n v="41616"/>
    <x v="0"/>
    <n v="4.5999999999999996"/>
    <n v="125.36"/>
    <x v="1"/>
    <n v="2336.52"/>
    <x v="0"/>
    <n v="16533"/>
    <n v="3504"/>
    <n v="1180"/>
    <n v="21217"/>
  </r>
  <r>
    <s v="Peugeot"/>
    <x v="90"/>
    <n v="38.727692310000002"/>
    <n v="38727.692309999999"/>
    <x v="0"/>
    <n v="5.538461538"/>
    <n v="114.6538462"/>
    <x v="1"/>
    <n v="2178.1923080000001"/>
    <x v="1"/>
    <n v="17102"/>
    <n v="3393"/>
    <n v="699"/>
    <n v="21194"/>
  </r>
  <r>
    <s v="Subaru"/>
    <x v="187"/>
    <n v="37.522103450000003"/>
    <n v="37522.103450000002"/>
    <x v="0"/>
    <n v="3.896551724"/>
    <n v="107.3793103"/>
    <x v="1"/>
    <n v="2084.3793099999998"/>
    <x v="0"/>
    <n v="15014"/>
    <n v="4798"/>
    <n v="1313"/>
    <n v="21125"/>
  </r>
  <r>
    <s v="Mercedes"/>
    <x v="142"/>
    <n v="43.068421049999998"/>
    <n v="43068.421049999997"/>
    <x v="0"/>
    <n v="6.254385965"/>
    <n v="104.2017544"/>
    <x v="1"/>
    <n v="2222.7105259999998"/>
    <x v="1"/>
    <n v="17659"/>
    <n v="1987"/>
    <n v="1453"/>
    <n v="21099"/>
  </r>
  <r>
    <s v="Fiat"/>
    <x v="348"/>
    <n v="20.124187500000001"/>
    <n v="20124.1875"/>
    <x v="0"/>
    <n v="4.875"/>
    <n v="79.875"/>
    <x v="0"/>
    <n v="1836.875"/>
    <x v="0"/>
    <n v="14322"/>
    <n v="5083"/>
    <n v="976"/>
    <n v="20381"/>
  </r>
  <r>
    <s v="BMW"/>
    <x v="178"/>
    <n v="39.737400000000001"/>
    <n v="39737.4"/>
    <x v="0"/>
    <n v="4.5999999999999996"/>
    <n v="115"/>
    <x v="1"/>
    <n v="2234.4"/>
    <x v="0"/>
    <n v="10775"/>
    <n v="8057"/>
    <n v="1288"/>
    <n v="20120"/>
  </r>
  <r>
    <s v="Mercedes"/>
    <x v="242"/>
    <n v="62.395653850000002"/>
    <n v="62395.653850000002"/>
    <x v="1"/>
    <n v="4.384615385"/>
    <n v="135.5"/>
    <x v="1"/>
    <n v="2972.3076919999999"/>
    <x v="0"/>
    <n v="15395"/>
    <n v="3320"/>
    <n v="1099"/>
    <n v="19814"/>
  </r>
  <r>
    <s v="Hyundai"/>
    <x v="324"/>
    <n v="16.445499999999999"/>
    <n v="16445.5"/>
    <x v="0"/>
    <n v="4.6666666670000003"/>
    <n v="78"/>
    <x v="0"/>
    <n v="1741"/>
    <x v="0"/>
    <n v="12489"/>
    <n v="5639"/>
    <n v="908"/>
    <n v="19036"/>
  </r>
  <r>
    <s v="MG"/>
    <x v="209"/>
    <n v="30.99"/>
    <n v="30990"/>
    <x v="0"/>
    <n v="0"/>
    <n v="105"/>
    <x v="1"/>
    <n v="335"/>
    <x v="2"/>
    <n v="14481"/>
    <n v="3957"/>
    <n v="510"/>
    <n v="18948"/>
  </r>
  <r>
    <s v="Volvo"/>
    <x v="166"/>
    <n v="50.94"/>
    <n v="50940"/>
    <x v="1"/>
    <n v="6.266666667"/>
    <n v="138.28333330000001"/>
    <x v="1"/>
    <n v="1986.7666670000001"/>
    <x v="1"/>
    <n v="15331"/>
    <n v="2131"/>
    <n v="1019"/>
    <n v="18481"/>
  </r>
  <r>
    <s v="Jaguar"/>
    <x v="137"/>
    <n v="145.6466667"/>
    <n v="145646.6667"/>
    <x v="2"/>
    <n v="6"/>
    <n v="283"/>
    <x v="2"/>
    <n v="5000"/>
    <x v="0"/>
    <n v="14848"/>
    <n v="2460"/>
    <n v="877"/>
    <n v="18185"/>
  </r>
  <r>
    <s v="Chrysler"/>
    <x v="173"/>
    <n v="29.884789470000001"/>
    <n v="29884.78947"/>
    <x v="0"/>
    <n v="4.736842105"/>
    <n v="109.1052632"/>
    <x v="1"/>
    <n v="2238.6315789999999"/>
    <x v="0"/>
    <n v="10612"/>
    <n v="6618"/>
    <n v="901"/>
    <n v="18131"/>
  </r>
  <r>
    <s v="Hyundai"/>
    <x v="117"/>
    <n v="44.141818180000001"/>
    <n v="44141.818180000002"/>
    <x v="0"/>
    <n v="6.5454545450000001"/>
    <n v="144.63636360000001"/>
    <x v="1"/>
    <n v="2242.636364"/>
    <x v="1"/>
    <n v="12350"/>
    <n v="5124"/>
    <n v="528"/>
    <n v="18002"/>
  </r>
  <r>
    <s v="Ford"/>
    <x v="367"/>
    <n v="18.845487179999999"/>
    <n v="18845.48718"/>
    <x v="0"/>
    <n v="4.076923077"/>
    <n v="87.07692308"/>
    <x v="0"/>
    <n v="2326.3589740000002"/>
    <x v="0"/>
    <n v="14509"/>
    <n v="2174"/>
    <n v="516"/>
    <n v="17199"/>
  </r>
  <r>
    <s v="Audi"/>
    <x v="177"/>
    <n v="23.052499999999998"/>
    <n v="23052.5"/>
    <x v="0"/>
    <n v="5"/>
    <n v="55"/>
    <x v="0"/>
    <n v="1406"/>
    <x v="0"/>
    <n v="7549"/>
    <n v="8387"/>
    <n v="1158"/>
    <n v="17094"/>
  </r>
  <r>
    <s v="MG"/>
    <x v="205"/>
    <n v="42.746666670000003"/>
    <n v="42746.666670000006"/>
    <x v="0"/>
    <n v="5"/>
    <n v="128.5"/>
    <x v="1"/>
    <n v="2548.833333"/>
    <x v="0"/>
    <n v="14337"/>
    <n v="2194"/>
    <n v="483"/>
    <n v="17014"/>
  </r>
  <r>
    <s v="BMW"/>
    <x v="172"/>
    <n v="135.10550000000001"/>
    <n v="135105.5"/>
    <x v="2"/>
    <n v="6.5"/>
    <n v="309"/>
    <x v="4"/>
    <n v="3999"/>
    <x v="0"/>
    <n v="14726"/>
    <n v="1673"/>
    <n v="609"/>
    <n v="17008"/>
  </r>
  <r>
    <s v="Seat"/>
    <x v="208"/>
    <n v="13.704545449999999"/>
    <n v="13704.54545"/>
    <x v="0"/>
    <n v="4.8181818180000002"/>
    <n v="47.454545449999998"/>
    <x v="3"/>
    <n v="1384"/>
    <x v="0"/>
    <n v="5873"/>
    <n v="10257"/>
    <n v="834"/>
    <n v="16964"/>
  </r>
  <r>
    <s v="Subaru"/>
    <x v="154"/>
    <n v="51.646000000000001"/>
    <n v="51646"/>
    <x v="1"/>
    <n v="0"/>
    <n v="110"/>
    <x v="1"/>
    <n v="1995"/>
    <x v="0"/>
    <n v="11100"/>
    <n v="4503"/>
    <n v="1195"/>
    <n v="16798"/>
  </r>
  <r>
    <s v="Volvo"/>
    <x v="102"/>
    <n v="85.829461539999997"/>
    <n v="85829.461540000004"/>
    <x v="1"/>
    <n v="8"/>
    <n v="213.1538462"/>
    <x v="2"/>
    <n v="1969"/>
    <x v="0"/>
    <n v="10772"/>
    <n v="4786"/>
    <n v="1115"/>
    <n v="16673"/>
  </r>
  <r>
    <s v="Kia"/>
    <x v="89"/>
    <n v="43.97"/>
    <n v="43970"/>
    <x v="0"/>
    <n v="6.6"/>
    <n v="115.3"/>
    <x v="1"/>
    <n v="1634.2"/>
    <x v="1"/>
    <n v="10048"/>
    <n v="5685"/>
    <n v="588"/>
    <n v="16321"/>
  </r>
  <r>
    <s v="Mitsubishi"/>
    <x v="202"/>
    <n v="23.16515789"/>
    <n v="23165.157889999999"/>
    <x v="0"/>
    <n v="3.9473684210000002"/>
    <n v="82.157894740000003"/>
    <x v="0"/>
    <n v="1817.315789"/>
    <x v="0"/>
    <n v="9887"/>
    <n v="5509"/>
    <n v="646"/>
    <n v="16042"/>
  </r>
  <r>
    <s v="Seat"/>
    <x v="226"/>
    <n v="20.37"/>
    <n v="20370"/>
    <x v="0"/>
    <n v="5.6428571429999996"/>
    <n v="74.214285709999999"/>
    <x v="0"/>
    <n v="1324.357143"/>
    <x v="0"/>
    <n v="12152"/>
    <n v="3320"/>
    <n v="566"/>
    <n v="16038"/>
  </r>
  <r>
    <s v="Ford"/>
    <x v="376"/>
    <n v="30.862909089999999"/>
    <n v="30862.909089999997"/>
    <x v="0"/>
    <n v="4.4545454549999999"/>
    <n v="105.54545450000001"/>
    <x v="1"/>
    <n v="2458.909091"/>
    <x v="0"/>
    <n v="12992"/>
    <n v="2058"/>
    <n v="536"/>
    <n v="15586"/>
  </r>
  <r>
    <s v="Ford"/>
    <x v="265"/>
    <n v="29.151"/>
    <n v="29151"/>
    <x v="0"/>
    <n v="5"/>
    <n v="89"/>
    <x v="0"/>
    <n v="2526.5"/>
    <x v="0"/>
    <n v="10873"/>
    <n v="3878"/>
    <n v="617"/>
    <n v="15368"/>
  </r>
  <r>
    <s v="Honda"/>
    <x v="210"/>
    <n v="32.722999999999999"/>
    <n v="32723"/>
    <x v="0"/>
    <n v="3.6"/>
    <n v="96"/>
    <x v="0"/>
    <n v="1498"/>
    <x v="0"/>
    <n v="8077"/>
    <n v="6451"/>
    <n v="828"/>
    <n v="15356"/>
  </r>
  <r>
    <s v="Peugeot"/>
    <x v="389"/>
    <n v="14.350125"/>
    <n v="14350.125"/>
    <x v="0"/>
    <n v="4.875"/>
    <n v="59.5"/>
    <x v="0"/>
    <n v="1642.875"/>
    <x v="0"/>
    <n v="10540"/>
    <n v="4130"/>
    <n v="613"/>
    <n v="15283"/>
  </r>
  <r>
    <s v="Kia"/>
    <x v="124"/>
    <n v="36.013249999999999"/>
    <n v="36013.25"/>
    <x v="0"/>
    <n v="6"/>
    <n v="151.66666670000001"/>
    <x v="1"/>
    <n v="2048.666667"/>
    <x v="0"/>
    <n v="11266"/>
    <n v="3567"/>
    <n v="407"/>
    <n v="15240"/>
  </r>
  <r>
    <s v="Renault"/>
    <x v="144"/>
    <n v="18.76848837"/>
    <n v="18768.488369999999"/>
    <x v="0"/>
    <n v="4.8604651160000003"/>
    <n v="67.023255809999995"/>
    <x v="0"/>
    <n v="1391.0232559999999"/>
    <x v="1"/>
    <n v="8884"/>
    <n v="5402"/>
    <n v="822"/>
    <n v="15108"/>
  </r>
  <r>
    <s v="Peugeot"/>
    <x v="42"/>
    <n v="11.143333330000001"/>
    <n v="11143.333330000001"/>
    <x v="0"/>
    <n v="5"/>
    <n v="50"/>
    <x v="3"/>
    <n v="998"/>
    <x v="0"/>
    <n v="4737"/>
    <n v="9646"/>
    <n v="575"/>
    <n v="14958"/>
  </r>
  <r>
    <s v="Ford"/>
    <x v="403"/>
    <n v="15.40377778"/>
    <n v="15403.77778"/>
    <x v="0"/>
    <n v="5"/>
    <n v="60.111111110000003"/>
    <x v="0"/>
    <n v="1593.1111109999999"/>
    <x v="0"/>
    <n v="10975"/>
    <n v="3318"/>
    <n v="474"/>
    <n v="14767"/>
  </r>
  <r>
    <s v="Peugeot"/>
    <x v="19"/>
    <n v="21.70216667"/>
    <n v="21702.166669999999"/>
    <x v="0"/>
    <n v="4.9000000000000004"/>
    <n v="79.766666670000006"/>
    <x v="0"/>
    <n v="1536"/>
    <x v="0"/>
    <n v="6138"/>
    <n v="7975"/>
    <n v="529"/>
    <n v="14642"/>
  </r>
  <r>
    <s v="Chrysler"/>
    <x v="290"/>
    <n v="19.717833330000001"/>
    <n v="19717.833330000001"/>
    <x v="0"/>
    <n v="4"/>
    <n v="98"/>
    <x v="0"/>
    <n v="1995"/>
    <x v="0"/>
    <n v="9335"/>
    <n v="4527"/>
    <n v="767"/>
    <n v="14629"/>
  </r>
  <r>
    <s v="Fiat"/>
    <x v="214"/>
    <n v="25.2075"/>
    <n v="25207.5"/>
    <x v="0"/>
    <n v="5"/>
    <n v="80.5"/>
    <x v="0"/>
    <n v="1753"/>
    <x v="0"/>
    <n v="8468"/>
    <n v="5309"/>
    <n v="825"/>
    <n v="14602"/>
  </r>
  <r>
    <s v="Ford"/>
    <x v="199"/>
    <n v="26"/>
    <n v="26000"/>
    <x v="0"/>
    <n v="5"/>
    <n v="70"/>
    <x v="0"/>
    <n v="1597"/>
    <x v="0"/>
    <n v="2199"/>
    <n v="11665"/>
    <n v="642"/>
    <n v="14506"/>
  </r>
  <r>
    <s v="Daewoo"/>
    <x v="405"/>
    <n v="12.47666667"/>
    <n v="12476.666670000001"/>
    <x v="0"/>
    <n v="4.6666666670000003"/>
    <n v="58.666666669999998"/>
    <x v="0"/>
    <n v="1498"/>
    <x v="0"/>
    <n v="8289"/>
    <n v="5072"/>
    <n v="780"/>
    <n v="14141"/>
  </r>
  <r>
    <s v="Mercedes"/>
    <x v="176"/>
    <n v="264.67500000000001"/>
    <n v="264675"/>
    <x v="3"/>
    <n v="7"/>
    <n v="420"/>
    <x v="5"/>
    <n v="6208"/>
    <x v="0"/>
    <n v="10466"/>
    <n v="2888"/>
    <n v="776"/>
    <n v="14130"/>
  </r>
  <r>
    <s v="Honda"/>
    <x v="303"/>
    <n v="27.789666669999999"/>
    <n v="27789.666669999999"/>
    <x v="0"/>
    <n v="4.6666666670000003"/>
    <n v="110.66666669999999"/>
    <x v="1"/>
    <n v="2050.333333"/>
    <x v="0"/>
    <n v="10009"/>
    <n v="3217"/>
    <n v="721"/>
    <n v="13947"/>
  </r>
  <r>
    <s v="Renault"/>
    <x v="121"/>
    <n v="17.823333330000001"/>
    <n v="17823.333330000001"/>
    <x v="0"/>
    <n v="4.6666666670000003"/>
    <n v="70.333333330000002"/>
    <x v="0"/>
    <n v="1298.666667"/>
    <x v="0"/>
    <n v="6803"/>
    <n v="6487"/>
    <n v="630"/>
    <n v="13920"/>
  </r>
  <r>
    <s v="Mitsubishi"/>
    <x v="202"/>
    <n v="23.16515789"/>
    <n v="23165.157889999999"/>
    <x v="0"/>
    <n v="3.9473684210000002"/>
    <n v="82.157894740000003"/>
    <x v="0"/>
    <n v="1817.315789"/>
    <x v="0"/>
    <n v="8641"/>
    <n v="4020"/>
    <n v="888"/>
    <n v="13549"/>
  </r>
  <r>
    <s v="Hyundai"/>
    <x v="174"/>
    <n v="18.513000000000002"/>
    <n v="18513"/>
    <x v="0"/>
    <n v="4.5999999999999996"/>
    <n v="76"/>
    <x v="0"/>
    <n v="1599"/>
    <x v="0"/>
    <n v="8475"/>
    <n v="4579"/>
    <n v="315"/>
    <n v="13369"/>
  </r>
  <r>
    <s v="Toyota"/>
    <x v="43"/>
    <n v="15.20916667"/>
    <n v="15209.166670000001"/>
    <x v="0"/>
    <n v="5"/>
    <n v="53"/>
    <x v="0"/>
    <n v="998"/>
    <x v="0"/>
    <n v="4359"/>
    <n v="7482"/>
    <n v="1064"/>
    <n v="12905"/>
  </r>
  <r>
    <s v="Nissan"/>
    <x v="349"/>
    <n v="22.953833329999998"/>
    <n v="22953.833329999998"/>
    <x v="0"/>
    <n v="5"/>
    <n v="67.333333330000002"/>
    <x v="0"/>
    <n v="1908.166667"/>
    <x v="0"/>
    <n v="8521"/>
    <n v="3504"/>
    <n v="713"/>
    <n v="12738"/>
  </r>
  <r>
    <s v="Mitsubishi"/>
    <x v="322"/>
    <n v="25.082666669999998"/>
    <n v="25082.666669999999"/>
    <x v="0"/>
    <n v="4.5333333329999999"/>
    <n v="93.6"/>
    <x v="0"/>
    <n v="2127.333333"/>
    <x v="0"/>
    <n v="9935"/>
    <n v="2089"/>
    <n v="519"/>
    <n v="12543"/>
  </r>
  <r>
    <s v="BMW"/>
    <x v="125"/>
    <n v="64.109624999999994"/>
    <n v="64109.624999999993"/>
    <x v="1"/>
    <n v="6.75"/>
    <n v="202.125"/>
    <x v="2"/>
    <n v="2778"/>
    <x v="0"/>
    <n v="7688"/>
    <n v="3850"/>
    <n v="860"/>
    <n v="12398"/>
  </r>
  <r>
    <s v="Kia"/>
    <x v="151"/>
    <n v="31.195"/>
    <n v="31195"/>
    <x v="0"/>
    <n v="6"/>
    <n v="105.875"/>
    <x v="1"/>
    <n v="1755.75"/>
    <x v="0"/>
    <n v="8558"/>
    <n v="3371"/>
    <n v="338"/>
    <n v="12267"/>
  </r>
  <r>
    <s v="Volvo"/>
    <x v="179"/>
    <n v="52.196406250000003"/>
    <n v="52196.40625"/>
    <x v="1"/>
    <n v="5.3125"/>
    <n v="126.5"/>
    <x v="1"/>
    <n v="2323.9375"/>
    <x v="0"/>
    <n v="8044"/>
    <n v="3548"/>
    <n v="630"/>
    <n v="12222"/>
  </r>
  <r>
    <s v="BMW"/>
    <x v="105"/>
    <n v="76.592200000000005"/>
    <n v="76592.200000000012"/>
    <x v="1"/>
    <n v="8"/>
    <n v="184"/>
    <x v="1"/>
    <n v="2396.4"/>
    <x v="0"/>
    <n v="6942"/>
    <n v="4558"/>
    <n v="649"/>
    <n v="12149"/>
  </r>
  <r>
    <s v="Ford"/>
    <x v="270"/>
    <n v="32.117666669999998"/>
    <n v="32117.666669999999"/>
    <x v="0"/>
    <n v="4.6666666670000003"/>
    <n v="115.33333330000001"/>
    <x v="1"/>
    <n v="2362"/>
    <x v="0"/>
    <n v="8924"/>
    <n v="2709"/>
    <n v="494"/>
    <n v="12127"/>
  </r>
  <r>
    <s v="Peugeot"/>
    <x v="153"/>
    <n v="20.36464286"/>
    <n v="20364.64286"/>
    <x v="0"/>
    <n v="5.8571428570000004"/>
    <n v="82.25"/>
    <x v="0"/>
    <n v="1534.392857"/>
    <x v="1"/>
    <n v="7911"/>
    <n v="3511"/>
    <n v="456"/>
    <n v="11878"/>
  </r>
  <r>
    <s v="Fiat"/>
    <x v="413"/>
    <n v="11.282857140000001"/>
    <n v="11282.85714"/>
    <x v="0"/>
    <n v="4.2857142860000002"/>
    <n v="49.285714290000001"/>
    <x v="3"/>
    <n v="1337.7142859999999"/>
    <x v="0"/>
    <n v="6300"/>
    <n v="4714"/>
    <n v="573"/>
    <n v="11587"/>
  </r>
  <r>
    <s v="Mazda"/>
    <x v="61"/>
    <n v="21.6"/>
    <n v="21600"/>
    <x v="0"/>
    <n v="6"/>
    <n v="64.625"/>
    <x v="0"/>
    <n v="1496"/>
    <x v="0"/>
    <n v="5537"/>
    <n v="5609"/>
    <n v="440"/>
    <n v="11586"/>
  </r>
  <r>
    <s v="Nissan"/>
    <x v="399"/>
    <n v="14.4382"/>
    <n v="14438.2"/>
    <x v="0"/>
    <n v="4.9000000000000004"/>
    <n v="64.2"/>
    <x v="0"/>
    <n v="1891.7"/>
    <x v="0"/>
    <n v="8732"/>
    <n v="2483"/>
    <n v="369"/>
    <n v="11584"/>
  </r>
  <r>
    <s v="Suzuki"/>
    <x v="325"/>
    <n v="17.587"/>
    <n v="17587"/>
    <x v="0"/>
    <n v="4.0833333329999997"/>
    <n v="73.083333330000002"/>
    <x v="0"/>
    <n v="1363.5"/>
    <x v="0"/>
    <n v="6771"/>
    <n v="3981"/>
    <n v="602"/>
    <n v="11354"/>
  </r>
  <r>
    <s v="Mitsubishi"/>
    <x v="169"/>
    <n v="23.016615380000001"/>
    <n v="23016.615379999999"/>
    <x v="0"/>
    <n v="4.730769231"/>
    <n v="90.88461538"/>
    <x v="0"/>
    <n v="1709.538462"/>
    <x v="0"/>
    <n v="8364"/>
    <n v="2545"/>
    <n v="399"/>
    <n v="11308"/>
  </r>
  <r>
    <s v="Seat"/>
    <x v="318"/>
    <n v="17.312419349999999"/>
    <n v="17312.41935"/>
    <x v="0"/>
    <n v="4.9677419350000003"/>
    <n v="66.354838709999996"/>
    <x v="0"/>
    <n v="1655.741935"/>
    <x v="0"/>
    <n v="6903"/>
    <n v="3333"/>
    <n v="525"/>
    <n v="10761"/>
  </r>
  <r>
    <s v="Smart"/>
    <x v="211"/>
    <n v="13.205299999999999"/>
    <n v="13205.3"/>
    <x v="0"/>
    <n v="6"/>
    <n v="35.799999999999997"/>
    <x v="3"/>
    <n v="679"/>
    <x v="0"/>
    <n v="4717"/>
    <n v="5178"/>
    <n v="628"/>
    <n v="10523"/>
  </r>
  <r>
    <s v="Kia"/>
    <x v="395"/>
    <n v="9.3583333329999991"/>
    <n v="9358.3333329999987"/>
    <x v="0"/>
    <n v="4.3333333329999997"/>
    <n v="47"/>
    <x v="3"/>
    <n v="1324"/>
    <x v="0"/>
    <n v="4963"/>
    <n v="5043"/>
    <n v="515"/>
    <n v="10521"/>
  </r>
  <r>
    <s v="Suzuki"/>
    <x v="218"/>
    <n v="18.882333330000002"/>
    <n v="18882.333330000001"/>
    <x v="0"/>
    <n v="4.6666666670000003"/>
    <n v="74"/>
    <x v="0"/>
    <n v="1523.333333"/>
    <x v="0"/>
    <n v="6499"/>
    <n v="3227"/>
    <n v="582"/>
    <n v="10308"/>
  </r>
  <r>
    <s v="Daihatsu"/>
    <x v="212"/>
    <n v="26.197749999999999"/>
    <n v="26197.75"/>
    <x v="0"/>
    <n v="4.625"/>
    <n v="77"/>
    <x v="0"/>
    <n v="1495"/>
    <x v="0"/>
    <n v="4820"/>
    <n v="4896"/>
    <n v="469"/>
    <n v="10185"/>
  </r>
  <r>
    <s v="Volvo"/>
    <x v="100"/>
    <n v="36.524191180000003"/>
    <n v="36524.191180000002"/>
    <x v="0"/>
    <n v="5.1764705879999999"/>
    <n v="113.3529412"/>
    <x v="1"/>
    <n v="2106.5"/>
    <x v="0"/>
    <n v="6784"/>
    <n v="2519"/>
    <n v="571"/>
    <n v="9874"/>
  </r>
  <r>
    <s v="Honda"/>
    <x v="397"/>
    <n v="16.671749999999999"/>
    <n v="16671.75"/>
    <x v="0"/>
    <n v="4.5"/>
    <n v="74"/>
    <x v="0"/>
    <n v="1541.5"/>
    <x v="0"/>
    <n v="5942"/>
    <n v="3103"/>
    <n v="573"/>
    <n v="9618"/>
  </r>
  <r>
    <s v="Fiat"/>
    <x v="170"/>
    <n v="25.17006452"/>
    <n v="25170.06452"/>
    <x v="0"/>
    <n v="5.5161290320000003"/>
    <n v="79.306451609999996"/>
    <x v="0"/>
    <n v="1523.741935"/>
    <x v="1"/>
    <n v="6887"/>
    <n v="2388"/>
    <n v="302"/>
    <n v="9577"/>
  </r>
  <r>
    <s v="Fiat"/>
    <x v="286"/>
    <n v="36.701250000000002"/>
    <n v="36701.25"/>
    <x v="0"/>
    <n v="4.875"/>
    <n v="91.75"/>
    <x v="0"/>
    <n v="2019.75"/>
    <x v="0"/>
    <n v="6422"/>
    <n v="2540"/>
    <n v="508"/>
    <n v="9470"/>
  </r>
  <r>
    <s v="Mazda"/>
    <x v="251"/>
    <n v="14.775399999999999"/>
    <n v="14775.4"/>
    <x v="0"/>
    <n v="4.8"/>
    <n v="51.4"/>
    <x v="0"/>
    <n v="1428.4"/>
    <x v="0"/>
    <n v="4220"/>
    <n v="4577"/>
    <n v="520"/>
    <n v="9317"/>
  </r>
  <r>
    <s v="Daihatsu"/>
    <x v="196"/>
    <n v="14.333375"/>
    <n v="14333.375"/>
    <x v="0"/>
    <n v="4.5625"/>
    <n v="59.875"/>
    <x v="0"/>
    <n v="1183.25"/>
    <x v="0"/>
    <n v="3834"/>
    <n v="4780"/>
    <n v="442"/>
    <n v="9056"/>
  </r>
  <r>
    <s v="Volvo"/>
    <x v="407"/>
    <n v="20.497107140000001"/>
    <n v="20497.10714"/>
    <x v="0"/>
    <n v="4.1428571429999996"/>
    <n v="72.428571430000005"/>
    <x v="0"/>
    <n v="1824.4285709999999"/>
    <x v="0"/>
    <n v="6249"/>
    <n v="2306"/>
    <n v="439"/>
    <n v="8994"/>
  </r>
  <r>
    <s v="Skoda"/>
    <x v="414"/>
    <n v="7.8633333329999999"/>
    <n v="7863.3333329999996"/>
    <x v="0"/>
    <n v="5"/>
    <n v="44"/>
    <x v="3"/>
    <n v="1289"/>
    <x v="0"/>
    <n v="5949"/>
    <n v="2664"/>
    <n v="376"/>
    <n v="8989"/>
  </r>
  <r>
    <s v="Toyota"/>
    <x v="335"/>
    <n v="30.0062"/>
    <n v="30006.2"/>
    <x v="0"/>
    <n v="3.2"/>
    <n v="115.4666667"/>
    <x v="1"/>
    <n v="2245.6"/>
    <x v="0"/>
    <n v="7070"/>
    <n v="1443"/>
    <n v="469"/>
    <n v="8982"/>
  </r>
  <r>
    <s v="Mazda"/>
    <x v="257"/>
    <n v="23.224090910000001"/>
    <n v="23224.090910000003"/>
    <x v="0"/>
    <n v="4.9090909089999997"/>
    <n v="82"/>
    <x v="0"/>
    <n v="1938"/>
    <x v="0"/>
    <n v="5588"/>
    <n v="2907"/>
    <n v="387"/>
    <n v="8882"/>
  </r>
  <r>
    <s v="Citroen"/>
    <x v="54"/>
    <n v="13.486153850000001"/>
    <n v="13486.153850000001"/>
    <x v="0"/>
    <n v="5"/>
    <n v="52.38461538"/>
    <x v="0"/>
    <n v="1028.9230769999999"/>
    <x v="0"/>
    <n v="3451"/>
    <n v="5117"/>
    <n v="273"/>
    <n v="8841"/>
  </r>
  <r>
    <s v="Ford"/>
    <x v="393"/>
    <n v="24.84"/>
    <n v="24840"/>
    <x v="0"/>
    <n v="5"/>
    <n v="102"/>
    <x v="1"/>
    <n v="2244"/>
    <x v="0"/>
    <n v="6602"/>
    <n v="1790"/>
    <n v="370"/>
    <n v="8762"/>
  </r>
  <r>
    <s v="Lotus"/>
    <x v="269"/>
    <n v="53.792000000000002"/>
    <n v="53792"/>
    <x v="1"/>
    <n v="6"/>
    <n v="134.33333329999999"/>
    <x v="1"/>
    <n v="1730"/>
    <x v="0"/>
    <n v="7401"/>
    <n v="860"/>
    <n v="359"/>
    <n v="8620"/>
  </r>
  <r>
    <s v="Hyundai"/>
    <x v="254"/>
    <n v="30.352"/>
    <n v="30352"/>
    <x v="0"/>
    <n v="4.4000000000000004"/>
    <n v="99"/>
    <x v="0"/>
    <n v="2117.6"/>
    <x v="0"/>
    <n v="5587"/>
    <n v="2682"/>
    <n v="297"/>
    <n v="8566"/>
  </r>
  <r>
    <s v="Daewoo"/>
    <x v="398"/>
    <n v="23.245000000000001"/>
    <n v="23245"/>
    <x v="0"/>
    <n v="4.5"/>
    <n v="98"/>
    <x v="0"/>
    <n v="1998"/>
    <x v="0"/>
    <n v="6403"/>
    <n v="1722"/>
    <n v="417"/>
    <n v="8542"/>
  </r>
  <r>
    <s v="Hyundai"/>
    <x v="186"/>
    <n v="41.59161538"/>
    <n v="41591.615380000003"/>
    <x v="0"/>
    <n v="6.461538462"/>
    <n v="111.3076923"/>
    <x v="1"/>
    <n v="1624.769231"/>
    <x v="0"/>
    <n v="5568"/>
    <n v="2590"/>
    <n v="200"/>
    <n v="8358"/>
  </r>
  <r>
    <s v="Toyota"/>
    <x v="284"/>
    <n v="25.298749999999998"/>
    <n v="25298.75"/>
    <x v="0"/>
    <n v="4.5"/>
    <n v="94"/>
    <x v="0"/>
    <n v="1998"/>
    <x v="0"/>
    <n v="5248"/>
    <n v="2428"/>
    <n v="596"/>
    <n v="8272"/>
  </r>
  <r>
    <s v="Rover"/>
    <x v="267"/>
    <n v="11.74"/>
    <n v="11740"/>
    <x v="0"/>
    <n v="5"/>
    <n v="63"/>
    <x v="0"/>
    <n v="1405"/>
    <x v="0"/>
    <n v="3642"/>
    <n v="4001"/>
    <n v="590"/>
    <n v="8233"/>
  </r>
  <r>
    <s v="Mercedes"/>
    <x v="13"/>
    <n v="46.5274"/>
    <n v="46527.4"/>
    <x v="0"/>
    <n v="7.04"/>
    <n v="131.6"/>
    <x v="1"/>
    <n v="1596.92"/>
    <x v="0"/>
    <n v="7074"/>
    <n v="834"/>
    <n v="308"/>
    <n v="8216"/>
  </r>
  <r>
    <s v="Peugeot"/>
    <x v="309"/>
    <n v="29.57028571"/>
    <n v="29570.28571"/>
    <x v="0"/>
    <n v="5"/>
    <n v="84"/>
    <x v="0"/>
    <n v="1997.142857"/>
    <x v="1"/>
    <n v="5609"/>
    <n v="2129"/>
    <n v="454"/>
    <n v="8192"/>
  </r>
  <r>
    <s v="Kia"/>
    <x v="338"/>
    <n v="15.161666670000001"/>
    <n v="15161.666670000001"/>
    <x v="0"/>
    <n v="4.6666666670000003"/>
    <n v="75"/>
    <x v="0"/>
    <n v="1594"/>
    <x v="0"/>
    <n v="5330"/>
    <n v="2252"/>
    <n v="348"/>
    <n v="7930"/>
  </r>
  <r>
    <s v="Audi"/>
    <x v="390"/>
    <n v="37.326360000000001"/>
    <n v="37326.36"/>
    <x v="0"/>
    <n v="4.76"/>
    <n v="101.12"/>
    <x v="1"/>
    <n v="2349.08"/>
    <x v="0"/>
    <n v="6161"/>
    <n v="1232"/>
    <n v="346"/>
    <n v="7739"/>
  </r>
  <r>
    <s v="Fiat"/>
    <x v="423"/>
    <n v="23.585000000000001"/>
    <n v="23585"/>
    <x v="0"/>
    <n v="5.8125"/>
    <n v="80.8125"/>
    <x v="0"/>
    <n v="1446.125"/>
    <x v="1"/>
    <n v="4673"/>
    <n v="2651"/>
    <n v="391"/>
    <n v="7715"/>
  </r>
  <r>
    <s v="Land-Rover"/>
    <x v="32"/>
    <n v="107.6705126"/>
    <n v="107670.5126"/>
    <x v="2"/>
    <n v="8.277310924"/>
    <n v="196.33613450000001"/>
    <x v="1"/>
    <n v="2521.0924369999998"/>
    <x v="1"/>
    <n v="6736"/>
    <n v="714"/>
    <n v="213"/>
    <n v="7663"/>
  </r>
  <r>
    <s v="Mazda"/>
    <x v="374"/>
    <n v="22.126999999999999"/>
    <n v="22127"/>
    <x v="0"/>
    <n v="5"/>
    <n v="83"/>
    <x v="0"/>
    <n v="1721.5"/>
    <x v="0"/>
    <n v="4128"/>
    <n v="3091"/>
    <n v="430"/>
    <n v="7649"/>
  </r>
  <r>
    <s v="Volkswagen"/>
    <x v="156"/>
    <n v="94.098124999999996"/>
    <n v="94098.125"/>
    <x v="1"/>
    <n v="8"/>
    <n v="190"/>
    <x v="1"/>
    <n v="2967"/>
    <x v="1"/>
    <n v="5484"/>
    <n v="1858"/>
    <n v="290"/>
    <n v="7632"/>
  </r>
  <r>
    <s v="Toyota"/>
    <x v="98"/>
    <n v="33.798000000000002"/>
    <n v="33798"/>
    <x v="0"/>
    <n v="0"/>
    <n v="96"/>
    <x v="0"/>
    <n v="1797.4"/>
    <x v="0"/>
    <n v="4981"/>
    <n v="1783"/>
    <n v="851"/>
    <n v="7615"/>
  </r>
  <r>
    <s v="Nissan"/>
    <x v="47"/>
    <n v="19.318571429999999"/>
    <n v="19318.57143"/>
    <x v="0"/>
    <n v="5"/>
    <n v="66.428571430000005"/>
    <x v="0"/>
    <n v="1348.2857140000001"/>
    <x v="1"/>
    <n v="3775"/>
    <n v="2490"/>
    <n v="1222"/>
    <n v="7487"/>
  </r>
  <r>
    <s v="Seat"/>
    <x v="138"/>
    <n v="27.13"/>
    <n v="27130"/>
    <x v="0"/>
    <n v="5.768421053"/>
    <n v="96.052631579999996"/>
    <x v="0"/>
    <n v="1774.778947"/>
    <x v="1"/>
    <n v="4645"/>
    <n v="2454"/>
    <n v="283"/>
    <n v="7382"/>
  </r>
  <r>
    <s v="Land-Rover"/>
    <x v="207"/>
    <n v="108.7471951"/>
    <n v="108747.1951"/>
    <x v="2"/>
    <n v="7.8536585370000003"/>
    <n v="207.6097561"/>
    <x v="2"/>
    <n v="2304.97561"/>
    <x v="1"/>
    <n v="5738"/>
    <n v="1244"/>
    <n v="392"/>
    <n v="7374"/>
  </r>
  <r>
    <s v="Chevrolet"/>
    <x v="129"/>
    <n v="9.4922727269999996"/>
    <n v="9492.2727269999996"/>
    <x v="0"/>
    <n v="4.9090909089999997"/>
    <n v="40.81818182"/>
    <x v="3"/>
    <n v="850.27272730000004"/>
    <x v="0"/>
    <n v="2722"/>
    <n v="4107"/>
    <n v="299"/>
    <n v="7128"/>
  </r>
  <r>
    <s v="BMW"/>
    <x v="190"/>
    <n v="114.8758333"/>
    <n v="114875.8333"/>
    <x v="2"/>
    <n v="8"/>
    <n v="235"/>
    <x v="2"/>
    <n v="2979"/>
    <x v="0"/>
    <n v="5615"/>
    <n v="881"/>
    <n v="270"/>
    <n v="6766"/>
  </r>
  <r>
    <s v="Porsche"/>
    <x v="188"/>
    <n v="158.976"/>
    <n v="158976"/>
    <x v="2"/>
    <n v="8"/>
    <n v="326"/>
    <x v="4"/>
    <n v="3295"/>
    <x v="0"/>
    <n v="4819"/>
    <n v="1489"/>
    <n v="316"/>
    <n v="6624"/>
  </r>
  <r>
    <s v="Audi"/>
    <x v="215"/>
    <n v="116.545"/>
    <n v="116545"/>
    <x v="2"/>
    <n v="8"/>
    <n v="230"/>
    <x v="2"/>
    <n v="2981"/>
    <x v="0"/>
    <n v="5836"/>
    <n v="436"/>
    <n v="311"/>
    <n v="6583"/>
  </r>
  <r>
    <s v="Rover"/>
    <x v="266"/>
    <n v="20.74"/>
    <n v="20740"/>
    <x v="0"/>
    <n v="5"/>
    <n v="75"/>
    <x v="0"/>
    <n v="1695"/>
    <x v="0"/>
    <n v="3407"/>
    <n v="2892"/>
    <n v="278"/>
    <n v="6577"/>
  </r>
  <r>
    <s v="Honda"/>
    <x v="252"/>
    <n v="55.25"/>
    <n v="55250"/>
    <x v="1"/>
    <n v="6"/>
    <n v="177"/>
    <x v="1"/>
    <n v="1997"/>
    <x v="0"/>
    <n v="4732"/>
    <n v="1446"/>
    <n v="370"/>
    <n v="6548"/>
  </r>
  <r>
    <s v="Citroen"/>
    <x v="234"/>
    <n v="45.591250000000002"/>
    <n v="45591.25"/>
    <x v="0"/>
    <n v="5.25"/>
    <n v="104.16666669999999"/>
    <x v="1"/>
    <n v="2027.833333"/>
    <x v="0"/>
    <n v="4139"/>
    <n v="2088"/>
    <n v="285"/>
    <n v="6512"/>
  </r>
  <r>
    <s v="Volkswagen"/>
    <x v="404"/>
    <n v="18.167153849999998"/>
    <n v="18167.153849999999"/>
    <x v="0"/>
    <n v="4.692307692"/>
    <n v="70.307692309999993"/>
    <x v="0"/>
    <n v="1932.1538459999999"/>
    <x v="0"/>
    <n v="4581"/>
    <n v="1526"/>
    <n v="311"/>
    <n v="6418"/>
  </r>
  <r>
    <s v="Skoda"/>
    <x v="158"/>
    <n v="39.725000000000001"/>
    <n v="39725"/>
    <x v="0"/>
    <n v="6.8"/>
    <n v="110"/>
    <x v="1"/>
    <n v="1592"/>
    <x v="0"/>
    <n v="5491"/>
    <n v="675"/>
    <n v="245"/>
    <n v="6411"/>
  </r>
  <r>
    <s v="Smart"/>
    <x v="233"/>
    <n v="24.673999999999999"/>
    <n v="24674"/>
    <x v="0"/>
    <n v="0"/>
    <n v="60"/>
    <x v="0"/>
    <n v="160"/>
    <x v="2"/>
    <n v="2831"/>
    <n v="3199"/>
    <n v="367"/>
    <n v="6397"/>
  </r>
  <r>
    <s v="Hyundai"/>
    <x v="313"/>
    <n v="31.7425"/>
    <n v="31742.5"/>
    <x v="0"/>
    <n v="4.8333333329999997"/>
    <n v="119.66666669999999"/>
    <x v="1"/>
    <n v="2116"/>
    <x v="0"/>
    <n v="4812"/>
    <n v="1185"/>
    <n v="244"/>
    <n v="6241"/>
  </r>
  <r>
    <s v="Volvo"/>
    <x v="329"/>
    <n v="36.907693549999998"/>
    <n v="36907.693549999996"/>
    <x v="0"/>
    <n v="4.5"/>
    <n v="126.1451613"/>
    <x v="1"/>
    <n v="2344"/>
    <x v="0"/>
    <n v="5046"/>
    <n v="890"/>
    <n v="300"/>
    <n v="6236"/>
  </r>
  <r>
    <s v="Daewoo"/>
    <x v="424"/>
    <n v="16.802666670000001"/>
    <n v="16802.666670000002"/>
    <x v="0"/>
    <n v="4.5"/>
    <n v="71"/>
    <x v="0"/>
    <n v="1764"/>
    <x v="0"/>
    <n v="4587"/>
    <n v="1381"/>
    <n v="255"/>
    <n v="6223"/>
  </r>
  <r>
    <s v="Volvo"/>
    <x v="356"/>
    <n v="40.764499999999998"/>
    <n v="40764.5"/>
    <x v="0"/>
    <n v="4.3333333329999997"/>
    <n v="133.33333329999999"/>
    <x v="1"/>
    <n v="2634.2222219999999"/>
    <x v="0"/>
    <n v="4872"/>
    <n v="1011"/>
    <n v="327"/>
    <n v="6210"/>
  </r>
  <r>
    <s v="Peugeot"/>
    <x v="237"/>
    <n v="45.763076920000003"/>
    <n v="45763.076920000007"/>
    <x v="0"/>
    <n v="5.307692308"/>
    <n v="109.0769231"/>
    <x v="1"/>
    <n v="2053"/>
    <x v="1"/>
    <n v="3892"/>
    <n v="1789"/>
    <n v="353"/>
    <n v="6034"/>
  </r>
  <r>
    <s v="Volkswagen"/>
    <x v="146"/>
    <n v="31.305666670000001"/>
    <n v="31305.666670000002"/>
    <x v="0"/>
    <n v="6.2592592590000002"/>
    <n v="96.925925930000005"/>
    <x v="0"/>
    <n v="1587.2222220000001"/>
    <x v="0"/>
    <n v="4496"/>
    <n v="1243"/>
    <n v="223"/>
    <n v="5962"/>
  </r>
  <r>
    <s v="Chevrolet"/>
    <x v="192"/>
    <n v="14.224090909999999"/>
    <n v="14224.090909999999"/>
    <x v="0"/>
    <n v="4.7272727269999999"/>
    <n v="64.454545449999998"/>
    <x v="0"/>
    <n v="1353.363636"/>
    <x v="0"/>
    <n v="3011"/>
    <n v="2604"/>
    <n v="261"/>
    <n v="5876"/>
  </r>
  <r>
    <s v="Mazda"/>
    <x v="379"/>
    <n v="13.191000000000001"/>
    <n v="13191"/>
    <x v="0"/>
    <n v="5"/>
    <n v="51.333333330000002"/>
    <x v="0"/>
    <n v="1431.333333"/>
    <x v="0"/>
    <n v="2236"/>
    <n v="3067"/>
    <n v="294"/>
    <n v="5597"/>
  </r>
  <r>
    <s v="Toyota"/>
    <x v="347"/>
    <n v="81.295000000000002"/>
    <n v="81295"/>
    <x v="1"/>
    <n v="8"/>
    <n v="250"/>
    <x v="2"/>
    <n v="2998"/>
    <x v="0"/>
    <n v="4787"/>
    <n v="620"/>
    <n v="186"/>
    <n v="5593"/>
  </r>
  <r>
    <s v="Smart"/>
    <x v="271"/>
    <n v="24.35"/>
    <n v="24350"/>
    <x v="0"/>
    <n v="6"/>
    <n v="60"/>
    <x v="0"/>
    <n v="698"/>
    <x v="0"/>
    <n v="3209"/>
    <n v="2053"/>
    <n v="296"/>
    <n v="5558"/>
  </r>
  <r>
    <s v="Mazda"/>
    <x v="401"/>
    <n v="28.9602"/>
    <n v="28960.2"/>
    <x v="0"/>
    <n v="4.4000000000000004"/>
    <n v="100.8"/>
    <x v="1"/>
    <n v="1936.6"/>
    <x v="0"/>
    <n v="4216"/>
    <n v="1019"/>
    <n v="314"/>
    <n v="5549"/>
  </r>
  <r>
    <s v="Mercedes"/>
    <x v="107"/>
    <n v="41.389571429999997"/>
    <n v="41389.571429999996"/>
    <x v="0"/>
    <n v="7.2857142860000002"/>
    <n v="105.7142857"/>
    <x v="1"/>
    <n v="1545.4285709999999"/>
    <x v="1"/>
    <n v="3162"/>
    <n v="2130"/>
    <n v="256"/>
    <n v="5548"/>
  </r>
  <r>
    <s v="Porsche"/>
    <x v="317"/>
    <n v="59.490499999999997"/>
    <n v="59490.5"/>
    <x v="1"/>
    <n v="5"/>
    <n v="137.5"/>
    <x v="1"/>
    <n v="2734.5"/>
    <x v="0"/>
    <n v="4626"/>
    <n v="641"/>
    <n v="218"/>
    <n v="5485"/>
  </r>
  <r>
    <s v="Honda"/>
    <x v="195"/>
    <n v="33.128571430000001"/>
    <n v="33128.571430000004"/>
    <x v="0"/>
    <n v="5.2857142860000002"/>
    <n v="103"/>
    <x v="1"/>
    <n v="1914.7142859999999"/>
    <x v="0"/>
    <n v="3150"/>
    <n v="1903"/>
    <n v="253"/>
    <n v="5306"/>
  </r>
  <r>
    <s v="Volkswagen"/>
    <x v="346"/>
    <n v="35.340000000000003"/>
    <n v="35340"/>
    <x v="0"/>
    <n v="5"/>
    <n v="118"/>
    <x v="1"/>
    <n v="1781"/>
    <x v="0"/>
    <n v="4437"/>
    <n v="632"/>
    <n v="211"/>
    <n v="5280"/>
  </r>
  <r>
    <s v="Audi"/>
    <x v="380"/>
    <n v="35.869439020000002"/>
    <n v="35869.439019999998"/>
    <x v="0"/>
    <n v="5.585365854"/>
    <n v="117.0243902"/>
    <x v="1"/>
    <n v="1980.6341460000001"/>
    <x v="0"/>
    <n v="4389"/>
    <n v="693"/>
    <n v="193"/>
    <n v="5275"/>
  </r>
  <r>
    <s v="Hyundai"/>
    <x v="304"/>
    <n v="19.055"/>
    <n v="19055"/>
    <x v="0"/>
    <n v="4.5999999999999996"/>
    <n v="89.2"/>
    <x v="0"/>
    <n v="1827.8"/>
    <x v="0"/>
    <n v="3904"/>
    <n v="1191"/>
    <n v="153"/>
    <n v="5248"/>
  </r>
  <r>
    <s v="Audi"/>
    <x v="320"/>
    <n v="43.974499999999999"/>
    <n v="43974.5"/>
    <x v="0"/>
    <n v="4.5"/>
    <n v="98"/>
    <x v="0"/>
    <n v="2309"/>
    <x v="0"/>
    <n v="3260"/>
    <n v="1623"/>
    <n v="294"/>
    <n v="5177"/>
  </r>
  <r>
    <s v="Ford"/>
    <x v="354"/>
    <n v="76.709999999999994"/>
    <n v="76710"/>
    <x v="1"/>
    <n v="0"/>
    <n v="336"/>
    <x v="4"/>
    <n v="0"/>
    <x v="0"/>
    <n v="3954"/>
    <n v="982"/>
    <n v="193"/>
    <n v="5129"/>
  </r>
  <r>
    <s v="Nissan"/>
    <x v="250"/>
    <n v="55.422499999999999"/>
    <n v="55422.5"/>
    <x v="1"/>
    <n v="6"/>
    <n v="221"/>
    <x v="2"/>
    <n v="3498"/>
    <x v="0"/>
    <n v="4165"/>
    <n v="700"/>
    <n v="246"/>
    <n v="5111"/>
  </r>
  <r>
    <s v="Kia"/>
    <x v="406"/>
    <n v="14.76166667"/>
    <n v="14761.666670000001"/>
    <x v="0"/>
    <n v="4.6666666670000003"/>
    <n v="75"/>
    <x v="0"/>
    <n v="1594"/>
    <x v="0"/>
    <n v="3098"/>
    <n v="1705"/>
    <n v="231"/>
    <n v="5034"/>
  </r>
  <r>
    <s v="Renault"/>
    <x v="429"/>
    <n v="20.353789469999999"/>
    <n v="20353.78947"/>
    <x v="0"/>
    <n v="4.7894736839999998"/>
    <n v="67.684210530000001"/>
    <x v="0"/>
    <n v="1996.684211"/>
    <x v="0"/>
    <n v="3792"/>
    <n v="970"/>
    <n v="251"/>
    <n v="5013"/>
  </r>
  <r>
    <s v="Ford"/>
    <x v="314"/>
    <n v="11.712899999999999"/>
    <n v="11712.9"/>
    <x v="0"/>
    <n v="4"/>
    <n v="69"/>
    <x v="0"/>
    <n v="1864.8"/>
    <x v="0"/>
    <n v="4247"/>
    <n v="634"/>
    <n v="111"/>
    <n v="4992"/>
  </r>
  <r>
    <s v="Peugeot"/>
    <x v="305"/>
    <n v="48.09553571"/>
    <n v="48095.535709999996"/>
    <x v="0"/>
    <n v="5.1071428570000004"/>
    <n v="117.7857143"/>
    <x v="1"/>
    <n v="2315"/>
    <x v="0"/>
    <n v="4161"/>
    <n v="585"/>
    <n v="199"/>
    <n v="4945"/>
  </r>
  <r>
    <s v="Nissan"/>
    <x v="340"/>
    <n v="38.482470589999998"/>
    <n v="38482.470589999997"/>
    <x v="0"/>
    <n v="4.8823529409999997"/>
    <n v="90.941176470000002"/>
    <x v="0"/>
    <n v="2953.5882350000002"/>
    <x v="1"/>
    <n v="3954"/>
    <n v="776"/>
    <n v="181"/>
    <n v="4911"/>
  </r>
  <r>
    <s v="Volvo"/>
    <x v="185"/>
    <n v="58.469074069999998"/>
    <n v="58469.074069999995"/>
    <x v="1"/>
    <n v="6.4444444440000002"/>
    <n v="148.5185185"/>
    <x v="1"/>
    <n v="2174.0370370000001"/>
    <x v="1"/>
    <n v="3546"/>
    <n v="993"/>
    <n v="337"/>
    <n v="4876"/>
  </r>
  <r>
    <s v="Chevrolet"/>
    <x v="204"/>
    <n v="18.762857140000001"/>
    <n v="18762.85714"/>
    <x v="0"/>
    <n v="4.7142857139999998"/>
    <n v="80.428571430000005"/>
    <x v="0"/>
    <n v="1612.9285709999999"/>
    <x v="0"/>
    <n v="3194"/>
    <n v="1301"/>
    <n v="181"/>
    <n v="4676"/>
  </r>
  <r>
    <s v="Subaru"/>
    <x v="364"/>
    <n v="11.744999999999999"/>
    <n v="11745"/>
    <x v="0"/>
    <n v="5"/>
    <n v="51"/>
    <x v="0"/>
    <n v="998"/>
    <x v="0"/>
    <n v="2045"/>
    <n v="2100"/>
    <n v="344"/>
    <n v="4489"/>
  </r>
  <r>
    <s v="Alfa-Romeo"/>
    <x v="415"/>
    <n v="18.198428570000001"/>
    <n v="18198.42857"/>
    <x v="0"/>
    <n v="5"/>
    <n v="87.714285709999999"/>
    <x v="0"/>
    <n v="1696.4285709999999"/>
    <x v="0"/>
    <n v="3148"/>
    <n v="1056"/>
    <n v="242"/>
    <n v="4446"/>
  </r>
  <r>
    <s v="Audi"/>
    <x v="230"/>
    <n v="60.87"/>
    <n v="60870"/>
    <x v="1"/>
    <n v="6.75"/>
    <n v="228"/>
    <x v="2"/>
    <n v="1984"/>
    <x v="0"/>
    <n v="3443"/>
    <n v="672"/>
    <n v="182"/>
    <n v="4297"/>
  </r>
  <r>
    <s v="Bentley"/>
    <x v="219"/>
    <n v="285.24700000000001"/>
    <n v="285247"/>
    <x v="3"/>
    <n v="7.2"/>
    <n v="428.2"/>
    <x v="5"/>
    <n v="5577.8"/>
    <x v="0"/>
    <n v="3792"/>
    <n v="320"/>
    <n v="142"/>
    <n v="4254"/>
  </r>
  <r>
    <s v="Alfa-Romeo"/>
    <x v="282"/>
    <n v="55.2"/>
    <n v="55200"/>
    <x v="1"/>
    <n v="6"/>
    <n v="163.5"/>
    <x v="1"/>
    <n v="2696.5"/>
    <x v="0"/>
    <n v="2845"/>
    <n v="1151"/>
    <n v="246"/>
    <n v="4242"/>
  </r>
  <r>
    <s v="Mazda"/>
    <x v="145"/>
    <n v="22.125409090000002"/>
    <n v="22125.409090000001"/>
    <x v="0"/>
    <n v="5.5"/>
    <n v="75.090909089999997"/>
    <x v="0"/>
    <n v="1622.681818"/>
    <x v="0"/>
    <n v="2357"/>
    <n v="1456"/>
    <n v="171"/>
    <n v="3984"/>
  </r>
  <r>
    <s v="Honda"/>
    <x v="301"/>
    <n v="27.934999999999999"/>
    <n v="27935"/>
    <x v="0"/>
    <n v="5"/>
    <n v="103.5"/>
    <x v="1"/>
    <n v="1833"/>
    <x v="0"/>
    <n v="2410"/>
    <n v="1274"/>
    <n v="287"/>
    <n v="3971"/>
  </r>
  <r>
    <s v="Honda"/>
    <x v="360"/>
    <n v="30.081"/>
    <n v="30081"/>
    <x v="0"/>
    <n v="4"/>
    <n v="110"/>
    <x v="1"/>
    <n v="2254"/>
    <x v="0"/>
    <n v="2567"/>
    <n v="1038"/>
    <n v="290"/>
    <n v="3895"/>
  </r>
  <r>
    <s v="Kia"/>
    <x v="268"/>
    <n v="19.895"/>
    <n v="19895"/>
    <x v="0"/>
    <n v="4.8"/>
    <n v="94"/>
    <x v="0"/>
    <n v="1742.6"/>
    <x v="0"/>
    <n v="2692"/>
    <n v="1080"/>
    <n v="110"/>
    <n v="3882"/>
  </r>
  <r>
    <s v="Smart"/>
    <x v="108"/>
    <n v="19.968062499999998"/>
    <n v="19968.0625"/>
    <x v="0"/>
    <n v="2.8125"/>
    <n v="55.375"/>
    <x v="0"/>
    <n v="592.5625"/>
    <x v="2"/>
    <n v="1691"/>
    <n v="1894"/>
    <n v="191"/>
    <n v="3776"/>
  </r>
  <r>
    <s v="Volkswagen"/>
    <x v="136"/>
    <n v="33.70615385"/>
    <n v="33706.153850000002"/>
    <x v="0"/>
    <n v="6.153846154"/>
    <n v="120.1538462"/>
    <x v="1"/>
    <n v="1750.6153850000001"/>
    <x v="0"/>
    <n v="2848"/>
    <n v="751"/>
    <n v="171"/>
    <n v="3770"/>
  </r>
  <r>
    <s v="Renault"/>
    <x v="418"/>
    <n v="31.791071429999999"/>
    <n v="31791.07143"/>
    <x v="0"/>
    <n v="4.5714285710000002"/>
    <n v="104.1428571"/>
    <x v="1"/>
    <n v="2211.0714290000001"/>
    <x v="0"/>
    <n v="3007"/>
    <n v="602"/>
    <n v="157"/>
    <n v="3766"/>
  </r>
  <r>
    <s v="Toyota"/>
    <x v="372"/>
    <n v="46.601363640000002"/>
    <n v="46601.363640000003"/>
    <x v="0"/>
    <n v="6"/>
    <n v="110"/>
    <x v="1"/>
    <n v="2393"/>
    <x v="1"/>
    <n v="3012"/>
    <n v="552"/>
    <n v="147"/>
    <n v="3711"/>
  </r>
  <r>
    <s v="Nissan"/>
    <x v="409"/>
    <n v="34.103571430000002"/>
    <n v="34103.571430000004"/>
    <x v="0"/>
    <n v="4.5714285710000002"/>
    <n v="121.8571429"/>
    <x v="1"/>
    <n v="2555.2857140000001"/>
    <x v="0"/>
    <n v="2925"/>
    <n v="518"/>
    <n v="203"/>
    <n v="3646"/>
  </r>
  <r>
    <s v="Peugeot"/>
    <x v="246"/>
    <n v="18.657"/>
    <n v="18657"/>
    <x v="0"/>
    <n v="5"/>
    <n v="59.583333330000002"/>
    <x v="0"/>
    <n v="1407.333333"/>
    <x v="0"/>
    <n v="1847"/>
    <n v="1590"/>
    <n v="145"/>
    <n v="3582"/>
  </r>
  <r>
    <s v="Audi"/>
    <x v="261"/>
    <n v="95.299166670000005"/>
    <n v="95299.166670000006"/>
    <x v="1"/>
    <n v="6.3333333329999997"/>
    <n v="253.66666670000001"/>
    <x v="2"/>
    <n v="3764.333333"/>
    <x v="0"/>
    <n v="2942"/>
    <n v="440"/>
    <n v="153"/>
    <n v="3535"/>
  </r>
  <r>
    <s v="Mercedes"/>
    <x v="285"/>
    <n v="57.229058510000002"/>
    <n v="57229.058510000003"/>
    <x v="1"/>
    <n v="5.2340425530000001"/>
    <n v="120.4255319"/>
    <x v="1"/>
    <n v="2309.3404260000002"/>
    <x v="1"/>
    <n v="2459"/>
    <n v="746"/>
    <n v="235"/>
    <n v="3440"/>
  </r>
  <r>
    <s v="Hyundai"/>
    <x v="291"/>
    <n v="44.628333329999997"/>
    <n v="44628.333329999994"/>
    <x v="0"/>
    <n v="4.3333333329999997"/>
    <n v="127.66666669999999"/>
    <x v="1"/>
    <n v="3100.333333"/>
    <x v="1"/>
    <n v="2512"/>
    <n v="643"/>
    <n v="69"/>
    <n v="3224"/>
  </r>
  <r>
    <s v="Citroen"/>
    <x v="425"/>
    <n v="36.359650000000002"/>
    <n v="36359.65"/>
    <x v="0"/>
    <n v="4.55"/>
    <n v="110.5"/>
    <x v="1"/>
    <n v="2345.1"/>
    <x v="0"/>
    <n v="2696"/>
    <n v="360"/>
    <n v="164"/>
    <n v="3220"/>
  </r>
  <r>
    <s v="Alfa-Romeo"/>
    <x v="417"/>
    <n v="17.42714286"/>
    <n v="17427.14286"/>
    <x v="0"/>
    <n v="5"/>
    <n v="87.714285709999999"/>
    <x v="0"/>
    <n v="1696.4285709999999"/>
    <x v="0"/>
    <n v="2206"/>
    <n v="837"/>
    <n v="164"/>
    <n v="3207"/>
  </r>
  <r>
    <s v="Chrysler"/>
    <x v="298"/>
    <n v="56.159166669999998"/>
    <n v="56159.166669999999"/>
    <x v="1"/>
    <n v="5.5"/>
    <n v="174.33333329999999"/>
    <x v="1"/>
    <n v="3199"/>
    <x v="0"/>
    <n v="2106"/>
    <n v="947"/>
    <n v="136"/>
    <n v="3189"/>
  </r>
  <r>
    <s v="BMW"/>
    <x v="292"/>
    <n v="134.78899999999999"/>
    <n v="134789"/>
    <x v="2"/>
    <n v="8"/>
    <n v="390"/>
    <x v="4"/>
    <n v="4395"/>
    <x v="0"/>
    <n v="2904"/>
    <n v="163"/>
    <n v="118"/>
    <n v="3185"/>
  </r>
  <r>
    <s v="Kia"/>
    <x v="293"/>
    <n v="28.803000000000001"/>
    <n v="28803"/>
    <x v="0"/>
    <n v="4.8"/>
    <n v="111.2"/>
    <x v="1"/>
    <n v="2126.8000000000002"/>
    <x v="0"/>
    <n v="2533"/>
    <n v="488"/>
    <n v="93"/>
    <n v="3114"/>
  </r>
  <r>
    <s v="Fiat"/>
    <x v="302"/>
    <n v="20.31264706"/>
    <n v="20312.647059999999"/>
    <x v="0"/>
    <n v="5.3529411759999999"/>
    <n v="63.294117649999997"/>
    <x v="0"/>
    <n v="1344.823529"/>
    <x v="1"/>
    <n v="1677"/>
    <n v="1248"/>
    <n v="113"/>
    <n v="3038"/>
  </r>
  <r>
    <s v="Mazda"/>
    <x v="416"/>
    <n v="30.926666669999999"/>
    <n v="30926.666669999999"/>
    <x v="0"/>
    <n v="4.6666666670000003"/>
    <n v="110.33333330000001"/>
    <x v="1"/>
    <n v="2328.333333"/>
    <x v="0"/>
    <n v="2152"/>
    <n v="712"/>
    <n v="151"/>
    <n v="3015"/>
  </r>
  <r>
    <s v="Nissan"/>
    <x v="221"/>
    <n v="60.955199999999998"/>
    <n v="60955.199999999997"/>
    <x v="1"/>
    <n v="5.5"/>
    <n v="146"/>
    <x v="1"/>
    <n v="2588.6"/>
    <x v="1"/>
    <n v="1976"/>
    <n v="611"/>
    <n v="423"/>
    <n v="3010"/>
  </r>
  <r>
    <s v="Honda"/>
    <x v="373"/>
    <n v="69.397000000000006"/>
    <n v="69397"/>
    <x v="1"/>
    <n v="5"/>
    <n v="173"/>
    <x v="1"/>
    <n v="3358.666667"/>
    <x v="0"/>
    <n v="2471"/>
    <n v="377"/>
    <n v="150"/>
    <n v="2998"/>
  </r>
  <r>
    <s v="Ford"/>
    <x v="87"/>
    <n v="47.52333333"/>
    <n v="47523.333330000001"/>
    <x v="0"/>
    <n v="6"/>
    <n v="128.88888890000001"/>
    <x v="1"/>
    <n v="1886.555556"/>
    <x v="1"/>
    <n v="1984"/>
    <n v="902"/>
    <n v="94"/>
    <n v="2980"/>
  </r>
  <r>
    <s v="Nissan"/>
    <x v="430"/>
    <n v="21.407"/>
    <n v="21407"/>
    <x v="0"/>
    <n v="4.5"/>
    <n v="72"/>
    <x v="0"/>
    <n v="1974"/>
    <x v="0"/>
    <n v="1859"/>
    <n v="713"/>
    <n v="140"/>
    <n v="2712"/>
  </r>
  <r>
    <s v="Alfa-Romeo"/>
    <x v="256"/>
    <n v="37.350625000000001"/>
    <n v="37350.625"/>
    <x v="0"/>
    <n v="5.375"/>
    <n v="121.0625"/>
    <x v="1"/>
    <n v="1972.8125"/>
    <x v="0"/>
    <n v="2033"/>
    <n v="506"/>
    <n v="123"/>
    <n v="2662"/>
  </r>
  <r>
    <s v="Fiat"/>
    <x v="435"/>
    <n v="17.919857140000001"/>
    <n v="17919.85714"/>
    <x v="0"/>
    <n v="4.19047619"/>
    <n v="64.47619048"/>
    <x v="0"/>
    <n v="1759.190476"/>
    <x v="0"/>
    <n v="1965"/>
    <n v="545"/>
    <n v="123"/>
    <n v="2633"/>
  </r>
  <r>
    <s v="Aston-Martin"/>
    <x v="345"/>
    <n v="158.82300000000001"/>
    <n v="158823"/>
    <x v="2"/>
    <n v="4.5"/>
    <n v="250"/>
    <x v="2"/>
    <n v="3228"/>
    <x v="0"/>
    <n v="2132"/>
    <n v="188"/>
    <n v="113"/>
    <n v="2433"/>
  </r>
  <r>
    <s v="Ssangyong"/>
    <x v="421"/>
    <n v="38.794285709999997"/>
    <n v="38794.285709999996"/>
    <x v="0"/>
    <n v="4.4285714289999998"/>
    <n v="98.571428569999995"/>
    <x v="0"/>
    <n v="2755.5714290000001"/>
    <x v="1"/>
    <n v="1894"/>
    <n v="439"/>
    <n v="93"/>
    <n v="2426"/>
  </r>
  <r>
    <s v="Volkswagen"/>
    <x v="167"/>
    <n v="12.498333329999999"/>
    <n v="12498.333329999999"/>
    <x v="0"/>
    <n v="5"/>
    <n v="48.666666669999998"/>
    <x v="3"/>
    <n v="1336.666667"/>
    <x v="0"/>
    <n v="828"/>
    <n v="1380"/>
    <n v="124"/>
    <n v="2332"/>
  </r>
  <r>
    <s v="Mazda"/>
    <x v="358"/>
    <n v="38.024999999999999"/>
    <n v="38025"/>
    <x v="0"/>
    <n v="4.5"/>
    <n v="129.5"/>
    <x v="1"/>
    <n v="2614"/>
    <x v="0"/>
    <n v="1505"/>
    <n v="715"/>
    <n v="93"/>
    <n v="2313"/>
  </r>
  <r>
    <s v="Alfa-Romeo"/>
    <x v="408"/>
    <n v="43.891111109999997"/>
    <n v="43891.111109999998"/>
    <x v="0"/>
    <n v="5.6666666670000003"/>
    <n v="130.55555559999999"/>
    <x v="1"/>
    <n v="2457.5555559999998"/>
    <x v="0"/>
    <n v="1934"/>
    <n v="252"/>
    <n v="117"/>
    <n v="2303"/>
  </r>
  <r>
    <s v="Honda"/>
    <x v="353"/>
    <n v="13.382"/>
    <n v="13382"/>
    <x v="0"/>
    <n v="2.5"/>
    <n v="48"/>
    <x v="3"/>
    <n v="1343"/>
    <x v="0"/>
    <n v="706"/>
    <n v="1391"/>
    <n v="129"/>
    <n v="2226"/>
  </r>
  <r>
    <s v="Mitsubishi"/>
    <x v="193"/>
    <n v="37.446666669999999"/>
    <n v="37446.666669999999"/>
    <x v="0"/>
    <n v="2.611111111"/>
    <n v="120.33333330000001"/>
    <x v="1"/>
    <n v="2085.0555559999998"/>
    <x v="0"/>
    <n v="1481"/>
    <n v="635"/>
    <n v="95"/>
    <n v="2211"/>
  </r>
  <r>
    <s v="Honda"/>
    <x v="382"/>
    <n v="17.529599999999999"/>
    <n v="17529.599999999999"/>
    <x v="0"/>
    <n v="4.5999999999999996"/>
    <n v="78.400000000000006"/>
    <x v="0"/>
    <n v="1549.8"/>
    <x v="0"/>
    <n v="1734"/>
    <n v="392"/>
    <n v="74"/>
    <n v="2200"/>
  </r>
  <r>
    <s v="Chevrolet"/>
    <x v="255"/>
    <n v="20.203888890000002"/>
    <n v="20203.888890000002"/>
    <x v="0"/>
    <n v="4.7777777779999999"/>
    <n v="82.333333330000002"/>
    <x v="0"/>
    <n v="1775.7777779999999"/>
    <x v="0"/>
    <n v="1372"/>
    <n v="733"/>
    <n v="90"/>
    <n v="2195"/>
  </r>
  <r>
    <s v="Chrysler"/>
    <x v="241"/>
    <n v="70.319249999999997"/>
    <n v="70319.25"/>
    <x v="1"/>
    <n v="4.5"/>
    <n v="199"/>
    <x v="1"/>
    <n v="4123.5"/>
    <x v="0"/>
    <n v="1869"/>
    <n v="205"/>
    <n v="45"/>
    <n v="2119"/>
  </r>
  <r>
    <s v="Suzuki"/>
    <x v="431"/>
    <n v="8.4656000000000002"/>
    <n v="8465.6"/>
    <x v="0"/>
    <n v="4.5999999999999996"/>
    <n v="41.4"/>
    <x v="3"/>
    <n v="1182.4000000000001"/>
    <x v="0"/>
    <n v="1666"/>
    <n v="376"/>
    <n v="72"/>
    <n v="2114"/>
  </r>
  <r>
    <s v="Mercedes"/>
    <x v="350"/>
    <n v="28.968916669999999"/>
    <n v="28968.916669999999"/>
    <x v="0"/>
    <n v="5"/>
    <n v="72.625"/>
    <x v="0"/>
    <n v="1707.125"/>
    <x v="0"/>
    <n v="1247"/>
    <n v="686"/>
    <n v="139"/>
    <n v="2072"/>
  </r>
  <r>
    <s v="Toyota"/>
    <x v="410"/>
    <n v="15.763999999999999"/>
    <n v="15764"/>
    <x v="0"/>
    <n v="5"/>
    <n v="66"/>
    <x v="0"/>
    <n v="1497"/>
    <x v="0"/>
    <n v="1004"/>
    <n v="921"/>
    <n v="120"/>
    <n v="2045"/>
  </r>
  <r>
    <s v="Volkswagen"/>
    <x v="171"/>
    <n v="42.286200000000001"/>
    <n v="42286.200000000004"/>
    <x v="0"/>
    <n v="6"/>
    <n v="113.8"/>
    <x v="1"/>
    <n v="1740"/>
    <x v="0"/>
    <n v="852"/>
    <n v="1009"/>
    <n v="159"/>
    <n v="2020"/>
  </r>
  <r>
    <s v="Subaru"/>
    <x v="263"/>
    <n v="53.627333329999999"/>
    <n v="53627.333330000001"/>
    <x v="1"/>
    <n v="0"/>
    <n v="122.66666669999999"/>
    <x v="1"/>
    <n v="2331.333333"/>
    <x v="0"/>
    <n v="1445"/>
    <n v="415"/>
    <n v="145"/>
    <n v="2005"/>
  </r>
  <r>
    <s v="Ssangyong"/>
    <x v="306"/>
    <n v="54.267499999999998"/>
    <n v="54267.5"/>
    <x v="1"/>
    <n v="5.6666666670000003"/>
    <n v="114"/>
    <x v="1"/>
    <n v="1998"/>
    <x v="1"/>
    <n v="1481"/>
    <n v="458"/>
    <n v="58"/>
    <n v="1997"/>
  </r>
  <r>
    <s v="Mitsubishi"/>
    <x v="297"/>
    <n v="30.838999999999999"/>
    <n v="30839"/>
    <x v="0"/>
    <n v="4.5999999999999996"/>
    <n v="121"/>
    <x v="1"/>
    <n v="2378"/>
    <x v="0"/>
    <n v="1305"/>
    <n v="580"/>
    <n v="103"/>
    <n v="1988"/>
  </r>
  <r>
    <s v="Aston-Martin"/>
    <x v="288"/>
    <n v="273.755"/>
    <n v="273755"/>
    <x v="3"/>
    <n v="6"/>
    <n v="381"/>
    <x v="4"/>
    <n v="5935"/>
    <x v="0"/>
    <n v="1790"/>
    <n v="140"/>
    <n v="56"/>
    <n v="1986"/>
  </r>
  <r>
    <s v="Mitsubishi"/>
    <x v="402"/>
    <n v="45.78386047"/>
    <n v="45783.86047"/>
    <x v="0"/>
    <n v="4.8139534880000001"/>
    <n v="106.3023256"/>
    <x v="1"/>
    <n v="2768.5116280000002"/>
    <x v="1"/>
    <n v="1475"/>
    <n v="363"/>
    <n v="95"/>
    <n v="1933"/>
  </r>
  <r>
    <s v="Audi"/>
    <x v="161"/>
    <n v="106.54888889999999"/>
    <n v="106548.88889999999"/>
    <x v="2"/>
    <n v="8"/>
    <n v="210"/>
    <x v="2"/>
    <n v="2976.333333"/>
    <x v="1"/>
    <n v="1436"/>
    <n v="373"/>
    <n v="63"/>
    <n v="1872"/>
  </r>
  <r>
    <s v="Suzuki"/>
    <x v="150"/>
    <n v="20.669499999999999"/>
    <n v="20669.5"/>
    <x v="0"/>
    <n v="4.75"/>
    <n v="88"/>
    <x v="0"/>
    <n v="1586"/>
    <x v="0"/>
    <n v="1147"/>
    <n v="614"/>
    <n v="101"/>
    <n v="1862"/>
  </r>
  <r>
    <s v="Mitsubishi"/>
    <x v="202"/>
    <n v="23.16515789"/>
    <n v="23165.157889999999"/>
    <x v="0"/>
    <n v="3.9473684210000002"/>
    <n v="82.157894740000003"/>
    <x v="0"/>
    <n v="1817.315789"/>
    <x v="0"/>
    <n v="1149"/>
    <n v="601"/>
    <n v="99"/>
    <n v="1849"/>
  </r>
  <r>
    <s v="Porsche"/>
    <x v="240"/>
    <n v="84.601249999999993"/>
    <n v="84601.25"/>
    <x v="1"/>
    <n v="6.5"/>
    <n v="220.5"/>
    <x v="2"/>
    <n v="3071"/>
    <x v="0"/>
    <n v="1531"/>
    <n v="211"/>
    <n v="75"/>
    <n v="1817"/>
  </r>
  <r>
    <s v="Audi"/>
    <x v="438"/>
    <n v="28.379000000000001"/>
    <n v="28379"/>
    <x v="0"/>
    <n v="4.5999999999999996"/>
    <n v="91.6"/>
    <x v="0"/>
    <n v="2181.1999999999998"/>
    <x v="0"/>
    <n v="1380"/>
    <n v="269"/>
    <n v="53"/>
    <n v="1702"/>
  </r>
  <r>
    <s v="Alfa-Romeo"/>
    <x v="436"/>
    <n v="23.909333329999999"/>
    <n v="23909.333329999998"/>
    <x v="0"/>
    <n v="5"/>
    <n v="100.66666669999999"/>
    <x v="1"/>
    <n v="2016.7777779999999"/>
    <x v="0"/>
    <n v="1422"/>
    <n v="211"/>
    <n v="62"/>
    <n v="1695"/>
  </r>
  <r>
    <s v="Dodge"/>
    <x v="264"/>
    <n v="26.591249999999999"/>
    <n v="26591.25"/>
    <x v="0"/>
    <n v="4.125"/>
    <n v="108.625"/>
    <x v="1"/>
    <n v="1911.75"/>
    <x v="0"/>
    <n v="1199"/>
    <n v="462"/>
    <n v="31"/>
    <n v="1692"/>
  </r>
  <r>
    <s v="Daihatsu"/>
    <x v="419"/>
    <n v="12.923999999999999"/>
    <n v="12924"/>
    <x v="0"/>
    <n v="4"/>
    <n v="43"/>
    <x v="3"/>
    <n v="989"/>
    <x v="0"/>
    <n v="664"/>
    <n v="839"/>
    <n v="115"/>
    <n v="1618"/>
  </r>
  <r>
    <s v="Audi"/>
    <x v="295"/>
    <n v="121.77"/>
    <n v="121770"/>
    <x v="2"/>
    <n v="6.6666666670000003"/>
    <n v="316.33333329999999"/>
    <x v="4"/>
    <n v="3740"/>
    <x v="0"/>
    <n v="1450"/>
    <n v="97"/>
    <n v="69"/>
    <n v="1616"/>
  </r>
  <r>
    <s v="Suzuki"/>
    <x v="433"/>
    <n v="12.25"/>
    <n v="12250"/>
    <x v="0"/>
    <n v="5"/>
    <n v="43"/>
    <x v="3"/>
    <n v="1325"/>
    <x v="0"/>
    <n v="1131"/>
    <n v="411"/>
    <n v="53"/>
    <n v="1595"/>
  </r>
  <r>
    <s v="BMW"/>
    <x v="412"/>
    <n v="111.99299999999999"/>
    <n v="111993"/>
    <x v="2"/>
    <n v="5"/>
    <n v="220"/>
    <x v="2"/>
    <n v="4988"/>
    <x v="0"/>
    <n v="1369"/>
    <n v="151"/>
    <n v="65"/>
    <n v="1585"/>
  </r>
  <r>
    <s v="Porsche"/>
    <x v="383"/>
    <n v="646.60500000000002"/>
    <n v="646605"/>
    <x v="3"/>
    <n v="6"/>
    <n v="450"/>
    <x v="5"/>
    <n v="5733"/>
    <x v="0"/>
    <n v="1389"/>
    <n v="128"/>
    <n v="60"/>
    <n v="1577"/>
  </r>
  <r>
    <s v="Aston-Martin"/>
    <x v="272"/>
    <n v="360.755"/>
    <n v="360755"/>
    <x v="3"/>
    <n v="6"/>
    <n v="410"/>
    <x v="5"/>
    <n v="5341"/>
    <x v="0"/>
    <n v="1455"/>
    <n v="69"/>
    <n v="33"/>
    <n v="1557"/>
  </r>
  <r>
    <s v="Honda"/>
    <x v="426"/>
    <n v="28.734999999999999"/>
    <n v="28735"/>
    <x v="0"/>
    <n v="4.6666666670000003"/>
    <n v="100.66666669999999"/>
    <x v="1"/>
    <n v="1590"/>
    <x v="0"/>
    <n v="973"/>
    <n v="490"/>
    <n v="79"/>
    <n v="1542"/>
  </r>
  <r>
    <s v="Porsche"/>
    <x v="420"/>
    <n v="110.0985"/>
    <n v="110098.5"/>
    <x v="2"/>
    <n v="5"/>
    <n v="235"/>
    <x v="2"/>
    <n v="4957"/>
    <x v="0"/>
    <n v="1343"/>
    <n v="82"/>
    <n v="69"/>
    <n v="1494"/>
  </r>
  <r>
    <s v="Mazda"/>
    <x v="400"/>
    <n v="35.295833330000001"/>
    <n v="35295.833330000001"/>
    <x v="0"/>
    <n v="5"/>
    <n v="102"/>
    <x v="1"/>
    <n v="2129"/>
    <x v="0"/>
    <n v="876"/>
    <n v="473"/>
    <n v="75"/>
    <n v="1424"/>
  </r>
  <r>
    <s v="Fiat"/>
    <x v="437"/>
    <n v="28.295000000000002"/>
    <n v="28295"/>
    <x v="0"/>
    <n v="5"/>
    <n v="96"/>
    <x v="0"/>
    <n v="1747"/>
    <x v="0"/>
    <n v="884"/>
    <n v="370"/>
    <n v="70"/>
    <n v="1324"/>
  </r>
  <r>
    <s v="Nissan"/>
    <x v="331"/>
    <n v="87.486999999999995"/>
    <n v="87487"/>
    <x v="1"/>
    <n v="0"/>
    <n v="188"/>
    <x v="1"/>
    <n v="3498"/>
    <x v="0"/>
    <n v="871"/>
    <n v="317"/>
    <n v="72"/>
    <n v="1260"/>
  </r>
  <r>
    <s v="Opel"/>
    <x v="385"/>
    <n v="35.270000000000003"/>
    <n v="35270"/>
    <x v="0"/>
    <n v="6"/>
    <n v="112.0714286"/>
    <x v="1"/>
    <n v="1574.4285709999999"/>
    <x v="0"/>
    <n v="759"/>
    <n v="381"/>
    <n v="116"/>
    <n v="1256"/>
  </r>
  <r>
    <s v="Daihatsu"/>
    <x v="352"/>
    <n v="23.811499999999999"/>
    <n v="23811.5"/>
    <x v="0"/>
    <n v="5"/>
    <n v="64"/>
    <x v="0"/>
    <n v="1298"/>
    <x v="0"/>
    <n v="371"/>
    <n v="801"/>
    <n v="82"/>
    <n v="1254"/>
  </r>
  <r>
    <s v="Hyundai"/>
    <x v="440"/>
    <n v="10.32442857"/>
    <n v="10324.42857"/>
    <x v="0"/>
    <n v="4.1428571429999996"/>
    <n v="54.357142860000003"/>
    <x v="0"/>
    <n v="1463.857143"/>
    <x v="0"/>
    <n v="704"/>
    <n v="462"/>
    <n v="53"/>
    <n v="1219"/>
  </r>
  <r>
    <s v="TVR"/>
    <x v="427"/>
    <n v="107.7"/>
    <n v="107700"/>
    <x v="2"/>
    <n v="5"/>
    <n v="274"/>
    <x v="2"/>
    <n v="3800.5"/>
    <x v="0"/>
    <n v="1092"/>
    <n v="89"/>
    <n v="38"/>
    <n v="1219"/>
  </r>
  <r>
    <s v="Lotus"/>
    <x v="432"/>
    <n v="93.424333329999996"/>
    <n v="93424.333329999994"/>
    <x v="1"/>
    <n v="5"/>
    <n v="233"/>
    <x v="2"/>
    <n v="2995"/>
    <x v="0"/>
    <n v="1144"/>
    <n v="38"/>
    <n v="24"/>
    <n v="1206"/>
  </r>
  <r>
    <s v="Peugeot"/>
    <x v="441"/>
    <n v="35.259727269999999"/>
    <n v="35259.727269999996"/>
    <x v="0"/>
    <n v="4.7272727269999999"/>
    <n v="104.6363636"/>
    <x v="1"/>
    <n v="2367.181818"/>
    <x v="0"/>
    <n v="987"/>
    <n v="163"/>
    <n v="53"/>
    <n v="1203"/>
  </r>
  <r>
    <s v="Renault"/>
    <x v="442"/>
    <n v="22.35277778"/>
    <n v="22352.77778"/>
    <x v="0"/>
    <n v="4.2222222220000001"/>
    <n v="80.925925930000005"/>
    <x v="0"/>
    <n v="1977.2592589999999"/>
    <x v="0"/>
    <n v="939"/>
    <n v="183"/>
    <n v="43"/>
    <n v="1165"/>
  </r>
  <r>
    <s v="Ferrari"/>
    <x v="434"/>
    <n v="200.19825"/>
    <n v="200198.25"/>
    <x v="3"/>
    <n v="6"/>
    <n v="294"/>
    <x v="2"/>
    <n v="3586"/>
    <x v="0"/>
    <n v="1056"/>
    <n v="56"/>
    <n v="39"/>
    <n v="1151"/>
  </r>
  <r>
    <s v="Renault"/>
    <x v="428"/>
    <n v="51.641562499999999"/>
    <n v="51641.5625"/>
    <x v="1"/>
    <n v="5.375"/>
    <n v="126.5"/>
    <x v="1"/>
    <n v="2376.75"/>
    <x v="0"/>
    <n v="911"/>
    <n v="154"/>
    <n v="50"/>
    <n v="1115"/>
  </r>
  <r>
    <s v="Alfa-Romeo"/>
    <x v="443"/>
    <n v="38.39725"/>
    <n v="38397.25"/>
    <x v="0"/>
    <n v="4.75"/>
    <n v="131"/>
    <x v="1"/>
    <n v="2652.375"/>
    <x v="0"/>
    <n v="968"/>
    <n v="105"/>
    <n v="39"/>
    <n v="1112"/>
  </r>
  <r>
    <s v="Triumph"/>
    <x v="439"/>
    <n v="13.137"/>
    <n v="13137"/>
    <x v="0"/>
    <n v="5"/>
    <n v="93.5"/>
    <x v="0"/>
    <n v="1998"/>
    <x v="0"/>
    <n v="956"/>
    <n v="108"/>
    <n v="45"/>
    <n v="1109"/>
  </r>
  <r>
    <s v="Mercedes"/>
    <x v="285"/>
    <n v="57.229058510000002"/>
    <n v="57229.058510000003"/>
    <x v="1"/>
    <n v="5.2340425530000001"/>
    <n v="120.4255319"/>
    <x v="1"/>
    <n v="2309.3404260000002"/>
    <x v="1"/>
    <n v="777"/>
    <n v="207"/>
    <n v="66"/>
    <n v="1050"/>
  </r>
  <r>
    <s v="Ford"/>
    <x v="1"/>
    <n v="18.53214286"/>
    <n v="18532.14286"/>
    <x v="0"/>
    <n v="5.7142857139999998"/>
    <n v="68.571428569999995"/>
    <x v="0"/>
    <n v="1166.142857"/>
    <x v="0"/>
    <n v="544298"/>
    <n v="601918"/>
    <n v="49080"/>
    <n v="1195296"/>
  </r>
  <r>
    <s v="Ford"/>
    <x v="7"/>
    <n v="39.973750000000003"/>
    <n v="39973.75"/>
    <x v="0"/>
    <n v="1.75"/>
    <n v="130.25"/>
    <x v="1"/>
    <n v="1998.5"/>
    <x v="0"/>
    <n v="594332"/>
    <n v="137069"/>
    <n v="26609"/>
    <n v="758010"/>
  </r>
  <r>
    <s v="Ford"/>
    <x v="0"/>
    <n v="30.619322029999999"/>
    <n v="30619.322029999999"/>
    <x v="0"/>
    <n v="5.9661016949999999"/>
    <n v="94.033898309999998"/>
    <x v="0"/>
    <n v="1497.169492"/>
    <x v="0"/>
    <n v="443988"/>
    <n v="226668"/>
    <n v="26904"/>
    <n v="697560"/>
  </r>
  <r>
    <s v="Volkswagen"/>
    <x v="2"/>
    <n v="31.242153850000001"/>
    <n v="31242.153850000002"/>
    <x v="0"/>
    <n v="6.1648351650000004"/>
    <n v="89.46153846"/>
    <x v="0"/>
    <n v="1537.4065929999999"/>
    <x v="0"/>
    <n v="394540"/>
    <n v="252197"/>
    <n v="40848"/>
    <n v="687585"/>
  </r>
  <r>
    <s v="Renault"/>
    <x v="3"/>
    <n v="22.1"/>
    <n v="22100"/>
    <x v="0"/>
    <n v="5.615384615"/>
    <n v="75.57692308"/>
    <x v="0"/>
    <n v="1219.6538459999999"/>
    <x v="0"/>
    <n v="266957"/>
    <n v="382213"/>
    <n v="30690"/>
    <n v="679860"/>
  </r>
  <r>
    <s v="Ford"/>
    <x v="101"/>
    <n v="16.208743590000001"/>
    <n v="16208.743590000002"/>
    <x v="0"/>
    <n v="4.461538462"/>
    <n v="63.564102560000002"/>
    <x v="0"/>
    <n v="1650.2051280000001"/>
    <x v="0"/>
    <n v="437946"/>
    <n v="199121"/>
    <n v="26080"/>
    <n v="663147"/>
  </r>
  <r>
    <s v="Nissan"/>
    <x v="8"/>
    <n v="20.3776087"/>
    <n v="20377.608700000001"/>
    <x v="0"/>
    <n v="4.8695652169999999"/>
    <n v="67.956521739999999"/>
    <x v="0"/>
    <n v="1279.6956520000001"/>
    <x v="0"/>
    <n v="196565"/>
    <n v="326061"/>
    <n v="30430"/>
    <n v="553056"/>
  </r>
  <r>
    <s v="BMW"/>
    <x v="4"/>
    <n v="47.848370369999998"/>
    <n v="47848.370369999997"/>
    <x v="0"/>
    <n v="6.4444444440000002"/>
    <n v="126.1111111"/>
    <x v="1"/>
    <n v="1995.7777779999999"/>
    <x v="0"/>
    <n v="364900"/>
    <n v="127354"/>
    <n v="27418"/>
    <n v="519672"/>
  </r>
  <r>
    <s v="Peugeot"/>
    <x v="6"/>
    <n v="20.033750000000001"/>
    <n v="20033.75"/>
    <x v="0"/>
    <n v="4.8333333329999997"/>
    <n v="71.333333330000002"/>
    <x v="0"/>
    <n v="1631.5"/>
    <x v="0"/>
    <n v="181333"/>
    <n v="307566"/>
    <n v="24182"/>
    <n v="513081"/>
  </r>
  <r>
    <s v="Volkswagen"/>
    <x v="5"/>
    <n v="18.192499999999999"/>
    <n v="18192.5"/>
    <x v="0"/>
    <n v="5.0740740740000003"/>
    <n v="60.962962959999999"/>
    <x v="0"/>
    <n v="1408.055556"/>
    <x v="0"/>
    <n v="186102"/>
    <n v="266876"/>
    <n v="30205"/>
    <n v="483183"/>
  </r>
  <r>
    <s v="Renault"/>
    <x v="11"/>
    <n v="26.4498867"/>
    <n v="26449.886699999999"/>
    <x v="0"/>
    <n v="5.4088669950000003"/>
    <n v="87.310344830000005"/>
    <x v="0"/>
    <n v="1623.793103"/>
    <x v="0"/>
    <n v="266914"/>
    <n v="190165"/>
    <n v="23486"/>
    <n v="480565"/>
  </r>
  <r>
    <s v="Ford"/>
    <x v="10"/>
    <n v="15.46"/>
    <n v="15460"/>
    <x v="0"/>
    <n v="5"/>
    <n v="60.8"/>
    <x v="0"/>
    <n v="1196"/>
    <x v="0"/>
    <n v="95303"/>
    <n v="260483"/>
    <n v="17942"/>
    <n v="373728"/>
  </r>
  <r>
    <s v="Honda"/>
    <x v="9"/>
    <n v="29.942625"/>
    <n v="29942.625"/>
    <x v="0"/>
    <n v="4.5"/>
    <n v="106.22499999999999"/>
    <x v="1"/>
    <n v="1480.575"/>
    <x v="0"/>
    <n v="221092"/>
    <n v="130915"/>
    <n v="20608"/>
    <n v="372615"/>
  </r>
  <r>
    <s v="Rover"/>
    <x v="126"/>
    <n v="17.181999999999999"/>
    <n v="17182"/>
    <x v="0"/>
    <n v="5"/>
    <n v="74"/>
    <x v="0"/>
    <n v="1994"/>
    <x v="0"/>
    <n v="214515"/>
    <n v="123743"/>
    <n v="15639"/>
    <n v="353897"/>
  </r>
  <r>
    <s v="Peugeot"/>
    <x v="64"/>
    <n v="18.64264"/>
    <n v="18642.64"/>
    <x v="0"/>
    <n v="4.84"/>
    <n v="67"/>
    <x v="0"/>
    <n v="1698.64"/>
    <x v="0"/>
    <n v="205295"/>
    <n v="124092"/>
    <n v="16104"/>
    <n v="345491"/>
  </r>
  <r>
    <s v="Peugeot"/>
    <x v="65"/>
    <n v="12.35588235"/>
    <n v="12355.88235"/>
    <x v="0"/>
    <n v="4.6470588240000001"/>
    <n v="53.882352939999997"/>
    <x v="0"/>
    <n v="1366.294118"/>
    <x v="0"/>
    <n v="121971"/>
    <n v="165216"/>
    <n v="13928"/>
    <n v="301115"/>
  </r>
  <r>
    <s v="Citroen"/>
    <x v="20"/>
    <n v="22.36209302"/>
    <n v="22362.09302"/>
    <x v="0"/>
    <n v="4.88372093"/>
    <n v="72.581395349999994"/>
    <x v="0"/>
    <n v="1743.4418599999999"/>
    <x v="0"/>
    <n v="150576"/>
    <n v="78185"/>
    <n v="8743"/>
    <n v="237504"/>
  </r>
  <r>
    <s v="Toyota"/>
    <x v="25"/>
    <n v="27.239118640000001"/>
    <n v="27239.118640000001"/>
    <x v="0"/>
    <n v="3.0338983050000001"/>
    <n v="91.610169490000004"/>
    <x v="0"/>
    <n v="1677.949153"/>
    <x v="0"/>
    <n v="136760"/>
    <n v="85032"/>
    <n v="14424"/>
    <n v="236216"/>
  </r>
  <r>
    <s v="Renault"/>
    <x v="60"/>
    <n v="34.020592110000003"/>
    <n v="34020.592110000005"/>
    <x v="0"/>
    <n v="5.5526315789999998"/>
    <n v="99"/>
    <x v="0"/>
    <n v="1920.026316"/>
    <x v="1"/>
    <n v="176616"/>
    <n v="48225"/>
    <n v="9910"/>
    <n v="234751"/>
  </r>
  <r>
    <s v="Volkswagen"/>
    <x v="15"/>
    <n v="46.064512819999997"/>
    <n v="46064.512819999996"/>
    <x v="0"/>
    <n v="6.4871794869999997"/>
    <n v="125.4358974"/>
    <x v="1"/>
    <n v="1835.8461540000001"/>
    <x v="0"/>
    <n v="165503"/>
    <n v="38584"/>
    <n v="11793"/>
    <n v="215880"/>
  </r>
  <r>
    <s v="Citroen"/>
    <x v="67"/>
    <n v="12.32981818"/>
    <n v="12329.81818"/>
    <x v="0"/>
    <n v="4.8181818180000002"/>
    <n v="53.81818182"/>
    <x v="0"/>
    <n v="1367.272727"/>
    <x v="0"/>
    <n v="92260"/>
    <n v="113944"/>
    <n v="8546"/>
    <n v="214750"/>
  </r>
  <r>
    <s v="Peugeot"/>
    <x v="76"/>
    <n v="28.608205130000002"/>
    <n v="28608.205130000002"/>
    <x v="0"/>
    <n v="4.7564102559999997"/>
    <n v="92.820512820000005"/>
    <x v="0"/>
    <n v="2043.8205129999999"/>
    <x v="0"/>
    <n v="165597"/>
    <n v="35097"/>
    <n v="9474"/>
    <n v="210168"/>
  </r>
  <r>
    <s v="Mercedes"/>
    <x v="13"/>
    <n v="46.5274"/>
    <n v="46527.4"/>
    <x v="0"/>
    <n v="7.04"/>
    <n v="131.6"/>
    <x v="1"/>
    <n v="1596.92"/>
    <x v="0"/>
    <n v="144603"/>
    <n v="45450"/>
    <n v="13601"/>
    <n v="203654"/>
  </r>
  <r>
    <s v="Toyota"/>
    <x v="12"/>
    <n v="20.720600000000001"/>
    <n v="20720.600000000002"/>
    <x v="0"/>
    <n v="3.52"/>
    <n v="74.400000000000006"/>
    <x v="0"/>
    <n v="1397.8"/>
    <x v="0"/>
    <n v="67240"/>
    <n v="113341"/>
    <n v="15482"/>
    <n v="196063"/>
  </r>
  <r>
    <s v="Nissan"/>
    <x v="37"/>
    <n v="22.782083329999999"/>
    <n v="22782.083329999998"/>
    <x v="0"/>
    <n v="4.9166666670000003"/>
    <n v="81.666666669999998"/>
    <x v="0"/>
    <n v="1847.666667"/>
    <x v="0"/>
    <n v="115766"/>
    <n v="64484"/>
    <n v="9307"/>
    <n v="189557"/>
  </r>
  <r>
    <s v="Nissan"/>
    <x v="84"/>
    <n v="26.512695650000001"/>
    <n v="26512.695650000001"/>
    <x v="0"/>
    <n v="4.0217391300000003"/>
    <n v="93.586956520000001"/>
    <x v="0"/>
    <n v="1933.021739"/>
    <x v="0"/>
    <n v="135634"/>
    <n v="36561"/>
    <n v="9517"/>
    <n v="181712"/>
  </r>
  <r>
    <s v="Audi"/>
    <x v="14"/>
    <n v="57.926935479999997"/>
    <n v="57926.93548"/>
    <x v="1"/>
    <n v="6.1612903230000002"/>
    <n v="149.7096774"/>
    <x v="1"/>
    <n v="2283.1129030000002"/>
    <x v="0"/>
    <n v="134273"/>
    <n v="36467"/>
    <n v="9327"/>
    <n v="180067"/>
  </r>
  <r>
    <s v="Peugeot"/>
    <x v="18"/>
    <n v="27.46483636"/>
    <n v="27464.836360000001"/>
    <x v="0"/>
    <n v="4.8727272729999997"/>
    <n v="86.454545449999998"/>
    <x v="0"/>
    <n v="1723"/>
    <x v="0"/>
    <n v="97719"/>
    <n v="69969"/>
    <n v="6980"/>
    <n v="174668"/>
  </r>
  <r>
    <s v="BMW"/>
    <x v="26"/>
    <n v="93.714250000000007"/>
    <n v="93714.25"/>
    <x v="1"/>
    <n v="8"/>
    <n v="225"/>
    <x v="2"/>
    <n v="2979"/>
    <x v="0"/>
    <n v="134862"/>
    <n v="21275"/>
    <n v="8107"/>
    <n v="164244"/>
  </r>
  <r>
    <s v="Land-Rover"/>
    <x v="31"/>
    <n v="107.4521429"/>
    <n v="107452.14289999999"/>
    <x v="2"/>
    <n v="8"/>
    <n v="182.57142859999999"/>
    <x v="1"/>
    <n v="2425.4285709999999"/>
    <x v="1"/>
    <n v="122403"/>
    <n v="32777"/>
    <n v="6460"/>
    <n v="161640"/>
  </r>
  <r>
    <s v="Honda"/>
    <x v="51"/>
    <n v="39.399843140000002"/>
    <n v="39399.843140000004"/>
    <x v="0"/>
    <n v="5.7843137249999996"/>
    <n v="117.70588239999999"/>
    <x v="1"/>
    <n v="2151.6470589999999"/>
    <x v="0"/>
    <n v="107929"/>
    <n v="24303"/>
    <n v="8350"/>
    <n v="140582"/>
  </r>
  <r>
    <s v="Land-Rover"/>
    <x v="23"/>
    <n v="43.86363077"/>
    <n v="43863.630770000003"/>
    <x v="0"/>
    <n v="5.2923076919999996"/>
    <n v="105.16923079999999"/>
    <x v="1"/>
    <n v="2083.5230769999998"/>
    <x v="1"/>
    <n v="83796"/>
    <n v="48126"/>
    <n v="6447"/>
    <n v="138369"/>
  </r>
  <r>
    <s v="Toyota"/>
    <x v="27"/>
    <n v="37.315230769999999"/>
    <n v="37315.230770000002"/>
    <x v="0"/>
    <n v="4.3230769230000003"/>
    <n v="103.6769231"/>
    <x v="1"/>
    <n v="1873.261538"/>
    <x v="0"/>
    <n v="97803"/>
    <n v="23215"/>
    <n v="7297"/>
    <n v="128315"/>
  </r>
  <r>
    <s v="Mercedes"/>
    <x v="28"/>
    <n v="78.073227270000004"/>
    <n v="78073.227270000003"/>
    <x v="1"/>
    <n v="7.6727272729999996"/>
    <n v="192.4"/>
    <x v="1"/>
    <n v="2598.818182"/>
    <x v="0"/>
    <n v="92854"/>
    <n v="16405"/>
    <n v="7504"/>
    <n v="116763"/>
  </r>
  <r>
    <s v="Peugeot"/>
    <x v="222"/>
    <n v="13.11525"/>
    <n v="13115.25"/>
    <x v="0"/>
    <n v="4.75"/>
    <n v="50.875"/>
    <x v="0"/>
    <n v="1430.75"/>
    <x v="0"/>
    <n v="54769"/>
    <n v="40967"/>
    <n v="4918"/>
    <n v="100654"/>
  </r>
  <r>
    <s v="Mini"/>
    <x v="422"/>
    <n v="31.388142859999999"/>
    <n v="31388.14286"/>
    <x v="0"/>
    <n v="6.7142857139999998"/>
    <n v="111"/>
    <x v="1"/>
    <n v="1711.5714290000001"/>
    <x v="0"/>
    <n v="40285"/>
    <n v="53303"/>
    <n v="6079"/>
    <n v="99667"/>
  </r>
  <r>
    <s v="Skoda"/>
    <x v="21"/>
    <n v="19.00794118"/>
    <n v="19007.941179999998"/>
    <x v="0"/>
    <n v="5.2058823529999998"/>
    <n v="66.970588239999998"/>
    <x v="0"/>
    <n v="1292.3529410000001"/>
    <x v="0"/>
    <n v="54550"/>
    <n v="39820"/>
    <n v="4774"/>
    <n v="99144"/>
  </r>
  <r>
    <s v="Toyota"/>
    <x v="213"/>
    <n v="17.445692309999998"/>
    <n v="17445.692309999999"/>
    <x v="0"/>
    <n v="4.692307692"/>
    <n v="68.269230769999993"/>
    <x v="0"/>
    <n v="1791.230769"/>
    <x v="0"/>
    <n v="72645"/>
    <n v="20068"/>
    <n v="5871"/>
    <n v="98584"/>
  </r>
  <r>
    <s v="Toyota"/>
    <x v="40"/>
    <n v="43.548516130000003"/>
    <n v="43548.516130000004"/>
    <x v="0"/>
    <n v="1.3548387099999999"/>
    <n v="137.7741935"/>
    <x v="1"/>
    <n v="2261.1935480000002"/>
    <x v="0"/>
    <n v="42529"/>
    <n v="45622"/>
    <n v="6820"/>
    <n v="94971"/>
  </r>
  <r>
    <s v="Seat"/>
    <x v="30"/>
    <n v="19.938140350000001"/>
    <n v="19938.140350000001"/>
    <x v="0"/>
    <n v="5.6491228070000004"/>
    <n v="76.315789469999999"/>
    <x v="0"/>
    <n v="1205.192982"/>
    <x v="0"/>
    <n v="45482"/>
    <n v="43722"/>
    <n v="4390"/>
    <n v="93594"/>
  </r>
  <r>
    <s v="Mazda"/>
    <x v="133"/>
    <n v="17.343647059999999"/>
    <n v="17343.647059999999"/>
    <x v="0"/>
    <n v="4.7450980390000002"/>
    <n v="70.921568629999996"/>
    <x v="0"/>
    <n v="1683.607843"/>
    <x v="0"/>
    <n v="52579"/>
    <n v="34333"/>
    <n v="4757"/>
    <n v="91669"/>
  </r>
  <r>
    <s v="Ford"/>
    <x v="56"/>
    <n v="53.785714290000001"/>
    <n v="53785.714290000004"/>
    <x v="1"/>
    <n v="6"/>
    <n v="124.8571429"/>
    <x v="1"/>
    <n v="1855"/>
    <x v="1"/>
    <n v="59781"/>
    <n v="24920"/>
    <n v="4231"/>
    <n v="88932"/>
  </r>
  <r>
    <s v="Peugeot"/>
    <x v="279"/>
    <n v="20.430083329999999"/>
    <n v="20430.083329999998"/>
    <x v="0"/>
    <n v="4.7916666670000003"/>
    <n v="69.875"/>
    <x v="0"/>
    <n v="1773"/>
    <x v="0"/>
    <n v="66461"/>
    <n v="16617"/>
    <n v="3360"/>
    <n v="86438"/>
  </r>
  <r>
    <s v="Citroen"/>
    <x v="248"/>
    <n v="24.843902440000001"/>
    <n v="24843.902440000002"/>
    <x v="0"/>
    <n v="4.7560975609999998"/>
    <n v="84.926829269999999"/>
    <x v="0"/>
    <n v="1982.7560980000001"/>
    <x v="0"/>
    <n v="66320"/>
    <n v="15760"/>
    <n v="3734"/>
    <n v="85814"/>
  </r>
  <r>
    <s v="Rover"/>
    <x v="81"/>
    <n v="39.352380949999997"/>
    <n v="39352.380949999999"/>
    <x v="0"/>
    <n v="5"/>
    <n v="98.047619049999994"/>
    <x v="0"/>
    <n v="1928.7142859999999"/>
    <x v="0"/>
    <n v="69739"/>
    <n v="11216"/>
    <n v="2910"/>
    <n v="83865"/>
  </r>
  <r>
    <s v="Audi"/>
    <x v="17"/>
    <n v="36.219298250000001"/>
    <n v="36219.29825"/>
    <x v="0"/>
    <n v="6.4736842110000001"/>
    <n v="94.333333330000002"/>
    <x v="0"/>
    <n v="1424.666667"/>
    <x v="0"/>
    <n v="48888"/>
    <n v="29644"/>
    <n v="5330"/>
    <n v="83862"/>
  </r>
  <r>
    <s v="Citroen"/>
    <x v="258"/>
    <n v="16.05676923"/>
    <n v="16056.76923"/>
    <x v="0"/>
    <n v="4.923076923"/>
    <n v="67"/>
    <x v="0"/>
    <n v="1703.1538459999999"/>
    <x v="0"/>
    <n v="52128"/>
    <n v="27183"/>
    <n v="4325"/>
    <n v="83636"/>
  </r>
  <r>
    <s v="Mercedes"/>
    <x v="36"/>
    <n v="31.104511899999999"/>
    <n v="31104.511899999998"/>
    <x v="0"/>
    <n v="4.5476190479999996"/>
    <n v="93.011904759999993"/>
    <x v="0"/>
    <n v="1699.119048"/>
    <x v="0"/>
    <n v="33831"/>
    <n v="41968"/>
    <n v="6273"/>
    <n v="82072"/>
  </r>
  <r>
    <s v="Suzuki"/>
    <x v="74"/>
    <n v="26.803000000000001"/>
    <n v="26803"/>
    <x v="0"/>
    <n v="5.4285714289999998"/>
    <n v="85.714285709999999"/>
    <x v="0"/>
    <n v="1310"/>
    <x v="0"/>
    <n v="43253"/>
    <n v="32600"/>
    <n v="5199"/>
    <n v="81052"/>
  </r>
  <r>
    <s v="Citroen"/>
    <x v="24"/>
    <n v="22.903648650000001"/>
    <n v="22903.648649999999"/>
    <x v="0"/>
    <n v="5.4054054049999998"/>
    <n v="75.648648649999998"/>
    <x v="0"/>
    <n v="1364"/>
    <x v="0"/>
    <n v="32594"/>
    <n v="40948"/>
    <n v="2920"/>
    <n v="76462"/>
  </r>
  <r>
    <s v="Hyundai"/>
    <x v="140"/>
    <n v="14.292999999999999"/>
    <n v="14293"/>
    <x v="0"/>
    <n v="4.5999999999999996"/>
    <n v="75.400000000000006"/>
    <x v="0"/>
    <n v="1479"/>
    <x v="0"/>
    <n v="41871"/>
    <n v="30734"/>
    <n v="3648"/>
    <n v="76253"/>
  </r>
  <r>
    <s v="Honda"/>
    <x v="16"/>
    <n v="26.352499999999999"/>
    <n v="26352.5"/>
    <x v="0"/>
    <n v="0"/>
    <n v="80"/>
    <x v="0"/>
    <n v="1498"/>
    <x v="0"/>
    <n v="33424"/>
    <n v="38864"/>
    <n v="3419"/>
    <n v="75707"/>
  </r>
  <r>
    <s v="Citroen"/>
    <x v="294"/>
    <n v="10.832750000000001"/>
    <n v="10832.75"/>
    <x v="0"/>
    <n v="5"/>
    <n v="45"/>
    <x v="3"/>
    <n v="1242"/>
    <x v="0"/>
    <n v="33183"/>
    <n v="35584"/>
    <n v="3650"/>
    <n v="72417"/>
  </r>
  <r>
    <s v="Mazda"/>
    <x v="52"/>
    <n v="37.468571429999997"/>
    <n v="37468.571429999996"/>
    <x v="0"/>
    <n v="5.8571428570000004"/>
    <n v="103.4285714"/>
    <x v="1"/>
    <n v="1718.5714290000001"/>
    <x v="0"/>
    <n v="31727"/>
    <n v="34974"/>
    <n v="4775"/>
    <n v="71476"/>
  </r>
  <r>
    <s v="Skoda"/>
    <x v="34"/>
    <n v="30.65053846"/>
    <n v="30650.53846"/>
    <x v="0"/>
    <n v="6.346153846"/>
    <n v="95"/>
    <x v="0"/>
    <n v="1136.6923079999999"/>
    <x v="0"/>
    <n v="51686"/>
    <n v="11777"/>
    <n v="2957"/>
    <n v="66420"/>
  </r>
  <r>
    <s v="Rover"/>
    <x v="110"/>
    <n v="23.321999999999999"/>
    <n v="23322"/>
    <x v="0"/>
    <n v="3.75"/>
    <n v="84.2"/>
    <x v="0"/>
    <n v="1853.9"/>
    <x v="0"/>
    <n v="49638"/>
    <n v="14570"/>
    <n v="2194"/>
    <n v="66402"/>
  </r>
  <r>
    <s v="Volvo"/>
    <x v="66"/>
    <n v="50.961090910000003"/>
    <n v="50961.090910000006"/>
    <x v="1"/>
    <n v="6.1818181819999998"/>
    <n v="135.29090909999999"/>
    <x v="1"/>
    <n v="1971.163636"/>
    <x v="1"/>
    <n v="49871"/>
    <n v="11942"/>
    <n v="4292"/>
    <n v="66105"/>
  </r>
  <r>
    <s v="Ford"/>
    <x v="287"/>
    <n v="18.295562499999999"/>
    <n v="18295.5625"/>
    <x v="0"/>
    <n v="4.875"/>
    <n v="70.25"/>
    <x v="0"/>
    <n v="1836.5"/>
    <x v="0"/>
    <n v="53944"/>
    <n v="10297"/>
    <n v="1777"/>
    <n v="66018"/>
  </r>
  <r>
    <s v="Skoda"/>
    <x v="200"/>
    <n v="11.370625"/>
    <n v="11370.625"/>
    <x v="0"/>
    <n v="5"/>
    <n v="48"/>
    <x v="3"/>
    <n v="1518"/>
    <x v="0"/>
    <n v="38028"/>
    <n v="23579"/>
    <n v="3139"/>
    <n v="64746"/>
  </r>
  <r>
    <s v="Volvo"/>
    <x v="80"/>
    <n v="35.281323530000002"/>
    <n v="35281.323530000001"/>
    <x v="0"/>
    <n v="5.1764705879999999"/>
    <n v="113.3529412"/>
    <x v="1"/>
    <n v="2106.5"/>
    <x v="0"/>
    <n v="46218"/>
    <n v="14569"/>
    <n v="3649"/>
    <n v="64436"/>
  </r>
  <r>
    <s v="Fiat"/>
    <x v="260"/>
    <n v="17.222777780000001"/>
    <n v="17222.77778"/>
    <x v="0"/>
    <n v="4.8888888890000004"/>
    <n v="70"/>
    <x v="0"/>
    <n v="1615.333333"/>
    <x v="0"/>
    <n v="36030"/>
    <n v="24008"/>
    <n v="3483"/>
    <n v="63521"/>
  </r>
  <r>
    <s v="Saab"/>
    <x v="41"/>
    <n v="49.285833330000003"/>
    <n v="49285.833330000001"/>
    <x v="0"/>
    <n v="6"/>
    <n v="145"/>
    <x v="1"/>
    <n v="1963.666667"/>
    <x v="0"/>
    <n v="43526"/>
    <n v="15563"/>
    <n v="4046"/>
    <n v="63135"/>
  </r>
  <r>
    <s v="Land-Rover"/>
    <x v="32"/>
    <n v="107.6705126"/>
    <n v="107670.5126"/>
    <x v="2"/>
    <n v="8.277310924"/>
    <n v="196.33613450000001"/>
    <x v="1"/>
    <n v="2521.0924369999998"/>
    <x v="1"/>
    <n v="50463"/>
    <n v="9936"/>
    <n v="2281"/>
    <n v="62680"/>
  </r>
  <r>
    <s v="Audi"/>
    <x v="45"/>
    <n v="82.060909089999996"/>
    <n v="82060.909090000001"/>
    <x v="1"/>
    <n v="7.7272727269999999"/>
    <n v="199.72727269999999"/>
    <x v="1"/>
    <n v="2790.4545450000001"/>
    <x v="1"/>
    <n v="48642"/>
    <n v="8963"/>
    <n v="3334"/>
    <n v="60939"/>
  </r>
  <r>
    <s v="Volvo"/>
    <x v="104"/>
    <n v="35.81481651"/>
    <n v="35814.816509999997"/>
    <x v="0"/>
    <n v="6.2935779820000004"/>
    <n v="117.4311927"/>
    <x v="1"/>
    <n v="1921.4678899999999"/>
    <x v="0"/>
    <n v="39753"/>
    <n v="16488"/>
    <n v="3651"/>
    <n v="59892"/>
  </r>
  <r>
    <s v="Toyota"/>
    <x v="115"/>
    <n v="31.525500000000001"/>
    <n v="31525.5"/>
    <x v="0"/>
    <n v="5.1666666670000003"/>
    <n v="109.66666669999999"/>
    <x v="1"/>
    <n v="1861.833333"/>
    <x v="0"/>
    <n v="36819"/>
    <n v="15104"/>
    <n v="2863"/>
    <n v="54786"/>
  </r>
  <r>
    <s v="Volkswagen"/>
    <x v="69"/>
    <n v="33.250250000000001"/>
    <n v="33250.25"/>
    <x v="0"/>
    <n v="6.1666666670000003"/>
    <n v="112.75"/>
    <x v="1"/>
    <n v="1475"/>
    <x v="0"/>
    <n v="17481"/>
    <n v="33288"/>
    <n v="3564"/>
    <n v="54333"/>
  </r>
  <r>
    <s v="Jaguar"/>
    <x v="49"/>
    <n v="65.568749999999994"/>
    <n v="65568.75"/>
    <x v="1"/>
    <n v="8"/>
    <n v="167.25"/>
    <x v="1"/>
    <n v="1998"/>
    <x v="0"/>
    <n v="43499"/>
    <n v="8541"/>
    <n v="2123"/>
    <n v="54163"/>
  </r>
  <r>
    <s v="Jaguar"/>
    <x v="112"/>
    <n v="137.5695455"/>
    <n v="137569.54550000001"/>
    <x v="2"/>
    <n v="8"/>
    <n v="223.54545450000001"/>
    <x v="2"/>
    <n v="2813"/>
    <x v="0"/>
    <n v="46525"/>
    <n v="4686"/>
    <n v="2164"/>
    <n v="53375"/>
  </r>
  <r>
    <s v="Ford"/>
    <x v="134"/>
    <n v="30.377500000000001"/>
    <n v="30377.5"/>
    <x v="0"/>
    <n v="6.3125"/>
    <n v="94.0625"/>
    <x v="0"/>
    <n v="935.625"/>
    <x v="0"/>
    <n v="17915"/>
    <n v="29639"/>
    <n v="2914"/>
    <n v="50468"/>
  </r>
  <r>
    <s v="Volvo"/>
    <x v="326"/>
    <n v="20.278962960000001"/>
    <n v="20278.962960000001"/>
    <x v="0"/>
    <n v="4.1111111109999996"/>
    <n v="72.851851850000003"/>
    <x v="0"/>
    <n v="1832.8888890000001"/>
    <x v="0"/>
    <n v="33183"/>
    <n v="13769"/>
    <n v="2551"/>
    <n v="49503"/>
  </r>
  <r>
    <s v="Mini"/>
    <x v="39"/>
    <n v="24.09525"/>
    <n v="24095.25"/>
    <x v="0"/>
    <n v="6.25"/>
    <n v="68.75"/>
    <x v="0"/>
    <n v="1498.25"/>
    <x v="0"/>
    <n v="14674"/>
    <n v="30585"/>
    <n v="2877"/>
    <n v="48136"/>
  </r>
  <r>
    <s v="MG"/>
    <x v="122"/>
    <n v="21.02333333"/>
    <n v="21023.333330000001"/>
    <x v="0"/>
    <n v="5"/>
    <n v="92.333333330000002"/>
    <x v="0"/>
    <n v="1729.333333"/>
    <x v="0"/>
    <n v="28360"/>
    <n v="18165"/>
    <n v="1540"/>
    <n v="48065"/>
  </r>
  <r>
    <s v="Renault"/>
    <x v="148"/>
    <n v="59"/>
    <n v="59000"/>
    <x v="1"/>
    <n v="7"/>
    <n v="166"/>
    <x v="1"/>
    <n v="1798"/>
    <x v="0"/>
    <n v="32899"/>
    <n v="12105"/>
    <n v="2529"/>
    <n v="47533"/>
  </r>
  <r>
    <s v="Mercedes"/>
    <x v="79"/>
    <n v="72.795894739999994"/>
    <n v="72795.894739999989"/>
    <x v="1"/>
    <n v="6.2105263160000002"/>
    <n v="166.31578949999999"/>
    <x v="1"/>
    <n v="3041"/>
    <x v="0"/>
    <n v="30584"/>
    <n v="12613"/>
    <n v="2752"/>
    <n v="45949"/>
  </r>
  <r>
    <s v="Subaru"/>
    <x v="113"/>
    <n v="30.5976"/>
    <n v="30597.599999999999"/>
    <x v="0"/>
    <n v="1.8"/>
    <n v="97.6"/>
    <x v="0"/>
    <n v="1757.6"/>
    <x v="0"/>
    <n v="35531"/>
    <n v="8267"/>
    <n v="1868"/>
    <n v="45666"/>
  </r>
  <r>
    <s v="Mazda"/>
    <x v="235"/>
    <n v="20.7195"/>
    <n v="20719.5"/>
    <x v="0"/>
    <n v="4.71875"/>
    <n v="81.375"/>
    <x v="0"/>
    <n v="1950.90625"/>
    <x v="0"/>
    <n v="33088"/>
    <n v="9087"/>
    <n v="2129"/>
    <n v="44304"/>
  </r>
  <r>
    <s v="Volkswagen"/>
    <x v="109"/>
    <n v="25.39952941"/>
    <n v="25399.529409999999"/>
    <x v="0"/>
    <n v="4.6470588240000001"/>
    <n v="78.852941180000002"/>
    <x v="0"/>
    <n v="1891.5882349999999"/>
    <x v="0"/>
    <n v="31510"/>
    <n v="9786"/>
    <n v="1982"/>
    <n v="43278"/>
  </r>
  <r>
    <s v="Seat"/>
    <x v="48"/>
    <n v="32.939651689999998"/>
    <n v="32939.651689999999"/>
    <x v="0"/>
    <n v="6.3483146069999998"/>
    <n v="114.8202247"/>
    <x v="1"/>
    <n v="1615.3707870000001"/>
    <x v="0"/>
    <n v="29664"/>
    <n v="11286"/>
    <n v="2029"/>
    <n v="42979"/>
  </r>
  <r>
    <s v="Saab"/>
    <x v="223"/>
    <n v="37.009045450000002"/>
    <n v="37009.045450000005"/>
    <x v="0"/>
    <n v="4.5909090910000003"/>
    <n v="114.6818182"/>
    <x v="1"/>
    <n v="2208.090909"/>
    <x v="0"/>
    <n v="29883"/>
    <n v="10254"/>
    <n v="2740"/>
    <n v="42877"/>
  </r>
  <r>
    <s v="Jaguar"/>
    <x v="99"/>
    <n v="66.588421049999994"/>
    <n v="66588.42104999999"/>
    <x v="1"/>
    <n v="5.736842105"/>
    <n v="172.31578949999999"/>
    <x v="1"/>
    <n v="2934.6315789999999"/>
    <x v="0"/>
    <n v="35536"/>
    <n v="5006"/>
    <n v="1773"/>
    <n v="42315"/>
  </r>
  <r>
    <s v="Audi"/>
    <x v="59"/>
    <n v="64.592222219999996"/>
    <n v="64592.222219999996"/>
    <x v="1"/>
    <n v="6.7777777779999999"/>
    <n v="178.55555559999999"/>
    <x v="1"/>
    <n v="2011.555556"/>
    <x v="0"/>
    <n v="25065"/>
    <n v="14213"/>
    <n v="2821"/>
    <n v="42099"/>
  </r>
  <r>
    <s v="Fiat"/>
    <x v="157"/>
    <n v="8.17"/>
    <n v="8170"/>
    <x v="0"/>
    <n v="5"/>
    <n v="40"/>
    <x v="3"/>
    <n v="1108"/>
    <x v="0"/>
    <n v="12991"/>
    <n v="26817"/>
    <n v="2092"/>
    <n v="41900"/>
  </r>
  <r>
    <s v="Suzuki"/>
    <x v="55"/>
    <n v="19.085181819999999"/>
    <n v="19085.181819999998"/>
    <x v="0"/>
    <n v="3.7272727269999999"/>
    <n v="68.909090910000003"/>
    <x v="0"/>
    <n v="1180.5454549999999"/>
    <x v="0"/>
    <n v="17927"/>
    <n v="19182"/>
    <n v="2858"/>
    <n v="39967"/>
  </r>
  <r>
    <s v="Daewoo"/>
    <x v="232"/>
    <n v="13.24516667"/>
    <n v="13245.166670000001"/>
    <x v="0"/>
    <n v="4.8333333329999997"/>
    <n v="66.666666669999998"/>
    <x v="0"/>
    <n v="1506.5"/>
    <x v="0"/>
    <n v="19953"/>
    <n v="17412"/>
    <n v="2254"/>
    <n v="39619"/>
  </r>
  <r>
    <s v="Audi"/>
    <x v="289"/>
    <n v="27.09825"/>
    <n v="27098.25"/>
    <x v="0"/>
    <n v="4.6666666670000003"/>
    <n v="91.75"/>
    <x v="0"/>
    <n v="2247.333333"/>
    <x v="0"/>
    <n v="30247"/>
    <n v="7315"/>
    <n v="1675"/>
    <n v="39237"/>
  </r>
  <r>
    <s v="Renault"/>
    <x v="396"/>
    <n v="16.290533329999999"/>
    <n v="16290.533329999998"/>
    <x v="0"/>
    <n v="4.8"/>
    <n v="57.866666670000001"/>
    <x v="0"/>
    <n v="1645.133333"/>
    <x v="0"/>
    <n v="25091"/>
    <n v="11103"/>
    <n v="1761"/>
    <n v="37955"/>
  </r>
  <r>
    <s v="Toyota"/>
    <x v="163"/>
    <n v="34.19"/>
    <n v="34190"/>
    <x v="0"/>
    <n v="6"/>
    <n v="103"/>
    <x v="1"/>
    <n v="1794"/>
    <x v="0"/>
    <n v="24161"/>
    <n v="11459"/>
    <n v="1825"/>
    <n v="37445"/>
  </r>
  <r>
    <s v="Mitsubishi"/>
    <x v="203"/>
    <n v="22.69"/>
    <n v="22690"/>
    <x v="0"/>
    <n v="4.8"/>
    <n v="82.2"/>
    <x v="0"/>
    <n v="1773.7"/>
    <x v="0"/>
    <n v="26844"/>
    <n v="8769"/>
    <n v="1803"/>
    <n v="37416"/>
  </r>
  <r>
    <s v="Alfa-Romeo"/>
    <x v="189"/>
    <n v="32.898125"/>
    <n v="32898.125"/>
    <x v="0"/>
    <n v="5.3333333329999997"/>
    <n v="116.29166669999999"/>
    <x v="1"/>
    <n v="2081.375"/>
    <x v="0"/>
    <n v="28591"/>
    <n v="6997"/>
    <n v="1723"/>
    <n v="37311"/>
  </r>
  <r>
    <s v="Volvo"/>
    <x v="228"/>
    <n v="36.384455879999997"/>
    <n v="36384.455879999994"/>
    <x v="0"/>
    <n v="4.5"/>
    <n v="125.70588239999999"/>
    <x v="1"/>
    <n v="2294.7647059999999"/>
    <x v="0"/>
    <n v="28562"/>
    <n v="6622"/>
    <n v="1897"/>
    <n v="37081"/>
  </r>
  <r>
    <s v="Citroen"/>
    <x v="103"/>
    <n v="34.9090566"/>
    <n v="34909.056599999996"/>
    <x v="0"/>
    <n v="5.6037735849999999"/>
    <n v="104.2264151"/>
    <x v="1"/>
    <n v="1805.924528"/>
    <x v="1"/>
    <n v="30090"/>
    <n v="5406"/>
    <n v="1251"/>
    <n v="36747"/>
  </r>
  <r>
    <s v="Volvo"/>
    <x v="225"/>
    <n v="30.236875000000001"/>
    <n v="30236.875"/>
    <x v="0"/>
    <n v="4.5"/>
    <n v="110"/>
    <x v="1"/>
    <n v="2316"/>
    <x v="0"/>
    <n v="27674"/>
    <n v="6926"/>
    <n v="1836"/>
    <n v="36436"/>
  </r>
  <r>
    <s v="Saab"/>
    <x v="114"/>
    <n v="52.957193879999998"/>
    <n v="52957.193879999999"/>
    <x v="1"/>
    <n v="5.653061224"/>
    <n v="146.12244899999999"/>
    <x v="1"/>
    <n v="2031.469388"/>
    <x v="0"/>
    <n v="28630"/>
    <n v="5239"/>
    <n v="2073"/>
    <n v="35942"/>
  </r>
  <r>
    <s v="Mercedes"/>
    <x v="253"/>
    <n v="36.643266670000003"/>
    <n v="36643.266670000005"/>
    <x v="0"/>
    <n v="4.4666666670000001"/>
    <n v="88.733333329999994"/>
    <x v="0"/>
    <n v="2284.1333330000002"/>
    <x v="0"/>
    <n v="27384"/>
    <n v="6621"/>
    <n v="1869"/>
    <n v="35874"/>
  </r>
  <r>
    <s v="Renault"/>
    <x v="29"/>
    <n v="32.063043479999997"/>
    <n v="32063.043479999997"/>
    <x v="0"/>
    <n v="5.9565217390000003"/>
    <n v="89.347826089999998"/>
    <x v="0"/>
    <n v="1472.8260869999999"/>
    <x v="1"/>
    <n v="22125"/>
    <n v="12365"/>
    <n v="1367"/>
    <n v="35857"/>
  </r>
  <r>
    <s v="Hyundai"/>
    <x v="77"/>
    <n v="13.63642857"/>
    <n v="13636.42857"/>
    <x v="0"/>
    <n v="4.7142857139999998"/>
    <n v="69"/>
    <x v="0"/>
    <n v="1424.857143"/>
    <x v="0"/>
    <n v="16759"/>
    <n v="16942"/>
    <n v="1022"/>
    <n v="34723"/>
  </r>
  <r>
    <s v="Fiat"/>
    <x v="321"/>
    <n v="7.7119999999999997"/>
    <n v="7712"/>
    <x v="0"/>
    <n v="5"/>
    <n v="29"/>
    <x v="3"/>
    <n v="899"/>
    <x v="0"/>
    <n v="12949"/>
    <n v="19586"/>
    <n v="1882"/>
    <n v="34417"/>
  </r>
  <r>
    <s v="Fiat"/>
    <x v="159"/>
    <n v="22.454999999999998"/>
    <n v="22455"/>
    <x v="0"/>
    <n v="6"/>
    <n v="92.307692309999993"/>
    <x v="0"/>
    <n v="1466.3076920000001"/>
    <x v="0"/>
    <n v="18719"/>
    <n v="13726"/>
    <n v="1747"/>
    <n v="34192"/>
  </r>
  <r>
    <s v="Ford"/>
    <x v="50"/>
    <n v="19.378909090000001"/>
    <n v="19378.909090000001"/>
    <x v="0"/>
    <n v="4.8636363640000004"/>
    <n v="61.272727269999997"/>
    <x v="0"/>
    <n v="1470.909091"/>
    <x v="0"/>
    <n v="19383"/>
    <n v="13642"/>
    <n v="909"/>
    <n v="33934"/>
  </r>
  <r>
    <s v="Citroen"/>
    <x v="82"/>
    <n v="27.438600000000001"/>
    <n v="27438.600000000002"/>
    <x v="0"/>
    <n v="6.34"/>
    <n v="85.28"/>
    <x v="0"/>
    <n v="1452"/>
    <x v="1"/>
    <n v="22453"/>
    <n v="9676"/>
    <n v="1204"/>
    <n v="33333"/>
  </r>
  <r>
    <s v="Fiat"/>
    <x v="135"/>
    <n v="22.776818179999999"/>
    <n v="22776.818179999998"/>
    <x v="0"/>
    <n v="5.2727272730000001"/>
    <n v="92.363636360000001"/>
    <x v="0"/>
    <n v="1837.363636"/>
    <x v="0"/>
    <n v="21060"/>
    <n v="10893"/>
    <n v="1111"/>
    <n v="33064"/>
  </r>
  <r>
    <s v="Suzuki"/>
    <x v="131"/>
    <n v="9.8628"/>
    <n v="9862.7999999999993"/>
    <x v="0"/>
    <n v="5"/>
    <n v="50"/>
    <x v="3"/>
    <n v="1090.4000000000001"/>
    <x v="0"/>
    <n v="16287"/>
    <n v="13631"/>
    <n v="2481"/>
    <n v="32399"/>
  </r>
  <r>
    <s v="Volkswagen"/>
    <x v="116"/>
    <n v="45.6995"/>
    <n v="45699.5"/>
    <x v="0"/>
    <n v="6"/>
    <n v="114"/>
    <x v="1"/>
    <n v="1854.2"/>
    <x v="1"/>
    <n v="21454"/>
    <n v="8676"/>
    <n v="2122"/>
    <n v="32252"/>
  </r>
  <r>
    <s v="Mercedes"/>
    <x v="88"/>
    <n v="77.416666669999998"/>
    <n v="77416.666669999991"/>
    <x v="1"/>
    <n v="7"/>
    <n v="188.33333329999999"/>
    <x v="1"/>
    <n v="2876"/>
    <x v="1"/>
    <n v="21077"/>
    <n v="8874"/>
    <n v="1752"/>
    <n v="31703"/>
  </r>
  <r>
    <s v="Mercedes"/>
    <x v="86"/>
    <n v="61.862833330000001"/>
    <n v="61862.833330000001"/>
    <x v="1"/>
    <n v="6.8333333329999997"/>
    <n v="184.16666670000001"/>
    <x v="1"/>
    <n v="2748.333333"/>
    <x v="0"/>
    <n v="14181"/>
    <n v="14731"/>
    <n v="2437"/>
    <n v="31349"/>
  </r>
  <r>
    <s v="BMW"/>
    <x v="72"/>
    <n v="113.2693333"/>
    <n v="113269.3333"/>
    <x v="2"/>
    <n v="8"/>
    <n v="246.33333329999999"/>
    <x v="2"/>
    <n v="2994.666667"/>
    <x v="1"/>
    <n v="23115"/>
    <n v="6850"/>
    <n v="1313"/>
    <n v="31278"/>
  </r>
  <r>
    <s v="Mazda"/>
    <x v="53"/>
    <n v="42.669351849999998"/>
    <n v="42669.351849999999"/>
    <x v="0"/>
    <n v="5.907407407"/>
    <n v="118.18518520000001"/>
    <x v="1"/>
    <n v="2095.1851849999998"/>
    <x v="0"/>
    <n v="23772"/>
    <n v="5524"/>
    <n v="1071"/>
    <n v="30367"/>
  </r>
  <r>
    <s v="Nissan"/>
    <x v="78"/>
    <n v="47.361874999999998"/>
    <n v="47361.875"/>
    <x v="0"/>
    <n v="3.75"/>
    <n v="113.375"/>
    <x v="1"/>
    <n v="1774.8125"/>
    <x v="1"/>
    <n v="20968"/>
    <n v="6909"/>
    <n v="1476"/>
    <n v="29353"/>
  </r>
  <r>
    <s v="Citroen"/>
    <x v="91"/>
    <n v="15.14"/>
    <n v="15140"/>
    <x v="0"/>
    <n v="5"/>
    <n v="64"/>
    <x v="0"/>
    <n v="1382.75"/>
    <x v="0"/>
    <n v="13128"/>
    <n v="15285"/>
    <n v="838"/>
    <n v="29251"/>
  </r>
  <r>
    <s v="Rover"/>
    <x v="197"/>
    <n v="7.92"/>
    <n v="7920"/>
    <x v="0"/>
    <n v="4"/>
    <n v="33.333333330000002"/>
    <x v="3"/>
    <n v="868.33333330000005"/>
    <x v="0"/>
    <n v="13474"/>
    <n v="14339"/>
    <n v="1327"/>
    <n v="29140"/>
  </r>
  <r>
    <s v="Toyota"/>
    <x v="183"/>
    <n v="11.388999999999999"/>
    <n v="11389"/>
    <x v="0"/>
    <n v="4.1428571429999996"/>
    <n v="53"/>
    <x v="0"/>
    <n v="1308.2857140000001"/>
    <x v="0"/>
    <n v="10392"/>
    <n v="16682"/>
    <n v="1599"/>
    <n v="28673"/>
  </r>
  <r>
    <s v="Suzuki"/>
    <x v="83"/>
    <n v="9.5627999999999993"/>
    <n v="9562.7999999999993"/>
    <x v="0"/>
    <n v="4.5999999999999996"/>
    <n v="50"/>
    <x v="3"/>
    <n v="996"/>
    <x v="0"/>
    <n v="11475"/>
    <n v="13920"/>
    <n v="2853"/>
    <n v="28248"/>
  </r>
  <r>
    <s v="Ford"/>
    <x v="403"/>
    <n v="15.40377778"/>
    <n v="15403.77778"/>
    <x v="0"/>
    <n v="5"/>
    <n v="60.111111110000003"/>
    <x v="0"/>
    <n v="1593.1111109999999"/>
    <x v="0"/>
    <n v="20538"/>
    <n v="6548"/>
    <n v="943"/>
    <n v="28029"/>
  </r>
  <r>
    <s v="Toyota"/>
    <x v="182"/>
    <n v="43.08"/>
    <n v="43080"/>
    <x v="0"/>
    <n v="4.6666666670000003"/>
    <n v="105"/>
    <x v="1"/>
    <n v="2239.666667"/>
    <x v="0"/>
    <n v="18342"/>
    <n v="7595"/>
    <n v="1985"/>
    <n v="27922"/>
  </r>
  <r>
    <s v="Ford"/>
    <x v="367"/>
    <n v="18.845487179999999"/>
    <n v="18845.48718"/>
    <x v="0"/>
    <n v="4.076923077"/>
    <n v="87.07692308"/>
    <x v="0"/>
    <n v="2326.3589740000002"/>
    <x v="0"/>
    <n v="23365"/>
    <n v="3566"/>
    <n v="751"/>
    <n v="27682"/>
  </r>
  <r>
    <s v="Volkswagen"/>
    <x v="141"/>
    <n v="13.88308333"/>
    <n v="13883.083329999999"/>
    <x v="0"/>
    <n v="4.75"/>
    <n v="47.75"/>
    <x v="3"/>
    <n v="1373.75"/>
    <x v="0"/>
    <n v="8087"/>
    <n v="17473"/>
    <n v="1620"/>
    <n v="27180"/>
  </r>
  <r>
    <s v="Saab"/>
    <x v="310"/>
    <n v="41.616"/>
    <n v="41616"/>
    <x v="0"/>
    <n v="4.5999999999999996"/>
    <n v="125.36"/>
    <x v="1"/>
    <n v="2336.52"/>
    <x v="0"/>
    <n v="21126"/>
    <n v="4433"/>
    <n v="1454"/>
    <n v="27013"/>
  </r>
  <r>
    <s v="Mitsubishi"/>
    <x v="95"/>
    <n v="17.038767440000001"/>
    <n v="17038.76744"/>
    <x v="0"/>
    <n v="5.3023255809999998"/>
    <n v="73.488372089999999"/>
    <x v="0"/>
    <n v="1374.0465119999999"/>
    <x v="0"/>
    <n v="12702"/>
    <n v="12857"/>
    <n v="1391"/>
    <n v="26950"/>
  </r>
  <r>
    <s v="BMW"/>
    <x v="164"/>
    <n v="115.533"/>
    <n v="115533"/>
    <x v="2"/>
    <n v="8"/>
    <n v="250"/>
    <x v="2"/>
    <n v="2998"/>
    <x v="0"/>
    <n v="22616"/>
    <n v="2464"/>
    <n v="1285"/>
    <n v="26365"/>
  </r>
  <r>
    <s v="Chrysler"/>
    <x v="123"/>
    <n v="39.707736840000003"/>
    <n v="39707.736840000005"/>
    <x v="0"/>
    <n v="4.8421052629999997"/>
    <n v="117.5789474"/>
    <x v="1"/>
    <n v="2719.8421050000002"/>
    <x v="1"/>
    <n v="16712"/>
    <n v="7766"/>
    <n v="1213"/>
    <n v="25691"/>
  </r>
  <r>
    <s v="Porsche"/>
    <x v="111"/>
    <n v="158.7922667"/>
    <n v="158792.26670000001"/>
    <x v="2"/>
    <n v="7.4666666670000001"/>
    <n v="293.53333329999998"/>
    <x v="2"/>
    <n v="3005.4"/>
    <x v="0"/>
    <n v="21932"/>
    <n v="2273"/>
    <n v="1126"/>
    <n v="25331"/>
  </r>
  <r>
    <s v="Peugeot"/>
    <x v="389"/>
    <n v="14.350125"/>
    <n v="14350.125"/>
    <x v="0"/>
    <n v="4.875"/>
    <n v="59.5"/>
    <x v="0"/>
    <n v="1642.875"/>
    <x v="0"/>
    <n v="17022"/>
    <n v="7058"/>
    <n v="1002"/>
    <n v="25082"/>
  </r>
  <r>
    <s v="Nissan"/>
    <x v="201"/>
    <n v="37.017368419999997"/>
    <n v="37017.368419999999"/>
    <x v="0"/>
    <n v="4.736842105"/>
    <n v="97.578947369999995"/>
    <x v="0"/>
    <n v="2697.3684210000001"/>
    <x v="1"/>
    <n v="17099"/>
    <n v="6332"/>
    <n v="979"/>
    <n v="24410"/>
  </r>
  <r>
    <s v="Suzuki"/>
    <x v="128"/>
    <n v="25.943222219999999"/>
    <n v="25943.22222"/>
    <x v="0"/>
    <n v="4.7777777779999999"/>
    <n v="67"/>
    <x v="0"/>
    <n v="1372.666667"/>
    <x v="0"/>
    <n v="9454"/>
    <n v="11984"/>
    <n v="2073"/>
    <n v="23511"/>
  </r>
  <r>
    <s v="Fiat"/>
    <x v="348"/>
    <n v="20.124187500000001"/>
    <n v="20124.1875"/>
    <x v="0"/>
    <n v="4.875"/>
    <n v="79.875"/>
    <x v="0"/>
    <n v="1836.875"/>
    <x v="0"/>
    <n v="16277"/>
    <n v="5655"/>
    <n v="1042"/>
    <n v="22974"/>
  </r>
  <r>
    <s v="MG"/>
    <x v="165"/>
    <n v="32.090000000000003"/>
    <n v="32090.000000000004"/>
    <x v="0"/>
    <n v="4"/>
    <n v="98.2"/>
    <x v="0"/>
    <n v="1754.4"/>
    <x v="0"/>
    <n v="10159"/>
    <n v="11532"/>
    <n v="1239"/>
    <n v="22930"/>
  </r>
  <r>
    <s v="Mercedes"/>
    <x v="242"/>
    <n v="62.395653850000002"/>
    <n v="62395.653850000002"/>
    <x v="1"/>
    <n v="4.384615385"/>
    <n v="135.5"/>
    <x v="1"/>
    <n v="2972.3076919999999"/>
    <x v="0"/>
    <n v="17835"/>
    <n v="3829"/>
    <n v="1194"/>
    <n v="22858"/>
  </r>
  <r>
    <s v="Volvo"/>
    <x v="119"/>
    <n v="52.085000000000001"/>
    <n v="52085"/>
    <x v="1"/>
    <n v="8"/>
    <n v="223.83333329999999"/>
    <x v="2"/>
    <n v="1969"/>
    <x v="0"/>
    <n v="18271"/>
    <n v="3064"/>
    <n v="1213"/>
    <n v="22548"/>
  </r>
  <r>
    <s v="Fiat"/>
    <x v="62"/>
    <n v="10.423888890000001"/>
    <n v="10423.88889"/>
    <x v="0"/>
    <n v="5"/>
    <n v="52.444444439999998"/>
    <x v="0"/>
    <n v="1095.7777779999999"/>
    <x v="0"/>
    <n v="10116"/>
    <n v="11397"/>
    <n v="935"/>
    <n v="22448"/>
  </r>
  <r>
    <s v="Hyundai"/>
    <x v="324"/>
    <n v="16.445499999999999"/>
    <n v="16445.5"/>
    <x v="0"/>
    <n v="4.6666666670000003"/>
    <n v="78"/>
    <x v="0"/>
    <n v="1741"/>
    <x v="0"/>
    <n v="14738"/>
    <n v="6636"/>
    <n v="1036"/>
    <n v="22410"/>
  </r>
  <r>
    <s v="Kia"/>
    <x v="70"/>
    <n v="22.95871429"/>
    <n v="22958.71429"/>
    <x v="0"/>
    <n v="6.2857142860000002"/>
    <n v="80"/>
    <x v="0"/>
    <n v="998"/>
    <x v="0"/>
    <n v="13677"/>
    <n v="7773"/>
    <n v="716"/>
    <n v="22166"/>
  </r>
  <r>
    <s v="Porsche"/>
    <x v="130"/>
    <n v="83.501249999999999"/>
    <n v="83501.25"/>
    <x v="1"/>
    <n v="6.5"/>
    <n v="213.5"/>
    <x v="2"/>
    <n v="3071"/>
    <x v="0"/>
    <n v="16330"/>
    <n v="4345"/>
    <n v="1358"/>
    <n v="22033"/>
  </r>
  <r>
    <s v="Subaru"/>
    <x v="187"/>
    <n v="37.522103450000003"/>
    <n v="37522.103450000002"/>
    <x v="0"/>
    <n v="3.896551724"/>
    <n v="107.3793103"/>
    <x v="1"/>
    <n v="2084.3793099999998"/>
    <x v="0"/>
    <n v="15352"/>
    <n v="4950"/>
    <n v="1387"/>
    <n v="21689"/>
  </r>
  <r>
    <s v="Alfa-Romeo"/>
    <x v="162"/>
    <n v="25.343387100000001"/>
    <n v="25343.3871"/>
    <x v="0"/>
    <n v="5.1935483869999999"/>
    <n v="95.096774190000005"/>
    <x v="0"/>
    <n v="1802.7741940000001"/>
    <x v="0"/>
    <n v="12401"/>
    <n v="7242"/>
    <n v="1069"/>
    <n v="20712"/>
  </r>
  <r>
    <s v="BMW"/>
    <x v="178"/>
    <n v="39.737400000000001"/>
    <n v="39737.4"/>
    <x v="0"/>
    <n v="4.5999999999999996"/>
    <n v="115"/>
    <x v="1"/>
    <n v="2234.4"/>
    <x v="0"/>
    <n v="10687"/>
    <n v="8175"/>
    <n v="1314"/>
    <n v="20176"/>
  </r>
  <r>
    <s v="Fiat"/>
    <x v="413"/>
    <n v="11.282857140000001"/>
    <n v="11282.85714"/>
    <x v="0"/>
    <n v="4.2857142860000002"/>
    <n v="49.285714290000001"/>
    <x v="3"/>
    <n v="1337.7142859999999"/>
    <x v="0"/>
    <n v="10542"/>
    <n v="8342"/>
    <n v="987"/>
    <n v="19871"/>
  </r>
  <r>
    <s v="Seat"/>
    <x v="147"/>
    <n v="49.822777780000003"/>
    <n v="49822.777780000004"/>
    <x v="0"/>
    <n v="6"/>
    <n v="115.83333330000001"/>
    <x v="1"/>
    <n v="1746.944444"/>
    <x v="0"/>
    <n v="13033"/>
    <n v="5330"/>
    <n v="1335"/>
    <n v="19698"/>
  </r>
  <r>
    <s v="Daewoo"/>
    <x v="405"/>
    <n v="12.47666667"/>
    <n v="12476.666670000001"/>
    <x v="0"/>
    <n v="4.6666666670000003"/>
    <n v="58.666666669999998"/>
    <x v="0"/>
    <n v="1498"/>
    <x v="0"/>
    <n v="11334"/>
    <n v="7177"/>
    <n v="1079"/>
    <n v="19590"/>
  </r>
  <r>
    <s v="Suzuki"/>
    <x v="149"/>
    <n v="19.451428570000001"/>
    <n v="19451.42857"/>
    <x v="0"/>
    <n v="3.5714285710000002"/>
    <n v="61"/>
    <x v="0"/>
    <n v="1197"/>
    <x v="0"/>
    <n v="9274"/>
    <n v="8493"/>
    <n v="1699"/>
    <n v="19466"/>
  </r>
  <r>
    <s v="Ford"/>
    <x v="376"/>
    <n v="30.862909089999999"/>
    <n v="30862.909089999997"/>
    <x v="0"/>
    <n v="4.4545454549999999"/>
    <n v="105.54545450000001"/>
    <x v="1"/>
    <n v="2458.909091"/>
    <x v="0"/>
    <n v="16143"/>
    <n v="2592"/>
    <n v="702"/>
    <n v="19437"/>
  </r>
  <r>
    <s v="Mercedes"/>
    <x v="142"/>
    <n v="43.068421049999998"/>
    <n v="43068.421049999997"/>
    <x v="0"/>
    <n v="6.254385965"/>
    <n v="104.2017544"/>
    <x v="1"/>
    <n v="2222.7105259999998"/>
    <x v="1"/>
    <n v="15856"/>
    <n v="1760"/>
    <n v="1305"/>
    <n v="18921"/>
  </r>
  <r>
    <s v="MG"/>
    <x v="209"/>
    <n v="30.99"/>
    <n v="30990"/>
    <x v="0"/>
    <n v="0"/>
    <n v="105"/>
    <x v="1"/>
    <n v="335"/>
    <x v="2"/>
    <n v="14275"/>
    <n v="3791"/>
    <n v="447"/>
    <n v="18513"/>
  </r>
  <r>
    <s v="Nissan"/>
    <x v="399"/>
    <n v="14.4382"/>
    <n v="14438.2"/>
    <x v="0"/>
    <n v="4.9000000000000004"/>
    <n v="64.2"/>
    <x v="0"/>
    <n v="1891.7"/>
    <x v="0"/>
    <n v="13924"/>
    <n v="3910"/>
    <n v="598"/>
    <n v="18432"/>
  </r>
  <r>
    <s v="Mazda"/>
    <x v="58"/>
    <n v="30.995131579999999"/>
    <n v="30995.131579999997"/>
    <x v="0"/>
    <n v="5.7894736839999998"/>
    <n v="101.8947368"/>
    <x v="1"/>
    <n v="1905.6315790000001"/>
    <x v="0"/>
    <n v="10954"/>
    <n v="6528"/>
    <n v="593"/>
    <n v="18075"/>
  </r>
  <r>
    <s v="Seat"/>
    <x v="208"/>
    <n v="13.704545449999999"/>
    <n v="13704.54545"/>
    <x v="0"/>
    <n v="4.8181818180000002"/>
    <n v="47.454545449999998"/>
    <x v="3"/>
    <n v="1384"/>
    <x v="0"/>
    <n v="5986"/>
    <n v="10381"/>
    <n v="807"/>
    <n v="17174"/>
  </r>
  <r>
    <s v="Seat"/>
    <x v="226"/>
    <n v="20.37"/>
    <n v="20370"/>
    <x v="0"/>
    <n v="5.6428571429999996"/>
    <n v="74.214285709999999"/>
    <x v="0"/>
    <n v="1324.357143"/>
    <x v="0"/>
    <n v="12935"/>
    <n v="3431"/>
    <n v="678"/>
    <n v="17044"/>
  </r>
  <r>
    <s v="Volvo"/>
    <x v="166"/>
    <n v="50.94"/>
    <n v="50940"/>
    <x v="1"/>
    <n v="6.266666667"/>
    <n v="138.28333330000001"/>
    <x v="1"/>
    <n v="1986.7666670000001"/>
    <x v="1"/>
    <n v="14203"/>
    <n v="1864"/>
    <n v="922"/>
    <n v="16989"/>
  </r>
  <r>
    <s v="Honda"/>
    <x v="303"/>
    <n v="27.789666669999999"/>
    <n v="27789.666669999999"/>
    <x v="0"/>
    <n v="4.6666666670000003"/>
    <n v="110.66666669999999"/>
    <x v="1"/>
    <n v="2050.333333"/>
    <x v="0"/>
    <n v="11731"/>
    <n v="3964"/>
    <n v="824"/>
    <n v="16519"/>
  </r>
  <r>
    <s v="BMW"/>
    <x v="172"/>
    <n v="135.10550000000001"/>
    <n v="135105.5"/>
    <x v="2"/>
    <n v="6.5"/>
    <n v="309"/>
    <x v="4"/>
    <n v="3999"/>
    <x v="0"/>
    <n v="14267"/>
    <n v="1594"/>
    <n v="609"/>
    <n v="16470"/>
  </r>
  <r>
    <s v="BMW"/>
    <x v="22"/>
    <n v="37.426499999999997"/>
    <n v="37426.5"/>
    <x v="0"/>
    <n v="6.2"/>
    <n v="104.2"/>
    <x v="1"/>
    <n v="1796.6"/>
    <x v="0"/>
    <n v="8817"/>
    <n v="6734"/>
    <n v="910"/>
    <n v="16461"/>
  </r>
  <r>
    <s v="Audi"/>
    <x v="177"/>
    <n v="23.052499999999998"/>
    <n v="23052.5"/>
    <x v="0"/>
    <n v="5"/>
    <n v="55"/>
    <x v="0"/>
    <n v="1406"/>
    <x v="0"/>
    <n v="7463"/>
    <n v="7905"/>
    <n v="1063"/>
    <n v="16431"/>
  </r>
  <r>
    <s v="Chrysler"/>
    <x v="173"/>
    <n v="29.884789470000001"/>
    <n v="29884.78947"/>
    <x v="0"/>
    <n v="4.736842105"/>
    <n v="109.1052632"/>
    <x v="1"/>
    <n v="2238.6315789999999"/>
    <x v="0"/>
    <n v="9785"/>
    <n v="5820"/>
    <n v="766"/>
    <n v="16371"/>
  </r>
  <r>
    <s v="Kia"/>
    <x v="46"/>
    <n v="16.591923080000001"/>
    <n v="16591.92308"/>
    <x v="0"/>
    <n v="5"/>
    <n v="52.84615385"/>
    <x v="0"/>
    <n v="998"/>
    <x v="0"/>
    <n v="5983"/>
    <n v="9724"/>
    <n v="551"/>
    <n v="16258"/>
  </r>
  <r>
    <s v="Ford"/>
    <x v="265"/>
    <n v="29.151"/>
    <n v="29151"/>
    <x v="0"/>
    <n v="5"/>
    <n v="89"/>
    <x v="0"/>
    <n v="2526.5"/>
    <x v="0"/>
    <n v="11431"/>
    <n v="4145"/>
    <n v="633"/>
    <n v="16209"/>
  </r>
  <r>
    <s v="Jaguar"/>
    <x v="137"/>
    <n v="145.6466667"/>
    <n v="145646.6667"/>
    <x v="2"/>
    <n v="6"/>
    <n v="283"/>
    <x v="2"/>
    <n v="5000"/>
    <x v="0"/>
    <n v="13095"/>
    <n v="2165"/>
    <n v="761"/>
    <n v="16021"/>
  </r>
  <r>
    <s v="Chrysler"/>
    <x v="290"/>
    <n v="19.717833330000001"/>
    <n v="19717.833330000001"/>
    <x v="0"/>
    <n v="4"/>
    <n v="98"/>
    <x v="0"/>
    <n v="1995"/>
    <x v="0"/>
    <n v="10242"/>
    <n v="4865"/>
    <n v="793"/>
    <n v="15900"/>
  </r>
  <r>
    <s v="Mitsubishi"/>
    <x v="202"/>
    <n v="23.16515789"/>
    <n v="23165.157889999999"/>
    <x v="0"/>
    <n v="3.9473684210000002"/>
    <n v="82.157894740000003"/>
    <x v="0"/>
    <n v="1817.315789"/>
    <x v="0"/>
    <n v="9922"/>
    <n v="5166"/>
    <n v="602"/>
    <n v="15690"/>
  </r>
  <r>
    <s v="MG"/>
    <x v="205"/>
    <n v="42.746666670000003"/>
    <n v="42746.666670000006"/>
    <x v="0"/>
    <n v="5"/>
    <n v="128.5"/>
    <x v="1"/>
    <n v="2548.833333"/>
    <x v="0"/>
    <n v="13085"/>
    <n v="1945"/>
    <n v="449"/>
    <n v="15479"/>
  </r>
  <r>
    <s v="Subaru"/>
    <x v="154"/>
    <n v="51.646000000000001"/>
    <n v="51646"/>
    <x v="1"/>
    <n v="0"/>
    <n v="110"/>
    <x v="1"/>
    <n v="1995"/>
    <x v="0"/>
    <n v="10293"/>
    <n v="4079"/>
    <n v="1092"/>
    <n v="15464"/>
  </r>
  <r>
    <s v="Honda"/>
    <x v="210"/>
    <n v="32.722999999999999"/>
    <n v="32723"/>
    <x v="0"/>
    <n v="3.6"/>
    <n v="96"/>
    <x v="0"/>
    <n v="1498"/>
    <x v="0"/>
    <n v="8100"/>
    <n v="6514"/>
    <n v="819"/>
    <n v="15433"/>
  </r>
  <r>
    <s v="Mitsubishi"/>
    <x v="202"/>
    <n v="23.16515789"/>
    <n v="23165.157889999999"/>
    <x v="0"/>
    <n v="3.9473684210000002"/>
    <n v="82.157894740000003"/>
    <x v="0"/>
    <n v="1817.315789"/>
    <x v="0"/>
    <n v="9649"/>
    <n v="4584"/>
    <n v="953"/>
    <n v="15186"/>
  </r>
  <r>
    <s v="Volkswagen"/>
    <x v="68"/>
    <n v="32.98557692"/>
    <n v="32985.57692"/>
    <x v="0"/>
    <n v="6.230769231"/>
    <n v="94.03846154"/>
    <x v="0"/>
    <n v="1528.8076920000001"/>
    <x v="1"/>
    <n v="8831"/>
    <n v="5124"/>
    <n v="918"/>
    <n v="14873"/>
  </r>
  <r>
    <s v="Mitsubishi"/>
    <x v="322"/>
    <n v="25.082666669999998"/>
    <n v="25082.666669999999"/>
    <x v="0"/>
    <n v="4.5333333329999999"/>
    <n v="93.6"/>
    <x v="0"/>
    <n v="2127.333333"/>
    <x v="0"/>
    <n v="11665"/>
    <n v="2475"/>
    <n v="592"/>
    <n v="14732"/>
  </r>
  <r>
    <s v="Hyundai"/>
    <x v="117"/>
    <n v="44.141818180000001"/>
    <n v="44141.818180000002"/>
    <x v="0"/>
    <n v="6.5454545450000001"/>
    <n v="144.63636360000001"/>
    <x v="1"/>
    <n v="2242.636364"/>
    <x v="1"/>
    <n v="9948"/>
    <n v="4079"/>
    <n v="418"/>
    <n v="14445"/>
  </r>
  <r>
    <s v="Nissan"/>
    <x v="349"/>
    <n v="22.953833329999998"/>
    <n v="22953.833329999998"/>
    <x v="0"/>
    <n v="5"/>
    <n v="67.333333330000002"/>
    <x v="0"/>
    <n v="1908.166667"/>
    <x v="0"/>
    <n v="9290"/>
    <n v="3777"/>
    <n v="774"/>
    <n v="13841"/>
  </r>
  <r>
    <s v="Fiat"/>
    <x v="214"/>
    <n v="25.2075"/>
    <n v="25207.5"/>
    <x v="0"/>
    <n v="5"/>
    <n v="80.5"/>
    <x v="0"/>
    <n v="1753"/>
    <x v="0"/>
    <n v="8096"/>
    <n v="4873"/>
    <n v="788"/>
    <n v="13757"/>
  </r>
  <r>
    <s v="Kia"/>
    <x v="89"/>
    <n v="43.97"/>
    <n v="43970"/>
    <x v="0"/>
    <n v="6.6"/>
    <n v="115.3"/>
    <x v="1"/>
    <n v="1634.2"/>
    <x v="1"/>
    <n v="8385"/>
    <n v="4867"/>
    <n v="499"/>
    <n v="13751"/>
  </r>
  <r>
    <s v="Skoda"/>
    <x v="414"/>
    <n v="7.8633333329999999"/>
    <n v="7863.3333329999996"/>
    <x v="0"/>
    <n v="5"/>
    <n v="44"/>
    <x v="3"/>
    <n v="1289"/>
    <x v="0"/>
    <n v="8874"/>
    <n v="4103"/>
    <n v="542"/>
    <n v="13519"/>
  </r>
  <r>
    <s v="Mercedes"/>
    <x v="176"/>
    <n v="264.67500000000001"/>
    <n v="264675"/>
    <x v="3"/>
    <n v="7"/>
    <n v="420"/>
    <x v="5"/>
    <n v="6208"/>
    <x v="0"/>
    <n v="10040"/>
    <n v="2716"/>
    <n v="714"/>
    <n v="13470"/>
  </r>
  <r>
    <s v="Ford"/>
    <x v="199"/>
    <n v="26"/>
    <n v="26000"/>
    <x v="0"/>
    <n v="5"/>
    <n v="70"/>
    <x v="0"/>
    <n v="1597"/>
    <x v="0"/>
    <n v="2338"/>
    <n v="10611"/>
    <n v="492"/>
    <n v="13441"/>
  </r>
  <r>
    <s v="Renault"/>
    <x v="144"/>
    <n v="18.76848837"/>
    <n v="18768.488369999999"/>
    <x v="0"/>
    <n v="4.8604651160000003"/>
    <n v="67.023255809999995"/>
    <x v="0"/>
    <n v="1391.0232559999999"/>
    <x v="1"/>
    <n v="7873"/>
    <n v="4690"/>
    <n v="706"/>
    <n v="13269"/>
  </r>
  <r>
    <s v="Kia"/>
    <x v="395"/>
    <n v="9.3583333329999991"/>
    <n v="9358.3333329999987"/>
    <x v="0"/>
    <n v="4.3333333329999997"/>
    <n v="47"/>
    <x v="3"/>
    <n v="1324"/>
    <x v="0"/>
    <n v="6099"/>
    <n v="6454"/>
    <n v="653"/>
    <n v="13206"/>
  </r>
  <r>
    <s v="Fiat"/>
    <x v="423"/>
    <n v="23.585000000000001"/>
    <n v="23585"/>
    <x v="0"/>
    <n v="5.8125"/>
    <n v="80.8125"/>
    <x v="0"/>
    <n v="1446.125"/>
    <x v="1"/>
    <n v="7765"/>
    <n v="4543"/>
    <n v="641"/>
    <n v="12949"/>
  </r>
  <r>
    <s v="Volvo"/>
    <x v="102"/>
    <n v="85.829461539999997"/>
    <n v="85829.461540000004"/>
    <x v="1"/>
    <n v="8"/>
    <n v="213.1538462"/>
    <x v="2"/>
    <n v="1969"/>
    <x v="0"/>
    <n v="8412"/>
    <n v="3636"/>
    <n v="877"/>
    <n v="12925"/>
  </r>
  <r>
    <s v="Volvo"/>
    <x v="407"/>
    <n v="20.497107140000001"/>
    <n v="20497.10714"/>
    <x v="0"/>
    <n v="4.1428571429999996"/>
    <n v="72.428571430000005"/>
    <x v="0"/>
    <n v="1824.4285709999999"/>
    <x v="0"/>
    <n v="8964"/>
    <n v="3189"/>
    <n v="577"/>
    <n v="12730"/>
  </r>
  <r>
    <s v="Honda"/>
    <x v="397"/>
    <n v="16.671749999999999"/>
    <n v="16671.75"/>
    <x v="0"/>
    <n v="4.5"/>
    <n v="74"/>
    <x v="0"/>
    <n v="1541.5"/>
    <x v="0"/>
    <n v="7875"/>
    <n v="4105"/>
    <n v="738"/>
    <n v="12718"/>
  </r>
  <r>
    <s v="Suzuki"/>
    <x v="325"/>
    <n v="17.587"/>
    <n v="17587"/>
    <x v="0"/>
    <n v="4.0833333329999997"/>
    <n v="73.083333330000002"/>
    <x v="0"/>
    <n v="1363.5"/>
    <x v="0"/>
    <n v="7471"/>
    <n v="4305"/>
    <n v="650"/>
    <n v="12426"/>
  </r>
  <r>
    <s v="Ford"/>
    <x v="270"/>
    <n v="32.117666669999998"/>
    <n v="32117.666669999999"/>
    <x v="0"/>
    <n v="4.6666666670000003"/>
    <n v="115.33333330000001"/>
    <x v="1"/>
    <n v="2362"/>
    <x v="0"/>
    <n v="9084"/>
    <n v="2736"/>
    <n v="474"/>
    <n v="12294"/>
  </r>
  <r>
    <s v="Seat"/>
    <x v="318"/>
    <n v="17.312419349999999"/>
    <n v="17312.41935"/>
    <x v="0"/>
    <n v="4.9677419350000003"/>
    <n v="66.354838709999996"/>
    <x v="0"/>
    <n v="1655.741935"/>
    <x v="0"/>
    <n v="7555"/>
    <n v="3629"/>
    <n v="553"/>
    <n v="11737"/>
  </r>
  <r>
    <s v="Hyundai"/>
    <x v="174"/>
    <n v="18.513000000000002"/>
    <n v="18513"/>
    <x v="0"/>
    <n v="4.5999999999999996"/>
    <n v="76"/>
    <x v="0"/>
    <n v="1599"/>
    <x v="0"/>
    <n v="7215"/>
    <n v="3853"/>
    <n v="267"/>
    <n v="11335"/>
  </r>
  <r>
    <s v="Citroen"/>
    <x v="38"/>
    <n v="29.260249999999999"/>
    <n v="29260.25"/>
    <x v="0"/>
    <n v="5.95"/>
    <n v="90.625"/>
    <x v="0"/>
    <n v="1462.3625"/>
    <x v="0"/>
    <n v="7713"/>
    <n v="3098"/>
    <n v="280"/>
    <n v="11091"/>
  </r>
  <r>
    <s v="Ford"/>
    <x v="393"/>
    <n v="24.84"/>
    <n v="24840"/>
    <x v="0"/>
    <n v="5"/>
    <n v="102"/>
    <x v="1"/>
    <n v="2244"/>
    <x v="0"/>
    <n v="8082"/>
    <n v="2180"/>
    <n v="456"/>
    <n v="10718"/>
  </r>
  <r>
    <s v="Peugeot"/>
    <x v="90"/>
    <n v="38.727692310000002"/>
    <n v="38727.692309999999"/>
    <x v="0"/>
    <n v="5.538461538"/>
    <n v="114.6538462"/>
    <x v="1"/>
    <n v="2178.1923080000001"/>
    <x v="1"/>
    <n v="8649"/>
    <n v="1690"/>
    <n v="375"/>
    <n v="10714"/>
  </r>
  <r>
    <s v="Land-Rover"/>
    <x v="32"/>
    <n v="107.6705126"/>
    <n v="107670.5126"/>
    <x v="2"/>
    <n v="8.277310924"/>
    <n v="196.33613450000001"/>
    <x v="1"/>
    <n v="2521.0924369999998"/>
    <x v="1"/>
    <n v="9373"/>
    <n v="1022"/>
    <n v="298"/>
    <n v="10693"/>
  </r>
  <r>
    <s v="Toyota"/>
    <x v="335"/>
    <n v="30.0062"/>
    <n v="30006.2"/>
    <x v="0"/>
    <n v="3.2"/>
    <n v="115.4666667"/>
    <x v="1"/>
    <n v="2245.6"/>
    <x v="0"/>
    <n v="8417"/>
    <n v="1718"/>
    <n v="551"/>
    <n v="10686"/>
  </r>
  <r>
    <s v="Audi"/>
    <x v="390"/>
    <n v="37.326360000000001"/>
    <n v="37326.36"/>
    <x v="0"/>
    <n v="4.76"/>
    <n v="101.12"/>
    <x v="1"/>
    <n v="2349.08"/>
    <x v="0"/>
    <n v="8457"/>
    <n v="1658"/>
    <n v="476"/>
    <n v="10591"/>
  </r>
  <r>
    <s v="Volvo"/>
    <x v="179"/>
    <n v="52.196406250000003"/>
    <n v="52196.40625"/>
    <x v="1"/>
    <n v="5.3125"/>
    <n v="126.5"/>
    <x v="1"/>
    <n v="2323.9375"/>
    <x v="0"/>
    <n v="7055"/>
    <n v="2843"/>
    <n v="561"/>
    <n v="10459"/>
  </r>
  <r>
    <s v="Kia"/>
    <x v="151"/>
    <n v="31.195"/>
    <n v="31195"/>
    <x v="0"/>
    <n v="6"/>
    <n v="105.875"/>
    <x v="1"/>
    <n v="1755.75"/>
    <x v="0"/>
    <n v="7250"/>
    <n v="2827"/>
    <n v="252"/>
    <n v="10329"/>
  </r>
  <r>
    <s v="Kia"/>
    <x v="124"/>
    <n v="36.013249999999999"/>
    <n v="36013.25"/>
    <x v="0"/>
    <n v="6"/>
    <n v="151.66666670000001"/>
    <x v="1"/>
    <n v="2048.666667"/>
    <x v="0"/>
    <n v="7589"/>
    <n v="2340"/>
    <n v="242"/>
    <n v="10171"/>
  </r>
  <r>
    <s v="Peugeot"/>
    <x v="153"/>
    <n v="20.36464286"/>
    <n v="20364.64286"/>
    <x v="0"/>
    <n v="5.8571428570000004"/>
    <n v="82.25"/>
    <x v="0"/>
    <n v="1534.392857"/>
    <x v="1"/>
    <n v="6678"/>
    <n v="2989"/>
    <n v="372"/>
    <n v="10039"/>
  </r>
  <r>
    <s v="Daewoo"/>
    <x v="398"/>
    <n v="23.245000000000001"/>
    <n v="23245"/>
    <x v="0"/>
    <n v="4.5"/>
    <n v="98"/>
    <x v="0"/>
    <n v="1998"/>
    <x v="0"/>
    <n v="7369"/>
    <n v="1941"/>
    <n v="452"/>
    <n v="9762"/>
  </r>
  <r>
    <s v="Mazda"/>
    <x v="251"/>
    <n v="14.775399999999999"/>
    <n v="14775.4"/>
    <x v="0"/>
    <n v="4.8"/>
    <n v="51.4"/>
    <x v="0"/>
    <n v="1428.4"/>
    <x v="0"/>
    <n v="4309"/>
    <n v="4641"/>
    <n v="482"/>
    <n v="9432"/>
  </r>
  <r>
    <s v="BMW"/>
    <x v="125"/>
    <n v="64.109624999999994"/>
    <n v="64109.624999999993"/>
    <x v="1"/>
    <n v="6.75"/>
    <n v="202.125"/>
    <x v="2"/>
    <n v="2778"/>
    <x v="0"/>
    <n v="5878"/>
    <n v="2863"/>
    <n v="667"/>
    <n v="9408"/>
  </r>
  <r>
    <s v="Mitsubishi"/>
    <x v="169"/>
    <n v="23.016615380000001"/>
    <n v="23016.615379999999"/>
    <x v="0"/>
    <n v="4.730769231"/>
    <n v="90.88461538"/>
    <x v="0"/>
    <n v="1709.538462"/>
    <x v="0"/>
    <n v="6778"/>
    <n v="2241"/>
    <n v="348"/>
    <n v="9367"/>
  </r>
  <r>
    <s v="Suzuki"/>
    <x v="218"/>
    <n v="18.882333330000002"/>
    <n v="18882.333330000001"/>
    <x v="0"/>
    <n v="4.6666666670000003"/>
    <n v="74"/>
    <x v="0"/>
    <n v="1523.333333"/>
    <x v="0"/>
    <n v="5927"/>
    <n v="2742"/>
    <n v="526"/>
    <n v="9195"/>
  </r>
  <r>
    <s v="Fiat"/>
    <x v="286"/>
    <n v="36.701250000000002"/>
    <n v="36701.25"/>
    <x v="0"/>
    <n v="4.875"/>
    <n v="91.75"/>
    <x v="0"/>
    <n v="2019.75"/>
    <x v="0"/>
    <n v="6292"/>
    <n v="2417"/>
    <n v="437"/>
    <n v="9146"/>
  </r>
  <r>
    <s v="Daihatsu"/>
    <x v="212"/>
    <n v="26.197749999999999"/>
    <n v="26197.75"/>
    <x v="0"/>
    <n v="4.625"/>
    <n v="77"/>
    <x v="0"/>
    <n v="1495"/>
    <x v="0"/>
    <n v="4340"/>
    <n v="4383"/>
    <n v="419"/>
    <n v="9142"/>
  </r>
  <r>
    <s v="Daewoo"/>
    <x v="424"/>
    <n v="16.802666670000001"/>
    <n v="16802.666670000002"/>
    <x v="0"/>
    <n v="4.5"/>
    <n v="71"/>
    <x v="0"/>
    <n v="1764"/>
    <x v="0"/>
    <n v="6718"/>
    <n v="2013"/>
    <n v="404"/>
    <n v="9135"/>
  </r>
  <r>
    <s v="Renault"/>
    <x v="429"/>
    <n v="20.353789469999999"/>
    <n v="20353.78947"/>
    <x v="0"/>
    <n v="4.7894736839999998"/>
    <n v="67.684210530000001"/>
    <x v="0"/>
    <n v="1996.684211"/>
    <x v="0"/>
    <n v="6647"/>
    <n v="1805"/>
    <n v="405"/>
    <n v="8857"/>
  </r>
  <r>
    <s v="Mazda"/>
    <x v="257"/>
    <n v="23.224090910000001"/>
    <n v="23224.090910000003"/>
    <x v="0"/>
    <n v="4.9090909089999997"/>
    <n v="82"/>
    <x v="0"/>
    <n v="1938"/>
    <x v="0"/>
    <n v="5635"/>
    <n v="2808"/>
    <n v="380"/>
    <n v="8823"/>
  </r>
  <r>
    <s v="Smart"/>
    <x v="211"/>
    <n v="13.205299999999999"/>
    <n v="13205.3"/>
    <x v="0"/>
    <n v="6"/>
    <n v="35.799999999999997"/>
    <x v="3"/>
    <n v="679"/>
    <x v="0"/>
    <n v="4003"/>
    <n v="4204"/>
    <n v="515"/>
    <n v="8722"/>
  </r>
  <r>
    <s v="Mazda"/>
    <x v="374"/>
    <n v="22.126999999999999"/>
    <n v="22127"/>
    <x v="0"/>
    <n v="5"/>
    <n v="83"/>
    <x v="0"/>
    <n v="1721.5"/>
    <x v="0"/>
    <n v="4525"/>
    <n v="3517"/>
    <n v="495"/>
    <n v="8537"/>
  </r>
  <r>
    <s v="Mazda"/>
    <x v="61"/>
    <n v="21.6"/>
    <n v="21600"/>
    <x v="0"/>
    <n v="6"/>
    <n v="64.625"/>
    <x v="0"/>
    <n v="1496"/>
    <x v="0"/>
    <n v="4171"/>
    <n v="3972"/>
    <n v="320"/>
    <n v="8463"/>
  </r>
  <r>
    <s v="Lotus"/>
    <x v="269"/>
    <n v="53.792000000000002"/>
    <n v="53792"/>
    <x v="1"/>
    <n v="6"/>
    <n v="134.33333329999999"/>
    <x v="1"/>
    <n v="1730"/>
    <x v="0"/>
    <n v="7220"/>
    <n v="836"/>
    <n v="340"/>
    <n v="8396"/>
  </r>
  <r>
    <s v="Peugeot"/>
    <x v="309"/>
    <n v="29.57028571"/>
    <n v="29570.28571"/>
    <x v="0"/>
    <n v="5"/>
    <n v="84"/>
    <x v="0"/>
    <n v="1997.142857"/>
    <x v="1"/>
    <n v="5737"/>
    <n v="2179"/>
    <n v="459"/>
    <n v="8375"/>
  </r>
  <r>
    <s v="Toyota"/>
    <x v="284"/>
    <n v="25.298749999999998"/>
    <n v="25298.75"/>
    <x v="0"/>
    <n v="4.5"/>
    <n v="94"/>
    <x v="0"/>
    <n v="1998"/>
    <x v="0"/>
    <n v="5256"/>
    <n v="2474"/>
    <n v="598"/>
    <n v="8328"/>
  </r>
  <r>
    <s v="Renault"/>
    <x v="121"/>
    <n v="17.823333330000001"/>
    <n v="17823.333330000001"/>
    <x v="0"/>
    <n v="4.6666666670000003"/>
    <n v="70.333333330000002"/>
    <x v="0"/>
    <n v="1298.666667"/>
    <x v="0"/>
    <n v="4154"/>
    <n v="3750"/>
    <n v="352"/>
    <n v="8256"/>
  </r>
  <r>
    <s v="Kia"/>
    <x v="338"/>
    <n v="15.161666670000001"/>
    <n v="15161.666670000001"/>
    <x v="0"/>
    <n v="4.6666666670000003"/>
    <n v="75"/>
    <x v="0"/>
    <n v="1594"/>
    <x v="0"/>
    <n v="5566"/>
    <n v="2291"/>
    <n v="332"/>
    <n v="8189"/>
  </r>
  <r>
    <s v="BMW"/>
    <x v="105"/>
    <n v="76.592200000000005"/>
    <n v="76592.200000000012"/>
    <x v="1"/>
    <n v="8"/>
    <n v="184"/>
    <x v="1"/>
    <n v="2396.4"/>
    <x v="0"/>
    <n v="4726"/>
    <n v="2847"/>
    <n v="439"/>
    <n v="8012"/>
  </r>
  <r>
    <s v="Hyundai"/>
    <x v="254"/>
    <n v="30.352"/>
    <n v="30352"/>
    <x v="0"/>
    <n v="4.4000000000000004"/>
    <n v="99"/>
    <x v="0"/>
    <n v="2117.6"/>
    <x v="0"/>
    <n v="5225"/>
    <n v="2423"/>
    <n v="257"/>
    <n v="7905"/>
  </r>
  <r>
    <s v="Fiat"/>
    <x v="170"/>
    <n v="25.17006452"/>
    <n v="25170.06452"/>
    <x v="0"/>
    <n v="5.5161290320000003"/>
    <n v="79.306451609999996"/>
    <x v="0"/>
    <n v="1523.741935"/>
    <x v="1"/>
    <n v="5617"/>
    <n v="1975"/>
    <n v="232"/>
    <n v="7824"/>
  </r>
  <r>
    <s v="Volkswagen"/>
    <x v="404"/>
    <n v="18.167153849999998"/>
    <n v="18167.153849999999"/>
    <x v="0"/>
    <n v="4.692307692"/>
    <n v="70.307692309999993"/>
    <x v="0"/>
    <n v="1932.1538459999999"/>
    <x v="0"/>
    <n v="5577"/>
    <n v="1883"/>
    <n v="357"/>
    <n v="7817"/>
  </r>
  <r>
    <s v="Daihatsu"/>
    <x v="196"/>
    <n v="14.333375"/>
    <n v="14333.375"/>
    <x v="0"/>
    <n v="4.5625"/>
    <n v="59.875"/>
    <x v="0"/>
    <n v="1183.25"/>
    <x v="0"/>
    <n v="3184"/>
    <n v="4126"/>
    <n v="364"/>
    <n v="7674"/>
  </r>
  <r>
    <s v="Volvo"/>
    <x v="356"/>
    <n v="40.764499999999998"/>
    <n v="40764.5"/>
    <x v="0"/>
    <n v="4.3333333329999997"/>
    <n v="133.33333329999999"/>
    <x v="1"/>
    <n v="2634.2222219999999"/>
    <x v="0"/>
    <n v="5440"/>
    <n v="1076"/>
    <n v="375"/>
    <n v="6891"/>
  </r>
  <r>
    <s v="Rover"/>
    <x v="267"/>
    <n v="11.74"/>
    <n v="11740"/>
    <x v="0"/>
    <n v="5"/>
    <n v="63"/>
    <x v="0"/>
    <n v="1405"/>
    <x v="0"/>
    <n v="3106"/>
    <n v="3393"/>
    <n v="303"/>
    <n v="6802"/>
  </r>
  <r>
    <s v="Hyundai"/>
    <x v="313"/>
    <n v="31.7425"/>
    <n v="31742.5"/>
    <x v="0"/>
    <n v="4.8333333329999997"/>
    <n v="119.66666669999999"/>
    <x v="1"/>
    <n v="2116"/>
    <x v="0"/>
    <n v="5043"/>
    <n v="1222"/>
    <n v="272"/>
    <n v="6537"/>
  </r>
  <r>
    <s v="Volvo"/>
    <x v="329"/>
    <n v="36.907693549999998"/>
    <n v="36907.693549999996"/>
    <x v="0"/>
    <n v="4.5"/>
    <n v="126.1451613"/>
    <x v="1"/>
    <n v="2344"/>
    <x v="0"/>
    <n v="5342"/>
    <n v="854"/>
    <n v="320"/>
    <n v="6516"/>
  </r>
  <r>
    <s v="Mazda"/>
    <x v="401"/>
    <n v="28.9602"/>
    <n v="28960.2"/>
    <x v="0"/>
    <n v="4.4000000000000004"/>
    <n v="100.8"/>
    <x v="1"/>
    <n v="1936.6"/>
    <x v="0"/>
    <n v="4947"/>
    <n v="1185"/>
    <n v="375"/>
    <n v="6507"/>
  </r>
  <r>
    <s v="Mazda"/>
    <x v="379"/>
    <n v="13.191000000000001"/>
    <n v="13191"/>
    <x v="0"/>
    <n v="5"/>
    <n v="51.333333330000002"/>
    <x v="0"/>
    <n v="1431.333333"/>
    <x v="0"/>
    <n v="2557"/>
    <n v="3550"/>
    <n v="327"/>
    <n v="6434"/>
  </r>
  <r>
    <s v="Audi"/>
    <x v="380"/>
    <n v="35.869439020000002"/>
    <n v="35869.439019999998"/>
    <x v="0"/>
    <n v="5.585365854"/>
    <n v="117.0243902"/>
    <x v="1"/>
    <n v="1980.6341460000001"/>
    <x v="0"/>
    <n v="5271"/>
    <n v="861"/>
    <n v="236"/>
    <n v="6368"/>
  </r>
  <r>
    <s v="Rover"/>
    <x v="266"/>
    <n v="20.74"/>
    <n v="20740"/>
    <x v="0"/>
    <n v="5"/>
    <n v="75"/>
    <x v="0"/>
    <n v="1695"/>
    <x v="0"/>
    <n v="3322"/>
    <n v="2802"/>
    <n v="242"/>
    <n v="6366"/>
  </r>
  <r>
    <s v="Land-Rover"/>
    <x v="207"/>
    <n v="108.7471951"/>
    <n v="108747.1951"/>
    <x v="2"/>
    <n v="7.8536585370000003"/>
    <n v="207.6097561"/>
    <x v="2"/>
    <n v="2304.97561"/>
    <x v="1"/>
    <n v="4863"/>
    <n v="1004"/>
    <n v="340"/>
    <n v="6207"/>
  </r>
  <r>
    <s v="Porsche"/>
    <x v="317"/>
    <n v="59.490499999999997"/>
    <n v="59490.5"/>
    <x v="1"/>
    <n v="5"/>
    <n v="137.5"/>
    <x v="1"/>
    <n v="2734.5"/>
    <x v="0"/>
    <n v="5227"/>
    <n v="737"/>
    <n v="236"/>
    <n v="6200"/>
  </r>
  <r>
    <s v="Toyota"/>
    <x v="347"/>
    <n v="81.295000000000002"/>
    <n v="81295"/>
    <x v="1"/>
    <n v="8"/>
    <n v="250"/>
    <x v="2"/>
    <n v="2998"/>
    <x v="0"/>
    <n v="5306"/>
    <n v="652"/>
    <n v="198"/>
    <n v="6156"/>
  </r>
  <r>
    <s v="Volkswagen"/>
    <x v="346"/>
    <n v="35.340000000000003"/>
    <n v="35340"/>
    <x v="0"/>
    <n v="5"/>
    <n v="118"/>
    <x v="1"/>
    <n v="1781"/>
    <x v="0"/>
    <n v="5050"/>
    <n v="728"/>
    <n v="237"/>
    <n v="6015"/>
  </r>
  <r>
    <s v="Ford"/>
    <x v="314"/>
    <n v="11.712899999999999"/>
    <n v="11712.9"/>
    <x v="0"/>
    <n v="4"/>
    <n v="69"/>
    <x v="0"/>
    <n v="1864.8"/>
    <x v="0"/>
    <n v="5006"/>
    <n v="774"/>
    <n v="124"/>
    <n v="5904"/>
  </r>
  <r>
    <s v="Honda"/>
    <x v="252"/>
    <n v="55.25"/>
    <n v="55250"/>
    <x v="1"/>
    <n v="6"/>
    <n v="177"/>
    <x v="1"/>
    <n v="1997"/>
    <x v="0"/>
    <n v="4287"/>
    <n v="1277"/>
    <n v="336"/>
    <n v="5900"/>
  </r>
  <r>
    <s v="Kia"/>
    <x v="406"/>
    <n v="14.76166667"/>
    <n v="14761.666670000001"/>
    <x v="0"/>
    <n v="4.6666666670000003"/>
    <n v="75"/>
    <x v="0"/>
    <n v="1594"/>
    <x v="0"/>
    <n v="3663"/>
    <n v="1941"/>
    <n v="260"/>
    <n v="5864"/>
  </r>
  <r>
    <s v="Audi"/>
    <x v="215"/>
    <n v="116.545"/>
    <n v="116545"/>
    <x v="2"/>
    <n v="8"/>
    <n v="230"/>
    <x v="2"/>
    <n v="2981"/>
    <x v="0"/>
    <n v="5138"/>
    <n v="391"/>
    <n v="266"/>
    <n v="5795"/>
  </r>
  <r>
    <s v="Volvo"/>
    <x v="100"/>
    <n v="36.524191180000003"/>
    <n v="36524.191180000002"/>
    <x v="0"/>
    <n v="5.1764705879999999"/>
    <n v="113.3529412"/>
    <x v="1"/>
    <n v="2106.5"/>
    <x v="0"/>
    <n v="3855"/>
    <n v="1342"/>
    <n v="353"/>
    <n v="5550"/>
  </r>
  <r>
    <s v="Subaru"/>
    <x v="364"/>
    <n v="11.744999999999999"/>
    <n v="11745"/>
    <x v="0"/>
    <n v="5"/>
    <n v="51"/>
    <x v="0"/>
    <n v="998"/>
    <x v="0"/>
    <n v="2484"/>
    <n v="2594"/>
    <n v="426"/>
    <n v="5504"/>
  </r>
  <r>
    <s v="Ford"/>
    <x v="354"/>
    <n v="76.709999999999994"/>
    <n v="76710"/>
    <x v="1"/>
    <n v="0"/>
    <n v="336"/>
    <x v="4"/>
    <n v="0"/>
    <x v="0"/>
    <n v="4201"/>
    <n v="1068"/>
    <n v="200"/>
    <n v="5469"/>
  </r>
  <r>
    <s v="Porsche"/>
    <x v="188"/>
    <n v="158.976"/>
    <n v="158976"/>
    <x v="2"/>
    <n v="8"/>
    <n v="326"/>
    <x v="4"/>
    <n v="3295"/>
    <x v="0"/>
    <n v="4082"/>
    <n v="1129"/>
    <n v="236"/>
    <n v="5447"/>
  </r>
  <r>
    <s v="Volkswagen"/>
    <x v="146"/>
    <n v="31.305666670000001"/>
    <n v="31305.666670000002"/>
    <x v="0"/>
    <n v="6.2592592590000002"/>
    <n v="96.925925930000005"/>
    <x v="0"/>
    <n v="1587.2222220000001"/>
    <x v="0"/>
    <n v="3909"/>
    <n v="1270"/>
    <n v="232"/>
    <n v="5411"/>
  </r>
  <r>
    <s v="Audi"/>
    <x v="320"/>
    <n v="43.974499999999999"/>
    <n v="43974.5"/>
    <x v="0"/>
    <n v="4.5"/>
    <n v="98"/>
    <x v="0"/>
    <n v="2309"/>
    <x v="0"/>
    <n v="3314"/>
    <n v="1723"/>
    <n v="301"/>
    <n v="5338"/>
  </r>
  <r>
    <s v="Nissan"/>
    <x v="340"/>
    <n v="38.482470589999998"/>
    <n v="38482.470589999997"/>
    <x v="0"/>
    <n v="4.8823529409999997"/>
    <n v="90.941176470000002"/>
    <x v="0"/>
    <n v="2953.5882350000002"/>
    <x v="1"/>
    <n v="4271"/>
    <n v="883"/>
    <n v="181"/>
    <n v="5335"/>
  </r>
  <r>
    <s v="BMW"/>
    <x v="190"/>
    <n v="114.8758333"/>
    <n v="114875.8333"/>
    <x v="2"/>
    <n v="8"/>
    <n v="235"/>
    <x v="2"/>
    <n v="2979"/>
    <x v="0"/>
    <n v="4443"/>
    <n v="634"/>
    <n v="212"/>
    <n v="5289"/>
  </r>
  <r>
    <s v="Citroen"/>
    <x v="234"/>
    <n v="45.591250000000002"/>
    <n v="45591.25"/>
    <x v="0"/>
    <n v="5.25"/>
    <n v="104.16666669999999"/>
    <x v="1"/>
    <n v="2027.833333"/>
    <x v="0"/>
    <n v="3446"/>
    <n v="1620"/>
    <n v="222"/>
    <n v="5288"/>
  </r>
  <r>
    <s v="Alfa-Romeo"/>
    <x v="415"/>
    <n v="18.198428570000001"/>
    <n v="18198.42857"/>
    <x v="0"/>
    <n v="5"/>
    <n v="87.714285709999999"/>
    <x v="0"/>
    <n v="1696.4285709999999"/>
    <x v="0"/>
    <n v="3703"/>
    <n v="1289"/>
    <n v="290"/>
    <n v="5282"/>
  </r>
  <r>
    <s v="Mercedes"/>
    <x v="13"/>
    <n v="46.5274"/>
    <n v="46527.4"/>
    <x v="0"/>
    <n v="7.04"/>
    <n v="131.6"/>
    <x v="1"/>
    <n v="1596.92"/>
    <x v="0"/>
    <n v="4519"/>
    <n v="514"/>
    <n v="194"/>
    <n v="5227"/>
  </r>
  <r>
    <s v="Renault"/>
    <x v="418"/>
    <n v="31.791071429999999"/>
    <n v="31791.07143"/>
    <x v="0"/>
    <n v="4.5714285710000002"/>
    <n v="104.1428571"/>
    <x v="1"/>
    <n v="2211.0714290000001"/>
    <x v="0"/>
    <n v="4032"/>
    <n v="795"/>
    <n v="252"/>
    <n v="5079"/>
  </r>
  <r>
    <s v="Peugeot"/>
    <x v="237"/>
    <n v="45.763076920000003"/>
    <n v="45763.076920000007"/>
    <x v="0"/>
    <n v="5.307692308"/>
    <n v="109.0769231"/>
    <x v="1"/>
    <n v="2053"/>
    <x v="1"/>
    <n v="3275"/>
    <n v="1496"/>
    <n v="271"/>
    <n v="5042"/>
  </r>
  <r>
    <s v="Volkswagen"/>
    <x v="136"/>
    <n v="33.70615385"/>
    <n v="33706.153850000002"/>
    <x v="0"/>
    <n v="6.153846154"/>
    <n v="120.1538462"/>
    <x v="1"/>
    <n v="1750.6153850000001"/>
    <x v="0"/>
    <n v="3833"/>
    <n v="984"/>
    <n v="213"/>
    <n v="5030"/>
  </r>
  <r>
    <s v="Hyundai"/>
    <x v="304"/>
    <n v="19.055"/>
    <n v="19055"/>
    <x v="0"/>
    <n v="4.5999999999999996"/>
    <n v="89.2"/>
    <x v="0"/>
    <n v="1827.8"/>
    <x v="0"/>
    <n v="3739"/>
    <n v="1079"/>
    <n v="147"/>
    <n v="4965"/>
  </r>
  <r>
    <s v="Skoda"/>
    <x v="158"/>
    <n v="39.725000000000001"/>
    <n v="39725"/>
    <x v="0"/>
    <n v="6.8"/>
    <n v="110"/>
    <x v="1"/>
    <n v="1592"/>
    <x v="0"/>
    <n v="4177"/>
    <n v="520"/>
    <n v="238"/>
    <n v="4935"/>
  </r>
  <r>
    <s v="Smart"/>
    <x v="271"/>
    <n v="24.35"/>
    <n v="24350"/>
    <x v="0"/>
    <n v="6"/>
    <n v="60"/>
    <x v="0"/>
    <n v="698"/>
    <x v="0"/>
    <n v="2841"/>
    <n v="1705"/>
    <n v="248"/>
    <n v="4794"/>
  </r>
  <r>
    <s v="Volkswagen"/>
    <x v="156"/>
    <n v="94.098124999999996"/>
    <n v="94098.125"/>
    <x v="1"/>
    <n v="8"/>
    <n v="190"/>
    <x v="1"/>
    <n v="2967"/>
    <x v="1"/>
    <n v="3449"/>
    <n v="1128"/>
    <n v="201"/>
    <n v="4778"/>
  </r>
  <r>
    <s v="Hyundai"/>
    <x v="186"/>
    <n v="41.59161538"/>
    <n v="41591.615380000003"/>
    <x v="0"/>
    <n v="6.461538462"/>
    <n v="111.3076923"/>
    <x v="1"/>
    <n v="1624.769231"/>
    <x v="0"/>
    <n v="3144"/>
    <n v="1432"/>
    <n v="96"/>
    <n v="4672"/>
  </r>
  <r>
    <s v="Toyota"/>
    <x v="98"/>
    <n v="33.798000000000002"/>
    <n v="33798"/>
    <x v="0"/>
    <n v="0"/>
    <n v="96"/>
    <x v="0"/>
    <n v="1797.4"/>
    <x v="0"/>
    <n v="3010"/>
    <n v="1004"/>
    <n v="491"/>
    <n v="4505"/>
  </r>
  <r>
    <s v="Citroen"/>
    <x v="425"/>
    <n v="36.359650000000002"/>
    <n v="36359.65"/>
    <x v="0"/>
    <n v="4.55"/>
    <n v="110.5"/>
    <x v="1"/>
    <n v="2345.1"/>
    <x v="0"/>
    <n v="3791"/>
    <n v="516"/>
    <n v="191"/>
    <n v="4498"/>
  </r>
  <r>
    <s v="Alfa-Romeo"/>
    <x v="282"/>
    <n v="55.2"/>
    <n v="55200"/>
    <x v="1"/>
    <n v="6"/>
    <n v="163.5"/>
    <x v="1"/>
    <n v="2696.5"/>
    <x v="0"/>
    <n v="2961"/>
    <n v="1237"/>
    <n v="260"/>
    <n v="4458"/>
  </r>
  <r>
    <s v="Fiat"/>
    <x v="435"/>
    <n v="17.919857140000001"/>
    <n v="17919.85714"/>
    <x v="0"/>
    <n v="4.19047619"/>
    <n v="64.47619048"/>
    <x v="0"/>
    <n v="1759.190476"/>
    <x v="0"/>
    <n v="3204"/>
    <n v="962"/>
    <n v="190"/>
    <n v="4356"/>
  </r>
  <r>
    <s v="Peugeot"/>
    <x v="305"/>
    <n v="48.09553571"/>
    <n v="48095.535709999996"/>
    <x v="0"/>
    <n v="5.1071428570000004"/>
    <n v="117.7857143"/>
    <x v="1"/>
    <n v="2315"/>
    <x v="0"/>
    <n v="3587"/>
    <n v="487"/>
    <n v="166"/>
    <n v="4240"/>
  </r>
  <r>
    <s v="Audi"/>
    <x v="230"/>
    <n v="60.87"/>
    <n v="60870"/>
    <x v="1"/>
    <n v="6.75"/>
    <n v="228"/>
    <x v="2"/>
    <n v="1984"/>
    <x v="0"/>
    <n v="3380"/>
    <n v="673"/>
    <n v="182"/>
    <n v="4235"/>
  </r>
  <r>
    <s v="Nissan"/>
    <x v="409"/>
    <n v="34.103571430000002"/>
    <n v="34103.571430000004"/>
    <x v="0"/>
    <n v="4.5714285710000002"/>
    <n v="121.8571429"/>
    <x v="1"/>
    <n v="2555.2857140000001"/>
    <x v="0"/>
    <n v="3454"/>
    <n v="565"/>
    <n v="212"/>
    <n v="4231"/>
  </r>
  <r>
    <s v="Nissan"/>
    <x v="430"/>
    <n v="21.407"/>
    <n v="21407"/>
    <x v="0"/>
    <n v="4.5"/>
    <n v="72"/>
    <x v="0"/>
    <n v="1974"/>
    <x v="0"/>
    <n v="2817"/>
    <n v="1036"/>
    <n v="217"/>
    <n v="4070"/>
  </r>
  <r>
    <s v="Honda"/>
    <x v="360"/>
    <n v="30.081"/>
    <n v="30081"/>
    <x v="0"/>
    <n v="4"/>
    <n v="110"/>
    <x v="1"/>
    <n v="2254"/>
    <x v="0"/>
    <n v="2643"/>
    <n v="1059"/>
    <n v="289"/>
    <n v="3991"/>
  </r>
  <r>
    <s v="Nissan"/>
    <x v="250"/>
    <n v="55.422499999999999"/>
    <n v="55422.5"/>
    <x v="1"/>
    <n v="6"/>
    <n v="221"/>
    <x v="2"/>
    <n v="3498"/>
    <x v="0"/>
    <n v="3265"/>
    <n v="485"/>
    <n v="161"/>
    <n v="3911"/>
  </r>
  <r>
    <s v="Smart"/>
    <x v="233"/>
    <n v="24.673999999999999"/>
    <n v="24674"/>
    <x v="0"/>
    <n v="0"/>
    <n v="60"/>
    <x v="0"/>
    <n v="160"/>
    <x v="2"/>
    <n v="1813"/>
    <n v="1803"/>
    <n v="218"/>
    <n v="3834"/>
  </r>
  <r>
    <s v="Honda"/>
    <x v="301"/>
    <n v="27.934999999999999"/>
    <n v="27935"/>
    <x v="0"/>
    <n v="5"/>
    <n v="103.5"/>
    <x v="1"/>
    <n v="1833"/>
    <x v="0"/>
    <n v="2338"/>
    <n v="1230"/>
    <n v="264"/>
    <n v="3832"/>
  </r>
  <r>
    <s v="Toyota"/>
    <x v="372"/>
    <n v="46.601363640000002"/>
    <n v="46601.363640000003"/>
    <x v="0"/>
    <n v="6"/>
    <n v="110"/>
    <x v="1"/>
    <n v="2393"/>
    <x v="1"/>
    <n v="3030"/>
    <n v="596"/>
    <n v="146"/>
    <n v="3772"/>
  </r>
  <r>
    <s v="Alfa-Romeo"/>
    <x v="417"/>
    <n v="17.42714286"/>
    <n v="17427.14286"/>
    <x v="0"/>
    <n v="5"/>
    <n v="87.714285709999999"/>
    <x v="0"/>
    <n v="1696.4285709999999"/>
    <x v="0"/>
    <n v="2477"/>
    <n v="958"/>
    <n v="188"/>
    <n v="3623"/>
  </r>
  <r>
    <s v="Mercedes"/>
    <x v="285"/>
    <n v="57.229058510000002"/>
    <n v="57229.058510000003"/>
    <x v="1"/>
    <n v="5.2340425530000001"/>
    <n v="120.4255319"/>
    <x v="1"/>
    <n v="2309.3404260000002"/>
    <x v="1"/>
    <n v="2545"/>
    <n v="792"/>
    <n v="222"/>
    <n v="3559"/>
  </r>
  <r>
    <s v="Mazda"/>
    <x v="416"/>
    <n v="30.926666669999999"/>
    <n v="30926.666669999999"/>
    <x v="0"/>
    <n v="4.6666666670000003"/>
    <n v="110.33333330000001"/>
    <x v="1"/>
    <n v="2328.333333"/>
    <x v="0"/>
    <n v="2482"/>
    <n v="795"/>
    <n v="168"/>
    <n v="3445"/>
  </r>
  <r>
    <s v="Honda"/>
    <x v="373"/>
    <n v="69.397000000000006"/>
    <n v="69397"/>
    <x v="1"/>
    <n v="5"/>
    <n v="173"/>
    <x v="1"/>
    <n v="3358.666667"/>
    <x v="0"/>
    <n v="2813"/>
    <n v="416"/>
    <n v="188"/>
    <n v="3417"/>
  </r>
  <r>
    <s v="Seat"/>
    <x v="138"/>
    <n v="27.13"/>
    <n v="27130"/>
    <x v="0"/>
    <n v="5.768421053"/>
    <n v="96.052631579999996"/>
    <x v="0"/>
    <n v="1774.778947"/>
    <x v="1"/>
    <n v="2009"/>
    <n v="898"/>
    <n v="479"/>
    <n v="3386"/>
  </r>
  <r>
    <s v="Volvo"/>
    <x v="185"/>
    <n v="58.469074069999998"/>
    <n v="58469.074069999995"/>
    <x v="1"/>
    <n v="6.4444444440000002"/>
    <n v="148.5185185"/>
    <x v="1"/>
    <n v="2174.0370370000001"/>
    <x v="1"/>
    <n v="2484"/>
    <n v="634"/>
    <n v="249"/>
    <n v="3367"/>
  </r>
  <r>
    <s v="Peugeot"/>
    <x v="42"/>
    <n v="11.143333330000001"/>
    <n v="11143.333330000001"/>
    <x v="0"/>
    <n v="5"/>
    <n v="50"/>
    <x v="3"/>
    <n v="998"/>
    <x v="0"/>
    <n v="1035"/>
    <n v="2037"/>
    <n v="107"/>
    <n v="3179"/>
  </r>
  <r>
    <s v="Honda"/>
    <x v="195"/>
    <n v="33.128571430000001"/>
    <n v="33128.571430000004"/>
    <x v="0"/>
    <n v="5.2857142860000002"/>
    <n v="103"/>
    <x v="1"/>
    <n v="1914.7142859999999"/>
    <x v="0"/>
    <n v="1873"/>
    <n v="1078"/>
    <n v="147"/>
    <n v="3098"/>
  </r>
  <r>
    <s v="Chevrolet"/>
    <x v="129"/>
    <n v="9.4922727269999996"/>
    <n v="9492.2727269999996"/>
    <x v="0"/>
    <n v="4.9090909089999997"/>
    <n v="40.81818182"/>
    <x v="3"/>
    <n v="850.27272730000004"/>
    <x v="0"/>
    <n v="1250"/>
    <n v="1660"/>
    <n v="173"/>
    <n v="3083"/>
  </r>
  <r>
    <s v="Audi"/>
    <x v="261"/>
    <n v="95.299166670000005"/>
    <n v="95299.166670000006"/>
    <x v="1"/>
    <n v="6.3333333329999997"/>
    <n v="253.66666670000001"/>
    <x v="2"/>
    <n v="3764.333333"/>
    <x v="0"/>
    <n v="2551"/>
    <n v="377"/>
    <n v="123"/>
    <n v="3051"/>
  </r>
  <r>
    <s v="Bentley"/>
    <x v="219"/>
    <n v="285.24700000000001"/>
    <n v="285247"/>
    <x v="3"/>
    <n v="7.2"/>
    <n v="428.2"/>
    <x v="5"/>
    <n v="5577.8"/>
    <x v="0"/>
    <n v="2710"/>
    <n v="202"/>
    <n v="101"/>
    <n v="3013"/>
  </r>
  <r>
    <s v="Suzuki"/>
    <x v="431"/>
    <n v="8.4656000000000002"/>
    <n v="8465.6"/>
    <x v="0"/>
    <n v="4.5999999999999996"/>
    <n v="41.4"/>
    <x v="3"/>
    <n v="1182.4000000000001"/>
    <x v="0"/>
    <n v="2275"/>
    <n v="594"/>
    <n v="104"/>
    <n v="2973"/>
  </r>
  <r>
    <s v="BMW"/>
    <x v="292"/>
    <n v="134.78899999999999"/>
    <n v="134789"/>
    <x v="2"/>
    <n v="8"/>
    <n v="390"/>
    <x v="4"/>
    <n v="4395"/>
    <x v="0"/>
    <n v="2566"/>
    <n v="144"/>
    <n v="106"/>
    <n v="2816"/>
  </r>
  <r>
    <s v="Ssangyong"/>
    <x v="421"/>
    <n v="38.794285709999997"/>
    <n v="38794.285709999996"/>
    <x v="0"/>
    <n v="4.4285714289999998"/>
    <n v="98.571428569999995"/>
    <x v="0"/>
    <n v="2755.5714290000001"/>
    <x v="1"/>
    <n v="2132"/>
    <n v="503"/>
    <n v="106"/>
    <n v="2741"/>
  </r>
  <r>
    <s v="Hyundai"/>
    <x v="291"/>
    <n v="44.628333329999997"/>
    <n v="44628.333329999994"/>
    <x v="0"/>
    <n v="4.3333333329999997"/>
    <n v="127.66666669999999"/>
    <x v="1"/>
    <n v="3100.333333"/>
    <x v="1"/>
    <n v="2070"/>
    <n v="494"/>
    <n v="53"/>
    <n v="2617"/>
  </r>
  <r>
    <s v="Chevrolet"/>
    <x v="192"/>
    <n v="14.224090909999999"/>
    <n v="14224.090909999999"/>
    <x v="0"/>
    <n v="4.7272727269999999"/>
    <n v="64.454545449999998"/>
    <x v="0"/>
    <n v="1353.363636"/>
    <x v="0"/>
    <n v="1364"/>
    <n v="1053"/>
    <n v="148"/>
    <n v="2565"/>
  </r>
  <r>
    <s v="Honda"/>
    <x v="382"/>
    <n v="17.529599999999999"/>
    <n v="17529.599999999999"/>
    <x v="0"/>
    <n v="4.5999999999999996"/>
    <n v="78.400000000000006"/>
    <x v="0"/>
    <n v="1549.8"/>
    <x v="0"/>
    <n v="1946"/>
    <n v="512"/>
    <n v="89"/>
    <n v="2547"/>
  </r>
  <r>
    <s v="Audi"/>
    <x v="438"/>
    <n v="28.379000000000001"/>
    <n v="28379"/>
    <x v="0"/>
    <n v="4.5999999999999996"/>
    <n v="91.6"/>
    <x v="0"/>
    <n v="2181.1999999999998"/>
    <x v="0"/>
    <n v="2025"/>
    <n v="409"/>
    <n v="91"/>
    <n v="2525"/>
  </r>
  <r>
    <s v="Aston-Martin"/>
    <x v="345"/>
    <n v="158.82300000000001"/>
    <n v="158823"/>
    <x v="2"/>
    <n v="4.5"/>
    <n v="250"/>
    <x v="2"/>
    <n v="3228"/>
    <x v="0"/>
    <n v="2138"/>
    <n v="186"/>
    <n v="99"/>
    <n v="2423"/>
  </r>
  <r>
    <s v="Alfa-Romeo"/>
    <x v="408"/>
    <n v="43.891111109999997"/>
    <n v="43891.111109999998"/>
    <x v="0"/>
    <n v="5.6666666670000003"/>
    <n v="130.55555559999999"/>
    <x v="1"/>
    <n v="2457.5555559999998"/>
    <x v="0"/>
    <n v="2013"/>
    <n v="269"/>
    <n v="125"/>
    <n v="2407"/>
  </r>
  <r>
    <s v="Kia"/>
    <x v="293"/>
    <n v="28.803000000000001"/>
    <n v="28803"/>
    <x v="0"/>
    <n v="4.8"/>
    <n v="111.2"/>
    <x v="1"/>
    <n v="2126.8000000000002"/>
    <x v="0"/>
    <n v="1949"/>
    <n v="341"/>
    <n v="60"/>
    <n v="2350"/>
  </r>
  <r>
    <s v="Fiat"/>
    <x v="302"/>
    <n v="20.31264706"/>
    <n v="20312.647059999999"/>
    <x v="0"/>
    <n v="5.3529411759999999"/>
    <n v="63.294117649999997"/>
    <x v="0"/>
    <n v="1344.823529"/>
    <x v="1"/>
    <n v="1304"/>
    <n v="966"/>
    <n v="69"/>
    <n v="2339"/>
  </r>
  <r>
    <s v="Smart"/>
    <x v="108"/>
    <n v="19.968062499999998"/>
    <n v="19968.0625"/>
    <x v="0"/>
    <n v="2.8125"/>
    <n v="55.375"/>
    <x v="0"/>
    <n v="592.5625"/>
    <x v="2"/>
    <n v="1138"/>
    <n v="1061"/>
    <n v="125"/>
    <n v="2324"/>
  </r>
  <r>
    <s v="Mazda"/>
    <x v="358"/>
    <n v="38.024999999999999"/>
    <n v="38025"/>
    <x v="0"/>
    <n v="4.5"/>
    <n v="129.5"/>
    <x v="1"/>
    <n v="2614"/>
    <x v="0"/>
    <n v="1501"/>
    <n v="714"/>
    <n v="93"/>
    <n v="2308"/>
  </r>
  <r>
    <s v="Alfa-Romeo"/>
    <x v="436"/>
    <n v="23.909333329999999"/>
    <n v="23909.333329999998"/>
    <x v="0"/>
    <n v="5"/>
    <n v="100.66666669999999"/>
    <x v="1"/>
    <n v="2016.7777779999999"/>
    <x v="0"/>
    <n v="1876"/>
    <n v="307"/>
    <n v="96"/>
    <n v="2279"/>
  </r>
  <r>
    <s v="Honda"/>
    <x v="353"/>
    <n v="13.382"/>
    <n v="13382"/>
    <x v="0"/>
    <n v="2.5"/>
    <n v="48"/>
    <x v="3"/>
    <n v="1343"/>
    <x v="0"/>
    <n v="720"/>
    <n v="1377"/>
    <n v="120"/>
    <n v="2217"/>
  </r>
  <r>
    <s v="Chrysler"/>
    <x v="298"/>
    <n v="56.159166669999998"/>
    <n v="56159.166669999999"/>
    <x v="1"/>
    <n v="5.5"/>
    <n v="174.33333329999999"/>
    <x v="1"/>
    <n v="3199"/>
    <x v="0"/>
    <n v="1542"/>
    <n v="569"/>
    <n v="103"/>
    <n v="2214"/>
  </r>
  <r>
    <s v="Toyota"/>
    <x v="410"/>
    <n v="15.763999999999999"/>
    <n v="15764"/>
    <x v="0"/>
    <n v="5"/>
    <n v="66"/>
    <x v="0"/>
    <n v="1497"/>
    <x v="0"/>
    <n v="1035"/>
    <n v="995"/>
    <n v="123"/>
    <n v="2153"/>
  </r>
  <r>
    <s v="Mitsubishi"/>
    <x v="202"/>
    <n v="23.16515789"/>
    <n v="23165.157889999999"/>
    <x v="0"/>
    <n v="3.9473684210000002"/>
    <n v="82.157894740000003"/>
    <x v="0"/>
    <n v="1817.315789"/>
    <x v="0"/>
    <n v="1285"/>
    <n v="671"/>
    <n v="106"/>
    <n v="2062"/>
  </r>
  <r>
    <s v="Renault"/>
    <x v="442"/>
    <n v="22.35277778"/>
    <n v="22352.77778"/>
    <x v="0"/>
    <n v="4.2222222220000001"/>
    <n v="80.925925930000005"/>
    <x v="0"/>
    <n v="1977.2592589999999"/>
    <x v="0"/>
    <n v="1662"/>
    <n v="311"/>
    <n v="80"/>
    <n v="2053"/>
  </r>
  <r>
    <s v="Hyundai"/>
    <x v="440"/>
    <n v="10.32442857"/>
    <n v="10324.42857"/>
    <x v="0"/>
    <n v="4.1428571429999996"/>
    <n v="54.357142860000003"/>
    <x v="0"/>
    <n v="1463.857143"/>
    <x v="0"/>
    <n v="1171"/>
    <n v="754"/>
    <n v="79"/>
    <n v="2004"/>
  </r>
  <r>
    <s v="Suzuki"/>
    <x v="433"/>
    <n v="12.25"/>
    <n v="12250"/>
    <x v="0"/>
    <n v="5"/>
    <n v="43"/>
    <x v="3"/>
    <n v="1325"/>
    <x v="0"/>
    <n v="1359"/>
    <n v="557"/>
    <n v="76"/>
    <n v="1992"/>
  </r>
  <r>
    <s v="Kia"/>
    <x v="268"/>
    <n v="19.895"/>
    <n v="19895"/>
    <x v="0"/>
    <n v="4.8"/>
    <n v="94"/>
    <x v="0"/>
    <n v="1742.6"/>
    <x v="0"/>
    <n v="1390"/>
    <n v="483"/>
    <n v="31"/>
    <n v="1904"/>
  </r>
  <r>
    <s v="Mitsubishi"/>
    <x v="193"/>
    <n v="37.446666669999999"/>
    <n v="37446.666669999999"/>
    <x v="0"/>
    <n v="2.611111111"/>
    <n v="120.33333330000001"/>
    <x v="1"/>
    <n v="2085.0555559999998"/>
    <x v="0"/>
    <n v="1302"/>
    <n v="529"/>
    <n v="73"/>
    <n v="1904"/>
  </r>
  <r>
    <s v="Mercedes"/>
    <x v="350"/>
    <n v="28.968916669999999"/>
    <n v="28968.916669999999"/>
    <x v="0"/>
    <n v="5"/>
    <n v="72.625"/>
    <x v="0"/>
    <n v="1707.125"/>
    <x v="0"/>
    <n v="1139"/>
    <n v="616"/>
    <n v="113"/>
    <n v="1868"/>
  </r>
  <r>
    <s v="Toyota"/>
    <x v="43"/>
    <n v="15.20916667"/>
    <n v="15209.166670000001"/>
    <x v="0"/>
    <n v="5"/>
    <n v="53"/>
    <x v="0"/>
    <n v="998"/>
    <x v="0"/>
    <n v="640"/>
    <n v="1041"/>
    <n v="143"/>
    <n v="1824"/>
  </r>
  <r>
    <s v="Mitsubishi"/>
    <x v="402"/>
    <n v="45.78386047"/>
    <n v="45783.86047"/>
    <x v="0"/>
    <n v="4.8139534880000001"/>
    <n v="106.3023256"/>
    <x v="1"/>
    <n v="2768.5116280000002"/>
    <x v="1"/>
    <n v="1414"/>
    <n v="314"/>
    <n v="82"/>
    <n v="1810"/>
  </r>
  <r>
    <s v="Alfa-Romeo"/>
    <x v="256"/>
    <n v="37.350625000000001"/>
    <n v="37350.625"/>
    <x v="0"/>
    <n v="5.375"/>
    <n v="121.0625"/>
    <x v="1"/>
    <n v="1972.8125"/>
    <x v="0"/>
    <n v="1393"/>
    <n v="336"/>
    <n v="74"/>
    <n v="1803"/>
  </r>
  <r>
    <s v="Peugeot"/>
    <x v="441"/>
    <n v="35.259727269999999"/>
    <n v="35259.727269999996"/>
    <x v="0"/>
    <n v="4.7272727269999999"/>
    <n v="104.6363636"/>
    <x v="1"/>
    <n v="2367.181818"/>
    <x v="0"/>
    <n v="1429"/>
    <n v="264"/>
    <n v="74"/>
    <n v="1767"/>
  </r>
  <r>
    <s v="Daihatsu"/>
    <x v="419"/>
    <n v="12.923999999999999"/>
    <n v="12924"/>
    <x v="0"/>
    <n v="4"/>
    <n v="43"/>
    <x v="3"/>
    <n v="989"/>
    <x v="0"/>
    <n v="724"/>
    <n v="893"/>
    <n v="107"/>
    <n v="1724"/>
  </r>
  <r>
    <s v="BMW"/>
    <x v="412"/>
    <n v="111.99299999999999"/>
    <n v="111993"/>
    <x v="2"/>
    <n v="5"/>
    <n v="220"/>
    <x v="2"/>
    <n v="4988"/>
    <x v="0"/>
    <n v="1464"/>
    <n v="152"/>
    <n v="65"/>
    <n v="1681"/>
  </r>
  <r>
    <s v="Honda"/>
    <x v="426"/>
    <n v="28.734999999999999"/>
    <n v="28735"/>
    <x v="0"/>
    <n v="4.6666666670000003"/>
    <n v="100.66666669999999"/>
    <x v="1"/>
    <n v="1590"/>
    <x v="0"/>
    <n v="1040"/>
    <n v="543"/>
    <n v="82"/>
    <n v="1665"/>
  </r>
  <r>
    <s v="Chevrolet"/>
    <x v="204"/>
    <n v="18.762857140000001"/>
    <n v="18762.85714"/>
    <x v="0"/>
    <n v="4.7142857139999998"/>
    <n v="80.428571430000005"/>
    <x v="0"/>
    <n v="1612.9285709999999"/>
    <x v="0"/>
    <n v="1133"/>
    <n v="416"/>
    <n v="109"/>
    <n v="1658"/>
  </r>
  <r>
    <s v="Porsche"/>
    <x v="420"/>
    <n v="110.0985"/>
    <n v="110098.5"/>
    <x v="2"/>
    <n v="5"/>
    <n v="235"/>
    <x v="2"/>
    <n v="4957"/>
    <x v="0"/>
    <n v="1462"/>
    <n v="111"/>
    <n v="78"/>
    <n v="1651"/>
  </r>
  <r>
    <s v="Alfa-Romeo"/>
    <x v="443"/>
    <n v="38.39725"/>
    <n v="38397.25"/>
    <x v="0"/>
    <n v="4.75"/>
    <n v="131"/>
    <x v="1"/>
    <n v="2652.375"/>
    <x v="0"/>
    <n v="1386"/>
    <n v="164"/>
    <n v="76"/>
    <n v="1626"/>
  </r>
  <r>
    <s v="Porsche"/>
    <x v="383"/>
    <n v="646.60500000000002"/>
    <n v="646605"/>
    <x v="3"/>
    <n v="6"/>
    <n v="450"/>
    <x v="5"/>
    <n v="5733"/>
    <x v="0"/>
    <n v="1428"/>
    <n v="136"/>
    <n v="60"/>
    <n v="1624"/>
  </r>
  <r>
    <s v="Ssangyong"/>
    <x v="306"/>
    <n v="54.267499999999998"/>
    <n v="54267.5"/>
    <x v="1"/>
    <n v="5.6666666670000003"/>
    <n v="114"/>
    <x v="1"/>
    <n v="1998"/>
    <x v="1"/>
    <n v="1144"/>
    <n v="343"/>
    <n v="47"/>
    <n v="1534"/>
  </r>
  <r>
    <s v="Renault"/>
    <x v="444"/>
    <n v="11.631142860000001"/>
    <n v="11631.14286"/>
    <x v="0"/>
    <n v="4.4285714289999998"/>
    <n v="47.142857139999997"/>
    <x v="3"/>
    <n v="1477"/>
    <x v="0"/>
    <n v="1031"/>
    <n v="453"/>
    <n v="48"/>
    <n v="1532"/>
  </r>
  <r>
    <s v="Peugeot"/>
    <x v="445"/>
    <n v="20.656652170000001"/>
    <n v="20656.652170000001"/>
    <x v="0"/>
    <n v="4.9565217390000003"/>
    <n v="67"/>
    <x v="0"/>
    <n v="2234.2608700000001"/>
    <x v="0"/>
    <n v="1081"/>
    <n v="294"/>
    <n v="92"/>
    <n v="1467"/>
  </r>
  <r>
    <s v="Fiat"/>
    <x v="437"/>
    <n v="28.295000000000002"/>
    <n v="28295"/>
    <x v="0"/>
    <n v="5"/>
    <n v="96"/>
    <x v="0"/>
    <n v="1747"/>
    <x v="0"/>
    <n v="963"/>
    <n v="377"/>
    <n v="90"/>
    <n v="1430"/>
  </r>
  <r>
    <s v="Subaru"/>
    <x v="263"/>
    <n v="53.627333329999999"/>
    <n v="53627.333330000001"/>
    <x v="1"/>
    <n v="0"/>
    <n v="122.66666669999999"/>
    <x v="1"/>
    <n v="2331.333333"/>
    <x v="0"/>
    <n v="998"/>
    <n v="269"/>
    <n v="101"/>
    <n v="1368"/>
  </r>
  <r>
    <s v="Aston-Martin"/>
    <x v="288"/>
    <n v="273.755"/>
    <n v="273755"/>
    <x v="3"/>
    <n v="6"/>
    <n v="381"/>
    <x v="4"/>
    <n v="5935"/>
    <x v="0"/>
    <n v="1245"/>
    <n v="80"/>
    <n v="33"/>
    <n v="1358"/>
  </r>
  <r>
    <s v="Mazda"/>
    <x v="400"/>
    <n v="35.295833330000001"/>
    <n v="35295.833330000001"/>
    <x v="0"/>
    <n v="5"/>
    <n v="102"/>
    <x v="1"/>
    <n v="2129"/>
    <x v="0"/>
    <n v="841"/>
    <n v="433"/>
    <n v="63"/>
    <n v="1337"/>
  </r>
  <r>
    <s v="Seat"/>
    <x v="446"/>
    <n v="6.4939999999999998"/>
    <n v="6494"/>
    <x v="0"/>
    <n v="5"/>
    <n v="30"/>
    <x v="3"/>
    <n v="903"/>
    <x v="0"/>
    <n v="646"/>
    <n v="625"/>
    <n v="59"/>
    <n v="1330"/>
  </r>
  <r>
    <s v="Lotus"/>
    <x v="432"/>
    <n v="93.424333329999996"/>
    <n v="93424.333329999994"/>
    <x v="1"/>
    <n v="5"/>
    <n v="233"/>
    <x v="2"/>
    <n v="2995"/>
    <x v="0"/>
    <n v="1243"/>
    <n v="40"/>
    <n v="38"/>
    <n v="1321"/>
  </r>
  <r>
    <s v="Triumph"/>
    <x v="439"/>
    <n v="13.137"/>
    <n v="13137"/>
    <x v="0"/>
    <n v="5"/>
    <n v="93.5"/>
    <x v="0"/>
    <n v="1998"/>
    <x v="0"/>
    <n v="1064"/>
    <n v="143"/>
    <n v="53"/>
    <n v="1260"/>
  </r>
  <r>
    <s v="Citroen"/>
    <x v="54"/>
    <n v="13.486153850000001"/>
    <n v="13486.153850000001"/>
    <x v="0"/>
    <n v="5"/>
    <n v="52.38461538"/>
    <x v="0"/>
    <n v="1028.9230769999999"/>
    <x v="0"/>
    <n v="483"/>
    <n v="724"/>
    <n v="34"/>
    <n v="1241"/>
  </r>
  <r>
    <s v="Opel"/>
    <x v="385"/>
    <n v="35.270000000000003"/>
    <n v="35270"/>
    <x v="0"/>
    <n v="6"/>
    <n v="112.0714286"/>
    <x v="1"/>
    <n v="1574.4285709999999"/>
    <x v="0"/>
    <n v="757"/>
    <n v="372"/>
    <n v="109"/>
    <n v="1238"/>
  </r>
  <r>
    <s v="Triumph"/>
    <x v="447"/>
    <n v="6.0503333330000002"/>
    <n v="6050.3333330000005"/>
    <x v="0"/>
    <n v="4.3333333329999997"/>
    <n v="52"/>
    <x v="0"/>
    <n v="1335"/>
    <x v="0"/>
    <n v="810"/>
    <n v="383"/>
    <n v="35"/>
    <n v="1228"/>
  </r>
  <r>
    <s v="Ferrari"/>
    <x v="434"/>
    <n v="200.19825"/>
    <n v="200198.25"/>
    <x v="3"/>
    <n v="6"/>
    <n v="294"/>
    <x v="2"/>
    <n v="3586"/>
    <x v="0"/>
    <n v="1071"/>
    <n v="55"/>
    <n v="43"/>
    <n v="1169"/>
  </r>
  <r>
    <s v="TVR"/>
    <x v="427"/>
    <n v="107.7"/>
    <n v="107700"/>
    <x v="2"/>
    <n v="5"/>
    <n v="274"/>
    <x v="2"/>
    <n v="3800.5"/>
    <x v="0"/>
    <n v="1043"/>
    <n v="81"/>
    <n v="31"/>
    <n v="1155"/>
  </r>
  <r>
    <s v="Audi"/>
    <x v="392"/>
    <n v="61.234999999999999"/>
    <n v="61235"/>
    <x v="1"/>
    <n v="5"/>
    <n v="147"/>
    <x v="1"/>
    <n v="2144"/>
    <x v="0"/>
    <n v="1002"/>
    <n v="98"/>
    <n v="42"/>
    <n v="1142"/>
  </r>
  <r>
    <s v="Nissan"/>
    <x v="221"/>
    <n v="60.955199999999998"/>
    <n v="60955.199999999997"/>
    <x v="1"/>
    <n v="5.5"/>
    <n v="146"/>
    <x v="1"/>
    <n v="2588.6"/>
    <x v="1"/>
    <n v="778"/>
    <n v="233"/>
    <n v="127"/>
    <n v="1138"/>
  </r>
  <r>
    <s v="Mazda"/>
    <x v="145"/>
    <n v="22.125409090000002"/>
    <n v="22125.409090000001"/>
    <x v="0"/>
    <n v="5.5"/>
    <n v="75.090909089999997"/>
    <x v="0"/>
    <n v="1622.681818"/>
    <x v="0"/>
    <n v="652"/>
    <n v="396"/>
    <n v="37"/>
    <n v="1085"/>
  </r>
  <r>
    <s v="Renault"/>
    <x v="428"/>
    <n v="51.641562499999999"/>
    <n v="51641.5625"/>
    <x v="1"/>
    <n v="5.375"/>
    <n v="126.5"/>
    <x v="1"/>
    <n v="2376.75"/>
    <x v="0"/>
    <n v="872"/>
    <n v="153"/>
    <n v="49"/>
    <n v="1074"/>
  </r>
  <r>
    <s v="Mercedes"/>
    <x v="107"/>
    <n v="41.389571429999997"/>
    <n v="41389.571429999996"/>
    <x v="0"/>
    <n v="7.2857142860000002"/>
    <n v="105.7142857"/>
    <x v="1"/>
    <n v="1545.4285709999999"/>
    <x v="1"/>
    <n v="601"/>
    <n v="382"/>
    <n v="52"/>
    <n v="1035"/>
  </r>
  <r>
    <s v="Suzuki"/>
    <x v="448"/>
    <n v="16.640999999999998"/>
    <n v="16641"/>
    <x v="0"/>
    <n v="4.5"/>
    <n v="71"/>
    <x v="0"/>
    <n v="1590"/>
    <x v="0"/>
    <n v="322"/>
    <n v="630"/>
    <n v="54"/>
    <n v="1006"/>
  </r>
  <r>
    <s v="Lada"/>
    <x v="449"/>
    <n v="10.915800000000001"/>
    <n v="10915.800000000001"/>
    <x v="0"/>
    <n v="5"/>
    <n v="49.8"/>
    <x v="3"/>
    <n v="1372.4"/>
    <x v="0"/>
    <n v="773"/>
    <n v="212"/>
    <n v="19"/>
    <n v="1004"/>
  </r>
  <r>
    <s v="Ford"/>
    <x v="1"/>
    <n v="18.53214286"/>
    <n v="18532.14286"/>
    <x v="0"/>
    <n v="5.7142857139999998"/>
    <n v="68.571428569999995"/>
    <x v="0"/>
    <n v="1166.142857"/>
    <x v="0"/>
    <n v="568761"/>
    <n v="625691"/>
    <n v="51273"/>
    <n v="1245725"/>
  </r>
  <r>
    <s v="Ford"/>
    <x v="101"/>
    <n v="16.208743590000001"/>
    <n v="16208.743590000002"/>
    <x v="0"/>
    <n v="4.461538462"/>
    <n v="63.564102560000002"/>
    <x v="0"/>
    <n v="1650.2051280000001"/>
    <x v="0"/>
    <n v="524392"/>
    <n v="241476"/>
    <n v="31295"/>
    <n v="797163"/>
  </r>
  <r>
    <s v="Ford"/>
    <x v="7"/>
    <n v="39.973750000000003"/>
    <n v="39973.75"/>
    <x v="0"/>
    <n v="1.75"/>
    <n v="130.25"/>
    <x v="1"/>
    <n v="1998.5"/>
    <x v="0"/>
    <n v="594469"/>
    <n v="138468"/>
    <n v="26372"/>
    <n v="759309"/>
  </r>
  <r>
    <s v="Volkswagen"/>
    <x v="2"/>
    <n v="31.242153850000001"/>
    <n v="31242.153850000002"/>
    <x v="0"/>
    <n v="6.1648351650000004"/>
    <n v="89.46153846"/>
    <x v="0"/>
    <n v="1537.4065929999999"/>
    <x v="0"/>
    <n v="379260"/>
    <n v="241938"/>
    <n v="38948"/>
    <n v="660146"/>
  </r>
  <r>
    <s v="Renault"/>
    <x v="3"/>
    <n v="22.1"/>
    <n v="22100"/>
    <x v="0"/>
    <n v="5.615384615"/>
    <n v="75.57692308"/>
    <x v="0"/>
    <n v="1219.6538459999999"/>
    <x v="0"/>
    <n v="256964"/>
    <n v="367492"/>
    <n v="29155"/>
    <n v="653611"/>
  </r>
  <r>
    <s v="Ford"/>
    <x v="0"/>
    <n v="30.619322029999999"/>
    <n v="30619.322029999999"/>
    <x v="0"/>
    <n v="5.9661016949999999"/>
    <n v="94.033898309999998"/>
    <x v="0"/>
    <n v="1497.169492"/>
    <x v="0"/>
    <n v="373008"/>
    <n v="189997"/>
    <n v="21230"/>
    <n v="584235"/>
  </r>
  <r>
    <s v="Nissan"/>
    <x v="8"/>
    <n v="20.3776087"/>
    <n v="20377.608700000001"/>
    <x v="0"/>
    <n v="4.8695652169999999"/>
    <n v="67.956521739999999"/>
    <x v="0"/>
    <n v="1279.6956520000001"/>
    <x v="0"/>
    <n v="201479"/>
    <n v="328691"/>
    <n v="29555"/>
    <n v="559725"/>
  </r>
  <r>
    <s v="BMW"/>
    <x v="4"/>
    <n v="47.848370369999998"/>
    <n v="47848.370369999997"/>
    <x v="0"/>
    <n v="6.4444444440000002"/>
    <n v="126.1111111"/>
    <x v="1"/>
    <n v="1995.7777779999999"/>
    <x v="0"/>
    <n v="348430"/>
    <n v="123339"/>
    <n v="25689"/>
    <n v="497458"/>
  </r>
  <r>
    <s v="Volkswagen"/>
    <x v="5"/>
    <n v="18.192499999999999"/>
    <n v="18192.5"/>
    <x v="0"/>
    <n v="5.0740740740000003"/>
    <n v="60.962962959999999"/>
    <x v="0"/>
    <n v="1408.055556"/>
    <x v="0"/>
    <n v="185258"/>
    <n v="259214"/>
    <n v="28941"/>
    <n v="473413"/>
  </r>
  <r>
    <s v="Renault"/>
    <x v="11"/>
    <n v="26.4498867"/>
    <n v="26449.886699999999"/>
    <x v="0"/>
    <n v="5.4088669950000003"/>
    <n v="87.310344830000005"/>
    <x v="0"/>
    <n v="1623.793103"/>
    <x v="0"/>
    <n v="251947"/>
    <n v="175070"/>
    <n v="20606"/>
    <n v="447623"/>
  </r>
  <r>
    <s v="Peugeot"/>
    <x v="6"/>
    <n v="20.033750000000001"/>
    <n v="20033.75"/>
    <x v="0"/>
    <n v="4.8333333329999997"/>
    <n v="71.333333330000002"/>
    <x v="0"/>
    <n v="1631.5"/>
    <x v="0"/>
    <n v="160059"/>
    <n v="266016"/>
    <n v="19704"/>
    <n v="445779"/>
  </r>
  <r>
    <s v="Rover"/>
    <x v="126"/>
    <n v="17.181999999999999"/>
    <n v="17182"/>
    <x v="0"/>
    <n v="5"/>
    <n v="74"/>
    <x v="0"/>
    <n v="1994"/>
    <x v="0"/>
    <n v="256804"/>
    <n v="141474"/>
    <n v="18092"/>
    <n v="416370"/>
  </r>
  <r>
    <s v="Peugeot"/>
    <x v="64"/>
    <n v="18.64264"/>
    <n v="18642.64"/>
    <x v="0"/>
    <n v="4.84"/>
    <n v="67"/>
    <x v="0"/>
    <n v="1698.64"/>
    <x v="0"/>
    <n v="213123"/>
    <n v="128903"/>
    <n v="16562"/>
    <n v="358588"/>
  </r>
  <r>
    <s v="Honda"/>
    <x v="9"/>
    <n v="29.942625"/>
    <n v="29942.625"/>
    <x v="0"/>
    <n v="4.5"/>
    <n v="106.22499999999999"/>
    <x v="1"/>
    <n v="1480.575"/>
    <x v="0"/>
    <n v="210403"/>
    <n v="127017"/>
    <n v="19278"/>
    <n v="356698"/>
  </r>
  <r>
    <s v="Ford"/>
    <x v="10"/>
    <n v="15.46"/>
    <n v="15460"/>
    <x v="0"/>
    <n v="5"/>
    <n v="60.8"/>
    <x v="0"/>
    <n v="1196"/>
    <x v="0"/>
    <n v="88606"/>
    <n v="234542"/>
    <n v="15869"/>
    <n v="339017"/>
  </r>
  <r>
    <s v="Peugeot"/>
    <x v="65"/>
    <n v="12.35588235"/>
    <n v="12355.88235"/>
    <x v="0"/>
    <n v="4.6470588240000001"/>
    <n v="53.882352939999997"/>
    <x v="0"/>
    <n v="1366.294118"/>
    <x v="0"/>
    <n v="123975"/>
    <n v="177930"/>
    <n v="14762"/>
    <n v="316667"/>
  </r>
  <r>
    <s v="Renault"/>
    <x v="60"/>
    <n v="34.020592110000003"/>
    <n v="34020.592110000005"/>
    <x v="0"/>
    <n v="5.5526315789999998"/>
    <n v="99"/>
    <x v="0"/>
    <n v="1920.026316"/>
    <x v="1"/>
    <n v="175187"/>
    <n v="48026"/>
    <n v="9436"/>
    <n v="232649"/>
  </r>
  <r>
    <s v="Toyota"/>
    <x v="25"/>
    <n v="27.239118640000001"/>
    <n v="27239.118640000001"/>
    <x v="0"/>
    <n v="3.0338983050000001"/>
    <n v="91.610169490000004"/>
    <x v="0"/>
    <n v="1677.949153"/>
    <x v="0"/>
    <n v="131586"/>
    <n v="81030"/>
    <n v="13551"/>
    <n v="226167"/>
  </r>
  <r>
    <s v="Citroen"/>
    <x v="67"/>
    <n v="12.32981818"/>
    <n v="12329.81818"/>
    <x v="0"/>
    <n v="4.8181818180000002"/>
    <n v="53.81818182"/>
    <x v="0"/>
    <n v="1367.272727"/>
    <x v="0"/>
    <n v="93107"/>
    <n v="116897"/>
    <n v="8385"/>
    <n v="218389"/>
  </r>
  <r>
    <s v="Citroen"/>
    <x v="20"/>
    <n v="22.36209302"/>
    <n v="22362.09302"/>
    <x v="0"/>
    <n v="4.88372093"/>
    <n v="72.581395349999994"/>
    <x v="0"/>
    <n v="1743.4418599999999"/>
    <x v="0"/>
    <n v="133618"/>
    <n v="68073"/>
    <n v="7120"/>
    <n v="208811"/>
  </r>
  <r>
    <s v="Peugeot"/>
    <x v="76"/>
    <n v="28.608205130000002"/>
    <n v="28608.205130000002"/>
    <x v="0"/>
    <n v="4.7564102559999997"/>
    <n v="92.820512820000005"/>
    <x v="0"/>
    <n v="2043.8205129999999"/>
    <x v="0"/>
    <n v="164675"/>
    <n v="34492"/>
    <n v="9109"/>
    <n v="208276"/>
  </r>
  <r>
    <s v="Volkswagen"/>
    <x v="15"/>
    <n v="46.064512819999997"/>
    <n v="46064.512819999996"/>
    <x v="0"/>
    <n v="6.4871794869999997"/>
    <n v="125.4358974"/>
    <x v="1"/>
    <n v="1835.8461540000001"/>
    <x v="0"/>
    <n v="149432"/>
    <n v="34861"/>
    <n v="10423"/>
    <n v="194716"/>
  </r>
  <r>
    <s v="Nissan"/>
    <x v="84"/>
    <n v="26.512695650000001"/>
    <n v="26512.695650000001"/>
    <x v="0"/>
    <n v="4.0217391300000003"/>
    <n v="93.586956520000001"/>
    <x v="0"/>
    <n v="1933.021739"/>
    <x v="0"/>
    <n v="142077"/>
    <n v="38129"/>
    <n v="9196"/>
    <n v="189402"/>
  </r>
  <r>
    <s v="Mercedes"/>
    <x v="13"/>
    <n v="46.5274"/>
    <n v="46527.4"/>
    <x v="0"/>
    <n v="7.04"/>
    <n v="131.6"/>
    <x v="1"/>
    <n v="1596.92"/>
    <x v="0"/>
    <n v="131397"/>
    <n v="39741"/>
    <n v="11166"/>
    <n v="182304"/>
  </r>
  <r>
    <s v="Nissan"/>
    <x v="37"/>
    <n v="22.782083329999999"/>
    <n v="22782.083329999998"/>
    <x v="0"/>
    <n v="4.9166666670000003"/>
    <n v="81.666666669999998"/>
    <x v="0"/>
    <n v="1847.666667"/>
    <x v="0"/>
    <n v="106564"/>
    <n v="59896"/>
    <n v="7634"/>
    <n v="174094"/>
  </r>
  <r>
    <s v="Toyota"/>
    <x v="12"/>
    <n v="20.720600000000001"/>
    <n v="20720.600000000002"/>
    <x v="0"/>
    <n v="3.52"/>
    <n v="74.400000000000006"/>
    <x v="0"/>
    <n v="1397.8"/>
    <x v="0"/>
    <n v="57983"/>
    <n v="92786"/>
    <n v="12984"/>
    <n v="163753"/>
  </r>
  <r>
    <s v="BMW"/>
    <x v="26"/>
    <n v="93.714250000000007"/>
    <n v="93714.25"/>
    <x v="1"/>
    <n v="8"/>
    <n v="225"/>
    <x v="2"/>
    <n v="2979"/>
    <x v="0"/>
    <n v="132210"/>
    <n v="21236"/>
    <n v="7797"/>
    <n v="161243"/>
  </r>
  <r>
    <s v="Audi"/>
    <x v="14"/>
    <n v="57.926935479999997"/>
    <n v="57926.93548"/>
    <x v="1"/>
    <n v="6.1612903230000002"/>
    <n v="149.7096774"/>
    <x v="1"/>
    <n v="2283.1129030000002"/>
    <x v="0"/>
    <n v="115546"/>
    <n v="30467"/>
    <n v="7796"/>
    <n v="153809"/>
  </r>
  <r>
    <s v="Land-Rover"/>
    <x v="31"/>
    <n v="107.4521429"/>
    <n v="107452.14289999999"/>
    <x v="2"/>
    <n v="8"/>
    <n v="182.57142859999999"/>
    <x v="1"/>
    <n v="2425.4285709999999"/>
    <x v="1"/>
    <n v="115975"/>
    <n v="31547"/>
    <n v="6169"/>
    <n v="153691"/>
  </r>
  <r>
    <s v="Honda"/>
    <x v="51"/>
    <n v="39.399843140000002"/>
    <n v="39399.843140000004"/>
    <x v="0"/>
    <n v="5.7843137249999996"/>
    <n v="117.70588239999999"/>
    <x v="1"/>
    <n v="2151.6470589999999"/>
    <x v="0"/>
    <n v="108082"/>
    <n v="24654"/>
    <n v="8171"/>
    <n v="140907"/>
  </r>
  <r>
    <s v="Peugeot"/>
    <x v="18"/>
    <n v="27.46483636"/>
    <n v="27464.836360000001"/>
    <x v="0"/>
    <n v="4.8727272729999997"/>
    <n v="86.454545449999998"/>
    <x v="0"/>
    <n v="1723"/>
    <x v="0"/>
    <n v="78234"/>
    <n v="53325"/>
    <n v="4961"/>
    <n v="136520"/>
  </r>
  <r>
    <s v="Peugeot"/>
    <x v="222"/>
    <n v="13.11525"/>
    <n v="13115.25"/>
    <x v="0"/>
    <n v="4.75"/>
    <n v="50.875"/>
    <x v="0"/>
    <n v="1430.75"/>
    <x v="0"/>
    <n v="70621"/>
    <n v="54720"/>
    <n v="6595"/>
    <n v="131936"/>
  </r>
  <r>
    <s v="Land-Rover"/>
    <x v="23"/>
    <n v="43.86363077"/>
    <n v="43863.630770000003"/>
    <x v="0"/>
    <n v="5.2923076919999996"/>
    <n v="105.16923079999999"/>
    <x v="1"/>
    <n v="2083.5230769999998"/>
    <x v="1"/>
    <n v="73527"/>
    <n v="42062"/>
    <n v="5721"/>
    <n v="121310"/>
  </r>
  <r>
    <s v="Peugeot"/>
    <x v="279"/>
    <n v="20.430083329999999"/>
    <n v="20430.083329999998"/>
    <x v="0"/>
    <n v="4.7916666670000003"/>
    <n v="69.875"/>
    <x v="0"/>
    <n v="1773"/>
    <x v="0"/>
    <n v="87195"/>
    <n v="21662"/>
    <n v="4501"/>
    <n v="113358"/>
  </r>
  <r>
    <s v="Toyota"/>
    <x v="213"/>
    <n v="17.445692309999998"/>
    <n v="17445.692309999999"/>
    <x v="0"/>
    <n v="4.692307692"/>
    <n v="68.269230769999993"/>
    <x v="0"/>
    <n v="1791.230769"/>
    <x v="0"/>
    <n v="83460"/>
    <n v="22992"/>
    <n v="6650"/>
    <n v="113102"/>
  </r>
  <r>
    <s v="Toyota"/>
    <x v="27"/>
    <n v="37.315230769999999"/>
    <n v="37315.230770000002"/>
    <x v="0"/>
    <n v="4.3230769230000003"/>
    <n v="103.6769231"/>
    <x v="1"/>
    <n v="1873.261538"/>
    <x v="0"/>
    <n v="85695"/>
    <n v="20393"/>
    <n v="6152"/>
    <n v="112240"/>
  </r>
  <r>
    <s v="Mercedes"/>
    <x v="28"/>
    <n v="78.073227270000004"/>
    <n v="78073.227270000003"/>
    <x v="1"/>
    <n v="7.6727272729999996"/>
    <n v="192.4"/>
    <x v="1"/>
    <n v="2598.818182"/>
    <x v="0"/>
    <n v="87523"/>
    <n v="15459"/>
    <n v="6806"/>
    <n v="109788"/>
  </r>
  <r>
    <s v="Ford"/>
    <x v="287"/>
    <n v="18.295562499999999"/>
    <n v="18295.5625"/>
    <x v="0"/>
    <n v="4.875"/>
    <n v="70.25"/>
    <x v="0"/>
    <n v="1836.5"/>
    <x v="0"/>
    <n v="85782"/>
    <n v="17224"/>
    <n v="2972"/>
    <n v="105978"/>
  </r>
  <r>
    <s v="Mazda"/>
    <x v="133"/>
    <n v="17.343647059999999"/>
    <n v="17343.647059999999"/>
    <x v="0"/>
    <n v="4.7450980390000002"/>
    <n v="70.921568629999996"/>
    <x v="0"/>
    <n v="1683.607843"/>
    <x v="0"/>
    <n v="57583"/>
    <n v="37884"/>
    <n v="5129"/>
    <n v="100596"/>
  </r>
  <r>
    <s v="Citroen"/>
    <x v="248"/>
    <n v="24.843902440000001"/>
    <n v="24843.902440000002"/>
    <x v="0"/>
    <n v="4.7560975609999998"/>
    <n v="84.926829269999999"/>
    <x v="0"/>
    <n v="1982.7560980000001"/>
    <x v="0"/>
    <n v="76796"/>
    <n v="18445"/>
    <n v="4154"/>
    <n v="99395"/>
  </r>
  <r>
    <s v="Citroen"/>
    <x v="258"/>
    <n v="16.05676923"/>
    <n v="16056.76923"/>
    <x v="0"/>
    <n v="4.923076923"/>
    <n v="67"/>
    <x v="0"/>
    <n v="1703.1538459999999"/>
    <x v="0"/>
    <n v="61050"/>
    <n v="32504"/>
    <n v="5027"/>
    <n v="98581"/>
  </r>
  <r>
    <s v="Citroen"/>
    <x v="294"/>
    <n v="10.832750000000001"/>
    <n v="10832.75"/>
    <x v="0"/>
    <n v="5"/>
    <n v="45"/>
    <x v="3"/>
    <n v="1242"/>
    <x v="0"/>
    <n v="40714"/>
    <n v="45830"/>
    <n v="4659"/>
    <n v="91203"/>
  </r>
  <r>
    <s v="Seat"/>
    <x v="30"/>
    <n v="19.938140350000001"/>
    <n v="19938.140350000001"/>
    <x v="0"/>
    <n v="5.6491228070000004"/>
    <n v="76.315789469999999"/>
    <x v="0"/>
    <n v="1205.192982"/>
    <x v="0"/>
    <n v="42227"/>
    <n v="39817"/>
    <n v="4106"/>
    <n v="86150"/>
  </r>
  <r>
    <s v="Skoda"/>
    <x v="21"/>
    <n v="19.00794118"/>
    <n v="19007.941179999998"/>
    <x v="0"/>
    <n v="5.2058823529999998"/>
    <n v="66.970588239999998"/>
    <x v="0"/>
    <n v="1292.3529410000001"/>
    <x v="0"/>
    <n v="45819"/>
    <n v="32791"/>
    <n v="3996"/>
    <n v="82606"/>
  </r>
  <r>
    <s v="Toyota"/>
    <x v="40"/>
    <n v="43.548516130000003"/>
    <n v="43548.516130000004"/>
    <x v="0"/>
    <n v="1.3548387099999999"/>
    <n v="137.7741935"/>
    <x v="1"/>
    <n v="2261.1935480000002"/>
    <x v="0"/>
    <n v="37297"/>
    <n v="39266"/>
    <n v="5889"/>
    <n v="82452"/>
  </r>
  <r>
    <s v="Ford"/>
    <x v="56"/>
    <n v="53.785714290000001"/>
    <n v="53785.714290000004"/>
    <x v="1"/>
    <n v="6"/>
    <n v="124.8571429"/>
    <x v="1"/>
    <n v="1855"/>
    <x v="1"/>
    <n v="54754"/>
    <n v="22596"/>
    <n v="3843"/>
    <n v="81193"/>
  </r>
  <r>
    <s v="Suzuki"/>
    <x v="74"/>
    <n v="26.803000000000001"/>
    <n v="26803"/>
    <x v="0"/>
    <n v="5.4285714289999998"/>
    <n v="85.714285709999999"/>
    <x v="0"/>
    <n v="1310"/>
    <x v="0"/>
    <n v="40697"/>
    <n v="31226"/>
    <n v="5021"/>
    <n v="76944"/>
  </r>
  <r>
    <s v="Hyundai"/>
    <x v="140"/>
    <n v="14.292999999999999"/>
    <n v="14293"/>
    <x v="0"/>
    <n v="4.5999999999999996"/>
    <n v="75.400000000000006"/>
    <x v="0"/>
    <n v="1479"/>
    <x v="0"/>
    <n v="42174"/>
    <n v="30951"/>
    <n v="3484"/>
    <n v="76609"/>
  </r>
  <r>
    <s v="Mini"/>
    <x v="422"/>
    <n v="31.388142859999999"/>
    <n v="31388.14286"/>
    <x v="0"/>
    <n v="6.7142857139999998"/>
    <n v="111"/>
    <x v="1"/>
    <n v="1711.5714290000001"/>
    <x v="0"/>
    <n v="32281"/>
    <n v="37551"/>
    <n v="4482"/>
    <n v="74314"/>
  </r>
  <r>
    <s v="Mercedes"/>
    <x v="36"/>
    <n v="31.104511899999999"/>
    <n v="31104.511899999998"/>
    <x v="0"/>
    <n v="4.5476190479999996"/>
    <n v="93.011904759999993"/>
    <x v="0"/>
    <n v="1699.119048"/>
    <x v="0"/>
    <n v="30478"/>
    <n v="36674"/>
    <n v="4866"/>
    <n v="72018"/>
  </r>
  <r>
    <s v="Rover"/>
    <x v="81"/>
    <n v="39.352380949999997"/>
    <n v="39352.380949999999"/>
    <x v="0"/>
    <n v="5"/>
    <n v="98.047619049999994"/>
    <x v="0"/>
    <n v="1928.7142859999999"/>
    <x v="0"/>
    <n v="58756"/>
    <n v="9263"/>
    <n v="2427"/>
    <n v="70446"/>
  </r>
  <r>
    <s v="Fiat"/>
    <x v="260"/>
    <n v="17.222777780000001"/>
    <n v="17222.77778"/>
    <x v="0"/>
    <n v="4.8888888890000004"/>
    <n v="70"/>
    <x v="0"/>
    <n v="1615.333333"/>
    <x v="0"/>
    <n v="38828"/>
    <n v="25298"/>
    <n v="3520"/>
    <n v="67646"/>
  </r>
  <r>
    <s v="Skoda"/>
    <x v="200"/>
    <n v="11.370625"/>
    <n v="11370.625"/>
    <x v="0"/>
    <n v="5"/>
    <n v="48"/>
    <x v="3"/>
    <n v="1518"/>
    <x v="0"/>
    <n v="39836"/>
    <n v="24625"/>
    <n v="3124"/>
    <n v="67585"/>
  </r>
  <r>
    <s v="Mazda"/>
    <x v="52"/>
    <n v="37.468571429999997"/>
    <n v="37468.571429999996"/>
    <x v="0"/>
    <n v="5.8571428570000004"/>
    <n v="103.4285714"/>
    <x v="1"/>
    <n v="1718.5714290000001"/>
    <x v="0"/>
    <n v="30033"/>
    <n v="32817"/>
    <n v="4524"/>
    <n v="67374"/>
  </r>
  <r>
    <s v="Audi"/>
    <x v="17"/>
    <n v="36.219298250000001"/>
    <n v="36219.29825"/>
    <x v="0"/>
    <n v="6.4736842110000001"/>
    <n v="94.333333330000002"/>
    <x v="0"/>
    <n v="1424.666667"/>
    <x v="0"/>
    <n v="37962"/>
    <n v="23249"/>
    <n v="4219"/>
    <n v="65430"/>
  </r>
  <r>
    <s v="Volvo"/>
    <x v="326"/>
    <n v="20.278962960000001"/>
    <n v="20278.962960000001"/>
    <x v="0"/>
    <n v="4.1111111109999996"/>
    <n v="72.851851850000003"/>
    <x v="0"/>
    <n v="1832.8888890000001"/>
    <x v="0"/>
    <n v="41868"/>
    <n v="17437"/>
    <n v="3180"/>
    <n v="62485"/>
  </r>
  <r>
    <s v="Rover"/>
    <x v="110"/>
    <n v="23.321999999999999"/>
    <n v="23322"/>
    <x v="0"/>
    <n v="3.75"/>
    <n v="84.2"/>
    <x v="0"/>
    <n v="1853.9"/>
    <x v="0"/>
    <n v="46615"/>
    <n v="12864"/>
    <n v="1867"/>
    <n v="61346"/>
  </r>
  <r>
    <s v="Volvo"/>
    <x v="66"/>
    <n v="50.961090910000003"/>
    <n v="50961.090910000006"/>
    <x v="1"/>
    <n v="6.1818181819999998"/>
    <n v="135.29090909999999"/>
    <x v="1"/>
    <n v="1971.163636"/>
    <x v="1"/>
    <n v="44580"/>
    <n v="10532"/>
    <n v="4074"/>
    <n v="59186"/>
  </r>
  <r>
    <s v="Volvo"/>
    <x v="80"/>
    <n v="35.281323530000002"/>
    <n v="35281.323530000001"/>
    <x v="0"/>
    <n v="5.1764705879999999"/>
    <n v="113.3529412"/>
    <x v="1"/>
    <n v="2106.5"/>
    <x v="0"/>
    <n v="42251"/>
    <n v="13233"/>
    <n v="3394"/>
    <n v="58878"/>
  </r>
  <r>
    <s v="Citroen"/>
    <x v="24"/>
    <n v="22.903648650000001"/>
    <n v="22903.648649999999"/>
    <x v="0"/>
    <n v="5.4054054049999998"/>
    <n v="75.648648649999998"/>
    <x v="0"/>
    <n v="1364"/>
    <x v="0"/>
    <n v="26082"/>
    <n v="30698"/>
    <n v="1936"/>
    <n v="58716"/>
  </r>
  <r>
    <s v="Volvo"/>
    <x v="104"/>
    <n v="35.81481651"/>
    <n v="35814.816509999997"/>
    <x v="0"/>
    <n v="6.2935779820000004"/>
    <n v="117.4311927"/>
    <x v="1"/>
    <n v="1921.4678899999999"/>
    <x v="0"/>
    <n v="38047"/>
    <n v="15738"/>
    <n v="3532"/>
    <n v="57317"/>
  </r>
  <r>
    <s v="Land-Rover"/>
    <x v="32"/>
    <n v="107.6705126"/>
    <n v="107670.5126"/>
    <x v="2"/>
    <n v="8.277310924"/>
    <n v="196.33613450000001"/>
    <x v="1"/>
    <n v="2521.0924369999998"/>
    <x v="1"/>
    <n v="44779"/>
    <n v="8608"/>
    <n v="2190"/>
    <n v="55577"/>
  </r>
  <r>
    <s v="Jaguar"/>
    <x v="112"/>
    <n v="137.5695455"/>
    <n v="137569.54550000001"/>
    <x v="2"/>
    <n v="8"/>
    <n v="223.54545450000001"/>
    <x v="2"/>
    <n v="2813"/>
    <x v="0"/>
    <n v="48200"/>
    <n v="4904"/>
    <n v="2169"/>
    <n v="55273"/>
  </r>
  <r>
    <s v="Skoda"/>
    <x v="34"/>
    <n v="30.65053846"/>
    <n v="30650.53846"/>
    <x v="0"/>
    <n v="6.346153846"/>
    <n v="95"/>
    <x v="0"/>
    <n v="1136.6923079999999"/>
    <x v="0"/>
    <n v="42546"/>
    <n v="9536"/>
    <n v="2311"/>
    <n v="54393"/>
  </r>
  <r>
    <s v="Renault"/>
    <x v="396"/>
    <n v="16.290533329999999"/>
    <n v="16290.533329999998"/>
    <x v="0"/>
    <n v="4.8"/>
    <n v="57.866666670000001"/>
    <x v="0"/>
    <n v="1645.133333"/>
    <x v="0"/>
    <n v="35626"/>
    <n v="15973"/>
    <n v="2543"/>
    <n v="54142"/>
  </r>
  <r>
    <s v="Audi"/>
    <x v="45"/>
    <n v="82.060909089999996"/>
    <n v="82060.909090000001"/>
    <x v="1"/>
    <n v="7.7272727269999999"/>
    <n v="199.72727269999999"/>
    <x v="1"/>
    <n v="2790.4545450000001"/>
    <x v="1"/>
    <n v="42182"/>
    <n v="7788"/>
    <n v="2932"/>
    <n v="52902"/>
  </r>
  <r>
    <s v="Toyota"/>
    <x v="115"/>
    <n v="31.525500000000001"/>
    <n v="31525.5"/>
    <x v="0"/>
    <n v="5.1666666670000003"/>
    <n v="109.66666669999999"/>
    <x v="1"/>
    <n v="1861.833333"/>
    <x v="0"/>
    <n v="35478"/>
    <n v="14318"/>
    <n v="2802"/>
    <n v="52598"/>
  </r>
  <r>
    <s v="Saab"/>
    <x v="41"/>
    <n v="49.285833330000003"/>
    <n v="49285.833330000001"/>
    <x v="0"/>
    <n v="6"/>
    <n v="145"/>
    <x v="1"/>
    <n v="1963.666667"/>
    <x v="0"/>
    <n v="35734"/>
    <n v="12994"/>
    <n v="3383"/>
    <n v="52111"/>
  </r>
  <r>
    <s v="Mazda"/>
    <x v="235"/>
    <n v="20.7195"/>
    <n v="20719.5"/>
    <x v="0"/>
    <n v="4.71875"/>
    <n v="81.375"/>
    <x v="0"/>
    <n v="1950.90625"/>
    <x v="0"/>
    <n v="38330"/>
    <n v="10318"/>
    <n v="2341"/>
    <n v="50989"/>
  </r>
  <r>
    <s v="Ford"/>
    <x v="134"/>
    <n v="30.377500000000001"/>
    <n v="30377.5"/>
    <x v="0"/>
    <n v="6.3125"/>
    <n v="94.0625"/>
    <x v="0"/>
    <n v="935.625"/>
    <x v="0"/>
    <n v="18340"/>
    <n v="28877"/>
    <n v="2842"/>
    <n v="50059"/>
  </r>
  <r>
    <s v="Honda"/>
    <x v="16"/>
    <n v="26.352499999999999"/>
    <n v="26352.5"/>
    <x v="0"/>
    <n v="0"/>
    <n v="80"/>
    <x v="0"/>
    <n v="1498"/>
    <x v="0"/>
    <n v="22542"/>
    <n v="25482"/>
    <n v="1978"/>
    <n v="50002"/>
  </r>
  <r>
    <s v="Ford"/>
    <x v="403"/>
    <n v="15.40377778"/>
    <n v="15403.77778"/>
    <x v="0"/>
    <n v="5"/>
    <n v="60.111111110000003"/>
    <x v="0"/>
    <n v="1593.1111109999999"/>
    <x v="0"/>
    <n v="35460"/>
    <n v="11563"/>
    <n v="1726"/>
    <n v="48749"/>
  </r>
  <r>
    <s v="Volkswagen"/>
    <x v="69"/>
    <n v="33.250250000000001"/>
    <n v="33250.25"/>
    <x v="0"/>
    <n v="6.1666666670000003"/>
    <n v="112.75"/>
    <x v="1"/>
    <n v="1475"/>
    <x v="0"/>
    <n v="17217"/>
    <n v="27691"/>
    <n v="3106"/>
    <n v="48014"/>
  </r>
  <r>
    <s v="Audi"/>
    <x v="289"/>
    <n v="27.09825"/>
    <n v="27098.25"/>
    <x v="0"/>
    <n v="4.6666666670000003"/>
    <n v="91.75"/>
    <x v="0"/>
    <n v="2247.333333"/>
    <x v="0"/>
    <n v="36464"/>
    <n v="8946"/>
    <n v="2057"/>
    <n v="47467"/>
  </r>
  <r>
    <s v="Saab"/>
    <x v="223"/>
    <n v="37.009045450000002"/>
    <n v="37009.045450000005"/>
    <x v="0"/>
    <n v="4.5909090910000003"/>
    <n v="114.6818182"/>
    <x v="1"/>
    <n v="2208.090909"/>
    <x v="0"/>
    <n v="32739"/>
    <n v="11170"/>
    <n v="3045"/>
    <n v="46954"/>
  </r>
  <r>
    <s v="Renault"/>
    <x v="148"/>
    <n v="59"/>
    <n v="59000"/>
    <x v="1"/>
    <n v="7"/>
    <n v="166"/>
    <x v="1"/>
    <n v="1798"/>
    <x v="0"/>
    <n v="32490"/>
    <n v="11930"/>
    <n v="2475"/>
    <n v="46895"/>
  </r>
  <r>
    <s v="Fiat"/>
    <x v="157"/>
    <n v="8.17"/>
    <n v="8170"/>
    <x v="0"/>
    <n v="5"/>
    <n v="40"/>
    <x v="3"/>
    <n v="1108"/>
    <x v="0"/>
    <n v="13178"/>
    <n v="26854"/>
    <n v="2015"/>
    <n v="42047"/>
  </r>
  <r>
    <s v="Subaru"/>
    <x v="113"/>
    <n v="30.5976"/>
    <n v="30597.599999999999"/>
    <x v="0"/>
    <n v="1.8"/>
    <n v="97.6"/>
    <x v="0"/>
    <n v="1757.6"/>
    <x v="0"/>
    <n v="32554"/>
    <n v="7664"/>
    <n v="1786"/>
    <n v="42004"/>
  </r>
  <r>
    <s v="Jaguar"/>
    <x v="49"/>
    <n v="65.568749999999994"/>
    <n v="65568.75"/>
    <x v="1"/>
    <n v="8"/>
    <n v="167.25"/>
    <x v="1"/>
    <n v="1998"/>
    <x v="0"/>
    <n v="33436"/>
    <n v="6778"/>
    <n v="1569"/>
    <n v="41783"/>
  </r>
  <r>
    <s v="Ford"/>
    <x v="367"/>
    <n v="18.845487179999999"/>
    <n v="18845.48718"/>
    <x v="0"/>
    <n v="4.076923077"/>
    <n v="87.07692308"/>
    <x v="0"/>
    <n v="2326.3589740000002"/>
    <x v="0"/>
    <n v="34938"/>
    <n v="5334"/>
    <n v="1185"/>
    <n v="41457"/>
  </r>
  <r>
    <s v="Mercedes"/>
    <x v="253"/>
    <n v="36.643266670000003"/>
    <n v="36643.266670000005"/>
    <x v="0"/>
    <n v="4.4666666670000001"/>
    <n v="88.733333329999994"/>
    <x v="0"/>
    <n v="2284.1333330000002"/>
    <x v="0"/>
    <n v="31374"/>
    <n v="7768"/>
    <n v="2198"/>
    <n v="41340"/>
  </r>
  <r>
    <s v="Daewoo"/>
    <x v="232"/>
    <n v="13.24516667"/>
    <n v="13245.166670000001"/>
    <x v="0"/>
    <n v="4.8333333329999997"/>
    <n v="66.666666669999998"/>
    <x v="0"/>
    <n v="1506.5"/>
    <x v="0"/>
    <n v="20532"/>
    <n v="17572"/>
    <n v="2183"/>
    <n v="40287"/>
  </r>
  <r>
    <s v="MG"/>
    <x v="122"/>
    <n v="21.02333333"/>
    <n v="21023.333330000001"/>
    <x v="0"/>
    <n v="5"/>
    <n v="92.333333330000002"/>
    <x v="0"/>
    <n v="1729.333333"/>
    <x v="0"/>
    <n v="23985"/>
    <n v="14494"/>
    <n v="1234"/>
    <n v="39713"/>
  </r>
  <r>
    <s v="Volvo"/>
    <x v="225"/>
    <n v="30.236875000000001"/>
    <n v="30236.875"/>
    <x v="0"/>
    <n v="4.5"/>
    <n v="110"/>
    <x v="1"/>
    <n v="2316"/>
    <x v="0"/>
    <n v="29896"/>
    <n v="7476"/>
    <n v="2017"/>
    <n v="39389"/>
  </r>
  <r>
    <s v="Mercedes"/>
    <x v="79"/>
    <n v="72.795894739999994"/>
    <n v="72795.894739999989"/>
    <x v="1"/>
    <n v="6.2105263160000002"/>
    <n v="166.31578949999999"/>
    <x v="1"/>
    <n v="3041"/>
    <x v="0"/>
    <n v="26502"/>
    <n v="10393"/>
    <n v="2210"/>
    <n v="39105"/>
  </r>
  <r>
    <s v="Fiat"/>
    <x v="321"/>
    <n v="7.7119999999999997"/>
    <n v="7712"/>
    <x v="0"/>
    <n v="5"/>
    <n v="29"/>
    <x v="3"/>
    <n v="899"/>
    <x v="0"/>
    <n v="14078"/>
    <n v="22416"/>
    <n v="2186"/>
    <n v="38680"/>
  </r>
  <r>
    <s v="Volvo"/>
    <x v="228"/>
    <n v="36.384455879999997"/>
    <n v="36384.455879999994"/>
    <x v="0"/>
    <n v="4.5"/>
    <n v="125.70588239999999"/>
    <x v="1"/>
    <n v="2294.7647059999999"/>
    <x v="0"/>
    <n v="29670"/>
    <n v="6866"/>
    <n v="2010"/>
    <n v="38546"/>
  </r>
  <r>
    <s v="Peugeot"/>
    <x v="389"/>
    <n v="14.350125"/>
    <n v="14350.125"/>
    <x v="0"/>
    <n v="4.875"/>
    <n v="59.5"/>
    <x v="0"/>
    <n v="1642.875"/>
    <x v="0"/>
    <n v="25621"/>
    <n v="11105"/>
    <n v="1617"/>
    <n v="38343"/>
  </r>
  <r>
    <s v="Toyota"/>
    <x v="163"/>
    <n v="34.19"/>
    <n v="34190"/>
    <x v="0"/>
    <n v="6"/>
    <n v="103"/>
    <x v="1"/>
    <n v="1794"/>
    <x v="0"/>
    <n v="25017"/>
    <n v="11317"/>
    <n v="1863"/>
    <n v="38197"/>
  </r>
  <r>
    <s v="Suzuki"/>
    <x v="55"/>
    <n v="19.085181819999999"/>
    <n v="19085.181819999998"/>
    <x v="0"/>
    <n v="3.7272727269999999"/>
    <n v="68.909090910000003"/>
    <x v="0"/>
    <n v="1180.5454549999999"/>
    <x v="0"/>
    <n v="16993"/>
    <n v="18368"/>
    <n v="2586"/>
    <n v="37947"/>
  </r>
  <r>
    <s v="Mitsubishi"/>
    <x v="203"/>
    <n v="22.69"/>
    <n v="22690"/>
    <x v="0"/>
    <n v="4.8"/>
    <n v="82.2"/>
    <x v="0"/>
    <n v="1773.7"/>
    <x v="0"/>
    <n v="27233"/>
    <n v="8806"/>
    <n v="1693"/>
    <n v="37732"/>
  </r>
  <r>
    <s v="Jaguar"/>
    <x v="99"/>
    <n v="66.588421049999994"/>
    <n v="66588.42104999999"/>
    <x v="1"/>
    <n v="5.736842105"/>
    <n v="172.31578949999999"/>
    <x v="1"/>
    <n v="2934.6315789999999"/>
    <x v="0"/>
    <n v="30966"/>
    <n v="4322"/>
    <n v="1519"/>
    <n v="36807"/>
  </r>
  <r>
    <s v="Volkswagen"/>
    <x v="109"/>
    <n v="25.39952941"/>
    <n v="25399.529409999999"/>
    <x v="0"/>
    <n v="4.6470588240000001"/>
    <n v="78.852941180000002"/>
    <x v="0"/>
    <n v="1891.5882349999999"/>
    <x v="0"/>
    <n v="26489"/>
    <n v="8146"/>
    <n v="1663"/>
    <n v="36298"/>
  </r>
  <r>
    <s v="Audi"/>
    <x v="59"/>
    <n v="64.592222219999996"/>
    <n v="64592.222219999996"/>
    <x v="1"/>
    <n v="6.7777777779999999"/>
    <n v="178.55555559999999"/>
    <x v="1"/>
    <n v="2011.555556"/>
    <x v="0"/>
    <n v="22571"/>
    <n v="11305"/>
    <n v="2387"/>
    <n v="36263"/>
  </r>
  <r>
    <s v="Fiat"/>
    <x v="159"/>
    <n v="22.454999999999998"/>
    <n v="22455"/>
    <x v="0"/>
    <n v="6"/>
    <n v="92.307692309999993"/>
    <x v="0"/>
    <n v="1466.3076920000001"/>
    <x v="0"/>
    <n v="19896"/>
    <n v="14452"/>
    <n v="1767"/>
    <n v="36115"/>
  </r>
  <r>
    <s v="Seat"/>
    <x v="48"/>
    <n v="32.939651689999998"/>
    <n v="32939.651689999999"/>
    <x v="0"/>
    <n v="6.3483146069999998"/>
    <n v="114.8202247"/>
    <x v="1"/>
    <n v="1615.3707870000001"/>
    <x v="0"/>
    <n v="23699"/>
    <n v="8952"/>
    <n v="1793"/>
    <n v="34444"/>
  </r>
  <r>
    <s v="Mini"/>
    <x v="39"/>
    <n v="24.09525"/>
    <n v="24095.25"/>
    <x v="0"/>
    <n v="6.25"/>
    <n v="68.75"/>
    <x v="0"/>
    <n v="1498.25"/>
    <x v="0"/>
    <n v="11038"/>
    <n v="21092"/>
    <n v="2100"/>
    <n v="34230"/>
  </r>
  <r>
    <s v="Alfa-Romeo"/>
    <x v="189"/>
    <n v="32.898125"/>
    <n v="32898.125"/>
    <x v="0"/>
    <n v="5.3333333329999997"/>
    <n v="116.29166669999999"/>
    <x v="1"/>
    <n v="2081.375"/>
    <x v="0"/>
    <n v="26254"/>
    <n v="6260"/>
    <n v="1480"/>
    <n v="33994"/>
  </r>
  <r>
    <s v="Saab"/>
    <x v="310"/>
    <n v="41.616"/>
    <n v="41616"/>
    <x v="0"/>
    <n v="4.5999999999999996"/>
    <n v="125.36"/>
    <x v="1"/>
    <n v="2336.52"/>
    <x v="0"/>
    <n v="25643"/>
    <n v="5348"/>
    <n v="1708"/>
    <n v="32699"/>
  </r>
  <r>
    <s v="Rover"/>
    <x v="197"/>
    <n v="7.92"/>
    <n v="7920"/>
    <x v="0"/>
    <n v="4"/>
    <n v="33.333333330000002"/>
    <x v="3"/>
    <n v="868.33333330000005"/>
    <x v="0"/>
    <n v="14595"/>
    <n v="15975"/>
    <n v="1479"/>
    <n v="32049"/>
  </r>
  <r>
    <s v="Saab"/>
    <x v="114"/>
    <n v="52.957193879999998"/>
    <n v="52957.193879999999"/>
    <x v="1"/>
    <n v="5.653061224"/>
    <n v="146.12244899999999"/>
    <x v="1"/>
    <n v="2031.469388"/>
    <x v="0"/>
    <n v="24992"/>
    <n v="4365"/>
    <n v="1852"/>
    <n v="31209"/>
  </r>
  <r>
    <s v="Fiat"/>
    <x v="413"/>
    <n v="11.282857140000001"/>
    <n v="11282.85714"/>
    <x v="0"/>
    <n v="4.2857142860000002"/>
    <n v="49.285714290000001"/>
    <x v="3"/>
    <n v="1337.7142859999999"/>
    <x v="0"/>
    <n v="16146"/>
    <n v="13413"/>
    <n v="1574"/>
    <n v="31133"/>
  </r>
  <r>
    <s v="Citroen"/>
    <x v="103"/>
    <n v="34.9090566"/>
    <n v="34909.056599999996"/>
    <x v="0"/>
    <n v="5.6037735849999999"/>
    <n v="104.2264151"/>
    <x v="1"/>
    <n v="1805.924528"/>
    <x v="1"/>
    <n v="24943"/>
    <n v="4234"/>
    <n v="947"/>
    <n v="30124"/>
  </r>
  <r>
    <s v="Toyota"/>
    <x v="183"/>
    <n v="11.388999999999999"/>
    <n v="11389"/>
    <x v="0"/>
    <n v="4.1428571429999996"/>
    <n v="53"/>
    <x v="0"/>
    <n v="1308.2857140000001"/>
    <x v="0"/>
    <n v="10547"/>
    <n v="17463"/>
    <n v="1584"/>
    <n v="29594"/>
  </r>
  <r>
    <s v="Suzuki"/>
    <x v="131"/>
    <n v="9.8628"/>
    <n v="9862.7999999999993"/>
    <x v="0"/>
    <n v="5"/>
    <n v="50"/>
    <x v="3"/>
    <n v="1090.4000000000001"/>
    <x v="0"/>
    <n v="14853"/>
    <n v="12042"/>
    <n v="2331"/>
    <n v="29226"/>
  </r>
  <r>
    <s v="Volkswagen"/>
    <x v="116"/>
    <n v="45.6995"/>
    <n v="45699.5"/>
    <x v="0"/>
    <n v="6"/>
    <n v="114"/>
    <x v="1"/>
    <n v="1854.2"/>
    <x v="1"/>
    <n v="19468"/>
    <n v="7764"/>
    <n v="1902"/>
    <n v="29134"/>
  </r>
  <r>
    <s v="Citroen"/>
    <x v="82"/>
    <n v="27.438600000000001"/>
    <n v="27438.600000000002"/>
    <x v="0"/>
    <n v="6.34"/>
    <n v="85.28"/>
    <x v="0"/>
    <n v="1452"/>
    <x v="1"/>
    <n v="19300"/>
    <n v="8320"/>
    <n v="940"/>
    <n v="28560"/>
  </r>
  <r>
    <s v="Mercedes"/>
    <x v="88"/>
    <n v="77.416666669999998"/>
    <n v="77416.666669999991"/>
    <x v="1"/>
    <n v="7"/>
    <n v="188.33333329999999"/>
    <x v="1"/>
    <n v="2876"/>
    <x v="1"/>
    <n v="18957"/>
    <n v="7785"/>
    <n v="1550"/>
    <n v="28292"/>
  </r>
  <r>
    <s v="Fiat"/>
    <x v="135"/>
    <n v="22.776818179999999"/>
    <n v="22776.818179999998"/>
    <x v="0"/>
    <n v="5.2727272730000001"/>
    <n v="92.363636360000001"/>
    <x v="0"/>
    <n v="1837.363636"/>
    <x v="0"/>
    <n v="18026"/>
    <n v="9063"/>
    <n v="853"/>
    <n v="27942"/>
  </r>
  <r>
    <s v="BMW"/>
    <x v="164"/>
    <n v="115.533"/>
    <n v="115533"/>
    <x v="2"/>
    <n v="8"/>
    <n v="250"/>
    <x v="2"/>
    <n v="2998"/>
    <x v="0"/>
    <n v="23845"/>
    <n v="2568"/>
    <n v="1283"/>
    <n v="27696"/>
  </r>
  <r>
    <s v="Nissan"/>
    <x v="399"/>
    <n v="14.4382"/>
    <n v="14438.2"/>
    <x v="0"/>
    <n v="4.9000000000000004"/>
    <n v="64.2"/>
    <x v="0"/>
    <n v="1891.7"/>
    <x v="0"/>
    <n v="20821"/>
    <n v="5839"/>
    <n v="1012"/>
    <n v="27672"/>
  </r>
  <r>
    <s v="Ford"/>
    <x v="50"/>
    <n v="19.378909090000001"/>
    <n v="19378.909090000001"/>
    <x v="0"/>
    <n v="4.8636363640000004"/>
    <n v="61.272727269999997"/>
    <x v="0"/>
    <n v="1470.909091"/>
    <x v="0"/>
    <n v="15751"/>
    <n v="11060"/>
    <n v="635"/>
    <n v="27446"/>
  </r>
  <r>
    <s v="Toyota"/>
    <x v="182"/>
    <n v="43.08"/>
    <n v="43080"/>
    <x v="0"/>
    <n v="4.6666666670000003"/>
    <n v="105"/>
    <x v="1"/>
    <n v="2239.666667"/>
    <x v="0"/>
    <n v="17629"/>
    <n v="7367"/>
    <n v="1838"/>
    <n v="26834"/>
  </r>
  <r>
    <s v="Volkswagen"/>
    <x v="141"/>
    <n v="13.88308333"/>
    <n v="13883.083329999999"/>
    <x v="0"/>
    <n v="4.75"/>
    <n v="47.75"/>
    <x v="3"/>
    <n v="1373.75"/>
    <x v="0"/>
    <n v="7728"/>
    <n v="16599"/>
    <n v="1509"/>
    <n v="25836"/>
  </r>
  <r>
    <s v="Mercedes"/>
    <x v="242"/>
    <n v="62.395653850000002"/>
    <n v="62395.653850000002"/>
    <x v="1"/>
    <n v="4.384615385"/>
    <n v="135.5"/>
    <x v="1"/>
    <n v="2972.3076919999999"/>
    <x v="0"/>
    <n v="19683"/>
    <n v="4287"/>
    <n v="1334"/>
    <n v="25304"/>
  </r>
  <r>
    <s v="Hyundai"/>
    <x v="324"/>
    <n v="16.445499999999999"/>
    <n v="16445.5"/>
    <x v="0"/>
    <n v="4.6666666670000003"/>
    <n v="78"/>
    <x v="0"/>
    <n v="1741"/>
    <x v="0"/>
    <n v="16566"/>
    <n v="7477"/>
    <n v="1151"/>
    <n v="25194"/>
  </r>
  <r>
    <s v="Mercedes"/>
    <x v="86"/>
    <n v="61.862833330000001"/>
    <n v="61862.833330000001"/>
    <x v="1"/>
    <n v="6.8333333329999997"/>
    <n v="184.16666670000001"/>
    <x v="1"/>
    <n v="2748.333333"/>
    <x v="0"/>
    <n v="11440"/>
    <n v="11573"/>
    <n v="1928"/>
    <n v="24941"/>
  </r>
  <r>
    <s v="Fiat"/>
    <x v="348"/>
    <n v="20.124187500000001"/>
    <n v="20124.1875"/>
    <x v="0"/>
    <n v="4.875"/>
    <n v="79.875"/>
    <x v="0"/>
    <n v="1836.875"/>
    <x v="0"/>
    <n v="17320"/>
    <n v="5946"/>
    <n v="1064"/>
    <n v="24330"/>
  </r>
  <r>
    <s v="Daewoo"/>
    <x v="405"/>
    <n v="12.47666667"/>
    <n v="12476.666670000001"/>
    <x v="0"/>
    <n v="4.6666666670000003"/>
    <n v="58.666666669999998"/>
    <x v="0"/>
    <n v="1498"/>
    <x v="0"/>
    <n v="13844"/>
    <n v="8861"/>
    <n v="1225"/>
    <n v="23930"/>
  </r>
  <r>
    <s v="Mitsubishi"/>
    <x v="95"/>
    <n v="17.038767440000001"/>
    <n v="17038.76744"/>
    <x v="0"/>
    <n v="5.3023255809999998"/>
    <n v="73.488372089999999"/>
    <x v="0"/>
    <n v="1374.0465119999999"/>
    <x v="0"/>
    <n v="10997"/>
    <n v="11571"/>
    <n v="1262"/>
    <n v="23830"/>
  </r>
  <r>
    <s v="Hyundai"/>
    <x v="77"/>
    <n v="13.63642857"/>
    <n v="13636.42857"/>
    <x v="0"/>
    <n v="4.7142857139999998"/>
    <n v="69"/>
    <x v="0"/>
    <n v="1424.857143"/>
    <x v="0"/>
    <n v="11716"/>
    <n v="11096"/>
    <n v="720"/>
    <n v="23532"/>
  </r>
  <r>
    <s v="Nissan"/>
    <x v="201"/>
    <n v="37.017368419999997"/>
    <n v="37017.368419999999"/>
    <x v="0"/>
    <n v="4.736842105"/>
    <n v="97.578947369999995"/>
    <x v="0"/>
    <n v="2697.3684210000001"/>
    <x v="1"/>
    <n v="16457"/>
    <n v="5975"/>
    <n v="1025"/>
    <n v="23457"/>
  </r>
  <r>
    <s v="BMW"/>
    <x v="72"/>
    <n v="113.2693333"/>
    <n v="113269.3333"/>
    <x v="2"/>
    <n v="8"/>
    <n v="246.33333329999999"/>
    <x v="2"/>
    <n v="2994.666667"/>
    <x v="1"/>
    <n v="16677"/>
    <n v="4854"/>
    <n v="922"/>
    <n v="22453"/>
  </r>
  <r>
    <s v="Porsche"/>
    <x v="111"/>
    <n v="158.7922667"/>
    <n v="158792.26670000001"/>
    <x v="2"/>
    <n v="7.4666666670000001"/>
    <n v="293.53333329999998"/>
    <x v="2"/>
    <n v="3005.4"/>
    <x v="0"/>
    <n v="19448"/>
    <n v="1939"/>
    <n v="957"/>
    <n v="22344"/>
  </r>
  <r>
    <s v="Ford"/>
    <x v="376"/>
    <n v="30.862909089999999"/>
    <n v="30862.909089999997"/>
    <x v="0"/>
    <n v="4.4545454549999999"/>
    <n v="105.54545450000001"/>
    <x v="1"/>
    <n v="2458.909091"/>
    <x v="0"/>
    <n v="18439"/>
    <n v="2948"/>
    <n v="789"/>
    <n v="22176"/>
  </r>
  <r>
    <s v="Renault"/>
    <x v="29"/>
    <n v="32.063043479999997"/>
    <n v="32063.043479999997"/>
    <x v="0"/>
    <n v="5.9565217390000003"/>
    <n v="89.347826089999998"/>
    <x v="0"/>
    <n v="1472.8260869999999"/>
    <x v="1"/>
    <n v="13598"/>
    <n v="7485"/>
    <n v="744"/>
    <n v="21827"/>
  </r>
  <r>
    <s v="Suzuki"/>
    <x v="83"/>
    <n v="9.5627999999999993"/>
    <n v="9562.7999999999993"/>
    <x v="0"/>
    <n v="4.5999999999999996"/>
    <n v="50"/>
    <x v="3"/>
    <n v="996"/>
    <x v="0"/>
    <n v="8797"/>
    <n v="10732"/>
    <n v="2242"/>
    <n v="21771"/>
  </r>
  <r>
    <s v="Chrysler"/>
    <x v="123"/>
    <n v="39.707736840000003"/>
    <n v="39707.736840000005"/>
    <x v="0"/>
    <n v="4.8421052629999997"/>
    <n v="117.5789474"/>
    <x v="1"/>
    <n v="2719.8421050000002"/>
    <x v="1"/>
    <n v="14129"/>
    <n v="6392"/>
    <n v="999"/>
    <n v="21520"/>
  </r>
  <r>
    <s v="Subaru"/>
    <x v="187"/>
    <n v="37.522103450000003"/>
    <n v="37522.103450000002"/>
    <x v="0"/>
    <n v="3.896551724"/>
    <n v="107.3793103"/>
    <x v="1"/>
    <n v="2084.3793099999998"/>
    <x v="0"/>
    <n v="15065"/>
    <n v="5010"/>
    <n v="1407"/>
    <n v="21482"/>
  </r>
  <r>
    <s v="Suzuki"/>
    <x v="128"/>
    <n v="25.943222219999999"/>
    <n v="25943.22222"/>
    <x v="0"/>
    <n v="4.7777777779999999"/>
    <n v="67"/>
    <x v="0"/>
    <n v="1372.666667"/>
    <x v="0"/>
    <n v="8243"/>
    <n v="10379"/>
    <n v="1960"/>
    <n v="20582"/>
  </r>
  <r>
    <s v="Nissan"/>
    <x v="78"/>
    <n v="47.361874999999998"/>
    <n v="47361.875"/>
    <x v="0"/>
    <n v="3.75"/>
    <n v="113.375"/>
    <x v="1"/>
    <n v="1774.8125"/>
    <x v="1"/>
    <n v="14849"/>
    <n v="4841"/>
    <n v="829"/>
    <n v="20519"/>
  </r>
  <r>
    <s v="BMW"/>
    <x v="178"/>
    <n v="39.737400000000001"/>
    <n v="39737.4"/>
    <x v="0"/>
    <n v="4.5999999999999996"/>
    <n v="115"/>
    <x v="1"/>
    <n v="2234.4"/>
    <x v="0"/>
    <n v="10559"/>
    <n v="8222"/>
    <n v="1356"/>
    <n v="20137"/>
  </r>
  <r>
    <s v="Mazda"/>
    <x v="53"/>
    <n v="42.669351849999998"/>
    <n v="42669.351849999999"/>
    <x v="0"/>
    <n v="5.907407407"/>
    <n v="118.18518520000001"/>
    <x v="1"/>
    <n v="2095.1851849999998"/>
    <x v="0"/>
    <n v="15734"/>
    <n v="3590"/>
    <n v="693"/>
    <n v="20017"/>
  </r>
  <r>
    <s v="Fiat"/>
    <x v="423"/>
    <n v="23.585000000000001"/>
    <n v="23585"/>
    <x v="0"/>
    <n v="5.8125"/>
    <n v="80.8125"/>
    <x v="0"/>
    <n v="1446.125"/>
    <x v="1"/>
    <n v="11742"/>
    <n v="6854"/>
    <n v="1012"/>
    <n v="19608"/>
  </r>
  <r>
    <s v="Fiat"/>
    <x v="62"/>
    <n v="10.423888890000001"/>
    <n v="10423.88889"/>
    <x v="0"/>
    <n v="5"/>
    <n v="52.444444439999998"/>
    <x v="0"/>
    <n v="1095.7777779999999"/>
    <x v="0"/>
    <n v="9036"/>
    <n v="9649"/>
    <n v="864"/>
    <n v="19549"/>
  </r>
  <r>
    <s v="MG"/>
    <x v="165"/>
    <n v="32.090000000000003"/>
    <n v="32090.000000000004"/>
    <x v="0"/>
    <n v="4"/>
    <n v="98.2"/>
    <x v="0"/>
    <n v="1754.4"/>
    <x v="0"/>
    <n v="8750"/>
    <n v="9642"/>
    <n v="1046"/>
    <n v="19438"/>
  </r>
  <r>
    <s v="Honda"/>
    <x v="303"/>
    <n v="27.789666669999999"/>
    <n v="27789.666669999999"/>
    <x v="0"/>
    <n v="4.6666666670000003"/>
    <n v="110.66666669999999"/>
    <x v="1"/>
    <n v="2050.333333"/>
    <x v="0"/>
    <n v="13209"/>
    <n v="4605"/>
    <n v="956"/>
    <n v="18770"/>
  </r>
  <r>
    <s v="Skoda"/>
    <x v="414"/>
    <n v="7.8633333329999999"/>
    <n v="7863.3333329999996"/>
    <x v="0"/>
    <n v="5"/>
    <n v="44"/>
    <x v="3"/>
    <n v="1289"/>
    <x v="0"/>
    <n v="12070"/>
    <n v="5752"/>
    <n v="730"/>
    <n v="18552"/>
  </r>
  <r>
    <s v="Porsche"/>
    <x v="130"/>
    <n v="83.501249999999999"/>
    <n v="83501.25"/>
    <x v="1"/>
    <n v="6.5"/>
    <n v="213.5"/>
    <x v="2"/>
    <n v="3071"/>
    <x v="0"/>
    <n v="13714"/>
    <n v="3400"/>
    <n v="1195"/>
    <n v="18309"/>
  </r>
  <r>
    <s v="Kia"/>
    <x v="70"/>
    <n v="22.95871429"/>
    <n v="22958.71429"/>
    <x v="0"/>
    <n v="6.2857142860000002"/>
    <n v="80"/>
    <x v="0"/>
    <n v="998"/>
    <x v="0"/>
    <n v="11439"/>
    <n v="6140"/>
    <n v="571"/>
    <n v="18150"/>
  </r>
  <r>
    <s v="Seat"/>
    <x v="226"/>
    <n v="20.37"/>
    <n v="20370"/>
    <x v="0"/>
    <n v="5.6428571429999996"/>
    <n v="74.214285709999999"/>
    <x v="0"/>
    <n v="1324.357143"/>
    <x v="0"/>
    <n v="13361"/>
    <n v="3622"/>
    <n v="635"/>
    <n v="17618"/>
  </r>
  <r>
    <s v="Citroen"/>
    <x v="91"/>
    <n v="15.14"/>
    <n v="15140"/>
    <x v="0"/>
    <n v="5"/>
    <n v="64"/>
    <x v="0"/>
    <n v="1382.75"/>
    <x v="0"/>
    <n v="8218"/>
    <n v="8912"/>
    <n v="426"/>
    <n v="17556"/>
  </r>
  <r>
    <s v="Mercedes"/>
    <x v="142"/>
    <n v="43.068421049999998"/>
    <n v="43068.421049999997"/>
    <x v="0"/>
    <n v="6.254385965"/>
    <n v="104.2017544"/>
    <x v="1"/>
    <n v="2222.7105259999998"/>
    <x v="1"/>
    <n v="14758"/>
    <n v="1594"/>
    <n v="1140"/>
    <n v="17492"/>
  </r>
  <r>
    <s v="Seat"/>
    <x v="147"/>
    <n v="49.822777780000003"/>
    <n v="49822.777780000004"/>
    <x v="0"/>
    <n v="6"/>
    <n v="115.83333330000001"/>
    <x v="1"/>
    <n v="1746.944444"/>
    <x v="0"/>
    <n v="11602"/>
    <n v="4612"/>
    <n v="1198"/>
    <n v="17412"/>
  </r>
  <r>
    <s v="Alfa-Romeo"/>
    <x v="162"/>
    <n v="25.343387100000001"/>
    <n v="25343.3871"/>
    <x v="0"/>
    <n v="5.1935483869999999"/>
    <n v="95.096774190000005"/>
    <x v="0"/>
    <n v="1802.7741940000001"/>
    <x v="0"/>
    <n v="10291"/>
    <n v="6029"/>
    <n v="897"/>
    <n v="17217"/>
  </r>
  <r>
    <s v="Seat"/>
    <x v="208"/>
    <n v="13.704545449999999"/>
    <n v="13704.54545"/>
    <x v="0"/>
    <n v="4.8181818180000002"/>
    <n v="47.454545449999998"/>
    <x v="3"/>
    <n v="1384"/>
    <x v="0"/>
    <n v="6040"/>
    <n v="10183"/>
    <n v="778"/>
    <n v="17001"/>
  </r>
  <r>
    <s v="Mitsubishi"/>
    <x v="322"/>
    <n v="25.082666669999998"/>
    <n v="25082.666669999999"/>
    <x v="0"/>
    <n v="4.5333333329999999"/>
    <n v="93.6"/>
    <x v="0"/>
    <n v="2127.333333"/>
    <x v="0"/>
    <n v="13339"/>
    <n v="2884"/>
    <n v="667"/>
    <n v="16890"/>
  </r>
  <r>
    <s v="Volvo"/>
    <x v="119"/>
    <n v="52.085000000000001"/>
    <n v="52085"/>
    <x v="1"/>
    <n v="8"/>
    <n v="223.83333329999999"/>
    <x v="2"/>
    <n v="1969"/>
    <x v="0"/>
    <n v="13573"/>
    <n v="2175"/>
    <n v="970"/>
    <n v="16718"/>
  </r>
  <r>
    <s v="Mitsubishi"/>
    <x v="202"/>
    <n v="23.16515789"/>
    <n v="23165.157889999999"/>
    <x v="0"/>
    <n v="3.9473684210000002"/>
    <n v="82.157894740000003"/>
    <x v="0"/>
    <n v="1817.315789"/>
    <x v="0"/>
    <n v="10436"/>
    <n v="5030"/>
    <n v="997"/>
    <n v="16463"/>
  </r>
  <r>
    <s v="Chrysler"/>
    <x v="290"/>
    <n v="19.717833330000001"/>
    <n v="19717.833330000001"/>
    <x v="0"/>
    <n v="4"/>
    <n v="98"/>
    <x v="0"/>
    <n v="1995"/>
    <x v="0"/>
    <n v="10661"/>
    <n v="4853"/>
    <n v="805"/>
    <n v="16319"/>
  </r>
  <r>
    <s v="Volvo"/>
    <x v="407"/>
    <n v="20.497107140000001"/>
    <n v="20497.10714"/>
    <x v="0"/>
    <n v="4.1428571429999996"/>
    <n v="72.428571430000005"/>
    <x v="0"/>
    <n v="1824.4285709999999"/>
    <x v="0"/>
    <n v="11437"/>
    <n v="4066"/>
    <n v="748"/>
    <n v="16251"/>
  </r>
  <r>
    <s v="Ford"/>
    <x v="265"/>
    <n v="29.151"/>
    <n v="29151"/>
    <x v="0"/>
    <n v="5"/>
    <n v="89"/>
    <x v="0"/>
    <n v="2526.5"/>
    <x v="0"/>
    <n v="11373"/>
    <n v="4239"/>
    <n v="605"/>
    <n v="16217"/>
  </r>
  <r>
    <s v="Kia"/>
    <x v="395"/>
    <n v="9.3583333329999991"/>
    <n v="9358.3333329999987"/>
    <x v="0"/>
    <n v="4.3333333329999997"/>
    <n v="47"/>
    <x v="3"/>
    <n v="1324"/>
    <x v="0"/>
    <n v="7121"/>
    <n v="7831"/>
    <n v="770"/>
    <n v="15722"/>
  </r>
  <r>
    <s v="Suzuki"/>
    <x v="149"/>
    <n v="19.451428570000001"/>
    <n v="19451.42857"/>
    <x v="0"/>
    <n v="3.5714285710000002"/>
    <n v="61"/>
    <x v="0"/>
    <n v="1197"/>
    <x v="0"/>
    <n v="7633"/>
    <n v="6690"/>
    <n v="1377"/>
    <n v="15700"/>
  </r>
  <r>
    <s v="MG"/>
    <x v="209"/>
    <n v="30.99"/>
    <n v="30990"/>
    <x v="0"/>
    <n v="0"/>
    <n v="105"/>
    <x v="1"/>
    <n v="335"/>
    <x v="2"/>
    <n v="12063"/>
    <n v="3169"/>
    <n v="371"/>
    <n v="15603"/>
  </r>
  <r>
    <s v="Honda"/>
    <x v="397"/>
    <n v="16.671749999999999"/>
    <n v="16671.75"/>
    <x v="0"/>
    <n v="4.5"/>
    <n v="74"/>
    <x v="0"/>
    <n v="1541.5"/>
    <x v="0"/>
    <n v="9691"/>
    <n v="4913"/>
    <n v="912"/>
    <n v="15516"/>
  </r>
  <r>
    <s v="BMW"/>
    <x v="172"/>
    <n v="135.10550000000001"/>
    <n v="135105.5"/>
    <x v="2"/>
    <n v="6.5"/>
    <n v="309"/>
    <x v="4"/>
    <n v="3999"/>
    <x v="0"/>
    <n v="13331"/>
    <n v="1448"/>
    <n v="556"/>
    <n v="15335"/>
  </r>
  <r>
    <s v="Jaguar"/>
    <x v="137"/>
    <n v="145.6466667"/>
    <n v="145646.6667"/>
    <x v="2"/>
    <n v="6"/>
    <n v="283"/>
    <x v="2"/>
    <n v="5000"/>
    <x v="0"/>
    <n v="12167"/>
    <n v="1961"/>
    <n v="689"/>
    <n v="14817"/>
  </r>
  <r>
    <s v="Volvo"/>
    <x v="166"/>
    <n v="50.94"/>
    <n v="50940"/>
    <x v="1"/>
    <n v="6.266666667"/>
    <n v="138.28333330000001"/>
    <x v="1"/>
    <n v="1986.7666670000001"/>
    <x v="1"/>
    <n v="12404"/>
    <n v="1546"/>
    <n v="808"/>
    <n v="14758"/>
  </r>
  <r>
    <s v="Honda"/>
    <x v="210"/>
    <n v="32.722999999999999"/>
    <n v="32723"/>
    <x v="0"/>
    <n v="3.6"/>
    <n v="96"/>
    <x v="0"/>
    <n v="1498"/>
    <x v="0"/>
    <n v="7667"/>
    <n v="6211"/>
    <n v="737"/>
    <n v="14615"/>
  </r>
  <r>
    <s v="Nissan"/>
    <x v="349"/>
    <n v="22.953833329999998"/>
    <n v="22953.833329999998"/>
    <x v="0"/>
    <n v="5"/>
    <n v="67.333333330000002"/>
    <x v="0"/>
    <n v="1908.166667"/>
    <x v="0"/>
    <n v="9644"/>
    <n v="3977"/>
    <n v="794"/>
    <n v="14415"/>
  </r>
  <r>
    <s v="Renault"/>
    <x v="429"/>
    <n v="20.353789469999999"/>
    <n v="20353.78947"/>
    <x v="0"/>
    <n v="4.7894736839999998"/>
    <n v="67.684210530000001"/>
    <x v="0"/>
    <n v="1996.684211"/>
    <x v="0"/>
    <n v="10635"/>
    <n v="2930"/>
    <n v="618"/>
    <n v="14183"/>
  </r>
  <r>
    <s v="Audi"/>
    <x v="177"/>
    <n v="23.052499999999998"/>
    <n v="23052.5"/>
    <x v="0"/>
    <n v="5"/>
    <n v="55"/>
    <x v="0"/>
    <n v="1406"/>
    <x v="0"/>
    <n v="6741"/>
    <n v="6510"/>
    <n v="922"/>
    <n v="14173"/>
  </r>
  <r>
    <s v="Chrysler"/>
    <x v="173"/>
    <n v="29.884789470000001"/>
    <n v="29884.78947"/>
    <x v="0"/>
    <n v="4.736842105"/>
    <n v="109.1052632"/>
    <x v="1"/>
    <n v="2238.6315789999999"/>
    <x v="0"/>
    <n v="8332"/>
    <n v="4820"/>
    <n v="648"/>
    <n v="13800"/>
  </r>
  <r>
    <s v="Audi"/>
    <x v="390"/>
    <n v="37.326360000000001"/>
    <n v="37326.36"/>
    <x v="0"/>
    <n v="4.76"/>
    <n v="101.12"/>
    <x v="1"/>
    <n v="2349.08"/>
    <x v="0"/>
    <n v="10774"/>
    <n v="2120"/>
    <n v="597"/>
    <n v="13491"/>
  </r>
  <r>
    <s v="Mitsubishi"/>
    <x v="202"/>
    <n v="23.16515789"/>
    <n v="23165.157889999999"/>
    <x v="0"/>
    <n v="3.9473684210000002"/>
    <n v="82.157894740000003"/>
    <x v="0"/>
    <n v="1817.315789"/>
    <x v="0"/>
    <n v="8689"/>
    <n v="4258"/>
    <n v="531"/>
    <n v="13478"/>
  </r>
  <r>
    <s v="Land-Rover"/>
    <x v="32"/>
    <n v="107.6705126"/>
    <n v="107670.5126"/>
    <x v="2"/>
    <n v="8.277310924"/>
    <n v="196.33613450000001"/>
    <x v="1"/>
    <n v="2521.0924369999998"/>
    <x v="1"/>
    <n v="11707"/>
    <n v="1337"/>
    <n v="395"/>
    <n v="13439"/>
  </r>
  <r>
    <s v="Subaru"/>
    <x v="154"/>
    <n v="51.646000000000001"/>
    <n v="51646"/>
    <x v="1"/>
    <n v="0"/>
    <n v="110"/>
    <x v="1"/>
    <n v="1995"/>
    <x v="0"/>
    <n v="8916"/>
    <n v="3477"/>
    <n v="969"/>
    <n v="13362"/>
  </r>
  <r>
    <s v="Suzuki"/>
    <x v="325"/>
    <n v="17.587"/>
    <n v="17587"/>
    <x v="0"/>
    <n v="4.0833333329999997"/>
    <n v="73.083333330000002"/>
    <x v="0"/>
    <n v="1363.5"/>
    <x v="0"/>
    <n v="7718"/>
    <n v="4565"/>
    <n v="646"/>
    <n v="12929"/>
  </r>
  <r>
    <s v="Fiat"/>
    <x v="214"/>
    <n v="25.2075"/>
    <n v="25207.5"/>
    <x v="0"/>
    <n v="5"/>
    <n v="80.5"/>
    <x v="0"/>
    <n v="1753"/>
    <x v="0"/>
    <n v="7430"/>
    <n v="4297"/>
    <n v="693"/>
    <n v="12420"/>
  </r>
  <r>
    <s v="Toyota"/>
    <x v="335"/>
    <n v="30.0062"/>
    <n v="30006.2"/>
    <x v="0"/>
    <n v="3.2"/>
    <n v="115.4666667"/>
    <x v="1"/>
    <n v="2245.6"/>
    <x v="0"/>
    <n v="9726"/>
    <n v="1969"/>
    <n v="629"/>
    <n v="12324"/>
  </r>
  <r>
    <s v="Ford"/>
    <x v="270"/>
    <n v="32.117666669999998"/>
    <n v="32117.666669999999"/>
    <x v="0"/>
    <n v="4.6666666670000003"/>
    <n v="115.33333330000001"/>
    <x v="1"/>
    <n v="2362"/>
    <x v="0"/>
    <n v="9051"/>
    <n v="2768"/>
    <n v="458"/>
    <n v="12277"/>
  </r>
  <r>
    <s v="Seat"/>
    <x v="318"/>
    <n v="17.312419349999999"/>
    <n v="17312.41935"/>
    <x v="0"/>
    <n v="4.9677419350000003"/>
    <n v="66.354838709999996"/>
    <x v="0"/>
    <n v="1655.741935"/>
    <x v="0"/>
    <n v="7969"/>
    <n v="3757"/>
    <n v="546"/>
    <n v="12272"/>
  </r>
  <r>
    <s v="Mercedes"/>
    <x v="176"/>
    <n v="264.67500000000001"/>
    <n v="264675"/>
    <x v="3"/>
    <n v="7"/>
    <n v="420"/>
    <x v="5"/>
    <n v="6208"/>
    <x v="0"/>
    <n v="9054"/>
    <n v="2476"/>
    <n v="625"/>
    <n v="12155"/>
  </r>
  <r>
    <s v="Ford"/>
    <x v="393"/>
    <n v="24.84"/>
    <n v="24840"/>
    <x v="0"/>
    <n v="5"/>
    <n v="102"/>
    <x v="1"/>
    <n v="2244"/>
    <x v="0"/>
    <n v="9082"/>
    <n v="2526"/>
    <n v="487"/>
    <n v="12095"/>
  </r>
  <r>
    <s v="MG"/>
    <x v="205"/>
    <n v="42.746666670000003"/>
    <n v="42746.666670000006"/>
    <x v="0"/>
    <n v="5"/>
    <n v="128.5"/>
    <x v="1"/>
    <n v="2548.833333"/>
    <x v="0"/>
    <n v="10196"/>
    <n v="1505"/>
    <n v="327"/>
    <n v="12028"/>
  </r>
  <r>
    <s v="Renault"/>
    <x v="144"/>
    <n v="18.76848837"/>
    <n v="18768.488369999999"/>
    <x v="0"/>
    <n v="4.8604651160000003"/>
    <n v="67.023255809999995"/>
    <x v="0"/>
    <n v="1391.0232559999999"/>
    <x v="1"/>
    <n v="6938"/>
    <n v="4260"/>
    <n v="617"/>
    <n v="11815"/>
  </r>
  <r>
    <s v="Hyundai"/>
    <x v="117"/>
    <n v="44.141818180000001"/>
    <n v="44141.818180000002"/>
    <x v="0"/>
    <n v="6.5454545450000001"/>
    <n v="144.63636360000001"/>
    <x v="1"/>
    <n v="2242.636364"/>
    <x v="1"/>
    <n v="8096"/>
    <n v="3201"/>
    <n v="346"/>
    <n v="11643"/>
  </r>
  <r>
    <s v="Daewoo"/>
    <x v="424"/>
    <n v="16.802666670000001"/>
    <n v="16802.666670000002"/>
    <x v="0"/>
    <n v="4.5"/>
    <n v="71"/>
    <x v="0"/>
    <n v="1764"/>
    <x v="0"/>
    <n v="8513"/>
    <n v="2488"/>
    <n v="490"/>
    <n v="11491"/>
  </r>
  <r>
    <s v="Daewoo"/>
    <x v="398"/>
    <n v="23.245000000000001"/>
    <n v="23245"/>
    <x v="0"/>
    <n v="4.5"/>
    <n v="98"/>
    <x v="0"/>
    <n v="1998"/>
    <x v="0"/>
    <n v="7958"/>
    <n v="1983"/>
    <n v="456"/>
    <n v="10397"/>
  </r>
  <r>
    <s v="Kia"/>
    <x v="89"/>
    <n v="43.97"/>
    <n v="43970"/>
    <x v="0"/>
    <n v="6.6"/>
    <n v="115.3"/>
    <x v="1"/>
    <n v="1634.2"/>
    <x v="1"/>
    <n v="5964"/>
    <n v="3509"/>
    <n v="394"/>
    <n v="9867"/>
  </r>
  <r>
    <s v="Mazda"/>
    <x v="251"/>
    <n v="14.775399999999999"/>
    <n v="14775.4"/>
    <x v="0"/>
    <n v="4.8"/>
    <n v="51.4"/>
    <x v="0"/>
    <n v="1428.4"/>
    <x v="0"/>
    <n v="4389"/>
    <n v="4572"/>
    <n v="452"/>
    <n v="9413"/>
  </r>
  <r>
    <s v="Ford"/>
    <x v="199"/>
    <n v="26"/>
    <n v="26000"/>
    <x v="0"/>
    <n v="5"/>
    <n v="70"/>
    <x v="0"/>
    <n v="1597"/>
    <x v="0"/>
    <n v="1799"/>
    <n v="7222"/>
    <n v="340"/>
    <n v="9361"/>
  </r>
  <r>
    <s v="Mazda"/>
    <x v="374"/>
    <n v="22.126999999999999"/>
    <n v="22127"/>
    <x v="0"/>
    <n v="5"/>
    <n v="83"/>
    <x v="0"/>
    <n v="1721.5"/>
    <x v="0"/>
    <n v="4832"/>
    <n v="3799"/>
    <n v="539"/>
    <n v="9170"/>
  </r>
  <r>
    <s v="Volvo"/>
    <x v="179"/>
    <n v="52.196406250000003"/>
    <n v="52196.40625"/>
    <x v="1"/>
    <n v="5.3125"/>
    <n v="126.5"/>
    <x v="1"/>
    <n v="2323.9375"/>
    <x v="0"/>
    <n v="6290"/>
    <n v="2328"/>
    <n v="540"/>
    <n v="9158"/>
  </r>
  <r>
    <s v="Volkswagen"/>
    <x v="404"/>
    <n v="18.167153849999998"/>
    <n v="18167.153849999999"/>
    <x v="0"/>
    <n v="4.692307692"/>
    <n v="70.307692309999993"/>
    <x v="0"/>
    <n v="1932.1538459999999"/>
    <x v="0"/>
    <n v="6316"/>
    <n v="2073"/>
    <n v="390"/>
    <n v="8779"/>
  </r>
  <r>
    <s v="Mazda"/>
    <x v="257"/>
    <n v="23.224090910000001"/>
    <n v="23224.090910000003"/>
    <x v="0"/>
    <n v="4.9090909089999997"/>
    <n v="82"/>
    <x v="0"/>
    <n v="1938"/>
    <x v="0"/>
    <n v="5460"/>
    <n v="2651"/>
    <n v="338"/>
    <n v="8449"/>
  </r>
  <r>
    <s v="Hyundai"/>
    <x v="174"/>
    <n v="18.513000000000002"/>
    <n v="18513"/>
    <x v="0"/>
    <n v="4.5999999999999996"/>
    <n v="76"/>
    <x v="0"/>
    <n v="1599"/>
    <x v="0"/>
    <n v="5466"/>
    <n v="2769"/>
    <n v="202"/>
    <n v="8437"/>
  </r>
  <r>
    <s v="Fiat"/>
    <x v="286"/>
    <n v="36.701250000000002"/>
    <n v="36701.25"/>
    <x v="0"/>
    <n v="4.875"/>
    <n v="91.75"/>
    <x v="0"/>
    <n v="2019.75"/>
    <x v="0"/>
    <n v="5764"/>
    <n v="2203"/>
    <n v="385"/>
    <n v="8352"/>
  </r>
  <r>
    <s v="Toyota"/>
    <x v="284"/>
    <n v="25.298749999999998"/>
    <n v="25298.75"/>
    <x v="0"/>
    <n v="4.5"/>
    <n v="94"/>
    <x v="0"/>
    <n v="1998"/>
    <x v="0"/>
    <n v="5194"/>
    <n v="2481"/>
    <n v="596"/>
    <n v="8271"/>
  </r>
  <r>
    <s v="Kia"/>
    <x v="338"/>
    <n v="15.161666670000001"/>
    <n v="15161.666670000001"/>
    <x v="0"/>
    <n v="4.6666666670000003"/>
    <n v="75"/>
    <x v="0"/>
    <n v="1594"/>
    <x v="0"/>
    <n v="5661"/>
    <n v="2251"/>
    <n v="316"/>
    <n v="8228"/>
  </r>
  <r>
    <s v="Peugeot"/>
    <x v="309"/>
    <n v="29.57028571"/>
    <n v="29570.28571"/>
    <x v="0"/>
    <n v="5"/>
    <n v="84"/>
    <x v="0"/>
    <n v="1997.142857"/>
    <x v="1"/>
    <n v="5705"/>
    <n v="2064"/>
    <n v="430"/>
    <n v="8199"/>
  </r>
  <r>
    <s v="Kia"/>
    <x v="151"/>
    <n v="31.195"/>
    <n v="31195"/>
    <x v="0"/>
    <n v="6"/>
    <n v="105.875"/>
    <x v="1"/>
    <n v="1755.75"/>
    <x v="0"/>
    <n v="5716"/>
    <n v="2181"/>
    <n v="192"/>
    <n v="8089"/>
  </r>
  <r>
    <s v="Lotus"/>
    <x v="269"/>
    <n v="53.792000000000002"/>
    <n v="53792"/>
    <x v="1"/>
    <n v="6"/>
    <n v="134.33333329999999"/>
    <x v="1"/>
    <n v="1730"/>
    <x v="0"/>
    <n v="6879"/>
    <n v="841"/>
    <n v="329"/>
    <n v="8049"/>
  </r>
  <r>
    <s v="Volvo"/>
    <x v="102"/>
    <n v="85.829461539999997"/>
    <n v="85829.461540000004"/>
    <x v="1"/>
    <n v="8"/>
    <n v="213.1538462"/>
    <x v="2"/>
    <n v="1969"/>
    <x v="0"/>
    <n v="5260"/>
    <n v="2174"/>
    <n v="538"/>
    <n v="7972"/>
  </r>
  <r>
    <s v="Volkswagen"/>
    <x v="146"/>
    <n v="31.305666670000001"/>
    <n v="31305.666670000002"/>
    <x v="0"/>
    <n v="6.2592592590000002"/>
    <n v="96.925925930000005"/>
    <x v="0"/>
    <n v="1587.2222220000001"/>
    <x v="0"/>
    <n v="5795"/>
    <n v="1855"/>
    <n v="307"/>
    <n v="7957"/>
  </r>
  <r>
    <s v="Peugeot"/>
    <x v="153"/>
    <n v="20.36464286"/>
    <n v="20364.64286"/>
    <x v="0"/>
    <n v="5.8571428570000004"/>
    <n v="82.25"/>
    <x v="0"/>
    <n v="1534.392857"/>
    <x v="1"/>
    <n v="5121"/>
    <n v="2597"/>
    <n v="236"/>
    <n v="7954"/>
  </r>
  <r>
    <s v="Daihatsu"/>
    <x v="212"/>
    <n v="26.197749999999999"/>
    <n v="26197.75"/>
    <x v="0"/>
    <n v="4.625"/>
    <n v="77"/>
    <x v="0"/>
    <n v="1495"/>
    <x v="0"/>
    <n v="3800"/>
    <n v="3796"/>
    <n v="354"/>
    <n v="7950"/>
  </r>
  <r>
    <s v="Suzuki"/>
    <x v="218"/>
    <n v="18.882333330000002"/>
    <n v="18882.333330000001"/>
    <x v="0"/>
    <n v="4.6666666670000003"/>
    <n v="74"/>
    <x v="0"/>
    <n v="1523.333333"/>
    <x v="0"/>
    <n v="4826"/>
    <n v="2132"/>
    <n v="452"/>
    <n v="7410"/>
  </r>
  <r>
    <s v="Mazda"/>
    <x v="58"/>
    <n v="30.995131579999999"/>
    <n v="30995.131579999997"/>
    <x v="0"/>
    <n v="5.7894736839999998"/>
    <n v="101.8947368"/>
    <x v="1"/>
    <n v="1905.6315790000001"/>
    <x v="0"/>
    <n v="4699"/>
    <n v="2475"/>
    <n v="220"/>
    <n v="7394"/>
  </r>
  <r>
    <s v="Volvo"/>
    <x v="356"/>
    <n v="40.764499999999998"/>
    <n v="40764.5"/>
    <x v="0"/>
    <n v="4.3333333329999997"/>
    <n v="133.33333329999999"/>
    <x v="1"/>
    <n v="2634.2222219999999"/>
    <x v="0"/>
    <n v="5877"/>
    <n v="1130"/>
    <n v="378"/>
    <n v="7385"/>
  </r>
  <r>
    <s v="Volkswagen"/>
    <x v="68"/>
    <n v="32.98557692"/>
    <n v="32985.57692"/>
    <x v="0"/>
    <n v="6.230769231"/>
    <n v="94.03846154"/>
    <x v="0"/>
    <n v="1528.8076920000001"/>
    <x v="1"/>
    <n v="4461"/>
    <n v="2461"/>
    <n v="462"/>
    <n v="7384"/>
  </r>
  <r>
    <s v="Audi"/>
    <x v="380"/>
    <n v="35.869439020000002"/>
    <n v="35869.439019999998"/>
    <x v="0"/>
    <n v="5.585365854"/>
    <n v="117.0243902"/>
    <x v="1"/>
    <n v="1980.6341460000001"/>
    <x v="0"/>
    <n v="6128"/>
    <n v="973"/>
    <n v="261"/>
    <n v="7362"/>
  </r>
  <r>
    <s v="Mazda"/>
    <x v="401"/>
    <n v="28.9602"/>
    <n v="28960.2"/>
    <x v="0"/>
    <n v="4.4000000000000004"/>
    <n v="100.8"/>
    <x v="1"/>
    <n v="1936.6"/>
    <x v="0"/>
    <n v="5532"/>
    <n v="1289"/>
    <n v="391"/>
    <n v="7212"/>
  </r>
  <r>
    <s v="Mazda"/>
    <x v="379"/>
    <n v="13.191000000000001"/>
    <n v="13191"/>
    <x v="0"/>
    <n v="5"/>
    <n v="51.333333330000002"/>
    <x v="0"/>
    <n v="1431.333333"/>
    <x v="0"/>
    <n v="2798"/>
    <n v="3954"/>
    <n v="374"/>
    <n v="7126"/>
  </r>
  <r>
    <s v="BMW"/>
    <x v="125"/>
    <n v="64.109624999999994"/>
    <n v="64109.624999999993"/>
    <x v="1"/>
    <n v="6.75"/>
    <n v="202.125"/>
    <x v="2"/>
    <n v="2778"/>
    <x v="0"/>
    <n v="4413"/>
    <n v="1984"/>
    <n v="508"/>
    <n v="6905"/>
  </r>
  <r>
    <s v="Hyundai"/>
    <x v="313"/>
    <n v="31.7425"/>
    <n v="31742.5"/>
    <x v="0"/>
    <n v="4.8333333329999997"/>
    <n v="119.66666669999999"/>
    <x v="1"/>
    <n v="2116"/>
    <x v="0"/>
    <n v="5328"/>
    <n v="1274"/>
    <n v="294"/>
    <n v="6896"/>
  </r>
  <r>
    <s v="Mitsubishi"/>
    <x v="169"/>
    <n v="23.016615380000001"/>
    <n v="23016.615379999999"/>
    <x v="0"/>
    <n v="4.730769231"/>
    <n v="90.88461538"/>
    <x v="0"/>
    <n v="1709.538462"/>
    <x v="0"/>
    <n v="4752"/>
    <n v="1785"/>
    <n v="296"/>
    <n v="6833"/>
  </r>
  <r>
    <s v="Ford"/>
    <x v="314"/>
    <n v="11.712899999999999"/>
    <n v="11712.9"/>
    <x v="0"/>
    <n v="4"/>
    <n v="69"/>
    <x v="0"/>
    <n v="1864.8"/>
    <x v="0"/>
    <n v="5800"/>
    <n v="874"/>
    <n v="147"/>
    <n v="6821"/>
  </r>
  <r>
    <s v="Hyundai"/>
    <x v="254"/>
    <n v="30.352"/>
    <n v="30352"/>
    <x v="0"/>
    <n v="4.4000000000000004"/>
    <n v="99"/>
    <x v="0"/>
    <n v="2117.6"/>
    <x v="0"/>
    <n v="4570"/>
    <n v="1992"/>
    <n v="238"/>
    <n v="6800"/>
  </r>
  <r>
    <s v="Kia"/>
    <x v="46"/>
    <n v="16.591923080000001"/>
    <n v="16591.92308"/>
    <x v="0"/>
    <n v="5"/>
    <n v="52.84615385"/>
    <x v="0"/>
    <n v="998"/>
    <x v="0"/>
    <n v="2640"/>
    <n v="3951"/>
    <n v="200"/>
    <n v="6791"/>
  </r>
  <r>
    <s v="Volkswagen"/>
    <x v="136"/>
    <n v="33.70615385"/>
    <n v="33706.153850000002"/>
    <x v="0"/>
    <n v="6.153846154"/>
    <n v="120.1538462"/>
    <x v="1"/>
    <n v="1750.6153850000001"/>
    <x v="0"/>
    <n v="5120"/>
    <n v="1345"/>
    <n v="271"/>
    <n v="6736"/>
  </r>
  <r>
    <s v="Porsche"/>
    <x v="317"/>
    <n v="59.490499999999997"/>
    <n v="59490.5"/>
    <x v="1"/>
    <n v="5"/>
    <n v="137.5"/>
    <x v="1"/>
    <n v="2734.5"/>
    <x v="0"/>
    <n v="5680"/>
    <n v="822"/>
    <n v="223"/>
    <n v="6725"/>
  </r>
  <r>
    <s v="Toyota"/>
    <x v="347"/>
    <n v="81.295000000000002"/>
    <n v="81295"/>
    <x v="1"/>
    <n v="8"/>
    <n v="250"/>
    <x v="2"/>
    <n v="2998"/>
    <x v="0"/>
    <n v="5705"/>
    <n v="743"/>
    <n v="225"/>
    <n v="6673"/>
  </r>
  <r>
    <s v="Volkswagen"/>
    <x v="346"/>
    <n v="35.340000000000003"/>
    <n v="35340"/>
    <x v="0"/>
    <n v="5"/>
    <n v="118"/>
    <x v="1"/>
    <n v="1781"/>
    <x v="0"/>
    <n v="5498"/>
    <n v="834"/>
    <n v="251"/>
    <n v="6583"/>
  </r>
  <r>
    <s v="Volvo"/>
    <x v="329"/>
    <n v="36.907693549999998"/>
    <n v="36907.693549999996"/>
    <x v="0"/>
    <n v="4.5"/>
    <n v="126.1451613"/>
    <x v="1"/>
    <n v="2344"/>
    <x v="0"/>
    <n v="5417"/>
    <n v="821"/>
    <n v="322"/>
    <n v="6560"/>
  </r>
  <r>
    <s v="Subaru"/>
    <x v="364"/>
    <n v="11.744999999999999"/>
    <n v="11745"/>
    <x v="0"/>
    <n v="5"/>
    <n v="51"/>
    <x v="0"/>
    <n v="998"/>
    <x v="0"/>
    <n v="2951"/>
    <n v="3066"/>
    <n v="494"/>
    <n v="6511"/>
  </r>
  <r>
    <s v="Fiat"/>
    <x v="435"/>
    <n v="17.919857140000001"/>
    <n v="17919.85714"/>
    <x v="0"/>
    <n v="4.19047619"/>
    <n v="64.47619048"/>
    <x v="0"/>
    <n v="1759.190476"/>
    <x v="0"/>
    <n v="4785"/>
    <n v="1421"/>
    <n v="299"/>
    <n v="6505"/>
  </r>
  <r>
    <s v="Renault"/>
    <x v="418"/>
    <n v="31.791071429999999"/>
    <n v="31791.07143"/>
    <x v="0"/>
    <n v="4.5714285710000002"/>
    <n v="104.1428571"/>
    <x v="1"/>
    <n v="2211.0714290000001"/>
    <x v="0"/>
    <n v="5194"/>
    <n v="982"/>
    <n v="304"/>
    <n v="6480"/>
  </r>
  <r>
    <s v="Kia"/>
    <x v="406"/>
    <n v="14.76166667"/>
    <n v="14761.666670000001"/>
    <x v="0"/>
    <n v="4.6666666670000003"/>
    <n v="75"/>
    <x v="0"/>
    <n v="1594"/>
    <x v="0"/>
    <n v="4072"/>
    <n v="2077"/>
    <n v="285"/>
    <n v="6434"/>
  </r>
  <r>
    <s v="Smart"/>
    <x v="211"/>
    <n v="13.205299999999999"/>
    <n v="13205.3"/>
    <x v="0"/>
    <n v="6"/>
    <n v="35.799999999999997"/>
    <x v="3"/>
    <n v="679"/>
    <x v="0"/>
    <n v="3019"/>
    <n v="3003"/>
    <n v="375"/>
    <n v="6397"/>
  </r>
  <r>
    <s v="Kia"/>
    <x v="124"/>
    <n v="36.013249999999999"/>
    <n v="36013.25"/>
    <x v="0"/>
    <n v="6"/>
    <n v="151.66666670000001"/>
    <x v="1"/>
    <n v="2048.666667"/>
    <x v="0"/>
    <n v="4745"/>
    <n v="1388"/>
    <n v="183"/>
    <n v="6316"/>
  </r>
  <r>
    <s v="Fiat"/>
    <x v="170"/>
    <n v="25.17006452"/>
    <n v="25170.06452"/>
    <x v="0"/>
    <n v="5.5161290320000003"/>
    <n v="79.306451609999996"/>
    <x v="0"/>
    <n v="1523.741935"/>
    <x v="1"/>
    <n v="4265"/>
    <n v="1555"/>
    <n v="181"/>
    <n v="6001"/>
  </r>
  <r>
    <s v="Citroen"/>
    <x v="425"/>
    <n v="36.359650000000002"/>
    <n v="36359.65"/>
    <x v="0"/>
    <n v="4.55"/>
    <n v="110.5"/>
    <x v="1"/>
    <n v="2345.1"/>
    <x v="0"/>
    <n v="5030"/>
    <n v="720"/>
    <n v="239"/>
    <n v="5989"/>
  </r>
  <r>
    <s v="Daihatsu"/>
    <x v="196"/>
    <n v="14.333375"/>
    <n v="14333.375"/>
    <x v="0"/>
    <n v="4.5625"/>
    <n v="59.875"/>
    <x v="0"/>
    <n v="1183.25"/>
    <x v="0"/>
    <n v="2433"/>
    <n v="3261"/>
    <n v="274"/>
    <n v="5968"/>
  </r>
  <r>
    <s v="Alfa-Romeo"/>
    <x v="415"/>
    <n v="18.198428570000001"/>
    <n v="18198.42857"/>
    <x v="0"/>
    <n v="5"/>
    <n v="87.714285709999999"/>
    <x v="0"/>
    <n v="1696.4285709999999"/>
    <x v="0"/>
    <n v="4009"/>
    <n v="1392"/>
    <n v="317"/>
    <n v="5718"/>
  </r>
  <r>
    <s v="Nissan"/>
    <x v="430"/>
    <n v="21.407"/>
    <n v="21407"/>
    <x v="0"/>
    <n v="4.5"/>
    <n v="72"/>
    <x v="0"/>
    <n v="1974"/>
    <x v="0"/>
    <n v="3849"/>
    <n v="1511"/>
    <n v="278"/>
    <n v="5638"/>
  </r>
  <r>
    <s v="Ford"/>
    <x v="354"/>
    <n v="76.709999999999994"/>
    <n v="76710"/>
    <x v="1"/>
    <n v="0"/>
    <n v="336"/>
    <x v="4"/>
    <n v="0"/>
    <x v="0"/>
    <n v="4187"/>
    <n v="1098"/>
    <n v="208"/>
    <n v="5493"/>
  </r>
  <r>
    <s v="Audi"/>
    <x v="320"/>
    <n v="43.974499999999999"/>
    <n v="43974.5"/>
    <x v="0"/>
    <n v="4.5"/>
    <n v="98"/>
    <x v="0"/>
    <n v="2309"/>
    <x v="0"/>
    <n v="3360"/>
    <n v="1797"/>
    <n v="297"/>
    <n v="5454"/>
  </r>
  <r>
    <s v="Nissan"/>
    <x v="340"/>
    <n v="38.482470589999998"/>
    <n v="38482.470589999997"/>
    <x v="0"/>
    <n v="4.8823529409999997"/>
    <n v="90.941176470000002"/>
    <x v="0"/>
    <n v="2953.5882350000002"/>
    <x v="1"/>
    <n v="4365"/>
    <n v="904"/>
    <n v="185"/>
    <n v="5454"/>
  </r>
  <r>
    <s v="Mazda"/>
    <x v="61"/>
    <n v="21.6"/>
    <n v="21600"/>
    <x v="0"/>
    <n v="6"/>
    <n v="64.625"/>
    <x v="0"/>
    <n v="1496"/>
    <x v="0"/>
    <n v="2624"/>
    <n v="2408"/>
    <n v="157"/>
    <n v="5189"/>
  </r>
  <r>
    <s v="Land-Rover"/>
    <x v="207"/>
    <n v="108.7471951"/>
    <n v="108747.1951"/>
    <x v="2"/>
    <n v="7.8536585370000003"/>
    <n v="207.6097561"/>
    <x v="2"/>
    <n v="2304.97561"/>
    <x v="1"/>
    <n v="3833"/>
    <n v="788"/>
    <n v="283"/>
    <n v="4904"/>
  </r>
  <r>
    <s v="Honda"/>
    <x v="252"/>
    <n v="55.25"/>
    <n v="55250"/>
    <x v="1"/>
    <n v="6"/>
    <n v="177"/>
    <x v="1"/>
    <n v="1997"/>
    <x v="0"/>
    <n v="3572"/>
    <n v="1036"/>
    <n v="255"/>
    <n v="4863"/>
  </r>
  <r>
    <s v="Audi"/>
    <x v="215"/>
    <n v="116.545"/>
    <n v="116545"/>
    <x v="2"/>
    <n v="8"/>
    <n v="230"/>
    <x v="2"/>
    <n v="2981"/>
    <x v="0"/>
    <n v="4221"/>
    <n v="322"/>
    <n v="220"/>
    <n v="4763"/>
  </r>
  <r>
    <s v="Rover"/>
    <x v="266"/>
    <n v="20.74"/>
    <n v="20740"/>
    <x v="0"/>
    <n v="5"/>
    <n v="75"/>
    <x v="0"/>
    <n v="1695"/>
    <x v="0"/>
    <n v="2876"/>
    <n v="1707"/>
    <n v="148"/>
    <n v="4731"/>
  </r>
  <r>
    <s v="Nissan"/>
    <x v="409"/>
    <n v="34.103571430000002"/>
    <n v="34103.571430000004"/>
    <x v="0"/>
    <n v="4.5714285710000002"/>
    <n v="121.8571429"/>
    <x v="1"/>
    <n v="2555.2857140000001"/>
    <x v="0"/>
    <n v="3791"/>
    <n v="615"/>
    <n v="236"/>
    <n v="4642"/>
  </r>
  <r>
    <s v="Alfa-Romeo"/>
    <x v="282"/>
    <n v="55.2"/>
    <n v="55200"/>
    <x v="1"/>
    <n v="6"/>
    <n v="163.5"/>
    <x v="1"/>
    <n v="2696.5"/>
    <x v="0"/>
    <n v="3007"/>
    <n v="1202"/>
    <n v="269"/>
    <n v="4478"/>
  </r>
  <r>
    <s v="BMW"/>
    <x v="22"/>
    <n v="37.426499999999997"/>
    <n v="37426.5"/>
    <x v="0"/>
    <n v="6.2"/>
    <n v="104.2"/>
    <x v="1"/>
    <n v="1796.6"/>
    <x v="0"/>
    <n v="2421"/>
    <n v="1646"/>
    <n v="271"/>
    <n v="4338"/>
  </r>
  <r>
    <s v="Hyundai"/>
    <x v="304"/>
    <n v="19.055"/>
    <n v="19055"/>
    <x v="0"/>
    <n v="4.5999999999999996"/>
    <n v="89.2"/>
    <x v="0"/>
    <n v="1827.8"/>
    <x v="0"/>
    <n v="3302"/>
    <n v="909"/>
    <n v="126"/>
    <n v="4337"/>
  </r>
  <r>
    <s v="Rover"/>
    <x v="267"/>
    <n v="11.74"/>
    <n v="11740"/>
    <x v="0"/>
    <n v="5"/>
    <n v="63"/>
    <x v="0"/>
    <n v="1405"/>
    <x v="0"/>
    <n v="2024"/>
    <n v="2008"/>
    <n v="159"/>
    <n v="4191"/>
  </r>
  <r>
    <s v="Audi"/>
    <x v="230"/>
    <n v="60.87"/>
    <n v="60870"/>
    <x v="1"/>
    <n v="6.75"/>
    <n v="228"/>
    <x v="2"/>
    <n v="1984"/>
    <x v="0"/>
    <n v="3289"/>
    <n v="686"/>
    <n v="184"/>
    <n v="4159"/>
  </r>
  <r>
    <s v="BMW"/>
    <x v="105"/>
    <n v="76.592200000000005"/>
    <n v="76592.200000000012"/>
    <x v="1"/>
    <n v="8"/>
    <n v="184"/>
    <x v="1"/>
    <n v="2396.4"/>
    <x v="0"/>
    <n v="2471"/>
    <n v="1388"/>
    <n v="234"/>
    <n v="4093"/>
  </r>
  <r>
    <s v="Honda"/>
    <x v="360"/>
    <n v="30.081"/>
    <n v="30081"/>
    <x v="0"/>
    <n v="4"/>
    <n v="110"/>
    <x v="1"/>
    <n v="2254"/>
    <x v="0"/>
    <n v="2681"/>
    <n v="1076"/>
    <n v="287"/>
    <n v="4044"/>
  </r>
  <r>
    <s v="Suzuki"/>
    <x v="431"/>
    <n v="8.4656000000000002"/>
    <n v="8465.6"/>
    <x v="0"/>
    <n v="4.5999999999999996"/>
    <n v="41.4"/>
    <x v="3"/>
    <n v="1182.4000000000001"/>
    <x v="0"/>
    <n v="2945"/>
    <n v="858"/>
    <n v="155"/>
    <n v="3958"/>
  </r>
  <r>
    <s v="Alfa-Romeo"/>
    <x v="417"/>
    <n v="17.42714286"/>
    <n v="17427.14286"/>
    <x v="0"/>
    <n v="5"/>
    <n v="87.714285709999999"/>
    <x v="0"/>
    <n v="1696.4285709999999"/>
    <x v="0"/>
    <n v="2669"/>
    <n v="1033"/>
    <n v="202"/>
    <n v="3904"/>
  </r>
  <r>
    <s v="Honda"/>
    <x v="373"/>
    <n v="69.397000000000006"/>
    <n v="69397"/>
    <x v="1"/>
    <n v="5"/>
    <n v="173"/>
    <x v="1"/>
    <n v="3358.666667"/>
    <x v="0"/>
    <n v="3159"/>
    <n v="460"/>
    <n v="209"/>
    <n v="3828"/>
  </r>
  <r>
    <s v="Peugeot"/>
    <x v="237"/>
    <n v="45.763076920000003"/>
    <n v="45763.076920000007"/>
    <x v="0"/>
    <n v="5.307692308"/>
    <n v="109.0769231"/>
    <x v="1"/>
    <n v="2053"/>
    <x v="1"/>
    <n v="2528"/>
    <n v="1077"/>
    <n v="213"/>
    <n v="3818"/>
  </r>
  <r>
    <s v="Mazda"/>
    <x v="416"/>
    <n v="30.926666669999999"/>
    <n v="30926.666669999999"/>
    <x v="0"/>
    <n v="4.6666666670000003"/>
    <n v="110.33333330000001"/>
    <x v="1"/>
    <n v="2328.333333"/>
    <x v="0"/>
    <n v="2654"/>
    <n v="895"/>
    <n v="184"/>
    <n v="3733"/>
  </r>
  <r>
    <s v="Citroen"/>
    <x v="234"/>
    <n v="45.591250000000002"/>
    <n v="45591.25"/>
    <x v="0"/>
    <n v="5.25"/>
    <n v="104.16666669999999"/>
    <x v="1"/>
    <n v="2027.833333"/>
    <x v="0"/>
    <n v="2404"/>
    <n v="1108"/>
    <n v="146"/>
    <n v="3658"/>
  </r>
  <r>
    <s v="Peugeot"/>
    <x v="90"/>
    <n v="38.727692310000002"/>
    <n v="38727.692309999999"/>
    <x v="0"/>
    <n v="5.538461538"/>
    <n v="114.6538462"/>
    <x v="1"/>
    <n v="2178.1923080000001"/>
    <x v="1"/>
    <n v="2934"/>
    <n v="557"/>
    <n v="134"/>
    <n v="3625"/>
  </r>
  <r>
    <s v="BMW"/>
    <x v="190"/>
    <n v="114.8758333"/>
    <n v="114875.8333"/>
    <x v="2"/>
    <n v="8"/>
    <n v="235"/>
    <x v="2"/>
    <n v="2979"/>
    <x v="0"/>
    <n v="3114"/>
    <n v="341"/>
    <n v="135"/>
    <n v="3590"/>
  </r>
  <r>
    <s v="Porsche"/>
    <x v="188"/>
    <n v="158.976"/>
    <n v="158976"/>
    <x v="2"/>
    <n v="8"/>
    <n v="326"/>
    <x v="4"/>
    <n v="3295"/>
    <x v="0"/>
    <n v="2712"/>
    <n v="662"/>
    <n v="144"/>
    <n v="3518"/>
  </r>
  <r>
    <s v="Mercedes"/>
    <x v="285"/>
    <n v="57.229058510000002"/>
    <n v="57229.058510000003"/>
    <x v="1"/>
    <n v="5.2340425530000001"/>
    <n v="120.4255319"/>
    <x v="1"/>
    <n v="2309.3404260000002"/>
    <x v="1"/>
    <n v="2526"/>
    <n v="766"/>
    <n v="216"/>
    <n v="3508"/>
  </r>
  <r>
    <s v="Audi"/>
    <x v="438"/>
    <n v="28.379000000000001"/>
    <n v="28379"/>
    <x v="0"/>
    <n v="4.5999999999999996"/>
    <n v="91.6"/>
    <x v="0"/>
    <n v="2181.1999999999998"/>
    <x v="0"/>
    <n v="2756"/>
    <n v="585"/>
    <n v="124"/>
    <n v="3465"/>
  </r>
  <r>
    <s v="Toyota"/>
    <x v="372"/>
    <n v="46.601363640000002"/>
    <n v="46601.363640000003"/>
    <x v="0"/>
    <n v="6"/>
    <n v="110"/>
    <x v="1"/>
    <n v="2393"/>
    <x v="1"/>
    <n v="2700"/>
    <n v="515"/>
    <n v="142"/>
    <n v="3357"/>
  </r>
  <r>
    <s v="Honda"/>
    <x v="301"/>
    <n v="27.934999999999999"/>
    <n v="27935"/>
    <x v="0"/>
    <n v="5"/>
    <n v="103.5"/>
    <x v="1"/>
    <n v="1833"/>
    <x v="0"/>
    <n v="2086"/>
    <n v="1044"/>
    <n v="219"/>
    <n v="3349"/>
  </r>
  <r>
    <s v="Renault"/>
    <x v="442"/>
    <n v="22.35277778"/>
    <n v="22352.77778"/>
    <x v="0"/>
    <n v="4.2222222220000001"/>
    <n v="80.925925930000005"/>
    <x v="0"/>
    <n v="1977.2592589999999"/>
    <x v="0"/>
    <n v="2699"/>
    <n v="502"/>
    <n v="132"/>
    <n v="3333"/>
  </r>
  <r>
    <s v="Smart"/>
    <x v="271"/>
    <n v="24.35"/>
    <n v="24350"/>
    <x v="0"/>
    <n v="6"/>
    <n v="60"/>
    <x v="0"/>
    <n v="698"/>
    <x v="0"/>
    <n v="2018"/>
    <n v="1112"/>
    <n v="167"/>
    <n v="3297"/>
  </r>
  <r>
    <s v="Peugeot"/>
    <x v="305"/>
    <n v="48.09553571"/>
    <n v="48095.535709999996"/>
    <x v="0"/>
    <n v="5.1071428570000004"/>
    <n v="117.7857143"/>
    <x v="1"/>
    <n v="2315"/>
    <x v="0"/>
    <n v="2774"/>
    <n v="378"/>
    <n v="121"/>
    <n v="3273"/>
  </r>
  <r>
    <s v="Skoda"/>
    <x v="158"/>
    <n v="39.725000000000001"/>
    <n v="39725"/>
    <x v="0"/>
    <n v="6.8"/>
    <n v="110"/>
    <x v="1"/>
    <n v="1592"/>
    <x v="0"/>
    <n v="2681"/>
    <n v="335"/>
    <n v="182"/>
    <n v="3198"/>
  </r>
  <r>
    <s v="Honda"/>
    <x v="382"/>
    <n v="17.529599999999999"/>
    <n v="17529.599999999999"/>
    <x v="0"/>
    <n v="4.5999999999999996"/>
    <n v="78.400000000000006"/>
    <x v="0"/>
    <n v="1549.8"/>
    <x v="0"/>
    <n v="2261"/>
    <n v="653"/>
    <n v="96"/>
    <n v="3010"/>
  </r>
  <r>
    <s v="Hyundai"/>
    <x v="440"/>
    <n v="10.32442857"/>
    <n v="10324.42857"/>
    <x v="0"/>
    <n v="4.1428571429999996"/>
    <n v="54.357142860000003"/>
    <x v="0"/>
    <n v="1463.857143"/>
    <x v="0"/>
    <n v="1769"/>
    <n v="1091"/>
    <n v="126"/>
    <n v="2986"/>
  </r>
  <r>
    <s v="Ssangyong"/>
    <x v="421"/>
    <n v="38.794285709999997"/>
    <n v="38794.285709999996"/>
    <x v="0"/>
    <n v="4.4285714289999998"/>
    <n v="98.571428569999995"/>
    <x v="0"/>
    <n v="2755.5714290000001"/>
    <x v="1"/>
    <n v="2220"/>
    <n v="598"/>
    <n v="109"/>
    <n v="2927"/>
  </r>
  <r>
    <s v="Mercedes"/>
    <x v="13"/>
    <n v="46.5274"/>
    <n v="46527.4"/>
    <x v="0"/>
    <n v="7.04"/>
    <n v="131.6"/>
    <x v="1"/>
    <n v="1596.92"/>
    <x v="0"/>
    <n v="2480"/>
    <n v="256"/>
    <n v="113"/>
    <n v="2849"/>
  </r>
  <r>
    <s v="Alfa-Romeo"/>
    <x v="436"/>
    <n v="23.909333329999999"/>
    <n v="23909.333329999998"/>
    <x v="0"/>
    <n v="5"/>
    <n v="100.66666669999999"/>
    <x v="1"/>
    <n v="2016.7777779999999"/>
    <x v="0"/>
    <n v="2355"/>
    <n v="362"/>
    <n v="109"/>
    <n v="2826"/>
  </r>
  <r>
    <s v="Renault"/>
    <x v="444"/>
    <n v="11.631142860000001"/>
    <n v="11631.14286"/>
    <x v="0"/>
    <n v="4.4285714289999998"/>
    <n v="47.142857139999997"/>
    <x v="3"/>
    <n v="1477"/>
    <x v="0"/>
    <n v="1690"/>
    <n v="758"/>
    <n v="76"/>
    <n v="2524"/>
  </r>
  <r>
    <s v="BMW"/>
    <x v="292"/>
    <n v="134.78899999999999"/>
    <n v="134789"/>
    <x v="2"/>
    <n v="8"/>
    <n v="390"/>
    <x v="4"/>
    <n v="4395"/>
    <x v="0"/>
    <n v="2268"/>
    <n v="137"/>
    <n v="97"/>
    <n v="2502"/>
  </r>
  <r>
    <s v="Peugeot"/>
    <x v="441"/>
    <n v="35.259727269999999"/>
    <n v="35259.727269999996"/>
    <x v="0"/>
    <n v="4.7272727269999999"/>
    <n v="104.6363636"/>
    <x v="1"/>
    <n v="2367.181818"/>
    <x v="0"/>
    <n v="2033"/>
    <n v="362"/>
    <n v="104"/>
    <n v="2499"/>
  </r>
  <r>
    <s v="Volkswagen"/>
    <x v="156"/>
    <n v="94.098124999999996"/>
    <n v="94098.125"/>
    <x v="1"/>
    <n v="8"/>
    <n v="190"/>
    <x v="1"/>
    <n v="2967"/>
    <x v="1"/>
    <n v="1764"/>
    <n v="549"/>
    <n v="104"/>
    <n v="2417"/>
  </r>
  <r>
    <s v="Aston-Martin"/>
    <x v="345"/>
    <n v="158.82300000000001"/>
    <n v="158823"/>
    <x v="2"/>
    <n v="4.5"/>
    <n v="250"/>
    <x v="2"/>
    <n v="3228"/>
    <x v="0"/>
    <n v="2126"/>
    <n v="191"/>
    <n v="92"/>
    <n v="2409"/>
  </r>
  <r>
    <s v="Audi"/>
    <x v="261"/>
    <n v="95.299166670000005"/>
    <n v="95299.166670000006"/>
    <x v="1"/>
    <n v="6.3333333329999997"/>
    <n v="253.66666670000001"/>
    <x v="2"/>
    <n v="3764.333333"/>
    <x v="0"/>
    <n v="2016"/>
    <n v="267"/>
    <n v="94"/>
    <n v="2377"/>
  </r>
  <r>
    <s v="Alfa-Romeo"/>
    <x v="408"/>
    <n v="43.891111109999997"/>
    <n v="43891.111109999998"/>
    <x v="0"/>
    <n v="5.6666666670000003"/>
    <n v="130.55555559999999"/>
    <x v="1"/>
    <n v="2457.5555559999998"/>
    <x v="0"/>
    <n v="1971"/>
    <n v="257"/>
    <n v="119"/>
    <n v="2347"/>
  </r>
  <r>
    <s v="Suzuki"/>
    <x v="433"/>
    <n v="12.25"/>
    <n v="12250"/>
    <x v="0"/>
    <n v="5"/>
    <n v="43"/>
    <x v="3"/>
    <n v="1325"/>
    <x v="0"/>
    <n v="1538"/>
    <n v="703"/>
    <n v="81"/>
    <n v="2322"/>
  </r>
  <r>
    <s v="Nissan"/>
    <x v="250"/>
    <n v="55.422499999999999"/>
    <n v="55422.5"/>
    <x v="1"/>
    <n v="6"/>
    <n v="221"/>
    <x v="2"/>
    <n v="3498"/>
    <x v="0"/>
    <n v="1961"/>
    <n v="264"/>
    <n v="91"/>
    <n v="2316"/>
  </r>
  <r>
    <s v="Peugeot"/>
    <x v="445"/>
    <n v="20.656652170000001"/>
    <n v="20656.652170000001"/>
    <x v="0"/>
    <n v="4.9565217390000003"/>
    <n v="67"/>
    <x v="0"/>
    <n v="2234.2608700000001"/>
    <x v="0"/>
    <n v="1689"/>
    <n v="459"/>
    <n v="123"/>
    <n v="2271"/>
  </r>
  <r>
    <s v="Mazda"/>
    <x v="358"/>
    <n v="38.024999999999999"/>
    <n v="38025"/>
    <x v="0"/>
    <n v="4.5"/>
    <n v="129.5"/>
    <x v="1"/>
    <n v="2614"/>
    <x v="0"/>
    <n v="1486"/>
    <n v="692"/>
    <n v="92"/>
    <n v="2270"/>
  </r>
  <r>
    <s v="Alfa-Romeo"/>
    <x v="443"/>
    <n v="38.39725"/>
    <n v="38397.25"/>
    <x v="0"/>
    <n v="4.75"/>
    <n v="131"/>
    <x v="1"/>
    <n v="2652.375"/>
    <x v="0"/>
    <n v="1894"/>
    <n v="236"/>
    <n v="98"/>
    <n v="2228"/>
  </r>
  <r>
    <s v="Honda"/>
    <x v="353"/>
    <n v="13.382"/>
    <n v="13382"/>
    <x v="0"/>
    <n v="2.5"/>
    <n v="48"/>
    <x v="3"/>
    <n v="1343"/>
    <x v="0"/>
    <n v="725"/>
    <n v="1379"/>
    <n v="122"/>
    <n v="2226"/>
  </r>
  <r>
    <s v="Toyota"/>
    <x v="410"/>
    <n v="15.763999999999999"/>
    <n v="15764"/>
    <x v="0"/>
    <n v="5"/>
    <n v="66"/>
    <x v="0"/>
    <n v="1497"/>
    <x v="0"/>
    <n v="1023"/>
    <n v="1069"/>
    <n v="109"/>
    <n v="2201"/>
  </r>
  <r>
    <s v="Toyota"/>
    <x v="98"/>
    <n v="33.798000000000002"/>
    <n v="33798"/>
    <x v="0"/>
    <n v="0"/>
    <n v="96"/>
    <x v="0"/>
    <n v="1797.4"/>
    <x v="0"/>
    <n v="1495"/>
    <n v="496"/>
    <n v="208"/>
    <n v="2199"/>
  </r>
  <r>
    <s v="Mitsubishi"/>
    <x v="202"/>
    <n v="23.16515789"/>
    <n v="23165.157889999999"/>
    <x v="0"/>
    <n v="3.9473684210000002"/>
    <n v="82.157894740000003"/>
    <x v="0"/>
    <n v="1817.315789"/>
    <x v="0"/>
    <n v="1373"/>
    <n v="701"/>
    <n v="103"/>
    <n v="2177"/>
  </r>
  <r>
    <s v="Seat"/>
    <x v="446"/>
    <n v="6.4939999999999998"/>
    <n v="6494"/>
    <x v="0"/>
    <n v="5"/>
    <n v="30"/>
    <x v="3"/>
    <n v="903"/>
    <x v="0"/>
    <n v="994"/>
    <n v="985"/>
    <n v="117"/>
    <n v="2096"/>
  </r>
  <r>
    <s v="Volvo"/>
    <x v="185"/>
    <n v="58.469074069999998"/>
    <n v="58469.074069999995"/>
    <x v="1"/>
    <n v="6.4444444440000002"/>
    <n v="148.5185185"/>
    <x v="1"/>
    <n v="2174.0370370000001"/>
    <x v="1"/>
    <n v="1493"/>
    <n v="370"/>
    <n v="157"/>
    <n v="2020"/>
  </r>
  <r>
    <s v="Lada"/>
    <x v="449"/>
    <n v="10.915800000000001"/>
    <n v="10915.800000000001"/>
    <x v="0"/>
    <n v="5"/>
    <n v="49.8"/>
    <x v="3"/>
    <n v="1372.4"/>
    <x v="0"/>
    <n v="1455"/>
    <n v="401"/>
    <n v="46"/>
    <n v="1902"/>
  </r>
  <r>
    <s v="Kia"/>
    <x v="293"/>
    <n v="28.803000000000001"/>
    <n v="28803"/>
    <x v="0"/>
    <n v="4.8"/>
    <n v="111.2"/>
    <x v="1"/>
    <n v="2126.8000000000002"/>
    <x v="0"/>
    <n v="1523"/>
    <n v="236"/>
    <n v="47"/>
    <n v="1806"/>
  </r>
  <r>
    <s v="Porsche"/>
    <x v="420"/>
    <n v="110.0985"/>
    <n v="110098.5"/>
    <x v="2"/>
    <n v="5"/>
    <n v="235"/>
    <x v="2"/>
    <n v="4957"/>
    <x v="0"/>
    <n v="1598"/>
    <n v="120"/>
    <n v="69"/>
    <n v="1787"/>
  </r>
  <r>
    <s v="BMW"/>
    <x v="412"/>
    <n v="111.99299999999999"/>
    <n v="111993"/>
    <x v="2"/>
    <n v="5"/>
    <n v="220"/>
    <x v="2"/>
    <n v="4988"/>
    <x v="0"/>
    <n v="1541"/>
    <n v="163"/>
    <n v="71"/>
    <n v="1775"/>
  </r>
  <r>
    <s v="Daihatsu"/>
    <x v="419"/>
    <n v="12.923999999999999"/>
    <n v="12924"/>
    <x v="0"/>
    <n v="4"/>
    <n v="43"/>
    <x v="3"/>
    <n v="989"/>
    <x v="0"/>
    <n v="734"/>
    <n v="889"/>
    <n v="100"/>
    <n v="1723"/>
  </r>
  <r>
    <s v="Hyundai"/>
    <x v="291"/>
    <n v="44.628333329999997"/>
    <n v="44628.333329999994"/>
    <x v="0"/>
    <n v="4.3333333329999997"/>
    <n v="127.66666669999999"/>
    <x v="1"/>
    <n v="3100.333333"/>
    <x v="1"/>
    <n v="1349"/>
    <n v="334"/>
    <n v="32"/>
    <n v="1715"/>
  </r>
  <r>
    <s v="Triumph"/>
    <x v="447"/>
    <n v="6.0503333330000002"/>
    <n v="6050.3333330000005"/>
    <x v="0"/>
    <n v="4.3333333329999997"/>
    <n v="52"/>
    <x v="0"/>
    <n v="1335"/>
    <x v="0"/>
    <n v="1129"/>
    <n v="539"/>
    <n v="47"/>
    <n v="1715"/>
  </r>
  <r>
    <s v="Honda"/>
    <x v="426"/>
    <n v="28.734999999999999"/>
    <n v="28735"/>
    <x v="0"/>
    <n v="4.6666666670000003"/>
    <n v="100.66666669999999"/>
    <x v="1"/>
    <n v="1590"/>
    <x v="0"/>
    <n v="1010"/>
    <n v="574"/>
    <n v="97"/>
    <n v="1681"/>
  </r>
  <r>
    <s v="Volvo"/>
    <x v="100"/>
    <n v="36.524191180000003"/>
    <n v="36524.191180000002"/>
    <x v="0"/>
    <n v="5.1764705879999999"/>
    <n v="113.3529412"/>
    <x v="1"/>
    <n v="2106.5"/>
    <x v="0"/>
    <n v="1141"/>
    <n v="390"/>
    <n v="124"/>
    <n v="1655"/>
  </r>
  <r>
    <s v="Porsche"/>
    <x v="383"/>
    <n v="646.60500000000002"/>
    <n v="646605"/>
    <x v="3"/>
    <n v="6"/>
    <n v="450"/>
    <x v="5"/>
    <n v="5733"/>
    <x v="0"/>
    <n v="1460"/>
    <n v="137"/>
    <n v="55"/>
    <n v="1652"/>
  </r>
  <r>
    <s v="Bentley"/>
    <x v="219"/>
    <n v="285.24700000000001"/>
    <n v="285247"/>
    <x v="3"/>
    <n v="7.2"/>
    <n v="428.2"/>
    <x v="5"/>
    <n v="5577.8"/>
    <x v="0"/>
    <n v="1471"/>
    <n v="115"/>
    <n v="60"/>
    <n v="1646"/>
  </r>
  <r>
    <s v="Mercedes"/>
    <x v="350"/>
    <n v="28.968916669999999"/>
    <n v="28968.916669999999"/>
    <x v="0"/>
    <n v="5"/>
    <n v="72.625"/>
    <x v="0"/>
    <n v="1707.125"/>
    <x v="0"/>
    <n v="975"/>
    <n v="529"/>
    <n v="97"/>
    <n v="1601"/>
  </r>
  <r>
    <s v="Hyundai"/>
    <x v="186"/>
    <n v="41.59161538"/>
    <n v="41591.615380000003"/>
    <x v="0"/>
    <n v="6.461538462"/>
    <n v="111.3076923"/>
    <x v="1"/>
    <n v="1624.769231"/>
    <x v="0"/>
    <n v="1000"/>
    <n v="425"/>
    <n v="29"/>
    <n v="1454"/>
  </r>
  <r>
    <s v="Fiat"/>
    <x v="437"/>
    <n v="28.295000000000002"/>
    <n v="28295"/>
    <x v="0"/>
    <n v="5"/>
    <n v="96"/>
    <x v="0"/>
    <n v="1747"/>
    <x v="0"/>
    <n v="960"/>
    <n v="354"/>
    <n v="84"/>
    <n v="1398"/>
  </r>
  <r>
    <s v="Renault"/>
    <x v="121"/>
    <n v="17.823333330000001"/>
    <n v="17823.333330000001"/>
    <x v="0"/>
    <n v="4.6666666670000003"/>
    <n v="70.333333330000002"/>
    <x v="0"/>
    <n v="1298.666667"/>
    <x v="0"/>
    <n v="736"/>
    <n v="612"/>
    <n v="49"/>
    <n v="1397"/>
  </r>
  <r>
    <s v="Lotus"/>
    <x v="432"/>
    <n v="93.424333329999996"/>
    <n v="93424.333329999994"/>
    <x v="1"/>
    <n v="5"/>
    <n v="233"/>
    <x v="2"/>
    <n v="2995"/>
    <x v="0"/>
    <n v="1295"/>
    <n v="59"/>
    <n v="39"/>
    <n v="1393"/>
  </r>
  <r>
    <s v="Mitsubishi"/>
    <x v="402"/>
    <n v="45.78386047"/>
    <n v="45783.86047"/>
    <x v="0"/>
    <n v="4.8139534880000001"/>
    <n v="106.3023256"/>
    <x v="1"/>
    <n v="2768.5116280000002"/>
    <x v="1"/>
    <n v="1015"/>
    <n v="265"/>
    <n v="62"/>
    <n v="1342"/>
  </r>
  <r>
    <s v="Triumph"/>
    <x v="439"/>
    <n v="13.137"/>
    <n v="13137"/>
    <x v="0"/>
    <n v="5"/>
    <n v="93.5"/>
    <x v="0"/>
    <n v="1998"/>
    <x v="0"/>
    <n v="1131"/>
    <n v="153"/>
    <n v="58"/>
    <n v="1342"/>
  </r>
  <r>
    <s v="Chrysler"/>
    <x v="298"/>
    <n v="56.159166669999998"/>
    <n v="56159.166669999999"/>
    <x v="1"/>
    <n v="5.5"/>
    <n v="174.33333329999999"/>
    <x v="1"/>
    <n v="3199"/>
    <x v="0"/>
    <n v="953"/>
    <n v="285"/>
    <n v="44"/>
    <n v="1282"/>
  </r>
  <r>
    <s v="Peugeot"/>
    <x v="450"/>
    <n v="12.61125"/>
    <n v="12611.25"/>
    <x v="0"/>
    <n v="4.5"/>
    <n v="56.25"/>
    <x v="0"/>
    <n v="1607.25"/>
    <x v="0"/>
    <n v="968"/>
    <n v="247"/>
    <n v="44"/>
    <n v="1259"/>
  </r>
  <r>
    <s v="Mitsubishi"/>
    <x v="193"/>
    <n v="37.446666669999999"/>
    <n v="37446.666669999999"/>
    <x v="0"/>
    <n v="2.611111111"/>
    <n v="120.33333330000001"/>
    <x v="1"/>
    <n v="2085.0555559999998"/>
    <x v="0"/>
    <n v="850"/>
    <n v="325"/>
    <n v="63"/>
    <n v="1238"/>
  </r>
  <r>
    <s v="Audi"/>
    <x v="392"/>
    <n v="61.234999999999999"/>
    <n v="61235"/>
    <x v="1"/>
    <n v="5"/>
    <n v="147"/>
    <x v="1"/>
    <n v="2144"/>
    <x v="0"/>
    <n v="1040"/>
    <n v="121"/>
    <n v="42"/>
    <n v="1203"/>
  </r>
  <r>
    <s v="Mazda"/>
    <x v="400"/>
    <n v="35.295833330000001"/>
    <n v="35295.833330000001"/>
    <x v="0"/>
    <n v="5"/>
    <n v="102"/>
    <x v="1"/>
    <n v="2129"/>
    <x v="0"/>
    <n v="735"/>
    <n v="397"/>
    <n v="59"/>
    <n v="1191"/>
  </r>
  <r>
    <s v="Opel"/>
    <x v="385"/>
    <n v="35.270000000000003"/>
    <n v="35270"/>
    <x v="0"/>
    <n v="6"/>
    <n v="112.0714286"/>
    <x v="1"/>
    <n v="1574.4285709999999"/>
    <x v="0"/>
    <n v="710"/>
    <n v="333"/>
    <n v="112"/>
    <n v="1155"/>
  </r>
  <r>
    <s v="Ferrari"/>
    <x v="434"/>
    <n v="200.19825"/>
    <n v="200198.25"/>
    <x v="3"/>
    <n v="6"/>
    <n v="294"/>
    <x v="2"/>
    <n v="3586"/>
    <x v="0"/>
    <n v="1039"/>
    <n v="52"/>
    <n v="40"/>
    <n v="1131"/>
  </r>
  <r>
    <s v="Rover"/>
    <x v="126"/>
    <n v="17.181999999999999"/>
    <n v="17182"/>
    <x v="0"/>
    <n v="5"/>
    <n v="74"/>
    <x v="0"/>
    <n v="1994"/>
    <x v="0"/>
    <n v="1012"/>
    <n v="71"/>
    <n v="30"/>
    <n v="1113"/>
  </r>
  <r>
    <s v="TVR"/>
    <x v="427"/>
    <n v="107.7"/>
    <n v="107700"/>
    <x v="2"/>
    <n v="5"/>
    <n v="274"/>
    <x v="2"/>
    <n v="3800.5"/>
    <x v="0"/>
    <n v="994"/>
    <n v="72"/>
    <n v="32"/>
    <n v="1098"/>
  </r>
  <r>
    <s v="Suzuki"/>
    <x v="448"/>
    <n v="16.640999999999998"/>
    <n v="16641"/>
    <x v="0"/>
    <n v="4.5"/>
    <n v="71"/>
    <x v="0"/>
    <n v="1590"/>
    <x v="0"/>
    <n v="352"/>
    <n v="629"/>
    <n v="64"/>
    <n v="1045"/>
  </r>
  <r>
    <s v="TVR"/>
    <x v="451"/>
    <n v="71.186999999999998"/>
    <n v="71187"/>
    <x v="1"/>
    <n v="5"/>
    <n v="239"/>
    <x v="2"/>
    <n v="4997"/>
    <x v="0"/>
    <n v="934"/>
    <n v="63"/>
    <n v="38"/>
    <n v="1035"/>
  </r>
  <r>
    <s v="Seat"/>
    <x v="138"/>
    <n v="27.13"/>
    <n v="27130"/>
    <x v="0"/>
    <n v="5.768421053"/>
    <n v="96.052631579999996"/>
    <x v="0"/>
    <n v="1774.778947"/>
    <x v="1"/>
    <n v="594"/>
    <n v="244"/>
    <n v="193"/>
    <n v="1031"/>
  </r>
  <r>
    <s v="Ford"/>
    <x v="1"/>
    <n v="18.53214286"/>
    <n v="18532.14286"/>
    <x v="0"/>
    <n v="5.7142857139999998"/>
    <n v="68.571428569999995"/>
    <x v="0"/>
    <n v="1166.142857"/>
    <x v="0"/>
    <n v="590482"/>
    <n v="657149"/>
    <n v="52404"/>
    <n v="1300035"/>
  </r>
  <r>
    <s v="Ford"/>
    <x v="101"/>
    <n v="16.208743590000001"/>
    <n v="16208.743590000002"/>
    <x v="0"/>
    <n v="4.461538462"/>
    <n v="63.564102560000002"/>
    <x v="0"/>
    <n v="1650.2051280000001"/>
    <x v="0"/>
    <n v="610738"/>
    <n v="290669"/>
    <n v="35505"/>
    <n v="936912"/>
  </r>
  <r>
    <s v="Ford"/>
    <x v="7"/>
    <n v="39.973750000000003"/>
    <n v="39973.75"/>
    <x v="0"/>
    <n v="1.75"/>
    <n v="130.25"/>
    <x v="1"/>
    <n v="1998.5"/>
    <x v="0"/>
    <n v="576085"/>
    <n v="136421"/>
    <n v="24759"/>
    <n v="737265"/>
  </r>
  <r>
    <s v="Volkswagen"/>
    <x v="2"/>
    <n v="31.242153850000001"/>
    <n v="31242.153850000002"/>
    <x v="0"/>
    <n v="6.1648351650000004"/>
    <n v="89.46153846"/>
    <x v="0"/>
    <n v="1537.4065929999999"/>
    <x v="0"/>
    <n v="364608"/>
    <n v="232700"/>
    <n v="36934"/>
    <n v="634242"/>
  </r>
  <r>
    <s v="Renault"/>
    <x v="3"/>
    <n v="22.1"/>
    <n v="22100"/>
    <x v="0"/>
    <n v="5.615384615"/>
    <n v="75.57692308"/>
    <x v="0"/>
    <n v="1219.6538459999999"/>
    <x v="0"/>
    <n v="238045"/>
    <n v="344752"/>
    <n v="25876"/>
    <n v="608673"/>
  </r>
  <r>
    <s v="Nissan"/>
    <x v="8"/>
    <n v="20.3776087"/>
    <n v="20377.608700000001"/>
    <x v="0"/>
    <n v="4.8695652169999999"/>
    <n v="67.956521739999999"/>
    <x v="0"/>
    <n v="1279.6956520000001"/>
    <x v="0"/>
    <n v="204065"/>
    <n v="327558"/>
    <n v="27614"/>
    <n v="559237"/>
  </r>
  <r>
    <s v="Ford"/>
    <x v="0"/>
    <n v="30.619322029999999"/>
    <n v="30619.322029999999"/>
    <x v="0"/>
    <n v="5.9661016949999999"/>
    <n v="94.033898309999998"/>
    <x v="0"/>
    <n v="1497.169492"/>
    <x v="0"/>
    <n v="311989"/>
    <n v="163596"/>
    <n v="16111"/>
    <n v="491696"/>
  </r>
  <r>
    <s v="Rover"/>
    <x v="126"/>
    <n v="17.181999999999999"/>
    <n v="17182"/>
    <x v="0"/>
    <n v="5"/>
    <n v="74"/>
    <x v="0"/>
    <n v="1994"/>
    <x v="0"/>
    <n v="299936"/>
    <n v="159312"/>
    <n v="19471"/>
    <n v="478719"/>
  </r>
  <r>
    <s v="BMW"/>
    <x v="4"/>
    <n v="47.848370369999998"/>
    <n v="47848.370369999997"/>
    <x v="0"/>
    <n v="6.4444444440000002"/>
    <n v="126.1111111"/>
    <x v="1"/>
    <n v="1995.7777779999999"/>
    <x v="0"/>
    <n v="328418"/>
    <n v="116733"/>
    <n v="23758"/>
    <n v="468909"/>
  </r>
  <r>
    <s v="Volkswagen"/>
    <x v="5"/>
    <n v="18.192499999999999"/>
    <n v="18192.5"/>
    <x v="0"/>
    <n v="5.0740740740000003"/>
    <n v="60.962962959999999"/>
    <x v="0"/>
    <n v="1408.055556"/>
    <x v="0"/>
    <n v="184240"/>
    <n v="251876"/>
    <n v="27477"/>
    <n v="463593"/>
  </r>
  <r>
    <s v="Renault"/>
    <x v="11"/>
    <n v="26.4498867"/>
    <n v="26449.886699999999"/>
    <x v="0"/>
    <n v="5.4088669950000003"/>
    <n v="87.310344830000005"/>
    <x v="0"/>
    <n v="1623.793103"/>
    <x v="0"/>
    <n v="236881"/>
    <n v="160893"/>
    <n v="17112"/>
    <n v="414886"/>
  </r>
  <r>
    <s v="Peugeot"/>
    <x v="6"/>
    <n v="20.033750000000001"/>
    <n v="20033.75"/>
    <x v="0"/>
    <n v="4.8333333329999997"/>
    <n v="71.333333330000002"/>
    <x v="0"/>
    <n v="1631.5"/>
    <x v="0"/>
    <n v="138652"/>
    <n v="220888"/>
    <n v="13905"/>
    <n v="373445"/>
  </r>
  <r>
    <s v="Peugeot"/>
    <x v="64"/>
    <n v="18.64264"/>
    <n v="18642.64"/>
    <x v="0"/>
    <n v="4.84"/>
    <n v="67"/>
    <x v="0"/>
    <n v="1698.64"/>
    <x v="0"/>
    <n v="214561"/>
    <n v="132300"/>
    <n v="15920"/>
    <n v="362781"/>
  </r>
  <r>
    <s v="Honda"/>
    <x v="9"/>
    <n v="29.942625"/>
    <n v="29942.625"/>
    <x v="0"/>
    <n v="4.5"/>
    <n v="106.22499999999999"/>
    <x v="1"/>
    <n v="1480.575"/>
    <x v="0"/>
    <n v="196423"/>
    <n v="122719"/>
    <n v="17596"/>
    <n v="336738"/>
  </r>
  <r>
    <s v="Peugeot"/>
    <x v="65"/>
    <n v="12.35588235"/>
    <n v="12355.88235"/>
    <x v="0"/>
    <n v="4.6470588240000001"/>
    <n v="53.882352939999997"/>
    <x v="0"/>
    <n v="1366.294118"/>
    <x v="0"/>
    <n v="123003"/>
    <n v="188788"/>
    <n v="14235"/>
    <n v="326026"/>
  </r>
  <r>
    <s v="Ford"/>
    <x v="10"/>
    <n v="15.46"/>
    <n v="15460"/>
    <x v="0"/>
    <n v="5"/>
    <n v="60.8"/>
    <x v="0"/>
    <n v="1196"/>
    <x v="0"/>
    <n v="79769"/>
    <n v="202062"/>
    <n v="13284"/>
    <n v="295115"/>
  </r>
  <r>
    <s v="Renault"/>
    <x v="60"/>
    <n v="34.020592110000003"/>
    <n v="34020.592110000005"/>
    <x v="0"/>
    <n v="5.5526315789999998"/>
    <n v="99"/>
    <x v="0"/>
    <n v="1920.026316"/>
    <x v="1"/>
    <n v="167529"/>
    <n v="45767"/>
    <n v="8271"/>
    <n v="221567"/>
  </r>
  <r>
    <s v="Toyota"/>
    <x v="25"/>
    <n v="27.239118640000001"/>
    <n v="27239.118640000001"/>
    <x v="0"/>
    <n v="3.0338983050000001"/>
    <n v="91.610169490000004"/>
    <x v="0"/>
    <n v="1677.949153"/>
    <x v="0"/>
    <n v="128066"/>
    <n v="78732"/>
    <n v="12687"/>
    <n v="219485"/>
  </r>
  <r>
    <s v="Citroen"/>
    <x v="67"/>
    <n v="12.32981818"/>
    <n v="12329.81818"/>
    <x v="0"/>
    <n v="4.8181818180000002"/>
    <n v="53.81818182"/>
    <x v="0"/>
    <n v="1367.272727"/>
    <x v="0"/>
    <n v="93329"/>
    <n v="117723"/>
    <n v="7462"/>
    <n v="218514"/>
  </r>
  <r>
    <s v="Peugeot"/>
    <x v="76"/>
    <n v="28.608205130000002"/>
    <n v="28608.205130000002"/>
    <x v="0"/>
    <n v="4.7564102559999997"/>
    <n v="92.820512820000005"/>
    <x v="0"/>
    <n v="2043.8205129999999"/>
    <x v="0"/>
    <n v="153908"/>
    <n v="31806"/>
    <n v="7956"/>
    <n v="193670"/>
  </r>
  <r>
    <s v="Nissan"/>
    <x v="84"/>
    <n v="26.512695650000001"/>
    <n v="26512.695650000001"/>
    <x v="0"/>
    <n v="4.0217391300000003"/>
    <n v="93.586956520000001"/>
    <x v="0"/>
    <n v="1933.021739"/>
    <x v="0"/>
    <n v="144343"/>
    <n v="38787"/>
    <n v="8638"/>
    <n v="191768"/>
  </r>
  <r>
    <s v="Citroen"/>
    <x v="20"/>
    <n v="22.36209302"/>
    <n v="22362.09302"/>
    <x v="0"/>
    <n v="4.88372093"/>
    <n v="72.581395349999994"/>
    <x v="0"/>
    <n v="1743.4418599999999"/>
    <x v="0"/>
    <n v="116338"/>
    <n v="60413"/>
    <n v="5089"/>
    <n v="181840"/>
  </r>
  <r>
    <s v="Volkswagen"/>
    <x v="15"/>
    <n v="46.064512819999997"/>
    <n v="46064.512819999996"/>
    <x v="0"/>
    <n v="6.4871794869999997"/>
    <n v="125.4358974"/>
    <x v="1"/>
    <n v="1835.8461540000001"/>
    <x v="0"/>
    <n v="133010"/>
    <n v="31300"/>
    <n v="9103"/>
    <n v="173413"/>
  </r>
  <r>
    <s v="Peugeot"/>
    <x v="222"/>
    <n v="13.11525"/>
    <n v="13115.25"/>
    <x v="0"/>
    <n v="4.75"/>
    <n v="50.875"/>
    <x v="0"/>
    <n v="1430.75"/>
    <x v="0"/>
    <n v="86655"/>
    <n v="72865"/>
    <n v="8473"/>
    <n v="167993"/>
  </r>
  <r>
    <s v="Ford"/>
    <x v="287"/>
    <n v="18.295562499999999"/>
    <n v="18295.5625"/>
    <x v="0"/>
    <n v="4.875"/>
    <n v="70.25"/>
    <x v="0"/>
    <n v="1836.5"/>
    <x v="0"/>
    <n v="133087"/>
    <n v="28619"/>
    <n v="4865"/>
    <n v="166571"/>
  </r>
  <r>
    <s v="Mercedes"/>
    <x v="13"/>
    <n v="46.5274"/>
    <n v="46527.4"/>
    <x v="0"/>
    <n v="7.04"/>
    <n v="131.6"/>
    <x v="1"/>
    <n v="1596.92"/>
    <x v="0"/>
    <n v="116043"/>
    <n v="33612"/>
    <n v="9362"/>
    <n v="159017"/>
  </r>
  <r>
    <s v="Nissan"/>
    <x v="37"/>
    <n v="22.782083329999999"/>
    <n v="22782.083329999998"/>
    <x v="0"/>
    <n v="4.9166666670000003"/>
    <n v="81.666666669999998"/>
    <x v="0"/>
    <n v="1847.666667"/>
    <x v="0"/>
    <n v="95976"/>
    <n v="54394"/>
    <n v="6026"/>
    <n v="156396"/>
  </r>
  <r>
    <s v="BMW"/>
    <x v="26"/>
    <n v="93.714250000000007"/>
    <n v="93714.25"/>
    <x v="1"/>
    <n v="8"/>
    <n v="225"/>
    <x v="2"/>
    <n v="2979"/>
    <x v="0"/>
    <n v="126010"/>
    <n v="20655"/>
    <n v="7204"/>
    <n v="153869"/>
  </r>
  <r>
    <s v="Peugeot"/>
    <x v="279"/>
    <n v="20.430083329999999"/>
    <n v="20430.083329999998"/>
    <x v="0"/>
    <n v="4.7916666670000003"/>
    <n v="69.875"/>
    <x v="0"/>
    <n v="1773"/>
    <x v="0"/>
    <n v="110812"/>
    <n v="27878"/>
    <n v="5709"/>
    <n v="144399"/>
  </r>
  <r>
    <s v="Land-Rover"/>
    <x v="31"/>
    <n v="107.4521429"/>
    <n v="107452.14289999999"/>
    <x v="2"/>
    <n v="8"/>
    <n v="182.57142859999999"/>
    <x v="1"/>
    <n v="2425.4285709999999"/>
    <x v="1"/>
    <n v="108637"/>
    <n v="29397"/>
    <n v="6037"/>
    <n v="144071"/>
  </r>
  <r>
    <s v="Honda"/>
    <x v="51"/>
    <n v="39.399843140000002"/>
    <n v="39399.843140000004"/>
    <x v="0"/>
    <n v="5.7843137249999996"/>
    <n v="117.70588239999999"/>
    <x v="1"/>
    <n v="2151.6470589999999"/>
    <x v="0"/>
    <n v="106868"/>
    <n v="24827"/>
    <n v="7655"/>
    <n v="139350"/>
  </r>
  <r>
    <s v="Toyota"/>
    <x v="12"/>
    <n v="20.720600000000001"/>
    <n v="20720.600000000002"/>
    <x v="0"/>
    <n v="3.52"/>
    <n v="74.400000000000006"/>
    <x v="0"/>
    <n v="1397.8"/>
    <x v="0"/>
    <n v="49374"/>
    <n v="72916"/>
    <n v="10629"/>
    <n v="132919"/>
  </r>
  <r>
    <s v="Audi"/>
    <x v="14"/>
    <n v="57.926935479999997"/>
    <n v="57926.93548"/>
    <x v="1"/>
    <n v="6.1612903230000002"/>
    <n v="149.7096774"/>
    <x v="1"/>
    <n v="2283.1129030000002"/>
    <x v="0"/>
    <n v="98320"/>
    <n v="25221"/>
    <n v="6528"/>
    <n v="130069"/>
  </r>
  <r>
    <s v="Toyota"/>
    <x v="213"/>
    <n v="17.445692309999998"/>
    <n v="17445.692309999999"/>
    <x v="0"/>
    <n v="4.692307692"/>
    <n v="68.269230769999993"/>
    <x v="0"/>
    <n v="1791.230769"/>
    <x v="0"/>
    <n v="92953"/>
    <n v="25549"/>
    <n v="6909"/>
    <n v="125411"/>
  </r>
  <r>
    <s v="Citroen"/>
    <x v="258"/>
    <n v="16.05676923"/>
    <n v="16056.76923"/>
    <x v="0"/>
    <n v="4.923076923"/>
    <n v="67"/>
    <x v="0"/>
    <n v="1703.1538459999999"/>
    <x v="0"/>
    <n v="68584"/>
    <n v="37177"/>
    <n v="5475"/>
    <n v="111236"/>
  </r>
  <r>
    <s v="Citroen"/>
    <x v="294"/>
    <n v="10.832750000000001"/>
    <n v="10832.75"/>
    <x v="0"/>
    <n v="5"/>
    <n v="45"/>
    <x v="3"/>
    <n v="1242"/>
    <x v="0"/>
    <n v="47654"/>
    <n v="57545"/>
    <n v="5443"/>
    <n v="110642"/>
  </r>
  <r>
    <s v="Mazda"/>
    <x v="133"/>
    <n v="17.343647059999999"/>
    <n v="17343.647059999999"/>
    <x v="0"/>
    <n v="4.7450980390000002"/>
    <n v="70.921568629999996"/>
    <x v="0"/>
    <n v="1683.607843"/>
    <x v="0"/>
    <n v="62143"/>
    <n v="41820"/>
    <n v="5331"/>
    <n v="109294"/>
  </r>
  <r>
    <s v="Citroen"/>
    <x v="248"/>
    <n v="24.843902440000001"/>
    <n v="24843.902440000002"/>
    <x v="0"/>
    <n v="4.7560975609999998"/>
    <n v="84.926829269999999"/>
    <x v="0"/>
    <n v="1982.7560980000001"/>
    <x v="0"/>
    <n v="84565"/>
    <n v="20109"/>
    <n v="4335"/>
    <n v="109009"/>
  </r>
  <r>
    <s v="Land-Rover"/>
    <x v="23"/>
    <n v="43.86363077"/>
    <n v="43863.630770000003"/>
    <x v="0"/>
    <n v="5.2923076919999996"/>
    <n v="105.16923079999999"/>
    <x v="1"/>
    <n v="2083.5230769999998"/>
    <x v="1"/>
    <n v="61155"/>
    <n v="34548"/>
    <n v="4993"/>
    <n v="100696"/>
  </r>
  <r>
    <s v="Mercedes"/>
    <x v="28"/>
    <n v="78.073227270000004"/>
    <n v="78073.227270000003"/>
    <x v="1"/>
    <n v="7.6727272729999996"/>
    <n v="192.4"/>
    <x v="1"/>
    <n v="2598.818182"/>
    <x v="0"/>
    <n v="76704"/>
    <n v="13858"/>
    <n v="5813"/>
    <n v="96375"/>
  </r>
  <r>
    <s v="Toyota"/>
    <x v="27"/>
    <n v="37.315230769999999"/>
    <n v="37315.230770000002"/>
    <x v="0"/>
    <n v="4.3230769230000003"/>
    <n v="103.6769231"/>
    <x v="1"/>
    <n v="1873.261538"/>
    <x v="0"/>
    <n v="71642"/>
    <n v="17198"/>
    <n v="4764"/>
    <n v="93604"/>
  </r>
  <r>
    <s v="Peugeot"/>
    <x v="18"/>
    <n v="27.46483636"/>
    <n v="27464.836360000001"/>
    <x v="0"/>
    <n v="4.8727272729999997"/>
    <n v="86.454545449999998"/>
    <x v="0"/>
    <n v="1723"/>
    <x v="0"/>
    <n v="55092"/>
    <n v="34743"/>
    <n v="2825"/>
    <n v="92660"/>
  </r>
  <r>
    <s v="Ford"/>
    <x v="403"/>
    <n v="15.40377778"/>
    <n v="15403.77778"/>
    <x v="0"/>
    <n v="5"/>
    <n v="60.111111110000003"/>
    <x v="0"/>
    <n v="1593.1111109999999"/>
    <x v="0"/>
    <n v="57334"/>
    <n v="20118"/>
    <n v="2951"/>
    <n v="80403"/>
  </r>
  <r>
    <s v="Seat"/>
    <x v="30"/>
    <n v="19.938140350000001"/>
    <n v="19938.140350000001"/>
    <x v="0"/>
    <n v="5.6491228070000004"/>
    <n v="76.315789469999999"/>
    <x v="0"/>
    <n v="1205.192982"/>
    <x v="0"/>
    <n v="39704"/>
    <n v="36445"/>
    <n v="3530"/>
    <n v="79679"/>
  </r>
  <r>
    <s v="Hyundai"/>
    <x v="140"/>
    <n v="14.292999999999999"/>
    <n v="14293"/>
    <x v="0"/>
    <n v="4.5999999999999996"/>
    <n v="75.400000000000006"/>
    <x v="0"/>
    <n v="1479"/>
    <x v="0"/>
    <n v="42012"/>
    <n v="30849"/>
    <n v="3124"/>
    <n v="75985"/>
  </r>
  <r>
    <s v="Volvo"/>
    <x v="326"/>
    <n v="20.278962960000001"/>
    <n v="20278.962960000001"/>
    <x v="0"/>
    <n v="4.1111111109999996"/>
    <n v="72.851851850000003"/>
    <x v="0"/>
    <n v="1832.8888890000001"/>
    <x v="0"/>
    <n v="50865"/>
    <n v="21350"/>
    <n v="3764"/>
    <n v="75979"/>
  </r>
  <r>
    <s v="Ford"/>
    <x v="56"/>
    <n v="53.785714290000001"/>
    <n v="53785.714290000004"/>
    <x v="1"/>
    <n v="6"/>
    <n v="124.8571429"/>
    <x v="1"/>
    <n v="1855"/>
    <x v="1"/>
    <n v="48791"/>
    <n v="20150"/>
    <n v="3531"/>
    <n v="72472"/>
  </r>
  <r>
    <s v="Renault"/>
    <x v="396"/>
    <n v="16.290533329999999"/>
    <n v="16290.533329999998"/>
    <x v="0"/>
    <n v="4.8"/>
    <n v="57.866666670000001"/>
    <x v="0"/>
    <n v="1645.133333"/>
    <x v="0"/>
    <n v="47118"/>
    <n v="21863"/>
    <n v="3275"/>
    <n v="72256"/>
  </r>
  <r>
    <s v="Suzuki"/>
    <x v="74"/>
    <n v="26.803000000000001"/>
    <n v="26803"/>
    <x v="0"/>
    <n v="5.4285714289999998"/>
    <n v="85.714285709999999"/>
    <x v="0"/>
    <n v="1310"/>
    <x v="0"/>
    <n v="37336"/>
    <n v="29350"/>
    <n v="4385"/>
    <n v="71071"/>
  </r>
  <r>
    <s v="Fiat"/>
    <x v="260"/>
    <n v="17.222777780000001"/>
    <n v="17222.77778"/>
    <x v="0"/>
    <n v="4.8888888890000004"/>
    <n v="70"/>
    <x v="0"/>
    <n v="1615.333333"/>
    <x v="0"/>
    <n v="40718"/>
    <n v="25788"/>
    <n v="3276"/>
    <n v="69782"/>
  </r>
  <r>
    <s v="Toyota"/>
    <x v="40"/>
    <n v="43.548516130000003"/>
    <n v="43548.516130000004"/>
    <x v="0"/>
    <n v="1.3548387099999999"/>
    <n v="137.7741935"/>
    <x v="1"/>
    <n v="2261.1935480000002"/>
    <x v="0"/>
    <n v="31894"/>
    <n v="32831"/>
    <n v="4844"/>
    <n v="69569"/>
  </r>
  <r>
    <s v="Skoda"/>
    <x v="200"/>
    <n v="11.370625"/>
    <n v="11370.625"/>
    <x v="0"/>
    <n v="5"/>
    <n v="48"/>
    <x v="3"/>
    <n v="1518"/>
    <x v="0"/>
    <n v="41040"/>
    <n v="24872"/>
    <n v="2984"/>
    <n v="68896"/>
  </r>
  <r>
    <s v="Skoda"/>
    <x v="21"/>
    <n v="19.00794118"/>
    <n v="19007.941179999998"/>
    <x v="0"/>
    <n v="5.2058823529999998"/>
    <n v="66.970588239999998"/>
    <x v="0"/>
    <n v="1292.3529410000001"/>
    <x v="0"/>
    <n v="36625"/>
    <n v="25500"/>
    <n v="3123"/>
    <n v="65248"/>
  </r>
  <r>
    <s v="Mercedes"/>
    <x v="36"/>
    <n v="31.104511899999999"/>
    <n v="31104.511899999998"/>
    <x v="0"/>
    <n v="4.5476190479999996"/>
    <n v="93.011904759999993"/>
    <x v="0"/>
    <n v="1699.119048"/>
    <x v="0"/>
    <n v="28612"/>
    <n v="32340"/>
    <n v="3902"/>
    <n v="64854"/>
  </r>
  <r>
    <s v="Mazda"/>
    <x v="52"/>
    <n v="37.468571429999997"/>
    <n v="37468.571429999996"/>
    <x v="0"/>
    <n v="5.8571428570000004"/>
    <n v="103.4285714"/>
    <x v="1"/>
    <n v="1718.5714290000001"/>
    <x v="0"/>
    <n v="28504"/>
    <n v="29797"/>
    <n v="4196"/>
    <n v="62497"/>
  </r>
  <r>
    <s v="Ford"/>
    <x v="367"/>
    <n v="18.845487179999999"/>
    <n v="18845.48718"/>
    <x v="0"/>
    <n v="4.076923077"/>
    <n v="87.07692308"/>
    <x v="0"/>
    <n v="2326.3589740000002"/>
    <x v="0"/>
    <n v="51555"/>
    <n v="8023"/>
    <n v="1746"/>
    <n v="61324"/>
  </r>
  <r>
    <s v="Mazda"/>
    <x v="235"/>
    <n v="20.7195"/>
    <n v="20719.5"/>
    <x v="0"/>
    <n v="4.71875"/>
    <n v="81.375"/>
    <x v="0"/>
    <n v="1950.90625"/>
    <x v="0"/>
    <n v="44080"/>
    <n v="11536"/>
    <n v="2616"/>
    <n v="58232"/>
  </r>
  <r>
    <s v="Peugeot"/>
    <x v="389"/>
    <n v="14.350125"/>
    <n v="14350.125"/>
    <x v="0"/>
    <n v="4.875"/>
    <n v="59.5"/>
    <x v="0"/>
    <n v="1642.875"/>
    <x v="0"/>
    <n v="37333"/>
    <n v="17350"/>
    <n v="2406"/>
    <n v="57089"/>
  </r>
  <r>
    <s v="Jaguar"/>
    <x v="112"/>
    <n v="137.5695455"/>
    <n v="137569.54550000001"/>
    <x v="2"/>
    <n v="8"/>
    <n v="223.54545450000001"/>
    <x v="2"/>
    <n v="2813"/>
    <x v="0"/>
    <n v="48456"/>
    <n v="5052"/>
    <n v="2152"/>
    <n v="55660"/>
  </r>
  <r>
    <s v="Audi"/>
    <x v="289"/>
    <n v="27.09825"/>
    <n v="27098.25"/>
    <x v="0"/>
    <n v="4.6666666670000003"/>
    <n v="91.75"/>
    <x v="0"/>
    <n v="2247.333333"/>
    <x v="0"/>
    <n v="42253"/>
    <n v="10603"/>
    <n v="2404"/>
    <n v="55260"/>
  </r>
  <r>
    <s v="Rover"/>
    <x v="81"/>
    <n v="39.352380949999997"/>
    <n v="39352.380949999999"/>
    <x v="0"/>
    <n v="5"/>
    <n v="98.047619049999994"/>
    <x v="0"/>
    <n v="1928.7142859999999"/>
    <x v="0"/>
    <n v="45278"/>
    <n v="7086"/>
    <n v="1881"/>
    <n v="54245"/>
  </r>
  <r>
    <s v="Rover"/>
    <x v="110"/>
    <n v="23.321999999999999"/>
    <n v="23322"/>
    <x v="0"/>
    <n v="3.75"/>
    <n v="84.2"/>
    <x v="0"/>
    <n v="1853.9"/>
    <x v="0"/>
    <n v="40595"/>
    <n v="10845"/>
    <n v="1503"/>
    <n v="52943"/>
  </r>
  <r>
    <s v="Volvo"/>
    <x v="80"/>
    <n v="35.281323530000002"/>
    <n v="35281.323530000001"/>
    <x v="0"/>
    <n v="5.1764705879999999"/>
    <n v="113.3529412"/>
    <x v="1"/>
    <n v="2106.5"/>
    <x v="0"/>
    <n v="37541"/>
    <n v="11586"/>
    <n v="3032"/>
    <n v="52159"/>
  </r>
  <r>
    <s v="Volvo"/>
    <x v="66"/>
    <n v="50.961090910000003"/>
    <n v="50961.090910000006"/>
    <x v="1"/>
    <n v="6.1818181819999998"/>
    <n v="135.29090909999999"/>
    <x v="1"/>
    <n v="1971.163636"/>
    <x v="1"/>
    <n v="38759"/>
    <n v="8988"/>
    <n v="3778"/>
    <n v="51525"/>
  </r>
  <r>
    <s v="Land-Rover"/>
    <x v="32"/>
    <n v="107.6705126"/>
    <n v="107670.5126"/>
    <x v="2"/>
    <n v="8.277310924"/>
    <n v="196.33613450000001"/>
    <x v="1"/>
    <n v="2521.0924369999998"/>
    <x v="1"/>
    <n v="41210"/>
    <n v="7982"/>
    <n v="2140"/>
    <n v="51332"/>
  </r>
  <r>
    <s v="Saab"/>
    <x v="223"/>
    <n v="37.009045450000002"/>
    <n v="37009.045450000005"/>
    <x v="0"/>
    <n v="4.5909090910000003"/>
    <n v="114.6818182"/>
    <x v="1"/>
    <n v="2208.090909"/>
    <x v="0"/>
    <n v="35787"/>
    <n v="12082"/>
    <n v="3298"/>
    <n v="51167"/>
  </r>
  <r>
    <s v="Volvo"/>
    <x v="104"/>
    <n v="35.81481651"/>
    <n v="35814.816509999997"/>
    <x v="0"/>
    <n v="6.2935779820000004"/>
    <n v="117.4311927"/>
    <x v="1"/>
    <n v="1921.4678899999999"/>
    <x v="0"/>
    <n v="33850"/>
    <n v="13781"/>
    <n v="3382"/>
    <n v="51013"/>
  </r>
  <r>
    <s v="Mini"/>
    <x v="422"/>
    <n v="31.388142859999999"/>
    <n v="31388.14286"/>
    <x v="0"/>
    <n v="6.7142857139999998"/>
    <n v="111"/>
    <x v="1"/>
    <n v="1711.5714290000001"/>
    <x v="0"/>
    <n v="23502"/>
    <n v="23276"/>
    <n v="3156"/>
    <n v="49934"/>
  </r>
  <r>
    <s v="Toyota"/>
    <x v="115"/>
    <n v="31.525500000000001"/>
    <n v="31525.5"/>
    <x v="0"/>
    <n v="5.1666666670000003"/>
    <n v="109.66666669999999"/>
    <x v="1"/>
    <n v="1861.833333"/>
    <x v="0"/>
    <n v="33155"/>
    <n v="13397"/>
    <n v="2637"/>
    <n v="49189"/>
  </r>
  <r>
    <s v="Audi"/>
    <x v="17"/>
    <n v="36.219298250000001"/>
    <n v="36219.29825"/>
    <x v="0"/>
    <n v="6.4736842110000001"/>
    <n v="94.333333330000002"/>
    <x v="0"/>
    <n v="1424.666667"/>
    <x v="0"/>
    <n v="27472"/>
    <n v="17925"/>
    <n v="3234"/>
    <n v="48631"/>
  </r>
  <r>
    <s v="Ford"/>
    <x v="134"/>
    <n v="30.377500000000001"/>
    <n v="30377.5"/>
    <x v="0"/>
    <n v="6.3125"/>
    <n v="94.0625"/>
    <x v="0"/>
    <n v="935.625"/>
    <x v="0"/>
    <n v="18522"/>
    <n v="27408"/>
    <n v="2660"/>
    <n v="48590"/>
  </r>
  <r>
    <s v="Fiat"/>
    <x v="413"/>
    <n v="11.282857140000001"/>
    <n v="11282.85714"/>
    <x v="0"/>
    <n v="4.2857142860000002"/>
    <n v="49.285714290000001"/>
    <x v="3"/>
    <n v="1337.7142859999999"/>
    <x v="0"/>
    <n v="23350"/>
    <n v="20858"/>
    <n v="2325"/>
    <n v="46533"/>
  </r>
  <r>
    <s v="Mercedes"/>
    <x v="253"/>
    <n v="36.643266670000003"/>
    <n v="36643.266670000005"/>
    <x v="0"/>
    <n v="4.4666666670000001"/>
    <n v="88.733333329999994"/>
    <x v="0"/>
    <n v="2284.1333330000002"/>
    <x v="0"/>
    <n v="34896"/>
    <n v="8773"/>
    <n v="2383"/>
    <n v="46052"/>
  </r>
  <r>
    <s v="Renault"/>
    <x v="148"/>
    <n v="59"/>
    <n v="59000"/>
    <x v="1"/>
    <n v="7"/>
    <n v="166"/>
    <x v="1"/>
    <n v="1798"/>
    <x v="0"/>
    <n v="31417"/>
    <n v="11538"/>
    <n v="2334"/>
    <n v="45289"/>
  </r>
  <r>
    <s v="Audi"/>
    <x v="45"/>
    <n v="82.060909089999996"/>
    <n v="82060.909090000001"/>
    <x v="1"/>
    <n v="7.7272727269999999"/>
    <n v="199.72727269999999"/>
    <x v="1"/>
    <n v="2790.4545450000001"/>
    <x v="1"/>
    <n v="36098"/>
    <n v="6548"/>
    <n v="2445"/>
    <n v="45091"/>
  </r>
  <r>
    <s v="Skoda"/>
    <x v="34"/>
    <n v="30.65053846"/>
    <n v="30650.53846"/>
    <x v="0"/>
    <n v="6.346153846"/>
    <n v="95"/>
    <x v="0"/>
    <n v="1136.6923079999999"/>
    <x v="0"/>
    <n v="33693"/>
    <n v="7344"/>
    <n v="1681"/>
    <n v="42718"/>
  </r>
  <r>
    <s v="Nissan"/>
    <x v="399"/>
    <n v="14.4382"/>
    <n v="14438.2"/>
    <x v="0"/>
    <n v="4.9000000000000004"/>
    <n v="64.2"/>
    <x v="0"/>
    <n v="1891.7"/>
    <x v="0"/>
    <n v="31488"/>
    <n v="8867"/>
    <n v="1556"/>
    <n v="41911"/>
  </r>
  <r>
    <s v="Fiat"/>
    <x v="157"/>
    <n v="8.17"/>
    <n v="8170"/>
    <x v="0"/>
    <n v="5"/>
    <n v="40"/>
    <x v="3"/>
    <n v="1108"/>
    <x v="0"/>
    <n v="13261"/>
    <n v="26551"/>
    <n v="1838"/>
    <n v="41650"/>
  </r>
  <r>
    <s v="Volvo"/>
    <x v="225"/>
    <n v="30.236875000000001"/>
    <n v="30236.875"/>
    <x v="0"/>
    <n v="4.5"/>
    <n v="110"/>
    <x v="1"/>
    <n v="2316"/>
    <x v="0"/>
    <n v="31521"/>
    <n v="7822"/>
    <n v="2091"/>
    <n v="41434"/>
  </r>
  <r>
    <s v="Fiat"/>
    <x v="321"/>
    <n v="7.7119999999999997"/>
    <n v="7712"/>
    <x v="0"/>
    <n v="5"/>
    <n v="29"/>
    <x v="3"/>
    <n v="899"/>
    <x v="0"/>
    <n v="14263"/>
    <n v="24663"/>
    <n v="2233"/>
    <n v="41159"/>
  </r>
  <r>
    <s v="Volkswagen"/>
    <x v="69"/>
    <n v="33.250250000000001"/>
    <n v="33250.25"/>
    <x v="0"/>
    <n v="6.1666666670000003"/>
    <n v="112.75"/>
    <x v="1"/>
    <n v="1475"/>
    <x v="0"/>
    <n v="16226"/>
    <n v="22011"/>
    <n v="2565"/>
    <n v="40802"/>
  </r>
  <r>
    <s v="Saab"/>
    <x v="41"/>
    <n v="49.285833330000003"/>
    <n v="49285.833330000001"/>
    <x v="0"/>
    <n v="6"/>
    <n v="145"/>
    <x v="1"/>
    <n v="1963.666667"/>
    <x v="0"/>
    <n v="27874"/>
    <n v="10100"/>
    <n v="2748"/>
    <n v="40722"/>
  </r>
  <r>
    <s v="Daewoo"/>
    <x v="232"/>
    <n v="13.24516667"/>
    <n v="13245.166670000001"/>
    <x v="0"/>
    <n v="4.8333333329999997"/>
    <n v="66.666666669999998"/>
    <x v="0"/>
    <n v="1506.5"/>
    <x v="0"/>
    <n v="21264"/>
    <n v="17176"/>
    <n v="1968"/>
    <n v="40408"/>
  </r>
  <r>
    <s v="Suzuki"/>
    <x v="55"/>
    <n v="19.085181819999999"/>
    <n v="19085.181819999998"/>
    <x v="0"/>
    <n v="3.7272727269999999"/>
    <n v="68.909090910000003"/>
    <x v="0"/>
    <n v="1180.5454549999999"/>
    <x v="0"/>
    <n v="18054"/>
    <n v="19402"/>
    <n v="2679"/>
    <n v="40135"/>
  </r>
  <r>
    <s v="Citroen"/>
    <x v="24"/>
    <n v="22.903648650000001"/>
    <n v="22903.648649999999"/>
    <x v="0"/>
    <n v="5.4054054049999998"/>
    <n v="75.648648649999998"/>
    <x v="0"/>
    <n v="1364"/>
    <x v="0"/>
    <n v="18659"/>
    <n v="20152"/>
    <n v="1077"/>
    <n v="39888"/>
  </r>
  <r>
    <s v="Volvo"/>
    <x v="228"/>
    <n v="36.384455879999997"/>
    <n v="36384.455879999994"/>
    <x v="0"/>
    <n v="4.5"/>
    <n v="125.70588239999999"/>
    <x v="1"/>
    <n v="2294.7647059999999"/>
    <x v="0"/>
    <n v="30258"/>
    <n v="7086"/>
    <n v="2061"/>
    <n v="39405"/>
  </r>
  <r>
    <s v="Saab"/>
    <x v="310"/>
    <n v="41.616"/>
    <n v="41616"/>
    <x v="0"/>
    <n v="4.5999999999999996"/>
    <n v="125.36"/>
    <x v="1"/>
    <n v="2336.52"/>
    <x v="0"/>
    <n v="29934"/>
    <n v="6230"/>
    <n v="2054"/>
    <n v="38218"/>
  </r>
  <r>
    <s v="Toyota"/>
    <x v="163"/>
    <n v="34.19"/>
    <n v="34190"/>
    <x v="0"/>
    <n v="6"/>
    <n v="103"/>
    <x v="1"/>
    <n v="1794"/>
    <x v="0"/>
    <n v="25228"/>
    <n v="11111"/>
    <n v="1831"/>
    <n v="38170"/>
  </r>
  <r>
    <s v="Subaru"/>
    <x v="113"/>
    <n v="30.5976"/>
    <n v="30597.599999999999"/>
    <x v="0"/>
    <n v="1.8"/>
    <n v="97.6"/>
    <x v="0"/>
    <n v="1757.6"/>
    <x v="0"/>
    <n v="28971"/>
    <n v="7018"/>
    <n v="1748"/>
    <n v="37737"/>
  </r>
  <r>
    <s v="Fiat"/>
    <x v="159"/>
    <n v="22.454999999999998"/>
    <n v="22455"/>
    <x v="0"/>
    <n v="6"/>
    <n v="92.307692309999993"/>
    <x v="0"/>
    <n v="1466.3076920000001"/>
    <x v="0"/>
    <n v="20594"/>
    <n v="14902"/>
    <n v="1686"/>
    <n v="37182"/>
  </r>
  <r>
    <s v="Mitsubishi"/>
    <x v="203"/>
    <n v="22.69"/>
    <n v="22690"/>
    <x v="0"/>
    <n v="4.8"/>
    <n v="82.2"/>
    <x v="0"/>
    <n v="1773.7"/>
    <x v="0"/>
    <n v="25362"/>
    <n v="8115"/>
    <n v="1494"/>
    <n v="34971"/>
  </r>
  <r>
    <s v="Rover"/>
    <x v="197"/>
    <n v="7.92"/>
    <n v="7920"/>
    <x v="0"/>
    <n v="4"/>
    <n v="33.333333330000002"/>
    <x v="3"/>
    <n v="868.33333330000005"/>
    <x v="0"/>
    <n v="15011"/>
    <n v="17970"/>
    <n v="1548"/>
    <n v="34529"/>
  </r>
  <r>
    <s v="Mercedes"/>
    <x v="79"/>
    <n v="72.795894739999994"/>
    <n v="72795.894739999989"/>
    <x v="1"/>
    <n v="6.2105263160000002"/>
    <n v="166.31578949999999"/>
    <x v="1"/>
    <n v="3041"/>
    <x v="0"/>
    <n v="21042"/>
    <n v="7903"/>
    <n v="1693"/>
    <n v="30638"/>
  </r>
  <r>
    <s v="Toyota"/>
    <x v="183"/>
    <n v="11.388999999999999"/>
    <n v="11389"/>
    <x v="0"/>
    <n v="4.1428571429999996"/>
    <n v="53"/>
    <x v="0"/>
    <n v="1308.2857140000001"/>
    <x v="0"/>
    <n v="10918"/>
    <n v="18065"/>
    <n v="1551"/>
    <n v="30534"/>
  </r>
  <r>
    <s v="Volkswagen"/>
    <x v="109"/>
    <n v="25.39952941"/>
    <n v="25399.529409999999"/>
    <x v="0"/>
    <n v="4.6470588240000001"/>
    <n v="78.852941180000002"/>
    <x v="0"/>
    <n v="1891.5882349999999"/>
    <x v="0"/>
    <n v="21506"/>
    <n v="6550"/>
    <n v="1296"/>
    <n v="29352"/>
  </r>
  <r>
    <s v="Jaguar"/>
    <x v="99"/>
    <n v="66.588421049999994"/>
    <n v="66588.42104999999"/>
    <x v="1"/>
    <n v="5.736842105"/>
    <n v="172.31578949999999"/>
    <x v="1"/>
    <n v="2934.6315789999999"/>
    <x v="0"/>
    <n v="24563"/>
    <n v="3460"/>
    <n v="1204"/>
    <n v="29227"/>
  </r>
  <r>
    <s v="MG"/>
    <x v="122"/>
    <n v="21.02333333"/>
    <n v="21023.333330000001"/>
    <x v="0"/>
    <n v="5"/>
    <n v="92.333333330000002"/>
    <x v="0"/>
    <n v="1729.333333"/>
    <x v="0"/>
    <n v="17681"/>
    <n v="9878"/>
    <n v="848"/>
    <n v="28407"/>
  </r>
  <r>
    <s v="Honda"/>
    <x v="16"/>
    <n v="26.352499999999999"/>
    <n v="26352.5"/>
    <x v="0"/>
    <n v="0"/>
    <n v="80"/>
    <x v="0"/>
    <n v="1498"/>
    <x v="0"/>
    <n v="13160"/>
    <n v="14031"/>
    <n v="1063"/>
    <n v="28254"/>
  </r>
  <r>
    <s v="Fiat"/>
    <x v="423"/>
    <n v="23.585000000000001"/>
    <n v="23585"/>
    <x v="0"/>
    <n v="5.8125"/>
    <n v="80.8125"/>
    <x v="0"/>
    <n v="1446.125"/>
    <x v="1"/>
    <n v="16468"/>
    <n v="10271"/>
    <n v="1512"/>
    <n v="28251"/>
  </r>
  <r>
    <s v="BMW"/>
    <x v="164"/>
    <n v="115.533"/>
    <n v="115533"/>
    <x v="2"/>
    <n v="8"/>
    <n v="250"/>
    <x v="2"/>
    <n v="2998"/>
    <x v="0"/>
    <n v="24197"/>
    <n v="2649"/>
    <n v="1286"/>
    <n v="28132"/>
  </r>
  <r>
    <s v="Jaguar"/>
    <x v="49"/>
    <n v="65.568749999999994"/>
    <n v="65568.75"/>
    <x v="1"/>
    <n v="8"/>
    <n v="167.25"/>
    <x v="1"/>
    <n v="1998"/>
    <x v="0"/>
    <n v="22453"/>
    <n v="4512"/>
    <n v="1033"/>
    <n v="27998"/>
  </r>
  <r>
    <s v="Audi"/>
    <x v="59"/>
    <n v="64.592222219999996"/>
    <n v="64592.222219999996"/>
    <x v="1"/>
    <n v="6.7777777779999999"/>
    <n v="178.55555559999999"/>
    <x v="1"/>
    <n v="2011.555556"/>
    <x v="0"/>
    <n v="18167"/>
    <n v="7836"/>
    <n v="1860"/>
    <n v="27863"/>
  </r>
  <r>
    <s v="Hyundai"/>
    <x v="324"/>
    <n v="16.445499999999999"/>
    <n v="16445.5"/>
    <x v="0"/>
    <n v="4.6666666670000003"/>
    <n v="78"/>
    <x v="0"/>
    <n v="1741"/>
    <x v="0"/>
    <n v="18466"/>
    <n v="7969"/>
    <n v="1108"/>
    <n v="27543"/>
  </r>
  <r>
    <s v="Alfa-Romeo"/>
    <x v="189"/>
    <n v="32.898125"/>
    <n v="32898.125"/>
    <x v="0"/>
    <n v="5.3333333329999997"/>
    <n v="116.29166669999999"/>
    <x v="1"/>
    <n v="2081.375"/>
    <x v="0"/>
    <n v="21351"/>
    <n v="4965"/>
    <n v="1181"/>
    <n v="27497"/>
  </r>
  <r>
    <s v="Mercedes"/>
    <x v="242"/>
    <n v="62.395653850000002"/>
    <n v="62395.653850000002"/>
    <x v="1"/>
    <n v="4.384615385"/>
    <n v="135.5"/>
    <x v="1"/>
    <n v="2972.3076919999999"/>
    <x v="0"/>
    <n v="20931"/>
    <n v="4734"/>
    <n v="1388"/>
    <n v="27053"/>
  </r>
  <r>
    <s v="Daewoo"/>
    <x v="405"/>
    <n v="12.47666667"/>
    <n v="12476.666670000001"/>
    <x v="0"/>
    <n v="4.6666666670000003"/>
    <n v="58.666666669999998"/>
    <x v="0"/>
    <n v="1498"/>
    <x v="0"/>
    <n v="15498"/>
    <n v="10106"/>
    <n v="1277"/>
    <n v="26881"/>
  </r>
  <r>
    <s v="Saab"/>
    <x v="114"/>
    <n v="52.957193879999998"/>
    <n v="52957.193879999999"/>
    <x v="1"/>
    <n v="5.653061224"/>
    <n v="146.12244899999999"/>
    <x v="1"/>
    <n v="2031.469388"/>
    <x v="0"/>
    <n v="21322"/>
    <n v="3486"/>
    <n v="1597"/>
    <n v="26405"/>
  </r>
  <r>
    <s v="Volkswagen"/>
    <x v="116"/>
    <n v="45.6995"/>
    <n v="45699.5"/>
    <x v="0"/>
    <n v="6"/>
    <n v="114"/>
    <x v="1"/>
    <n v="1854.2"/>
    <x v="1"/>
    <n v="17069"/>
    <n v="6854"/>
    <n v="1651"/>
    <n v="25574"/>
  </r>
  <r>
    <s v="Toyota"/>
    <x v="182"/>
    <n v="43.08"/>
    <n v="43080"/>
    <x v="0"/>
    <n v="4.6666666670000003"/>
    <n v="105"/>
    <x v="1"/>
    <n v="2239.666667"/>
    <x v="0"/>
    <n v="16784"/>
    <n v="6970"/>
    <n v="1647"/>
    <n v="25401"/>
  </r>
  <r>
    <s v="Seat"/>
    <x v="48"/>
    <n v="32.939651689999998"/>
    <n v="32939.651689999999"/>
    <x v="0"/>
    <n v="6.3483146069999998"/>
    <n v="114.8202247"/>
    <x v="1"/>
    <n v="1615.3707870000001"/>
    <x v="0"/>
    <n v="17575"/>
    <n v="6704"/>
    <n v="1063"/>
    <n v="25342"/>
  </r>
  <r>
    <s v="Suzuki"/>
    <x v="131"/>
    <n v="9.8628"/>
    <n v="9862.7999999999993"/>
    <x v="0"/>
    <n v="5"/>
    <n v="50"/>
    <x v="3"/>
    <n v="1090.4000000000001"/>
    <x v="0"/>
    <n v="12983"/>
    <n v="10131"/>
    <n v="1989"/>
    <n v="25103"/>
  </r>
  <r>
    <s v="Fiat"/>
    <x v="348"/>
    <n v="20.124187500000001"/>
    <n v="20124.1875"/>
    <x v="0"/>
    <n v="4.875"/>
    <n v="79.875"/>
    <x v="0"/>
    <n v="1836.875"/>
    <x v="0"/>
    <n v="17797"/>
    <n v="5990"/>
    <n v="1010"/>
    <n v="24797"/>
  </r>
  <r>
    <s v="Mitsubishi"/>
    <x v="95"/>
    <n v="17.038767440000001"/>
    <n v="17038.76744"/>
    <x v="0"/>
    <n v="5.3023255809999998"/>
    <n v="73.488372089999999"/>
    <x v="0"/>
    <n v="1374.0465119999999"/>
    <x v="0"/>
    <n v="11352"/>
    <n v="12119"/>
    <n v="1238"/>
    <n v="24709"/>
  </r>
  <r>
    <s v="Skoda"/>
    <x v="414"/>
    <n v="7.8633333329999999"/>
    <n v="7863.3333329999996"/>
    <x v="0"/>
    <n v="5"/>
    <n v="44"/>
    <x v="3"/>
    <n v="1289"/>
    <x v="0"/>
    <n v="15703"/>
    <n v="7955"/>
    <n v="998"/>
    <n v="24656"/>
  </r>
  <r>
    <s v="Ford"/>
    <x v="376"/>
    <n v="30.862909089999999"/>
    <n v="30862.909089999997"/>
    <x v="0"/>
    <n v="4.4545454549999999"/>
    <n v="105.54545450000001"/>
    <x v="1"/>
    <n v="2458.909091"/>
    <x v="0"/>
    <n v="20350"/>
    <n v="3226"/>
    <n v="796"/>
    <n v="24372"/>
  </r>
  <r>
    <s v="Mercedes"/>
    <x v="88"/>
    <n v="77.416666669999998"/>
    <n v="77416.666669999991"/>
    <x v="1"/>
    <n v="7"/>
    <n v="188.33333329999999"/>
    <x v="1"/>
    <n v="2876"/>
    <x v="1"/>
    <n v="15753"/>
    <n v="6352"/>
    <n v="1244"/>
    <n v="23349"/>
  </r>
  <r>
    <s v="Volkswagen"/>
    <x v="141"/>
    <n v="13.88308333"/>
    <n v="13883.083329999999"/>
    <x v="0"/>
    <n v="4.75"/>
    <n v="47.75"/>
    <x v="3"/>
    <n v="1373.75"/>
    <x v="0"/>
    <n v="7260"/>
    <n v="14801"/>
    <n v="1273"/>
    <n v="23334"/>
  </r>
  <r>
    <s v="Citroen"/>
    <x v="103"/>
    <n v="34.9090566"/>
    <n v="34909.056599999996"/>
    <x v="0"/>
    <n v="5.6037735849999999"/>
    <n v="104.2264151"/>
    <x v="1"/>
    <n v="1805.924528"/>
    <x v="1"/>
    <n v="19460"/>
    <n v="3169"/>
    <n v="701"/>
    <n v="23330"/>
  </r>
  <r>
    <s v="Mini"/>
    <x v="39"/>
    <n v="24.09525"/>
    <n v="24095.25"/>
    <x v="0"/>
    <n v="6.25"/>
    <n v="68.75"/>
    <x v="0"/>
    <n v="1498.25"/>
    <x v="0"/>
    <n v="8094"/>
    <n v="13611"/>
    <n v="1526"/>
    <n v="23231"/>
  </r>
  <r>
    <s v="Renault"/>
    <x v="429"/>
    <n v="20.353789469999999"/>
    <n v="20353.78947"/>
    <x v="0"/>
    <n v="4.7894736839999998"/>
    <n v="67.684210530000001"/>
    <x v="0"/>
    <n v="1996.684211"/>
    <x v="0"/>
    <n v="16547"/>
    <n v="4715"/>
    <n v="946"/>
    <n v="22208"/>
  </r>
  <r>
    <s v="Citroen"/>
    <x v="82"/>
    <n v="27.438600000000001"/>
    <n v="27438.600000000002"/>
    <x v="0"/>
    <n v="6.34"/>
    <n v="85.28"/>
    <x v="0"/>
    <n v="1452"/>
    <x v="1"/>
    <n v="14835"/>
    <n v="6517"/>
    <n v="658"/>
    <n v="22010"/>
  </r>
  <r>
    <s v="Nissan"/>
    <x v="201"/>
    <n v="37.017368419999997"/>
    <n v="37017.368419999999"/>
    <x v="0"/>
    <n v="4.736842105"/>
    <n v="97.578947369999995"/>
    <x v="0"/>
    <n v="2697.3684210000001"/>
    <x v="1"/>
    <n v="15485"/>
    <n v="5627"/>
    <n v="829"/>
    <n v="21941"/>
  </r>
  <r>
    <s v="Honda"/>
    <x v="303"/>
    <n v="27.789666669999999"/>
    <n v="27789.666669999999"/>
    <x v="0"/>
    <n v="4.6666666670000003"/>
    <n v="110.66666669999999"/>
    <x v="1"/>
    <n v="2050.333333"/>
    <x v="0"/>
    <n v="14656"/>
    <n v="5413"/>
    <n v="1075"/>
    <n v="21144"/>
  </r>
  <r>
    <s v="Subaru"/>
    <x v="187"/>
    <n v="37.522103450000003"/>
    <n v="37522.103450000002"/>
    <x v="0"/>
    <n v="3.896551724"/>
    <n v="107.3793103"/>
    <x v="1"/>
    <n v="2084.3793099999998"/>
    <x v="0"/>
    <n v="14747"/>
    <n v="4918"/>
    <n v="1437"/>
    <n v="21102"/>
  </r>
  <r>
    <s v="Mercedes"/>
    <x v="86"/>
    <n v="61.862833330000001"/>
    <n v="61862.833330000001"/>
    <x v="1"/>
    <n v="6.8333333329999997"/>
    <n v="184.16666670000001"/>
    <x v="1"/>
    <n v="2748.333333"/>
    <x v="0"/>
    <n v="9842"/>
    <n v="9496"/>
    <n v="1584"/>
    <n v="20922"/>
  </r>
  <r>
    <s v="Fiat"/>
    <x v="135"/>
    <n v="22.776818179999999"/>
    <n v="22776.818179999998"/>
    <x v="0"/>
    <n v="5.2727272730000001"/>
    <n v="92.363636360000001"/>
    <x v="0"/>
    <n v="1837.363636"/>
    <x v="0"/>
    <n v="13245"/>
    <n v="6520"/>
    <n v="557"/>
    <n v="20322"/>
  </r>
  <r>
    <s v="BMW"/>
    <x v="178"/>
    <n v="39.737400000000001"/>
    <n v="39737.4"/>
    <x v="0"/>
    <n v="4.5999999999999996"/>
    <n v="115"/>
    <x v="1"/>
    <n v="2234.4"/>
    <x v="0"/>
    <n v="10594"/>
    <n v="8118"/>
    <n v="1338"/>
    <n v="20050"/>
  </r>
  <r>
    <s v="Porsche"/>
    <x v="111"/>
    <n v="158.7922667"/>
    <n v="158792.26670000001"/>
    <x v="2"/>
    <n v="7.4666666670000001"/>
    <n v="293.53333329999998"/>
    <x v="2"/>
    <n v="3005.4"/>
    <x v="0"/>
    <n v="17236"/>
    <n v="1676"/>
    <n v="865"/>
    <n v="19777"/>
  </r>
  <r>
    <s v="Volvo"/>
    <x v="407"/>
    <n v="20.497107140000001"/>
    <n v="20497.10714"/>
    <x v="0"/>
    <n v="4.1428571429999996"/>
    <n v="72.428571430000005"/>
    <x v="0"/>
    <n v="1824.4285709999999"/>
    <x v="0"/>
    <n v="13821"/>
    <n v="5006"/>
    <n v="930"/>
    <n v="19757"/>
  </r>
  <r>
    <s v="Mitsubishi"/>
    <x v="322"/>
    <n v="25.082666669999998"/>
    <n v="25082.666669999999"/>
    <x v="0"/>
    <n v="4.5333333329999999"/>
    <n v="93.6"/>
    <x v="0"/>
    <n v="2127.333333"/>
    <x v="0"/>
    <n v="14773"/>
    <n v="3307"/>
    <n v="752"/>
    <n v="18832"/>
  </r>
  <r>
    <s v="Honda"/>
    <x v="397"/>
    <n v="16.671749999999999"/>
    <n v="16671.75"/>
    <x v="0"/>
    <n v="4.5"/>
    <n v="74"/>
    <x v="0"/>
    <n v="1541.5"/>
    <x v="0"/>
    <n v="11429"/>
    <n v="5807"/>
    <n v="1011"/>
    <n v="18247"/>
  </r>
  <r>
    <s v="Fiat"/>
    <x v="62"/>
    <n v="10.423888890000001"/>
    <n v="10423.88889"/>
    <x v="0"/>
    <n v="5"/>
    <n v="52.444444439999998"/>
    <x v="0"/>
    <n v="1095.7777779999999"/>
    <x v="0"/>
    <n v="8715"/>
    <n v="8457"/>
    <n v="917"/>
    <n v="18089"/>
  </r>
  <r>
    <s v="Seat"/>
    <x v="226"/>
    <n v="20.37"/>
    <n v="20370"/>
    <x v="0"/>
    <n v="5.6428571429999996"/>
    <n v="74.214285709999999"/>
    <x v="0"/>
    <n v="1324.357143"/>
    <x v="0"/>
    <n v="13759"/>
    <n v="3647"/>
    <n v="672"/>
    <n v="18078"/>
  </r>
  <r>
    <s v="Kia"/>
    <x v="395"/>
    <n v="9.3583333329999991"/>
    <n v="9358.3333329999987"/>
    <x v="0"/>
    <n v="4.3333333329999997"/>
    <n v="47"/>
    <x v="3"/>
    <n v="1324"/>
    <x v="0"/>
    <n v="7989"/>
    <n v="9083"/>
    <n v="855"/>
    <n v="17927"/>
  </r>
  <r>
    <s v="Mitsubishi"/>
    <x v="202"/>
    <n v="23.16515789"/>
    <n v="23165.157889999999"/>
    <x v="0"/>
    <n v="3.9473684210000002"/>
    <n v="82.157894740000003"/>
    <x v="0"/>
    <n v="1817.315789"/>
    <x v="0"/>
    <n v="11104"/>
    <n v="5451"/>
    <n v="1069"/>
    <n v="17624"/>
  </r>
  <r>
    <s v="Ford"/>
    <x v="50"/>
    <n v="19.378909090000001"/>
    <n v="19378.909090000001"/>
    <x v="0"/>
    <n v="4.8636363640000004"/>
    <n v="61.272727269999997"/>
    <x v="0"/>
    <n v="1470.909091"/>
    <x v="0"/>
    <n v="10070"/>
    <n v="7070"/>
    <n v="356"/>
    <n v="17496"/>
  </r>
  <r>
    <s v="Chrysler"/>
    <x v="123"/>
    <n v="39.707736840000003"/>
    <n v="39707.736840000005"/>
    <x v="0"/>
    <n v="4.8421052629999997"/>
    <n v="117.5789474"/>
    <x v="1"/>
    <n v="2719.8421050000002"/>
    <x v="1"/>
    <n v="11519"/>
    <n v="4925"/>
    <n v="799"/>
    <n v="17243"/>
  </r>
  <r>
    <s v="Suzuki"/>
    <x v="128"/>
    <n v="25.943222219999999"/>
    <n v="25943.22222"/>
    <x v="0"/>
    <n v="4.7777777779999999"/>
    <n v="67"/>
    <x v="0"/>
    <n v="1372.666667"/>
    <x v="0"/>
    <n v="6751"/>
    <n v="8385"/>
    <n v="1676"/>
    <n v="16812"/>
  </r>
  <r>
    <s v="Audi"/>
    <x v="390"/>
    <n v="37.326360000000001"/>
    <n v="37326.36"/>
    <x v="0"/>
    <n v="4.76"/>
    <n v="101.12"/>
    <x v="1"/>
    <n v="2349.08"/>
    <x v="0"/>
    <n v="13286"/>
    <n v="2673"/>
    <n v="760"/>
    <n v="16719"/>
  </r>
  <r>
    <s v="Chrysler"/>
    <x v="290"/>
    <n v="19.717833330000001"/>
    <n v="19717.833330000001"/>
    <x v="0"/>
    <n v="4"/>
    <n v="98"/>
    <x v="0"/>
    <n v="1995"/>
    <x v="0"/>
    <n v="10812"/>
    <n v="4721"/>
    <n v="676"/>
    <n v="16209"/>
  </r>
  <r>
    <s v="Porsche"/>
    <x v="130"/>
    <n v="83.501249999999999"/>
    <n v="83501.25"/>
    <x v="1"/>
    <n v="6.5"/>
    <n v="213.5"/>
    <x v="2"/>
    <n v="3071"/>
    <x v="0"/>
    <n v="12195"/>
    <n v="2898"/>
    <n v="1056"/>
    <n v="16149"/>
  </r>
  <r>
    <s v="Ford"/>
    <x v="265"/>
    <n v="29.151"/>
    <n v="29151"/>
    <x v="0"/>
    <n v="5"/>
    <n v="89"/>
    <x v="0"/>
    <n v="2526.5"/>
    <x v="0"/>
    <n v="11242"/>
    <n v="4210"/>
    <n v="637"/>
    <n v="16089"/>
  </r>
  <r>
    <s v="Land-Rover"/>
    <x v="32"/>
    <n v="107.6705126"/>
    <n v="107670.5126"/>
    <x v="2"/>
    <n v="8.277310924"/>
    <n v="196.33613450000001"/>
    <x v="1"/>
    <n v="2521.0924369999998"/>
    <x v="1"/>
    <n v="13644"/>
    <n v="1746"/>
    <n v="504"/>
    <n v="15894"/>
  </r>
  <r>
    <s v="BMW"/>
    <x v="72"/>
    <n v="113.2693333"/>
    <n v="113269.3333"/>
    <x v="2"/>
    <n v="8"/>
    <n v="246.33333329999999"/>
    <x v="2"/>
    <n v="2994.666667"/>
    <x v="1"/>
    <n v="11632"/>
    <n v="3458"/>
    <n v="665"/>
    <n v="15755"/>
  </r>
  <r>
    <s v="Mercedes"/>
    <x v="142"/>
    <n v="43.068421049999998"/>
    <n v="43068.421049999997"/>
    <x v="0"/>
    <n v="6.254385965"/>
    <n v="104.2017544"/>
    <x v="1"/>
    <n v="2222.7105259999998"/>
    <x v="1"/>
    <n v="13334"/>
    <n v="1361"/>
    <n v="989"/>
    <n v="15684"/>
  </r>
  <r>
    <s v="Seat"/>
    <x v="147"/>
    <n v="49.822777780000003"/>
    <n v="49822.777780000004"/>
    <x v="0"/>
    <n v="6"/>
    <n v="115.83333330000001"/>
    <x v="1"/>
    <n v="1746.944444"/>
    <x v="0"/>
    <n v="10007"/>
    <n v="3886"/>
    <n v="903"/>
    <n v="14796"/>
  </r>
  <r>
    <s v="Nissan"/>
    <x v="349"/>
    <n v="22.953833329999998"/>
    <n v="22953.833329999998"/>
    <x v="0"/>
    <n v="5"/>
    <n v="67.333333330000002"/>
    <x v="0"/>
    <n v="1908.166667"/>
    <x v="0"/>
    <n v="9720"/>
    <n v="4175"/>
    <n v="743"/>
    <n v="14638"/>
  </r>
  <r>
    <s v="Seat"/>
    <x v="208"/>
    <n v="13.704545449999999"/>
    <n v="13704.54545"/>
    <x v="0"/>
    <n v="4.8181818180000002"/>
    <n v="47.454545449999998"/>
    <x v="3"/>
    <n v="1384"/>
    <x v="0"/>
    <n v="5304"/>
    <n v="8501"/>
    <n v="662"/>
    <n v="14467"/>
  </r>
  <r>
    <s v="MG"/>
    <x v="165"/>
    <n v="32.090000000000003"/>
    <n v="32090.000000000004"/>
    <x v="0"/>
    <n v="4"/>
    <n v="98.2"/>
    <x v="0"/>
    <n v="1754.4"/>
    <x v="0"/>
    <n v="6643"/>
    <n v="6750"/>
    <n v="758"/>
    <n v="14151"/>
  </r>
  <r>
    <s v="Suzuki"/>
    <x v="83"/>
    <n v="9.5627999999999993"/>
    <n v="9562.7999999999993"/>
    <x v="0"/>
    <n v="4.5999999999999996"/>
    <n v="50"/>
    <x v="3"/>
    <n v="996"/>
    <x v="0"/>
    <n v="5583"/>
    <n v="7225"/>
    <n v="1330"/>
    <n v="14138"/>
  </r>
  <r>
    <s v="Toyota"/>
    <x v="335"/>
    <n v="30.0062"/>
    <n v="30006.2"/>
    <x v="0"/>
    <n v="3.2"/>
    <n v="115.4666667"/>
    <x v="1"/>
    <n v="2245.6"/>
    <x v="0"/>
    <n v="11039"/>
    <n v="2315"/>
    <n v="708"/>
    <n v="14062"/>
  </r>
  <r>
    <s v="Honda"/>
    <x v="210"/>
    <n v="32.722999999999999"/>
    <n v="32723"/>
    <x v="0"/>
    <n v="3.6"/>
    <n v="96"/>
    <x v="0"/>
    <n v="1498"/>
    <x v="0"/>
    <n v="7283"/>
    <n v="5806"/>
    <n v="671"/>
    <n v="13760"/>
  </r>
  <r>
    <s v="Alfa-Romeo"/>
    <x v="162"/>
    <n v="25.343387100000001"/>
    <n v="25343.3871"/>
    <x v="0"/>
    <n v="5.1935483869999999"/>
    <n v="95.096774190000005"/>
    <x v="0"/>
    <n v="1802.7741940000001"/>
    <x v="0"/>
    <n v="8344"/>
    <n v="4703"/>
    <n v="691"/>
    <n v="13738"/>
  </r>
  <r>
    <s v="Jaguar"/>
    <x v="137"/>
    <n v="145.6466667"/>
    <n v="145646.6667"/>
    <x v="2"/>
    <n v="6"/>
    <n v="283"/>
    <x v="2"/>
    <n v="5000"/>
    <x v="0"/>
    <n v="11003"/>
    <n v="1786"/>
    <n v="620"/>
    <n v="13409"/>
  </r>
  <r>
    <s v="BMW"/>
    <x v="172"/>
    <n v="135.10550000000001"/>
    <n v="135105.5"/>
    <x v="2"/>
    <n v="6.5"/>
    <n v="309"/>
    <x v="4"/>
    <n v="3999"/>
    <x v="0"/>
    <n v="11629"/>
    <n v="1263"/>
    <n v="475"/>
    <n v="13367"/>
  </r>
  <r>
    <s v="Daewoo"/>
    <x v="424"/>
    <n v="16.802666670000001"/>
    <n v="16802.666670000002"/>
    <x v="0"/>
    <n v="4.5"/>
    <n v="71"/>
    <x v="0"/>
    <n v="1764"/>
    <x v="0"/>
    <n v="9908"/>
    <n v="2884"/>
    <n v="520"/>
    <n v="13312"/>
  </r>
  <r>
    <s v="Suzuki"/>
    <x v="325"/>
    <n v="17.587"/>
    <n v="17587"/>
    <x v="0"/>
    <n v="4.0833333329999997"/>
    <n v="73.083333330000002"/>
    <x v="0"/>
    <n v="1363.5"/>
    <x v="0"/>
    <n v="8004"/>
    <n v="4651"/>
    <n v="597"/>
    <n v="13252"/>
  </r>
  <r>
    <s v="Ford"/>
    <x v="393"/>
    <n v="24.84"/>
    <n v="24840"/>
    <x v="0"/>
    <n v="5"/>
    <n v="102"/>
    <x v="1"/>
    <n v="2244"/>
    <x v="0"/>
    <n v="9627"/>
    <n v="2807"/>
    <n v="488"/>
    <n v="12922"/>
  </r>
  <r>
    <s v="Seat"/>
    <x v="318"/>
    <n v="17.312419349999999"/>
    <n v="17312.41935"/>
    <x v="0"/>
    <n v="4.9677419350000003"/>
    <n v="66.354838709999996"/>
    <x v="0"/>
    <n v="1655.741935"/>
    <x v="0"/>
    <n v="7952"/>
    <n v="3837"/>
    <n v="507"/>
    <n v="12296"/>
  </r>
  <r>
    <s v="Ford"/>
    <x v="270"/>
    <n v="32.117666669999998"/>
    <n v="32117.666669999999"/>
    <x v="0"/>
    <n v="4.6666666670000003"/>
    <n v="115.33333330000001"/>
    <x v="1"/>
    <n v="2362"/>
    <x v="0"/>
    <n v="8808"/>
    <n v="2721"/>
    <n v="444"/>
    <n v="11973"/>
  </r>
  <r>
    <s v="Volvo"/>
    <x v="166"/>
    <n v="50.94"/>
    <n v="50940"/>
    <x v="1"/>
    <n v="6.266666667"/>
    <n v="138.28333330000001"/>
    <x v="1"/>
    <n v="1986.7666670000001"/>
    <x v="1"/>
    <n v="9875"/>
    <n v="1147"/>
    <n v="697"/>
    <n v="11719"/>
  </r>
  <r>
    <s v="Nissan"/>
    <x v="78"/>
    <n v="47.361874999999998"/>
    <n v="47361.875"/>
    <x v="0"/>
    <n v="3.75"/>
    <n v="113.375"/>
    <x v="1"/>
    <n v="1774.8125"/>
    <x v="1"/>
    <n v="8462"/>
    <n v="2717"/>
    <n v="536"/>
    <n v="11715"/>
  </r>
  <r>
    <s v="Volkswagen"/>
    <x v="146"/>
    <n v="31.305666670000001"/>
    <n v="31305.666670000002"/>
    <x v="0"/>
    <n v="6.2592592590000002"/>
    <n v="96.925925930000005"/>
    <x v="0"/>
    <n v="1587.2222220000001"/>
    <x v="0"/>
    <n v="8382"/>
    <n v="2845"/>
    <n v="479"/>
    <n v="11706"/>
  </r>
  <r>
    <s v="Kia"/>
    <x v="70"/>
    <n v="22.95871429"/>
    <n v="22958.71429"/>
    <x v="0"/>
    <n v="6.2857142860000002"/>
    <n v="80"/>
    <x v="0"/>
    <n v="998"/>
    <x v="0"/>
    <n v="7316"/>
    <n v="3840"/>
    <n v="432"/>
    <n v="11588"/>
  </r>
  <r>
    <s v="Audi"/>
    <x v="177"/>
    <n v="23.052499999999998"/>
    <n v="23052.5"/>
    <x v="0"/>
    <n v="5"/>
    <n v="55"/>
    <x v="0"/>
    <n v="1406"/>
    <x v="0"/>
    <n v="5700"/>
    <n v="4968"/>
    <n v="738"/>
    <n v="11406"/>
  </r>
  <r>
    <s v="Mazda"/>
    <x v="53"/>
    <n v="42.669351849999998"/>
    <n v="42669.351849999999"/>
    <x v="0"/>
    <n v="5.907407407"/>
    <n v="118.18518520000001"/>
    <x v="1"/>
    <n v="2095.1851849999998"/>
    <x v="0"/>
    <n v="8919"/>
    <n v="1954"/>
    <n v="396"/>
    <n v="11269"/>
  </r>
  <r>
    <s v="Suzuki"/>
    <x v="149"/>
    <n v="19.451428570000001"/>
    <n v="19451.42857"/>
    <x v="0"/>
    <n v="3.5714285710000002"/>
    <n v="61"/>
    <x v="0"/>
    <n v="1197"/>
    <x v="0"/>
    <n v="5364"/>
    <n v="4693"/>
    <n v="1088"/>
    <n v="11145"/>
  </r>
  <r>
    <s v="MG"/>
    <x v="209"/>
    <n v="30.99"/>
    <n v="30990"/>
    <x v="0"/>
    <n v="0"/>
    <n v="105"/>
    <x v="1"/>
    <n v="335"/>
    <x v="2"/>
    <n v="8674"/>
    <n v="2197"/>
    <n v="266"/>
    <n v="11137"/>
  </r>
  <r>
    <s v="Hyundai"/>
    <x v="77"/>
    <n v="13.63642857"/>
    <n v="13636.42857"/>
    <x v="0"/>
    <n v="4.7142857139999998"/>
    <n v="69"/>
    <x v="0"/>
    <n v="1424.857143"/>
    <x v="0"/>
    <n v="5775"/>
    <n v="5004"/>
    <n v="357"/>
    <n v="11136"/>
  </r>
  <r>
    <s v="Subaru"/>
    <x v="154"/>
    <n v="51.646000000000001"/>
    <n v="51646"/>
    <x v="1"/>
    <n v="0"/>
    <n v="110"/>
    <x v="1"/>
    <n v="1995"/>
    <x v="0"/>
    <n v="7466"/>
    <n v="2844"/>
    <n v="822"/>
    <n v="11132"/>
  </r>
  <r>
    <s v="Chrysler"/>
    <x v="173"/>
    <n v="29.884789470000001"/>
    <n v="29884.78947"/>
    <x v="0"/>
    <n v="4.736842105"/>
    <n v="109.1052632"/>
    <x v="1"/>
    <n v="2238.6315789999999"/>
    <x v="0"/>
    <n v="6782"/>
    <n v="3765"/>
    <n v="522"/>
    <n v="11069"/>
  </r>
  <r>
    <s v="Volvo"/>
    <x v="119"/>
    <n v="52.085000000000001"/>
    <n v="52085"/>
    <x v="1"/>
    <n v="8"/>
    <n v="223.83333329999999"/>
    <x v="2"/>
    <n v="1969"/>
    <x v="0"/>
    <n v="8858"/>
    <n v="1339"/>
    <n v="760"/>
    <n v="10957"/>
  </r>
  <r>
    <s v="Daewoo"/>
    <x v="398"/>
    <n v="23.245000000000001"/>
    <n v="23245"/>
    <x v="0"/>
    <n v="4.5"/>
    <n v="98"/>
    <x v="0"/>
    <n v="1998"/>
    <x v="0"/>
    <n v="8283"/>
    <n v="1982"/>
    <n v="419"/>
    <n v="10684"/>
  </r>
  <r>
    <s v="Fiat"/>
    <x v="214"/>
    <n v="25.2075"/>
    <n v="25207.5"/>
    <x v="0"/>
    <n v="5"/>
    <n v="80.5"/>
    <x v="0"/>
    <n v="1753"/>
    <x v="0"/>
    <n v="6194"/>
    <n v="3530"/>
    <n v="566"/>
    <n v="10290"/>
  </r>
  <r>
    <s v="Renault"/>
    <x v="144"/>
    <n v="18.76848837"/>
    <n v="18768.488369999999"/>
    <x v="0"/>
    <n v="4.8604651160000003"/>
    <n v="67.023255809999995"/>
    <x v="0"/>
    <n v="1391.0232559999999"/>
    <x v="1"/>
    <n v="5852"/>
    <n v="3816"/>
    <n v="447"/>
    <n v="10115"/>
  </r>
  <r>
    <s v="Mitsubishi"/>
    <x v="202"/>
    <n v="23.16515789"/>
    <n v="23165.157889999999"/>
    <x v="0"/>
    <n v="3.9473684210000002"/>
    <n v="82.157894740000003"/>
    <x v="0"/>
    <n v="1817.315789"/>
    <x v="0"/>
    <n v="6570"/>
    <n v="3103"/>
    <n v="410"/>
    <n v="10083"/>
  </r>
  <r>
    <s v="Mercedes"/>
    <x v="176"/>
    <n v="264.67500000000001"/>
    <n v="264675"/>
    <x v="3"/>
    <n v="7"/>
    <n v="420"/>
    <x v="5"/>
    <n v="6208"/>
    <x v="0"/>
    <n v="7422"/>
    <n v="2033"/>
    <n v="511"/>
    <n v="9966"/>
  </r>
  <r>
    <s v="Kia"/>
    <x v="89"/>
    <n v="43.97"/>
    <n v="43970"/>
    <x v="0"/>
    <n v="6.6"/>
    <n v="115.3"/>
    <x v="1"/>
    <n v="1634.2"/>
    <x v="1"/>
    <n v="5965"/>
    <n v="3490"/>
    <n v="379"/>
    <n v="9834"/>
  </r>
  <r>
    <s v="Mazda"/>
    <x v="374"/>
    <n v="22.126999999999999"/>
    <n v="22127"/>
    <x v="0"/>
    <n v="5"/>
    <n v="83"/>
    <x v="0"/>
    <n v="1721.5"/>
    <x v="0"/>
    <n v="4975"/>
    <n v="4092"/>
    <n v="526"/>
    <n v="9593"/>
  </r>
  <r>
    <s v="Volkswagen"/>
    <x v="404"/>
    <n v="18.167153849999998"/>
    <n v="18167.153849999999"/>
    <x v="0"/>
    <n v="4.692307692"/>
    <n v="70.307692309999993"/>
    <x v="0"/>
    <n v="1932.1538459999999"/>
    <x v="0"/>
    <n v="6696"/>
    <n v="2246"/>
    <n v="435"/>
    <n v="9377"/>
  </r>
  <r>
    <s v="Mazda"/>
    <x v="251"/>
    <n v="14.775399999999999"/>
    <n v="14775.4"/>
    <x v="0"/>
    <n v="4.8"/>
    <n v="51.4"/>
    <x v="0"/>
    <n v="1428.4"/>
    <x v="0"/>
    <n v="4446"/>
    <n v="4399"/>
    <n v="424"/>
    <n v="9269"/>
  </r>
  <r>
    <s v="Fiat"/>
    <x v="435"/>
    <n v="17.919857140000001"/>
    <n v="17919.85714"/>
    <x v="0"/>
    <n v="4.19047619"/>
    <n v="64.47619048"/>
    <x v="0"/>
    <n v="1759.190476"/>
    <x v="0"/>
    <n v="6580"/>
    <n v="2051"/>
    <n v="363"/>
    <n v="8994"/>
  </r>
  <r>
    <s v="Volkswagen"/>
    <x v="136"/>
    <n v="33.70615385"/>
    <n v="33706.153850000002"/>
    <x v="0"/>
    <n v="6.153846154"/>
    <n v="120.1538462"/>
    <x v="1"/>
    <n v="1750.6153850000001"/>
    <x v="0"/>
    <n v="6528"/>
    <n v="1795"/>
    <n v="307"/>
    <n v="8630"/>
  </r>
  <r>
    <s v="Audi"/>
    <x v="380"/>
    <n v="35.869439020000002"/>
    <n v="35869.439019999998"/>
    <x v="0"/>
    <n v="5.585365854"/>
    <n v="117.0243902"/>
    <x v="1"/>
    <n v="1980.6341460000001"/>
    <x v="0"/>
    <n v="6711"/>
    <n v="1139"/>
    <n v="323"/>
    <n v="8173"/>
  </r>
  <r>
    <s v="Toyota"/>
    <x v="284"/>
    <n v="25.298749999999998"/>
    <n v="25298.75"/>
    <x v="0"/>
    <n v="4.5"/>
    <n v="94"/>
    <x v="0"/>
    <n v="1998"/>
    <x v="0"/>
    <n v="5022"/>
    <n v="2477"/>
    <n v="540"/>
    <n v="8039"/>
  </r>
  <r>
    <s v="MG"/>
    <x v="205"/>
    <n v="42.746666670000003"/>
    <n v="42746.666670000006"/>
    <x v="0"/>
    <n v="5"/>
    <n v="128.5"/>
    <x v="1"/>
    <n v="2548.833333"/>
    <x v="0"/>
    <n v="6876"/>
    <n v="930"/>
    <n v="227"/>
    <n v="8033"/>
  </r>
  <r>
    <s v="Ford"/>
    <x v="314"/>
    <n v="11.712899999999999"/>
    <n v="11712.9"/>
    <x v="0"/>
    <n v="4"/>
    <n v="69"/>
    <x v="0"/>
    <n v="1864.8"/>
    <x v="0"/>
    <n v="6726"/>
    <n v="1060"/>
    <n v="168"/>
    <n v="7954"/>
  </r>
  <r>
    <s v="Mazda"/>
    <x v="379"/>
    <n v="13.191000000000001"/>
    <n v="13191"/>
    <x v="0"/>
    <n v="5"/>
    <n v="51.333333330000002"/>
    <x v="0"/>
    <n v="1431.333333"/>
    <x v="0"/>
    <n v="3151"/>
    <n v="4391"/>
    <n v="400"/>
    <n v="7942"/>
  </r>
  <r>
    <s v="Kia"/>
    <x v="338"/>
    <n v="15.161666670000001"/>
    <n v="15161.666670000001"/>
    <x v="0"/>
    <n v="4.6666666670000003"/>
    <n v="75"/>
    <x v="0"/>
    <n v="1594"/>
    <x v="0"/>
    <n v="5559"/>
    <n v="2090"/>
    <n v="287"/>
    <n v="7936"/>
  </r>
  <r>
    <s v="Citroen"/>
    <x v="425"/>
    <n v="36.359650000000002"/>
    <n v="36359.65"/>
    <x v="0"/>
    <n v="4.55"/>
    <n v="110.5"/>
    <x v="1"/>
    <n v="2345.1"/>
    <x v="0"/>
    <n v="6617"/>
    <n v="991"/>
    <n v="323"/>
    <n v="7931"/>
  </r>
  <r>
    <s v="Peugeot"/>
    <x v="309"/>
    <n v="29.57028571"/>
    <n v="29570.28571"/>
    <x v="0"/>
    <n v="5"/>
    <n v="84"/>
    <x v="0"/>
    <n v="1997.142857"/>
    <x v="1"/>
    <n v="5523"/>
    <n v="2008"/>
    <n v="394"/>
    <n v="7925"/>
  </r>
  <r>
    <s v="Hyundai"/>
    <x v="117"/>
    <n v="44.141818180000001"/>
    <n v="44141.818180000002"/>
    <x v="0"/>
    <n v="6.5454545450000001"/>
    <n v="144.63636360000001"/>
    <x v="1"/>
    <n v="2242.636364"/>
    <x v="1"/>
    <n v="5575"/>
    <n v="2067"/>
    <n v="248"/>
    <n v="7890"/>
  </r>
  <r>
    <s v="Subaru"/>
    <x v="364"/>
    <n v="11.744999999999999"/>
    <n v="11745"/>
    <x v="0"/>
    <n v="5"/>
    <n v="51"/>
    <x v="0"/>
    <n v="998"/>
    <x v="0"/>
    <n v="3464"/>
    <n v="3732"/>
    <n v="538"/>
    <n v="7734"/>
  </r>
  <r>
    <s v="Mazda"/>
    <x v="401"/>
    <n v="28.9602"/>
    <n v="28960.2"/>
    <x v="0"/>
    <n v="4.4000000000000004"/>
    <n v="100.8"/>
    <x v="1"/>
    <n v="1936.6"/>
    <x v="0"/>
    <n v="5907"/>
    <n v="1412"/>
    <n v="374"/>
    <n v="7693"/>
  </r>
  <r>
    <s v="Volvo"/>
    <x v="356"/>
    <n v="40.764499999999998"/>
    <n v="40764.5"/>
    <x v="0"/>
    <n v="4.3333333329999997"/>
    <n v="133.33333329999999"/>
    <x v="1"/>
    <n v="2634.2222219999999"/>
    <x v="0"/>
    <n v="6103"/>
    <n v="1183"/>
    <n v="390"/>
    <n v="7676"/>
  </r>
  <r>
    <s v="Renault"/>
    <x v="418"/>
    <n v="31.791071429999999"/>
    <n v="31791.07143"/>
    <x v="0"/>
    <n v="4.5714285710000002"/>
    <n v="104.1428571"/>
    <x v="1"/>
    <n v="2211.0714290000001"/>
    <x v="0"/>
    <n v="6176"/>
    <n v="1143"/>
    <n v="354"/>
    <n v="7673"/>
  </r>
  <r>
    <s v="Lotus"/>
    <x v="269"/>
    <n v="53.792000000000002"/>
    <n v="53792"/>
    <x v="1"/>
    <n v="6"/>
    <n v="134.33333329999999"/>
    <x v="1"/>
    <n v="1730"/>
    <x v="0"/>
    <n v="6426"/>
    <n v="750"/>
    <n v="312"/>
    <n v="7488"/>
  </r>
  <r>
    <s v="Fiat"/>
    <x v="286"/>
    <n v="36.701250000000002"/>
    <n v="36701.25"/>
    <x v="0"/>
    <n v="4.875"/>
    <n v="91.75"/>
    <x v="0"/>
    <n v="2019.75"/>
    <x v="0"/>
    <n v="5099"/>
    <n v="2038"/>
    <n v="316"/>
    <n v="7453"/>
  </r>
  <r>
    <s v="Nissan"/>
    <x v="430"/>
    <n v="21.407"/>
    <n v="21407"/>
    <x v="0"/>
    <n v="4.5"/>
    <n v="72"/>
    <x v="0"/>
    <n v="1974"/>
    <x v="0"/>
    <n v="5031"/>
    <n v="2031"/>
    <n v="353"/>
    <n v="7415"/>
  </r>
  <r>
    <s v="Volvo"/>
    <x v="179"/>
    <n v="52.196406250000003"/>
    <n v="52196.40625"/>
    <x v="1"/>
    <n v="5.3125"/>
    <n v="126.5"/>
    <x v="1"/>
    <n v="2323.9375"/>
    <x v="0"/>
    <n v="5227"/>
    <n v="1686"/>
    <n v="494"/>
    <n v="7407"/>
  </r>
  <r>
    <s v="Daihatsu"/>
    <x v="212"/>
    <n v="26.197749999999999"/>
    <n v="26197.75"/>
    <x v="0"/>
    <n v="4.625"/>
    <n v="77"/>
    <x v="0"/>
    <n v="1495"/>
    <x v="0"/>
    <n v="3481"/>
    <n v="3355"/>
    <n v="305"/>
    <n v="7141"/>
  </r>
  <r>
    <s v="Mazda"/>
    <x v="257"/>
    <n v="23.224090910000001"/>
    <n v="23224.090910000003"/>
    <x v="0"/>
    <n v="4.9090909089999997"/>
    <n v="82"/>
    <x v="0"/>
    <n v="1938"/>
    <x v="0"/>
    <n v="4612"/>
    <n v="2192"/>
    <n v="284"/>
    <n v="7088"/>
  </r>
  <r>
    <s v="Toyota"/>
    <x v="347"/>
    <n v="81.295000000000002"/>
    <n v="81295"/>
    <x v="1"/>
    <n v="8"/>
    <n v="250"/>
    <x v="2"/>
    <n v="2998"/>
    <x v="0"/>
    <n v="6017"/>
    <n v="796"/>
    <n v="235"/>
    <n v="7048"/>
  </r>
  <r>
    <s v="Porsche"/>
    <x v="317"/>
    <n v="59.490499999999997"/>
    <n v="59490.5"/>
    <x v="1"/>
    <n v="5"/>
    <n v="137.5"/>
    <x v="1"/>
    <n v="2734.5"/>
    <x v="0"/>
    <n v="5860"/>
    <n v="881"/>
    <n v="249"/>
    <n v="6990"/>
  </r>
  <r>
    <s v="Volkswagen"/>
    <x v="346"/>
    <n v="35.340000000000003"/>
    <n v="35340"/>
    <x v="0"/>
    <n v="5"/>
    <n v="118"/>
    <x v="1"/>
    <n v="1781"/>
    <x v="0"/>
    <n v="5701"/>
    <n v="951"/>
    <n v="292"/>
    <n v="6944"/>
  </r>
  <r>
    <s v="Hyundai"/>
    <x v="313"/>
    <n v="31.7425"/>
    <n v="31742.5"/>
    <x v="0"/>
    <n v="4.8333333329999997"/>
    <n v="119.66666669999999"/>
    <x v="1"/>
    <n v="2116"/>
    <x v="0"/>
    <n v="5407"/>
    <n v="1260"/>
    <n v="264"/>
    <n v="6931"/>
  </r>
  <r>
    <s v="Mitsubishi"/>
    <x v="169"/>
    <n v="23.016615380000001"/>
    <n v="23016.615379999999"/>
    <x v="0"/>
    <n v="4.730769231"/>
    <n v="90.88461538"/>
    <x v="0"/>
    <n v="1709.538462"/>
    <x v="0"/>
    <n v="4580"/>
    <n v="1999"/>
    <n v="323"/>
    <n v="6902"/>
  </r>
  <r>
    <s v="Kia"/>
    <x v="406"/>
    <n v="14.76166667"/>
    <n v="14761.666670000001"/>
    <x v="0"/>
    <n v="4.6666666670000003"/>
    <n v="75"/>
    <x v="0"/>
    <n v="1594"/>
    <x v="0"/>
    <n v="4321"/>
    <n v="2111"/>
    <n v="264"/>
    <n v="6696"/>
  </r>
  <r>
    <s v="Peugeot"/>
    <x v="153"/>
    <n v="20.36464286"/>
    <n v="20364.64286"/>
    <x v="0"/>
    <n v="5.8571428570000004"/>
    <n v="82.25"/>
    <x v="0"/>
    <n v="1534.392857"/>
    <x v="1"/>
    <n v="4076"/>
    <n v="2278"/>
    <n v="147"/>
    <n v="6501"/>
  </r>
  <r>
    <s v="Volvo"/>
    <x v="329"/>
    <n v="36.907693549999998"/>
    <n v="36907.693549999996"/>
    <x v="0"/>
    <n v="4.5"/>
    <n v="126.1451613"/>
    <x v="1"/>
    <n v="2344"/>
    <x v="0"/>
    <n v="5354"/>
    <n v="785"/>
    <n v="318"/>
    <n v="6457"/>
  </r>
  <r>
    <s v="Alfa-Romeo"/>
    <x v="415"/>
    <n v="18.198428570000001"/>
    <n v="18198.42857"/>
    <x v="0"/>
    <n v="5"/>
    <n v="87.714285709999999"/>
    <x v="0"/>
    <n v="1696.4285709999999"/>
    <x v="0"/>
    <n v="4152"/>
    <n v="1475"/>
    <n v="336"/>
    <n v="5963"/>
  </r>
  <r>
    <s v="Ford"/>
    <x v="354"/>
    <n v="76.709999999999994"/>
    <n v="76710"/>
    <x v="1"/>
    <n v="0"/>
    <n v="336"/>
    <x v="4"/>
    <n v="0"/>
    <x v="0"/>
    <n v="4244"/>
    <n v="1146"/>
    <n v="195"/>
    <n v="5585"/>
  </r>
  <r>
    <s v="Daihatsu"/>
    <x v="196"/>
    <n v="14.333375"/>
    <n v="14333.375"/>
    <x v="0"/>
    <n v="4.5625"/>
    <n v="59.875"/>
    <x v="0"/>
    <n v="1183.25"/>
    <x v="0"/>
    <n v="2349"/>
    <n v="2969"/>
    <n v="253"/>
    <n v="5571"/>
  </r>
  <r>
    <s v="Renault"/>
    <x v="442"/>
    <n v="22.35277778"/>
    <n v="22352.77778"/>
    <x v="0"/>
    <n v="4.2222222220000001"/>
    <n v="80.925925930000005"/>
    <x v="0"/>
    <n v="1977.2592589999999"/>
    <x v="0"/>
    <n v="4540"/>
    <n v="834"/>
    <n v="192"/>
    <n v="5566"/>
  </r>
  <r>
    <s v="Audi"/>
    <x v="320"/>
    <n v="43.974499999999999"/>
    <n v="43974.5"/>
    <x v="0"/>
    <n v="4.5"/>
    <n v="98"/>
    <x v="0"/>
    <n v="2309"/>
    <x v="0"/>
    <n v="3310"/>
    <n v="1826"/>
    <n v="283"/>
    <n v="5419"/>
  </r>
  <r>
    <s v="Nissan"/>
    <x v="340"/>
    <n v="38.482470589999998"/>
    <n v="38482.470589999997"/>
    <x v="0"/>
    <n v="4.8823529409999997"/>
    <n v="90.941176470000002"/>
    <x v="0"/>
    <n v="2953.5882350000002"/>
    <x v="1"/>
    <n v="4346"/>
    <n v="826"/>
    <n v="205"/>
    <n v="5377"/>
  </r>
  <r>
    <s v="Kia"/>
    <x v="151"/>
    <n v="31.195"/>
    <n v="31195"/>
    <x v="0"/>
    <n v="6"/>
    <n v="105.875"/>
    <x v="1"/>
    <n v="1755.75"/>
    <x v="0"/>
    <n v="3782"/>
    <n v="1399"/>
    <n v="131"/>
    <n v="5312"/>
  </r>
  <r>
    <s v="Hyundai"/>
    <x v="174"/>
    <n v="18.513000000000002"/>
    <n v="18513"/>
    <x v="0"/>
    <n v="4.5999999999999996"/>
    <n v="76"/>
    <x v="0"/>
    <n v="1599"/>
    <x v="0"/>
    <n v="3261"/>
    <n v="1694"/>
    <n v="126"/>
    <n v="5081"/>
  </r>
  <r>
    <s v="Suzuki"/>
    <x v="431"/>
    <n v="8.4656000000000002"/>
    <n v="8465.6"/>
    <x v="0"/>
    <n v="4.5999999999999996"/>
    <n v="41.4"/>
    <x v="3"/>
    <n v="1182.4000000000001"/>
    <x v="0"/>
    <n v="3590"/>
    <n v="1273"/>
    <n v="204"/>
    <n v="5067"/>
  </r>
  <r>
    <s v="Hyundai"/>
    <x v="254"/>
    <n v="30.352"/>
    <n v="30352"/>
    <x v="0"/>
    <n v="4.4000000000000004"/>
    <n v="99"/>
    <x v="0"/>
    <n v="2117.6"/>
    <x v="0"/>
    <n v="3411"/>
    <n v="1421"/>
    <n v="205"/>
    <n v="5037"/>
  </r>
  <r>
    <s v="Suzuki"/>
    <x v="218"/>
    <n v="18.882333330000002"/>
    <n v="18882.333330000001"/>
    <x v="0"/>
    <n v="4.6666666670000003"/>
    <n v="74"/>
    <x v="0"/>
    <n v="1523.333333"/>
    <x v="0"/>
    <n v="3374"/>
    <n v="1336"/>
    <n v="326"/>
    <n v="5036"/>
  </r>
  <r>
    <s v="Nissan"/>
    <x v="409"/>
    <n v="34.103571430000002"/>
    <n v="34103.571430000004"/>
    <x v="0"/>
    <n v="4.5714285710000002"/>
    <n v="121.8571429"/>
    <x v="1"/>
    <n v="2555.2857140000001"/>
    <x v="0"/>
    <n v="4063"/>
    <n v="672"/>
    <n v="231"/>
    <n v="4966"/>
  </r>
  <r>
    <s v="Hyundai"/>
    <x v="440"/>
    <n v="10.32442857"/>
    <n v="10324.42857"/>
    <x v="0"/>
    <n v="4.1428571429999996"/>
    <n v="54.357142860000003"/>
    <x v="0"/>
    <n v="1463.857143"/>
    <x v="0"/>
    <n v="2675"/>
    <n v="1754"/>
    <n v="191"/>
    <n v="4620"/>
  </r>
  <r>
    <s v="Audi"/>
    <x v="438"/>
    <n v="28.379000000000001"/>
    <n v="28379"/>
    <x v="0"/>
    <n v="4.5999999999999996"/>
    <n v="91.6"/>
    <x v="0"/>
    <n v="2181.1999999999998"/>
    <x v="0"/>
    <n v="3602"/>
    <n v="748"/>
    <n v="177"/>
    <n v="4527"/>
  </r>
  <r>
    <s v="Ford"/>
    <x v="199"/>
    <n v="26"/>
    <n v="26000"/>
    <x v="0"/>
    <n v="5"/>
    <n v="70"/>
    <x v="0"/>
    <n v="1597"/>
    <x v="0"/>
    <n v="1022"/>
    <n v="3300"/>
    <n v="120"/>
    <n v="4442"/>
  </r>
  <r>
    <s v="Renault"/>
    <x v="444"/>
    <n v="11.631142860000001"/>
    <n v="11631.14286"/>
    <x v="0"/>
    <n v="4.4285714289999998"/>
    <n v="47.142857139999997"/>
    <x v="3"/>
    <n v="1477"/>
    <x v="0"/>
    <n v="2855"/>
    <n v="1340"/>
    <n v="149"/>
    <n v="4344"/>
  </r>
  <r>
    <s v="Alfa-Romeo"/>
    <x v="282"/>
    <n v="55.2"/>
    <n v="55200"/>
    <x v="1"/>
    <n v="6"/>
    <n v="163.5"/>
    <x v="1"/>
    <n v="2696.5"/>
    <x v="0"/>
    <n v="2907"/>
    <n v="1167"/>
    <n v="245"/>
    <n v="4319"/>
  </r>
  <r>
    <s v="Honda"/>
    <x v="373"/>
    <n v="69.397000000000006"/>
    <n v="69397"/>
    <x v="1"/>
    <n v="5"/>
    <n v="173"/>
    <x v="1"/>
    <n v="3358.666667"/>
    <x v="0"/>
    <n v="3469"/>
    <n v="508"/>
    <n v="208"/>
    <n v="4185"/>
  </r>
  <r>
    <s v="Honda"/>
    <x v="360"/>
    <n v="30.081"/>
    <n v="30081"/>
    <x v="0"/>
    <n v="4"/>
    <n v="110"/>
    <x v="1"/>
    <n v="2254"/>
    <x v="0"/>
    <n v="2736"/>
    <n v="1100"/>
    <n v="291"/>
    <n v="4127"/>
  </r>
  <r>
    <s v="Alfa-Romeo"/>
    <x v="417"/>
    <n v="17.42714286"/>
    <n v="17427.14286"/>
    <x v="0"/>
    <n v="5"/>
    <n v="87.714285709999999"/>
    <x v="0"/>
    <n v="1696.4285709999999"/>
    <x v="0"/>
    <n v="2762"/>
    <n v="1121"/>
    <n v="201"/>
    <n v="4084"/>
  </r>
  <r>
    <s v="Fiat"/>
    <x v="170"/>
    <n v="25.17006452"/>
    <n v="25170.06452"/>
    <x v="0"/>
    <n v="5.5161290320000003"/>
    <n v="79.306451609999996"/>
    <x v="0"/>
    <n v="1523.741935"/>
    <x v="1"/>
    <n v="2767"/>
    <n v="1092"/>
    <n v="123"/>
    <n v="3982"/>
  </r>
  <r>
    <s v="Audi"/>
    <x v="215"/>
    <n v="116.545"/>
    <n v="116545"/>
    <x v="2"/>
    <n v="8"/>
    <n v="230"/>
    <x v="2"/>
    <n v="2981"/>
    <x v="0"/>
    <n v="3474"/>
    <n v="269"/>
    <n v="198"/>
    <n v="3941"/>
  </r>
  <r>
    <s v="Honda"/>
    <x v="382"/>
    <n v="17.529599999999999"/>
    <n v="17529.599999999999"/>
    <x v="0"/>
    <n v="4.5999999999999996"/>
    <n v="78.400000000000006"/>
    <x v="0"/>
    <n v="1549.8"/>
    <x v="0"/>
    <n v="2867"/>
    <n v="880"/>
    <n v="153"/>
    <n v="3900"/>
  </r>
  <r>
    <s v="Lada"/>
    <x v="449"/>
    <n v="10.915800000000001"/>
    <n v="10915.800000000001"/>
    <x v="0"/>
    <n v="5"/>
    <n v="49.8"/>
    <x v="3"/>
    <n v="1372.4"/>
    <x v="0"/>
    <n v="2845"/>
    <n v="920"/>
    <n v="114"/>
    <n v="3879"/>
  </r>
  <r>
    <s v="Mazda"/>
    <x v="416"/>
    <n v="30.926666669999999"/>
    <n v="30926.666669999999"/>
    <x v="0"/>
    <n v="4.6666666670000003"/>
    <n v="110.33333330000001"/>
    <x v="1"/>
    <n v="2328.333333"/>
    <x v="0"/>
    <n v="2760"/>
    <n v="917"/>
    <n v="200"/>
    <n v="3877"/>
  </r>
  <r>
    <s v="Audi"/>
    <x v="230"/>
    <n v="60.87"/>
    <n v="60870"/>
    <x v="1"/>
    <n v="6.75"/>
    <n v="228"/>
    <x v="2"/>
    <n v="1984"/>
    <x v="0"/>
    <n v="3004"/>
    <n v="642"/>
    <n v="187"/>
    <n v="3833"/>
  </r>
  <r>
    <s v="Hyundai"/>
    <x v="304"/>
    <n v="19.055"/>
    <n v="19055"/>
    <x v="0"/>
    <n v="4.5999999999999996"/>
    <n v="89.2"/>
    <x v="0"/>
    <n v="1827.8"/>
    <x v="0"/>
    <n v="2933"/>
    <n v="761"/>
    <n v="109"/>
    <n v="3803"/>
  </r>
  <r>
    <s v="Land-Rover"/>
    <x v="207"/>
    <n v="108.7471951"/>
    <n v="108747.1951"/>
    <x v="2"/>
    <n v="7.8536585370000003"/>
    <n v="207.6097561"/>
    <x v="2"/>
    <n v="2304.97561"/>
    <x v="1"/>
    <n v="2964"/>
    <n v="548"/>
    <n v="282"/>
    <n v="3794"/>
  </r>
  <r>
    <s v="Renault"/>
    <x v="29"/>
    <n v="32.063043479999997"/>
    <n v="32063.043479999997"/>
    <x v="0"/>
    <n v="5.9565217390000003"/>
    <n v="89.347826089999998"/>
    <x v="0"/>
    <n v="1472.8260869999999"/>
    <x v="1"/>
    <n v="2291"/>
    <n v="1370"/>
    <n v="107"/>
    <n v="3768"/>
  </r>
  <r>
    <s v="Honda"/>
    <x v="252"/>
    <n v="55.25"/>
    <n v="55250"/>
    <x v="1"/>
    <n v="6"/>
    <n v="177"/>
    <x v="1"/>
    <n v="1997"/>
    <x v="0"/>
    <n v="2792"/>
    <n v="737"/>
    <n v="185"/>
    <n v="3714"/>
  </r>
  <r>
    <s v="Peugeot"/>
    <x v="445"/>
    <n v="20.656652170000001"/>
    <n v="20656.652170000001"/>
    <x v="0"/>
    <n v="4.9565217390000003"/>
    <n v="67"/>
    <x v="0"/>
    <n v="2234.2608700000001"/>
    <x v="0"/>
    <n v="2576"/>
    <n v="706"/>
    <n v="186"/>
    <n v="3468"/>
  </r>
  <r>
    <s v="Mercedes"/>
    <x v="285"/>
    <n v="57.229058510000002"/>
    <n v="57229.058510000003"/>
    <x v="1"/>
    <n v="5.2340425530000001"/>
    <n v="120.4255319"/>
    <x v="1"/>
    <n v="2309.3404260000002"/>
    <x v="1"/>
    <n v="2404"/>
    <n v="799"/>
    <n v="237"/>
    <n v="3440"/>
  </r>
  <r>
    <s v="Peugeot"/>
    <x v="441"/>
    <n v="35.259727269999999"/>
    <n v="35259.727269999996"/>
    <x v="0"/>
    <n v="4.7272727269999999"/>
    <n v="104.6363636"/>
    <x v="1"/>
    <n v="2367.181818"/>
    <x v="0"/>
    <n v="2819"/>
    <n v="451"/>
    <n v="166"/>
    <n v="3436"/>
  </r>
  <r>
    <s v="Alfa-Romeo"/>
    <x v="436"/>
    <n v="23.909333329999999"/>
    <n v="23909.333329999998"/>
    <x v="0"/>
    <n v="5"/>
    <n v="100.66666669999999"/>
    <x v="1"/>
    <n v="2016.7777779999999"/>
    <x v="0"/>
    <n v="2694"/>
    <n v="430"/>
    <n v="122"/>
    <n v="3246"/>
  </r>
  <r>
    <s v="BMW"/>
    <x v="125"/>
    <n v="64.109624999999994"/>
    <n v="64109.624999999993"/>
    <x v="1"/>
    <n v="6.75"/>
    <n v="202.125"/>
    <x v="2"/>
    <n v="2778"/>
    <x v="0"/>
    <n v="2129"/>
    <n v="888"/>
    <n v="199"/>
    <n v="3216"/>
  </r>
  <r>
    <s v="Seat"/>
    <x v="446"/>
    <n v="6.4939999999999998"/>
    <n v="6494"/>
    <x v="0"/>
    <n v="5"/>
    <n v="30"/>
    <x v="3"/>
    <n v="903"/>
    <x v="0"/>
    <n v="1467"/>
    <n v="1571"/>
    <n v="168"/>
    <n v="3206"/>
  </r>
  <r>
    <s v="Ssangyong"/>
    <x v="421"/>
    <n v="38.794285709999997"/>
    <n v="38794.285709999996"/>
    <x v="0"/>
    <n v="4.4285714289999998"/>
    <n v="98.571428569999995"/>
    <x v="0"/>
    <n v="2755.5714290000001"/>
    <x v="1"/>
    <n v="2280"/>
    <n v="642"/>
    <n v="115"/>
    <n v="3037"/>
  </r>
  <r>
    <s v="Alfa-Romeo"/>
    <x v="443"/>
    <n v="38.39725"/>
    <n v="38397.25"/>
    <x v="0"/>
    <n v="4.75"/>
    <n v="131"/>
    <x v="1"/>
    <n v="2652.375"/>
    <x v="0"/>
    <n v="2545"/>
    <n v="334"/>
    <n v="135"/>
    <n v="3014"/>
  </r>
  <r>
    <s v="Honda"/>
    <x v="301"/>
    <n v="27.934999999999999"/>
    <n v="27935"/>
    <x v="0"/>
    <n v="5"/>
    <n v="103.5"/>
    <x v="1"/>
    <n v="1833"/>
    <x v="0"/>
    <n v="1836"/>
    <n v="885"/>
    <n v="194"/>
    <n v="2915"/>
  </r>
  <r>
    <s v="Volvo"/>
    <x v="102"/>
    <n v="85.829461539999997"/>
    <n v="85829.461540000004"/>
    <x v="1"/>
    <n v="8"/>
    <n v="213.1538462"/>
    <x v="2"/>
    <n v="1969"/>
    <x v="0"/>
    <n v="1848"/>
    <n v="706"/>
    <n v="188"/>
    <n v="2742"/>
  </r>
  <r>
    <s v="Suzuki"/>
    <x v="433"/>
    <n v="12.25"/>
    <n v="12250"/>
    <x v="0"/>
    <n v="5"/>
    <n v="43"/>
    <x v="3"/>
    <n v="1325"/>
    <x v="0"/>
    <n v="1624"/>
    <n v="873"/>
    <n v="88"/>
    <n v="2585"/>
  </r>
  <r>
    <s v="Triumph"/>
    <x v="447"/>
    <n v="6.0503333330000002"/>
    <n v="6050.3333330000005"/>
    <x v="0"/>
    <n v="4.3333333329999997"/>
    <n v="52"/>
    <x v="0"/>
    <n v="1335"/>
    <x v="0"/>
    <n v="1670"/>
    <n v="806"/>
    <n v="69"/>
    <n v="2545"/>
  </r>
  <r>
    <s v="Toyota"/>
    <x v="372"/>
    <n v="46.601363640000002"/>
    <n v="46601.363640000003"/>
    <x v="0"/>
    <n v="6"/>
    <n v="110"/>
    <x v="1"/>
    <n v="2393"/>
    <x v="1"/>
    <n v="2029"/>
    <n v="392"/>
    <n v="122"/>
    <n v="2543"/>
  </r>
  <r>
    <s v="BMW"/>
    <x v="292"/>
    <n v="134.78899999999999"/>
    <n v="134789"/>
    <x v="2"/>
    <n v="8"/>
    <n v="390"/>
    <x v="4"/>
    <n v="4395"/>
    <x v="0"/>
    <n v="2281"/>
    <n v="124"/>
    <n v="92"/>
    <n v="2497"/>
  </r>
  <r>
    <s v="Citroen"/>
    <x v="91"/>
    <n v="15.14"/>
    <n v="15140"/>
    <x v="0"/>
    <n v="5"/>
    <n v="64"/>
    <x v="0"/>
    <n v="1382.75"/>
    <x v="0"/>
    <n v="1262"/>
    <n v="1176"/>
    <n v="55"/>
    <n v="2493"/>
  </r>
  <r>
    <s v="Mercedes"/>
    <x v="13"/>
    <n v="46.5274"/>
    <n v="46527.4"/>
    <x v="0"/>
    <n v="7.04"/>
    <n v="131.6"/>
    <x v="1"/>
    <n v="1596.92"/>
    <x v="0"/>
    <n v="2127"/>
    <n v="224"/>
    <n v="101"/>
    <n v="2452"/>
  </r>
  <r>
    <s v="Smart"/>
    <x v="211"/>
    <n v="13.205299999999999"/>
    <n v="13205.3"/>
    <x v="0"/>
    <n v="6"/>
    <n v="35.799999999999997"/>
    <x v="3"/>
    <n v="679"/>
    <x v="0"/>
    <n v="1228"/>
    <n v="1075"/>
    <n v="146"/>
    <n v="2449"/>
  </r>
  <r>
    <s v="Mitsubishi"/>
    <x v="202"/>
    <n v="23.16515789"/>
    <n v="23165.157889999999"/>
    <x v="0"/>
    <n v="3.9473684210000002"/>
    <n v="82.157894740000003"/>
    <x v="0"/>
    <n v="1817.315789"/>
    <x v="0"/>
    <n v="1433"/>
    <n v="729"/>
    <n v="98"/>
    <n v="2260"/>
  </r>
  <r>
    <s v="Aston-Martin"/>
    <x v="345"/>
    <n v="158.82300000000001"/>
    <n v="158823"/>
    <x v="2"/>
    <n v="4.5"/>
    <n v="250"/>
    <x v="2"/>
    <n v="3228"/>
    <x v="0"/>
    <n v="1974"/>
    <n v="187"/>
    <n v="83"/>
    <n v="2244"/>
  </r>
  <r>
    <s v="Toyota"/>
    <x v="410"/>
    <n v="15.763999999999999"/>
    <n v="15764"/>
    <x v="0"/>
    <n v="5"/>
    <n v="66"/>
    <x v="0"/>
    <n v="1497"/>
    <x v="0"/>
    <n v="1005"/>
    <n v="1133"/>
    <n v="102"/>
    <n v="2240"/>
  </r>
  <r>
    <s v="Kia"/>
    <x v="124"/>
    <n v="36.013249999999999"/>
    <n v="36013.25"/>
    <x v="0"/>
    <n v="6"/>
    <n v="151.66666670000001"/>
    <x v="1"/>
    <n v="2048.666667"/>
    <x v="0"/>
    <n v="1641"/>
    <n v="475"/>
    <n v="88"/>
    <n v="2204"/>
  </r>
  <r>
    <s v="Peugeot"/>
    <x v="305"/>
    <n v="48.09553571"/>
    <n v="48095.535709999996"/>
    <x v="0"/>
    <n v="5.1071428570000004"/>
    <n v="117.7857143"/>
    <x v="1"/>
    <n v="2315"/>
    <x v="0"/>
    <n v="1847"/>
    <n v="230"/>
    <n v="71"/>
    <n v="2148"/>
  </r>
  <r>
    <s v="Honda"/>
    <x v="353"/>
    <n v="13.382"/>
    <n v="13382"/>
    <x v="0"/>
    <n v="2.5"/>
    <n v="48"/>
    <x v="3"/>
    <n v="1343"/>
    <x v="0"/>
    <n v="700"/>
    <n v="1323"/>
    <n v="110"/>
    <n v="2133"/>
  </r>
  <r>
    <s v="Alfa-Romeo"/>
    <x v="408"/>
    <n v="43.891111109999997"/>
    <n v="43891.111109999998"/>
    <x v="0"/>
    <n v="5.6666666670000003"/>
    <n v="130.55555559999999"/>
    <x v="1"/>
    <n v="2457.5555559999998"/>
    <x v="0"/>
    <n v="1800"/>
    <n v="217"/>
    <n v="94"/>
    <n v="2111"/>
  </r>
  <r>
    <s v="Peugeot"/>
    <x v="450"/>
    <n v="12.61125"/>
    <n v="12611.25"/>
    <x v="0"/>
    <n v="4.5"/>
    <n v="56.25"/>
    <x v="0"/>
    <n v="1607.25"/>
    <x v="0"/>
    <n v="1594"/>
    <n v="418"/>
    <n v="80"/>
    <n v="2092"/>
  </r>
  <r>
    <s v="Peugeot"/>
    <x v="237"/>
    <n v="45.763076920000003"/>
    <n v="45763.076920000007"/>
    <x v="0"/>
    <n v="5.307692308"/>
    <n v="109.0769231"/>
    <x v="1"/>
    <n v="2053"/>
    <x v="1"/>
    <n v="1229"/>
    <n v="504"/>
    <n v="94"/>
    <n v="1827"/>
  </r>
  <r>
    <s v="Porsche"/>
    <x v="420"/>
    <n v="110.0985"/>
    <n v="110098.5"/>
    <x v="2"/>
    <n v="5"/>
    <n v="235"/>
    <x v="2"/>
    <n v="4957"/>
    <x v="0"/>
    <n v="1603"/>
    <n v="129"/>
    <n v="83"/>
    <n v="1815"/>
  </r>
  <r>
    <s v="BMW"/>
    <x v="412"/>
    <n v="111.99299999999999"/>
    <n v="111993"/>
    <x v="2"/>
    <n v="5"/>
    <n v="220"/>
    <x v="2"/>
    <n v="4988"/>
    <x v="0"/>
    <n v="1538"/>
    <n v="169"/>
    <n v="68"/>
    <n v="1775"/>
  </r>
  <r>
    <s v="BMW"/>
    <x v="190"/>
    <n v="114.8758333"/>
    <n v="114875.8333"/>
    <x v="2"/>
    <n v="8"/>
    <n v="235"/>
    <x v="2"/>
    <n v="2979"/>
    <x v="0"/>
    <n v="1530"/>
    <n v="171"/>
    <n v="62"/>
    <n v="1763"/>
  </r>
  <r>
    <s v="Daihatsu"/>
    <x v="419"/>
    <n v="12.923999999999999"/>
    <n v="12924"/>
    <x v="0"/>
    <n v="4"/>
    <n v="43"/>
    <x v="3"/>
    <n v="989"/>
    <x v="0"/>
    <n v="748"/>
    <n v="895"/>
    <n v="92"/>
    <n v="1735"/>
  </r>
  <r>
    <s v="Honda"/>
    <x v="426"/>
    <n v="28.734999999999999"/>
    <n v="28735"/>
    <x v="0"/>
    <n v="4.6666666670000003"/>
    <n v="100.66666669999999"/>
    <x v="1"/>
    <n v="1590"/>
    <x v="0"/>
    <n v="1029"/>
    <n v="589"/>
    <n v="102"/>
    <n v="1720"/>
  </r>
  <r>
    <s v="Mazda"/>
    <x v="358"/>
    <n v="38.024999999999999"/>
    <n v="38025"/>
    <x v="0"/>
    <n v="4.5"/>
    <n v="129.5"/>
    <x v="1"/>
    <n v="2614"/>
    <x v="0"/>
    <n v="1134"/>
    <n v="504"/>
    <n v="77"/>
    <n v="1715"/>
  </r>
  <r>
    <s v="Porsche"/>
    <x v="383"/>
    <n v="646.60500000000002"/>
    <n v="646605"/>
    <x v="3"/>
    <n v="6"/>
    <n v="450"/>
    <x v="5"/>
    <n v="5733"/>
    <x v="0"/>
    <n v="1455"/>
    <n v="136"/>
    <n v="56"/>
    <n v="1647"/>
  </r>
  <r>
    <s v="Renault"/>
    <x v="452"/>
    <n v="11.49625"/>
    <n v="11496.25"/>
    <x v="0"/>
    <n v="4.75"/>
    <n v="50.25"/>
    <x v="0"/>
    <n v="1507.5"/>
    <x v="0"/>
    <n v="1024"/>
    <n v="530"/>
    <n v="65"/>
    <n v="1619"/>
  </r>
  <r>
    <s v="Citroen"/>
    <x v="234"/>
    <n v="45.591250000000002"/>
    <n v="45591.25"/>
    <x v="0"/>
    <n v="5.25"/>
    <n v="104.16666669999999"/>
    <x v="1"/>
    <n v="2027.833333"/>
    <x v="0"/>
    <n v="1029"/>
    <n v="458"/>
    <n v="55"/>
    <n v="1542"/>
  </r>
  <r>
    <s v="Audi"/>
    <x v="261"/>
    <n v="95.299166670000005"/>
    <n v="95299.166670000006"/>
    <x v="1"/>
    <n v="6.3333333329999997"/>
    <n v="253.66666670000001"/>
    <x v="2"/>
    <n v="3764.333333"/>
    <x v="0"/>
    <n v="1298"/>
    <n v="138"/>
    <n v="63"/>
    <n v="1499"/>
  </r>
  <r>
    <s v="Mazda"/>
    <x v="61"/>
    <n v="21.6"/>
    <n v="21600"/>
    <x v="0"/>
    <n v="6"/>
    <n v="64.625"/>
    <x v="0"/>
    <n v="1496"/>
    <x v="0"/>
    <n v="767"/>
    <n v="679"/>
    <n v="52"/>
    <n v="1498"/>
  </r>
  <r>
    <s v="Skoda"/>
    <x v="158"/>
    <n v="39.725000000000001"/>
    <n v="39725"/>
    <x v="0"/>
    <n v="6.8"/>
    <n v="110"/>
    <x v="1"/>
    <n v="1592"/>
    <x v="0"/>
    <n v="1293"/>
    <n v="155"/>
    <n v="42"/>
    <n v="1490"/>
  </r>
  <r>
    <s v="Lotus"/>
    <x v="432"/>
    <n v="93.424333329999996"/>
    <n v="93424.333329999994"/>
    <x v="1"/>
    <n v="5"/>
    <n v="233"/>
    <x v="2"/>
    <n v="2995"/>
    <x v="0"/>
    <n v="1361"/>
    <n v="60"/>
    <n v="44"/>
    <n v="1465"/>
  </r>
  <r>
    <s v="Triumph"/>
    <x v="439"/>
    <n v="13.137"/>
    <n v="13137"/>
    <x v="0"/>
    <n v="5"/>
    <n v="93.5"/>
    <x v="0"/>
    <n v="1998"/>
    <x v="0"/>
    <n v="1201"/>
    <n v="183"/>
    <n v="61"/>
    <n v="1445"/>
  </r>
  <r>
    <s v="Alfa-Romeo"/>
    <x v="453"/>
    <n v="13.818"/>
    <n v="13818"/>
    <x v="0"/>
    <n v="5"/>
    <n v="66"/>
    <x v="0"/>
    <n v="1351"/>
    <x v="0"/>
    <n v="1057"/>
    <n v="256"/>
    <n v="62"/>
    <n v="1375"/>
  </r>
  <r>
    <s v="Rover"/>
    <x v="266"/>
    <n v="20.74"/>
    <n v="20740"/>
    <x v="0"/>
    <n v="5"/>
    <n v="75"/>
    <x v="0"/>
    <n v="1695"/>
    <x v="0"/>
    <n v="861"/>
    <n v="472"/>
    <n v="32"/>
    <n v="1365"/>
  </r>
  <r>
    <s v="Fiat"/>
    <x v="437"/>
    <n v="28.295000000000002"/>
    <n v="28295"/>
    <x v="0"/>
    <n v="5"/>
    <n v="96"/>
    <x v="0"/>
    <n v="1747"/>
    <x v="0"/>
    <n v="933"/>
    <n v="338"/>
    <n v="82"/>
    <n v="1353"/>
  </r>
  <r>
    <s v="Audi"/>
    <x v="392"/>
    <n v="61.234999999999999"/>
    <n v="61235"/>
    <x v="1"/>
    <n v="5"/>
    <n v="147"/>
    <x v="1"/>
    <n v="2144"/>
    <x v="0"/>
    <n v="1122"/>
    <n v="109"/>
    <n v="48"/>
    <n v="1279"/>
  </r>
  <r>
    <s v="Porsche"/>
    <x v="188"/>
    <n v="158.976"/>
    <n v="158976"/>
    <x v="2"/>
    <n v="8"/>
    <n v="326"/>
    <x v="4"/>
    <n v="3295"/>
    <x v="0"/>
    <n v="1026"/>
    <n v="187"/>
    <n v="60"/>
    <n v="1273"/>
  </r>
  <r>
    <s v="Rover"/>
    <x v="126"/>
    <n v="17.181999999999999"/>
    <n v="17182"/>
    <x v="0"/>
    <n v="5"/>
    <n v="74"/>
    <x v="0"/>
    <n v="1994"/>
    <x v="0"/>
    <n v="1112"/>
    <n v="84"/>
    <n v="27"/>
    <n v="1223"/>
  </r>
  <r>
    <s v="Opel"/>
    <x v="454"/>
    <n v="11.984562499999999"/>
    <n v="11984.5625"/>
    <x v="0"/>
    <n v="4"/>
    <n v="69"/>
    <x v="0"/>
    <n v="1762.75"/>
    <x v="0"/>
    <n v="970"/>
    <n v="174"/>
    <n v="30"/>
    <n v="1174"/>
  </r>
  <r>
    <s v="Kia"/>
    <x v="293"/>
    <n v="28.803000000000001"/>
    <n v="28803"/>
    <x v="0"/>
    <n v="4.8"/>
    <n v="111.2"/>
    <x v="1"/>
    <n v="2126.8000000000002"/>
    <x v="0"/>
    <n v="997"/>
    <n v="125"/>
    <n v="36"/>
    <n v="1158"/>
  </r>
  <r>
    <s v="Daihatsu"/>
    <x v="455"/>
    <n v="15.698499999999999"/>
    <n v="15698.5"/>
    <x v="0"/>
    <n v="4.5"/>
    <n v="73"/>
    <x v="0"/>
    <n v="1590"/>
    <x v="0"/>
    <n v="711"/>
    <n v="346"/>
    <n v="64"/>
    <n v="1121"/>
  </r>
  <r>
    <s v="Volkswagen"/>
    <x v="68"/>
    <n v="32.98557692"/>
    <n v="32985.57692"/>
    <x v="0"/>
    <n v="6.230769231"/>
    <n v="94.03846154"/>
    <x v="0"/>
    <n v="1528.8076920000001"/>
    <x v="1"/>
    <n v="678"/>
    <n v="359"/>
    <n v="83"/>
    <n v="1120"/>
  </r>
  <r>
    <s v="Daimler"/>
    <x v="456"/>
    <n v="92.798000000000002"/>
    <n v="92798"/>
    <x v="1"/>
    <n v="4"/>
    <n v="166"/>
    <x v="1"/>
    <n v="3980"/>
    <x v="0"/>
    <n v="920"/>
    <n v="115"/>
    <n v="54"/>
    <n v="1089"/>
  </r>
  <r>
    <s v="Mercedes"/>
    <x v="350"/>
    <n v="28.968916669999999"/>
    <n v="28968.916669999999"/>
    <x v="0"/>
    <n v="5"/>
    <n v="72.625"/>
    <x v="0"/>
    <n v="1707.125"/>
    <x v="0"/>
    <n v="636"/>
    <n v="385"/>
    <n v="65"/>
    <n v="1086"/>
  </r>
  <r>
    <s v="Opel"/>
    <x v="385"/>
    <n v="35.270000000000003"/>
    <n v="35270"/>
    <x v="0"/>
    <n v="6"/>
    <n v="112.0714286"/>
    <x v="1"/>
    <n v="1574.4285709999999"/>
    <x v="0"/>
    <n v="671"/>
    <n v="300"/>
    <n v="95"/>
    <n v="1066"/>
  </r>
  <r>
    <s v="Suzuki"/>
    <x v="448"/>
    <n v="16.640999999999998"/>
    <n v="16641"/>
    <x v="0"/>
    <n v="4.5"/>
    <n v="71"/>
    <x v="0"/>
    <n v="1590"/>
    <x v="0"/>
    <n v="349"/>
    <n v="656"/>
    <n v="60"/>
    <n v="1065"/>
  </r>
  <r>
    <s v="TVR"/>
    <x v="451"/>
    <n v="71.186999999999998"/>
    <n v="71187"/>
    <x v="1"/>
    <n v="5"/>
    <n v="239"/>
    <x v="2"/>
    <n v="4997"/>
    <x v="0"/>
    <n v="948"/>
    <n v="67"/>
    <n v="43"/>
    <n v="1058"/>
  </r>
  <r>
    <s v="Daimler"/>
    <x v="457"/>
    <n v="71.602000000000004"/>
    <n v="71602"/>
    <x v="1"/>
    <n v="4"/>
    <n v="149"/>
    <x v="1"/>
    <n v="3590"/>
    <x v="0"/>
    <n v="884"/>
    <n v="100"/>
    <n v="30"/>
    <n v="1014"/>
  </r>
  <r>
    <s v="TVR"/>
    <x v="427"/>
    <n v="107.7"/>
    <n v="107700"/>
    <x v="2"/>
    <n v="5"/>
    <n v="274"/>
    <x v="2"/>
    <n v="3800.5"/>
    <x v="0"/>
    <n v="927"/>
    <n v="60"/>
    <n v="26"/>
    <n v="1013"/>
  </r>
  <r>
    <s v="Lancia"/>
    <x v="458"/>
    <n v="29.042999999999999"/>
    <n v="29043"/>
    <x v="0"/>
    <n v="5.8518518520000002"/>
    <n v="105.0740741"/>
    <x v="1"/>
    <n v="1638.8888890000001"/>
    <x v="0"/>
    <n v="889"/>
    <n v="96"/>
    <n v="27"/>
    <n v="1012"/>
  </r>
  <r>
    <s v="Volvo"/>
    <x v="185"/>
    <n v="58.469074069999998"/>
    <n v="58469.074069999995"/>
    <x v="1"/>
    <n v="6.4444444440000002"/>
    <n v="148.5185185"/>
    <x v="1"/>
    <n v="2174.0370370000001"/>
    <x v="1"/>
    <n v="780"/>
    <n v="160"/>
    <n v="69"/>
    <n v="1009"/>
  </r>
  <r>
    <s v="Ford"/>
    <x v="1"/>
    <n v="18.53214286"/>
    <n v="18532.14286"/>
    <x v="0"/>
    <n v="5.7142857139999998"/>
    <n v="68.571428569999995"/>
    <x v="0"/>
    <n v="1166.142857"/>
    <x v="0"/>
    <n v="620042"/>
    <n v="695180"/>
    <n v="50604"/>
    <n v="1365826"/>
  </r>
  <r>
    <s v="Ford"/>
    <x v="101"/>
    <n v="16.208743590000001"/>
    <n v="16208.743590000002"/>
    <x v="0"/>
    <n v="4.461538462"/>
    <n v="63.564102560000002"/>
    <x v="0"/>
    <n v="1650.2051280000001"/>
    <x v="0"/>
    <n v="700915"/>
    <n v="344765"/>
    <n v="36055"/>
    <n v="1081735"/>
  </r>
  <r>
    <s v="Ford"/>
    <x v="7"/>
    <n v="39.973750000000003"/>
    <n v="39973.75"/>
    <x v="0"/>
    <n v="1.75"/>
    <n v="130.25"/>
    <x v="1"/>
    <n v="1998.5"/>
    <x v="0"/>
    <n v="551461"/>
    <n v="130545"/>
    <n v="20920"/>
    <n v="702926"/>
  </r>
  <r>
    <s v="Volkswagen"/>
    <x v="2"/>
    <n v="31.242153850000001"/>
    <n v="31242.153850000002"/>
    <x v="0"/>
    <n v="6.1648351650000004"/>
    <n v="89.46153846"/>
    <x v="0"/>
    <n v="1537.4065929999999"/>
    <x v="0"/>
    <n v="354091"/>
    <n v="226261"/>
    <n v="33723"/>
    <n v="614075"/>
  </r>
  <r>
    <s v="Nissan"/>
    <x v="8"/>
    <n v="20.3776087"/>
    <n v="20377.608700000001"/>
    <x v="0"/>
    <n v="4.8695652169999999"/>
    <n v="67.956521739999999"/>
    <x v="0"/>
    <n v="1279.6956520000001"/>
    <x v="0"/>
    <n v="207018"/>
    <n v="323686"/>
    <n v="25211"/>
    <n v="555915"/>
  </r>
  <r>
    <s v="Renault"/>
    <x v="3"/>
    <n v="22.1"/>
    <n v="22100"/>
    <x v="0"/>
    <n v="5.615384615"/>
    <n v="75.57692308"/>
    <x v="0"/>
    <n v="1219.6538459999999"/>
    <x v="0"/>
    <n v="213815"/>
    <n v="314576"/>
    <n v="22070"/>
    <n v="550461"/>
  </r>
  <r>
    <s v="Rover"/>
    <x v="126"/>
    <n v="17.181999999999999"/>
    <n v="17182"/>
    <x v="0"/>
    <n v="5"/>
    <n v="74"/>
    <x v="0"/>
    <n v="1994"/>
    <x v="0"/>
    <n v="341789"/>
    <n v="175449"/>
    <n v="19120"/>
    <n v="536358"/>
  </r>
  <r>
    <s v="Volkswagen"/>
    <x v="5"/>
    <n v="18.192499999999999"/>
    <n v="18192.5"/>
    <x v="0"/>
    <n v="5.0740740740000003"/>
    <n v="60.962962959999999"/>
    <x v="0"/>
    <n v="1408.055556"/>
    <x v="0"/>
    <n v="185207"/>
    <n v="246370"/>
    <n v="25529"/>
    <n v="457106"/>
  </r>
  <r>
    <s v="BMW"/>
    <x v="4"/>
    <n v="47.848370369999998"/>
    <n v="47848.370369999997"/>
    <x v="0"/>
    <n v="6.4444444440000002"/>
    <n v="126.1111111"/>
    <x v="1"/>
    <n v="1995.7777779999999"/>
    <x v="0"/>
    <n v="300860"/>
    <n v="108101"/>
    <n v="20400"/>
    <n v="429361"/>
  </r>
  <r>
    <s v="Ford"/>
    <x v="0"/>
    <n v="30.619322029999999"/>
    <n v="30619.322029999999"/>
    <x v="0"/>
    <n v="5.9661016949999999"/>
    <n v="94.033898309999998"/>
    <x v="0"/>
    <n v="1497.169492"/>
    <x v="0"/>
    <n v="241175"/>
    <n v="124755"/>
    <n v="11332"/>
    <n v="377262"/>
  </r>
  <r>
    <s v="Renault"/>
    <x v="11"/>
    <n v="26.4498867"/>
    <n v="26449.886699999999"/>
    <x v="0"/>
    <n v="5.4088669950000003"/>
    <n v="87.310344830000005"/>
    <x v="0"/>
    <n v="1623.793103"/>
    <x v="0"/>
    <n v="209379"/>
    <n v="139892"/>
    <n v="13869"/>
    <n v="363140"/>
  </r>
  <r>
    <s v="Peugeot"/>
    <x v="64"/>
    <n v="18.64264"/>
    <n v="18642.64"/>
    <x v="0"/>
    <n v="4.84"/>
    <n v="67"/>
    <x v="0"/>
    <n v="1698.64"/>
    <x v="0"/>
    <n v="215205"/>
    <n v="133082"/>
    <n v="14344"/>
    <n v="362631"/>
  </r>
  <r>
    <s v="Peugeot"/>
    <x v="65"/>
    <n v="12.35588235"/>
    <n v="12355.88235"/>
    <x v="0"/>
    <n v="4.6470588240000001"/>
    <n v="53.882352939999997"/>
    <x v="0"/>
    <n v="1366.294118"/>
    <x v="0"/>
    <n v="121935"/>
    <n v="194705"/>
    <n v="12944"/>
    <n v="329584"/>
  </r>
  <r>
    <s v="Honda"/>
    <x v="9"/>
    <n v="29.942625"/>
    <n v="29942.625"/>
    <x v="0"/>
    <n v="4.5"/>
    <n v="106.22499999999999"/>
    <x v="1"/>
    <n v="1480.575"/>
    <x v="0"/>
    <n v="179729"/>
    <n v="116222"/>
    <n v="15205"/>
    <n v="311156"/>
  </r>
  <r>
    <s v="Peugeot"/>
    <x v="6"/>
    <n v="20.033750000000001"/>
    <n v="20033.75"/>
    <x v="0"/>
    <n v="4.8333333329999997"/>
    <n v="71.333333330000002"/>
    <x v="0"/>
    <n v="1631.5"/>
    <x v="0"/>
    <n v="115360"/>
    <n v="174027"/>
    <n v="9094"/>
    <n v="298481"/>
  </r>
  <r>
    <s v="Ford"/>
    <x v="287"/>
    <n v="18.295562499999999"/>
    <n v="18295.5625"/>
    <x v="0"/>
    <n v="4.875"/>
    <n v="70.25"/>
    <x v="0"/>
    <n v="1836.5"/>
    <x v="0"/>
    <n v="197414"/>
    <n v="44606"/>
    <n v="6408"/>
    <n v="248428"/>
  </r>
  <r>
    <s v="Ford"/>
    <x v="10"/>
    <n v="15.46"/>
    <n v="15460"/>
    <x v="0"/>
    <n v="5"/>
    <n v="60.8"/>
    <x v="0"/>
    <n v="1196"/>
    <x v="0"/>
    <n v="68783"/>
    <n v="165918"/>
    <n v="10289"/>
    <n v="244990"/>
  </r>
  <r>
    <s v="Toyota"/>
    <x v="25"/>
    <n v="27.239118640000001"/>
    <n v="27239.118640000001"/>
    <x v="0"/>
    <n v="3.0338983050000001"/>
    <n v="91.610169490000004"/>
    <x v="0"/>
    <n v="1677.949153"/>
    <x v="0"/>
    <n v="124731"/>
    <n v="76669"/>
    <n v="11238"/>
    <n v="212638"/>
  </r>
  <r>
    <s v="Citroen"/>
    <x v="67"/>
    <n v="12.32981818"/>
    <n v="12329.81818"/>
    <x v="0"/>
    <n v="4.8181818180000002"/>
    <n v="53.81818182"/>
    <x v="0"/>
    <n v="1367.272727"/>
    <x v="0"/>
    <n v="90466"/>
    <n v="113467"/>
    <n v="6189"/>
    <n v="210122"/>
  </r>
  <r>
    <s v="Peugeot"/>
    <x v="222"/>
    <n v="13.11525"/>
    <n v="13115.25"/>
    <x v="0"/>
    <n v="4.75"/>
    <n v="50.875"/>
    <x v="0"/>
    <n v="1430.75"/>
    <x v="0"/>
    <n v="104785"/>
    <n v="92874"/>
    <n v="9742"/>
    <n v="207401"/>
  </r>
  <r>
    <s v="Renault"/>
    <x v="60"/>
    <n v="34.020592110000003"/>
    <n v="34020.592110000005"/>
    <x v="0"/>
    <n v="5.5526315789999998"/>
    <n v="99"/>
    <x v="0"/>
    <n v="1920.026316"/>
    <x v="1"/>
    <n v="156990"/>
    <n v="42366"/>
    <n v="6915"/>
    <n v="206271"/>
  </r>
  <r>
    <s v="Nissan"/>
    <x v="84"/>
    <n v="26.512695650000001"/>
    <n v="26512.695650000001"/>
    <x v="0"/>
    <n v="4.0217391300000003"/>
    <n v="93.586956520000001"/>
    <x v="0"/>
    <n v="1933.021739"/>
    <x v="0"/>
    <n v="142409"/>
    <n v="38053"/>
    <n v="7392"/>
    <n v="187854"/>
  </r>
  <r>
    <s v="Peugeot"/>
    <x v="279"/>
    <n v="20.430083329999999"/>
    <n v="20430.083329999998"/>
    <x v="0"/>
    <n v="4.7916666670000003"/>
    <n v="69.875"/>
    <x v="0"/>
    <n v="1773"/>
    <x v="0"/>
    <n v="136766"/>
    <n v="34522"/>
    <n v="6239"/>
    <n v="177527"/>
  </r>
  <r>
    <s v="Peugeot"/>
    <x v="76"/>
    <n v="28.608205130000002"/>
    <n v="28608.205130000002"/>
    <x v="0"/>
    <n v="4.7564102559999997"/>
    <n v="92.820512820000005"/>
    <x v="0"/>
    <n v="2043.8205129999999"/>
    <x v="0"/>
    <n v="136687"/>
    <n v="27865"/>
    <n v="6117"/>
    <n v="170669"/>
  </r>
  <r>
    <s v="Volkswagen"/>
    <x v="15"/>
    <n v="46.064512819999997"/>
    <n v="46064.512819999996"/>
    <x v="0"/>
    <n v="6.4871794869999997"/>
    <n v="125.4358974"/>
    <x v="1"/>
    <n v="1835.8461540000001"/>
    <x v="0"/>
    <n v="118149"/>
    <n v="27674"/>
    <n v="7533"/>
    <n v="153356"/>
  </r>
  <r>
    <s v="BMW"/>
    <x v="26"/>
    <n v="93.714250000000007"/>
    <n v="93714.25"/>
    <x v="1"/>
    <n v="8"/>
    <n v="225"/>
    <x v="2"/>
    <n v="2979"/>
    <x v="0"/>
    <n v="121282"/>
    <n v="20487"/>
    <n v="6512"/>
    <n v="148281"/>
  </r>
  <r>
    <s v="Citroen"/>
    <x v="20"/>
    <n v="22.36209302"/>
    <n v="22362.09302"/>
    <x v="0"/>
    <n v="4.88372093"/>
    <n v="72.581395349999994"/>
    <x v="0"/>
    <n v="1743.4418599999999"/>
    <x v="0"/>
    <n v="95606"/>
    <n v="48674"/>
    <n v="3567"/>
    <n v="147847"/>
  </r>
  <r>
    <s v="Toyota"/>
    <x v="213"/>
    <n v="17.445692309999998"/>
    <n v="17445.692309999999"/>
    <x v="0"/>
    <n v="4.692307692"/>
    <n v="68.269230769999993"/>
    <x v="0"/>
    <n v="1791.230769"/>
    <x v="0"/>
    <n v="101654"/>
    <n v="27651"/>
    <n v="6542"/>
    <n v="135847"/>
  </r>
  <r>
    <s v="Honda"/>
    <x v="51"/>
    <n v="39.399843140000002"/>
    <n v="39399.843140000004"/>
    <x v="0"/>
    <n v="5.7843137249999996"/>
    <n v="117.70588239999999"/>
    <x v="1"/>
    <n v="2151.6470589999999"/>
    <x v="0"/>
    <n v="104375"/>
    <n v="24420"/>
    <n v="6815"/>
    <n v="135610"/>
  </r>
  <r>
    <s v="Land-Rover"/>
    <x v="31"/>
    <n v="107.4521429"/>
    <n v="107452.14289999999"/>
    <x v="2"/>
    <n v="8"/>
    <n v="182.57142859999999"/>
    <x v="1"/>
    <n v="2425.4285709999999"/>
    <x v="1"/>
    <n v="102104"/>
    <n v="27625"/>
    <n v="5365"/>
    <n v="135094"/>
  </r>
  <r>
    <s v="Nissan"/>
    <x v="37"/>
    <n v="22.782083329999999"/>
    <n v="22782.083329999998"/>
    <x v="0"/>
    <n v="4.9166666670000003"/>
    <n v="81.666666669999998"/>
    <x v="0"/>
    <n v="1847.666667"/>
    <x v="0"/>
    <n v="83129"/>
    <n v="46528"/>
    <n v="4633"/>
    <n v="134290"/>
  </r>
  <r>
    <s v="Mercedes"/>
    <x v="13"/>
    <n v="46.5274"/>
    <n v="46527.4"/>
    <x v="0"/>
    <n v="7.04"/>
    <n v="131.6"/>
    <x v="1"/>
    <n v="1596.92"/>
    <x v="0"/>
    <n v="98413"/>
    <n v="27008"/>
    <n v="7411"/>
    <n v="132832"/>
  </r>
  <r>
    <s v="Citroen"/>
    <x v="294"/>
    <n v="10.832750000000001"/>
    <n v="10832.75"/>
    <x v="0"/>
    <n v="5"/>
    <n v="45"/>
    <x v="3"/>
    <n v="1242"/>
    <x v="0"/>
    <n v="55507"/>
    <n v="70563"/>
    <n v="5833"/>
    <n v="131903"/>
  </r>
  <r>
    <s v="Ford"/>
    <x v="403"/>
    <n v="15.40377778"/>
    <n v="15403.77778"/>
    <x v="0"/>
    <n v="5"/>
    <n v="60.111111110000003"/>
    <x v="0"/>
    <n v="1593.1111109999999"/>
    <x v="0"/>
    <n v="86596"/>
    <n v="31575"/>
    <n v="3746"/>
    <n v="121917"/>
  </r>
  <r>
    <s v="Citroen"/>
    <x v="258"/>
    <n v="16.05676923"/>
    <n v="16056.76923"/>
    <x v="0"/>
    <n v="4.923076923"/>
    <n v="67"/>
    <x v="0"/>
    <n v="1703.1538459999999"/>
    <x v="0"/>
    <n v="74603"/>
    <n v="40640"/>
    <n v="5474"/>
    <n v="120717"/>
  </r>
  <r>
    <s v="Citroen"/>
    <x v="248"/>
    <n v="24.843902440000001"/>
    <n v="24843.902440000002"/>
    <x v="0"/>
    <n v="4.7560975609999998"/>
    <n v="84.926829269999999"/>
    <x v="0"/>
    <n v="1982.7560980000001"/>
    <x v="0"/>
    <n v="88989"/>
    <n v="20930"/>
    <n v="4036"/>
    <n v="113955"/>
  </r>
  <r>
    <s v="Mazda"/>
    <x v="133"/>
    <n v="17.343647059999999"/>
    <n v="17343.647059999999"/>
    <x v="0"/>
    <n v="4.7450980390000002"/>
    <n v="70.921568629999996"/>
    <x v="0"/>
    <n v="1683.607843"/>
    <x v="0"/>
    <n v="63201"/>
    <n v="43648"/>
    <n v="5095"/>
    <n v="111944"/>
  </r>
  <r>
    <s v="Audi"/>
    <x v="14"/>
    <n v="57.926935479999997"/>
    <n v="57926.93548"/>
    <x v="1"/>
    <n v="6.1612903230000002"/>
    <n v="149.7096774"/>
    <x v="1"/>
    <n v="2283.1129030000002"/>
    <x v="0"/>
    <n v="81043"/>
    <n v="20330"/>
    <n v="5134"/>
    <n v="106507"/>
  </r>
  <r>
    <s v="Toyota"/>
    <x v="12"/>
    <n v="20.720600000000001"/>
    <n v="20720.600000000002"/>
    <x v="0"/>
    <n v="3.52"/>
    <n v="74.400000000000006"/>
    <x v="0"/>
    <n v="1397.8"/>
    <x v="0"/>
    <n v="39190"/>
    <n v="53360"/>
    <n v="8183"/>
    <n v="100733"/>
  </r>
  <r>
    <s v="Renault"/>
    <x v="396"/>
    <n v="16.290533329999999"/>
    <n v="16290.533329999998"/>
    <x v="0"/>
    <n v="4.8"/>
    <n v="57.866666670000001"/>
    <x v="0"/>
    <n v="1645.133333"/>
    <x v="0"/>
    <n v="58380"/>
    <n v="27988"/>
    <n v="3660"/>
    <n v="90028"/>
  </r>
  <r>
    <s v="Volvo"/>
    <x v="326"/>
    <n v="20.278962960000001"/>
    <n v="20278.962960000001"/>
    <x v="0"/>
    <n v="4.1111111109999996"/>
    <n v="72.851851850000003"/>
    <x v="0"/>
    <n v="1832.8888890000001"/>
    <x v="0"/>
    <n v="59078"/>
    <n v="24952"/>
    <n v="4039"/>
    <n v="88069"/>
  </r>
  <r>
    <s v="Ford"/>
    <x v="367"/>
    <n v="18.845487179999999"/>
    <n v="18845.48718"/>
    <x v="0"/>
    <n v="4.076923077"/>
    <n v="87.07692308"/>
    <x v="0"/>
    <n v="2326.3589740000002"/>
    <x v="0"/>
    <n v="73774"/>
    <n v="11810"/>
    <n v="2141"/>
    <n v="87725"/>
  </r>
  <r>
    <s v="Mercedes"/>
    <x v="28"/>
    <n v="78.073227270000004"/>
    <n v="78073.227270000003"/>
    <x v="1"/>
    <n v="7.6727272729999996"/>
    <n v="192.4"/>
    <x v="1"/>
    <n v="2598.818182"/>
    <x v="0"/>
    <n v="66289"/>
    <n v="12151"/>
    <n v="4835"/>
    <n v="83275"/>
  </r>
  <r>
    <s v="Land-Rover"/>
    <x v="23"/>
    <n v="43.86363077"/>
    <n v="43863.630770000003"/>
    <x v="0"/>
    <n v="5.2923076919999996"/>
    <n v="105.16923079999999"/>
    <x v="1"/>
    <n v="2083.5230769999998"/>
    <x v="1"/>
    <n v="49664"/>
    <n v="27844"/>
    <n v="3995"/>
    <n v="81503"/>
  </r>
  <r>
    <s v="Peugeot"/>
    <x v="389"/>
    <n v="14.350125"/>
    <n v="14350.125"/>
    <x v="0"/>
    <n v="4.875"/>
    <n v="59.5"/>
    <x v="0"/>
    <n v="1642.875"/>
    <x v="0"/>
    <n v="52084"/>
    <n v="25496"/>
    <n v="3065"/>
    <n v="80645"/>
  </r>
  <r>
    <s v="Hyundai"/>
    <x v="140"/>
    <n v="14.292999999999999"/>
    <n v="14293"/>
    <x v="0"/>
    <n v="4.5999999999999996"/>
    <n v="75.400000000000006"/>
    <x v="0"/>
    <n v="1479"/>
    <x v="0"/>
    <n v="41777"/>
    <n v="30291"/>
    <n v="2641"/>
    <n v="74709"/>
  </r>
  <r>
    <s v="Seat"/>
    <x v="30"/>
    <n v="19.938140350000001"/>
    <n v="19938.140350000001"/>
    <x v="0"/>
    <n v="5.6491228070000004"/>
    <n v="76.315789469999999"/>
    <x v="0"/>
    <n v="1205.192982"/>
    <x v="0"/>
    <n v="36889"/>
    <n v="32657"/>
    <n v="3043"/>
    <n v="72589"/>
  </r>
  <r>
    <s v="Fiat"/>
    <x v="260"/>
    <n v="17.222777780000001"/>
    <n v="17222.77778"/>
    <x v="0"/>
    <n v="4.8888888890000004"/>
    <n v="70"/>
    <x v="0"/>
    <n v="1615.333333"/>
    <x v="0"/>
    <n v="41991"/>
    <n v="25578"/>
    <n v="2677"/>
    <n v="70246"/>
  </r>
  <r>
    <s v="Skoda"/>
    <x v="200"/>
    <n v="11.370625"/>
    <n v="11370.625"/>
    <x v="0"/>
    <n v="5"/>
    <n v="48"/>
    <x v="3"/>
    <n v="1518"/>
    <x v="0"/>
    <n v="42248"/>
    <n v="24861"/>
    <n v="2795"/>
    <n v="69904"/>
  </r>
  <r>
    <s v="Toyota"/>
    <x v="27"/>
    <n v="37.315230769999999"/>
    <n v="37315.230770000002"/>
    <x v="0"/>
    <n v="4.3230769230000003"/>
    <n v="103.6769231"/>
    <x v="1"/>
    <n v="1873.261538"/>
    <x v="0"/>
    <n v="53446"/>
    <n v="12561"/>
    <n v="3182"/>
    <n v="69189"/>
  </r>
  <r>
    <s v="Fiat"/>
    <x v="413"/>
    <n v="11.282857140000001"/>
    <n v="11282.85714"/>
    <x v="0"/>
    <n v="4.2857142860000002"/>
    <n v="49.285714290000001"/>
    <x v="3"/>
    <n v="1337.7142859999999"/>
    <x v="0"/>
    <n v="32840"/>
    <n v="31119"/>
    <n v="3124"/>
    <n v="67083"/>
  </r>
  <r>
    <s v="Suzuki"/>
    <x v="74"/>
    <n v="26.803000000000001"/>
    <n v="26803"/>
    <x v="0"/>
    <n v="5.4285714289999998"/>
    <n v="85.714285709999999"/>
    <x v="0"/>
    <n v="1310"/>
    <x v="0"/>
    <n v="34298"/>
    <n v="28063"/>
    <n v="3537"/>
    <n v="65898"/>
  </r>
  <r>
    <s v="Mazda"/>
    <x v="235"/>
    <n v="20.7195"/>
    <n v="20719.5"/>
    <x v="0"/>
    <n v="4.71875"/>
    <n v="81.375"/>
    <x v="0"/>
    <n v="1950.90625"/>
    <x v="0"/>
    <n v="49636"/>
    <n v="12884"/>
    <n v="2619"/>
    <n v="65139"/>
  </r>
  <r>
    <s v="Audi"/>
    <x v="289"/>
    <n v="27.09825"/>
    <n v="27098.25"/>
    <x v="0"/>
    <n v="4.6666666670000003"/>
    <n v="91.75"/>
    <x v="0"/>
    <n v="2247.333333"/>
    <x v="0"/>
    <n v="48383"/>
    <n v="12408"/>
    <n v="2486"/>
    <n v="63277"/>
  </r>
  <r>
    <s v="Ford"/>
    <x v="56"/>
    <n v="53.785714290000001"/>
    <n v="53785.714290000004"/>
    <x v="1"/>
    <n v="6"/>
    <n v="124.8571429"/>
    <x v="1"/>
    <n v="1855"/>
    <x v="1"/>
    <n v="42557"/>
    <n v="17269"/>
    <n v="2830"/>
    <n v="62656"/>
  </r>
  <r>
    <s v="Nissan"/>
    <x v="399"/>
    <n v="14.4382"/>
    <n v="14438.2"/>
    <x v="0"/>
    <n v="4.9000000000000004"/>
    <n v="64.2"/>
    <x v="0"/>
    <n v="1891.7"/>
    <x v="0"/>
    <n v="45682"/>
    <n v="12949"/>
    <n v="2095"/>
    <n v="60726"/>
  </r>
  <r>
    <s v="Toyota"/>
    <x v="40"/>
    <n v="43.548516130000003"/>
    <n v="43548.516130000004"/>
    <x v="0"/>
    <n v="1.3548387099999999"/>
    <n v="137.7741935"/>
    <x v="1"/>
    <n v="2261.1935480000002"/>
    <x v="0"/>
    <n v="26442"/>
    <n v="26585"/>
    <n v="3769"/>
    <n v="56796"/>
  </r>
  <r>
    <s v="Jaguar"/>
    <x v="112"/>
    <n v="137.5695455"/>
    <n v="137569.54550000001"/>
    <x v="2"/>
    <n v="8"/>
    <n v="223.54545450000001"/>
    <x v="2"/>
    <n v="2813"/>
    <x v="0"/>
    <n v="48611"/>
    <n v="5289"/>
    <n v="2031"/>
    <n v="55931"/>
  </r>
  <r>
    <s v="Saab"/>
    <x v="223"/>
    <n v="37.009045450000002"/>
    <n v="37009.045450000005"/>
    <x v="0"/>
    <n v="4.5909090910000003"/>
    <n v="114.6818182"/>
    <x v="1"/>
    <n v="2208.090909"/>
    <x v="0"/>
    <n v="38980"/>
    <n v="12991"/>
    <n v="3558"/>
    <n v="55529"/>
  </r>
  <r>
    <s v="Mazda"/>
    <x v="52"/>
    <n v="37.468571429999997"/>
    <n v="37468.571429999996"/>
    <x v="0"/>
    <n v="5.8571428570000004"/>
    <n v="103.4285714"/>
    <x v="1"/>
    <n v="1718.5714290000001"/>
    <x v="0"/>
    <n v="25157"/>
    <n v="25194"/>
    <n v="3577"/>
    <n v="53928"/>
  </r>
  <r>
    <s v="Mercedes"/>
    <x v="253"/>
    <n v="36.643266670000003"/>
    <n v="36643.266670000005"/>
    <x v="0"/>
    <n v="4.4666666670000001"/>
    <n v="88.733333329999994"/>
    <x v="0"/>
    <n v="2284.1333330000002"/>
    <x v="0"/>
    <n v="38131"/>
    <n v="9812"/>
    <n v="2435"/>
    <n v="50378"/>
  </r>
  <r>
    <s v="Mercedes"/>
    <x v="36"/>
    <n v="31.104511899999999"/>
    <n v="31104.511899999998"/>
    <x v="0"/>
    <n v="4.5476190479999996"/>
    <n v="93.011904759999993"/>
    <x v="0"/>
    <n v="1699.119048"/>
    <x v="0"/>
    <n v="23083"/>
    <n v="23990"/>
    <n v="2968"/>
    <n v="50041"/>
  </r>
  <r>
    <s v="Ford"/>
    <x v="134"/>
    <n v="30.377500000000001"/>
    <n v="30377.5"/>
    <x v="0"/>
    <n v="6.3125"/>
    <n v="94.0625"/>
    <x v="0"/>
    <n v="935.625"/>
    <x v="0"/>
    <n v="19872"/>
    <n v="26270"/>
    <n v="2438"/>
    <n v="48580"/>
  </r>
  <r>
    <s v="Skoda"/>
    <x v="21"/>
    <n v="19.00794118"/>
    <n v="19007.941179999998"/>
    <x v="0"/>
    <n v="5.2058823529999998"/>
    <n v="66.970588239999998"/>
    <x v="0"/>
    <n v="1292.3529410000001"/>
    <x v="0"/>
    <n v="27709"/>
    <n v="18375"/>
    <n v="2292"/>
    <n v="48376"/>
  </r>
  <r>
    <s v="Peugeot"/>
    <x v="18"/>
    <n v="27.46483636"/>
    <n v="27464.836360000001"/>
    <x v="0"/>
    <n v="4.8727272729999997"/>
    <n v="86.454545449999998"/>
    <x v="0"/>
    <n v="1723"/>
    <x v="0"/>
    <n v="29086"/>
    <n v="16689"/>
    <n v="1189"/>
    <n v="46964"/>
  </r>
  <r>
    <s v="Toyota"/>
    <x v="115"/>
    <n v="31.525500000000001"/>
    <n v="31525.5"/>
    <x v="0"/>
    <n v="5.1666666670000003"/>
    <n v="109.66666669999999"/>
    <x v="1"/>
    <n v="1861.833333"/>
    <x v="0"/>
    <n v="31077"/>
    <n v="12469"/>
    <n v="2286"/>
    <n v="45832"/>
  </r>
  <r>
    <s v="Land-Rover"/>
    <x v="32"/>
    <n v="107.6705126"/>
    <n v="107670.5126"/>
    <x v="2"/>
    <n v="8.277310924"/>
    <n v="196.33613450000001"/>
    <x v="1"/>
    <n v="2521.0924369999998"/>
    <x v="1"/>
    <n v="36627"/>
    <n v="7307"/>
    <n v="1771"/>
    <n v="45705"/>
  </r>
  <r>
    <s v="Volvo"/>
    <x v="80"/>
    <n v="35.281323530000002"/>
    <n v="35281.323530000001"/>
    <x v="0"/>
    <n v="5.1764705879999999"/>
    <n v="113.3529412"/>
    <x v="1"/>
    <n v="2106.5"/>
    <x v="0"/>
    <n v="32612"/>
    <n v="9901"/>
    <n v="2743"/>
    <n v="45256"/>
  </r>
  <r>
    <s v="Renault"/>
    <x v="148"/>
    <n v="59"/>
    <n v="59000"/>
    <x v="1"/>
    <n v="7"/>
    <n v="166"/>
    <x v="1"/>
    <n v="1798"/>
    <x v="0"/>
    <n v="30840"/>
    <n v="11028"/>
    <n v="2204"/>
    <n v="44072"/>
  </r>
  <r>
    <s v="Fiat"/>
    <x v="321"/>
    <n v="7.7119999999999997"/>
    <n v="7712"/>
    <x v="0"/>
    <n v="5"/>
    <n v="29"/>
    <x v="3"/>
    <n v="899"/>
    <x v="0"/>
    <n v="14757"/>
    <n v="26917"/>
    <n v="2195"/>
    <n v="43869"/>
  </r>
  <r>
    <s v="Volvo"/>
    <x v="104"/>
    <n v="35.81481651"/>
    <n v="35814.816509999997"/>
    <x v="0"/>
    <n v="6.2935779820000004"/>
    <n v="117.4311927"/>
    <x v="1"/>
    <n v="1921.4678899999999"/>
    <x v="0"/>
    <n v="28955"/>
    <n v="11658"/>
    <n v="3105"/>
    <n v="43718"/>
  </r>
  <r>
    <s v="Saab"/>
    <x v="310"/>
    <n v="41.616"/>
    <n v="41616"/>
    <x v="0"/>
    <n v="4.5999999999999996"/>
    <n v="125.36"/>
    <x v="1"/>
    <n v="2336.52"/>
    <x v="0"/>
    <n v="34244"/>
    <n v="7050"/>
    <n v="2190"/>
    <n v="43484"/>
  </r>
  <r>
    <s v="Volvo"/>
    <x v="225"/>
    <n v="30.236875000000001"/>
    <n v="30236.875"/>
    <x v="0"/>
    <n v="4.5"/>
    <n v="110"/>
    <x v="1"/>
    <n v="2316"/>
    <x v="0"/>
    <n v="32620"/>
    <n v="8133"/>
    <n v="2095"/>
    <n v="42848"/>
  </r>
  <r>
    <s v="Volvo"/>
    <x v="66"/>
    <n v="50.961090910000003"/>
    <n v="50961.090910000006"/>
    <x v="1"/>
    <n v="6.1818181819999998"/>
    <n v="135.29090909999999"/>
    <x v="1"/>
    <n v="1971.163636"/>
    <x v="1"/>
    <n v="32090"/>
    <n v="7222"/>
    <n v="3421"/>
    <n v="42733"/>
  </r>
  <r>
    <s v="Suzuki"/>
    <x v="55"/>
    <n v="19.085181819999999"/>
    <n v="19085.181819999998"/>
    <x v="0"/>
    <n v="3.7272727269999999"/>
    <n v="68.909090910000003"/>
    <x v="0"/>
    <n v="1180.5454549999999"/>
    <x v="0"/>
    <n v="18796"/>
    <n v="19953"/>
    <n v="2574"/>
    <n v="41323"/>
  </r>
  <r>
    <s v="Rover"/>
    <x v="110"/>
    <n v="23.321999999999999"/>
    <n v="23322"/>
    <x v="0"/>
    <n v="3.75"/>
    <n v="84.2"/>
    <x v="0"/>
    <n v="1853.9"/>
    <x v="0"/>
    <n v="32010"/>
    <n v="8197"/>
    <n v="1064"/>
    <n v="41271"/>
  </r>
  <r>
    <s v="Daewoo"/>
    <x v="232"/>
    <n v="13.24516667"/>
    <n v="13245.166670000001"/>
    <x v="0"/>
    <n v="4.8333333329999997"/>
    <n v="66.666666669999998"/>
    <x v="0"/>
    <n v="1506.5"/>
    <x v="0"/>
    <n v="21880"/>
    <n v="16466"/>
    <n v="1742"/>
    <n v="40088"/>
  </r>
  <r>
    <s v="Volvo"/>
    <x v="228"/>
    <n v="36.384455879999997"/>
    <n v="36384.455879999994"/>
    <x v="0"/>
    <n v="4.5"/>
    <n v="125.70588239999999"/>
    <x v="1"/>
    <n v="2294.7647059999999"/>
    <x v="0"/>
    <n v="30713"/>
    <n v="7184"/>
    <n v="2052"/>
    <n v="39949"/>
  </r>
  <r>
    <s v="Rover"/>
    <x v="81"/>
    <n v="39.352380949999997"/>
    <n v="39352.380949999999"/>
    <x v="0"/>
    <n v="5"/>
    <n v="98.047619049999994"/>
    <x v="0"/>
    <n v="1928.7142859999999"/>
    <x v="0"/>
    <n v="32282"/>
    <n v="4795"/>
    <n v="1313"/>
    <n v="38390"/>
  </r>
  <r>
    <s v="Audi"/>
    <x v="45"/>
    <n v="82.060909089999996"/>
    <n v="82060.909090000001"/>
    <x v="1"/>
    <n v="7.7272727269999999"/>
    <n v="199.72727269999999"/>
    <x v="1"/>
    <n v="2790.4545450000001"/>
    <x v="1"/>
    <n v="30607"/>
    <n v="5486"/>
    <n v="1986"/>
    <n v="38079"/>
  </r>
  <r>
    <s v="Audi"/>
    <x v="17"/>
    <n v="36.219298250000001"/>
    <n v="36219.29825"/>
    <x v="0"/>
    <n v="6.4736842110000001"/>
    <n v="94.333333330000002"/>
    <x v="0"/>
    <n v="1424.666667"/>
    <x v="0"/>
    <n v="21277"/>
    <n v="14118"/>
    <n v="2526"/>
    <n v="37921"/>
  </r>
  <r>
    <s v="Fiat"/>
    <x v="159"/>
    <n v="22.454999999999998"/>
    <n v="22455"/>
    <x v="0"/>
    <n v="6"/>
    <n v="92.307692309999993"/>
    <x v="0"/>
    <n v="1466.3076920000001"/>
    <x v="0"/>
    <n v="21230"/>
    <n v="15167"/>
    <n v="1479"/>
    <n v="37876"/>
  </r>
  <r>
    <s v="Fiat"/>
    <x v="423"/>
    <n v="23.585000000000001"/>
    <n v="23585"/>
    <x v="0"/>
    <n v="5.8125"/>
    <n v="80.8125"/>
    <x v="0"/>
    <n v="1446.125"/>
    <x v="1"/>
    <n v="21974"/>
    <n v="14173"/>
    <n v="1709"/>
    <n v="37856"/>
  </r>
  <r>
    <s v="Rover"/>
    <x v="197"/>
    <n v="7.92"/>
    <n v="7920"/>
    <x v="0"/>
    <n v="4"/>
    <n v="33.333333330000002"/>
    <x v="3"/>
    <n v="868.33333330000005"/>
    <x v="0"/>
    <n v="15870"/>
    <n v="20226"/>
    <n v="1584"/>
    <n v="37680"/>
  </r>
  <r>
    <s v="Fiat"/>
    <x v="157"/>
    <n v="8.17"/>
    <n v="8170"/>
    <x v="0"/>
    <n v="5"/>
    <n v="40"/>
    <x v="3"/>
    <n v="1108"/>
    <x v="0"/>
    <n v="12264"/>
    <n v="23672"/>
    <n v="1557"/>
    <n v="37493"/>
  </r>
  <r>
    <s v="Toyota"/>
    <x v="163"/>
    <n v="34.19"/>
    <n v="34190"/>
    <x v="0"/>
    <n v="6"/>
    <n v="103"/>
    <x v="1"/>
    <n v="1794"/>
    <x v="0"/>
    <n v="24490"/>
    <n v="10621"/>
    <n v="1642"/>
    <n v="36753"/>
  </r>
  <r>
    <s v="Volkswagen"/>
    <x v="69"/>
    <n v="33.250250000000001"/>
    <n v="33250.25"/>
    <x v="0"/>
    <n v="6.1666666670000003"/>
    <n v="112.75"/>
    <x v="1"/>
    <n v="1475"/>
    <x v="0"/>
    <n v="15193"/>
    <n v="17289"/>
    <n v="1966"/>
    <n v="34448"/>
  </r>
  <r>
    <s v="Renault"/>
    <x v="429"/>
    <n v="20.353789469999999"/>
    <n v="20353.78947"/>
    <x v="0"/>
    <n v="4.7894736839999998"/>
    <n v="67.684210530000001"/>
    <x v="0"/>
    <n v="1996.684211"/>
    <x v="0"/>
    <n v="24515"/>
    <n v="6999"/>
    <n v="1267"/>
    <n v="32781"/>
  </r>
  <r>
    <s v="Skoda"/>
    <x v="34"/>
    <n v="30.65053846"/>
    <n v="30650.53846"/>
    <x v="0"/>
    <n v="6.346153846"/>
    <n v="95"/>
    <x v="0"/>
    <n v="1136.6923079999999"/>
    <x v="0"/>
    <n v="25715"/>
    <n v="5444"/>
    <n v="1287"/>
    <n v="32446"/>
  </r>
  <r>
    <s v="Saab"/>
    <x v="41"/>
    <n v="49.285833330000003"/>
    <n v="49285.833330000001"/>
    <x v="0"/>
    <n v="6"/>
    <n v="145"/>
    <x v="1"/>
    <n v="1963.666667"/>
    <x v="0"/>
    <n v="21850"/>
    <n v="7989"/>
    <n v="2221"/>
    <n v="32060"/>
  </r>
  <r>
    <s v="Toyota"/>
    <x v="183"/>
    <n v="11.388999999999999"/>
    <n v="11389"/>
    <x v="0"/>
    <n v="4.1428571429999996"/>
    <n v="53"/>
    <x v="0"/>
    <n v="1308.2857140000001"/>
    <x v="0"/>
    <n v="11369"/>
    <n v="18857"/>
    <n v="1493"/>
    <n v="31719"/>
  </r>
  <r>
    <s v="Subaru"/>
    <x v="113"/>
    <n v="30.5976"/>
    <n v="30597.599999999999"/>
    <x v="0"/>
    <n v="1.8"/>
    <n v="97.6"/>
    <x v="0"/>
    <n v="1757.6"/>
    <x v="0"/>
    <n v="23953"/>
    <n v="6192"/>
    <n v="1562"/>
    <n v="31707"/>
  </r>
  <r>
    <s v="Mitsubishi"/>
    <x v="203"/>
    <n v="22.69"/>
    <n v="22690"/>
    <x v="0"/>
    <n v="4.8"/>
    <n v="82.2"/>
    <x v="0"/>
    <n v="1773.7"/>
    <x v="0"/>
    <n v="22765"/>
    <n v="7136"/>
    <n v="1182"/>
    <n v="31083"/>
  </r>
  <r>
    <s v="Skoda"/>
    <x v="414"/>
    <n v="7.8633333329999999"/>
    <n v="7863.3333329999996"/>
    <x v="0"/>
    <n v="5"/>
    <n v="44"/>
    <x v="3"/>
    <n v="1289"/>
    <x v="0"/>
    <n v="19688"/>
    <n v="10065"/>
    <n v="1144"/>
    <n v="30897"/>
  </r>
  <r>
    <s v="Hyundai"/>
    <x v="324"/>
    <n v="16.445499999999999"/>
    <n v="16445.5"/>
    <x v="0"/>
    <n v="4.6666666670000003"/>
    <n v="78"/>
    <x v="0"/>
    <n v="1741"/>
    <x v="0"/>
    <n v="20036"/>
    <n v="8392"/>
    <n v="997"/>
    <n v="29425"/>
  </r>
  <r>
    <s v="Daewoo"/>
    <x v="405"/>
    <n v="12.47666667"/>
    <n v="12476.666670000001"/>
    <x v="0"/>
    <n v="4.6666666670000003"/>
    <n v="58.666666669999998"/>
    <x v="0"/>
    <n v="1498"/>
    <x v="0"/>
    <n v="16959"/>
    <n v="10923"/>
    <n v="1142"/>
    <n v="29024"/>
  </r>
  <r>
    <s v="Mercedes"/>
    <x v="242"/>
    <n v="62.395653850000002"/>
    <n v="62395.653850000002"/>
    <x v="1"/>
    <n v="4.384615385"/>
    <n v="135.5"/>
    <x v="1"/>
    <n v="2972.3076919999999"/>
    <x v="0"/>
    <n v="22135"/>
    <n v="5010"/>
    <n v="1367"/>
    <n v="28512"/>
  </r>
  <r>
    <s v="BMW"/>
    <x v="164"/>
    <n v="115.533"/>
    <n v="115533"/>
    <x v="2"/>
    <n v="8"/>
    <n v="250"/>
    <x v="2"/>
    <n v="2998"/>
    <x v="0"/>
    <n v="24045"/>
    <n v="2617"/>
    <n v="1198"/>
    <n v="27860"/>
  </r>
  <r>
    <s v="Fiat"/>
    <x v="62"/>
    <n v="10.423888890000001"/>
    <n v="10423.88889"/>
    <x v="0"/>
    <n v="5"/>
    <n v="52.444444439999998"/>
    <x v="0"/>
    <n v="1095.7777779999999"/>
    <x v="0"/>
    <n v="12866"/>
    <n v="13344"/>
    <n v="1293"/>
    <n v="27503"/>
  </r>
  <r>
    <s v="Mitsubishi"/>
    <x v="95"/>
    <n v="17.038767440000001"/>
    <n v="17038.76744"/>
    <x v="0"/>
    <n v="5.3023255809999998"/>
    <n v="73.488372089999999"/>
    <x v="0"/>
    <n v="1374.0465119999999"/>
    <x v="0"/>
    <n v="12086"/>
    <n v="12979"/>
    <n v="1274"/>
    <n v="26339"/>
  </r>
  <r>
    <s v="Ford"/>
    <x v="376"/>
    <n v="30.862909089999999"/>
    <n v="30862.909089999997"/>
    <x v="0"/>
    <n v="4.4545454549999999"/>
    <n v="105.54545450000001"/>
    <x v="1"/>
    <n v="2458.909091"/>
    <x v="0"/>
    <n v="21914"/>
    <n v="3349"/>
    <n v="802"/>
    <n v="26065"/>
  </r>
  <r>
    <s v="Mini"/>
    <x v="422"/>
    <n v="31.388142859999999"/>
    <n v="31388.14286"/>
    <x v="0"/>
    <n v="6.7142857139999998"/>
    <n v="111"/>
    <x v="1"/>
    <n v="1711.5714290000001"/>
    <x v="0"/>
    <n v="13195"/>
    <n v="11027"/>
    <n v="1691"/>
    <n v="25913"/>
  </r>
  <r>
    <s v="Fiat"/>
    <x v="348"/>
    <n v="20.124187500000001"/>
    <n v="20124.1875"/>
    <x v="0"/>
    <n v="4.875"/>
    <n v="79.875"/>
    <x v="0"/>
    <n v="1836.875"/>
    <x v="0"/>
    <n v="17865"/>
    <n v="5841"/>
    <n v="857"/>
    <n v="24563"/>
  </r>
  <r>
    <s v="Toyota"/>
    <x v="182"/>
    <n v="43.08"/>
    <n v="43080"/>
    <x v="0"/>
    <n v="4.6666666670000003"/>
    <n v="105"/>
    <x v="1"/>
    <n v="2239.666667"/>
    <x v="0"/>
    <n v="15817"/>
    <n v="6590"/>
    <n v="1433"/>
    <n v="23840"/>
  </r>
  <r>
    <s v="Honda"/>
    <x v="303"/>
    <n v="27.789666669999999"/>
    <n v="27789.666669999999"/>
    <x v="0"/>
    <n v="4.6666666670000003"/>
    <n v="110.66666669999999"/>
    <x v="1"/>
    <n v="2050.333333"/>
    <x v="0"/>
    <n v="16102"/>
    <n v="6227"/>
    <n v="1139"/>
    <n v="23468"/>
  </r>
  <r>
    <s v="Volvo"/>
    <x v="407"/>
    <n v="20.497107140000001"/>
    <n v="20497.10714"/>
    <x v="0"/>
    <n v="4.1428571429999996"/>
    <n v="72.428571430000005"/>
    <x v="0"/>
    <n v="1824.4285709999999"/>
    <x v="0"/>
    <n v="16022"/>
    <n v="5781"/>
    <n v="1003"/>
    <n v="22806"/>
  </r>
  <r>
    <s v="Mercedes"/>
    <x v="79"/>
    <n v="72.795894739999994"/>
    <n v="72795.894739999989"/>
    <x v="1"/>
    <n v="6.2105263160000002"/>
    <n v="166.31578949999999"/>
    <x v="1"/>
    <n v="3041"/>
    <x v="0"/>
    <n v="15856"/>
    <n v="5684"/>
    <n v="1153"/>
    <n v="22693"/>
  </r>
  <r>
    <s v="Volkswagen"/>
    <x v="116"/>
    <n v="45.6995"/>
    <n v="45699.5"/>
    <x v="0"/>
    <n v="6"/>
    <n v="114"/>
    <x v="1"/>
    <n v="1854.2"/>
    <x v="1"/>
    <n v="14968"/>
    <n v="5848"/>
    <n v="1469"/>
    <n v="22285"/>
  </r>
  <r>
    <s v="Volkswagen"/>
    <x v="109"/>
    <n v="25.39952941"/>
    <n v="25399.529409999999"/>
    <x v="0"/>
    <n v="4.6470588240000001"/>
    <n v="78.852941180000002"/>
    <x v="0"/>
    <n v="1891.5882349999999"/>
    <x v="0"/>
    <n v="16266"/>
    <n v="4942"/>
    <n v="948"/>
    <n v="22156"/>
  </r>
  <r>
    <s v="Jaguar"/>
    <x v="99"/>
    <n v="66.588421049999994"/>
    <n v="66588.42104999999"/>
    <x v="1"/>
    <n v="5.736842105"/>
    <n v="172.31578949999999"/>
    <x v="1"/>
    <n v="2934.6315789999999"/>
    <x v="0"/>
    <n v="18443"/>
    <n v="2526"/>
    <n v="890"/>
    <n v="21859"/>
  </r>
  <r>
    <s v="Saab"/>
    <x v="114"/>
    <n v="52.957193879999998"/>
    <n v="52957.193879999999"/>
    <x v="1"/>
    <n v="5.653061224"/>
    <n v="146.12244899999999"/>
    <x v="1"/>
    <n v="2031.469388"/>
    <x v="0"/>
    <n v="17547"/>
    <n v="2628"/>
    <n v="1299"/>
    <n v="21474"/>
  </r>
  <r>
    <s v="Subaru"/>
    <x v="187"/>
    <n v="37.522103450000003"/>
    <n v="37522.103450000002"/>
    <x v="0"/>
    <n v="3.896551724"/>
    <n v="107.3793103"/>
    <x v="1"/>
    <n v="2084.3793099999998"/>
    <x v="0"/>
    <n v="14601"/>
    <n v="4919"/>
    <n v="1390"/>
    <n v="20910"/>
  </r>
  <r>
    <s v="Alfa-Romeo"/>
    <x v="189"/>
    <n v="32.898125"/>
    <n v="32898.125"/>
    <x v="0"/>
    <n v="5.3333333329999997"/>
    <n v="116.29166669999999"/>
    <x v="1"/>
    <n v="2081.375"/>
    <x v="0"/>
    <n v="16172"/>
    <n v="3623"/>
    <n v="876"/>
    <n v="20671"/>
  </r>
  <r>
    <s v="Nissan"/>
    <x v="201"/>
    <n v="37.017368419999997"/>
    <n v="37017.368419999999"/>
    <x v="0"/>
    <n v="4.736842105"/>
    <n v="97.578947369999995"/>
    <x v="0"/>
    <n v="2697.3684210000001"/>
    <x v="1"/>
    <n v="14574"/>
    <n v="5338"/>
    <n v="706"/>
    <n v="20618"/>
  </r>
  <r>
    <s v="Mitsubishi"/>
    <x v="322"/>
    <n v="25.082666669999998"/>
    <n v="25082.666669999999"/>
    <x v="0"/>
    <n v="4.5333333329999999"/>
    <n v="93.6"/>
    <x v="0"/>
    <n v="2127.333333"/>
    <x v="0"/>
    <n v="16018"/>
    <n v="3594"/>
    <n v="724"/>
    <n v="20336"/>
  </r>
  <r>
    <s v="Honda"/>
    <x v="397"/>
    <n v="16.671749999999999"/>
    <n v="16671.75"/>
    <x v="0"/>
    <n v="4.5"/>
    <n v="74"/>
    <x v="0"/>
    <n v="1541.5"/>
    <x v="0"/>
    <n v="12868"/>
    <n v="6483"/>
    <n v="978"/>
    <n v="20329"/>
  </r>
  <r>
    <s v="Suzuki"/>
    <x v="131"/>
    <n v="9.8628"/>
    <n v="9862.7999999999993"/>
    <x v="0"/>
    <n v="5"/>
    <n v="50"/>
    <x v="3"/>
    <n v="1090.4000000000001"/>
    <x v="0"/>
    <n v="10643"/>
    <n v="8232"/>
    <n v="1373"/>
    <n v="20248"/>
  </r>
  <r>
    <s v="Audi"/>
    <x v="390"/>
    <n v="37.326360000000001"/>
    <n v="37326.36"/>
    <x v="0"/>
    <n v="4.76"/>
    <n v="101.12"/>
    <x v="1"/>
    <n v="2349.08"/>
    <x v="0"/>
    <n v="16050"/>
    <n v="3316"/>
    <n v="840"/>
    <n v="20206"/>
  </r>
  <r>
    <s v="Audi"/>
    <x v="59"/>
    <n v="64.592222219999996"/>
    <n v="64592.222219999996"/>
    <x v="1"/>
    <n v="6.7777777779999999"/>
    <n v="178.55555559999999"/>
    <x v="1"/>
    <n v="2011.555556"/>
    <x v="0"/>
    <n v="13681"/>
    <n v="5094"/>
    <n v="1261"/>
    <n v="20036"/>
  </r>
  <r>
    <s v="Volkswagen"/>
    <x v="141"/>
    <n v="13.88308333"/>
    <n v="13883.083329999999"/>
    <x v="0"/>
    <n v="4.75"/>
    <n v="47.75"/>
    <x v="3"/>
    <n v="1373.75"/>
    <x v="0"/>
    <n v="6418"/>
    <n v="12550"/>
    <n v="1039"/>
    <n v="20007"/>
  </r>
  <r>
    <s v="Kia"/>
    <x v="395"/>
    <n v="9.3583333329999991"/>
    <n v="9358.3333329999987"/>
    <x v="0"/>
    <n v="4.3333333329999997"/>
    <n v="47"/>
    <x v="3"/>
    <n v="1324"/>
    <x v="0"/>
    <n v="8582"/>
    <n v="10209"/>
    <n v="871"/>
    <n v="19662"/>
  </r>
  <r>
    <s v="BMW"/>
    <x v="178"/>
    <n v="39.737400000000001"/>
    <n v="39737.4"/>
    <x v="0"/>
    <n v="4.5999999999999996"/>
    <n v="115"/>
    <x v="1"/>
    <n v="2234.4"/>
    <x v="0"/>
    <n v="10358"/>
    <n v="7737"/>
    <n v="1295"/>
    <n v="19390"/>
  </r>
  <r>
    <s v="Mercedes"/>
    <x v="88"/>
    <n v="77.416666669999998"/>
    <n v="77416.666669999991"/>
    <x v="1"/>
    <n v="7"/>
    <n v="188.33333329999999"/>
    <x v="1"/>
    <n v="2876"/>
    <x v="1"/>
    <n v="12754"/>
    <n v="4917"/>
    <n v="921"/>
    <n v="18592"/>
  </r>
  <r>
    <s v="Land-Rover"/>
    <x v="32"/>
    <n v="107.6705126"/>
    <n v="107670.5126"/>
    <x v="2"/>
    <n v="8.277310924"/>
    <n v="196.33613450000001"/>
    <x v="1"/>
    <n v="2521.0924369999998"/>
    <x v="1"/>
    <n v="15836"/>
    <n v="2228"/>
    <n v="484"/>
    <n v="18548"/>
  </r>
  <r>
    <s v="Mitsubishi"/>
    <x v="202"/>
    <n v="23.16515789"/>
    <n v="23165.157889999999"/>
    <x v="0"/>
    <n v="3.9473684210000002"/>
    <n v="82.157894740000003"/>
    <x v="0"/>
    <n v="1817.315789"/>
    <x v="0"/>
    <n v="11598"/>
    <n v="5797"/>
    <n v="985"/>
    <n v="18380"/>
  </r>
  <r>
    <s v="Seat"/>
    <x v="226"/>
    <n v="20.37"/>
    <n v="20370"/>
    <x v="0"/>
    <n v="5.6428571429999996"/>
    <n v="74.214285709999999"/>
    <x v="0"/>
    <n v="1324.357143"/>
    <x v="0"/>
    <n v="13734"/>
    <n v="3644"/>
    <n v="593"/>
    <n v="17971"/>
  </r>
  <r>
    <s v="Mercedes"/>
    <x v="86"/>
    <n v="61.862833330000001"/>
    <n v="61862.833330000001"/>
    <x v="1"/>
    <n v="6.8333333329999997"/>
    <n v="184.16666670000001"/>
    <x v="1"/>
    <n v="2748.333333"/>
    <x v="0"/>
    <n v="8845"/>
    <n v="7688"/>
    <n v="1337"/>
    <n v="17870"/>
  </r>
  <r>
    <s v="Porsche"/>
    <x v="111"/>
    <n v="158.7922667"/>
    <n v="158792.26670000001"/>
    <x v="2"/>
    <n v="7.4666666670000001"/>
    <n v="293.53333329999998"/>
    <x v="2"/>
    <n v="3005.4"/>
    <x v="0"/>
    <n v="14859"/>
    <n v="1410"/>
    <n v="683"/>
    <n v="16952"/>
  </r>
  <r>
    <s v="Seat"/>
    <x v="48"/>
    <n v="32.939651689999998"/>
    <n v="32939.651689999999"/>
    <x v="0"/>
    <n v="6.3483146069999998"/>
    <n v="114.8202247"/>
    <x v="1"/>
    <n v="1615.3707870000001"/>
    <x v="0"/>
    <n v="11593"/>
    <n v="4342"/>
    <n v="707"/>
    <n v="16642"/>
  </r>
  <r>
    <s v="Volkswagen"/>
    <x v="146"/>
    <n v="31.305666670000001"/>
    <n v="31305.666670000002"/>
    <x v="0"/>
    <n v="6.2592592590000002"/>
    <n v="96.925925930000005"/>
    <x v="0"/>
    <n v="1587.2222220000001"/>
    <x v="0"/>
    <n v="11808"/>
    <n v="4027"/>
    <n v="651"/>
    <n v="16486"/>
  </r>
  <r>
    <s v="Jaguar"/>
    <x v="49"/>
    <n v="65.568749999999994"/>
    <n v="65568.75"/>
    <x v="1"/>
    <n v="8"/>
    <n v="167.25"/>
    <x v="1"/>
    <n v="1998"/>
    <x v="0"/>
    <n v="13165"/>
    <n v="2567"/>
    <n v="587"/>
    <n v="16319"/>
  </r>
  <r>
    <s v="Toyota"/>
    <x v="335"/>
    <n v="30.0062"/>
    <n v="30006.2"/>
    <x v="0"/>
    <n v="3.2"/>
    <n v="115.4666667"/>
    <x v="1"/>
    <n v="2245.6"/>
    <x v="0"/>
    <n v="12576"/>
    <n v="2654"/>
    <n v="750"/>
    <n v="15980"/>
  </r>
  <r>
    <s v="Ford"/>
    <x v="265"/>
    <n v="29.151"/>
    <n v="29151"/>
    <x v="0"/>
    <n v="5"/>
    <n v="89"/>
    <x v="0"/>
    <n v="2526.5"/>
    <x v="0"/>
    <n v="10838"/>
    <n v="3996"/>
    <n v="555"/>
    <n v="15389"/>
  </r>
  <r>
    <s v="Chrysler"/>
    <x v="290"/>
    <n v="19.717833330000001"/>
    <n v="19717.833330000001"/>
    <x v="0"/>
    <n v="4"/>
    <n v="98"/>
    <x v="0"/>
    <n v="1995"/>
    <x v="0"/>
    <n v="10397"/>
    <n v="4260"/>
    <n v="610"/>
    <n v="15267"/>
  </r>
  <r>
    <s v="Nissan"/>
    <x v="349"/>
    <n v="22.953833329999998"/>
    <n v="22953.833329999998"/>
    <x v="0"/>
    <n v="5"/>
    <n v="67.333333330000002"/>
    <x v="0"/>
    <n v="1908.166667"/>
    <x v="0"/>
    <n v="10006"/>
    <n v="4344"/>
    <n v="649"/>
    <n v="14999"/>
  </r>
  <r>
    <s v="MG"/>
    <x v="122"/>
    <n v="21.02333333"/>
    <n v="21023.333330000001"/>
    <x v="0"/>
    <n v="5"/>
    <n v="92.333333330000002"/>
    <x v="0"/>
    <n v="1729.333333"/>
    <x v="0"/>
    <n v="9363"/>
    <n v="4866"/>
    <n v="406"/>
    <n v="14635"/>
  </r>
  <r>
    <s v="Citroen"/>
    <x v="82"/>
    <n v="27.438600000000001"/>
    <n v="27438.600000000002"/>
    <x v="0"/>
    <n v="6.34"/>
    <n v="85.28"/>
    <x v="0"/>
    <n v="1452"/>
    <x v="1"/>
    <n v="9732"/>
    <n v="4339"/>
    <n v="394"/>
    <n v="14465"/>
  </r>
  <r>
    <s v="Daewoo"/>
    <x v="424"/>
    <n v="16.802666670000001"/>
    <n v="16802.666670000002"/>
    <x v="0"/>
    <n v="4.5"/>
    <n v="71"/>
    <x v="0"/>
    <n v="1764"/>
    <x v="0"/>
    <n v="10946"/>
    <n v="3037"/>
    <n v="456"/>
    <n v="14439"/>
  </r>
  <r>
    <s v="Citroen"/>
    <x v="103"/>
    <n v="34.9090566"/>
    <n v="34909.056599999996"/>
    <x v="0"/>
    <n v="5.6037735849999999"/>
    <n v="104.2264151"/>
    <x v="1"/>
    <n v="1805.924528"/>
    <x v="1"/>
    <n v="11936"/>
    <n v="1842"/>
    <n v="427"/>
    <n v="14205"/>
  </r>
  <r>
    <s v="Ford"/>
    <x v="393"/>
    <n v="24.84"/>
    <n v="24840"/>
    <x v="0"/>
    <n v="5"/>
    <n v="102"/>
    <x v="1"/>
    <n v="2244"/>
    <x v="0"/>
    <n v="10172"/>
    <n v="3018"/>
    <n v="447"/>
    <n v="13637"/>
  </r>
  <r>
    <s v="Suzuki"/>
    <x v="325"/>
    <n v="17.587"/>
    <n v="17587"/>
    <x v="0"/>
    <n v="4.0833333329999997"/>
    <n v="73.083333330000002"/>
    <x v="0"/>
    <n v="1363.5"/>
    <x v="0"/>
    <n v="8356"/>
    <n v="4727"/>
    <n v="519"/>
    <n v="13602"/>
  </r>
  <r>
    <s v="Suzuki"/>
    <x v="128"/>
    <n v="25.943222219999999"/>
    <n v="25943.22222"/>
    <x v="0"/>
    <n v="4.7777777779999999"/>
    <n v="67"/>
    <x v="0"/>
    <n v="1372.666667"/>
    <x v="0"/>
    <n v="5412"/>
    <n v="6677"/>
    <n v="1196"/>
    <n v="13285"/>
  </r>
  <r>
    <s v="Mercedes"/>
    <x v="142"/>
    <n v="43.068421049999998"/>
    <n v="43068.421049999997"/>
    <x v="0"/>
    <n v="6.254385965"/>
    <n v="104.2017544"/>
    <x v="1"/>
    <n v="2222.7105259999998"/>
    <x v="1"/>
    <n v="11355"/>
    <n v="1129"/>
    <n v="798"/>
    <n v="13282"/>
  </r>
  <r>
    <s v="Mini"/>
    <x v="39"/>
    <n v="24.09525"/>
    <n v="24095.25"/>
    <x v="0"/>
    <n v="6.25"/>
    <n v="68.75"/>
    <x v="0"/>
    <n v="1498.25"/>
    <x v="0"/>
    <n v="5017"/>
    <n v="7239"/>
    <n v="938"/>
    <n v="13194"/>
  </r>
  <r>
    <s v="Porsche"/>
    <x v="130"/>
    <n v="83.501249999999999"/>
    <n v="83501.25"/>
    <x v="1"/>
    <n v="6.5"/>
    <n v="213.5"/>
    <x v="2"/>
    <n v="3071"/>
    <x v="0"/>
    <n v="9960"/>
    <n v="2241"/>
    <n v="768"/>
    <n v="12969"/>
  </r>
  <r>
    <s v="Chrysler"/>
    <x v="123"/>
    <n v="39.707736840000003"/>
    <n v="39707.736840000005"/>
    <x v="0"/>
    <n v="4.8421052629999997"/>
    <n v="117.5789474"/>
    <x v="1"/>
    <n v="2719.8421050000002"/>
    <x v="1"/>
    <n v="8659"/>
    <n v="3517"/>
    <n v="593"/>
    <n v="12769"/>
  </r>
  <r>
    <s v="Seat"/>
    <x v="147"/>
    <n v="49.822777780000003"/>
    <n v="49822.777780000004"/>
    <x v="0"/>
    <n v="6"/>
    <n v="115.83333330000001"/>
    <x v="1"/>
    <n v="1746.944444"/>
    <x v="0"/>
    <n v="8575"/>
    <n v="3145"/>
    <n v="751"/>
    <n v="12471"/>
  </r>
  <r>
    <s v="Citroen"/>
    <x v="24"/>
    <n v="22.903648650000001"/>
    <n v="22903.648649999999"/>
    <x v="0"/>
    <n v="5.4054054049999998"/>
    <n v="75.648648649999998"/>
    <x v="0"/>
    <n v="1364"/>
    <x v="0"/>
    <n v="6217"/>
    <n v="5978"/>
    <n v="241"/>
    <n v="12436"/>
  </r>
  <r>
    <s v="Seat"/>
    <x v="208"/>
    <n v="13.704545449999999"/>
    <n v="13704.54545"/>
    <x v="0"/>
    <n v="4.8181818180000002"/>
    <n v="47.454545449999998"/>
    <x v="3"/>
    <n v="1384"/>
    <x v="0"/>
    <n v="4676"/>
    <n v="7049"/>
    <n v="544"/>
    <n v="12269"/>
  </r>
  <r>
    <s v="Honda"/>
    <x v="210"/>
    <n v="32.722999999999999"/>
    <n v="32723"/>
    <x v="0"/>
    <n v="3.6"/>
    <n v="96"/>
    <x v="0"/>
    <n v="1498"/>
    <x v="0"/>
    <n v="6531"/>
    <n v="5143"/>
    <n v="552"/>
    <n v="12226"/>
  </r>
  <r>
    <s v="Seat"/>
    <x v="318"/>
    <n v="17.312419349999999"/>
    <n v="17312.41935"/>
    <x v="0"/>
    <n v="4.9677419350000003"/>
    <n v="66.354838709999996"/>
    <x v="0"/>
    <n v="1655.741935"/>
    <x v="0"/>
    <n v="7975"/>
    <n v="3776"/>
    <n v="471"/>
    <n v="12222"/>
  </r>
  <r>
    <s v="Jaguar"/>
    <x v="137"/>
    <n v="145.6466667"/>
    <n v="145646.6667"/>
    <x v="2"/>
    <n v="6"/>
    <n v="283"/>
    <x v="2"/>
    <n v="5000"/>
    <x v="0"/>
    <n v="9754"/>
    <n v="1530"/>
    <n v="524"/>
    <n v="11808"/>
  </r>
  <r>
    <s v="Fiat"/>
    <x v="435"/>
    <n v="17.919857140000001"/>
    <n v="17919.85714"/>
    <x v="0"/>
    <n v="4.19047619"/>
    <n v="64.47619048"/>
    <x v="0"/>
    <n v="1759.190476"/>
    <x v="0"/>
    <n v="8484"/>
    <n v="2851"/>
    <n v="422"/>
    <n v="11757"/>
  </r>
  <r>
    <s v="Honda"/>
    <x v="16"/>
    <n v="26.352499999999999"/>
    <n v="26352.5"/>
    <x v="0"/>
    <n v="0"/>
    <n v="80"/>
    <x v="0"/>
    <n v="1498"/>
    <x v="0"/>
    <n v="5781"/>
    <n v="5563"/>
    <n v="379"/>
    <n v="11723"/>
  </r>
  <r>
    <s v="Volkswagen"/>
    <x v="136"/>
    <n v="33.70615385"/>
    <n v="33706.153850000002"/>
    <x v="0"/>
    <n v="6.153846154"/>
    <n v="120.1538462"/>
    <x v="1"/>
    <n v="1750.6153850000001"/>
    <x v="0"/>
    <n v="8542"/>
    <n v="2505"/>
    <n v="392"/>
    <n v="11439"/>
  </r>
  <r>
    <s v="Ford"/>
    <x v="270"/>
    <n v="32.117666669999998"/>
    <n v="32117.666669999999"/>
    <x v="0"/>
    <n v="4.6666666670000003"/>
    <n v="115.33333330000001"/>
    <x v="1"/>
    <n v="2362"/>
    <x v="0"/>
    <n v="8421"/>
    <n v="2546"/>
    <n v="381"/>
    <n v="11348"/>
  </r>
  <r>
    <s v="Daewoo"/>
    <x v="398"/>
    <n v="23.245000000000001"/>
    <n v="23245"/>
    <x v="0"/>
    <n v="4.5"/>
    <n v="98"/>
    <x v="0"/>
    <n v="1998"/>
    <x v="0"/>
    <n v="8343"/>
    <n v="1867"/>
    <n v="349"/>
    <n v="10559"/>
  </r>
  <r>
    <s v="Citroen"/>
    <x v="425"/>
    <n v="36.359650000000002"/>
    <n v="36359.65"/>
    <x v="0"/>
    <n v="4.55"/>
    <n v="110.5"/>
    <x v="1"/>
    <n v="2345.1"/>
    <x v="0"/>
    <n v="8393"/>
    <n v="1286"/>
    <n v="360"/>
    <n v="10039"/>
  </r>
  <r>
    <s v="Mazda"/>
    <x v="374"/>
    <n v="22.126999999999999"/>
    <n v="22127"/>
    <x v="0"/>
    <n v="5"/>
    <n v="83"/>
    <x v="0"/>
    <n v="1721.5"/>
    <x v="0"/>
    <n v="5085"/>
    <n v="4285"/>
    <n v="496"/>
    <n v="9866"/>
  </r>
  <r>
    <s v="Volkswagen"/>
    <x v="404"/>
    <n v="18.167153849999998"/>
    <n v="18167.153849999999"/>
    <x v="0"/>
    <n v="4.692307692"/>
    <n v="70.307692309999993"/>
    <x v="0"/>
    <n v="1932.1538459999999"/>
    <x v="0"/>
    <n v="7064"/>
    <n v="2309"/>
    <n v="424"/>
    <n v="9797"/>
  </r>
  <r>
    <s v="BMW"/>
    <x v="172"/>
    <n v="135.10550000000001"/>
    <n v="135105.5"/>
    <x v="2"/>
    <n v="6.5"/>
    <n v="309"/>
    <x v="4"/>
    <n v="3999"/>
    <x v="0"/>
    <n v="8484"/>
    <n v="944"/>
    <n v="327"/>
    <n v="9755"/>
  </r>
  <r>
    <s v="Ford"/>
    <x v="314"/>
    <n v="11.712899999999999"/>
    <n v="11712.9"/>
    <x v="0"/>
    <n v="4"/>
    <n v="69"/>
    <x v="0"/>
    <n v="1864.8"/>
    <x v="0"/>
    <n v="8078"/>
    <n v="1404"/>
    <n v="186"/>
    <n v="9668"/>
  </r>
  <r>
    <s v="Suzuki"/>
    <x v="83"/>
    <n v="9.5627999999999993"/>
    <n v="9562.7999999999993"/>
    <x v="0"/>
    <n v="4.5999999999999996"/>
    <n v="50"/>
    <x v="3"/>
    <n v="996"/>
    <x v="0"/>
    <n v="3577"/>
    <n v="5331"/>
    <n v="567"/>
    <n v="9475"/>
  </r>
  <r>
    <s v="Nissan"/>
    <x v="430"/>
    <n v="21.407"/>
    <n v="21407"/>
    <x v="0"/>
    <n v="4.5"/>
    <n v="72"/>
    <x v="0"/>
    <n v="1974"/>
    <x v="0"/>
    <n v="6456"/>
    <n v="2615"/>
    <n v="397"/>
    <n v="9468"/>
  </r>
  <r>
    <s v="Alfa-Romeo"/>
    <x v="162"/>
    <n v="25.343387100000001"/>
    <n v="25343.3871"/>
    <x v="0"/>
    <n v="5.1935483869999999"/>
    <n v="95.096774190000005"/>
    <x v="0"/>
    <n v="1802.7741940000001"/>
    <x v="0"/>
    <n v="5774"/>
    <n v="3062"/>
    <n v="441"/>
    <n v="9277"/>
  </r>
  <r>
    <s v="BMW"/>
    <x v="72"/>
    <n v="113.2693333"/>
    <n v="113269.3333"/>
    <x v="2"/>
    <n v="8"/>
    <n v="246.33333329999999"/>
    <x v="2"/>
    <n v="2994.666667"/>
    <x v="1"/>
    <n v="6758"/>
    <n v="1999"/>
    <n v="381"/>
    <n v="9138"/>
  </r>
  <r>
    <s v="Audi"/>
    <x v="380"/>
    <n v="35.869439020000002"/>
    <n v="35869.439019999998"/>
    <x v="0"/>
    <n v="5.585365854"/>
    <n v="117.0243902"/>
    <x v="1"/>
    <n v="1980.6341460000001"/>
    <x v="0"/>
    <n v="7518"/>
    <n v="1303"/>
    <n v="310"/>
    <n v="9131"/>
  </r>
  <r>
    <s v="Subaru"/>
    <x v="364"/>
    <n v="11.744999999999999"/>
    <n v="11745"/>
    <x v="0"/>
    <n v="5"/>
    <n v="51"/>
    <x v="0"/>
    <n v="998"/>
    <x v="0"/>
    <n v="3956"/>
    <n v="4376"/>
    <n v="613"/>
    <n v="8945"/>
  </r>
  <r>
    <s v="Renault"/>
    <x v="442"/>
    <n v="22.35277778"/>
    <n v="22352.77778"/>
    <x v="0"/>
    <n v="4.2222222220000001"/>
    <n v="80.925925930000005"/>
    <x v="0"/>
    <n v="1977.2592589999999"/>
    <x v="0"/>
    <n v="7138"/>
    <n v="1421"/>
    <n v="278"/>
    <n v="8837"/>
  </r>
  <r>
    <s v="Mazda"/>
    <x v="379"/>
    <n v="13.191000000000001"/>
    <n v="13191"/>
    <x v="0"/>
    <n v="5"/>
    <n v="51.333333330000002"/>
    <x v="0"/>
    <n v="1431.333333"/>
    <x v="0"/>
    <n v="3417"/>
    <n v="4868"/>
    <n v="430"/>
    <n v="8715"/>
  </r>
  <r>
    <s v="Renault"/>
    <x v="418"/>
    <n v="31.791071429999999"/>
    <n v="31791.07143"/>
    <x v="0"/>
    <n v="4.5714285710000002"/>
    <n v="104.1428571"/>
    <x v="1"/>
    <n v="2211.0714290000001"/>
    <x v="0"/>
    <n v="7022"/>
    <n v="1220"/>
    <n v="365"/>
    <n v="8607"/>
  </r>
  <r>
    <s v="Kia"/>
    <x v="89"/>
    <n v="43.97"/>
    <n v="43970"/>
    <x v="0"/>
    <n v="6.6"/>
    <n v="115.3"/>
    <x v="1"/>
    <n v="1634.2"/>
    <x v="1"/>
    <n v="5246"/>
    <n v="3038"/>
    <n v="317"/>
    <n v="8601"/>
  </r>
  <r>
    <s v="Subaru"/>
    <x v="154"/>
    <n v="51.646000000000001"/>
    <n v="51646"/>
    <x v="1"/>
    <n v="0"/>
    <n v="110"/>
    <x v="1"/>
    <n v="1995"/>
    <x v="0"/>
    <n v="5717"/>
    <n v="2164"/>
    <n v="656"/>
    <n v="8537"/>
  </r>
  <r>
    <s v="Renault"/>
    <x v="144"/>
    <n v="18.76848837"/>
    <n v="18768.488369999999"/>
    <x v="0"/>
    <n v="4.8604651160000003"/>
    <n v="67.023255809999995"/>
    <x v="0"/>
    <n v="1391.0232559999999"/>
    <x v="1"/>
    <n v="4933"/>
    <n v="3226"/>
    <n v="342"/>
    <n v="8501"/>
  </r>
  <r>
    <s v="Volvo"/>
    <x v="166"/>
    <n v="50.94"/>
    <n v="50940"/>
    <x v="1"/>
    <n v="6.266666667"/>
    <n v="138.28333330000001"/>
    <x v="1"/>
    <n v="1986.7666670000001"/>
    <x v="1"/>
    <n v="7134"/>
    <n v="761"/>
    <n v="561"/>
    <n v="8456"/>
  </r>
  <r>
    <s v="Mazda"/>
    <x v="251"/>
    <n v="14.775399999999999"/>
    <n v="14775.4"/>
    <x v="0"/>
    <n v="4.8"/>
    <n v="51.4"/>
    <x v="0"/>
    <n v="1428.4"/>
    <x v="0"/>
    <n v="4182"/>
    <n v="3913"/>
    <n v="330"/>
    <n v="8425"/>
  </r>
  <r>
    <s v="Audi"/>
    <x v="177"/>
    <n v="23.052499999999998"/>
    <n v="23052.5"/>
    <x v="0"/>
    <n v="5"/>
    <n v="55"/>
    <x v="0"/>
    <n v="1406"/>
    <x v="0"/>
    <n v="4363"/>
    <n v="3455"/>
    <n v="522"/>
    <n v="8340"/>
  </r>
  <r>
    <s v="Fiat"/>
    <x v="214"/>
    <n v="25.2075"/>
    <n v="25207.5"/>
    <x v="0"/>
    <n v="5"/>
    <n v="80.5"/>
    <x v="0"/>
    <n v="1753"/>
    <x v="0"/>
    <n v="5040"/>
    <n v="2744"/>
    <n v="370"/>
    <n v="8154"/>
  </r>
  <r>
    <s v="Volvo"/>
    <x v="356"/>
    <n v="40.764499999999998"/>
    <n v="40764.5"/>
    <x v="0"/>
    <n v="4.3333333329999997"/>
    <n v="133.33333329999999"/>
    <x v="1"/>
    <n v="2634.2222219999999"/>
    <x v="0"/>
    <n v="6335"/>
    <n v="1223"/>
    <n v="373"/>
    <n v="7931"/>
  </r>
  <r>
    <s v="Mazda"/>
    <x v="401"/>
    <n v="28.9602"/>
    <n v="28960.2"/>
    <x v="0"/>
    <n v="4.4000000000000004"/>
    <n v="100.8"/>
    <x v="1"/>
    <n v="1936.6"/>
    <x v="0"/>
    <n v="6100"/>
    <n v="1475"/>
    <n v="343"/>
    <n v="7918"/>
  </r>
  <r>
    <s v="Chrysler"/>
    <x v="173"/>
    <n v="29.884789470000001"/>
    <n v="29884.78947"/>
    <x v="0"/>
    <n v="4.736842105"/>
    <n v="109.1052632"/>
    <x v="1"/>
    <n v="2238.6315789999999"/>
    <x v="0"/>
    <n v="4851"/>
    <n v="2635"/>
    <n v="377"/>
    <n v="7863"/>
  </r>
  <r>
    <s v="Renault"/>
    <x v="444"/>
    <n v="11.631142860000001"/>
    <n v="11631.14286"/>
    <x v="0"/>
    <n v="4.4285714289999998"/>
    <n v="47.142857139999997"/>
    <x v="3"/>
    <n v="1477"/>
    <x v="0"/>
    <n v="4939"/>
    <n v="2464"/>
    <n v="291"/>
    <n v="7694"/>
  </r>
  <r>
    <s v="Mitsubishi"/>
    <x v="169"/>
    <n v="23.016615380000001"/>
    <n v="23016.615379999999"/>
    <x v="0"/>
    <n v="4.730769231"/>
    <n v="90.88461538"/>
    <x v="0"/>
    <n v="1709.538462"/>
    <x v="0"/>
    <n v="5034"/>
    <n v="2298"/>
    <n v="326"/>
    <n v="7658"/>
  </r>
  <r>
    <s v="Toyota"/>
    <x v="284"/>
    <n v="25.298749999999998"/>
    <n v="25298.75"/>
    <x v="0"/>
    <n v="4.5"/>
    <n v="94"/>
    <x v="0"/>
    <n v="1998"/>
    <x v="0"/>
    <n v="4828"/>
    <n v="2332"/>
    <n v="470"/>
    <n v="7630"/>
  </r>
  <r>
    <s v="Toyota"/>
    <x v="347"/>
    <n v="81.295000000000002"/>
    <n v="81295"/>
    <x v="1"/>
    <n v="8"/>
    <n v="250"/>
    <x v="2"/>
    <n v="2998"/>
    <x v="0"/>
    <n v="6414"/>
    <n v="904"/>
    <n v="231"/>
    <n v="7549"/>
  </r>
  <r>
    <s v="Suzuki"/>
    <x v="149"/>
    <n v="19.451428570000001"/>
    <n v="19451.42857"/>
    <x v="0"/>
    <n v="3.5714285710000002"/>
    <n v="61"/>
    <x v="0"/>
    <n v="1197"/>
    <x v="0"/>
    <n v="3571"/>
    <n v="3068"/>
    <n v="710"/>
    <n v="7349"/>
  </r>
  <r>
    <s v="Mercedes"/>
    <x v="176"/>
    <n v="264.67500000000001"/>
    <n v="264675"/>
    <x v="3"/>
    <n v="7"/>
    <n v="420"/>
    <x v="5"/>
    <n v="6208"/>
    <x v="0"/>
    <n v="5405"/>
    <n v="1591"/>
    <n v="340"/>
    <n v="7336"/>
  </r>
  <r>
    <s v="Peugeot"/>
    <x v="309"/>
    <n v="29.57028571"/>
    <n v="29570.28571"/>
    <x v="0"/>
    <n v="5"/>
    <n v="84"/>
    <x v="0"/>
    <n v="1997.142857"/>
    <x v="1"/>
    <n v="5133"/>
    <n v="1846"/>
    <n v="335"/>
    <n v="7314"/>
  </r>
  <r>
    <s v="Porsche"/>
    <x v="317"/>
    <n v="59.490499999999997"/>
    <n v="59490.5"/>
    <x v="1"/>
    <n v="5"/>
    <n v="137.5"/>
    <x v="1"/>
    <n v="2734.5"/>
    <x v="0"/>
    <n v="6006"/>
    <n v="1024"/>
    <n v="278"/>
    <n v="7308"/>
  </r>
  <r>
    <s v="Volkswagen"/>
    <x v="346"/>
    <n v="35.340000000000003"/>
    <n v="35340"/>
    <x v="0"/>
    <n v="5"/>
    <n v="118"/>
    <x v="1"/>
    <n v="1781"/>
    <x v="0"/>
    <n v="5891"/>
    <n v="1051"/>
    <n v="280"/>
    <n v="7222"/>
  </r>
  <r>
    <s v="Lada"/>
    <x v="449"/>
    <n v="10.915800000000001"/>
    <n v="10915.800000000001"/>
    <x v="0"/>
    <n v="5"/>
    <n v="49.8"/>
    <x v="3"/>
    <n v="1372.4"/>
    <x v="0"/>
    <n v="5242"/>
    <n v="1778"/>
    <n v="194"/>
    <n v="7214"/>
  </r>
  <r>
    <s v="Hyundai"/>
    <x v="440"/>
    <n v="10.32442857"/>
    <n v="10324.42857"/>
    <x v="0"/>
    <n v="4.1428571429999996"/>
    <n v="54.357142860000003"/>
    <x v="0"/>
    <n v="1463.857143"/>
    <x v="0"/>
    <n v="4126"/>
    <n v="2657"/>
    <n v="284"/>
    <n v="7067"/>
  </r>
  <r>
    <s v="Kia"/>
    <x v="338"/>
    <n v="15.161666670000001"/>
    <n v="15161.666670000001"/>
    <x v="0"/>
    <n v="4.6666666670000003"/>
    <n v="75"/>
    <x v="0"/>
    <n v="1594"/>
    <x v="0"/>
    <n v="4941"/>
    <n v="1795"/>
    <n v="225"/>
    <n v="6961"/>
  </r>
  <r>
    <s v="Lotus"/>
    <x v="269"/>
    <n v="53.792000000000002"/>
    <n v="53792"/>
    <x v="1"/>
    <n v="6"/>
    <n v="134.33333329999999"/>
    <x v="1"/>
    <n v="1730"/>
    <x v="0"/>
    <n v="5958"/>
    <n v="689"/>
    <n v="290"/>
    <n v="6937"/>
  </r>
  <r>
    <s v="MG"/>
    <x v="209"/>
    <n v="30.99"/>
    <n v="30990"/>
    <x v="0"/>
    <n v="0"/>
    <n v="105"/>
    <x v="1"/>
    <n v="335"/>
    <x v="2"/>
    <n v="5471"/>
    <n v="1274"/>
    <n v="180"/>
    <n v="6925"/>
  </r>
  <r>
    <s v="Hyundai"/>
    <x v="313"/>
    <n v="31.7425"/>
    <n v="31742.5"/>
    <x v="0"/>
    <n v="4.8333333329999997"/>
    <n v="119.66666669999999"/>
    <x v="1"/>
    <n v="2116"/>
    <x v="0"/>
    <n v="5449"/>
    <n v="1226"/>
    <n v="239"/>
    <n v="6914"/>
  </r>
  <r>
    <s v="Kia"/>
    <x v="406"/>
    <n v="14.76166667"/>
    <n v="14761.666670000001"/>
    <x v="0"/>
    <n v="4.6666666670000003"/>
    <n v="75"/>
    <x v="0"/>
    <n v="1594"/>
    <x v="0"/>
    <n v="4521"/>
    <n v="2117"/>
    <n v="213"/>
    <n v="6851"/>
  </r>
  <r>
    <s v="Fiat"/>
    <x v="135"/>
    <n v="22.776818179999999"/>
    <n v="22776.818179999998"/>
    <x v="0"/>
    <n v="5.2727272730000001"/>
    <n v="92.363636360000001"/>
    <x v="0"/>
    <n v="1837.363636"/>
    <x v="0"/>
    <n v="4448"/>
    <n v="1951"/>
    <n v="154"/>
    <n v="6553"/>
  </r>
  <r>
    <s v="Suzuki"/>
    <x v="431"/>
    <n v="8.4656000000000002"/>
    <n v="8465.6"/>
    <x v="0"/>
    <n v="4.5999999999999996"/>
    <n v="41.4"/>
    <x v="3"/>
    <n v="1182.4000000000001"/>
    <x v="0"/>
    <n v="4450"/>
    <n v="1796"/>
    <n v="254"/>
    <n v="6500"/>
  </r>
  <r>
    <s v="Mitsubishi"/>
    <x v="202"/>
    <n v="23.16515789"/>
    <n v="23165.157889999999"/>
    <x v="0"/>
    <n v="3.9473684210000002"/>
    <n v="82.157894740000003"/>
    <x v="0"/>
    <n v="1817.315789"/>
    <x v="0"/>
    <n v="4194"/>
    <n v="2022"/>
    <n v="266"/>
    <n v="6482"/>
  </r>
  <r>
    <s v="Volvo"/>
    <x v="119"/>
    <n v="52.085000000000001"/>
    <n v="52085"/>
    <x v="1"/>
    <n v="8"/>
    <n v="223.83333329999999"/>
    <x v="2"/>
    <n v="1969"/>
    <x v="0"/>
    <n v="5037"/>
    <n v="726"/>
    <n v="634"/>
    <n v="6397"/>
  </r>
  <r>
    <s v="Fiat"/>
    <x v="286"/>
    <n v="36.701250000000002"/>
    <n v="36701.25"/>
    <x v="0"/>
    <n v="4.875"/>
    <n v="91.75"/>
    <x v="0"/>
    <n v="2019.75"/>
    <x v="0"/>
    <n v="4385"/>
    <n v="1733"/>
    <n v="272"/>
    <n v="6390"/>
  </r>
  <r>
    <s v="MG"/>
    <x v="165"/>
    <n v="32.090000000000003"/>
    <n v="32090.000000000004"/>
    <x v="0"/>
    <n v="4"/>
    <n v="98.2"/>
    <x v="0"/>
    <n v="1754.4"/>
    <x v="0"/>
    <n v="3152"/>
    <n v="2786"/>
    <n v="305"/>
    <n v="6243"/>
  </r>
  <r>
    <s v="Volvo"/>
    <x v="329"/>
    <n v="36.907693549999998"/>
    <n v="36907.693549999996"/>
    <x v="0"/>
    <n v="4.5"/>
    <n v="126.1451613"/>
    <x v="1"/>
    <n v="2344"/>
    <x v="0"/>
    <n v="5198"/>
    <n v="732"/>
    <n v="305"/>
    <n v="6235"/>
  </r>
  <r>
    <s v="Alfa-Romeo"/>
    <x v="415"/>
    <n v="18.198428570000001"/>
    <n v="18198.42857"/>
    <x v="0"/>
    <n v="5"/>
    <n v="87.714285709999999"/>
    <x v="0"/>
    <n v="1696.4285709999999"/>
    <x v="0"/>
    <n v="4155"/>
    <n v="1503"/>
    <n v="290"/>
    <n v="5948"/>
  </r>
  <r>
    <s v="Kia"/>
    <x v="70"/>
    <n v="22.95871429"/>
    <n v="22958.71429"/>
    <x v="0"/>
    <n v="6.2857142860000002"/>
    <n v="80"/>
    <x v="0"/>
    <n v="998"/>
    <x v="0"/>
    <n v="3791"/>
    <n v="1935"/>
    <n v="220"/>
    <n v="5946"/>
  </r>
  <r>
    <s v="Daihatsu"/>
    <x v="212"/>
    <n v="26.197749999999999"/>
    <n v="26197.75"/>
    <x v="0"/>
    <n v="4.625"/>
    <n v="77"/>
    <x v="0"/>
    <n v="1495"/>
    <x v="0"/>
    <n v="2939"/>
    <n v="2757"/>
    <n v="247"/>
    <n v="5943"/>
  </r>
  <r>
    <s v="Audi"/>
    <x v="438"/>
    <n v="28.379000000000001"/>
    <n v="28379"/>
    <x v="0"/>
    <n v="4.5999999999999996"/>
    <n v="91.6"/>
    <x v="0"/>
    <n v="2181.1999999999998"/>
    <x v="0"/>
    <n v="4566"/>
    <n v="958"/>
    <n v="186"/>
    <n v="5710"/>
  </r>
  <r>
    <s v="Mazda"/>
    <x v="257"/>
    <n v="23.224090910000001"/>
    <n v="23224.090910000003"/>
    <x v="0"/>
    <n v="4.9090909089999997"/>
    <n v="82"/>
    <x v="0"/>
    <n v="1938"/>
    <x v="0"/>
    <n v="3608"/>
    <n v="1724"/>
    <n v="207"/>
    <n v="5539"/>
  </r>
  <r>
    <s v="Ford"/>
    <x v="354"/>
    <n v="76.709999999999994"/>
    <n v="76710"/>
    <x v="1"/>
    <n v="0"/>
    <n v="336"/>
    <x v="4"/>
    <n v="0"/>
    <x v="0"/>
    <n v="4187"/>
    <n v="1154"/>
    <n v="196"/>
    <n v="5537"/>
  </r>
  <r>
    <s v="Nissan"/>
    <x v="340"/>
    <n v="38.482470589999998"/>
    <n v="38482.470589999997"/>
    <x v="0"/>
    <n v="4.8823529409999997"/>
    <n v="90.941176470000002"/>
    <x v="0"/>
    <n v="2953.5882350000002"/>
    <x v="1"/>
    <n v="4446"/>
    <n v="870"/>
    <n v="183"/>
    <n v="5499"/>
  </r>
  <r>
    <s v="Volvo"/>
    <x v="179"/>
    <n v="52.196406250000003"/>
    <n v="52196.40625"/>
    <x v="1"/>
    <n v="5.3125"/>
    <n v="126.5"/>
    <x v="1"/>
    <n v="2323.9375"/>
    <x v="0"/>
    <n v="3915"/>
    <n v="1072"/>
    <n v="429"/>
    <n v="5416"/>
  </r>
  <r>
    <s v="Nissan"/>
    <x v="409"/>
    <n v="34.103571430000002"/>
    <n v="34103.571430000004"/>
    <x v="0"/>
    <n v="4.5714285710000002"/>
    <n v="121.8571429"/>
    <x v="1"/>
    <n v="2555.2857140000001"/>
    <x v="0"/>
    <n v="4329"/>
    <n v="718"/>
    <n v="214"/>
    <n v="5261"/>
  </r>
  <r>
    <s v="Audi"/>
    <x v="320"/>
    <n v="43.974499999999999"/>
    <n v="43974.5"/>
    <x v="0"/>
    <n v="4.5"/>
    <n v="98"/>
    <x v="0"/>
    <n v="2309"/>
    <x v="0"/>
    <n v="3135"/>
    <n v="1844"/>
    <n v="269"/>
    <n v="5248"/>
  </r>
  <r>
    <s v="Honda"/>
    <x v="382"/>
    <n v="17.529599999999999"/>
    <n v="17529.599999999999"/>
    <x v="0"/>
    <n v="4.5999999999999996"/>
    <n v="78.400000000000006"/>
    <x v="0"/>
    <n v="1549.8"/>
    <x v="0"/>
    <n v="3639"/>
    <n v="1320"/>
    <n v="234"/>
    <n v="5193"/>
  </r>
  <r>
    <s v="Peugeot"/>
    <x v="445"/>
    <n v="20.656652170000001"/>
    <n v="20656.652170000001"/>
    <x v="0"/>
    <n v="4.9565217390000003"/>
    <n v="67"/>
    <x v="0"/>
    <n v="2234.2608700000001"/>
    <x v="0"/>
    <n v="3734"/>
    <n v="1113"/>
    <n v="269"/>
    <n v="5116"/>
  </r>
  <r>
    <s v="Nissan"/>
    <x v="78"/>
    <n v="47.361874999999998"/>
    <n v="47361.875"/>
    <x v="0"/>
    <n v="3.75"/>
    <n v="113.375"/>
    <x v="1"/>
    <n v="1774.8125"/>
    <x v="1"/>
    <n v="3715"/>
    <n v="1143"/>
    <n v="166"/>
    <n v="5024"/>
  </r>
  <r>
    <s v="Daihatsu"/>
    <x v="196"/>
    <n v="14.333375"/>
    <n v="14333.375"/>
    <x v="0"/>
    <n v="4.5625"/>
    <n v="59.875"/>
    <x v="0"/>
    <n v="1183.25"/>
    <x v="0"/>
    <n v="2174"/>
    <n v="2516"/>
    <n v="210"/>
    <n v="4900"/>
  </r>
  <r>
    <s v="Seat"/>
    <x v="446"/>
    <n v="6.4939999999999998"/>
    <n v="6494"/>
    <x v="0"/>
    <n v="5"/>
    <n v="30"/>
    <x v="3"/>
    <n v="903"/>
    <x v="0"/>
    <n v="2016"/>
    <n v="2390"/>
    <n v="190"/>
    <n v="4596"/>
  </r>
  <r>
    <s v="Honda"/>
    <x v="373"/>
    <n v="69.397000000000006"/>
    <n v="69397"/>
    <x v="1"/>
    <n v="5"/>
    <n v="173"/>
    <x v="1"/>
    <n v="3358.666667"/>
    <x v="0"/>
    <n v="3786"/>
    <n v="548"/>
    <n v="213"/>
    <n v="4547"/>
  </r>
  <r>
    <s v="Peugeot"/>
    <x v="441"/>
    <n v="35.259727269999999"/>
    <n v="35259.727269999996"/>
    <x v="0"/>
    <n v="4.7272727269999999"/>
    <n v="104.6363636"/>
    <x v="1"/>
    <n v="2367.181818"/>
    <x v="0"/>
    <n v="3612"/>
    <n v="605"/>
    <n v="187"/>
    <n v="4404"/>
  </r>
  <r>
    <s v="Alfa-Romeo"/>
    <x v="282"/>
    <n v="55.2"/>
    <n v="55200"/>
    <x v="1"/>
    <n v="6"/>
    <n v="163.5"/>
    <x v="1"/>
    <n v="2696.5"/>
    <x v="0"/>
    <n v="2859"/>
    <n v="1138"/>
    <n v="240"/>
    <n v="4237"/>
  </r>
  <r>
    <s v="Alfa-Romeo"/>
    <x v="417"/>
    <n v="17.42714286"/>
    <n v="17427.14286"/>
    <x v="0"/>
    <n v="5"/>
    <n v="87.714285709999999"/>
    <x v="0"/>
    <n v="1696.4285709999999"/>
    <x v="0"/>
    <n v="2836"/>
    <n v="1172"/>
    <n v="211"/>
    <n v="4219"/>
  </r>
  <r>
    <s v="Hyundai"/>
    <x v="117"/>
    <n v="44.141818180000001"/>
    <n v="44141.818180000002"/>
    <x v="0"/>
    <n v="6.5454545450000001"/>
    <n v="144.63636360000001"/>
    <x v="1"/>
    <n v="2242.636364"/>
    <x v="1"/>
    <n v="3028"/>
    <n v="1072"/>
    <n v="111"/>
    <n v="4211"/>
  </r>
  <r>
    <s v="Honda"/>
    <x v="360"/>
    <n v="30.081"/>
    <n v="30081"/>
    <x v="0"/>
    <n v="4"/>
    <n v="110"/>
    <x v="1"/>
    <n v="2254"/>
    <x v="0"/>
    <n v="2677"/>
    <n v="1124"/>
    <n v="279"/>
    <n v="4080"/>
  </r>
  <r>
    <s v="Mazda"/>
    <x v="416"/>
    <n v="30.926666669999999"/>
    <n v="30926.666669999999"/>
    <x v="0"/>
    <n v="4.6666666670000003"/>
    <n v="110.33333330000001"/>
    <x v="1"/>
    <n v="2328.333333"/>
    <x v="0"/>
    <n v="2926"/>
    <n v="924"/>
    <n v="193"/>
    <n v="4043"/>
  </r>
  <r>
    <s v="MG"/>
    <x v="205"/>
    <n v="42.746666670000003"/>
    <n v="42746.666670000006"/>
    <x v="0"/>
    <n v="5"/>
    <n v="128.5"/>
    <x v="1"/>
    <n v="2548.833333"/>
    <x v="0"/>
    <n v="3343"/>
    <n v="408"/>
    <n v="140"/>
    <n v="3891"/>
  </r>
  <r>
    <s v="Alfa-Romeo"/>
    <x v="443"/>
    <n v="38.39725"/>
    <n v="38397.25"/>
    <x v="0"/>
    <n v="4.75"/>
    <n v="131"/>
    <x v="1"/>
    <n v="2652.375"/>
    <x v="0"/>
    <n v="3213"/>
    <n v="474"/>
    <n v="155"/>
    <n v="3842"/>
  </r>
  <r>
    <s v="Triumph"/>
    <x v="447"/>
    <n v="6.0503333330000002"/>
    <n v="6050.3333330000005"/>
    <x v="0"/>
    <n v="4.3333333329999997"/>
    <n v="52"/>
    <x v="0"/>
    <n v="1335"/>
    <x v="0"/>
    <n v="2481"/>
    <n v="1230"/>
    <n v="104"/>
    <n v="3815"/>
  </r>
  <r>
    <s v="Alfa-Romeo"/>
    <x v="436"/>
    <n v="23.909333329999999"/>
    <n v="23909.333329999998"/>
    <x v="0"/>
    <n v="5"/>
    <n v="100.66666669999999"/>
    <x v="1"/>
    <n v="2016.7777779999999"/>
    <x v="0"/>
    <n v="3002"/>
    <n v="486"/>
    <n v="121"/>
    <n v="3609"/>
  </r>
  <r>
    <s v="Peugeot"/>
    <x v="450"/>
    <n v="12.61125"/>
    <n v="12611.25"/>
    <x v="0"/>
    <n v="4.5"/>
    <n v="56.25"/>
    <x v="0"/>
    <n v="1607.25"/>
    <x v="0"/>
    <n v="2621"/>
    <n v="737"/>
    <n v="128"/>
    <n v="3486"/>
  </r>
  <r>
    <s v="Peugeot"/>
    <x v="153"/>
    <n v="20.36464286"/>
    <n v="20364.64286"/>
    <x v="0"/>
    <n v="5.8571428570000004"/>
    <n v="82.25"/>
    <x v="0"/>
    <n v="1534.392857"/>
    <x v="1"/>
    <n v="2100"/>
    <n v="1332"/>
    <n v="37"/>
    <n v="3469"/>
  </r>
  <r>
    <s v="Hyundai"/>
    <x v="254"/>
    <n v="30.352"/>
    <n v="30352"/>
    <x v="0"/>
    <n v="4.4000000000000004"/>
    <n v="99"/>
    <x v="0"/>
    <n v="2117.6"/>
    <x v="0"/>
    <n v="2343"/>
    <n v="969"/>
    <n v="136"/>
    <n v="3448"/>
  </r>
  <r>
    <s v="Mazda"/>
    <x v="53"/>
    <n v="42.669351849999998"/>
    <n v="42669.351849999999"/>
    <x v="0"/>
    <n v="5.907407407"/>
    <n v="118.18518520000001"/>
    <x v="1"/>
    <n v="2095.1851849999998"/>
    <x v="0"/>
    <n v="2748"/>
    <n v="579"/>
    <n v="115"/>
    <n v="3442"/>
  </r>
  <r>
    <s v="Audi"/>
    <x v="215"/>
    <n v="116.545"/>
    <n v="116545"/>
    <x v="2"/>
    <n v="8"/>
    <n v="230"/>
    <x v="2"/>
    <n v="2981"/>
    <x v="0"/>
    <n v="3035"/>
    <n v="226"/>
    <n v="159"/>
    <n v="3420"/>
  </r>
  <r>
    <s v="Audi"/>
    <x v="230"/>
    <n v="60.87"/>
    <n v="60870"/>
    <x v="1"/>
    <n v="6.75"/>
    <n v="228"/>
    <x v="2"/>
    <n v="1984"/>
    <x v="0"/>
    <n v="2428"/>
    <n v="554"/>
    <n v="155"/>
    <n v="3137"/>
  </r>
  <r>
    <s v="Mercedes"/>
    <x v="285"/>
    <n v="57.229058510000002"/>
    <n v="57229.058510000003"/>
    <x v="1"/>
    <n v="5.2340425530000001"/>
    <n v="120.4255319"/>
    <x v="1"/>
    <n v="2309.3404260000002"/>
    <x v="1"/>
    <n v="2229"/>
    <n v="671"/>
    <n v="208"/>
    <n v="3108"/>
  </r>
  <r>
    <s v="Ssangyong"/>
    <x v="421"/>
    <n v="38.794285709999997"/>
    <n v="38794.285709999996"/>
    <x v="0"/>
    <n v="4.4285714289999998"/>
    <n v="98.571428569999995"/>
    <x v="0"/>
    <n v="2755.5714290000001"/>
    <x v="1"/>
    <n v="2338"/>
    <n v="651"/>
    <n v="114"/>
    <n v="3103"/>
  </r>
  <r>
    <s v="Suzuki"/>
    <x v="433"/>
    <n v="12.25"/>
    <n v="12250"/>
    <x v="0"/>
    <n v="5"/>
    <n v="43"/>
    <x v="3"/>
    <n v="1325"/>
    <x v="0"/>
    <n v="1715"/>
    <n v="1070"/>
    <n v="102"/>
    <n v="2887"/>
  </r>
  <r>
    <s v="Suzuki"/>
    <x v="218"/>
    <n v="18.882333330000002"/>
    <n v="18882.333330000001"/>
    <x v="0"/>
    <n v="4.6666666670000003"/>
    <n v="74"/>
    <x v="0"/>
    <n v="1523.333333"/>
    <x v="0"/>
    <n v="1984"/>
    <n v="696"/>
    <n v="167"/>
    <n v="2847"/>
  </r>
  <r>
    <s v="Renault"/>
    <x v="452"/>
    <n v="11.49625"/>
    <n v="11496.25"/>
    <x v="0"/>
    <n v="4.75"/>
    <n v="50.25"/>
    <x v="0"/>
    <n v="1507.5"/>
    <x v="0"/>
    <n v="1827"/>
    <n v="855"/>
    <n v="106"/>
    <n v="2788"/>
  </r>
  <r>
    <s v="Honda"/>
    <x v="252"/>
    <n v="55.25"/>
    <n v="55250"/>
    <x v="1"/>
    <n v="6"/>
    <n v="177"/>
    <x v="1"/>
    <n v="1997"/>
    <x v="0"/>
    <n v="2026"/>
    <n v="488"/>
    <n v="124"/>
    <n v="2638"/>
  </r>
  <r>
    <s v="Kia"/>
    <x v="151"/>
    <n v="31.195"/>
    <n v="31195"/>
    <x v="0"/>
    <n v="6"/>
    <n v="105.875"/>
    <x v="1"/>
    <n v="1755.75"/>
    <x v="0"/>
    <n v="1812"/>
    <n v="734"/>
    <n v="67"/>
    <n v="2613"/>
  </r>
  <r>
    <s v="Hyundai"/>
    <x v="304"/>
    <n v="19.055"/>
    <n v="19055"/>
    <x v="0"/>
    <n v="4.5999999999999996"/>
    <n v="89.2"/>
    <x v="0"/>
    <n v="1827.8"/>
    <x v="0"/>
    <n v="2042"/>
    <n v="484"/>
    <n v="82"/>
    <n v="2608"/>
  </r>
  <r>
    <s v="Land-Rover"/>
    <x v="207"/>
    <n v="108.7471951"/>
    <n v="108747.1951"/>
    <x v="2"/>
    <n v="7.8536585370000003"/>
    <n v="207.6097561"/>
    <x v="2"/>
    <n v="2304.97561"/>
    <x v="1"/>
    <n v="2024"/>
    <n v="361"/>
    <n v="169"/>
    <n v="2554"/>
  </r>
  <r>
    <s v="BMW"/>
    <x v="292"/>
    <n v="134.78899999999999"/>
    <n v="134789"/>
    <x v="2"/>
    <n v="8"/>
    <n v="390"/>
    <x v="4"/>
    <n v="4395"/>
    <x v="0"/>
    <n v="2239"/>
    <n v="123"/>
    <n v="74"/>
    <n v="2436"/>
  </r>
  <r>
    <s v="Mitsubishi"/>
    <x v="202"/>
    <n v="23.16515789"/>
    <n v="23165.157889999999"/>
    <x v="0"/>
    <n v="3.9473684210000002"/>
    <n v="82.157894740000003"/>
    <x v="0"/>
    <n v="1817.315789"/>
    <x v="0"/>
    <n v="1471"/>
    <n v="736"/>
    <n v="100"/>
    <n v="2307"/>
  </r>
  <r>
    <s v="Hyundai"/>
    <x v="174"/>
    <n v="18.513000000000002"/>
    <n v="18513"/>
    <x v="0"/>
    <n v="4.5999999999999996"/>
    <n v="76"/>
    <x v="0"/>
    <n v="1599"/>
    <x v="0"/>
    <n v="1498"/>
    <n v="748"/>
    <n v="57"/>
    <n v="2303"/>
  </r>
  <r>
    <s v="Toyota"/>
    <x v="410"/>
    <n v="15.763999999999999"/>
    <n v="15764"/>
    <x v="0"/>
    <n v="5"/>
    <n v="66"/>
    <x v="0"/>
    <n v="1497"/>
    <x v="0"/>
    <n v="1011"/>
    <n v="1164"/>
    <n v="113"/>
    <n v="2288"/>
  </r>
  <r>
    <s v="Honda"/>
    <x v="353"/>
    <n v="13.382"/>
    <n v="13382"/>
    <x v="0"/>
    <n v="2.5"/>
    <n v="48"/>
    <x v="3"/>
    <n v="1343"/>
    <x v="0"/>
    <n v="733"/>
    <n v="1287"/>
    <n v="106"/>
    <n v="2126"/>
  </r>
  <r>
    <s v="Ford"/>
    <x v="50"/>
    <n v="19.378909090000001"/>
    <n v="19378.909090000001"/>
    <x v="0"/>
    <n v="4.8636363640000004"/>
    <n v="61.272727269999997"/>
    <x v="0"/>
    <n v="1470.909091"/>
    <x v="0"/>
    <n v="1248"/>
    <n v="826"/>
    <n v="49"/>
    <n v="2123"/>
  </r>
  <r>
    <s v="Alfa-Romeo"/>
    <x v="453"/>
    <n v="13.818"/>
    <n v="13818"/>
    <x v="0"/>
    <n v="5"/>
    <n v="66"/>
    <x v="0"/>
    <n v="1351"/>
    <x v="0"/>
    <n v="1640"/>
    <n v="385"/>
    <n v="77"/>
    <n v="2102"/>
  </r>
  <r>
    <s v="Mercedes"/>
    <x v="13"/>
    <n v="46.5274"/>
    <n v="46527.4"/>
    <x v="0"/>
    <n v="7.04"/>
    <n v="131.6"/>
    <x v="1"/>
    <n v="1596.92"/>
    <x v="0"/>
    <n v="1726"/>
    <n v="179"/>
    <n v="77"/>
    <n v="1982"/>
  </r>
  <r>
    <s v="Honda"/>
    <x v="301"/>
    <n v="27.934999999999999"/>
    <n v="27935"/>
    <x v="0"/>
    <n v="5"/>
    <n v="103.5"/>
    <x v="1"/>
    <n v="1833"/>
    <x v="0"/>
    <n v="1269"/>
    <n v="579"/>
    <n v="125"/>
    <n v="1973"/>
  </r>
  <r>
    <s v="Fiat"/>
    <x v="170"/>
    <n v="25.17006452"/>
    <n v="25170.06452"/>
    <x v="0"/>
    <n v="5.5161290320000003"/>
    <n v="79.306451609999996"/>
    <x v="0"/>
    <n v="1523.741935"/>
    <x v="1"/>
    <n v="1369"/>
    <n v="549"/>
    <n v="54"/>
    <n v="1972"/>
  </r>
  <r>
    <s v="BMW"/>
    <x v="190"/>
    <n v="114.8758333"/>
    <n v="114875.8333"/>
    <x v="2"/>
    <n v="8"/>
    <n v="235"/>
    <x v="2"/>
    <n v="2979"/>
    <x v="0"/>
    <n v="1648"/>
    <n v="208"/>
    <n v="69"/>
    <n v="1925"/>
  </r>
  <r>
    <s v="Aston-Martin"/>
    <x v="345"/>
    <n v="158.82300000000001"/>
    <n v="158823"/>
    <x v="2"/>
    <n v="4.5"/>
    <n v="250"/>
    <x v="2"/>
    <n v="3228"/>
    <x v="0"/>
    <n v="1665"/>
    <n v="155"/>
    <n v="74"/>
    <n v="1894"/>
  </r>
  <r>
    <s v="Porsche"/>
    <x v="420"/>
    <n v="110.0985"/>
    <n v="110098.5"/>
    <x v="2"/>
    <n v="5"/>
    <n v="235"/>
    <x v="2"/>
    <n v="4957"/>
    <x v="0"/>
    <n v="1650"/>
    <n v="152"/>
    <n v="72"/>
    <n v="1874"/>
  </r>
  <r>
    <s v="BMW"/>
    <x v="412"/>
    <n v="111.99299999999999"/>
    <n v="111993"/>
    <x v="2"/>
    <n v="5"/>
    <n v="220"/>
    <x v="2"/>
    <n v="4988"/>
    <x v="0"/>
    <n v="1519"/>
    <n v="183"/>
    <n v="80"/>
    <n v="1782"/>
  </r>
  <r>
    <s v="Daihatsu"/>
    <x v="419"/>
    <n v="12.923999999999999"/>
    <n v="12924"/>
    <x v="0"/>
    <n v="4"/>
    <n v="43"/>
    <x v="3"/>
    <n v="989"/>
    <x v="0"/>
    <n v="779"/>
    <n v="907"/>
    <n v="88"/>
    <n v="1774"/>
  </r>
  <r>
    <s v="Honda"/>
    <x v="426"/>
    <n v="28.734999999999999"/>
    <n v="28735"/>
    <x v="0"/>
    <n v="4.6666666670000003"/>
    <n v="100.66666669999999"/>
    <x v="1"/>
    <n v="1590"/>
    <x v="0"/>
    <n v="1051"/>
    <n v="608"/>
    <n v="98"/>
    <n v="1757"/>
  </r>
  <r>
    <s v="Alfa-Romeo"/>
    <x v="408"/>
    <n v="43.891111109999997"/>
    <n v="43891.111109999998"/>
    <x v="0"/>
    <n v="5.6666666670000003"/>
    <n v="130.55555559999999"/>
    <x v="1"/>
    <n v="2457.5555559999998"/>
    <x v="0"/>
    <n v="1412"/>
    <n v="143"/>
    <n v="69"/>
    <n v="1624"/>
  </r>
  <r>
    <s v="Porsche"/>
    <x v="383"/>
    <n v="646.60500000000002"/>
    <n v="646605"/>
    <x v="3"/>
    <n v="6"/>
    <n v="450"/>
    <x v="5"/>
    <n v="5733"/>
    <x v="0"/>
    <n v="1407"/>
    <n v="142"/>
    <n v="55"/>
    <n v="1604"/>
  </r>
  <r>
    <s v="Opel"/>
    <x v="454"/>
    <n v="11.984562499999999"/>
    <n v="11984.5625"/>
    <x v="0"/>
    <n v="4"/>
    <n v="69"/>
    <x v="0"/>
    <n v="1762.75"/>
    <x v="0"/>
    <n v="1298"/>
    <n v="254"/>
    <n v="34"/>
    <n v="1586"/>
  </r>
  <r>
    <s v="Triumph"/>
    <x v="439"/>
    <n v="13.137"/>
    <n v="13137"/>
    <x v="0"/>
    <n v="5"/>
    <n v="93.5"/>
    <x v="0"/>
    <n v="1998"/>
    <x v="0"/>
    <n v="1254"/>
    <n v="218"/>
    <n v="61"/>
    <n v="1533"/>
  </r>
  <r>
    <s v="Lotus"/>
    <x v="432"/>
    <n v="93.424333329999996"/>
    <n v="93424.333329999994"/>
    <x v="1"/>
    <n v="5"/>
    <n v="233"/>
    <x v="2"/>
    <n v="2995"/>
    <x v="0"/>
    <n v="1331"/>
    <n v="58"/>
    <n v="39"/>
    <n v="1428"/>
  </r>
  <r>
    <s v="Daihatsu"/>
    <x v="455"/>
    <n v="15.698499999999999"/>
    <n v="15698.5"/>
    <x v="0"/>
    <n v="4.5"/>
    <n v="73"/>
    <x v="0"/>
    <n v="1590"/>
    <x v="0"/>
    <n v="908"/>
    <n v="440"/>
    <n v="78"/>
    <n v="1426"/>
  </r>
  <r>
    <s v="Toyota"/>
    <x v="372"/>
    <n v="46.601363640000002"/>
    <n v="46601.363640000003"/>
    <x v="0"/>
    <n v="6"/>
    <n v="110"/>
    <x v="1"/>
    <n v="2393"/>
    <x v="1"/>
    <n v="1105"/>
    <n v="202"/>
    <n v="63"/>
    <n v="1370"/>
  </r>
  <r>
    <s v="Rover"/>
    <x v="126"/>
    <n v="17.181999999999999"/>
    <n v="17182"/>
    <x v="0"/>
    <n v="5"/>
    <n v="74"/>
    <x v="0"/>
    <n v="1994"/>
    <x v="0"/>
    <n v="1231"/>
    <n v="101"/>
    <n v="32"/>
    <n v="1364"/>
  </r>
  <r>
    <s v="Fiat"/>
    <x v="437"/>
    <n v="28.295000000000002"/>
    <n v="28295"/>
    <x v="0"/>
    <n v="5"/>
    <n v="96"/>
    <x v="0"/>
    <n v="1747"/>
    <x v="0"/>
    <n v="921"/>
    <n v="323"/>
    <n v="80"/>
    <n v="1324"/>
  </r>
  <r>
    <s v="Audi"/>
    <x v="392"/>
    <n v="61.234999999999999"/>
    <n v="61235"/>
    <x v="1"/>
    <n v="5"/>
    <n v="147"/>
    <x v="1"/>
    <n v="2144"/>
    <x v="0"/>
    <n v="1161"/>
    <n v="119"/>
    <n v="38"/>
    <n v="1318"/>
  </r>
  <r>
    <s v="Nissan"/>
    <x v="459"/>
    <n v="21.018333330000001"/>
    <n v="21018.333330000001"/>
    <x v="0"/>
    <n v="4.6666666670000003"/>
    <n v="66"/>
    <x v="0"/>
    <n v="1206"/>
    <x v="0"/>
    <n v="1003"/>
    <n v="263"/>
    <n v="48"/>
    <n v="1314"/>
  </r>
  <r>
    <s v="Datsun"/>
    <x v="460"/>
    <n v="11.819285710000001"/>
    <n v="11819.28571"/>
    <x v="0"/>
    <n v="4.6190476189999998"/>
    <n v="56.857142860000003"/>
    <x v="0"/>
    <n v="1520.9523810000001"/>
    <x v="0"/>
    <n v="852"/>
    <n v="395"/>
    <n v="35"/>
    <n v="1282"/>
  </r>
  <r>
    <s v="Fiat"/>
    <x v="461"/>
    <n v="3.7810000000000001"/>
    <n v="3781"/>
    <x v="0"/>
    <n v="4"/>
    <n v="18"/>
    <x v="3"/>
    <n v="652"/>
    <x v="0"/>
    <n v="613"/>
    <n v="600"/>
    <n v="52"/>
    <n v="1265"/>
  </r>
  <r>
    <s v="Lancia"/>
    <x v="458"/>
    <n v="29.042999999999999"/>
    <n v="29043"/>
    <x v="0"/>
    <n v="5.8518518520000002"/>
    <n v="105.0740741"/>
    <x v="1"/>
    <n v="1638.8888890000001"/>
    <x v="0"/>
    <n v="1084"/>
    <n v="148"/>
    <n v="30"/>
    <n v="1262"/>
  </r>
  <r>
    <s v="Daimler"/>
    <x v="457"/>
    <n v="71.602000000000004"/>
    <n v="71602"/>
    <x v="1"/>
    <n v="4"/>
    <n v="149"/>
    <x v="1"/>
    <n v="3590"/>
    <x v="0"/>
    <n v="1088"/>
    <n v="122"/>
    <n v="45"/>
    <n v="1255"/>
  </r>
  <r>
    <s v="Toyota"/>
    <x v="462"/>
    <n v="9.9996666669999996"/>
    <n v="9999.6666669999995"/>
    <x v="0"/>
    <n v="4.3333333329999997"/>
    <n v="49.333333330000002"/>
    <x v="3"/>
    <n v="1347.666667"/>
    <x v="0"/>
    <n v="820"/>
    <n v="340"/>
    <n v="51"/>
    <n v="1211"/>
  </r>
  <r>
    <s v="Daimler"/>
    <x v="456"/>
    <n v="92.798000000000002"/>
    <n v="92798"/>
    <x v="1"/>
    <n v="4"/>
    <n v="166"/>
    <x v="1"/>
    <n v="3980"/>
    <x v="0"/>
    <n v="989"/>
    <n v="118"/>
    <n v="57"/>
    <n v="1164"/>
  </r>
  <r>
    <s v="Suzuki"/>
    <x v="448"/>
    <n v="16.640999999999998"/>
    <n v="16641"/>
    <x v="0"/>
    <n v="4.5"/>
    <n v="71"/>
    <x v="0"/>
    <n v="1590"/>
    <x v="0"/>
    <n v="365"/>
    <n v="701"/>
    <n v="58"/>
    <n v="1124"/>
  </r>
  <r>
    <s v="Lada"/>
    <x v="463"/>
    <n v="12.241"/>
    <n v="12241"/>
    <x v="0"/>
    <n v="5"/>
    <n v="57"/>
    <x v="0"/>
    <n v="1568"/>
    <x v="0"/>
    <n v="902"/>
    <n v="178"/>
    <n v="25"/>
    <n v="1105"/>
  </r>
  <r>
    <s v="Hyundai"/>
    <x v="464"/>
    <n v="11.263"/>
    <n v="11263"/>
    <x v="0"/>
    <n v="4.5"/>
    <n v="55"/>
    <x v="0"/>
    <n v="1597"/>
    <x v="0"/>
    <n v="878"/>
    <n v="173"/>
    <n v="33"/>
    <n v="1084"/>
  </r>
  <r>
    <s v="TVR"/>
    <x v="451"/>
    <n v="71.186999999999998"/>
    <n v="71187"/>
    <x v="1"/>
    <n v="5"/>
    <n v="239"/>
    <x v="2"/>
    <n v="4997"/>
    <x v="0"/>
    <n v="972"/>
    <n v="71"/>
    <n v="35"/>
    <n v="1078"/>
  </r>
  <r>
    <s v="Hyundai"/>
    <x v="77"/>
    <n v="13.63642857"/>
    <n v="13636.42857"/>
    <x v="0"/>
    <n v="4.7142857139999998"/>
    <n v="69"/>
    <x v="0"/>
    <n v="1424.857143"/>
    <x v="0"/>
    <n v="594"/>
    <n v="443"/>
    <n v="33"/>
    <n v="1070"/>
  </r>
  <r>
    <s v="Audi"/>
    <x v="261"/>
    <n v="95.299166670000005"/>
    <n v="95299.166670000006"/>
    <x v="1"/>
    <n v="6.3333333329999997"/>
    <n v="253.66666670000001"/>
    <x v="2"/>
    <n v="3764.333333"/>
    <x v="0"/>
    <n v="918"/>
    <n v="98"/>
    <n v="51"/>
    <n v="1067"/>
  </r>
  <r>
    <s v="Saab"/>
    <x v="465"/>
    <n v="11.34"/>
    <n v="11340"/>
    <x v="0"/>
    <n v="4"/>
    <n v="74"/>
    <x v="0"/>
    <n v="1985"/>
    <x v="0"/>
    <n v="825"/>
    <n v="200"/>
    <n v="40"/>
    <n v="1065"/>
  </r>
  <r>
    <s v="Peugeot"/>
    <x v="305"/>
    <n v="48.09553571"/>
    <n v="48095.535709999996"/>
    <x v="0"/>
    <n v="5.1071428570000004"/>
    <n v="117.7857143"/>
    <x v="1"/>
    <n v="2315"/>
    <x v="0"/>
    <n v="890"/>
    <n v="106"/>
    <n v="36"/>
    <n v="1032"/>
  </r>
  <r>
    <s v="Ford"/>
    <x v="1"/>
    <n v="18.53214286"/>
    <n v="18532.14286"/>
    <x v="0"/>
    <n v="5.7142857139999998"/>
    <n v="68.571428569999995"/>
    <x v="0"/>
    <n v="1166.142857"/>
    <x v="0"/>
    <n v="645772"/>
    <n v="722806"/>
    <n v="49373"/>
    <n v="1417951"/>
  </r>
  <r>
    <s v="Ford"/>
    <x v="101"/>
    <n v="16.208743590000001"/>
    <n v="16208.743590000002"/>
    <x v="0"/>
    <n v="4.461538462"/>
    <n v="63.564102560000002"/>
    <x v="0"/>
    <n v="1650.2051280000001"/>
    <x v="0"/>
    <n v="782270"/>
    <n v="394048"/>
    <n v="36882"/>
    <n v="1213200"/>
  </r>
  <r>
    <s v="Ford"/>
    <x v="7"/>
    <n v="39.973750000000003"/>
    <n v="39973.75"/>
    <x v="0"/>
    <n v="1.75"/>
    <n v="130.25"/>
    <x v="1"/>
    <n v="1998.5"/>
    <x v="0"/>
    <n v="502075"/>
    <n v="117447"/>
    <n v="17634"/>
    <n v="637156"/>
  </r>
  <r>
    <s v="Rover"/>
    <x v="126"/>
    <n v="17.181999999999999"/>
    <n v="17182"/>
    <x v="0"/>
    <n v="5"/>
    <n v="74"/>
    <x v="0"/>
    <n v="1994"/>
    <x v="0"/>
    <n v="378257"/>
    <n v="185408"/>
    <n v="19163"/>
    <n v="582828"/>
  </r>
  <r>
    <s v="Volkswagen"/>
    <x v="2"/>
    <n v="31.242153850000001"/>
    <n v="31242.153850000002"/>
    <x v="0"/>
    <n v="6.1648351650000004"/>
    <n v="89.46153846"/>
    <x v="0"/>
    <n v="1537.4065929999999"/>
    <x v="0"/>
    <n v="333087"/>
    <n v="214731"/>
    <n v="30875"/>
    <n v="578693"/>
  </r>
  <r>
    <s v="Nissan"/>
    <x v="8"/>
    <n v="20.3776087"/>
    <n v="20377.608700000001"/>
    <x v="0"/>
    <n v="4.8695652169999999"/>
    <n v="67.956521739999999"/>
    <x v="0"/>
    <n v="1279.6956520000001"/>
    <x v="0"/>
    <n v="208418"/>
    <n v="321343"/>
    <n v="23564"/>
    <n v="553325"/>
  </r>
  <r>
    <s v="Renault"/>
    <x v="3"/>
    <n v="22.1"/>
    <n v="22100"/>
    <x v="0"/>
    <n v="5.615384615"/>
    <n v="75.57692308"/>
    <x v="0"/>
    <n v="1219.6538459999999"/>
    <x v="0"/>
    <n v="182796"/>
    <n v="277598"/>
    <n v="18629"/>
    <n v="479023"/>
  </r>
  <r>
    <s v="Volkswagen"/>
    <x v="5"/>
    <n v="18.192499999999999"/>
    <n v="18192.5"/>
    <x v="0"/>
    <n v="5.0740740740000003"/>
    <n v="60.962962959999999"/>
    <x v="0"/>
    <n v="1408.055556"/>
    <x v="0"/>
    <n v="185546"/>
    <n v="240752"/>
    <n v="23757"/>
    <n v="450055"/>
  </r>
  <r>
    <s v="BMW"/>
    <x v="4"/>
    <n v="47.848370369999998"/>
    <n v="47848.370369999997"/>
    <x v="0"/>
    <n v="6.4444444440000002"/>
    <n v="126.1111111"/>
    <x v="1"/>
    <n v="1995.7777779999999"/>
    <x v="0"/>
    <n v="274268"/>
    <n v="100106"/>
    <n v="17871"/>
    <n v="392245"/>
  </r>
  <r>
    <s v="Peugeot"/>
    <x v="64"/>
    <n v="18.64264"/>
    <n v="18642.64"/>
    <x v="0"/>
    <n v="4.84"/>
    <n v="67"/>
    <x v="0"/>
    <n v="1698.64"/>
    <x v="0"/>
    <n v="205015"/>
    <n v="128124"/>
    <n v="12989"/>
    <n v="346128"/>
  </r>
  <r>
    <s v="Ford"/>
    <x v="287"/>
    <n v="18.295562499999999"/>
    <n v="18295.5625"/>
    <x v="0"/>
    <n v="4.875"/>
    <n v="70.25"/>
    <x v="0"/>
    <n v="1836.5"/>
    <x v="0"/>
    <n v="273881"/>
    <n v="63170"/>
    <n v="8226"/>
    <n v="345277"/>
  </r>
  <r>
    <s v="Peugeot"/>
    <x v="65"/>
    <n v="12.35588235"/>
    <n v="12355.88235"/>
    <x v="0"/>
    <n v="4.6470588240000001"/>
    <n v="53.882352939999997"/>
    <x v="0"/>
    <n v="1366.294118"/>
    <x v="0"/>
    <n v="114498"/>
    <n v="186368"/>
    <n v="11715"/>
    <n v="312581"/>
  </r>
  <r>
    <s v="Renault"/>
    <x v="11"/>
    <n v="26.4498867"/>
    <n v="26449.886699999999"/>
    <x v="0"/>
    <n v="5.4088669950000003"/>
    <n v="87.310344830000005"/>
    <x v="0"/>
    <n v="1623.793103"/>
    <x v="0"/>
    <n v="176132"/>
    <n v="114714"/>
    <n v="11454"/>
    <n v="302300"/>
  </r>
  <r>
    <s v="Honda"/>
    <x v="9"/>
    <n v="29.942625"/>
    <n v="29942.625"/>
    <x v="0"/>
    <n v="4.5"/>
    <n v="106.22499999999999"/>
    <x v="1"/>
    <n v="1480.575"/>
    <x v="0"/>
    <n v="162144"/>
    <n v="109116"/>
    <n v="13437"/>
    <n v="284697"/>
  </r>
  <r>
    <s v="Ford"/>
    <x v="0"/>
    <n v="30.619322029999999"/>
    <n v="30619.322029999999"/>
    <x v="0"/>
    <n v="5.9661016949999999"/>
    <n v="94.033898309999998"/>
    <x v="0"/>
    <n v="1497.169492"/>
    <x v="0"/>
    <n v="161465"/>
    <n v="81100"/>
    <n v="7182"/>
    <n v="249747"/>
  </r>
  <r>
    <s v="Peugeot"/>
    <x v="222"/>
    <n v="13.11525"/>
    <n v="13115.25"/>
    <x v="0"/>
    <n v="4.75"/>
    <n v="50.875"/>
    <x v="0"/>
    <n v="1430.75"/>
    <x v="0"/>
    <n v="120165"/>
    <n v="112306"/>
    <n v="11058"/>
    <n v="243529"/>
  </r>
  <r>
    <s v="Peugeot"/>
    <x v="279"/>
    <n v="20.430083329999999"/>
    <n v="20430.083329999998"/>
    <x v="0"/>
    <n v="4.7916666670000003"/>
    <n v="69.875"/>
    <x v="0"/>
    <n v="1773"/>
    <x v="0"/>
    <n v="160393"/>
    <n v="40370"/>
    <n v="6668"/>
    <n v="207431"/>
  </r>
  <r>
    <s v="Peugeot"/>
    <x v="6"/>
    <n v="20.033750000000001"/>
    <n v="20033.75"/>
    <x v="0"/>
    <n v="4.8333333329999997"/>
    <n v="71.333333330000002"/>
    <x v="0"/>
    <n v="1631.5"/>
    <x v="0"/>
    <n v="82389"/>
    <n v="117756"/>
    <n v="5505"/>
    <n v="205650"/>
  </r>
  <r>
    <s v="Toyota"/>
    <x v="25"/>
    <n v="27.239118640000001"/>
    <n v="27239.118640000001"/>
    <x v="0"/>
    <n v="3.0338983050000001"/>
    <n v="91.610169490000004"/>
    <x v="0"/>
    <n v="1677.949153"/>
    <x v="0"/>
    <n v="120427"/>
    <n v="74225"/>
    <n v="9816"/>
    <n v="204468"/>
  </r>
  <r>
    <s v="Ford"/>
    <x v="10"/>
    <n v="15.46"/>
    <n v="15460"/>
    <x v="0"/>
    <n v="5"/>
    <n v="60.8"/>
    <x v="0"/>
    <n v="1196"/>
    <x v="0"/>
    <n v="54731"/>
    <n v="124205"/>
    <n v="7807"/>
    <n v="186743"/>
  </r>
  <r>
    <s v="Citroen"/>
    <x v="67"/>
    <n v="12.32981818"/>
    <n v="12329.81818"/>
    <x v="0"/>
    <n v="4.8181818180000002"/>
    <n v="53.81818182"/>
    <x v="0"/>
    <n v="1367.272727"/>
    <x v="0"/>
    <n v="80682"/>
    <n v="98186"/>
    <n v="5110"/>
    <n v="183978"/>
  </r>
  <r>
    <s v="Renault"/>
    <x v="60"/>
    <n v="34.020592110000003"/>
    <n v="34020.592110000005"/>
    <x v="0"/>
    <n v="5.5526315789999998"/>
    <n v="99"/>
    <x v="0"/>
    <n v="1920.026316"/>
    <x v="1"/>
    <n v="138988"/>
    <n v="36846"/>
    <n v="5684"/>
    <n v="181518"/>
  </r>
  <r>
    <s v="Nissan"/>
    <x v="84"/>
    <n v="26.512695650000001"/>
    <n v="26512.695650000001"/>
    <x v="0"/>
    <n v="4.0217391300000003"/>
    <n v="93.586956520000001"/>
    <x v="0"/>
    <n v="1933.021739"/>
    <x v="0"/>
    <n v="134797"/>
    <n v="35874"/>
    <n v="6526"/>
    <n v="177197"/>
  </r>
  <r>
    <s v="Ford"/>
    <x v="403"/>
    <n v="15.40377778"/>
    <n v="15403.77778"/>
    <x v="0"/>
    <n v="5"/>
    <n v="60.111111110000003"/>
    <x v="0"/>
    <n v="1593.1111109999999"/>
    <x v="0"/>
    <n v="120347"/>
    <n v="44410"/>
    <n v="4550"/>
    <n v="169307"/>
  </r>
  <r>
    <s v="Citroen"/>
    <x v="294"/>
    <n v="10.832750000000001"/>
    <n v="10832.75"/>
    <x v="0"/>
    <n v="5"/>
    <n v="45"/>
    <x v="3"/>
    <n v="1242"/>
    <x v="0"/>
    <n v="62117"/>
    <n v="81046"/>
    <n v="6190"/>
    <n v="149353"/>
  </r>
  <r>
    <s v="Toyota"/>
    <x v="213"/>
    <n v="17.445692309999998"/>
    <n v="17445.692309999999"/>
    <x v="0"/>
    <n v="4.692307692"/>
    <n v="68.269230769999993"/>
    <x v="0"/>
    <n v="1791.230769"/>
    <x v="0"/>
    <n v="108374"/>
    <n v="29157"/>
    <n v="6480"/>
    <n v="144011"/>
  </r>
  <r>
    <s v="Peugeot"/>
    <x v="76"/>
    <n v="28.608205130000002"/>
    <n v="28608.205130000002"/>
    <x v="0"/>
    <n v="4.7564102559999997"/>
    <n v="92.820512820000005"/>
    <x v="0"/>
    <n v="2043.8205129999999"/>
    <x v="0"/>
    <n v="112547"/>
    <n v="22558"/>
    <n v="4785"/>
    <n v="139890"/>
  </r>
  <r>
    <s v="BMW"/>
    <x v="26"/>
    <n v="93.714250000000007"/>
    <n v="93714.25"/>
    <x v="1"/>
    <n v="8"/>
    <n v="225"/>
    <x v="2"/>
    <n v="2979"/>
    <x v="0"/>
    <n v="113396"/>
    <n v="19493"/>
    <n v="5870"/>
    <n v="138759"/>
  </r>
  <r>
    <s v="Volkswagen"/>
    <x v="15"/>
    <n v="46.064512819999997"/>
    <n v="46064.512819999996"/>
    <x v="0"/>
    <n v="6.4871794869999997"/>
    <n v="125.4358974"/>
    <x v="1"/>
    <n v="1835.8461540000001"/>
    <x v="0"/>
    <n v="102202"/>
    <n v="24220"/>
    <n v="6443"/>
    <n v="132865"/>
  </r>
  <r>
    <s v="Honda"/>
    <x v="51"/>
    <n v="39.399843140000002"/>
    <n v="39399.843140000004"/>
    <x v="0"/>
    <n v="5.7843137249999996"/>
    <n v="117.70588239999999"/>
    <x v="1"/>
    <n v="2151.6470589999999"/>
    <x v="0"/>
    <n v="100555"/>
    <n v="23901"/>
    <n v="6252"/>
    <n v="130708"/>
  </r>
  <r>
    <s v="Citroen"/>
    <x v="258"/>
    <n v="16.05676923"/>
    <n v="16056.76923"/>
    <x v="0"/>
    <n v="4.923076923"/>
    <n v="67"/>
    <x v="0"/>
    <n v="1703.1538459999999"/>
    <x v="0"/>
    <n v="78576"/>
    <n v="42312"/>
    <n v="5469"/>
    <n v="126357"/>
  </r>
  <r>
    <s v="Land-Rover"/>
    <x v="31"/>
    <n v="107.4521429"/>
    <n v="107452.14289999999"/>
    <x v="2"/>
    <n v="8"/>
    <n v="182.57142859999999"/>
    <x v="1"/>
    <n v="2425.4285709999999"/>
    <x v="1"/>
    <n v="93923"/>
    <n v="25027"/>
    <n v="4827"/>
    <n v="123777"/>
  </r>
  <r>
    <s v="Ford"/>
    <x v="367"/>
    <n v="18.845487179999999"/>
    <n v="18845.48718"/>
    <x v="0"/>
    <n v="4.076923077"/>
    <n v="87.07692308"/>
    <x v="0"/>
    <n v="2326.3589740000002"/>
    <x v="0"/>
    <n v="99926"/>
    <n v="16038"/>
    <n v="2706"/>
    <n v="118670"/>
  </r>
  <r>
    <s v="Citroen"/>
    <x v="248"/>
    <n v="24.843902440000001"/>
    <n v="24843.902440000002"/>
    <x v="0"/>
    <n v="4.7560975609999998"/>
    <n v="84.926829269999999"/>
    <x v="0"/>
    <n v="1982.7560980000001"/>
    <x v="0"/>
    <n v="89849"/>
    <n v="20790"/>
    <n v="4015"/>
    <n v="114654"/>
  </r>
  <r>
    <s v="Mazda"/>
    <x v="133"/>
    <n v="17.343647059999999"/>
    <n v="17343.647059999999"/>
    <x v="0"/>
    <n v="4.7450980390000002"/>
    <n v="70.921568629999996"/>
    <x v="0"/>
    <n v="1683.607843"/>
    <x v="0"/>
    <n v="64282"/>
    <n v="45210"/>
    <n v="5020"/>
    <n v="114512"/>
  </r>
  <r>
    <s v="Mercedes"/>
    <x v="13"/>
    <n v="46.5274"/>
    <n v="46527.4"/>
    <x v="0"/>
    <n v="7.04"/>
    <n v="131.6"/>
    <x v="1"/>
    <n v="1596.92"/>
    <x v="0"/>
    <n v="78802"/>
    <n v="20884"/>
    <n v="5760"/>
    <n v="105446"/>
  </r>
  <r>
    <s v="Peugeot"/>
    <x v="389"/>
    <n v="14.350125"/>
    <n v="14350.125"/>
    <x v="0"/>
    <n v="4.875"/>
    <n v="59.5"/>
    <x v="0"/>
    <n v="1642.875"/>
    <x v="0"/>
    <n v="67270"/>
    <n v="34212"/>
    <n v="3779"/>
    <n v="105261"/>
  </r>
  <r>
    <s v="Nissan"/>
    <x v="37"/>
    <n v="22.782083329999999"/>
    <n v="22782.083329999998"/>
    <x v="0"/>
    <n v="4.9166666670000003"/>
    <n v="81.666666669999998"/>
    <x v="0"/>
    <n v="1847.666667"/>
    <x v="0"/>
    <n v="65661"/>
    <n v="35973"/>
    <n v="3605"/>
    <n v="105239"/>
  </r>
  <r>
    <s v="Renault"/>
    <x v="396"/>
    <n v="16.290533329999999"/>
    <n v="16290.533329999998"/>
    <x v="0"/>
    <n v="4.8"/>
    <n v="57.866666670000001"/>
    <x v="0"/>
    <n v="1645.133333"/>
    <x v="0"/>
    <n v="67882"/>
    <n v="32332"/>
    <n v="3803"/>
    <n v="104017"/>
  </r>
  <r>
    <s v="Citroen"/>
    <x v="20"/>
    <n v="22.36209302"/>
    <n v="22362.09302"/>
    <x v="0"/>
    <n v="4.88372093"/>
    <n v="72.581395349999994"/>
    <x v="0"/>
    <n v="1743.4418599999999"/>
    <x v="0"/>
    <n v="64366"/>
    <n v="32355"/>
    <n v="2355"/>
    <n v="99076"/>
  </r>
  <r>
    <s v="Volvo"/>
    <x v="326"/>
    <n v="20.278962960000001"/>
    <n v="20278.962960000001"/>
    <x v="0"/>
    <n v="4.1111111109999996"/>
    <n v="72.851851850000003"/>
    <x v="0"/>
    <n v="1832.8888890000001"/>
    <x v="0"/>
    <n v="65256"/>
    <n v="27397"/>
    <n v="4381"/>
    <n v="97034"/>
  </r>
  <r>
    <s v="Fiat"/>
    <x v="413"/>
    <n v="11.282857140000001"/>
    <n v="11282.85714"/>
    <x v="0"/>
    <n v="4.2857142860000002"/>
    <n v="49.285714290000001"/>
    <x v="3"/>
    <n v="1337.7142859999999"/>
    <x v="0"/>
    <n v="42883"/>
    <n v="42953"/>
    <n v="3902"/>
    <n v="89738"/>
  </r>
  <r>
    <s v="Audi"/>
    <x v="14"/>
    <n v="57.926935479999997"/>
    <n v="57926.93548"/>
    <x v="1"/>
    <n v="6.1612903230000002"/>
    <n v="149.7096774"/>
    <x v="1"/>
    <n v="2283.1129030000002"/>
    <x v="0"/>
    <n v="63362"/>
    <n v="15830"/>
    <n v="4020"/>
    <n v="83212"/>
  </r>
  <r>
    <s v="Nissan"/>
    <x v="399"/>
    <n v="14.4382"/>
    <n v="14438.2"/>
    <x v="0"/>
    <n v="4.9000000000000004"/>
    <n v="64.2"/>
    <x v="0"/>
    <n v="1891.7"/>
    <x v="0"/>
    <n v="61336"/>
    <n v="17258"/>
    <n v="2601"/>
    <n v="81195"/>
  </r>
  <r>
    <s v="Toyota"/>
    <x v="12"/>
    <n v="20.720600000000001"/>
    <n v="20720.600000000002"/>
    <x v="0"/>
    <n v="3.52"/>
    <n v="74.400000000000006"/>
    <x v="0"/>
    <n v="1397.8"/>
    <x v="0"/>
    <n v="29273"/>
    <n v="36415"/>
    <n v="5772"/>
    <n v="71460"/>
  </r>
  <r>
    <s v="Mercedes"/>
    <x v="28"/>
    <n v="78.073227270000004"/>
    <n v="78073.227270000003"/>
    <x v="1"/>
    <n v="7.6727272729999996"/>
    <n v="192.4"/>
    <x v="1"/>
    <n v="2598.818182"/>
    <x v="0"/>
    <n v="56582"/>
    <n v="10567"/>
    <n v="4080"/>
    <n v="71229"/>
  </r>
  <r>
    <s v="Skoda"/>
    <x v="200"/>
    <n v="11.370625"/>
    <n v="11370.625"/>
    <x v="0"/>
    <n v="5"/>
    <n v="48"/>
    <x v="3"/>
    <n v="1518"/>
    <x v="0"/>
    <n v="43885"/>
    <n v="24197"/>
    <n v="2690"/>
    <n v="70772"/>
  </r>
  <r>
    <s v="Audi"/>
    <x v="289"/>
    <n v="27.09825"/>
    <n v="27098.25"/>
    <x v="0"/>
    <n v="4.6666666670000003"/>
    <n v="91.75"/>
    <x v="0"/>
    <n v="2247.333333"/>
    <x v="0"/>
    <n v="53825"/>
    <n v="13941"/>
    <n v="2585"/>
    <n v="70351"/>
  </r>
  <r>
    <s v="Mazda"/>
    <x v="235"/>
    <n v="20.7195"/>
    <n v="20719.5"/>
    <x v="0"/>
    <n v="4.71875"/>
    <n v="81.375"/>
    <x v="0"/>
    <n v="1950.90625"/>
    <x v="0"/>
    <n v="53073"/>
    <n v="13775"/>
    <n v="2533"/>
    <n v="69381"/>
  </r>
  <r>
    <s v="Hyundai"/>
    <x v="140"/>
    <n v="14.292999999999999"/>
    <n v="14293"/>
    <x v="0"/>
    <n v="4.5999999999999996"/>
    <n v="75.400000000000006"/>
    <x v="0"/>
    <n v="1479"/>
    <x v="0"/>
    <n v="38839"/>
    <n v="27605"/>
    <n v="2256"/>
    <n v="68700"/>
  </r>
  <r>
    <s v="Seat"/>
    <x v="30"/>
    <n v="19.938140350000001"/>
    <n v="19938.140350000001"/>
    <x v="0"/>
    <n v="5.6491228070000004"/>
    <n v="76.315789469999999"/>
    <x v="0"/>
    <n v="1205.192982"/>
    <x v="0"/>
    <n v="35237"/>
    <n v="30532"/>
    <n v="2698"/>
    <n v="68467"/>
  </r>
  <r>
    <s v="Fiat"/>
    <x v="260"/>
    <n v="17.222777780000001"/>
    <n v="17222.77778"/>
    <x v="0"/>
    <n v="4.8888888890000004"/>
    <n v="70"/>
    <x v="0"/>
    <n v="1615.333333"/>
    <x v="0"/>
    <n v="39488"/>
    <n v="22989"/>
    <n v="2275"/>
    <n v="64752"/>
  </r>
  <r>
    <s v="Suzuki"/>
    <x v="74"/>
    <n v="26.803000000000001"/>
    <n v="26803"/>
    <x v="0"/>
    <n v="5.4285714289999998"/>
    <n v="85.714285709999999"/>
    <x v="0"/>
    <n v="1310"/>
    <x v="0"/>
    <n v="31165"/>
    <n v="26240"/>
    <n v="2628"/>
    <n v="60033"/>
  </r>
  <r>
    <s v="Saab"/>
    <x v="223"/>
    <n v="37.009045450000002"/>
    <n v="37009.045450000005"/>
    <x v="0"/>
    <n v="4.5909090910000003"/>
    <n v="114.6818182"/>
    <x v="1"/>
    <n v="2208.090909"/>
    <x v="0"/>
    <n v="42062"/>
    <n v="13678"/>
    <n v="3824"/>
    <n v="59564"/>
  </r>
  <r>
    <s v="Land-Rover"/>
    <x v="23"/>
    <n v="43.86363077"/>
    <n v="43863.630770000003"/>
    <x v="0"/>
    <n v="5.2923076919999996"/>
    <n v="105.16923079999999"/>
    <x v="1"/>
    <n v="2083.5230769999998"/>
    <x v="1"/>
    <n v="35860"/>
    <n v="19827"/>
    <n v="2733"/>
    <n v="58420"/>
  </r>
  <r>
    <s v="Jaguar"/>
    <x v="112"/>
    <n v="137.5695455"/>
    <n v="137569.54550000001"/>
    <x v="2"/>
    <n v="8"/>
    <n v="223.54545450000001"/>
    <x v="2"/>
    <n v="2813"/>
    <x v="0"/>
    <n v="47920"/>
    <n v="5427"/>
    <n v="2036"/>
    <n v="55383"/>
  </r>
  <r>
    <s v="Mercedes"/>
    <x v="253"/>
    <n v="36.643266670000003"/>
    <n v="36643.266670000005"/>
    <x v="0"/>
    <n v="4.4666666670000001"/>
    <n v="88.733333329999994"/>
    <x v="0"/>
    <n v="2284.1333330000002"/>
    <x v="0"/>
    <n v="40406"/>
    <n v="10784"/>
    <n v="2466"/>
    <n v="53656"/>
  </r>
  <r>
    <s v="Ford"/>
    <x v="56"/>
    <n v="53.785714290000001"/>
    <n v="53785.714290000004"/>
    <x v="1"/>
    <n v="6"/>
    <n v="124.8571429"/>
    <x v="1"/>
    <n v="1855"/>
    <x v="1"/>
    <n v="34834"/>
    <n v="14523"/>
    <n v="2389"/>
    <n v="51746"/>
  </r>
  <r>
    <s v="Toyota"/>
    <x v="27"/>
    <n v="37.315230769999999"/>
    <n v="37315.230770000002"/>
    <x v="0"/>
    <n v="4.3230769230000003"/>
    <n v="103.6769231"/>
    <x v="1"/>
    <n v="1873.261538"/>
    <x v="0"/>
    <n v="39696"/>
    <n v="9030"/>
    <n v="2195"/>
    <n v="50921"/>
  </r>
  <r>
    <s v="Saab"/>
    <x v="310"/>
    <n v="41.616"/>
    <n v="41616"/>
    <x v="0"/>
    <n v="4.5999999999999996"/>
    <n v="125.36"/>
    <x v="1"/>
    <n v="2336.52"/>
    <x v="0"/>
    <n v="37419"/>
    <n v="7579"/>
    <n v="2423"/>
    <n v="47421"/>
  </r>
  <r>
    <s v="Mazda"/>
    <x v="52"/>
    <n v="37.468571429999997"/>
    <n v="37468.571429999996"/>
    <x v="0"/>
    <n v="5.8571428570000004"/>
    <n v="103.4285714"/>
    <x v="1"/>
    <n v="1718.5714290000001"/>
    <x v="0"/>
    <n v="22114"/>
    <n v="21700"/>
    <n v="3149"/>
    <n v="46963"/>
  </r>
  <r>
    <s v="Fiat"/>
    <x v="423"/>
    <n v="23.585000000000001"/>
    <n v="23585"/>
    <x v="0"/>
    <n v="5.8125"/>
    <n v="80.8125"/>
    <x v="0"/>
    <n v="1446.125"/>
    <x v="1"/>
    <n v="26993"/>
    <n v="17615"/>
    <n v="2022"/>
    <n v="46630"/>
  </r>
  <r>
    <s v="Fiat"/>
    <x v="321"/>
    <n v="7.7119999999999997"/>
    <n v="7712"/>
    <x v="0"/>
    <n v="5"/>
    <n v="29"/>
    <x v="3"/>
    <n v="899"/>
    <x v="0"/>
    <n v="15125"/>
    <n v="28108"/>
    <n v="2158"/>
    <n v="45391"/>
  </r>
  <r>
    <s v="Renault"/>
    <x v="429"/>
    <n v="20.353789469999999"/>
    <n v="20353.78947"/>
    <x v="0"/>
    <n v="4.7894736839999998"/>
    <n v="67.684210530000001"/>
    <x v="0"/>
    <n v="1996.684211"/>
    <x v="0"/>
    <n v="33281"/>
    <n v="9821"/>
    <n v="1658"/>
    <n v="44760"/>
  </r>
  <r>
    <s v="Toyota"/>
    <x v="40"/>
    <n v="43.548516130000003"/>
    <n v="43548.516130000004"/>
    <x v="0"/>
    <n v="1.3548387099999999"/>
    <n v="137.7741935"/>
    <x v="1"/>
    <n v="2261.1935480000002"/>
    <x v="0"/>
    <n v="20289"/>
    <n v="20420"/>
    <n v="2793"/>
    <n v="43502"/>
  </r>
  <r>
    <s v="Volvo"/>
    <x v="225"/>
    <n v="30.236875000000001"/>
    <n v="30236.875"/>
    <x v="0"/>
    <n v="4.5"/>
    <n v="110"/>
    <x v="1"/>
    <n v="2316"/>
    <x v="0"/>
    <n v="32968"/>
    <n v="8158"/>
    <n v="2116"/>
    <n v="43242"/>
  </r>
  <r>
    <s v="Toyota"/>
    <x v="115"/>
    <n v="31.525500000000001"/>
    <n v="31525.5"/>
    <x v="0"/>
    <n v="5.1666666670000003"/>
    <n v="109.66666669999999"/>
    <x v="1"/>
    <n v="1861.833333"/>
    <x v="0"/>
    <n v="28994"/>
    <n v="11311"/>
    <n v="1984"/>
    <n v="42289"/>
  </r>
  <r>
    <s v="Ford"/>
    <x v="134"/>
    <n v="30.377500000000001"/>
    <n v="30377.5"/>
    <x v="0"/>
    <n v="6.3125"/>
    <n v="94.0625"/>
    <x v="0"/>
    <n v="935.625"/>
    <x v="0"/>
    <n v="18463"/>
    <n v="21277"/>
    <n v="2009"/>
    <n v="41749"/>
  </r>
  <r>
    <s v="Renault"/>
    <x v="148"/>
    <n v="59"/>
    <n v="59000"/>
    <x v="1"/>
    <n v="7"/>
    <n v="166"/>
    <x v="1"/>
    <n v="1798"/>
    <x v="0"/>
    <n v="28789"/>
    <n v="10070"/>
    <n v="2037"/>
    <n v="40896"/>
  </r>
  <r>
    <s v="Rover"/>
    <x v="197"/>
    <n v="7.92"/>
    <n v="7920"/>
    <x v="0"/>
    <n v="4"/>
    <n v="33.333333330000002"/>
    <x v="3"/>
    <n v="868.33333330000005"/>
    <x v="0"/>
    <n v="16854"/>
    <n v="22126"/>
    <n v="1593"/>
    <n v="40573"/>
  </r>
  <r>
    <s v="Land-Rover"/>
    <x v="32"/>
    <n v="107.6705126"/>
    <n v="107670.5126"/>
    <x v="2"/>
    <n v="8.277310924"/>
    <n v="196.33613450000001"/>
    <x v="1"/>
    <n v="2521.0924369999998"/>
    <x v="1"/>
    <n v="32159"/>
    <n v="6454"/>
    <n v="1548"/>
    <n v="40161"/>
  </r>
  <r>
    <s v="Volvo"/>
    <x v="228"/>
    <n v="36.384455879999997"/>
    <n v="36384.455879999994"/>
    <x v="0"/>
    <n v="4.5"/>
    <n v="125.70588239999999"/>
    <x v="1"/>
    <n v="2294.7647059999999"/>
    <x v="0"/>
    <n v="30418"/>
    <n v="7030"/>
    <n v="2141"/>
    <n v="39589"/>
  </r>
  <r>
    <s v="Fiat"/>
    <x v="62"/>
    <n v="10.423888890000001"/>
    <n v="10423.88889"/>
    <x v="0"/>
    <n v="5"/>
    <n v="52.444444439999998"/>
    <x v="0"/>
    <n v="1095.7777779999999"/>
    <x v="0"/>
    <n v="17671"/>
    <n v="19410"/>
    <n v="1655"/>
    <n v="38736"/>
  </r>
  <r>
    <s v="Suzuki"/>
    <x v="55"/>
    <n v="19.085181819999999"/>
    <n v="19085.181819999998"/>
    <x v="0"/>
    <n v="3.7272727269999999"/>
    <n v="68.909090910000003"/>
    <x v="0"/>
    <n v="1180.5454549999999"/>
    <x v="0"/>
    <n v="17357"/>
    <n v="18681"/>
    <n v="1690"/>
    <n v="37728"/>
  </r>
  <r>
    <s v="Fiat"/>
    <x v="159"/>
    <n v="22.454999999999998"/>
    <n v="22455"/>
    <x v="0"/>
    <n v="6"/>
    <n v="92.307692309999993"/>
    <x v="0"/>
    <n v="1466.3076920000001"/>
    <x v="0"/>
    <n v="20961"/>
    <n v="14403"/>
    <n v="1390"/>
    <n v="36754"/>
  </r>
  <r>
    <s v="Volvo"/>
    <x v="80"/>
    <n v="35.281323530000002"/>
    <n v="35281.323530000001"/>
    <x v="0"/>
    <n v="5.1764705879999999"/>
    <n v="113.3529412"/>
    <x v="1"/>
    <n v="2106.5"/>
    <x v="0"/>
    <n v="26566"/>
    <n v="7792"/>
    <n v="2263"/>
    <n v="36621"/>
  </r>
  <r>
    <s v="Skoda"/>
    <x v="414"/>
    <n v="7.8633333329999999"/>
    <n v="7863.3333329999996"/>
    <x v="0"/>
    <n v="5"/>
    <n v="44"/>
    <x v="3"/>
    <n v="1289"/>
    <x v="0"/>
    <n v="23281"/>
    <n v="12028"/>
    <n v="1197"/>
    <n v="36506"/>
  </r>
  <r>
    <s v="Daewoo"/>
    <x v="232"/>
    <n v="13.24516667"/>
    <n v="13245.166670000001"/>
    <x v="0"/>
    <n v="4.8333333329999997"/>
    <n v="66.666666669999998"/>
    <x v="0"/>
    <n v="1506.5"/>
    <x v="0"/>
    <n v="20331"/>
    <n v="14408"/>
    <n v="1474"/>
    <n v="36213"/>
  </r>
  <r>
    <s v="Toyota"/>
    <x v="163"/>
    <n v="34.19"/>
    <n v="34190"/>
    <x v="0"/>
    <n v="6"/>
    <n v="103"/>
    <x v="1"/>
    <n v="1794"/>
    <x v="0"/>
    <n v="23315"/>
    <n v="10288"/>
    <n v="1535"/>
    <n v="35138"/>
  </r>
  <r>
    <s v="Mercedes"/>
    <x v="36"/>
    <n v="31.104511899999999"/>
    <n v="31104.511899999998"/>
    <x v="0"/>
    <n v="4.5476190479999996"/>
    <n v="93.011904759999993"/>
    <x v="0"/>
    <n v="1699.119048"/>
    <x v="0"/>
    <n v="16910"/>
    <n v="16074"/>
    <n v="1959"/>
    <n v="34943"/>
  </r>
  <r>
    <s v="Volvo"/>
    <x v="104"/>
    <n v="35.81481651"/>
    <n v="35814.816509999997"/>
    <x v="0"/>
    <n v="6.2935779820000004"/>
    <n v="117.4311927"/>
    <x v="1"/>
    <n v="1921.4678899999999"/>
    <x v="0"/>
    <n v="23021"/>
    <n v="9212"/>
    <n v="2624"/>
    <n v="34857"/>
  </r>
  <r>
    <s v="Toyota"/>
    <x v="183"/>
    <n v="11.388999999999999"/>
    <n v="11389"/>
    <x v="0"/>
    <n v="4.1428571429999996"/>
    <n v="53"/>
    <x v="0"/>
    <n v="1308.2857140000001"/>
    <x v="0"/>
    <n v="11922"/>
    <n v="19147"/>
    <n v="1419"/>
    <n v="32488"/>
  </r>
  <r>
    <s v="Volvo"/>
    <x v="66"/>
    <n v="50.961090910000003"/>
    <n v="50961.090910000006"/>
    <x v="1"/>
    <n v="6.1818181819999998"/>
    <n v="135.29090909999999"/>
    <x v="1"/>
    <n v="1971.163636"/>
    <x v="1"/>
    <n v="24056"/>
    <n v="5256"/>
    <n v="2638"/>
    <n v="31950"/>
  </r>
  <r>
    <s v="Hyundai"/>
    <x v="324"/>
    <n v="16.445499999999999"/>
    <n v="16445.5"/>
    <x v="0"/>
    <n v="4.6666666670000003"/>
    <n v="78"/>
    <x v="0"/>
    <n v="1741"/>
    <x v="0"/>
    <n v="21331"/>
    <n v="8495"/>
    <n v="898"/>
    <n v="30724"/>
  </r>
  <r>
    <s v="Audi"/>
    <x v="45"/>
    <n v="82.060909089999996"/>
    <n v="82060.909090000001"/>
    <x v="1"/>
    <n v="7.7272727269999999"/>
    <n v="199.72727269999999"/>
    <x v="1"/>
    <n v="2790.4545450000001"/>
    <x v="1"/>
    <n v="24339"/>
    <n v="4250"/>
    <n v="1594"/>
    <n v="30183"/>
  </r>
  <r>
    <s v="Daewoo"/>
    <x v="405"/>
    <n v="12.47666667"/>
    <n v="12476.666670000001"/>
    <x v="0"/>
    <n v="4.6666666670000003"/>
    <n v="58.666666669999998"/>
    <x v="0"/>
    <n v="1498"/>
    <x v="0"/>
    <n v="18034"/>
    <n v="11066"/>
    <n v="1073"/>
    <n v="30173"/>
  </r>
  <r>
    <s v="Fiat"/>
    <x v="157"/>
    <n v="8.17"/>
    <n v="8170"/>
    <x v="0"/>
    <n v="5"/>
    <n v="40"/>
    <x v="3"/>
    <n v="1108"/>
    <x v="0"/>
    <n v="10127"/>
    <n v="18766"/>
    <n v="1214"/>
    <n v="30107"/>
  </r>
  <r>
    <s v="Audi"/>
    <x v="17"/>
    <n v="36.219298250000001"/>
    <n v="36219.29825"/>
    <x v="0"/>
    <n v="6.4736842110000001"/>
    <n v="94.333333330000002"/>
    <x v="0"/>
    <n v="1424.666667"/>
    <x v="0"/>
    <n v="16794"/>
    <n v="10997"/>
    <n v="2054"/>
    <n v="29845"/>
  </r>
  <r>
    <s v="Mercedes"/>
    <x v="242"/>
    <n v="62.395653850000002"/>
    <n v="62395.653850000002"/>
    <x v="1"/>
    <n v="4.384615385"/>
    <n v="135.5"/>
    <x v="1"/>
    <n v="2972.3076919999999"/>
    <x v="0"/>
    <n v="22919"/>
    <n v="5369"/>
    <n v="1401"/>
    <n v="29689"/>
  </r>
  <r>
    <s v="Volkswagen"/>
    <x v="69"/>
    <n v="33.250250000000001"/>
    <n v="33250.25"/>
    <x v="0"/>
    <n v="6.1666666670000003"/>
    <n v="112.75"/>
    <x v="1"/>
    <n v="1475"/>
    <x v="0"/>
    <n v="14207"/>
    <n v="13643"/>
    <n v="1585"/>
    <n v="29435"/>
  </r>
  <r>
    <s v="Skoda"/>
    <x v="21"/>
    <n v="19.00794118"/>
    <n v="19007.941179999998"/>
    <x v="0"/>
    <n v="5.2058823529999998"/>
    <n v="66.970588239999998"/>
    <x v="0"/>
    <n v="1292.3529410000001"/>
    <x v="0"/>
    <n v="17231"/>
    <n v="10843"/>
    <n v="1330"/>
    <n v="29404"/>
  </r>
  <r>
    <s v="Rover"/>
    <x v="110"/>
    <n v="23.321999999999999"/>
    <n v="23322"/>
    <x v="0"/>
    <n v="3.75"/>
    <n v="84.2"/>
    <x v="0"/>
    <n v="1853.9"/>
    <x v="0"/>
    <n v="22572"/>
    <n v="5595"/>
    <n v="726"/>
    <n v="28893"/>
  </r>
  <r>
    <s v="Mitsubishi"/>
    <x v="95"/>
    <n v="17.038767440000001"/>
    <n v="17038.76744"/>
    <x v="0"/>
    <n v="5.3023255809999998"/>
    <n v="73.488372089999999"/>
    <x v="0"/>
    <n v="1374.0465119999999"/>
    <x v="0"/>
    <n v="12788"/>
    <n v="13423"/>
    <n v="1210"/>
    <n v="27421"/>
  </r>
  <r>
    <s v="BMW"/>
    <x v="164"/>
    <n v="115.533"/>
    <n v="115533"/>
    <x v="2"/>
    <n v="8"/>
    <n v="250"/>
    <x v="2"/>
    <n v="2998"/>
    <x v="0"/>
    <n v="22867"/>
    <n v="2635"/>
    <n v="1124"/>
    <n v="26626"/>
  </r>
  <r>
    <s v="Subaru"/>
    <x v="113"/>
    <n v="30.5976"/>
    <n v="30597.599999999999"/>
    <x v="0"/>
    <n v="1.8"/>
    <n v="97.6"/>
    <x v="0"/>
    <n v="1757.6"/>
    <x v="0"/>
    <n v="19626"/>
    <n v="5378"/>
    <n v="1411"/>
    <n v="26415"/>
  </r>
  <r>
    <s v="Ford"/>
    <x v="376"/>
    <n v="30.862909089999999"/>
    <n v="30862.909089999997"/>
    <x v="0"/>
    <n v="4.4545454549999999"/>
    <n v="105.54545450000001"/>
    <x v="1"/>
    <n v="2458.909091"/>
    <x v="0"/>
    <n v="22198"/>
    <n v="3254"/>
    <n v="811"/>
    <n v="26263"/>
  </r>
  <r>
    <s v="Mitsubishi"/>
    <x v="203"/>
    <n v="22.69"/>
    <n v="22690"/>
    <x v="0"/>
    <n v="4.8"/>
    <n v="82.2"/>
    <x v="0"/>
    <n v="1773.7"/>
    <x v="0"/>
    <n v="19041"/>
    <n v="5845"/>
    <n v="950"/>
    <n v="25836"/>
  </r>
  <r>
    <s v="Honda"/>
    <x v="303"/>
    <n v="27.789666669999999"/>
    <n v="27789.666669999999"/>
    <x v="0"/>
    <n v="4.6666666670000003"/>
    <n v="110.66666669999999"/>
    <x v="1"/>
    <n v="2050.333333"/>
    <x v="0"/>
    <n v="17283"/>
    <n v="7252"/>
    <n v="1182"/>
    <n v="25717"/>
  </r>
  <r>
    <s v="Volvo"/>
    <x v="407"/>
    <n v="20.497107140000001"/>
    <n v="20497.10714"/>
    <x v="0"/>
    <n v="4.1428571429999996"/>
    <n v="72.428571430000005"/>
    <x v="0"/>
    <n v="1824.4285709999999"/>
    <x v="0"/>
    <n v="17668"/>
    <n v="6151"/>
    <n v="1023"/>
    <n v="24842"/>
  </r>
  <r>
    <s v="Rover"/>
    <x v="81"/>
    <n v="39.352380949999997"/>
    <n v="39352.380949999999"/>
    <x v="0"/>
    <n v="5"/>
    <n v="98.047619049999994"/>
    <x v="0"/>
    <n v="1928.7142859999999"/>
    <x v="0"/>
    <n v="20545"/>
    <n v="2855"/>
    <n v="813"/>
    <n v="24213"/>
  </r>
  <r>
    <s v="Audi"/>
    <x v="390"/>
    <n v="37.326360000000001"/>
    <n v="37326.36"/>
    <x v="0"/>
    <n v="4.76"/>
    <n v="101.12"/>
    <x v="1"/>
    <n v="2349.08"/>
    <x v="0"/>
    <n v="19260"/>
    <n v="3866"/>
    <n v="949"/>
    <n v="24075"/>
  </r>
  <r>
    <s v="Saab"/>
    <x v="41"/>
    <n v="49.285833330000003"/>
    <n v="49285.833330000001"/>
    <x v="0"/>
    <n v="6"/>
    <n v="145"/>
    <x v="1"/>
    <n v="1963.666667"/>
    <x v="0"/>
    <n v="15637"/>
    <n v="5575"/>
    <n v="1639"/>
    <n v="22851"/>
  </r>
  <r>
    <s v="Fiat"/>
    <x v="348"/>
    <n v="20.124187500000001"/>
    <n v="20124.1875"/>
    <x v="0"/>
    <n v="4.875"/>
    <n v="79.875"/>
    <x v="0"/>
    <n v="1836.875"/>
    <x v="0"/>
    <n v="16032"/>
    <n v="5244"/>
    <n v="737"/>
    <n v="22013"/>
  </r>
  <r>
    <s v="Toyota"/>
    <x v="182"/>
    <n v="43.08"/>
    <n v="43080"/>
    <x v="0"/>
    <n v="4.6666666670000003"/>
    <n v="105"/>
    <x v="1"/>
    <n v="2239.666667"/>
    <x v="0"/>
    <n v="14588"/>
    <n v="5996"/>
    <n v="1316"/>
    <n v="21900"/>
  </r>
  <r>
    <s v="Volkswagen"/>
    <x v="146"/>
    <n v="31.305666670000001"/>
    <n v="31305.666670000002"/>
    <x v="0"/>
    <n v="6.2592592590000002"/>
    <n v="96.925925930000005"/>
    <x v="0"/>
    <n v="1587.2222220000001"/>
    <x v="0"/>
    <n v="15569"/>
    <n v="5424"/>
    <n v="879"/>
    <n v="21872"/>
  </r>
  <r>
    <s v="Skoda"/>
    <x v="34"/>
    <n v="30.65053846"/>
    <n v="30650.53846"/>
    <x v="0"/>
    <n v="6.346153846"/>
    <n v="95"/>
    <x v="0"/>
    <n v="1136.6923079999999"/>
    <x v="0"/>
    <n v="17336"/>
    <n v="3604"/>
    <n v="871"/>
    <n v="21811"/>
  </r>
  <r>
    <s v="Honda"/>
    <x v="397"/>
    <n v="16.671749999999999"/>
    <n v="16671.75"/>
    <x v="0"/>
    <n v="4.5"/>
    <n v="74"/>
    <x v="0"/>
    <n v="1541.5"/>
    <x v="0"/>
    <n v="13912"/>
    <n v="6824"/>
    <n v="964"/>
    <n v="21700"/>
  </r>
  <r>
    <s v="Land-Rover"/>
    <x v="32"/>
    <n v="107.6705126"/>
    <n v="107670.5126"/>
    <x v="2"/>
    <n v="8.277310924"/>
    <n v="196.33613450000001"/>
    <x v="1"/>
    <n v="2521.0924369999998"/>
    <x v="1"/>
    <n v="17857"/>
    <n v="2758"/>
    <n v="548"/>
    <n v="21163"/>
  </r>
  <r>
    <s v="Mitsubishi"/>
    <x v="322"/>
    <n v="25.082666669999998"/>
    <n v="25082.666669999999"/>
    <x v="0"/>
    <n v="4.5333333329999999"/>
    <n v="93.6"/>
    <x v="0"/>
    <n v="2127.333333"/>
    <x v="0"/>
    <n v="16581"/>
    <n v="3748"/>
    <n v="737"/>
    <n v="21066"/>
  </r>
  <r>
    <s v="Kia"/>
    <x v="395"/>
    <n v="9.3583333329999991"/>
    <n v="9358.3333329999987"/>
    <x v="0"/>
    <n v="4.3333333329999997"/>
    <n v="47"/>
    <x v="3"/>
    <n v="1324"/>
    <x v="0"/>
    <n v="9090"/>
    <n v="10761"/>
    <n v="862"/>
    <n v="20713"/>
  </r>
  <r>
    <s v="Subaru"/>
    <x v="187"/>
    <n v="37.522103450000003"/>
    <n v="37522.103450000002"/>
    <x v="0"/>
    <n v="3.896551724"/>
    <n v="107.3793103"/>
    <x v="1"/>
    <n v="2084.3793099999998"/>
    <x v="0"/>
    <n v="13938"/>
    <n v="4768"/>
    <n v="1411"/>
    <n v="20117"/>
  </r>
  <r>
    <s v="Nissan"/>
    <x v="201"/>
    <n v="37.017368419999997"/>
    <n v="37017.368419999999"/>
    <x v="0"/>
    <n v="4.736842105"/>
    <n v="97.578947369999995"/>
    <x v="0"/>
    <n v="2697.3684210000001"/>
    <x v="1"/>
    <n v="13161"/>
    <n v="4824"/>
    <n v="630"/>
    <n v="18615"/>
  </r>
  <r>
    <s v="Mitsubishi"/>
    <x v="202"/>
    <n v="23.16515789"/>
    <n v="23165.157889999999"/>
    <x v="0"/>
    <n v="3.9473684210000002"/>
    <n v="82.157894740000003"/>
    <x v="0"/>
    <n v="1817.315789"/>
    <x v="0"/>
    <n v="11736"/>
    <n v="5825"/>
    <n v="999"/>
    <n v="18560"/>
  </r>
  <r>
    <s v="Volkswagen"/>
    <x v="116"/>
    <n v="45.6995"/>
    <n v="45699.5"/>
    <x v="0"/>
    <n v="6"/>
    <n v="114"/>
    <x v="1"/>
    <n v="1854.2"/>
    <x v="1"/>
    <n v="12080"/>
    <n v="4804"/>
    <n v="1204"/>
    <n v="18088"/>
  </r>
  <r>
    <s v="BMW"/>
    <x v="178"/>
    <n v="39.737400000000001"/>
    <n v="39737.4"/>
    <x v="0"/>
    <n v="4.5999999999999996"/>
    <n v="115"/>
    <x v="1"/>
    <n v="2234.4"/>
    <x v="0"/>
    <n v="9486"/>
    <n v="6869"/>
    <n v="1150"/>
    <n v="17505"/>
  </r>
  <r>
    <s v="Seat"/>
    <x v="226"/>
    <n v="20.37"/>
    <n v="20370"/>
    <x v="0"/>
    <n v="5.6428571429999996"/>
    <n v="74.214285709999999"/>
    <x v="0"/>
    <n v="1324.357143"/>
    <x v="0"/>
    <n v="13338"/>
    <n v="3562"/>
    <n v="555"/>
    <n v="17455"/>
  </r>
  <r>
    <s v="Toyota"/>
    <x v="335"/>
    <n v="30.0062"/>
    <n v="30006.2"/>
    <x v="0"/>
    <n v="3.2"/>
    <n v="115.4666667"/>
    <x v="1"/>
    <n v="2245.6"/>
    <x v="0"/>
    <n v="13682"/>
    <n v="2960"/>
    <n v="799"/>
    <n v="17441"/>
  </r>
  <r>
    <s v="Mercedes"/>
    <x v="79"/>
    <n v="72.795894739999994"/>
    <n v="72795.894739999989"/>
    <x v="1"/>
    <n v="6.2105263160000002"/>
    <n v="166.31578949999999"/>
    <x v="1"/>
    <n v="3041"/>
    <x v="0"/>
    <n v="11850"/>
    <n v="4054"/>
    <n v="837"/>
    <n v="16741"/>
  </r>
  <r>
    <s v="Volkswagen"/>
    <x v="109"/>
    <n v="25.39952941"/>
    <n v="25399.529409999999"/>
    <x v="0"/>
    <n v="4.6470588240000001"/>
    <n v="78.852941180000002"/>
    <x v="0"/>
    <n v="1891.5882349999999"/>
    <x v="0"/>
    <n v="11658"/>
    <n v="3417"/>
    <n v="646"/>
    <n v="15721"/>
  </r>
  <r>
    <s v="Volkswagen"/>
    <x v="141"/>
    <n v="13.88308333"/>
    <n v="13883.083329999999"/>
    <x v="0"/>
    <n v="4.75"/>
    <n v="47.75"/>
    <x v="3"/>
    <n v="1373.75"/>
    <x v="0"/>
    <n v="5052"/>
    <n v="9457"/>
    <n v="782"/>
    <n v="15291"/>
  </r>
  <r>
    <s v="Suzuki"/>
    <x v="131"/>
    <n v="9.8628"/>
    <n v="9862.7999999999993"/>
    <x v="0"/>
    <n v="5"/>
    <n v="50"/>
    <x v="3"/>
    <n v="1090.4000000000001"/>
    <x v="0"/>
    <n v="8154"/>
    <n v="6324"/>
    <n v="688"/>
    <n v="15166"/>
  </r>
  <r>
    <s v="Daewoo"/>
    <x v="424"/>
    <n v="16.802666670000001"/>
    <n v="16802.666670000002"/>
    <x v="0"/>
    <n v="4.5"/>
    <n v="71"/>
    <x v="0"/>
    <n v="1764"/>
    <x v="0"/>
    <n v="11607"/>
    <n v="3085"/>
    <n v="442"/>
    <n v="15134"/>
  </r>
  <r>
    <s v="Nissan"/>
    <x v="349"/>
    <n v="22.953833329999998"/>
    <n v="22953.833329999998"/>
    <x v="0"/>
    <n v="5"/>
    <n v="67.333333330000002"/>
    <x v="0"/>
    <n v="1908.166667"/>
    <x v="0"/>
    <n v="10092"/>
    <n v="4356"/>
    <n v="629"/>
    <n v="15077"/>
  </r>
  <r>
    <s v="Volkswagen"/>
    <x v="136"/>
    <n v="33.70615385"/>
    <n v="33706.153850000002"/>
    <x v="0"/>
    <n v="6.153846154"/>
    <n v="120.1538462"/>
    <x v="1"/>
    <n v="1750.6153850000001"/>
    <x v="0"/>
    <n v="11117"/>
    <n v="3374"/>
    <n v="510"/>
    <n v="15001"/>
  </r>
  <r>
    <s v="Jaguar"/>
    <x v="99"/>
    <n v="66.588421049999994"/>
    <n v="66588.42104999999"/>
    <x v="1"/>
    <n v="5.736842105"/>
    <n v="172.31578949999999"/>
    <x v="1"/>
    <n v="2934.6315789999999"/>
    <x v="0"/>
    <n v="12671"/>
    <n v="1662"/>
    <n v="607"/>
    <n v="14940"/>
  </r>
  <r>
    <s v="Alfa-Romeo"/>
    <x v="189"/>
    <n v="32.898125"/>
    <n v="32898.125"/>
    <x v="0"/>
    <n v="5.3333333329999997"/>
    <n v="116.29166669999999"/>
    <x v="1"/>
    <n v="2081.375"/>
    <x v="0"/>
    <n v="11810"/>
    <n v="2442"/>
    <n v="652"/>
    <n v="14904"/>
  </r>
  <r>
    <s v="Mercedes"/>
    <x v="86"/>
    <n v="61.862833330000001"/>
    <n v="61862.833330000001"/>
    <x v="1"/>
    <n v="6.8333333329999997"/>
    <n v="184.16666670000001"/>
    <x v="1"/>
    <n v="2748.333333"/>
    <x v="0"/>
    <n v="7597"/>
    <n v="5904"/>
    <n v="1022"/>
    <n v="14523"/>
  </r>
  <r>
    <s v="Ford"/>
    <x v="265"/>
    <n v="29.151"/>
    <n v="29151"/>
    <x v="0"/>
    <n v="5"/>
    <n v="89"/>
    <x v="0"/>
    <n v="2526.5"/>
    <x v="0"/>
    <n v="10089"/>
    <n v="3743"/>
    <n v="477"/>
    <n v="14309"/>
  </r>
  <r>
    <s v="Porsche"/>
    <x v="111"/>
    <n v="158.7922667"/>
    <n v="158792.26670000001"/>
    <x v="2"/>
    <n v="7.4666666670000001"/>
    <n v="293.53333329999998"/>
    <x v="2"/>
    <n v="3005.4"/>
    <x v="0"/>
    <n v="12464"/>
    <n v="1221"/>
    <n v="575"/>
    <n v="14260"/>
  </r>
  <r>
    <s v="Ford"/>
    <x v="393"/>
    <n v="24.84"/>
    <n v="24840"/>
    <x v="0"/>
    <n v="5"/>
    <n v="102"/>
    <x v="1"/>
    <n v="2244"/>
    <x v="0"/>
    <n v="10459"/>
    <n v="3210"/>
    <n v="442"/>
    <n v="14111"/>
  </r>
  <r>
    <s v="Saab"/>
    <x v="114"/>
    <n v="52.957193879999998"/>
    <n v="52957.193879999999"/>
    <x v="1"/>
    <n v="5.653061224"/>
    <n v="146.12244899999999"/>
    <x v="1"/>
    <n v="2031.469388"/>
    <x v="0"/>
    <n v="11485"/>
    <n v="1622"/>
    <n v="893"/>
    <n v="14000"/>
  </r>
  <r>
    <s v="Fiat"/>
    <x v="435"/>
    <n v="17.919857140000001"/>
    <n v="17919.85714"/>
    <x v="0"/>
    <n v="4.19047619"/>
    <n v="64.47619048"/>
    <x v="0"/>
    <n v="1759.190476"/>
    <x v="0"/>
    <n v="10102"/>
    <n v="3408"/>
    <n v="466"/>
    <n v="13976"/>
  </r>
  <r>
    <s v="Chrysler"/>
    <x v="290"/>
    <n v="19.717833330000001"/>
    <n v="19717.833330000001"/>
    <x v="0"/>
    <n v="4"/>
    <n v="98"/>
    <x v="0"/>
    <n v="1995"/>
    <x v="0"/>
    <n v="9579"/>
    <n v="3669"/>
    <n v="484"/>
    <n v="13732"/>
  </r>
  <r>
    <s v="Suzuki"/>
    <x v="325"/>
    <n v="17.587"/>
    <n v="17587"/>
    <x v="0"/>
    <n v="4.0833333329999997"/>
    <n v="73.083333330000002"/>
    <x v="0"/>
    <n v="1363.5"/>
    <x v="0"/>
    <n v="8506"/>
    <n v="4682"/>
    <n v="498"/>
    <n v="13686"/>
  </r>
  <r>
    <s v="Renault"/>
    <x v="442"/>
    <n v="22.35277778"/>
    <n v="22352.77778"/>
    <x v="0"/>
    <n v="4.2222222220000001"/>
    <n v="80.925925930000005"/>
    <x v="0"/>
    <n v="1977.2592589999999"/>
    <x v="0"/>
    <n v="10777"/>
    <n v="2135"/>
    <n v="409"/>
    <n v="13321"/>
  </r>
  <r>
    <s v="Peugeot"/>
    <x v="18"/>
    <n v="27.46483636"/>
    <n v="27464.836360000001"/>
    <x v="0"/>
    <n v="4.8727272729999997"/>
    <n v="86.454545449999998"/>
    <x v="0"/>
    <n v="1723"/>
    <x v="0"/>
    <n v="8594"/>
    <n v="3984"/>
    <n v="241"/>
    <n v="12819"/>
  </r>
  <r>
    <s v="Renault"/>
    <x v="444"/>
    <n v="11.631142860000001"/>
    <n v="11631.14286"/>
    <x v="0"/>
    <n v="4.4285714289999998"/>
    <n v="47.142857139999997"/>
    <x v="3"/>
    <n v="1477"/>
    <x v="0"/>
    <n v="7999"/>
    <n v="4166"/>
    <n v="453"/>
    <n v="12618"/>
  </r>
  <r>
    <s v="Mercedes"/>
    <x v="88"/>
    <n v="77.416666669999998"/>
    <n v="77416.666669999991"/>
    <x v="1"/>
    <n v="7"/>
    <n v="188.33333329999999"/>
    <x v="1"/>
    <n v="2876"/>
    <x v="1"/>
    <n v="8595"/>
    <n v="3251"/>
    <n v="611"/>
    <n v="12457"/>
  </r>
  <r>
    <s v="Ford"/>
    <x v="314"/>
    <n v="11.712899999999999"/>
    <n v="11712.9"/>
    <x v="0"/>
    <n v="4"/>
    <n v="69"/>
    <x v="0"/>
    <n v="1864.8"/>
    <x v="0"/>
    <n v="10250"/>
    <n v="1847"/>
    <n v="231"/>
    <n v="12328"/>
  </r>
  <r>
    <s v="Seat"/>
    <x v="318"/>
    <n v="17.312419349999999"/>
    <n v="17312.41935"/>
    <x v="0"/>
    <n v="4.9677419350000003"/>
    <n v="66.354838709999996"/>
    <x v="0"/>
    <n v="1655.741935"/>
    <x v="0"/>
    <n v="8162"/>
    <n v="3689"/>
    <n v="422"/>
    <n v="12273"/>
  </r>
  <r>
    <s v="Citroen"/>
    <x v="425"/>
    <n v="36.359650000000002"/>
    <n v="36359.65"/>
    <x v="0"/>
    <n v="4.55"/>
    <n v="110.5"/>
    <x v="1"/>
    <n v="2345.1"/>
    <x v="0"/>
    <n v="10143"/>
    <n v="1568"/>
    <n v="439"/>
    <n v="12150"/>
  </r>
  <r>
    <s v="Audi"/>
    <x v="59"/>
    <n v="64.592222219999996"/>
    <n v="64592.222219999996"/>
    <x v="1"/>
    <n v="6.7777777779999999"/>
    <n v="178.55555559999999"/>
    <x v="1"/>
    <n v="2011.555556"/>
    <x v="0"/>
    <n v="8455"/>
    <n v="2767"/>
    <n v="712"/>
    <n v="11934"/>
  </r>
  <r>
    <s v="Lada"/>
    <x v="449"/>
    <n v="10.915800000000001"/>
    <n v="10915.800000000001"/>
    <x v="0"/>
    <n v="5"/>
    <n v="49.8"/>
    <x v="3"/>
    <n v="1372.4"/>
    <x v="0"/>
    <n v="8438"/>
    <n v="3078"/>
    <n v="329"/>
    <n v="11845"/>
  </r>
  <r>
    <s v="Nissan"/>
    <x v="430"/>
    <n v="21.407"/>
    <n v="21407"/>
    <x v="0"/>
    <n v="4.5"/>
    <n v="72"/>
    <x v="0"/>
    <n v="1974"/>
    <x v="0"/>
    <n v="7777"/>
    <n v="3209"/>
    <n v="454"/>
    <n v="11440"/>
  </r>
  <r>
    <s v="Mercedes"/>
    <x v="142"/>
    <n v="43.068421049999998"/>
    <n v="43068.421049999997"/>
    <x v="0"/>
    <n v="6.254385965"/>
    <n v="104.2017544"/>
    <x v="1"/>
    <n v="2222.7105259999998"/>
    <x v="1"/>
    <n v="9064"/>
    <n v="942"/>
    <n v="635"/>
    <n v="10641"/>
  </r>
  <r>
    <s v="Subaru"/>
    <x v="364"/>
    <n v="11.744999999999999"/>
    <n v="11745"/>
    <x v="0"/>
    <n v="5"/>
    <n v="51"/>
    <x v="0"/>
    <n v="998"/>
    <x v="0"/>
    <n v="4474"/>
    <n v="5062"/>
    <n v="714"/>
    <n v="10250"/>
  </r>
  <r>
    <s v="Hyundai"/>
    <x v="440"/>
    <n v="10.32442857"/>
    <n v="10324.42857"/>
    <x v="0"/>
    <n v="4.1428571429999996"/>
    <n v="54.357142860000003"/>
    <x v="0"/>
    <n v="1463.857143"/>
    <x v="0"/>
    <n v="5926"/>
    <n v="3965"/>
    <n v="352"/>
    <n v="10243"/>
  </r>
  <r>
    <s v="Ford"/>
    <x v="270"/>
    <n v="32.117666669999998"/>
    <n v="32117.666669999999"/>
    <x v="0"/>
    <n v="4.6666666670000003"/>
    <n v="115.33333330000001"/>
    <x v="1"/>
    <n v="2362"/>
    <x v="0"/>
    <n v="7636"/>
    <n v="2247"/>
    <n v="309"/>
    <n v="10192"/>
  </r>
  <r>
    <s v="Audi"/>
    <x v="380"/>
    <n v="35.869439020000002"/>
    <n v="35869.439019999998"/>
    <x v="0"/>
    <n v="5.585365854"/>
    <n v="117.0243902"/>
    <x v="1"/>
    <n v="1980.6341460000001"/>
    <x v="0"/>
    <n v="8314"/>
    <n v="1491"/>
    <n v="336"/>
    <n v="10141"/>
  </r>
  <r>
    <s v="Porsche"/>
    <x v="130"/>
    <n v="83.501249999999999"/>
    <n v="83501.25"/>
    <x v="1"/>
    <n v="6.5"/>
    <n v="213.5"/>
    <x v="2"/>
    <n v="3071"/>
    <x v="0"/>
    <n v="7814"/>
    <n v="1694"/>
    <n v="567"/>
    <n v="10075"/>
  </r>
  <r>
    <s v="Volkswagen"/>
    <x v="404"/>
    <n v="18.167153849999998"/>
    <n v="18167.153849999999"/>
    <x v="0"/>
    <n v="4.692307692"/>
    <n v="70.307692309999993"/>
    <x v="0"/>
    <n v="1932.1538459999999"/>
    <x v="0"/>
    <n v="7310"/>
    <n v="2297"/>
    <n v="421"/>
    <n v="10028"/>
  </r>
  <r>
    <s v="Jaguar"/>
    <x v="137"/>
    <n v="145.6466667"/>
    <n v="145646.6667"/>
    <x v="2"/>
    <n v="6"/>
    <n v="283"/>
    <x v="2"/>
    <n v="5000"/>
    <x v="0"/>
    <n v="8178"/>
    <n v="1230"/>
    <n v="421"/>
    <n v="9829"/>
  </r>
  <r>
    <s v="Mazda"/>
    <x v="374"/>
    <n v="22.126999999999999"/>
    <n v="22127"/>
    <x v="0"/>
    <n v="5"/>
    <n v="83"/>
    <x v="0"/>
    <n v="1721.5"/>
    <x v="0"/>
    <n v="4994"/>
    <n v="4362"/>
    <n v="472"/>
    <n v="9828"/>
  </r>
  <r>
    <s v="Seat"/>
    <x v="147"/>
    <n v="49.822777780000003"/>
    <n v="49822.777780000004"/>
    <x v="0"/>
    <n v="6"/>
    <n v="115.83333330000001"/>
    <x v="1"/>
    <n v="1746.944444"/>
    <x v="0"/>
    <n v="6717"/>
    <n v="2358"/>
    <n v="611"/>
    <n v="9686"/>
  </r>
  <r>
    <s v="Seat"/>
    <x v="208"/>
    <n v="13.704545449999999"/>
    <n v="13704.54545"/>
    <x v="0"/>
    <n v="4.8181818180000002"/>
    <n v="47.454545449999998"/>
    <x v="3"/>
    <n v="1384"/>
    <x v="0"/>
    <n v="3820"/>
    <n v="5445"/>
    <n v="416"/>
    <n v="9681"/>
  </r>
  <r>
    <s v="Honda"/>
    <x v="210"/>
    <n v="32.722999999999999"/>
    <n v="32723"/>
    <x v="0"/>
    <n v="3.6"/>
    <n v="96"/>
    <x v="0"/>
    <n v="1498"/>
    <x v="0"/>
    <n v="5169"/>
    <n v="3996"/>
    <n v="420"/>
    <n v="9585"/>
  </r>
  <r>
    <s v="Suzuki"/>
    <x v="128"/>
    <n v="25.943222219999999"/>
    <n v="25943.22222"/>
    <x v="0"/>
    <n v="4.7777777779999999"/>
    <n v="67"/>
    <x v="0"/>
    <n v="1372.666667"/>
    <x v="0"/>
    <n v="3952"/>
    <n v="5015"/>
    <n v="562"/>
    <n v="9529"/>
  </r>
  <r>
    <s v="Mazda"/>
    <x v="379"/>
    <n v="13.191000000000001"/>
    <n v="13191"/>
    <x v="0"/>
    <n v="5"/>
    <n v="51.333333330000002"/>
    <x v="0"/>
    <n v="1431.333333"/>
    <x v="0"/>
    <n v="3627"/>
    <n v="5314"/>
    <n v="439"/>
    <n v="9380"/>
  </r>
  <r>
    <s v="Daewoo"/>
    <x v="398"/>
    <n v="23.245000000000001"/>
    <n v="23245"/>
    <x v="0"/>
    <n v="4.5"/>
    <n v="98"/>
    <x v="0"/>
    <n v="1998"/>
    <x v="0"/>
    <n v="7440"/>
    <n v="1541"/>
    <n v="305"/>
    <n v="9286"/>
  </r>
  <r>
    <s v="Renault"/>
    <x v="418"/>
    <n v="31.791071429999999"/>
    <n v="31791.07143"/>
    <x v="0"/>
    <n v="4.5714285710000002"/>
    <n v="104.1428571"/>
    <x v="1"/>
    <n v="2211.0714290000001"/>
    <x v="0"/>
    <n v="7475"/>
    <n v="1283"/>
    <n v="364"/>
    <n v="9122"/>
  </r>
  <r>
    <s v="Seat"/>
    <x v="48"/>
    <n v="32.939651689999998"/>
    <n v="32939.651689999999"/>
    <x v="0"/>
    <n v="6.3483146069999998"/>
    <n v="114.8202247"/>
    <x v="1"/>
    <n v="1615.3707870000001"/>
    <x v="0"/>
    <n v="6210"/>
    <n v="2316"/>
    <n v="390"/>
    <n v="8916"/>
  </r>
  <r>
    <s v="Suzuki"/>
    <x v="83"/>
    <n v="9.5627999999999993"/>
    <n v="9562.7999999999993"/>
    <x v="0"/>
    <n v="4.5999999999999996"/>
    <n v="50"/>
    <x v="3"/>
    <n v="996"/>
    <x v="0"/>
    <n v="3347"/>
    <n v="5161"/>
    <n v="359"/>
    <n v="8867"/>
  </r>
  <r>
    <s v="Mitsubishi"/>
    <x v="169"/>
    <n v="23.016615380000001"/>
    <n v="23016.615379999999"/>
    <x v="0"/>
    <n v="4.730769231"/>
    <n v="90.88461538"/>
    <x v="0"/>
    <n v="1709.538462"/>
    <x v="0"/>
    <n v="5642"/>
    <n v="2592"/>
    <n v="343"/>
    <n v="8577"/>
  </r>
  <r>
    <s v="Chrysler"/>
    <x v="123"/>
    <n v="39.707736840000003"/>
    <n v="39707.736840000005"/>
    <x v="0"/>
    <n v="4.8421052629999997"/>
    <n v="117.5789474"/>
    <x v="1"/>
    <n v="2719.8421050000002"/>
    <x v="1"/>
    <n v="5759"/>
    <n v="2259"/>
    <n v="407"/>
    <n v="8425"/>
  </r>
  <r>
    <s v="Toyota"/>
    <x v="347"/>
    <n v="81.295000000000002"/>
    <n v="81295"/>
    <x v="1"/>
    <n v="8"/>
    <n v="250"/>
    <x v="2"/>
    <n v="2998"/>
    <x v="0"/>
    <n v="6838"/>
    <n v="1044"/>
    <n v="256"/>
    <n v="8138"/>
  </r>
  <r>
    <s v="Suzuki"/>
    <x v="431"/>
    <n v="8.4656000000000002"/>
    <n v="8465.6"/>
    <x v="0"/>
    <n v="4.5999999999999996"/>
    <n v="41.4"/>
    <x v="3"/>
    <n v="1182.4000000000001"/>
    <x v="0"/>
    <n v="5206"/>
    <n v="2500"/>
    <n v="302"/>
    <n v="8008"/>
  </r>
  <r>
    <s v="Volvo"/>
    <x v="356"/>
    <n v="40.764499999999998"/>
    <n v="40764.5"/>
    <x v="0"/>
    <n v="4.3333333329999997"/>
    <n v="133.33333329999999"/>
    <x v="1"/>
    <n v="2634.2222219999999"/>
    <x v="0"/>
    <n v="6372"/>
    <n v="1182"/>
    <n v="381"/>
    <n v="7935"/>
  </r>
  <r>
    <s v="Mazda"/>
    <x v="401"/>
    <n v="28.9602"/>
    <n v="28960.2"/>
    <x v="0"/>
    <n v="4.4000000000000004"/>
    <n v="100.8"/>
    <x v="1"/>
    <n v="1936.6"/>
    <x v="0"/>
    <n v="6115"/>
    <n v="1428"/>
    <n v="336"/>
    <n v="7879"/>
  </r>
  <r>
    <s v="Kia"/>
    <x v="89"/>
    <n v="43.97"/>
    <n v="43970"/>
    <x v="0"/>
    <n v="6.6"/>
    <n v="115.3"/>
    <x v="1"/>
    <n v="1634.2"/>
    <x v="1"/>
    <n v="4875"/>
    <n v="2642"/>
    <n v="279"/>
    <n v="7796"/>
  </r>
  <r>
    <s v="Porsche"/>
    <x v="317"/>
    <n v="59.490499999999997"/>
    <n v="59490.5"/>
    <x v="1"/>
    <n v="5"/>
    <n v="137.5"/>
    <x v="1"/>
    <n v="2734.5"/>
    <x v="0"/>
    <n v="6241"/>
    <n v="1164"/>
    <n v="301"/>
    <n v="7706"/>
  </r>
  <r>
    <s v="Citroen"/>
    <x v="82"/>
    <n v="27.438600000000001"/>
    <n v="27438.600000000002"/>
    <x v="0"/>
    <n v="6.34"/>
    <n v="85.28"/>
    <x v="0"/>
    <n v="1452"/>
    <x v="1"/>
    <n v="5014"/>
    <n v="2394"/>
    <n v="204"/>
    <n v="7612"/>
  </r>
  <r>
    <s v="Volkswagen"/>
    <x v="346"/>
    <n v="35.340000000000003"/>
    <n v="35340"/>
    <x v="0"/>
    <n v="5"/>
    <n v="118"/>
    <x v="1"/>
    <n v="1781"/>
    <x v="0"/>
    <n v="6072"/>
    <n v="1176"/>
    <n v="306"/>
    <n v="7554"/>
  </r>
  <r>
    <s v="Peugeot"/>
    <x v="445"/>
    <n v="20.656652170000001"/>
    <n v="20656.652170000001"/>
    <x v="0"/>
    <n v="4.9565217390000003"/>
    <n v="67"/>
    <x v="0"/>
    <n v="2234.2608700000001"/>
    <x v="0"/>
    <n v="5209"/>
    <n v="1552"/>
    <n v="376"/>
    <n v="7137"/>
  </r>
  <r>
    <s v="BMW"/>
    <x v="172"/>
    <n v="135.10550000000001"/>
    <n v="135105.5"/>
    <x v="2"/>
    <n v="6.5"/>
    <n v="309"/>
    <x v="4"/>
    <n v="3999"/>
    <x v="0"/>
    <n v="5996"/>
    <n v="713"/>
    <n v="258"/>
    <n v="6967"/>
  </r>
  <r>
    <s v="Audi"/>
    <x v="438"/>
    <n v="28.379000000000001"/>
    <n v="28379"/>
    <x v="0"/>
    <n v="4.5999999999999996"/>
    <n v="91.6"/>
    <x v="0"/>
    <n v="2181.1999999999998"/>
    <x v="0"/>
    <n v="5533"/>
    <n v="1164"/>
    <n v="219"/>
    <n v="6916"/>
  </r>
  <r>
    <s v="Hyundai"/>
    <x v="313"/>
    <n v="31.7425"/>
    <n v="31742.5"/>
    <x v="0"/>
    <n v="4.8333333329999997"/>
    <n v="119.66666669999999"/>
    <x v="1"/>
    <n v="2116"/>
    <x v="0"/>
    <n v="5440"/>
    <n v="1209"/>
    <n v="205"/>
    <n v="6854"/>
  </r>
  <r>
    <s v="Toyota"/>
    <x v="284"/>
    <n v="25.298749999999998"/>
    <n v="25298.75"/>
    <x v="0"/>
    <n v="4.5"/>
    <n v="94"/>
    <x v="0"/>
    <n v="1998"/>
    <x v="0"/>
    <n v="4369"/>
    <n v="2044"/>
    <n v="415"/>
    <n v="6828"/>
  </r>
  <r>
    <s v="Mazda"/>
    <x v="251"/>
    <n v="14.775399999999999"/>
    <n v="14775.4"/>
    <x v="0"/>
    <n v="4.8"/>
    <n v="51.4"/>
    <x v="0"/>
    <n v="1428.4"/>
    <x v="0"/>
    <n v="3416"/>
    <n v="3134"/>
    <n v="231"/>
    <n v="6781"/>
  </r>
  <r>
    <s v="Honda"/>
    <x v="382"/>
    <n v="17.529599999999999"/>
    <n v="17529.599999999999"/>
    <x v="0"/>
    <n v="4.5999999999999996"/>
    <n v="78.400000000000006"/>
    <x v="0"/>
    <n v="1549.8"/>
    <x v="0"/>
    <n v="4587"/>
    <n v="1783"/>
    <n v="295"/>
    <n v="6665"/>
  </r>
  <r>
    <s v="Subaru"/>
    <x v="154"/>
    <n v="51.646000000000001"/>
    <n v="51646"/>
    <x v="1"/>
    <n v="0"/>
    <n v="110"/>
    <x v="1"/>
    <n v="1995"/>
    <x v="0"/>
    <n v="4410"/>
    <n v="1639"/>
    <n v="540"/>
    <n v="6589"/>
  </r>
  <r>
    <s v="Kia"/>
    <x v="406"/>
    <n v="14.76166667"/>
    <n v="14761.666670000001"/>
    <x v="0"/>
    <n v="4.6666666670000003"/>
    <n v="75"/>
    <x v="0"/>
    <n v="1594"/>
    <x v="0"/>
    <n v="4260"/>
    <n v="2014"/>
    <n v="191"/>
    <n v="6465"/>
  </r>
  <r>
    <s v="Renault"/>
    <x v="144"/>
    <n v="18.76848837"/>
    <n v="18768.488369999999"/>
    <x v="0"/>
    <n v="4.8604651160000003"/>
    <n v="67.023255809999995"/>
    <x v="0"/>
    <n v="1391.0232559999999"/>
    <x v="1"/>
    <n v="3778"/>
    <n v="2450"/>
    <n v="237"/>
    <n v="6465"/>
  </r>
  <r>
    <s v="Peugeot"/>
    <x v="309"/>
    <n v="29.57028571"/>
    <n v="29570.28571"/>
    <x v="0"/>
    <n v="5"/>
    <n v="84"/>
    <x v="0"/>
    <n v="1997.142857"/>
    <x v="1"/>
    <n v="4333"/>
    <n v="1582"/>
    <n v="309"/>
    <n v="6224"/>
  </r>
  <r>
    <s v="Mini"/>
    <x v="422"/>
    <n v="31.388142859999999"/>
    <n v="31388.14286"/>
    <x v="0"/>
    <n v="6.7142857139999998"/>
    <n v="111"/>
    <x v="1"/>
    <n v="1711.5714290000001"/>
    <x v="0"/>
    <n v="3376"/>
    <n v="2356"/>
    <n v="394"/>
    <n v="6126"/>
  </r>
  <r>
    <s v="Kia"/>
    <x v="338"/>
    <n v="15.161666670000001"/>
    <n v="15161.666670000001"/>
    <x v="0"/>
    <n v="4.6666666670000003"/>
    <n v="75"/>
    <x v="0"/>
    <n v="1594"/>
    <x v="0"/>
    <n v="4335"/>
    <n v="1502"/>
    <n v="206"/>
    <n v="6043"/>
  </r>
  <r>
    <s v="Seat"/>
    <x v="446"/>
    <n v="6.4939999999999998"/>
    <n v="6494"/>
    <x v="0"/>
    <n v="5"/>
    <n v="30"/>
    <x v="3"/>
    <n v="903"/>
    <x v="0"/>
    <n v="2557"/>
    <n v="3145"/>
    <n v="219"/>
    <n v="5921"/>
  </r>
  <r>
    <s v="Lotus"/>
    <x v="269"/>
    <n v="53.792000000000002"/>
    <n v="53792"/>
    <x v="1"/>
    <n v="6"/>
    <n v="134.33333329999999"/>
    <x v="1"/>
    <n v="1730"/>
    <x v="0"/>
    <n v="5074"/>
    <n v="554"/>
    <n v="256"/>
    <n v="5884"/>
  </r>
  <r>
    <s v="Mercedes"/>
    <x v="176"/>
    <n v="264.67500000000001"/>
    <n v="264675"/>
    <x v="3"/>
    <n v="7"/>
    <n v="420"/>
    <x v="5"/>
    <n v="6208"/>
    <x v="0"/>
    <n v="4186"/>
    <n v="1332"/>
    <n v="287"/>
    <n v="5805"/>
  </r>
  <r>
    <s v="Fiat"/>
    <x v="286"/>
    <n v="36.701250000000002"/>
    <n v="36701.25"/>
    <x v="0"/>
    <n v="4.875"/>
    <n v="91.75"/>
    <x v="0"/>
    <n v="2019.75"/>
    <x v="0"/>
    <n v="3949"/>
    <n v="1561"/>
    <n v="246"/>
    <n v="5756"/>
  </r>
  <r>
    <s v="Triumph"/>
    <x v="447"/>
    <n v="6.0503333330000002"/>
    <n v="6050.3333330000005"/>
    <x v="0"/>
    <n v="4.3333333329999997"/>
    <n v="52"/>
    <x v="0"/>
    <n v="1335"/>
    <x v="0"/>
    <n v="3700"/>
    <n v="1861"/>
    <n v="157"/>
    <n v="5718"/>
  </r>
  <r>
    <s v="Alfa-Romeo"/>
    <x v="415"/>
    <n v="18.198428570000001"/>
    <n v="18198.42857"/>
    <x v="0"/>
    <n v="5"/>
    <n v="87.714285709999999"/>
    <x v="0"/>
    <n v="1696.4285709999999"/>
    <x v="0"/>
    <n v="3961"/>
    <n v="1422"/>
    <n v="282"/>
    <n v="5665"/>
  </r>
  <r>
    <s v="Volvo"/>
    <x v="166"/>
    <n v="50.94"/>
    <n v="50940"/>
    <x v="1"/>
    <n v="6.266666667"/>
    <n v="138.28333330000001"/>
    <x v="1"/>
    <n v="1986.7666670000001"/>
    <x v="1"/>
    <n v="4734"/>
    <n v="456"/>
    <n v="400"/>
    <n v="5590"/>
  </r>
  <r>
    <s v="Peugeot"/>
    <x v="450"/>
    <n v="12.61125"/>
    <n v="12611.25"/>
    <x v="0"/>
    <n v="4.5"/>
    <n v="56.25"/>
    <x v="0"/>
    <n v="1607.25"/>
    <x v="0"/>
    <n v="4209"/>
    <n v="1169"/>
    <n v="193"/>
    <n v="5571"/>
  </r>
  <r>
    <s v="Nissan"/>
    <x v="340"/>
    <n v="38.482470589999998"/>
    <n v="38482.470589999997"/>
    <x v="0"/>
    <n v="4.8823529409999997"/>
    <n v="90.941176470000002"/>
    <x v="0"/>
    <n v="2953.5882350000002"/>
    <x v="1"/>
    <n v="4491"/>
    <n v="898"/>
    <n v="166"/>
    <n v="5555"/>
  </r>
  <r>
    <s v="Jaguar"/>
    <x v="49"/>
    <n v="65.568749999999994"/>
    <n v="65568.75"/>
    <x v="1"/>
    <n v="8"/>
    <n v="167.25"/>
    <x v="1"/>
    <n v="1998"/>
    <x v="0"/>
    <n v="4374"/>
    <n v="900"/>
    <n v="178"/>
    <n v="5452"/>
  </r>
  <r>
    <s v="Fiat"/>
    <x v="214"/>
    <n v="25.2075"/>
    <n v="25207.5"/>
    <x v="0"/>
    <n v="5"/>
    <n v="80.5"/>
    <x v="0"/>
    <n v="1753"/>
    <x v="0"/>
    <n v="3451"/>
    <n v="1703"/>
    <n v="247"/>
    <n v="5401"/>
  </r>
  <r>
    <s v="Volvo"/>
    <x v="329"/>
    <n v="36.907693549999998"/>
    <n v="36907.693549999996"/>
    <x v="0"/>
    <n v="4.5"/>
    <n v="126.1451613"/>
    <x v="1"/>
    <n v="2344"/>
    <x v="0"/>
    <n v="4513"/>
    <n v="619"/>
    <n v="267"/>
    <n v="5399"/>
  </r>
  <r>
    <s v="Nissan"/>
    <x v="409"/>
    <n v="34.103571430000002"/>
    <n v="34103.571430000004"/>
    <x v="0"/>
    <n v="4.5714285710000002"/>
    <n v="121.8571429"/>
    <x v="1"/>
    <n v="2555.2857140000001"/>
    <x v="0"/>
    <n v="4458"/>
    <n v="699"/>
    <n v="237"/>
    <n v="5394"/>
  </r>
  <r>
    <s v="Peugeot"/>
    <x v="441"/>
    <n v="35.259727269999999"/>
    <n v="35259.727269999996"/>
    <x v="0"/>
    <n v="4.7272727269999999"/>
    <n v="104.6363636"/>
    <x v="1"/>
    <n v="2367.181818"/>
    <x v="0"/>
    <n v="4308"/>
    <n v="723"/>
    <n v="200"/>
    <n v="5231"/>
  </r>
  <r>
    <s v="Ford"/>
    <x v="354"/>
    <n v="76.709999999999994"/>
    <n v="76710"/>
    <x v="1"/>
    <n v="0"/>
    <n v="336"/>
    <x v="4"/>
    <n v="0"/>
    <x v="0"/>
    <n v="3929"/>
    <n v="1065"/>
    <n v="180"/>
    <n v="5174"/>
  </r>
  <r>
    <s v="Chrysler"/>
    <x v="173"/>
    <n v="29.884789470000001"/>
    <n v="29884.78947"/>
    <x v="0"/>
    <n v="4.736842105"/>
    <n v="109.1052632"/>
    <x v="1"/>
    <n v="2238.6315789999999"/>
    <x v="0"/>
    <n v="3201"/>
    <n v="1683"/>
    <n v="249"/>
    <n v="5133"/>
  </r>
  <r>
    <s v="Audi"/>
    <x v="320"/>
    <n v="43.974499999999999"/>
    <n v="43974.5"/>
    <x v="0"/>
    <n v="4.5"/>
    <n v="98"/>
    <x v="0"/>
    <n v="2309"/>
    <x v="0"/>
    <n v="2981"/>
    <n v="1795"/>
    <n v="274"/>
    <n v="5050"/>
  </r>
  <r>
    <s v="Daihatsu"/>
    <x v="212"/>
    <n v="26.197749999999999"/>
    <n v="26197.75"/>
    <x v="0"/>
    <n v="4.625"/>
    <n v="77"/>
    <x v="0"/>
    <n v="1495"/>
    <x v="0"/>
    <n v="2417"/>
    <n v="2207"/>
    <n v="220"/>
    <n v="4844"/>
  </r>
  <r>
    <s v="Honda"/>
    <x v="373"/>
    <n v="69.397000000000006"/>
    <n v="69397"/>
    <x v="1"/>
    <n v="5"/>
    <n v="173"/>
    <x v="1"/>
    <n v="3358.666667"/>
    <x v="0"/>
    <n v="4018"/>
    <n v="586"/>
    <n v="218"/>
    <n v="4822"/>
  </r>
  <r>
    <s v="Alfa-Romeo"/>
    <x v="443"/>
    <n v="38.39725"/>
    <n v="38397.25"/>
    <x v="0"/>
    <n v="4.75"/>
    <n v="131"/>
    <x v="1"/>
    <n v="2652.375"/>
    <x v="0"/>
    <n v="3872"/>
    <n v="580"/>
    <n v="190"/>
    <n v="4642"/>
  </r>
  <r>
    <s v="Audi"/>
    <x v="177"/>
    <n v="23.052499999999998"/>
    <n v="23052.5"/>
    <x v="0"/>
    <n v="5"/>
    <n v="55"/>
    <x v="0"/>
    <n v="1406"/>
    <x v="0"/>
    <n v="2461"/>
    <n v="1791"/>
    <n v="290"/>
    <n v="4542"/>
  </r>
  <r>
    <s v="Renault"/>
    <x v="452"/>
    <n v="11.49625"/>
    <n v="11496.25"/>
    <x v="0"/>
    <n v="4.75"/>
    <n v="50.25"/>
    <x v="0"/>
    <n v="1507.5"/>
    <x v="0"/>
    <n v="2892"/>
    <n v="1436"/>
    <n v="168"/>
    <n v="4496"/>
  </r>
  <r>
    <s v="BMW"/>
    <x v="72"/>
    <n v="113.2693333"/>
    <n v="113269.3333"/>
    <x v="2"/>
    <n v="8"/>
    <n v="246.33333329999999"/>
    <x v="2"/>
    <n v="2994.666667"/>
    <x v="1"/>
    <n v="3161"/>
    <n v="843"/>
    <n v="175"/>
    <n v="4179"/>
  </r>
  <r>
    <s v="Mazda"/>
    <x v="416"/>
    <n v="30.926666669999999"/>
    <n v="30926.666669999999"/>
    <x v="0"/>
    <n v="4.6666666670000003"/>
    <n v="110.33333330000001"/>
    <x v="1"/>
    <n v="2328.333333"/>
    <x v="0"/>
    <n v="2954"/>
    <n v="984"/>
    <n v="201"/>
    <n v="4139"/>
  </r>
  <r>
    <s v="Alfa-Romeo"/>
    <x v="417"/>
    <n v="17.42714286"/>
    <n v="17427.14286"/>
    <x v="0"/>
    <n v="5"/>
    <n v="87.714285709999999"/>
    <x v="0"/>
    <n v="1696.4285709999999"/>
    <x v="0"/>
    <n v="2744"/>
    <n v="1135"/>
    <n v="204"/>
    <n v="4083"/>
  </r>
  <r>
    <s v="Citroen"/>
    <x v="103"/>
    <n v="34.9090566"/>
    <n v="34909.056599999996"/>
    <x v="0"/>
    <n v="5.6037735849999999"/>
    <n v="104.2264151"/>
    <x v="1"/>
    <n v="1805.924528"/>
    <x v="1"/>
    <n v="3468"/>
    <n v="460"/>
    <n v="138"/>
    <n v="4066"/>
  </r>
  <r>
    <s v="Suzuki"/>
    <x v="149"/>
    <n v="19.451428570000001"/>
    <n v="19451.42857"/>
    <x v="0"/>
    <n v="3.5714285710000002"/>
    <n v="61"/>
    <x v="0"/>
    <n v="1197"/>
    <x v="0"/>
    <n v="2029"/>
    <n v="1772"/>
    <n v="196"/>
    <n v="3997"/>
  </r>
  <r>
    <s v="Honda"/>
    <x v="360"/>
    <n v="30.081"/>
    <n v="30081"/>
    <x v="0"/>
    <n v="4"/>
    <n v="110"/>
    <x v="1"/>
    <n v="2254"/>
    <x v="0"/>
    <n v="2613"/>
    <n v="1098"/>
    <n v="245"/>
    <n v="3956"/>
  </r>
  <r>
    <s v="Alfa-Romeo"/>
    <x v="282"/>
    <n v="55.2"/>
    <n v="55200"/>
    <x v="1"/>
    <n v="6"/>
    <n v="163.5"/>
    <x v="1"/>
    <n v="2696.5"/>
    <x v="0"/>
    <n v="2660"/>
    <n v="1071"/>
    <n v="215"/>
    <n v="3946"/>
  </r>
  <r>
    <s v="Daihatsu"/>
    <x v="196"/>
    <n v="14.333375"/>
    <n v="14333.375"/>
    <x v="0"/>
    <n v="4.5625"/>
    <n v="59.875"/>
    <x v="0"/>
    <n v="1183.25"/>
    <x v="0"/>
    <n v="1759"/>
    <n v="1981"/>
    <n v="163"/>
    <n v="3903"/>
  </r>
  <r>
    <s v="Alfa-Romeo"/>
    <x v="436"/>
    <n v="23.909333329999999"/>
    <n v="23909.333329999998"/>
    <x v="0"/>
    <n v="5"/>
    <n v="100.66666669999999"/>
    <x v="1"/>
    <n v="2016.7777779999999"/>
    <x v="0"/>
    <n v="3203"/>
    <n v="489"/>
    <n v="124"/>
    <n v="3816"/>
  </r>
  <r>
    <s v="Alfa-Romeo"/>
    <x v="162"/>
    <n v="25.343387100000001"/>
    <n v="25343.3871"/>
    <x v="0"/>
    <n v="5.1935483869999999"/>
    <n v="95.096774190000005"/>
    <x v="0"/>
    <n v="1802.7741940000001"/>
    <x v="0"/>
    <n v="2358"/>
    <n v="1227"/>
    <n v="175"/>
    <n v="3760"/>
  </r>
  <r>
    <s v="Mazda"/>
    <x v="257"/>
    <n v="23.224090910000001"/>
    <n v="23224.090910000003"/>
    <x v="0"/>
    <n v="4.9090909089999997"/>
    <n v="82"/>
    <x v="0"/>
    <n v="1938"/>
    <x v="0"/>
    <n v="2292"/>
    <n v="990"/>
    <n v="432"/>
    <n v="3714"/>
  </r>
  <r>
    <s v="MG"/>
    <x v="122"/>
    <n v="21.02333333"/>
    <n v="21023.333330000001"/>
    <x v="0"/>
    <n v="5"/>
    <n v="92.333333330000002"/>
    <x v="0"/>
    <n v="1729.333333"/>
    <x v="0"/>
    <n v="2302"/>
    <n v="1088"/>
    <n v="98"/>
    <n v="3488"/>
  </r>
  <r>
    <s v="Mini"/>
    <x v="39"/>
    <n v="24.09525"/>
    <n v="24095.25"/>
    <x v="0"/>
    <n v="6.25"/>
    <n v="68.75"/>
    <x v="0"/>
    <n v="1498.25"/>
    <x v="0"/>
    <n v="1489"/>
    <n v="1741"/>
    <n v="223"/>
    <n v="3453"/>
  </r>
  <r>
    <s v="Volvo"/>
    <x v="179"/>
    <n v="52.196406250000003"/>
    <n v="52196.40625"/>
    <x v="1"/>
    <n v="5.3125"/>
    <n v="126.5"/>
    <x v="1"/>
    <n v="2323.9375"/>
    <x v="0"/>
    <n v="2437"/>
    <n v="622"/>
    <n v="334"/>
    <n v="3393"/>
  </r>
  <r>
    <s v="Mitsubishi"/>
    <x v="202"/>
    <n v="23.16515789"/>
    <n v="23165.157889999999"/>
    <x v="0"/>
    <n v="3.9473684210000002"/>
    <n v="82.157894740000003"/>
    <x v="0"/>
    <n v="1817.315789"/>
    <x v="0"/>
    <n v="2235"/>
    <n v="1026"/>
    <n v="128"/>
    <n v="3389"/>
  </r>
  <r>
    <s v="Suzuki"/>
    <x v="433"/>
    <n v="12.25"/>
    <n v="12250"/>
    <x v="0"/>
    <n v="5"/>
    <n v="43"/>
    <x v="3"/>
    <n v="1325"/>
    <x v="0"/>
    <n v="1800"/>
    <n v="1203"/>
    <n v="124"/>
    <n v="3127"/>
  </r>
  <r>
    <s v="Alfa-Romeo"/>
    <x v="453"/>
    <n v="13.818"/>
    <n v="13818"/>
    <x v="0"/>
    <n v="5"/>
    <n v="66"/>
    <x v="0"/>
    <n v="1351"/>
    <x v="0"/>
    <n v="2381"/>
    <n v="581"/>
    <n v="133"/>
    <n v="3095"/>
  </r>
  <r>
    <s v="Ssangyong"/>
    <x v="421"/>
    <n v="38.794285709999997"/>
    <n v="38794.285709999996"/>
    <x v="0"/>
    <n v="4.4285714289999998"/>
    <n v="98.571428569999995"/>
    <x v="0"/>
    <n v="2755.5714290000001"/>
    <x v="1"/>
    <n v="2348"/>
    <n v="621"/>
    <n v="108"/>
    <n v="3077"/>
  </r>
  <r>
    <s v="Audi"/>
    <x v="215"/>
    <n v="116.545"/>
    <n v="116545"/>
    <x v="2"/>
    <n v="8"/>
    <n v="230"/>
    <x v="2"/>
    <n v="2981"/>
    <x v="0"/>
    <n v="2366"/>
    <n v="191"/>
    <n v="121"/>
    <n v="2678"/>
  </r>
  <r>
    <s v="Volvo"/>
    <x v="119"/>
    <n v="52.085000000000001"/>
    <n v="52085"/>
    <x v="1"/>
    <n v="8"/>
    <n v="223.83333329999999"/>
    <x v="2"/>
    <n v="1969"/>
    <x v="0"/>
    <n v="2020"/>
    <n v="272"/>
    <n v="374"/>
    <n v="2666"/>
  </r>
  <r>
    <s v="Mercedes"/>
    <x v="285"/>
    <n v="57.229058510000002"/>
    <n v="57229.058510000003"/>
    <x v="1"/>
    <n v="5.2340425530000001"/>
    <n v="120.4255319"/>
    <x v="1"/>
    <n v="2309.3404260000002"/>
    <x v="1"/>
    <n v="1856"/>
    <n v="577"/>
    <n v="175"/>
    <n v="2608"/>
  </r>
  <r>
    <s v="Opel"/>
    <x v="454"/>
    <n v="11.984562499999999"/>
    <n v="11984.5625"/>
    <x v="0"/>
    <n v="4"/>
    <n v="69"/>
    <x v="0"/>
    <n v="1762.75"/>
    <x v="0"/>
    <n v="1963"/>
    <n v="413"/>
    <n v="49"/>
    <n v="2425"/>
  </r>
  <r>
    <s v="Mitsubishi"/>
    <x v="202"/>
    <n v="23.16515789"/>
    <n v="23165.157889999999"/>
    <x v="0"/>
    <n v="3.9473684210000002"/>
    <n v="82.157894740000003"/>
    <x v="0"/>
    <n v="1817.315789"/>
    <x v="0"/>
    <n v="1516"/>
    <n v="747"/>
    <n v="97"/>
    <n v="2360"/>
  </r>
  <r>
    <s v="Toyota"/>
    <x v="410"/>
    <n v="15.763999999999999"/>
    <n v="15764"/>
    <x v="0"/>
    <n v="5"/>
    <n v="66"/>
    <x v="0"/>
    <n v="1497"/>
    <x v="0"/>
    <n v="1026"/>
    <n v="1185"/>
    <n v="98"/>
    <n v="2309"/>
  </r>
  <r>
    <s v="BMW"/>
    <x v="292"/>
    <n v="134.78899999999999"/>
    <n v="134789"/>
    <x v="2"/>
    <n v="8"/>
    <n v="390"/>
    <x v="4"/>
    <n v="4395"/>
    <x v="0"/>
    <n v="2015"/>
    <n v="122"/>
    <n v="73"/>
    <n v="2210"/>
  </r>
  <r>
    <s v="Datsun"/>
    <x v="460"/>
    <n v="11.819285710000001"/>
    <n v="11819.28571"/>
    <x v="0"/>
    <n v="4.6190476189999998"/>
    <n v="56.857142860000003"/>
    <x v="0"/>
    <n v="1520.9523810000001"/>
    <x v="0"/>
    <n v="1454"/>
    <n v="682"/>
    <n v="57"/>
    <n v="2193"/>
  </r>
  <r>
    <s v="BMW"/>
    <x v="190"/>
    <n v="114.8758333"/>
    <n v="114875.8333"/>
    <x v="2"/>
    <n v="8"/>
    <n v="235"/>
    <x v="2"/>
    <n v="2979"/>
    <x v="0"/>
    <n v="1862"/>
    <n v="234"/>
    <n v="76"/>
    <n v="2172"/>
  </r>
  <r>
    <s v="Honda"/>
    <x v="353"/>
    <n v="13.382"/>
    <n v="13382"/>
    <x v="0"/>
    <n v="2.5"/>
    <n v="48"/>
    <x v="3"/>
    <n v="1343"/>
    <x v="0"/>
    <n v="801"/>
    <n v="1238"/>
    <n v="104"/>
    <n v="2143"/>
  </r>
  <r>
    <s v="Audi"/>
    <x v="230"/>
    <n v="60.87"/>
    <n v="60870"/>
    <x v="1"/>
    <n v="6.75"/>
    <n v="228"/>
    <x v="2"/>
    <n v="1984"/>
    <x v="0"/>
    <n v="1571"/>
    <n v="351"/>
    <n v="102"/>
    <n v="2024"/>
  </r>
  <r>
    <s v="Porsche"/>
    <x v="420"/>
    <n v="110.0985"/>
    <n v="110098.5"/>
    <x v="2"/>
    <n v="5"/>
    <n v="235"/>
    <x v="2"/>
    <n v="4957"/>
    <x v="0"/>
    <n v="1717"/>
    <n v="179"/>
    <n v="91"/>
    <n v="1987"/>
  </r>
  <r>
    <s v="Fiat"/>
    <x v="461"/>
    <n v="3.7810000000000001"/>
    <n v="3781"/>
    <x v="0"/>
    <n v="4"/>
    <n v="18"/>
    <x v="3"/>
    <n v="652"/>
    <x v="0"/>
    <n v="894"/>
    <n v="994"/>
    <n v="75"/>
    <n v="1963"/>
  </r>
  <r>
    <s v="Nissan"/>
    <x v="459"/>
    <n v="21.018333330000001"/>
    <n v="21018.333330000001"/>
    <x v="0"/>
    <n v="4.6666666670000003"/>
    <n v="66"/>
    <x v="0"/>
    <n v="1206"/>
    <x v="0"/>
    <n v="1440"/>
    <n v="442"/>
    <n v="66"/>
    <n v="1948"/>
  </r>
  <r>
    <s v="Hyundai"/>
    <x v="464"/>
    <n v="11.263"/>
    <n v="11263"/>
    <x v="0"/>
    <n v="4.5"/>
    <n v="55"/>
    <x v="0"/>
    <n v="1597"/>
    <x v="0"/>
    <n v="1561"/>
    <n v="309"/>
    <n v="53"/>
    <n v="1923"/>
  </r>
  <r>
    <s v="Land-Rover"/>
    <x v="207"/>
    <n v="108.7471951"/>
    <n v="108747.1951"/>
    <x v="2"/>
    <n v="7.8536585370000003"/>
    <n v="207.6097561"/>
    <x v="2"/>
    <n v="2304.97561"/>
    <x v="1"/>
    <n v="1471"/>
    <n v="262"/>
    <n v="92"/>
    <n v="1825"/>
  </r>
  <r>
    <s v="Daihatsu"/>
    <x v="419"/>
    <n v="12.923999999999999"/>
    <n v="12924"/>
    <x v="0"/>
    <n v="4"/>
    <n v="43"/>
    <x v="3"/>
    <n v="989"/>
    <x v="0"/>
    <n v="812"/>
    <n v="893"/>
    <n v="90"/>
    <n v="1795"/>
  </r>
  <r>
    <s v="Toyota"/>
    <x v="462"/>
    <n v="9.9996666669999996"/>
    <n v="9999.6666669999995"/>
    <x v="0"/>
    <n v="4.3333333329999997"/>
    <n v="49.333333330000002"/>
    <x v="3"/>
    <n v="1347.666667"/>
    <x v="0"/>
    <n v="1204"/>
    <n v="502"/>
    <n v="82"/>
    <n v="1788"/>
  </r>
  <r>
    <s v="Kia"/>
    <x v="70"/>
    <n v="22.95871429"/>
    <n v="22958.71429"/>
    <x v="0"/>
    <n v="6.2857142860000002"/>
    <n v="80"/>
    <x v="0"/>
    <n v="998"/>
    <x v="0"/>
    <n v="1139"/>
    <n v="560"/>
    <n v="53"/>
    <n v="1752"/>
  </r>
  <r>
    <s v="Hyundai"/>
    <x v="254"/>
    <n v="30.352"/>
    <n v="30352"/>
    <x v="0"/>
    <n v="4.4000000000000004"/>
    <n v="99"/>
    <x v="0"/>
    <n v="2117.6"/>
    <x v="0"/>
    <n v="1177"/>
    <n v="503"/>
    <n v="66"/>
    <n v="1746"/>
  </r>
  <r>
    <s v="BMW"/>
    <x v="412"/>
    <n v="111.99299999999999"/>
    <n v="111993"/>
    <x v="2"/>
    <n v="5"/>
    <n v="220"/>
    <x v="2"/>
    <n v="4988"/>
    <x v="0"/>
    <n v="1470"/>
    <n v="159"/>
    <n v="68"/>
    <n v="1697"/>
  </r>
  <r>
    <s v="Honda"/>
    <x v="426"/>
    <n v="28.734999999999999"/>
    <n v="28735"/>
    <x v="0"/>
    <n v="4.6666666670000003"/>
    <n v="100.66666669999999"/>
    <x v="1"/>
    <n v="1590"/>
    <x v="0"/>
    <n v="1005"/>
    <n v="594"/>
    <n v="89"/>
    <n v="1688"/>
  </r>
  <r>
    <s v="Daihatsu"/>
    <x v="455"/>
    <n v="15.698499999999999"/>
    <n v="15698.5"/>
    <x v="0"/>
    <n v="4.5"/>
    <n v="73"/>
    <x v="0"/>
    <n v="1590"/>
    <x v="0"/>
    <n v="1081"/>
    <n v="520"/>
    <n v="85"/>
    <n v="1686"/>
  </r>
  <r>
    <s v="Triumph"/>
    <x v="439"/>
    <n v="13.137"/>
    <n v="13137"/>
    <x v="0"/>
    <n v="5"/>
    <n v="93.5"/>
    <x v="0"/>
    <n v="1998"/>
    <x v="0"/>
    <n v="1370"/>
    <n v="240"/>
    <n v="59"/>
    <n v="1669"/>
  </r>
  <r>
    <s v="Kia"/>
    <x v="151"/>
    <n v="31.195"/>
    <n v="31195"/>
    <x v="0"/>
    <n v="6"/>
    <n v="105.875"/>
    <x v="1"/>
    <n v="1755.75"/>
    <x v="0"/>
    <n v="1161"/>
    <n v="419"/>
    <n v="44"/>
    <n v="1624"/>
  </r>
  <r>
    <s v="Lancia"/>
    <x v="458"/>
    <n v="29.042999999999999"/>
    <n v="29043"/>
    <x v="0"/>
    <n v="5.8518518520000002"/>
    <n v="105.0740741"/>
    <x v="1"/>
    <n v="1638.8888890000001"/>
    <x v="0"/>
    <n v="1342"/>
    <n v="210"/>
    <n v="40"/>
    <n v="1592"/>
  </r>
  <r>
    <s v="MG"/>
    <x v="209"/>
    <n v="30.99"/>
    <n v="30990"/>
    <x v="0"/>
    <n v="0"/>
    <n v="105"/>
    <x v="1"/>
    <n v="335"/>
    <x v="2"/>
    <n v="1289"/>
    <n v="258"/>
    <n v="45"/>
    <n v="1592"/>
  </r>
  <r>
    <s v="Porsche"/>
    <x v="383"/>
    <n v="646.60500000000002"/>
    <n v="646605"/>
    <x v="3"/>
    <n v="6"/>
    <n v="450"/>
    <x v="5"/>
    <n v="5733"/>
    <x v="0"/>
    <n v="1381"/>
    <n v="146"/>
    <n v="61"/>
    <n v="1588"/>
  </r>
  <r>
    <s v="Rover"/>
    <x v="126"/>
    <n v="17.181999999999999"/>
    <n v="17182"/>
    <x v="0"/>
    <n v="5"/>
    <n v="74"/>
    <x v="0"/>
    <n v="1994"/>
    <x v="0"/>
    <n v="1399"/>
    <n v="136"/>
    <n v="39"/>
    <n v="1574"/>
  </r>
  <r>
    <s v="Honda"/>
    <x v="252"/>
    <n v="55.25"/>
    <n v="55250"/>
    <x v="1"/>
    <n v="6"/>
    <n v="177"/>
    <x v="1"/>
    <n v="1997"/>
    <x v="0"/>
    <n v="1187"/>
    <n v="311"/>
    <n v="68"/>
    <n v="1566"/>
  </r>
  <r>
    <s v="Aston-Martin"/>
    <x v="345"/>
    <n v="158.82300000000001"/>
    <n v="158823"/>
    <x v="2"/>
    <n v="4.5"/>
    <n v="250"/>
    <x v="2"/>
    <n v="3228"/>
    <x v="0"/>
    <n v="1351"/>
    <n v="130"/>
    <n v="63"/>
    <n v="1544"/>
  </r>
  <r>
    <s v="Fiat"/>
    <x v="384"/>
    <n v="34.330294119999998"/>
    <n v="34330.294119999999"/>
    <x v="0"/>
    <n v="5.5882352940000004"/>
    <n v="105"/>
    <x v="1"/>
    <n v="1962.058824"/>
    <x v="1"/>
    <n v="1202"/>
    <n v="268"/>
    <n v="51"/>
    <n v="1521"/>
  </r>
  <r>
    <s v="Skoda"/>
    <x v="466"/>
    <n v="3.3321999999999998"/>
    <n v="3332.2"/>
    <x v="0"/>
    <n v="4.5999999999999996"/>
    <n v="15.6"/>
    <x v="3"/>
    <n v="469.6"/>
    <x v="0"/>
    <n v="1091"/>
    <n v="392"/>
    <n v="38"/>
    <n v="1521"/>
  </r>
  <r>
    <s v="Hyundai"/>
    <x v="117"/>
    <n v="44.141818180000001"/>
    <n v="44141.818180000002"/>
    <x v="0"/>
    <n v="6.5454545450000001"/>
    <n v="144.63636360000001"/>
    <x v="1"/>
    <n v="2242.636364"/>
    <x v="1"/>
    <n v="1089"/>
    <n v="390"/>
    <n v="37"/>
    <n v="1516"/>
  </r>
  <r>
    <s v="Lada"/>
    <x v="463"/>
    <n v="12.241"/>
    <n v="12241"/>
    <x v="0"/>
    <n v="5"/>
    <n v="57"/>
    <x v="0"/>
    <n v="1568"/>
    <x v="0"/>
    <n v="1192"/>
    <n v="275"/>
    <n v="48"/>
    <n v="1515"/>
  </r>
  <r>
    <s v="Hyundai"/>
    <x v="304"/>
    <n v="19.055"/>
    <n v="19055"/>
    <x v="0"/>
    <n v="4.5999999999999996"/>
    <n v="89.2"/>
    <x v="0"/>
    <n v="1827.8"/>
    <x v="0"/>
    <n v="1189"/>
    <n v="247"/>
    <n v="48"/>
    <n v="1484"/>
  </r>
  <r>
    <s v="Daimler"/>
    <x v="457"/>
    <n v="71.602000000000004"/>
    <n v="71602"/>
    <x v="1"/>
    <n v="4"/>
    <n v="149"/>
    <x v="1"/>
    <n v="3590"/>
    <x v="0"/>
    <n v="1280"/>
    <n v="150"/>
    <n v="47"/>
    <n v="1477"/>
  </r>
  <r>
    <s v="Lotus"/>
    <x v="432"/>
    <n v="93.424333329999996"/>
    <n v="93424.333329999994"/>
    <x v="1"/>
    <n v="5"/>
    <n v="233"/>
    <x v="2"/>
    <n v="2995"/>
    <x v="0"/>
    <n v="1345"/>
    <n v="65"/>
    <n v="42"/>
    <n v="1452"/>
  </r>
  <r>
    <s v="Audi"/>
    <x v="392"/>
    <n v="61.234999999999999"/>
    <n v="61235"/>
    <x v="1"/>
    <n v="5"/>
    <n v="147"/>
    <x v="1"/>
    <n v="2144"/>
    <x v="0"/>
    <n v="1229"/>
    <n v="131"/>
    <n v="45"/>
    <n v="1405"/>
  </r>
  <r>
    <s v="Saab"/>
    <x v="465"/>
    <n v="11.34"/>
    <n v="11340"/>
    <x v="0"/>
    <n v="4"/>
    <n v="74"/>
    <x v="0"/>
    <n v="1985"/>
    <x v="0"/>
    <n v="1073"/>
    <n v="270"/>
    <n v="58"/>
    <n v="1401"/>
  </r>
  <r>
    <s v="Opel"/>
    <x v="467"/>
    <n v="13.31085714"/>
    <n v="13310.85714"/>
    <x v="0"/>
    <n v="4.0892857139999998"/>
    <n v="53.339285709999999"/>
    <x v="0"/>
    <n v="1518.6785709999999"/>
    <x v="0"/>
    <n v="905"/>
    <n v="399"/>
    <n v="59"/>
    <n v="1363"/>
  </r>
  <r>
    <s v="Fiat"/>
    <x v="437"/>
    <n v="28.295000000000002"/>
    <n v="28295"/>
    <x v="0"/>
    <n v="5"/>
    <n v="96"/>
    <x v="0"/>
    <n v="1747"/>
    <x v="0"/>
    <n v="920"/>
    <n v="342"/>
    <n v="70"/>
    <n v="1332"/>
  </r>
  <r>
    <s v="Renault"/>
    <x v="468"/>
    <n v="12.84981818"/>
    <n v="12849.81818"/>
    <x v="0"/>
    <n v="4.6363636359999996"/>
    <n v="57.363636360000001"/>
    <x v="0"/>
    <n v="1849.5454549999999"/>
    <x v="0"/>
    <n v="1014"/>
    <n v="254"/>
    <n v="36"/>
    <n v="1304"/>
  </r>
  <r>
    <s v="Mercedes"/>
    <x v="13"/>
    <n v="46.5274"/>
    <n v="46527.4"/>
    <x v="0"/>
    <n v="7.04"/>
    <n v="131.6"/>
    <x v="1"/>
    <n v="1596.92"/>
    <x v="0"/>
    <n v="1082"/>
    <n v="112"/>
    <n v="57"/>
    <n v="1251"/>
  </r>
  <r>
    <s v="Daimler"/>
    <x v="456"/>
    <n v="92.798000000000002"/>
    <n v="92798"/>
    <x v="1"/>
    <n v="4"/>
    <n v="166"/>
    <x v="1"/>
    <n v="3980"/>
    <x v="0"/>
    <n v="1055"/>
    <n v="139"/>
    <n v="55"/>
    <n v="1249"/>
  </r>
  <r>
    <s v="Lancia"/>
    <x v="469"/>
    <n v="21.76576923"/>
    <n v="21765.769230000002"/>
    <x v="0"/>
    <n v="5"/>
    <n v="81.692307690000007"/>
    <x v="0"/>
    <n v="1808.3846149999999"/>
    <x v="0"/>
    <n v="996"/>
    <n v="209"/>
    <n v="41"/>
    <n v="1246"/>
  </r>
  <r>
    <s v="Datsun"/>
    <x v="470"/>
    <n v="8.400222222"/>
    <n v="8400.2222220000003"/>
    <x v="0"/>
    <n v="4.3333333329999997"/>
    <n v="44.555555560000002"/>
    <x v="3"/>
    <n v="1350"/>
    <x v="0"/>
    <n v="734"/>
    <n v="466"/>
    <n v="24"/>
    <n v="1224"/>
  </r>
  <r>
    <s v="Morris"/>
    <x v="471"/>
    <n v="5.758"/>
    <n v="5758"/>
    <x v="0"/>
    <n v="4"/>
    <n v="43"/>
    <x v="3"/>
    <n v="1275"/>
    <x v="0"/>
    <n v="954"/>
    <n v="253"/>
    <n v="13"/>
    <n v="1220"/>
  </r>
  <r>
    <s v="Suzuki"/>
    <x v="448"/>
    <n v="16.640999999999998"/>
    <n v="16641"/>
    <x v="0"/>
    <n v="4.5"/>
    <n v="71"/>
    <x v="0"/>
    <n v="1590"/>
    <x v="0"/>
    <n v="386"/>
    <n v="710"/>
    <n v="48"/>
    <n v="1144"/>
  </r>
  <r>
    <s v="Nissan"/>
    <x v="472"/>
    <n v="18.653199999999998"/>
    <n v="18653.199999999997"/>
    <x v="0"/>
    <n v="4.5999999999999996"/>
    <n v="74.8"/>
    <x v="0"/>
    <n v="2652.8"/>
    <x v="1"/>
    <n v="909"/>
    <n v="178"/>
    <n v="34"/>
    <n v="1121"/>
  </r>
  <r>
    <s v="Alfa-Romeo"/>
    <x v="408"/>
    <n v="43.891111109999997"/>
    <n v="43891.111109999998"/>
    <x v="0"/>
    <n v="5.6666666670000003"/>
    <n v="130.55555559999999"/>
    <x v="1"/>
    <n v="2457.5555559999998"/>
    <x v="0"/>
    <n v="969"/>
    <n v="89"/>
    <n v="53"/>
    <n v="1111"/>
  </r>
  <r>
    <s v="TVR"/>
    <x v="451"/>
    <n v="71.186999999999998"/>
    <n v="71187"/>
    <x v="1"/>
    <n v="5"/>
    <n v="239"/>
    <x v="2"/>
    <n v="4997"/>
    <x v="0"/>
    <n v="917"/>
    <n v="73"/>
    <n v="31"/>
    <n v="1021"/>
  </r>
  <r>
    <s v="Ford"/>
    <x v="1"/>
    <n v="18.53214286"/>
    <n v="18532.14286"/>
    <x v="0"/>
    <n v="5.7142857139999998"/>
    <n v="68.571428569999995"/>
    <x v="0"/>
    <n v="1166.142857"/>
    <x v="0"/>
    <n v="663317"/>
    <n v="741211"/>
    <n v="48137"/>
    <n v="1452665"/>
  </r>
  <r>
    <s v="Ford"/>
    <x v="101"/>
    <n v="16.208743590000001"/>
    <n v="16208.743590000002"/>
    <x v="0"/>
    <n v="4.461538462"/>
    <n v="63.564102560000002"/>
    <x v="0"/>
    <n v="1650.2051280000001"/>
    <x v="0"/>
    <n v="848688"/>
    <n v="435425"/>
    <n v="37824"/>
    <n v="1321937"/>
  </r>
  <r>
    <s v="Rover"/>
    <x v="126"/>
    <n v="17.181999999999999"/>
    <n v="17182"/>
    <x v="0"/>
    <n v="5"/>
    <n v="74"/>
    <x v="0"/>
    <n v="1994"/>
    <x v="0"/>
    <n v="412901"/>
    <n v="191178"/>
    <n v="19354"/>
    <n v="623433"/>
  </r>
  <r>
    <s v="Volkswagen"/>
    <x v="2"/>
    <n v="31.242153850000001"/>
    <n v="31242.153850000002"/>
    <x v="0"/>
    <n v="6.1648351650000004"/>
    <n v="89.46153846"/>
    <x v="0"/>
    <n v="1537.4065929999999"/>
    <x v="0"/>
    <n v="316860"/>
    <n v="205484"/>
    <n v="28578"/>
    <n v="550922"/>
  </r>
  <r>
    <s v="Ford"/>
    <x v="7"/>
    <n v="39.973750000000003"/>
    <n v="39973.75"/>
    <x v="0"/>
    <n v="1.75"/>
    <n v="130.25"/>
    <x v="1"/>
    <n v="1998.5"/>
    <x v="0"/>
    <n v="434818"/>
    <n v="99993"/>
    <n v="14694"/>
    <n v="549505"/>
  </r>
  <r>
    <s v="Nissan"/>
    <x v="8"/>
    <n v="20.3776087"/>
    <n v="20377.608700000001"/>
    <x v="0"/>
    <n v="4.8695652169999999"/>
    <n v="67.956521739999999"/>
    <x v="0"/>
    <n v="1279.6956520000001"/>
    <x v="0"/>
    <n v="206169"/>
    <n v="313684"/>
    <n v="21661"/>
    <n v="541514"/>
  </r>
  <r>
    <s v="Ford"/>
    <x v="287"/>
    <n v="18.295562499999999"/>
    <n v="18295.5625"/>
    <x v="0"/>
    <n v="4.875"/>
    <n v="70.25"/>
    <x v="0"/>
    <n v="1836.5"/>
    <x v="0"/>
    <n v="357909"/>
    <n v="84096"/>
    <n v="9863"/>
    <n v="451868"/>
  </r>
  <r>
    <s v="Volkswagen"/>
    <x v="5"/>
    <n v="18.192499999999999"/>
    <n v="18192.5"/>
    <x v="0"/>
    <n v="5.0740740740000003"/>
    <n v="60.962962959999999"/>
    <x v="0"/>
    <n v="1408.055556"/>
    <x v="0"/>
    <n v="183114"/>
    <n v="231527"/>
    <n v="21896"/>
    <n v="436537"/>
  </r>
  <r>
    <s v="Renault"/>
    <x v="3"/>
    <n v="22.1"/>
    <n v="22100"/>
    <x v="0"/>
    <n v="5.615384615"/>
    <n v="75.57692308"/>
    <x v="0"/>
    <n v="1219.6538459999999"/>
    <x v="0"/>
    <n v="154867"/>
    <n v="241354"/>
    <n v="15752"/>
    <n v="411973"/>
  </r>
  <r>
    <s v="BMW"/>
    <x v="4"/>
    <n v="47.848370369999998"/>
    <n v="47848.370369999997"/>
    <x v="0"/>
    <n v="6.4444444440000002"/>
    <n v="126.1111111"/>
    <x v="1"/>
    <n v="1995.7777779999999"/>
    <x v="0"/>
    <n v="250643"/>
    <n v="93275"/>
    <n v="15566"/>
    <n v="359484"/>
  </r>
  <r>
    <s v="Peugeot"/>
    <x v="64"/>
    <n v="18.64264"/>
    <n v="18642.64"/>
    <x v="0"/>
    <n v="4.84"/>
    <n v="67"/>
    <x v="0"/>
    <n v="1698.64"/>
    <x v="0"/>
    <n v="191042"/>
    <n v="118199"/>
    <n v="12053"/>
    <n v="321294"/>
  </r>
  <r>
    <s v="Peugeot"/>
    <x v="65"/>
    <n v="12.35588235"/>
    <n v="12355.88235"/>
    <x v="0"/>
    <n v="4.6470588240000001"/>
    <n v="53.882352939999997"/>
    <x v="0"/>
    <n v="1366.294118"/>
    <x v="0"/>
    <n v="105925"/>
    <n v="173363"/>
    <n v="10568"/>
    <n v="289856"/>
  </r>
  <r>
    <s v="Peugeot"/>
    <x v="222"/>
    <n v="13.11525"/>
    <n v="13115.25"/>
    <x v="0"/>
    <n v="4.75"/>
    <n v="50.875"/>
    <x v="0"/>
    <n v="1430.75"/>
    <x v="0"/>
    <n v="131504"/>
    <n v="129130"/>
    <n v="11932"/>
    <n v="272566"/>
  </r>
  <r>
    <s v="Honda"/>
    <x v="9"/>
    <n v="29.942625"/>
    <n v="29942.625"/>
    <x v="0"/>
    <n v="4.5"/>
    <n v="106.22499999999999"/>
    <x v="1"/>
    <n v="1480.575"/>
    <x v="0"/>
    <n v="142794"/>
    <n v="100408"/>
    <n v="11562"/>
    <n v="254764"/>
  </r>
  <r>
    <s v="Renault"/>
    <x v="11"/>
    <n v="26.4498867"/>
    <n v="26449.886699999999"/>
    <x v="0"/>
    <n v="5.4088669950000003"/>
    <n v="87.310344830000005"/>
    <x v="0"/>
    <n v="1623.793103"/>
    <x v="0"/>
    <n v="137734"/>
    <n v="86611"/>
    <n v="9344"/>
    <n v="233689"/>
  </r>
  <r>
    <s v="Peugeot"/>
    <x v="279"/>
    <n v="20.430083329999999"/>
    <n v="20430.083329999998"/>
    <x v="0"/>
    <n v="4.7916666670000003"/>
    <n v="69.875"/>
    <x v="0"/>
    <n v="1773"/>
    <x v="0"/>
    <n v="179235"/>
    <n v="44623"/>
    <n v="7000"/>
    <n v="230858"/>
  </r>
  <r>
    <s v="Ford"/>
    <x v="403"/>
    <n v="15.40377778"/>
    <n v="15403.77778"/>
    <x v="0"/>
    <n v="5"/>
    <n v="60.111111110000003"/>
    <x v="0"/>
    <n v="1593.1111109999999"/>
    <x v="0"/>
    <n v="156003"/>
    <n v="57562"/>
    <n v="5293"/>
    <n v="218858"/>
  </r>
  <r>
    <s v="Toyota"/>
    <x v="25"/>
    <n v="27.239118640000001"/>
    <n v="27239.118640000001"/>
    <x v="0"/>
    <n v="3.0338983050000001"/>
    <n v="91.610169490000004"/>
    <x v="0"/>
    <n v="1677.949153"/>
    <x v="0"/>
    <n v="118749"/>
    <n v="72786"/>
    <n v="8988"/>
    <n v="200523"/>
  </r>
  <r>
    <s v="Nissan"/>
    <x v="84"/>
    <n v="26.512695650000001"/>
    <n v="26512.695650000001"/>
    <x v="0"/>
    <n v="4.0217391300000003"/>
    <n v="93.586956520000001"/>
    <x v="0"/>
    <n v="1933.021739"/>
    <x v="0"/>
    <n v="126677"/>
    <n v="32557"/>
    <n v="5728"/>
    <n v="164962"/>
  </r>
  <r>
    <s v="Citroen"/>
    <x v="294"/>
    <n v="10.832750000000001"/>
    <n v="10832.75"/>
    <x v="0"/>
    <n v="5"/>
    <n v="45"/>
    <x v="3"/>
    <n v="1242"/>
    <x v="0"/>
    <n v="66086"/>
    <n v="89705"/>
    <n v="6336"/>
    <n v="162127"/>
  </r>
  <r>
    <s v="Renault"/>
    <x v="60"/>
    <n v="34.020592110000003"/>
    <n v="34020.592110000005"/>
    <x v="0"/>
    <n v="5.5526315789999998"/>
    <n v="99"/>
    <x v="0"/>
    <n v="1920.026316"/>
    <x v="1"/>
    <n v="120470"/>
    <n v="30784"/>
    <n v="4797"/>
    <n v="156051"/>
  </r>
  <r>
    <s v="Ford"/>
    <x v="367"/>
    <n v="18.845487179999999"/>
    <n v="18845.48718"/>
    <x v="0"/>
    <n v="4.076923077"/>
    <n v="87.07692308"/>
    <x v="0"/>
    <n v="2326.3589740000002"/>
    <x v="0"/>
    <n v="127852"/>
    <n v="20358"/>
    <n v="3153"/>
    <n v="151363"/>
  </r>
  <r>
    <s v="Toyota"/>
    <x v="213"/>
    <n v="17.445692309999998"/>
    <n v="17445.692309999999"/>
    <x v="0"/>
    <n v="4.692307692"/>
    <n v="68.269230769999993"/>
    <x v="0"/>
    <n v="1791.230769"/>
    <x v="0"/>
    <n v="112511"/>
    <n v="29761"/>
    <n v="6240"/>
    <n v="148512"/>
  </r>
  <r>
    <s v="Citroen"/>
    <x v="67"/>
    <n v="12.32981818"/>
    <n v="12329.81818"/>
    <x v="0"/>
    <n v="4.8181818180000002"/>
    <n v="53.81818182"/>
    <x v="0"/>
    <n v="1367.272727"/>
    <x v="0"/>
    <n v="65464"/>
    <n v="75640"/>
    <n v="3824"/>
    <n v="144928"/>
  </r>
  <r>
    <s v="Ford"/>
    <x v="0"/>
    <n v="30.619322029999999"/>
    <n v="30619.322029999999"/>
    <x v="0"/>
    <n v="5.9661016949999999"/>
    <n v="94.033898309999998"/>
    <x v="0"/>
    <n v="1497.169492"/>
    <x v="0"/>
    <n v="91012"/>
    <n v="43109"/>
    <n v="4165"/>
    <n v="138286"/>
  </r>
  <r>
    <s v="Ford"/>
    <x v="10"/>
    <n v="15.46"/>
    <n v="15460"/>
    <x v="0"/>
    <n v="5"/>
    <n v="60.8"/>
    <x v="0"/>
    <n v="1196"/>
    <x v="0"/>
    <n v="43096"/>
    <n v="89056"/>
    <n v="5982"/>
    <n v="138134"/>
  </r>
  <r>
    <s v="BMW"/>
    <x v="26"/>
    <n v="93.714250000000007"/>
    <n v="93714.25"/>
    <x v="1"/>
    <n v="8"/>
    <n v="225"/>
    <x v="2"/>
    <n v="2979"/>
    <x v="0"/>
    <n v="105399"/>
    <n v="18834"/>
    <n v="5319"/>
    <n v="129552"/>
  </r>
  <r>
    <s v="Citroen"/>
    <x v="258"/>
    <n v="16.05676923"/>
    <n v="16056.76923"/>
    <x v="0"/>
    <n v="4.923076923"/>
    <n v="67"/>
    <x v="0"/>
    <n v="1703.1538459999999"/>
    <x v="0"/>
    <n v="80863"/>
    <n v="42254"/>
    <n v="5382"/>
    <n v="128499"/>
  </r>
  <r>
    <s v="Peugeot"/>
    <x v="389"/>
    <n v="14.350125"/>
    <n v="14350.125"/>
    <x v="0"/>
    <n v="4.875"/>
    <n v="59.5"/>
    <x v="0"/>
    <n v="1642.875"/>
    <x v="0"/>
    <n v="81388"/>
    <n v="42528"/>
    <n v="4243"/>
    <n v="128159"/>
  </r>
  <r>
    <s v="Peugeot"/>
    <x v="6"/>
    <n v="20.033750000000001"/>
    <n v="20033.75"/>
    <x v="0"/>
    <n v="4.8333333329999997"/>
    <n v="71.333333330000002"/>
    <x v="0"/>
    <n v="1631.5"/>
    <x v="0"/>
    <n v="51225"/>
    <n v="67354"/>
    <n v="2709"/>
    <n v="121288"/>
  </r>
  <r>
    <s v="Honda"/>
    <x v="51"/>
    <n v="39.399843140000002"/>
    <n v="39399.843140000004"/>
    <x v="0"/>
    <n v="5.7843137249999996"/>
    <n v="117.70588239999999"/>
    <x v="1"/>
    <n v="2151.6470589999999"/>
    <x v="0"/>
    <n v="91833"/>
    <n v="22536"/>
    <n v="5608"/>
    <n v="119977"/>
  </r>
  <r>
    <s v="Volkswagen"/>
    <x v="15"/>
    <n v="46.064512819999997"/>
    <n v="46064.512819999996"/>
    <x v="0"/>
    <n v="6.4871794869999997"/>
    <n v="125.4358974"/>
    <x v="1"/>
    <n v="1835.8461540000001"/>
    <x v="0"/>
    <n v="89931"/>
    <n v="21884"/>
    <n v="5673"/>
    <n v="117488"/>
  </r>
  <r>
    <s v="Mazda"/>
    <x v="133"/>
    <n v="17.343647059999999"/>
    <n v="17343.647059999999"/>
    <x v="0"/>
    <n v="4.7450980390000002"/>
    <n v="70.921568629999996"/>
    <x v="0"/>
    <n v="1683.607843"/>
    <x v="0"/>
    <n v="64606"/>
    <n v="46140"/>
    <n v="4864"/>
    <n v="115610"/>
  </r>
  <r>
    <s v="Fiat"/>
    <x v="413"/>
    <n v="11.282857140000001"/>
    <n v="11282.85714"/>
    <x v="0"/>
    <n v="4.2857142860000002"/>
    <n v="49.285714290000001"/>
    <x v="3"/>
    <n v="1337.7142859999999"/>
    <x v="0"/>
    <n v="53229"/>
    <n v="55291"/>
    <n v="4484"/>
    <n v="113004"/>
  </r>
  <r>
    <s v="Renault"/>
    <x v="396"/>
    <n v="16.290533329999999"/>
    <n v="16290.533329999998"/>
    <x v="0"/>
    <n v="4.8"/>
    <n v="57.866666670000001"/>
    <x v="0"/>
    <n v="1645.133333"/>
    <x v="0"/>
    <n v="74387"/>
    <n v="34649"/>
    <n v="3834"/>
    <n v="112870"/>
  </r>
  <r>
    <s v="Land-Rover"/>
    <x v="31"/>
    <n v="107.4521429"/>
    <n v="107452.14289999999"/>
    <x v="2"/>
    <n v="8"/>
    <n v="182.57142859999999"/>
    <x v="1"/>
    <n v="2425.4285709999999"/>
    <x v="1"/>
    <n v="85549"/>
    <n v="22731"/>
    <n v="4331"/>
    <n v="112611"/>
  </r>
  <r>
    <s v="Citroen"/>
    <x v="248"/>
    <n v="24.843902440000001"/>
    <n v="24843.902440000002"/>
    <x v="0"/>
    <n v="4.7560975609999998"/>
    <n v="84.926829269999999"/>
    <x v="0"/>
    <n v="1982.7560980000001"/>
    <x v="0"/>
    <n v="86558"/>
    <n v="19322"/>
    <n v="3820"/>
    <n v="109700"/>
  </r>
  <r>
    <s v="Peugeot"/>
    <x v="76"/>
    <n v="28.608205130000002"/>
    <n v="28608.205130000002"/>
    <x v="0"/>
    <n v="4.7564102559999997"/>
    <n v="92.820512820000005"/>
    <x v="0"/>
    <n v="2043.8205129999999"/>
    <x v="0"/>
    <n v="85510"/>
    <n v="16457"/>
    <n v="3657"/>
    <n v="105624"/>
  </r>
  <r>
    <s v="Volvo"/>
    <x v="326"/>
    <n v="20.278962960000001"/>
    <n v="20278.962960000001"/>
    <x v="0"/>
    <n v="4.1111111109999996"/>
    <n v="72.851851850000003"/>
    <x v="0"/>
    <n v="1832.8888890000001"/>
    <x v="0"/>
    <n v="68886"/>
    <n v="28904"/>
    <n v="4629"/>
    <n v="102419"/>
  </r>
  <r>
    <s v="Nissan"/>
    <x v="399"/>
    <n v="14.4382"/>
    <n v="14438.2"/>
    <x v="0"/>
    <n v="4.9000000000000004"/>
    <n v="64.2"/>
    <x v="0"/>
    <n v="1891.7"/>
    <x v="0"/>
    <n v="77037"/>
    <n v="21032"/>
    <n v="3068"/>
    <n v="101137"/>
  </r>
  <r>
    <s v="Nissan"/>
    <x v="37"/>
    <n v="22.782083329999999"/>
    <n v="22782.083329999998"/>
    <x v="0"/>
    <n v="4.9166666670000003"/>
    <n v="81.666666669999998"/>
    <x v="0"/>
    <n v="1847.666667"/>
    <x v="0"/>
    <n v="51887"/>
    <n v="28076"/>
    <n v="2744"/>
    <n v="82707"/>
  </r>
  <r>
    <s v="Mercedes"/>
    <x v="13"/>
    <n v="46.5274"/>
    <n v="46527.4"/>
    <x v="0"/>
    <n v="7.04"/>
    <n v="131.6"/>
    <x v="1"/>
    <n v="1596.92"/>
    <x v="0"/>
    <n v="60863"/>
    <n v="15650"/>
    <n v="4417"/>
    <n v="80930"/>
  </r>
  <r>
    <s v="Audi"/>
    <x v="289"/>
    <n v="27.09825"/>
    <n v="27098.25"/>
    <x v="0"/>
    <n v="4.6666666670000003"/>
    <n v="91.75"/>
    <x v="0"/>
    <n v="2247.333333"/>
    <x v="0"/>
    <n v="58361"/>
    <n v="14937"/>
    <n v="2722"/>
    <n v="76020"/>
  </r>
  <r>
    <s v="Mazda"/>
    <x v="235"/>
    <n v="20.7195"/>
    <n v="20719.5"/>
    <x v="0"/>
    <n v="4.71875"/>
    <n v="81.375"/>
    <x v="0"/>
    <n v="1950.90625"/>
    <x v="0"/>
    <n v="55124"/>
    <n v="14033"/>
    <n v="2491"/>
    <n v="71648"/>
  </r>
  <r>
    <s v="Skoda"/>
    <x v="200"/>
    <n v="11.370625"/>
    <n v="11370.625"/>
    <x v="0"/>
    <n v="5"/>
    <n v="48"/>
    <x v="3"/>
    <n v="1518"/>
    <x v="0"/>
    <n v="44319"/>
    <n v="22488"/>
    <n v="2436"/>
    <n v="69243"/>
  </r>
  <r>
    <s v="Seat"/>
    <x v="30"/>
    <n v="19.938140350000001"/>
    <n v="19938.140350000001"/>
    <x v="0"/>
    <n v="5.6491228070000004"/>
    <n v="76.315789469999999"/>
    <x v="0"/>
    <n v="1205.192982"/>
    <x v="0"/>
    <n v="33306"/>
    <n v="28307"/>
    <n v="2403"/>
    <n v="64016"/>
  </r>
  <r>
    <s v="Audi"/>
    <x v="14"/>
    <n v="57.926935479999997"/>
    <n v="57926.93548"/>
    <x v="1"/>
    <n v="6.1612903230000002"/>
    <n v="149.7096774"/>
    <x v="1"/>
    <n v="2283.1129030000002"/>
    <x v="0"/>
    <n v="48047"/>
    <n v="11821"/>
    <n v="3167"/>
    <n v="63035"/>
  </r>
  <r>
    <s v="Saab"/>
    <x v="223"/>
    <n v="37.009045450000002"/>
    <n v="37009.045450000005"/>
    <x v="0"/>
    <n v="4.5909090910000003"/>
    <n v="114.6818182"/>
    <x v="1"/>
    <n v="2208.090909"/>
    <x v="0"/>
    <n v="43874"/>
    <n v="13983"/>
    <n v="3999"/>
    <n v="61856"/>
  </r>
  <r>
    <s v="Mercedes"/>
    <x v="28"/>
    <n v="78.073227270000004"/>
    <n v="78073.227270000003"/>
    <x v="1"/>
    <n v="7.6727272729999996"/>
    <n v="192.4"/>
    <x v="1"/>
    <n v="2598.818182"/>
    <x v="0"/>
    <n v="47588"/>
    <n v="8995"/>
    <n v="3331"/>
    <n v="59914"/>
  </r>
  <r>
    <s v="Hyundai"/>
    <x v="140"/>
    <n v="14.292999999999999"/>
    <n v="14293"/>
    <x v="0"/>
    <n v="4.5999999999999996"/>
    <n v="75.400000000000006"/>
    <x v="0"/>
    <n v="1479"/>
    <x v="0"/>
    <n v="33683"/>
    <n v="23290"/>
    <n v="1830"/>
    <n v="58803"/>
  </r>
  <r>
    <s v="Renault"/>
    <x v="429"/>
    <n v="20.353789469999999"/>
    <n v="20353.78947"/>
    <x v="0"/>
    <n v="4.7894736839999998"/>
    <n v="67.684210530000001"/>
    <x v="0"/>
    <n v="1996.684211"/>
    <x v="0"/>
    <n v="42562"/>
    <n v="12466"/>
    <n v="2008"/>
    <n v="57036"/>
  </r>
  <r>
    <s v="Mercedes"/>
    <x v="253"/>
    <n v="36.643266670000003"/>
    <n v="36643.266670000005"/>
    <x v="0"/>
    <n v="4.4666666670000001"/>
    <n v="88.733333329999994"/>
    <x v="0"/>
    <n v="2284.1333330000002"/>
    <x v="0"/>
    <n v="41428"/>
    <n v="11429"/>
    <n v="2513"/>
    <n v="55370"/>
  </r>
  <r>
    <s v="Jaguar"/>
    <x v="112"/>
    <n v="137.5695455"/>
    <n v="137569.54550000001"/>
    <x v="2"/>
    <n v="8"/>
    <n v="223.54545450000001"/>
    <x v="2"/>
    <n v="2813"/>
    <x v="0"/>
    <n v="46987"/>
    <n v="5539"/>
    <n v="1996"/>
    <n v="54522"/>
  </r>
  <r>
    <s v="Suzuki"/>
    <x v="74"/>
    <n v="26.803000000000001"/>
    <n v="26803"/>
    <x v="0"/>
    <n v="5.4285714289999998"/>
    <n v="85.714285709999999"/>
    <x v="0"/>
    <n v="1310"/>
    <x v="0"/>
    <n v="27628"/>
    <n v="24047"/>
    <n v="2120"/>
    <n v="53795"/>
  </r>
  <r>
    <s v="Fiat"/>
    <x v="423"/>
    <n v="23.585000000000001"/>
    <n v="23585"/>
    <x v="0"/>
    <n v="5.8125"/>
    <n v="80.8125"/>
    <x v="0"/>
    <n v="1446.125"/>
    <x v="1"/>
    <n v="30796"/>
    <n v="20041"/>
    <n v="2115"/>
    <n v="52952"/>
  </r>
  <r>
    <s v="Fiat"/>
    <x v="260"/>
    <n v="17.222777780000001"/>
    <n v="17222.77778"/>
    <x v="0"/>
    <n v="4.8888888890000004"/>
    <n v="70"/>
    <x v="0"/>
    <n v="1615.333333"/>
    <x v="0"/>
    <n v="32295"/>
    <n v="18097"/>
    <n v="1806"/>
    <n v="52198"/>
  </r>
  <r>
    <s v="Fiat"/>
    <x v="62"/>
    <n v="10.423888890000001"/>
    <n v="10423.88889"/>
    <x v="0"/>
    <n v="5"/>
    <n v="52.444444439999998"/>
    <x v="0"/>
    <n v="1095.7777779999999"/>
    <x v="0"/>
    <n v="22255"/>
    <n v="26407"/>
    <n v="2091"/>
    <n v="50753"/>
  </r>
  <r>
    <s v="Saab"/>
    <x v="310"/>
    <n v="41.616"/>
    <n v="41616"/>
    <x v="0"/>
    <n v="4.5999999999999996"/>
    <n v="125.36"/>
    <x v="1"/>
    <n v="2336.52"/>
    <x v="0"/>
    <n v="39092"/>
    <n v="7680"/>
    <n v="2511"/>
    <n v="49283"/>
  </r>
  <r>
    <s v="Citroen"/>
    <x v="20"/>
    <n v="22.36209302"/>
    <n v="22362.09302"/>
    <x v="0"/>
    <n v="4.88372093"/>
    <n v="72.581395349999994"/>
    <x v="0"/>
    <n v="1743.4418599999999"/>
    <x v="0"/>
    <n v="31304"/>
    <n v="15218"/>
    <n v="1361"/>
    <n v="47883"/>
  </r>
  <r>
    <s v="Fiat"/>
    <x v="321"/>
    <n v="7.7119999999999997"/>
    <n v="7712"/>
    <x v="0"/>
    <n v="5"/>
    <n v="29"/>
    <x v="3"/>
    <n v="899"/>
    <x v="0"/>
    <n v="15584"/>
    <n v="28560"/>
    <n v="2029"/>
    <n v="46173"/>
  </r>
  <r>
    <s v="Volvo"/>
    <x v="225"/>
    <n v="30.236875000000001"/>
    <n v="30236.875"/>
    <x v="0"/>
    <n v="4.5"/>
    <n v="110"/>
    <x v="1"/>
    <n v="2316"/>
    <x v="0"/>
    <n v="32436"/>
    <n v="7963"/>
    <n v="2155"/>
    <n v="42554"/>
  </r>
  <r>
    <s v="Mazda"/>
    <x v="52"/>
    <n v="37.468571429999997"/>
    <n v="37468.571429999996"/>
    <x v="0"/>
    <n v="5.8571428570000004"/>
    <n v="103.4285714"/>
    <x v="1"/>
    <n v="1718.5714290000001"/>
    <x v="0"/>
    <n v="19938"/>
    <n v="19168"/>
    <n v="2727"/>
    <n v="41833"/>
  </r>
  <r>
    <s v="Rover"/>
    <x v="197"/>
    <n v="7.92"/>
    <n v="7920"/>
    <x v="0"/>
    <n v="4"/>
    <n v="33.333333330000002"/>
    <x v="3"/>
    <n v="868.33333330000005"/>
    <x v="0"/>
    <n v="16826"/>
    <n v="23020"/>
    <n v="1592"/>
    <n v="41438"/>
  </r>
  <r>
    <s v="Toyota"/>
    <x v="12"/>
    <n v="20.720600000000001"/>
    <n v="20720.600000000002"/>
    <x v="0"/>
    <n v="3.52"/>
    <n v="74.400000000000006"/>
    <x v="0"/>
    <n v="1397.8"/>
    <x v="0"/>
    <n v="17681"/>
    <n v="19857"/>
    <n v="3285"/>
    <n v="40823"/>
  </r>
  <r>
    <s v="Skoda"/>
    <x v="414"/>
    <n v="7.8633333329999999"/>
    <n v="7863.3333329999996"/>
    <x v="0"/>
    <n v="5"/>
    <n v="44"/>
    <x v="3"/>
    <n v="1289"/>
    <x v="0"/>
    <n v="26280"/>
    <n v="13255"/>
    <n v="1183"/>
    <n v="40718"/>
  </r>
  <r>
    <s v="Ford"/>
    <x v="56"/>
    <n v="53.785714290000001"/>
    <n v="53785.714290000004"/>
    <x v="1"/>
    <n v="6"/>
    <n v="124.8571429"/>
    <x v="1"/>
    <n v="1855"/>
    <x v="1"/>
    <n v="26916"/>
    <n v="11509"/>
    <n v="2038"/>
    <n v="40463"/>
  </r>
  <r>
    <s v="Renault"/>
    <x v="148"/>
    <n v="59"/>
    <n v="59000"/>
    <x v="1"/>
    <n v="7"/>
    <n v="166"/>
    <x v="1"/>
    <n v="1798"/>
    <x v="0"/>
    <n v="27208"/>
    <n v="9232"/>
    <n v="1942"/>
    <n v="38382"/>
  </r>
  <r>
    <s v="Volvo"/>
    <x v="228"/>
    <n v="36.384455879999997"/>
    <n v="36384.455879999994"/>
    <x v="0"/>
    <n v="4.5"/>
    <n v="125.70588239999999"/>
    <x v="1"/>
    <n v="2294.7647059999999"/>
    <x v="0"/>
    <n v="29569"/>
    <n v="6580"/>
    <n v="2193"/>
    <n v="38342"/>
  </r>
  <r>
    <s v="Land-Rover"/>
    <x v="23"/>
    <n v="43.86363077"/>
    <n v="43863.630770000003"/>
    <x v="0"/>
    <n v="5.2923076919999996"/>
    <n v="105.16923079999999"/>
    <x v="1"/>
    <n v="2083.5230769999998"/>
    <x v="1"/>
    <n v="23766"/>
    <n v="12541"/>
    <n v="1838"/>
    <n v="38145"/>
  </r>
  <r>
    <s v="Toyota"/>
    <x v="115"/>
    <n v="31.525500000000001"/>
    <n v="31525.5"/>
    <x v="0"/>
    <n v="5.1666666670000003"/>
    <n v="109.66666669999999"/>
    <x v="1"/>
    <n v="1861.833333"/>
    <x v="0"/>
    <n v="26203"/>
    <n v="10005"/>
    <n v="1632"/>
    <n v="37840"/>
  </r>
  <r>
    <s v="Land-Rover"/>
    <x v="32"/>
    <n v="107.6705126"/>
    <n v="107670.5126"/>
    <x v="2"/>
    <n v="8.277310924"/>
    <n v="196.33613450000001"/>
    <x v="1"/>
    <n v="2521.0924369999998"/>
    <x v="1"/>
    <n v="29137"/>
    <n v="5821"/>
    <n v="1366"/>
    <n v="36324"/>
  </r>
  <r>
    <s v="Suzuki"/>
    <x v="55"/>
    <n v="19.085181819999999"/>
    <n v="19085.181819999998"/>
    <x v="0"/>
    <n v="3.7272727269999999"/>
    <n v="68.909090910000003"/>
    <x v="0"/>
    <n v="1180.5454549999999"/>
    <x v="0"/>
    <n v="16027"/>
    <n v="17190"/>
    <n v="1338"/>
    <n v="34555"/>
  </r>
  <r>
    <s v="Toyota"/>
    <x v="40"/>
    <n v="43.548516130000003"/>
    <n v="43548.516130000004"/>
    <x v="0"/>
    <n v="1.3548387099999999"/>
    <n v="137.7741935"/>
    <x v="1"/>
    <n v="2261.1935480000002"/>
    <x v="0"/>
    <n v="16167"/>
    <n v="16235"/>
    <n v="2021"/>
    <n v="34423"/>
  </r>
  <r>
    <s v="Toyota"/>
    <x v="27"/>
    <n v="37.315230769999999"/>
    <n v="37315.230770000002"/>
    <x v="0"/>
    <n v="4.3230769230000003"/>
    <n v="103.6769231"/>
    <x v="1"/>
    <n v="1873.261538"/>
    <x v="0"/>
    <n v="26802"/>
    <n v="5861"/>
    <n v="1354"/>
    <n v="34017"/>
  </r>
  <r>
    <s v="Toyota"/>
    <x v="183"/>
    <n v="11.388999999999999"/>
    <n v="11389"/>
    <x v="0"/>
    <n v="4.1428571429999996"/>
    <n v="53"/>
    <x v="0"/>
    <n v="1308.2857140000001"/>
    <x v="0"/>
    <n v="12744"/>
    <n v="19486"/>
    <n v="1392"/>
    <n v="33622"/>
  </r>
  <r>
    <s v="Toyota"/>
    <x v="163"/>
    <n v="34.19"/>
    <n v="34190"/>
    <x v="0"/>
    <n v="6"/>
    <n v="103"/>
    <x v="1"/>
    <n v="1794"/>
    <x v="0"/>
    <n v="21660"/>
    <n v="9593"/>
    <n v="1302"/>
    <n v="32555"/>
  </r>
  <r>
    <s v="Daewoo"/>
    <x v="232"/>
    <n v="13.24516667"/>
    <n v="13245.166670000001"/>
    <x v="0"/>
    <n v="4.8333333329999997"/>
    <n v="66.666666669999998"/>
    <x v="0"/>
    <n v="1506.5"/>
    <x v="0"/>
    <n v="18054"/>
    <n v="11821"/>
    <n v="1220"/>
    <n v="31095"/>
  </r>
  <r>
    <s v="Hyundai"/>
    <x v="324"/>
    <n v="16.445499999999999"/>
    <n v="16445.5"/>
    <x v="0"/>
    <n v="4.6666666670000003"/>
    <n v="78"/>
    <x v="0"/>
    <n v="1741"/>
    <x v="0"/>
    <n v="21884"/>
    <n v="8129"/>
    <n v="832"/>
    <n v="30845"/>
  </r>
  <r>
    <s v="Daewoo"/>
    <x v="405"/>
    <n v="12.47666667"/>
    <n v="12476.666670000001"/>
    <x v="0"/>
    <n v="4.6666666670000003"/>
    <n v="58.666666669999998"/>
    <x v="0"/>
    <n v="1498"/>
    <x v="0"/>
    <n v="18552"/>
    <n v="10721"/>
    <n v="1030"/>
    <n v="30303"/>
  </r>
  <r>
    <s v="Mercedes"/>
    <x v="242"/>
    <n v="62.395653850000002"/>
    <n v="62395.653850000002"/>
    <x v="1"/>
    <n v="4.384615385"/>
    <n v="135.5"/>
    <x v="1"/>
    <n v="2972.3076919999999"/>
    <x v="0"/>
    <n v="23348"/>
    <n v="5500"/>
    <n v="1402"/>
    <n v="30250"/>
  </r>
  <r>
    <s v="Fiat"/>
    <x v="159"/>
    <n v="22.454999999999998"/>
    <n v="22455"/>
    <x v="0"/>
    <n v="6"/>
    <n v="92.307692309999993"/>
    <x v="0"/>
    <n v="1466.3076920000001"/>
    <x v="0"/>
    <n v="17546"/>
    <n v="11470"/>
    <n v="1155"/>
    <n v="30171"/>
  </r>
  <r>
    <s v="Ford"/>
    <x v="134"/>
    <n v="30.377500000000001"/>
    <n v="30377.5"/>
    <x v="0"/>
    <n v="6.3125"/>
    <n v="94.0625"/>
    <x v="0"/>
    <n v="935.625"/>
    <x v="0"/>
    <n v="13794"/>
    <n v="13614"/>
    <n v="1449"/>
    <n v="28857"/>
  </r>
  <r>
    <s v="Volvo"/>
    <x v="80"/>
    <n v="35.281323530000002"/>
    <n v="35281.323530000001"/>
    <x v="0"/>
    <n v="5.1764705879999999"/>
    <n v="113.3529412"/>
    <x v="1"/>
    <n v="2106.5"/>
    <x v="0"/>
    <n v="21183"/>
    <n v="5926"/>
    <n v="1592"/>
    <n v="28701"/>
  </r>
  <r>
    <s v="Mitsubishi"/>
    <x v="95"/>
    <n v="17.038767440000001"/>
    <n v="17038.76744"/>
    <x v="0"/>
    <n v="5.3023255809999998"/>
    <n v="73.488372089999999"/>
    <x v="0"/>
    <n v="1374.0465119999999"/>
    <x v="0"/>
    <n v="13156"/>
    <n v="13768"/>
    <n v="1122"/>
    <n v="28046"/>
  </r>
  <r>
    <s v="Audi"/>
    <x v="390"/>
    <n v="37.326360000000001"/>
    <n v="37326.36"/>
    <x v="0"/>
    <n v="4.76"/>
    <n v="101.12"/>
    <x v="1"/>
    <n v="2349.08"/>
    <x v="0"/>
    <n v="22314"/>
    <n v="4589"/>
    <n v="1064"/>
    <n v="27967"/>
  </r>
  <r>
    <s v="Honda"/>
    <x v="303"/>
    <n v="27.789666669999999"/>
    <n v="27789.666669999999"/>
    <x v="0"/>
    <n v="4.6666666670000003"/>
    <n v="110.66666669999999"/>
    <x v="1"/>
    <n v="2050.333333"/>
    <x v="0"/>
    <n v="18191"/>
    <n v="7962"/>
    <n v="1230"/>
    <n v="27383"/>
  </r>
  <r>
    <s v="Volkswagen"/>
    <x v="146"/>
    <n v="31.305666670000001"/>
    <n v="31305.666670000002"/>
    <x v="0"/>
    <n v="6.2592592590000002"/>
    <n v="96.925925930000005"/>
    <x v="0"/>
    <n v="1587.2222220000001"/>
    <x v="0"/>
    <n v="19269"/>
    <n v="6865"/>
    <n v="1012"/>
    <n v="27146"/>
  </r>
  <r>
    <s v="Volvo"/>
    <x v="104"/>
    <n v="35.81481651"/>
    <n v="35814.816509999997"/>
    <x v="0"/>
    <n v="6.2935779820000004"/>
    <n v="117.4311927"/>
    <x v="1"/>
    <n v="1921.4678899999999"/>
    <x v="0"/>
    <n v="18063"/>
    <n v="7148"/>
    <n v="1696"/>
    <n v="26907"/>
  </r>
  <r>
    <s v="Volvo"/>
    <x v="407"/>
    <n v="20.497107140000001"/>
    <n v="20497.10714"/>
    <x v="0"/>
    <n v="4.1428571429999996"/>
    <n v="72.428571430000005"/>
    <x v="0"/>
    <n v="1824.4285709999999"/>
    <x v="0"/>
    <n v="18599"/>
    <n v="6281"/>
    <n v="1090"/>
    <n v="25970"/>
  </r>
  <r>
    <s v="BMW"/>
    <x v="164"/>
    <n v="115.533"/>
    <n v="115533"/>
    <x v="2"/>
    <n v="8"/>
    <n v="250"/>
    <x v="2"/>
    <n v="2998"/>
    <x v="0"/>
    <n v="21860"/>
    <n v="2579"/>
    <n v="1030"/>
    <n v="25469"/>
  </r>
  <r>
    <s v="Ford"/>
    <x v="376"/>
    <n v="30.862909089999999"/>
    <n v="30862.909089999997"/>
    <x v="0"/>
    <n v="4.4545454549999999"/>
    <n v="105.54545450000001"/>
    <x v="1"/>
    <n v="2458.909091"/>
    <x v="0"/>
    <n v="20993"/>
    <n v="2934"/>
    <n v="750"/>
    <n v="24677"/>
  </r>
  <r>
    <s v="Land-Rover"/>
    <x v="32"/>
    <n v="107.6705126"/>
    <n v="107670.5126"/>
    <x v="2"/>
    <n v="8.277310924"/>
    <n v="196.33613450000001"/>
    <x v="1"/>
    <n v="2521.0924369999998"/>
    <x v="1"/>
    <n v="19616"/>
    <n v="3164"/>
    <n v="603"/>
    <n v="23383"/>
  </r>
  <r>
    <s v="Volkswagen"/>
    <x v="69"/>
    <n v="33.250250000000001"/>
    <n v="33250.25"/>
    <x v="0"/>
    <n v="6.1666666670000003"/>
    <n v="112.75"/>
    <x v="1"/>
    <n v="1475"/>
    <x v="0"/>
    <n v="12138"/>
    <n v="9359"/>
    <n v="1055"/>
    <n v="22552"/>
  </r>
  <r>
    <s v="Mercedes"/>
    <x v="36"/>
    <n v="31.104511899999999"/>
    <n v="31104.511899999998"/>
    <x v="0"/>
    <n v="4.5476190479999996"/>
    <n v="93.011904759999993"/>
    <x v="0"/>
    <n v="1699.119048"/>
    <x v="0"/>
    <n v="11417"/>
    <n v="9808"/>
    <n v="1204"/>
    <n v="22429"/>
  </r>
  <r>
    <s v="Volvo"/>
    <x v="66"/>
    <n v="50.961090910000003"/>
    <n v="50961.090910000006"/>
    <x v="1"/>
    <n v="6.1818181819999998"/>
    <n v="135.29090909999999"/>
    <x v="1"/>
    <n v="1971.163636"/>
    <x v="1"/>
    <n v="17243"/>
    <n v="3701"/>
    <n v="1480"/>
    <n v="22424"/>
  </r>
  <r>
    <s v="Honda"/>
    <x v="397"/>
    <n v="16.671749999999999"/>
    <n v="16671.75"/>
    <x v="0"/>
    <n v="4.5"/>
    <n v="74"/>
    <x v="0"/>
    <n v="1541.5"/>
    <x v="0"/>
    <n v="14509"/>
    <n v="6887"/>
    <n v="974"/>
    <n v="22370"/>
  </r>
  <r>
    <s v="Audi"/>
    <x v="17"/>
    <n v="36.219298250000001"/>
    <n v="36219.29825"/>
    <x v="0"/>
    <n v="6.4736842110000001"/>
    <n v="94.333333330000002"/>
    <x v="0"/>
    <n v="1424.666667"/>
    <x v="0"/>
    <n v="12725"/>
    <n v="8031"/>
    <n v="1465"/>
    <n v="22221"/>
  </r>
  <r>
    <s v="Audi"/>
    <x v="45"/>
    <n v="82.060909089999996"/>
    <n v="82060.909090000001"/>
    <x v="1"/>
    <n v="7.7272727269999999"/>
    <n v="199.72727269999999"/>
    <x v="1"/>
    <n v="2790.4545450000001"/>
    <x v="1"/>
    <n v="17582"/>
    <n v="2971"/>
    <n v="1177"/>
    <n v="21730"/>
  </r>
  <r>
    <s v="Mitsubishi"/>
    <x v="203"/>
    <n v="22.69"/>
    <n v="22690"/>
    <x v="0"/>
    <n v="4.8"/>
    <n v="82.2"/>
    <x v="0"/>
    <n v="1773.7"/>
    <x v="0"/>
    <n v="16007"/>
    <n v="4802"/>
    <n v="772"/>
    <n v="21581"/>
  </r>
  <r>
    <s v="Kia"/>
    <x v="395"/>
    <n v="9.3583333329999991"/>
    <n v="9358.3333329999987"/>
    <x v="0"/>
    <n v="4.3333333329999997"/>
    <n v="47"/>
    <x v="3"/>
    <n v="1324"/>
    <x v="0"/>
    <n v="9350"/>
    <n v="11103"/>
    <n v="813"/>
    <n v="21266"/>
  </r>
  <r>
    <s v="Subaru"/>
    <x v="113"/>
    <n v="30.5976"/>
    <n v="30597.599999999999"/>
    <x v="0"/>
    <n v="1.8"/>
    <n v="97.6"/>
    <x v="0"/>
    <n v="1757.6"/>
    <x v="0"/>
    <n v="15596"/>
    <n v="4452"/>
    <n v="1215"/>
    <n v="21263"/>
  </r>
  <r>
    <s v="Mitsubishi"/>
    <x v="322"/>
    <n v="25.082666669999998"/>
    <n v="25082.666669999999"/>
    <x v="0"/>
    <n v="4.5333333329999999"/>
    <n v="93.6"/>
    <x v="0"/>
    <n v="2127.333333"/>
    <x v="0"/>
    <n v="16748"/>
    <n v="3725"/>
    <n v="758"/>
    <n v="21231"/>
  </r>
  <r>
    <s v="Fiat"/>
    <x v="157"/>
    <n v="8.17"/>
    <n v="8170"/>
    <x v="0"/>
    <n v="5"/>
    <n v="40"/>
    <x v="3"/>
    <n v="1108"/>
    <x v="0"/>
    <n v="7265"/>
    <n v="12795"/>
    <n v="803"/>
    <n v="20863"/>
  </r>
  <r>
    <s v="Toyota"/>
    <x v="182"/>
    <n v="43.08"/>
    <n v="43080"/>
    <x v="0"/>
    <n v="4.6666666670000003"/>
    <n v="105"/>
    <x v="1"/>
    <n v="2239.666667"/>
    <x v="0"/>
    <n v="13260"/>
    <n v="5322"/>
    <n v="1137"/>
    <n v="19719"/>
  </r>
  <r>
    <s v="Renault"/>
    <x v="444"/>
    <n v="11.631142860000001"/>
    <n v="11631.14286"/>
    <x v="0"/>
    <n v="4.4285714289999998"/>
    <n v="47.142857139999997"/>
    <x v="3"/>
    <n v="1477"/>
    <x v="0"/>
    <n v="12143"/>
    <n v="6665"/>
    <n v="635"/>
    <n v="19443"/>
  </r>
  <r>
    <s v="Volkswagen"/>
    <x v="136"/>
    <n v="33.70615385"/>
    <n v="33706.153850000002"/>
    <x v="0"/>
    <n v="6.153846154"/>
    <n v="120.1538462"/>
    <x v="1"/>
    <n v="1750.6153850000001"/>
    <x v="0"/>
    <n v="13804"/>
    <n v="4545"/>
    <n v="647"/>
    <n v="18996"/>
  </r>
  <r>
    <s v="Toyota"/>
    <x v="335"/>
    <n v="30.0062"/>
    <n v="30006.2"/>
    <x v="0"/>
    <n v="3.2"/>
    <n v="115.4666667"/>
    <x v="1"/>
    <n v="2245.6"/>
    <x v="0"/>
    <n v="14916"/>
    <n v="3133"/>
    <n v="798"/>
    <n v="18847"/>
  </r>
  <r>
    <s v="Renault"/>
    <x v="442"/>
    <n v="22.35277778"/>
    <n v="22352.77778"/>
    <x v="0"/>
    <n v="4.2222222220000001"/>
    <n v="80.925925930000005"/>
    <x v="0"/>
    <n v="1977.2592589999999"/>
    <x v="0"/>
    <n v="15189"/>
    <n v="3046"/>
    <n v="514"/>
    <n v="18749"/>
  </r>
  <r>
    <s v="Subaru"/>
    <x v="187"/>
    <n v="37.522103450000003"/>
    <n v="37522.103450000002"/>
    <x v="0"/>
    <n v="3.896551724"/>
    <n v="107.3793103"/>
    <x v="1"/>
    <n v="2084.3793099999998"/>
    <x v="0"/>
    <n v="12919"/>
    <n v="4482"/>
    <n v="1332"/>
    <n v="18733"/>
  </r>
  <r>
    <s v="Mitsubishi"/>
    <x v="202"/>
    <n v="23.16515789"/>
    <n v="23165.157889999999"/>
    <x v="0"/>
    <n v="3.9473684210000002"/>
    <n v="82.157894740000003"/>
    <x v="0"/>
    <n v="1817.315789"/>
    <x v="0"/>
    <n v="11862"/>
    <n v="5834"/>
    <n v="1007"/>
    <n v="18703"/>
  </r>
  <r>
    <s v="Lada"/>
    <x v="449"/>
    <n v="10.915800000000001"/>
    <n v="10915.800000000001"/>
    <x v="0"/>
    <n v="5"/>
    <n v="49.8"/>
    <x v="3"/>
    <n v="1372.4"/>
    <x v="0"/>
    <n v="12077"/>
    <n v="4539"/>
    <n v="455"/>
    <n v="17071"/>
  </r>
  <r>
    <s v="Fiat"/>
    <x v="348"/>
    <n v="20.124187500000001"/>
    <n v="20124.1875"/>
    <x v="0"/>
    <n v="4.875"/>
    <n v="79.875"/>
    <x v="0"/>
    <n v="1836.875"/>
    <x v="0"/>
    <n v="12494"/>
    <n v="3985"/>
    <n v="497"/>
    <n v="16976"/>
  </r>
  <r>
    <s v="Seat"/>
    <x v="226"/>
    <n v="20.37"/>
    <n v="20370"/>
    <x v="0"/>
    <n v="5.6428571429999996"/>
    <n v="74.214285709999999"/>
    <x v="0"/>
    <n v="1324.357143"/>
    <x v="0"/>
    <n v="12719"/>
    <n v="3227"/>
    <n v="499"/>
    <n v="16445"/>
  </r>
  <r>
    <s v="Nissan"/>
    <x v="201"/>
    <n v="37.017368419999997"/>
    <n v="37017.368419999999"/>
    <x v="0"/>
    <n v="4.736842105"/>
    <n v="97.578947369999995"/>
    <x v="0"/>
    <n v="2697.3684210000001"/>
    <x v="1"/>
    <n v="11643"/>
    <n v="4079"/>
    <n v="505"/>
    <n v="16227"/>
  </r>
  <r>
    <s v="Ford"/>
    <x v="314"/>
    <n v="11.712899999999999"/>
    <n v="11712.9"/>
    <x v="0"/>
    <n v="4"/>
    <n v="69"/>
    <x v="0"/>
    <n v="1864.8"/>
    <x v="0"/>
    <n v="13407"/>
    <n v="2528"/>
    <n v="274"/>
    <n v="16209"/>
  </r>
  <r>
    <s v="Fiat"/>
    <x v="435"/>
    <n v="17.919857140000001"/>
    <n v="17919.85714"/>
    <x v="0"/>
    <n v="4.19047619"/>
    <n v="64.47619048"/>
    <x v="0"/>
    <n v="1759.190476"/>
    <x v="0"/>
    <n v="11240"/>
    <n v="3705"/>
    <n v="492"/>
    <n v="15437"/>
  </r>
  <r>
    <s v="Daewoo"/>
    <x v="424"/>
    <n v="16.802666670000001"/>
    <n v="16802.666670000002"/>
    <x v="0"/>
    <n v="4.5"/>
    <n v="71"/>
    <x v="0"/>
    <n v="1764"/>
    <x v="0"/>
    <n v="11958"/>
    <n v="2914"/>
    <n v="412"/>
    <n v="15284"/>
  </r>
  <r>
    <s v="Saab"/>
    <x v="41"/>
    <n v="49.285833330000003"/>
    <n v="49285.833330000001"/>
    <x v="0"/>
    <n v="6"/>
    <n v="145"/>
    <x v="1"/>
    <n v="1963.666667"/>
    <x v="0"/>
    <n v="10216"/>
    <n v="3563"/>
    <n v="1101"/>
    <n v="14880"/>
  </r>
  <r>
    <s v="BMW"/>
    <x v="178"/>
    <n v="39.737400000000001"/>
    <n v="39737.4"/>
    <x v="0"/>
    <n v="4.5999999999999996"/>
    <n v="115"/>
    <x v="1"/>
    <n v="2234.4"/>
    <x v="0"/>
    <n v="8209"/>
    <n v="5609"/>
    <n v="933"/>
    <n v="14751"/>
  </r>
  <r>
    <s v="Volkswagen"/>
    <x v="116"/>
    <n v="45.6995"/>
    <n v="45699.5"/>
    <x v="0"/>
    <n v="6"/>
    <n v="114"/>
    <x v="1"/>
    <n v="1854.2"/>
    <x v="1"/>
    <n v="9782"/>
    <n v="3884"/>
    <n v="1008"/>
    <n v="14674"/>
  </r>
  <r>
    <s v="Nissan"/>
    <x v="349"/>
    <n v="22.953833329999998"/>
    <n v="22953.833329999998"/>
    <x v="0"/>
    <n v="5"/>
    <n v="67.333333330000002"/>
    <x v="0"/>
    <n v="1908.166667"/>
    <x v="0"/>
    <n v="9727"/>
    <n v="4214"/>
    <n v="576"/>
    <n v="14517"/>
  </r>
  <r>
    <s v="Citroen"/>
    <x v="425"/>
    <n v="36.359650000000002"/>
    <n v="36359.65"/>
    <x v="0"/>
    <n v="4.55"/>
    <n v="110.5"/>
    <x v="1"/>
    <n v="2345.1"/>
    <x v="0"/>
    <n v="11770"/>
    <n v="1794"/>
    <n v="526"/>
    <n v="14090"/>
  </r>
  <r>
    <s v="Ford"/>
    <x v="393"/>
    <n v="24.84"/>
    <n v="24840"/>
    <x v="0"/>
    <n v="5"/>
    <n v="102"/>
    <x v="1"/>
    <n v="2244"/>
    <x v="0"/>
    <n v="10408"/>
    <n v="3198"/>
    <n v="415"/>
    <n v="14021"/>
  </r>
  <r>
    <s v="Hyundai"/>
    <x v="440"/>
    <n v="10.32442857"/>
    <n v="10324.42857"/>
    <x v="0"/>
    <n v="4.1428571429999996"/>
    <n v="54.357142860000003"/>
    <x v="0"/>
    <n v="1463.857143"/>
    <x v="0"/>
    <n v="7989"/>
    <n v="5388"/>
    <n v="447"/>
    <n v="13824"/>
  </r>
  <r>
    <s v="Ford"/>
    <x v="265"/>
    <n v="29.151"/>
    <n v="29151"/>
    <x v="0"/>
    <n v="5"/>
    <n v="89"/>
    <x v="0"/>
    <n v="2526.5"/>
    <x v="0"/>
    <n v="9554"/>
    <n v="3512"/>
    <n v="449"/>
    <n v="13515"/>
  </r>
  <r>
    <s v="Rover"/>
    <x v="81"/>
    <n v="39.352380949999997"/>
    <n v="39352.380949999999"/>
    <x v="0"/>
    <n v="5"/>
    <n v="98.047619049999994"/>
    <x v="0"/>
    <n v="1928.7142859999999"/>
    <x v="0"/>
    <n v="11201"/>
    <n v="1563"/>
    <n v="435"/>
    <n v="13199"/>
  </r>
  <r>
    <s v="Nissan"/>
    <x v="430"/>
    <n v="21.407"/>
    <n v="21407"/>
    <x v="0"/>
    <n v="4.5"/>
    <n v="72"/>
    <x v="0"/>
    <n v="1974"/>
    <x v="0"/>
    <n v="8950"/>
    <n v="3734"/>
    <n v="504"/>
    <n v="13188"/>
  </r>
  <r>
    <s v="Rover"/>
    <x v="110"/>
    <n v="23.321999999999999"/>
    <n v="23322"/>
    <x v="0"/>
    <n v="3.75"/>
    <n v="84.2"/>
    <x v="0"/>
    <n v="1853.9"/>
    <x v="0"/>
    <n v="10135"/>
    <n v="2525"/>
    <n v="336"/>
    <n v="12996"/>
  </r>
  <r>
    <s v="Suzuki"/>
    <x v="325"/>
    <n v="17.587"/>
    <n v="17587"/>
    <x v="0"/>
    <n v="4.0833333329999997"/>
    <n v="73.083333330000002"/>
    <x v="0"/>
    <n v="1363.5"/>
    <x v="0"/>
    <n v="8187"/>
    <n v="4292"/>
    <n v="408"/>
    <n v="12887"/>
  </r>
  <r>
    <s v="Porsche"/>
    <x v="111"/>
    <n v="158.7922667"/>
    <n v="158792.26670000001"/>
    <x v="2"/>
    <n v="7.4666666670000001"/>
    <n v="293.53333329999998"/>
    <x v="2"/>
    <n v="3005.4"/>
    <x v="0"/>
    <n v="10916"/>
    <n v="1125"/>
    <n v="441"/>
    <n v="12482"/>
  </r>
  <r>
    <s v="Seat"/>
    <x v="318"/>
    <n v="17.312419349999999"/>
    <n v="17312.41935"/>
    <x v="0"/>
    <n v="4.9677419350000003"/>
    <n v="66.354838709999996"/>
    <x v="0"/>
    <n v="1655.741935"/>
    <x v="0"/>
    <n v="8252"/>
    <n v="3518"/>
    <n v="393"/>
    <n v="12163"/>
  </r>
  <r>
    <s v="Skoda"/>
    <x v="34"/>
    <n v="30.65053846"/>
    <n v="30650.53846"/>
    <x v="0"/>
    <n v="6.346153846"/>
    <n v="95"/>
    <x v="0"/>
    <n v="1136.6923079999999"/>
    <x v="0"/>
    <n v="9524"/>
    <n v="1937"/>
    <n v="468"/>
    <n v="11929"/>
  </r>
  <r>
    <s v="Mercedes"/>
    <x v="79"/>
    <n v="72.795894739999994"/>
    <n v="72795.894739999989"/>
    <x v="1"/>
    <n v="6.2105263160000002"/>
    <n v="166.31578949999999"/>
    <x v="1"/>
    <n v="3041"/>
    <x v="0"/>
    <n v="8438"/>
    <n v="2744"/>
    <n v="505"/>
    <n v="11687"/>
  </r>
  <r>
    <s v="Chrysler"/>
    <x v="290"/>
    <n v="19.717833330000001"/>
    <n v="19717.833330000001"/>
    <x v="0"/>
    <n v="4"/>
    <n v="98"/>
    <x v="0"/>
    <n v="1995"/>
    <x v="0"/>
    <n v="7942"/>
    <n v="3003"/>
    <n v="405"/>
    <n v="11350"/>
  </r>
  <r>
    <s v="Audi"/>
    <x v="380"/>
    <n v="35.869439020000002"/>
    <n v="35869.439019999998"/>
    <x v="0"/>
    <n v="5.585365854"/>
    <n v="117.0243902"/>
    <x v="1"/>
    <n v="1980.6341460000001"/>
    <x v="0"/>
    <n v="9027"/>
    <n v="1669"/>
    <n v="342"/>
    <n v="11038"/>
  </r>
  <r>
    <s v="Subaru"/>
    <x v="364"/>
    <n v="11.744999999999999"/>
    <n v="11745"/>
    <x v="0"/>
    <n v="5"/>
    <n v="51"/>
    <x v="0"/>
    <n v="998"/>
    <x v="0"/>
    <n v="4724"/>
    <n v="5403"/>
    <n v="734"/>
    <n v="10861"/>
  </r>
  <r>
    <s v="Mercedes"/>
    <x v="86"/>
    <n v="61.862833330000001"/>
    <n v="61862.833330000001"/>
    <x v="1"/>
    <n v="6.8333333329999997"/>
    <n v="184.16666670000001"/>
    <x v="1"/>
    <n v="2748.333333"/>
    <x v="0"/>
    <n v="5780"/>
    <n v="4082"/>
    <n v="694"/>
    <n v="10556"/>
  </r>
  <r>
    <s v="Suzuki"/>
    <x v="131"/>
    <n v="9.8628"/>
    <n v="9862.7999999999993"/>
    <x v="0"/>
    <n v="5"/>
    <n v="50"/>
    <x v="3"/>
    <n v="1090.4000000000001"/>
    <x v="0"/>
    <n v="5484"/>
    <n v="4232"/>
    <n v="393"/>
    <n v="10109"/>
  </r>
  <r>
    <s v="Volkswagen"/>
    <x v="404"/>
    <n v="18.167153849999998"/>
    <n v="18167.153849999999"/>
    <x v="0"/>
    <n v="4.692307692"/>
    <n v="70.307692309999993"/>
    <x v="0"/>
    <n v="1932.1538459999999"/>
    <x v="0"/>
    <n v="7335"/>
    <n v="2242"/>
    <n v="427"/>
    <n v="10004"/>
  </r>
  <r>
    <s v="Alfa-Romeo"/>
    <x v="189"/>
    <n v="32.898125"/>
    <n v="32898.125"/>
    <x v="0"/>
    <n v="5.3333333329999997"/>
    <n v="116.29166669999999"/>
    <x v="1"/>
    <n v="2081.375"/>
    <x v="0"/>
    <n v="7902"/>
    <n v="1498"/>
    <n v="412"/>
    <n v="9812"/>
  </r>
  <r>
    <s v="Mazda"/>
    <x v="379"/>
    <n v="13.191000000000001"/>
    <n v="13191"/>
    <x v="0"/>
    <n v="5"/>
    <n v="51.333333330000002"/>
    <x v="0"/>
    <n v="1431.333333"/>
    <x v="0"/>
    <n v="3731"/>
    <n v="5596"/>
    <n v="429"/>
    <n v="9756"/>
  </r>
  <r>
    <s v="Jaguar"/>
    <x v="99"/>
    <n v="66.588421049999994"/>
    <n v="66588.42104999999"/>
    <x v="1"/>
    <n v="5.736842105"/>
    <n v="172.31578949999999"/>
    <x v="1"/>
    <n v="2934.6315789999999"/>
    <x v="0"/>
    <n v="8180"/>
    <n v="1064"/>
    <n v="411"/>
    <n v="9655"/>
  </r>
  <r>
    <s v="Mazda"/>
    <x v="374"/>
    <n v="22.126999999999999"/>
    <n v="22127"/>
    <x v="0"/>
    <n v="5"/>
    <n v="83"/>
    <x v="0"/>
    <n v="1721.5"/>
    <x v="0"/>
    <n v="4796"/>
    <n v="4317"/>
    <n v="494"/>
    <n v="9607"/>
  </r>
  <r>
    <s v="Peugeot"/>
    <x v="445"/>
    <n v="20.656652170000001"/>
    <n v="20656.652170000001"/>
    <x v="0"/>
    <n v="4.9565217390000003"/>
    <n v="67"/>
    <x v="0"/>
    <n v="2234.2608700000001"/>
    <x v="0"/>
    <n v="6986"/>
    <n v="2092"/>
    <n v="476"/>
    <n v="9554"/>
  </r>
  <r>
    <s v="Skoda"/>
    <x v="21"/>
    <n v="19.00794118"/>
    <n v="19007.941179999998"/>
    <x v="0"/>
    <n v="5.2058823529999998"/>
    <n v="66.970588239999998"/>
    <x v="0"/>
    <n v="1292.3529410000001"/>
    <x v="0"/>
    <n v="5663"/>
    <n v="3273"/>
    <n v="408"/>
    <n v="9344"/>
  </r>
  <r>
    <s v="Volkswagen"/>
    <x v="141"/>
    <n v="13.88308333"/>
    <n v="13883.083329999999"/>
    <x v="0"/>
    <n v="4.75"/>
    <n v="47.75"/>
    <x v="3"/>
    <n v="1373.75"/>
    <x v="0"/>
    <n v="3165"/>
    <n v="5724"/>
    <n v="452"/>
    <n v="9341"/>
  </r>
  <r>
    <s v="Suzuki"/>
    <x v="431"/>
    <n v="8.4656000000000002"/>
    <n v="8465.6"/>
    <x v="0"/>
    <n v="4.5999999999999996"/>
    <n v="41.4"/>
    <x v="3"/>
    <n v="1182.4000000000001"/>
    <x v="0"/>
    <n v="5870"/>
    <n v="3116"/>
    <n v="330"/>
    <n v="9316"/>
  </r>
  <r>
    <s v="Mitsubishi"/>
    <x v="169"/>
    <n v="23.016615380000001"/>
    <n v="23016.615379999999"/>
    <x v="0"/>
    <n v="4.730769231"/>
    <n v="90.88461538"/>
    <x v="0"/>
    <n v="1709.538462"/>
    <x v="0"/>
    <n v="6055"/>
    <n v="2777"/>
    <n v="341"/>
    <n v="9173"/>
  </r>
  <r>
    <s v="Saab"/>
    <x v="114"/>
    <n v="52.957193879999998"/>
    <n v="52957.193879999999"/>
    <x v="1"/>
    <n v="5.653061224"/>
    <n v="146.12244899999999"/>
    <x v="1"/>
    <n v="2031.469388"/>
    <x v="0"/>
    <n v="7579"/>
    <n v="958"/>
    <n v="616"/>
    <n v="9153"/>
  </r>
  <r>
    <s v="Renault"/>
    <x v="418"/>
    <n v="31.791071429999999"/>
    <n v="31791.07143"/>
    <x v="0"/>
    <n v="4.5714285710000002"/>
    <n v="104.1428571"/>
    <x v="1"/>
    <n v="2211.0714290000001"/>
    <x v="0"/>
    <n v="7474"/>
    <n v="1224"/>
    <n v="360"/>
    <n v="9058"/>
  </r>
  <r>
    <s v="Toyota"/>
    <x v="347"/>
    <n v="81.295000000000002"/>
    <n v="81295"/>
    <x v="1"/>
    <n v="8"/>
    <n v="250"/>
    <x v="2"/>
    <n v="2998"/>
    <x v="0"/>
    <n v="7194"/>
    <n v="1161"/>
    <n v="234"/>
    <n v="8589"/>
  </r>
  <r>
    <s v="Triumph"/>
    <x v="447"/>
    <n v="6.0503333330000002"/>
    <n v="6050.3333330000005"/>
    <x v="0"/>
    <n v="4.3333333329999997"/>
    <n v="52"/>
    <x v="0"/>
    <n v="1335"/>
    <x v="0"/>
    <n v="5510"/>
    <n v="2858"/>
    <n v="195"/>
    <n v="8563"/>
  </r>
  <r>
    <s v="Volkswagen"/>
    <x v="109"/>
    <n v="25.39952941"/>
    <n v="25399.529409999999"/>
    <x v="0"/>
    <n v="4.6470588240000001"/>
    <n v="78.852941180000002"/>
    <x v="0"/>
    <n v="1891.5882349999999"/>
    <x v="0"/>
    <n v="6413"/>
    <n v="1771"/>
    <n v="368"/>
    <n v="8552"/>
  </r>
  <r>
    <s v="Peugeot"/>
    <x v="450"/>
    <n v="12.61125"/>
    <n v="12611.25"/>
    <x v="0"/>
    <n v="4.5"/>
    <n v="56.25"/>
    <x v="0"/>
    <n v="1607.25"/>
    <x v="0"/>
    <n v="6265"/>
    <n v="1801"/>
    <n v="264"/>
    <n v="8330"/>
  </r>
  <r>
    <s v="Honda"/>
    <x v="382"/>
    <n v="17.529599999999999"/>
    <n v="17529.599999999999"/>
    <x v="0"/>
    <n v="4.5999999999999996"/>
    <n v="78.400000000000006"/>
    <x v="0"/>
    <n v="1549.8"/>
    <x v="0"/>
    <n v="5449"/>
    <n v="2278"/>
    <n v="319"/>
    <n v="8046"/>
  </r>
  <r>
    <s v="Porsche"/>
    <x v="317"/>
    <n v="59.490499999999997"/>
    <n v="59490.5"/>
    <x v="1"/>
    <n v="5"/>
    <n v="137.5"/>
    <x v="1"/>
    <n v="2734.5"/>
    <x v="0"/>
    <n v="6443"/>
    <n v="1278"/>
    <n v="301"/>
    <n v="8022"/>
  </r>
  <r>
    <s v="Audi"/>
    <x v="438"/>
    <n v="28.379000000000001"/>
    <n v="28379"/>
    <x v="0"/>
    <n v="4.5999999999999996"/>
    <n v="91.6"/>
    <x v="0"/>
    <n v="2181.1999999999998"/>
    <x v="0"/>
    <n v="6275"/>
    <n v="1373"/>
    <n v="249"/>
    <n v="7897"/>
  </r>
  <r>
    <s v="Ford"/>
    <x v="270"/>
    <n v="32.117666669999998"/>
    <n v="32117.666669999999"/>
    <x v="0"/>
    <n v="4.6666666670000003"/>
    <n v="115.33333330000001"/>
    <x v="1"/>
    <n v="2362"/>
    <x v="0"/>
    <n v="6088"/>
    <n v="1561"/>
    <n v="235"/>
    <n v="7884"/>
  </r>
  <r>
    <s v="Suzuki"/>
    <x v="83"/>
    <n v="9.5627999999999993"/>
    <n v="9562.7999999999993"/>
    <x v="0"/>
    <n v="4.5999999999999996"/>
    <n v="50"/>
    <x v="3"/>
    <n v="996"/>
    <x v="0"/>
    <n v="2963"/>
    <n v="4602"/>
    <n v="292"/>
    <n v="7857"/>
  </r>
  <r>
    <s v="Jaguar"/>
    <x v="137"/>
    <n v="145.6466667"/>
    <n v="145646.6667"/>
    <x v="2"/>
    <n v="6"/>
    <n v="283"/>
    <x v="2"/>
    <n v="5000"/>
    <x v="0"/>
    <n v="6527"/>
    <n v="963"/>
    <n v="357"/>
    <n v="7847"/>
  </r>
  <r>
    <s v="Seat"/>
    <x v="208"/>
    <n v="13.704545449999999"/>
    <n v="13704.54545"/>
    <x v="0"/>
    <n v="4.8181818180000002"/>
    <n v="47.454545449999998"/>
    <x v="3"/>
    <n v="1384"/>
    <x v="0"/>
    <n v="3156"/>
    <n v="4368"/>
    <n v="316"/>
    <n v="7840"/>
  </r>
  <r>
    <s v="Mercedes"/>
    <x v="88"/>
    <n v="77.416666669999998"/>
    <n v="77416.666669999991"/>
    <x v="1"/>
    <n v="7"/>
    <n v="188.33333329999999"/>
    <x v="1"/>
    <n v="2876"/>
    <x v="1"/>
    <n v="5483"/>
    <n v="1969"/>
    <n v="379"/>
    <n v="7831"/>
  </r>
  <r>
    <s v="Mercedes"/>
    <x v="142"/>
    <n v="43.068421049999998"/>
    <n v="43068.421049999997"/>
    <x v="0"/>
    <n v="6.254385965"/>
    <n v="104.2017544"/>
    <x v="1"/>
    <n v="2222.7105259999998"/>
    <x v="1"/>
    <n v="6698"/>
    <n v="659"/>
    <n v="467"/>
    <n v="7824"/>
  </r>
  <r>
    <s v="Volvo"/>
    <x v="356"/>
    <n v="40.764499999999998"/>
    <n v="40764.5"/>
    <x v="0"/>
    <n v="4.3333333329999997"/>
    <n v="133.33333329999999"/>
    <x v="1"/>
    <n v="2634.2222219999999"/>
    <x v="0"/>
    <n v="6218"/>
    <n v="1146"/>
    <n v="406"/>
    <n v="7770"/>
  </r>
  <r>
    <s v="Volkswagen"/>
    <x v="346"/>
    <n v="35.340000000000003"/>
    <n v="35340"/>
    <x v="0"/>
    <n v="5"/>
    <n v="118"/>
    <x v="1"/>
    <n v="1781"/>
    <x v="0"/>
    <n v="6005"/>
    <n v="1272"/>
    <n v="336"/>
    <n v="7613"/>
  </r>
  <r>
    <s v="Mazda"/>
    <x v="401"/>
    <n v="28.9602"/>
    <n v="28960.2"/>
    <x v="0"/>
    <n v="4.4000000000000004"/>
    <n v="100.8"/>
    <x v="1"/>
    <n v="1936.6"/>
    <x v="0"/>
    <n v="5817"/>
    <n v="1317"/>
    <n v="294"/>
    <n v="7428"/>
  </r>
  <r>
    <s v="Seat"/>
    <x v="147"/>
    <n v="49.822777780000003"/>
    <n v="49822.777780000004"/>
    <x v="0"/>
    <n v="6"/>
    <n v="115.83333330000001"/>
    <x v="1"/>
    <n v="1746.944444"/>
    <x v="0"/>
    <n v="4996"/>
    <n v="1693"/>
    <n v="473"/>
    <n v="7162"/>
  </r>
  <r>
    <s v="Seat"/>
    <x v="446"/>
    <n v="6.4939999999999998"/>
    <n v="6494"/>
    <x v="0"/>
    <n v="5"/>
    <n v="30"/>
    <x v="3"/>
    <n v="903"/>
    <x v="0"/>
    <n v="2935"/>
    <n v="3853"/>
    <n v="253"/>
    <n v="7041"/>
  </r>
  <r>
    <s v="Daewoo"/>
    <x v="398"/>
    <n v="23.245000000000001"/>
    <n v="23245"/>
    <x v="0"/>
    <n v="4.5"/>
    <n v="98"/>
    <x v="0"/>
    <n v="1998"/>
    <x v="0"/>
    <n v="5679"/>
    <n v="1109"/>
    <n v="225"/>
    <n v="7013"/>
  </r>
  <r>
    <s v="Renault"/>
    <x v="452"/>
    <n v="11.49625"/>
    <n v="11496.25"/>
    <x v="0"/>
    <n v="4.75"/>
    <n v="50.25"/>
    <x v="0"/>
    <n v="1507.5"/>
    <x v="0"/>
    <n v="4418"/>
    <n v="2275"/>
    <n v="220"/>
    <n v="6913"/>
  </r>
  <r>
    <s v="Porsche"/>
    <x v="130"/>
    <n v="83.501249999999999"/>
    <n v="83501.25"/>
    <x v="1"/>
    <n v="6.5"/>
    <n v="213.5"/>
    <x v="2"/>
    <n v="3071"/>
    <x v="0"/>
    <n v="5362"/>
    <n v="1182"/>
    <n v="335"/>
    <n v="6879"/>
  </r>
  <r>
    <s v="Honda"/>
    <x v="210"/>
    <n v="32.722999999999999"/>
    <n v="32723"/>
    <x v="0"/>
    <n v="3.6"/>
    <n v="96"/>
    <x v="0"/>
    <n v="1498"/>
    <x v="0"/>
    <n v="3668"/>
    <n v="2700"/>
    <n v="265"/>
    <n v="6633"/>
  </r>
  <r>
    <s v="Hyundai"/>
    <x v="313"/>
    <n v="31.7425"/>
    <n v="31742.5"/>
    <x v="0"/>
    <n v="4.8333333329999997"/>
    <n v="119.66666669999999"/>
    <x v="1"/>
    <n v="2116"/>
    <x v="0"/>
    <n v="5330"/>
    <n v="1096"/>
    <n v="194"/>
    <n v="6620"/>
  </r>
  <r>
    <s v="Kia"/>
    <x v="406"/>
    <n v="14.76166667"/>
    <n v="14761.666670000001"/>
    <x v="0"/>
    <n v="4.6666666670000003"/>
    <n v="75"/>
    <x v="0"/>
    <n v="1594"/>
    <x v="0"/>
    <n v="4206"/>
    <n v="1930"/>
    <n v="192"/>
    <n v="6328"/>
  </r>
  <r>
    <s v="Kia"/>
    <x v="89"/>
    <n v="43.97"/>
    <n v="43970"/>
    <x v="0"/>
    <n v="6.6"/>
    <n v="115.3"/>
    <x v="1"/>
    <n v="1634.2"/>
    <x v="1"/>
    <n v="3963"/>
    <n v="2100"/>
    <n v="232"/>
    <n v="6295"/>
  </r>
  <r>
    <s v="Toyota"/>
    <x v="284"/>
    <n v="25.298749999999998"/>
    <n v="25298.75"/>
    <x v="0"/>
    <n v="4.5"/>
    <n v="94"/>
    <x v="0"/>
    <n v="1998"/>
    <x v="0"/>
    <n v="3996"/>
    <n v="1837"/>
    <n v="361"/>
    <n v="6194"/>
  </r>
  <r>
    <s v="Peugeot"/>
    <x v="441"/>
    <n v="35.259727269999999"/>
    <n v="35259.727269999996"/>
    <x v="0"/>
    <n v="4.7272727269999999"/>
    <n v="104.6363636"/>
    <x v="1"/>
    <n v="2367.181818"/>
    <x v="0"/>
    <n v="4893"/>
    <n v="790"/>
    <n v="206"/>
    <n v="5889"/>
  </r>
  <r>
    <s v="BMW"/>
    <x v="172"/>
    <n v="135.10550000000001"/>
    <n v="135105.5"/>
    <x v="2"/>
    <n v="6.5"/>
    <n v="309"/>
    <x v="4"/>
    <n v="3999"/>
    <x v="0"/>
    <n v="4961"/>
    <n v="604"/>
    <n v="182"/>
    <n v="5747"/>
  </r>
  <r>
    <s v="Suzuki"/>
    <x v="128"/>
    <n v="25.943222219999999"/>
    <n v="25943.22222"/>
    <x v="0"/>
    <n v="4.7777777779999999"/>
    <n v="67"/>
    <x v="0"/>
    <n v="1372.666667"/>
    <x v="0"/>
    <n v="2520"/>
    <n v="2966"/>
    <n v="246"/>
    <n v="5732"/>
  </r>
  <r>
    <s v="Audi"/>
    <x v="59"/>
    <n v="64.592222219999996"/>
    <n v="64592.222219999996"/>
    <x v="1"/>
    <n v="6.7777777779999999"/>
    <n v="178.55555559999999"/>
    <x v="1"/>
    <n v="2011.555556"/>
    <x v="0"/>
    <n v="4133"/>
    <n v="1136"/>
    <n v="298"/>
    <n v="5567"/>
  </r>
  <r>
    <s v="Nissan"/>
    <x v="340"/>
    <n v="38.482470589999998"/>
    <n v="38482.470589999997"/>
    <x v="0"/>
    <n v="4.8823529409999997"/>
    <n v="90.941176470000002"/>
    <x v="0"/>
    <n v="2953.5882350000002"/>
    <x v="1"/>
    <n v="4392"/>
    <n v="861"/>
    <n v="162"/>
    <n v="5415"/>
  </r>
  <r>
    <s v="Mercedes"/>
    <x v="176"/>
    <n v="264.67500000000001"/>
    <n v="264675"/>
    <x v="3"/>
    <n v="7"/>
    <n v="420"/>
    <x v="5"/>
    <n v="6208"/>
    <x v="0"/>
    <n v="3802"/>
    <n v="1248"/>
    <n v="234"/>
    <n v="5284"/>
  </r>
  <r>
    <s v="Mazda"/>
    <x v="251"/>
    <n v="14.775399999999999"/>
    <n v="14775.4"/>
    <x v="0"/>
    <n v="4.8"/>
    <n v="51.4"/>
    <x v="0"/>
    <n v="1428.4"/>
    <x v="0"/>
    <n v="2713"/>
    <n v="2384"/>
    <n v="179"/>
    <n v="5276"/>
  </r>
  <r>
    <s v="Peugeot"/>
    <x v="309"/>
    <n v="29.57028571"/>
    <n v="29570.28571"/>
    <x v="0"/>
    <n v="5"/>
    <n v="84"/>
    <x v="0"/>
    <n v="1997.142857"/>
    <x v="1"/>
    <n v="3574"/>
    <n v="1313"/>
    <n v="269"/>
    <n v="5156"/>
  </r>
  <r>
    <s v="Chrysler"/>
    <x v="123"/>
    <n v="39.707736840000003"/>
    <n v="39707.736840000005"/>
    <x v="0"/>
    <n v="4.8421052629999997"/>
    <n v="117.5789474"/>
    <x v="1"/>
    <n v="2719.8421050000002"/>
    <x v="1"/>
    <n v="3576"/>
    <n v="1323"/>
    <n v="233"/>
    <n v="5132"/>
  </r>
  <r>
    <s v="Alfa-Romeo"/>
    <x v="443"/>
    <n v="38.39725"/>
    <n v="38397.25"/>
    <x v="0"/>
    <n v="4.75"/>
    <n v="131"/>
    <x v="1"/>
    <n v="2652.375"/>
    <x v="0"/>
    <n v="4295"/>
    <n v="613"/>
    <n v="221"/>
    <n v="5129"/>
  </r>
  <r>
    <s v="Alfa-Romeo"/>
    <x v="415"/>
    <n v="18.198428570000001"/>
    <n v="18198.42857"/>
    <x v="0"/>
    <n v="5"/>
    <n v="87.714285709999999"/>
    <x v="0"/>
    <n v="1696.4285709999999"/>
    <x v="0"/>
    <n v="3572"/>
    <n v="1272"/>
    <n v="239"/>
    <n v="5083"/>
  </r>
  <r>
    <s v="Nissan"/>
    <x v="409"/>
    <n v="34.103571430000002"/>
    <n v="34103.571430000004"/>
    <x v="0"/>
    <n v="4.5714285710000002"/>
    <n v="121.8571429"/>
    <x v="1"/>
    <n v="2555.2857140000001"/>
    <x v="0"/>
    <n v="4211"/>
    <n v="642"/>
    <n v="221"/>
    <n v="5074"/>
  </r>
  <r>
    <s v="Lotus"/>
    <x v="269"/>
    <n v="53.792000000000002"/>
    <n v="53792"/>
    <x v="1"/>
    <n v="6"/>
    <n v="134.33333329999999"/>
    <x v="1"/>
    <n v="1730"/>
    <x v="0"/>
    <n v="4398"/>
    <n v="464"/>
    <n v="211"/>
    <n v="5073"/>
  </r>
  <r>
    <s v="Honda"/>
    <x v="373"/>
    <n v="69.397000000000006"/>
    <n v="69397"/>
    <x v="1"/>
    <n v="5"/>
    <n v="173"/>
    <x v="1"/>
    <n v="3358.666667"/>
    <x v="0"/>
    <n v="4039"/>
    <n v="613"/>
    <n v="227"/>
    <n v="4879"/>
  </r>
  <r>
    <s v="Fiat"/>
    <x v="286"/>
    <n v="36.701250000000002"/>
    <n v="36701.25"/>
    <x v="0"/>
    <n v="4.875"/>
    <n v="91.75"/>
    <x v="0"/>
    <n v="2019.75"/>
    <x v="0"/>
    <n v="3290"/>
    <n v="1354"/>
    <n v="193"/>
    <n v="4837"/>
  </r>
  <r>
    <s v="Subaru"/>
    <x v="154"/>
    <n v="51.646000000000001"/>
    <n v="51646"/>
    <x v="1"/>
    <n v="0"/>
    <n v="110"/>
    <x v="1"/>
    <n v="1995"/>
    <x v="0"/>
    <n v="3228"/>
    <n v="1169"/>
    <n v="424"/>
    <n v="4821"/>
  </r>
  <r>
    <s v="Audi"/>
    <x v="320"/>
    <n v="43.974499999999999"/>
    <n v="43974.5"/>
    <x v="0"/>
    <n v="4.5"/>
    <n v="98"/>
    <x v="0"/>
    <n v="2309"/>
    <x v="0"/>
    <n v="2753"/>
    <n v="1730"/>
    <n v="252"/>
    <n v="4735"/>
  </r>
  <r>
    <s v="Volvo"/>
    <x v="329"/>
    <n v="36.907693549999998"/>
    <n v="36907.693549999996"/>
    <x v="0"/>
    <n v="4.5"/>
    <n v="126.1451613"/>
    <x v="1"/>
    <n v="2344"/>
    <x v="0"/>
    <n v="3710"/>
    <n v="486"/>
    <n v="232"/>
    <n v="4428"/>
  </r>
  <r>
    <s v="Ford"/>
    <x v="354"/>
    <n v="76.709999999999994"/>
    <n v="76710"/>
    <x v="1"/>
    <n v="0"/>
    <n v="336"/>
    <x v="4"/>
    <n v="0"/>
    <x v="0"/>
    <n v="3268"/>
    <n v="852"/>
    <n v="154"/>
    <n v="4274"/>
  </r>
  <r>
    <s v="Alfa-Romeo"/>
    <x v="453"/>
    <n v="13.818"/>
    <n v="13818"/>
    <x v="0"/>
    <n v="5"/>
    <n v="66"/>
    <x v="0"/>
    <n v="1351"/>
    <x v="0"/>
    <n v="3243"/>
    <n v="838"/>
    <n v="161"/>
    <n v="4242"/>
  </r>
  <r>
    <s v="Mazda"/>
    <x v="416"/>
    <n v="30.926666669999999"/>
    <n v="30926.666669999999"/>
    <x v="0"/>
    <n v="4.6666666670000003"/>
    <n v="110.33333330000001"/>
    <x v="1"/>
    <n v="2328.333333"/>
    <x v="0"/>
    <n v="2902"/>
    <n v="973"/>
    <n v="192"/>
    <n v="4067"/>
  </r>
  <r>
    <s v="Alfa-Romeo"/>
    <x v="417"/>
    <n v="17.42714286"/>
    <n v="17427.14286"/>
    <x v="0"/>
    <n v="5"/>
    <n v="87.714285709999999"/>
    <x v="0"/>
    <n v="1696.4285709999999"/>
    <x v="0"/>
    <n v="2592"/>
    <n v="1088"/>
    <n v="189"/>
    <n v="3869"/>
  </r>
  <r>
    <s v="Opel"/>
    <x v="454"/>
    <n v="11.984562499999999"/>
    <n v="11984.5625"/>
    <x v="0"/>
    <n v="4"/>
    <n v="69"/>
    <x v="0"/>
    <n v="1762.75"/>
    <x v="0"/>
    <n v="3102"/>
    <n v="656"/>
    <n v="76"/>
    <n v="3834"/>
  </r>
  <r>
    <s v="Alfa-Romeo"/>
    <x v="436"/>
    <n v="23.909333329999999"/>
    <n v="23909.333329999998"/>
    <x v="0"/>
    <n v="5"/>
    <n v="100.66666669999999"/>
    <x v="1"/>
    <n v="2016.7777779999999"/>
    <x v="0"/>
    <n v="3195"/>
    <n v="489"/>
    <n v="114"/>
    <n v="3798"/>
  </r>
  <r>
    <s v="Daihatsu"/>
    <x v="212"/>
    <n v="26.197749999999999"/>
    <n v="26197.75"/>
    <x v="0"/>
    <n v="4.625"/>
    <n v="77"/>
    <x v="0"/>
    <n v="1495"/>
    <x v="0"/>
    <n v="1930"/>
    <n v="1700"/>
    <n v="167"/>
    <n v="3797"/>
  </r>
  <r>
    <s v="Honda"/>
    <x v="360"/>
    <n v="30.081"/>
    <n v="30081"/>
    <x v="0"/>
    <n v="4"/>
    <n v="110"/>
    <x v="1"/>
    <n v="2254"/>
    <x v="0"/>
    <n v="2431"/>
    <n v="1044"/>
    <n v="232"/>
    <n v="3707"/>
  </r>
  <r>
    <s v="Datsun"/>
    <x v="460"/>
    <n v="11.819285710000001"/>
    <n v="11819.28571"/>
    <x v="0"/>
    <n v="4.6190476189999998"/>
    <n v="56.857142860000003"/>
    <x v="0"/>
    <n v="1520.9523810000001"/>
    <x v="0"/>
    <n v="2447"/>
    <n v="1128"/>
    <n v="100"/>
    <n v="3675"/>
  </r>
  <r>
    <s v="Alfa-Romeo"/>
    <x v="282"/>
    <n v="55.2"/>
    <n v="55200"/>
    <x v="1"/>
    <n v="6"/>
    <n v="163.5"/>
    <x v="1"/>
    <n v="2696.5"/>
    <x v="0"/>
    <n v="2488"/>
    <n v="969"/>
    <n v="192"/>
    <n v="3649"/>
  </r>
  <r>
    <s v="Renault"/>
    <x v="144"/>
    <n v="18.76848837"/>
    <n v="18768.488369999999"/>
    <x v="0"/>
    <n v="4.8604651160000003"/>
    <n v="67.023255809999995"/>
    <x v="0"/>
    <n v="1391.0232559999999"/>
    <x v="1"/>
    <n v="2162"/>
    <n v="1337"/>
    <n v="103"/>
    <n v="3602"/>
  </r>
  <r>
    <s v="Volvo"/>
    <x v="166"/>
    <n v="50.94"/>
    <n v="50940"/>
    <x v="1"/>
    <n v="6.266666667"/>
    <n v="138.28333330000001"/>
    <x v="1"/>
    <n v="1986.7666670000001"/>
    <x v="1"/>
    <n v="3019"/>
    <n v="293"/>
    <n v="224"/>
    <n v="3536"/>
  </r>
  <r>
    <s v="Kia"/>
    <x v="338"/>
    <n v="15.161666670000001"/>
    <n v="15161.666670000001"/>
    <x v="0"/>
    <n v="4.6666666670000003"/>
    <n v="75"/>
    <x v="0"/>
    <n v="1594"/>
    <x v="0"/>
    <n v="2329"/>
    <n v="821"/>
    <n v="116"/>
    <n v="3266"/>
  </r>
  <r>
    <s v="Suzuki"/>
    <x v="433"/>
    <n v="12.25"/>
    <n v="12250"/>
    <x v="0"/>
    <n v="5"/>
    <n v="43"/>
    <x v="3"/>
    <n v="1325"/>
    <x v="0"/>
    <n v="1826"/>
    <n v="1309"/>
    <n v="121"/>
    <n v="3256"/>
  </r>
  <r>
    <s v="Citroen"/>
    <x v="82"/>
    <n v="27.438600000000001"/>
    <n v="27438.600000000002"/>
    <x v="0"/>
    <n v="6.34"/>
    <n v="85.28"/>
    <x v="0"/>
    <n v="1452"/>
    <x v="1"/>
    <n v="2112"/>
    <n v="987"/>
    <n v="83"/>
    <n v="3182"/>
  </r>
  <r>
    <s v="Ssangyong"/>
    <x v="421"/>
    <n v="38.794285709999997"/>
    <n v="38794.285709999996"/>
    <x v="0"/>
    <n v="4.4285714289999998"/>
    <n v="98.571428569999995"/>
    <x v="0"/>
    <n v="2755.5714290000001"/>
    <x v="1"/>
    <n v="2359"/>
    <n v="601"/>
    <n v="108"/>
    <n v="3068"/>
  </r>
  <r>
    <s v="Hyundai"/>
    <x v="464"/>
    <n v="11.263"/>
    <n v="11263"/>
    <x v="0"/>
    <n v="4.5"/>
    <n v="55"/>
    <x v="0"/>
    <n v="1597"/>
    <x v="0"/>
    <n v="2373"/>
    <n v="533"/>
    <n v="86"/>
    <n v="2992"/>
  </r>
  <r>
    <s v="Daihatsu"/>
    <x v="196"/>
    <n v="14.333375"/>
    <n v="14333.375"/>
    <x v="0"/>
    <n v="4.5625"/>
    <n v="59.875"/>
    <x v="0"/>
    <n v="1183.25"/>
    <x v="0"/>
    <n v="1388"/>
    <n v="1439"/>
    <n v="123"/>
    <n v="2950"/>
  </r>
  <r>
    <s v="Fiat"/>
    <x v="461"/>
    <n v="3.7810000000000001"/>
    <n v="3781"/>
    <x v="0"/>
    <n v="4"/>
    <n v="18"/>
    <x v="3"/>
    <n v="652"/>
    <x v="0"/>
    <n v="1255"/>
    <n v="1529"/>
    <n v="110"/>
    <n v="2894"/>
  </r>
  <r>
    <s v="Nissan"/>
    <x v="459"/>
    <n v="21.018333330000001"/>
    <n v="21018.333330000001"/>
    <x v="0"/>
    <n v="4.6666666670000003"/>
    <n v="66"/>
    <x v="0"/>
    <n v="1206"/>
    <x v="0"/>
    <n v="2148"/>
    <n v="639"/>
    <n v="80"/>
    <n v="2867"/>
  </r>
  <r>
    <s v="Skoda"/>
    <x v="466"/>
    <n v="3.3321999999999998"/>
    <n v="3332.2"/>
    <x v="0"/>
    <n v="4.5999999999999996"/>
    <n v="15.6"/>
    <x v="3"/>
    <n v="469.6"/>
    <x v="0"/>
    <n v="1943"/>
    <n v="735"/>
    <n v="66"/>
    <n v="2744"/>
  </r>
  <r>
    <s v="Toyota"/>
    <x v="462"/>
    <n v="9.9996666669999996"/>
    <n v="9999.6666669999995"/>
    <x v="0"/>
    <n v="4.3333333329999997"/>
    <n v="49.333333330000002"/>
    <x v="3"/>
    <n v="1347.666667"/>
    <x v="0"/>
    <n v="1709"/>
    <n v="785"/>
    <n v="108"/>
    <n v="2602"/>
  </r>
  <r>
    <s v="Fiat"/>
    <x v="384"/>
    <n v="34.330294119999998"/>
    <n v="34330.294119999999"/>
    <x v="0"/>
    <n v="5.5882352940000004"/>
    <n v="105"/>
    <x v="1"/>
    <n v="1962.058824"/>
    <x v="1"/>
    <n v="1965"/>
    <n v="440"/>
    <n v="70"/>
    <n v="2475"/>
  </r>
  <r>
    <s v="BMW"/>
    <x v="190"/>
    <n v="114.8758333"/>
    <n v="114875.8333"/>
    <x v="2"/>
    <n v="8"/>
    <n v="235"/>
    <x v="2"/>
    <n v="2979"/>
    <x v="0"/>
    <n v="2062"/>
    <n v="273"/>
    <n v="77"/>
    <n v="2412"/>
  </r>
  <r>
    <s v="Seat"/>
    <x v="48"/>
    <n v="32.939651689999998"/>
    <n v="32939.651689999999"/>
    <x v="0"/>
    <n v="6.3483146069999998"/>
    <n v="114.8202247"/>
    <x v="1"/>
    <n v="1615.3707870000001"/>
    <x v="0"/>
    <n v="1622"/>
    <n v="667"/>
    <n v="113"/>
    <n v="2402"/>
  </r>
  <r>
    <s v="Renault"/>
    <x v="468"/>
    <n v="12.84981818"/>
    <n v="12849.81818"/>
    <x v="0"/>
    <n v="4.6363636359999996"/>
    <n v="57.363636360000001"/>
    <x v="0"/>
    <n v="1849.5454549999999"/>
    <x v="0"/>
    <n v="1863"/>
    <n v="472"/>
    <n v="60"/>
    <n v="2395"/>
  </r>
  <r>
    <s v="Mitsubishi"/>
    <x v="202"/>
    <n v="23.16515789"/>
    <n v="23165.157889999999"/>
    <x v="0"/>
    <n v="3.9473684210000002"/>
    <n v="82.157894740000003"/>
    <x v="0"/>
    <n v="1817.315789"/>
    <x v="0"/>
    <n v="1512"/>
    <n v="770"/>
    <n v="103"/>
    <n v="2385"/>
  </r>
  <r>
    <s v="Toyota"/>
    <x v="410"/>
    <n v="15.763999999999999"/>
    <n v="15764"/>
    <x v="0"/>
    <n v="5"/>
    <n v="66"/>
    <x v="0"/>
    <n v="1497"/>
    <x v="0"/>
    <n v="1026"/>
    <n v="1146"/>
    <n v="103"/>
    <n v="2275"/>
  </r>
  <r>
    <s v="Mercedes"/>
    <x v="285"/>
    <n v="57.229058510000002"/>
    <n v="57229.058510000003"/>
    <x v="1"/>
    <n v="5.2340425530000001"/>
    <n v="120.4255319"/>
    <x v="1"/>
    <n v="2309.3404260000002"/>
    <x v="1"/>
    <n v="1565"/>
    <n v="501"/>
    <n v="140"/>
    <n v="2206"/>
  </r>
  <r>
    <s v="Fiat"/>
    <x v="214"/>
    <n v="25.2075"/>
    <n v="25207.5"/>
    <x v="0"/>
    <n v="5"/>
    <n v="80.5"/>
    <x v="0"/>
    <n v="1753"/>
    <x v="0"/>
    <n v="1394"/>
    <n v="699"/>
    <n v="93"/>
    <n v="2186"/>
  </r>
  <r>
    <s v="Datsun"/>
    <x v="470"/>
    <n v="8.400222222"/>
    <n v="8400.2222220000003"/>
    <x v="0"/>
    <n v="4.3333333329999997"/>
    <n v="44.555555560000002"/>
    <x v="3"/>
    <n v="1350"/>
    <x v="0"/>
    <n v="1200"/>
    <n v="813"/>
    <n v="55"/>
    <n v="2068"/>
  </r>
  <r>
    <s v="Opel"/>
    <x v="467"/>
    <n v="13.31085714"/>
    <n v="13310.85714"/>
    <x v="0"/>
    <n v="4.0892857139999998"/>
    <n v="53.339285709999999"/>
    <x v="0"/>
    <n v="1518.6785709999999"/>
    <x v="0"/>
    <n v="1320"/>
    <n v="657"/>
    <n v="79"/>
    <n v="2056"/>
  </r>
  <r>
    <s v="Lancia"/>
    <x v="458"/>
    <n v="29.042999999999999"/>
    <n v="29043"/>
    <x v="0"/>
    <n v="5.8518518520000002"/>
    <n v="105.0740741"/>
    <x v="1"/>
    <n v="1638.8888890000001"/>
    <x v="0"/>
    <n v="1693"/>
    <n v="296"/>
    <n v="54"/>
    <n v="2043"/>
  </r>
  <r>
    <s v="Lada"/>
    <x v="463"/>
    <n v="12.241"/>
    <n v="12241"/>
    <x v="0"/>
    <n v="5"/>
    <n v="57"/>
    <x v="0"/>
    <n v="1568"/>
    <x v="0"/>
    <n v="1605"/>
    <n v="378"/>
    <n v="46"/>
    <n v="2029"/>
  </r>
  <r>
    <s v="Mazda"/>
    <x v="257"/>
    <n v="23.224090910000001"/>
    <n v="23224.090910000003"/>
    <x v="0"/>
    <n v="4.9090909089999997"/>
    <n v="82"/>
    <x v="0"/>
    <n v="1938"/>
    <x v="0"/>
    <n v="1345"/>
    <n v="581"/>
    <n v="75"/>
    <n v="2001"/>
  </r>
  <r>
    <s v="Volvo"/>
    <x v="179"/>
    <n v="52.196406250000003"/>
    <n v="52196.40625"/>
    <x v="1"/>
    <n v="5.3125"/>
    <n v="126.5"/>
    <x v="1"/>
    <n v="2323.9375"/>
    <x v="0"/>
    <n v="1512"/>
    <n v="339"/>
    <n v="126"/>
    <n v="1977"/>
  </r>
  <r>
    <s v="Saab"/>
    <x v="465"/>
    <n v="11.34"/>
    <n v="11340"/>
    <x v="0"/>
    <n v="4"/>
    <n v="74"/>
    <x v="0"/>
    <n v="1985"/>
    <x v="0"/>
    <n v="1523"/>
    <n v="366"/>
    <n v="85"/>
    <n v="1974"/>
  </r>
  <r>
    <s v="Porsche"/>
    <x v="420"/>
    <n v="110.0985"/>
    <n v="110098.5"/>
    <x v="2"/>
    <n v="5"/>
    <n v="235"/>
    <x v="2"/>
    <n v="4957"/>
    <x v="0"/>
    <n v="1698"/>
    <n v="181"/>
    <n v="87"/>
    <n v="1966"/>
  </r>
  <r>
    <s v="BMW"/>
    <x v="292"/>
    <n v="134.78899999999999"/>
    <n v="134789"/>
    <x v="2"/>
    <n v="8"/>
    <n v="390"/>
    <x v="4"/>
    <n v="4395"/>
    <x v="0"/>
    <n v="1776"/>
    <n v="111"/>
    <n v="73"/>
    <n v="1960"/>
  </r>
  <r>
    <s v="Audi"/>
    <x v="215"/>
    <n v="116.545"/>
    <n v="116545"/>
    <x v="2"/>
    <n v="8"/>
    <n v="230"/>
    <x v="2"/>
    <n v="2981"/>
    <x v="0"/>
    <n v="1719"/>
    <n v="136"/>
    <n v="95"/>
    <n v="1950"/>
  </r>
  <r>
    <s v="Triumph"/>
    <x v="439"/>
    <n v="13.137"/>
    <n v="13137"/>
    <x v="0"/>
    <n v="5"/>
    <n v="93.5"/>
    <x v="0"/>
    <n v="1998"/>
    <x v="0"/>
    <n v="1516"/>
    <n v="287"/>
    <n v="67"/>
    <n v="1870"/>
  </r>
  <r>
    <s v="Daihatsu"/>
    <x v="455"/>
    <n v="15.698499999999999"/>
    <n v="15698.5"/>
    <x v="0"/>
    <n v="4.5"/>
    <n v="73"/>
    <x v="0"/>
    <n v="1590"/>
    <x v="0"/>
    <n v="1216"/>
    <n v="567"/>
    <n v="83"/>
    <n v="1866"/>
  </r>
  <r>
    <s v="Rover"/>
    <x v="126"/>
    <n v="17.181999999999999"/>
    <n v="17182"/>
    <x v="0"/>
    <n v="5"/>
    <n v="74"/>
    <x v="0"/>
    <n v="1994"/>
    <x v="0"/>
    <n v="1628"/>
    <n v="164"/>
    <n v="42"/>
    <n v="1834"/>
  </r>
  <r>
    <s v="Honda"/>
    <x v="353"/>
    <n v="13.382"/>
    <n v="13382"/>
    <x v="0"/>
    <n v="2.5"/>
    <n v="48"/>
    <x v="3"/>
    <n v="1343"/>
    <x v="0"/>
    <n v="723"/>
    <n v="1028"/>
    <n v="77"/>
    <n v="1828"/>
  </r>
  <r>
    <s v="Chrysler"/>
    <x v="173"/>
    <n v="29.884789470000001"/>
    <n v="29884.78947"/>
    <x v="0"/>
    <n v="4.736842105"/>
    <n v="109.1052632"/>
    <x v="1"/>
    <n v="2238.6315789999999"/>
    <x v="0"/>
    <n v="1191"/>
    <n v="562"/>
    <n v="73"/>
    <n v="1826"/>
  </r>
  <r>
    <s v="Daihatsu"/>
    <x v="419"/>
    <n v="12.923999999999999"/>
    <n v="12924"/>
    <x v="0"/>
    <n v="4"/>
    <n v="43"/>
    <x v="3"/>
    <n v="989"/>
    <x v="0"/>
    <n v="838"/>
    <n v="867"/>
    <n v="91"/>
    <n v="1796"/>
  </r>
  <r>
    <s v="Land-Rover"/>
    <x v="207"/>
    <n v="108.7471951"/>
    <n v="108747.1951"/>
    <x v="2"/>
    <n v="7.8536585370000003"/>
    <n v="207.6097561"/>
    <x v="2"/>
    <n v="2304.97561"/>
    <x v="1"/>
    <n v="1368"/>
    <n v="271"/>
    <n v="82"/>
    <n v="1721"/>
  </r>
  <r>
    <s v="Daimler"/>
    <x v="457"/>
    <n v="71.602000000000004"/>
    <n v="71602"/>
    <x v="1"/>
    <n v="4"/>
    <n v="149"/>
    <x v="1"/>
    <n v="3590"/>
    <x v="0"/>
    <n v="1457"/>
    <n v="168"/>
    <n v="50"/>
    <n v="1675"/>
  </r>
  <r>
    <s v="Honda"/>
    <x v="426"/>
    <n v="28.734999999999999"/>
    <n v="28735"/>
    <x v="0"/>
    <n v="4.6666666670000003"/>
    <n v="100.66666669999999"/>
    <x v="1"/>
    <n v="1590"/>
    <x v="0"/>
    <n v="966"/>
    <n v="601"/>
    <n v="80"/>
    <n v="1647"/>
  </r>
  <r>
    <s v="BMW"/>
    <x v="412"/>
    <n v="111.99299999999999"/>
    <n v="111993"/>
    <x v="2"/>
    <n v="5"/>
    <n v="220"/>
    <x v="2"/>
    <n v="4988"/>
    <x v="0"/>
    <n v="1417"/>
    <n v="153"/>
    <n v="56"/>
    <n v="1626"/>
  </r>
  <r>
    <s v="Morris"/>
    <x v="471"/>
    <n v="5.758"/>
    <n v="5758"/>
    <x v="0"/>
    <n v="4"/>
    <n v="43"/>
    <x v="3"/>
    <n v="1275"/>
    <x v="0"/>
    <n v="1216"/>
    <n v="348"/>
    <n v="21"/>
    <n v="1585"/>
  </r>
  <r>
    <s v="Fiat"/>
    <x v="473"/>
    <n v="12.735818180000001"/>
    <n v="12735.81818"/>
    <x v="0"/>
    <n v="4.6363636359999996"/>
    <n v="54"/>
    <x v="0"/>
    <n v="1559.181818"/>
    <x v="0"/>
    <n v="1164"/>
    <n v="366"/>
    <n v="44"/>
    <n v="1574"/>
  </r>
  <r>
    <s v="Porsche"/>
    <x v="383"/>
    <n v="646.60500000000002"/>
    <n v="646605"/>
    <x v="3"/>
    <n v="6"/>
    <n v="450"/>
    <x v="5"/>
    <n v="5733"/>
    <x v="0"/>
    <n v="1330"/>
    <n v="166"/>
    <n v="51"/>
    <n v="1547"/>
  </r>
  <r>
    <s v="Lancia"/>
    <x v="469"/>
    <n v="21.76576923"/>
    <n v="21765.769230000002"/>
    <x v="0"/>
    <n v="5"/>
    <n v="81.692307690000007"/>
    <x v="0"/>
    <n v="1808.3846149999999"/>
    <x v="0"/>
    <n v="1201"/>
    <n v="256"/>
    <n v="47"/>
    <n v="1504"/>
  </r>
  <r>
    <s v="Lotus"/>
    <x v="432"/>
    <n v="93.424333329999996"/>
    <n v="93424.333329999994"/>
    <x v="1"/>
    <n v="5"/>
    <n v="233"/>
    <x v="2"/>
    <n v="2995"/>
    <x v="0"/>
    <n v="1366"/>
    <n v="76"/>
    <n v="39"/>
    <n v="1481"/>
  </r>
  <r>
    <s v="Audi"/>
    <x v="392"/>
    <n v="61.234999999999999"/>
    <n v="61235"/>
    <x v="1"/>
    <n v="5"/>
    <n v="147"/>
    <x v="1"/>
    <n v="2144"/>
    <x v="0"/>
    <n v="1282"/>
    <n v="140"/>
    <n v="44"/>
    <n v="1466"/>
  </r>
  <r>
    <s v="Nissan"/>
    <x v="472"/>
    <n v="18.653199999999998"/>
    <n v="18653.199999999997"/>
    <x v="0"/>
    <n v="4.5999999999999996"/>
    <n v="74.8"/>
    <x v="0"/>
    <n v="2652.8"/>
    <x v="1"/>
    <n v="1186"/>
    <n v="223"/>
    <n v="38"/>
    <n v="1447"/>
  </r>
  <r>
    <s v="Audi"/>
    <x v="320"/>
    <n v="43.974499999999999"/>
    <n v="43974.5"/>
    <x v="0"/>
    <n v="4.5"/>
    <n v="98"/>
    <x v="0"/>
    <n v="2309"/>
    <x v="0"/>
    <n v="1091"/>
    <n v="214"/>
    <n v="44"/>
    <n v="1349"/>
  </r>
  <r>
    <s v="Daimler"/>
    <x v="456"/>
    <n v="92.798000000000002"/>
    <n v="92798"/>
    <x v="1"/>
    <n v="4"/>
    <n v="166"/>
    <x v="1"/>
    <n v="3980"/>
    <x v="0"/>
    <n v="1073"/>
    <n v="134"/>
    <n v="55"/>
    <n v="1262"/>
  </r>
  <r>
    <s v="Skoda"/>
    <x v="474"/>
    <n v="6.8949999999999996"/>
    <n v="6895"/>
    <x v="0"/>
    <n v="5"/>
    <n v="46"/>
    <x v="3"/>
    <n v="1289"/>
    <x v="0"/>
    <n v="908"/>
    <n v="305"/>
    <n v="30"/>
    <n v="1243"/>
  </r>
  <r>
    <s v="Fiat"/>
    <x v="437"/>
    <n v="28.295000000000002"/>
    <n v="28295"/>
    <x v="0"/>
    <n v="5"/>
    <n v="96"/>
    <x v="0"/>
    <n v="1747"/>
    <x v="0"/>
    <n v="849"/>
    <n v="317"/>
    <n v="60"/>
    <n v="1226"/>
  </r>
  <r>
    <s v="Lancia"/>
    <x v="475"/>
    <n v="50.143000000000001"/>
    <n v="50143"/>
    <x v="1"/>
    <n v="5.8181818180000002"/>
    <n v="155.54545450000001"/>
    <x v="1"/>
    <n v="2799.272727"/>
    <x v="0"/>
    <n v="1043"/>
    <n v="134"/>
    <n v="47"/>
    <n v="1224"/>
  </r>
  <r>
    <s v="Aston-Martin"/>
    <x v="345"/>
    <n v="158.82300000000001"/>
    <n v="158823"/>
    <x v="2"/>
    <n v="4.5"/>
    <n v="250"/>
    <x v="2"/>
    <n v="3228"/>
    <x v="0"/>
    <n v="1043"/>
    <n v="113"/>
    <n v="47"/>
    <n v="1203"/>
  </r>
  <r>
    <s v="Suzuki"/>
    <x v="448"/>
    <n v="16.640999999999998"/>
    <n v="16641"/>
    <x v="0"/>
    <n v="4.5"/>
    <n v="71"/>
    <x v="0"/>
    <n v="1590"/>
    <x v="0"/>
    <n v="394"/>
    <n v="703"/>
    <n v="45"/>
    <n v="1142"/>
  </r>
  <r>
    <s v="Datsun"/>
    <x v="476"/>
    <n v="9.58"/>
    <n v="9580"/>
    <x v="0"/>
    <n v="4.5"/>
    <n v="61.666666669999998"/>
    <x v="0"/>
    <n v="1668.333333"/>
    <x v="0"/>
    <n v="758"/>
    <n v="296"/>
    <n v="35"/>
    <n v="1089"/>
  </r>
  <r>
    <s v="Morris"/>
    <x v="477"/>
    <n v="8.1180000000000003"/>
    <n v="8118"/>
    <x v="0"/>
    <n v="4"/>
    <n v="51.5"/>
    <x v="0"/>
    <n v="1487.5"/>
    <x v="0"/>
    <n v="837"/>
    <n v="195"/>
    <n v="19"/>
    <n v="1051"/>
  </r>
  <r>
    <s v="Honda"/>
    <x v="252"/>
    <n v="55.25"/>
    <n v="55250"/>
    <x v="1"/>
    <n v="6"/>
    <n v="177"/>
    <x v="1"/>
    <n v="1997"/>
    <x v="0"/>
    <n v="804"/>
    <n v="198"/>
    <n v="46"/>
    <n v="1048"/>
  </r>
  <r>
    <s v="Audi"/>
    <x v="230"/>
    <n v="60.87"/>
    <n v="60870"/>
    <x v="1"/>
    <n v="6.75"/>
    <n v="228"/>
    <x v="2"/>
    <n v="1984"/>
    <x v="0"/>
    <n v="813"/>
    <n v="166"/>
    <n v="51"/>
    <n v="1030"/>
  </r>
  <r>
    <s v="Ford"/>
    <x v="1"/>
    <n v="18.53214286"/>
    <n v="18532.14286"/>
    <x v="0"/>
    <n v="5.7142857139999998"/>
    <n v="68.571428569999995"/>
    <x v="0"/>
    <n v="1166.142857"/>
    <x v="0"/>
    <n v="689216"/>
    <n v="763146"/>
    <n v="47370"/>
    <n v="1499732"/>
  </r>
  <r>
    <s v="Ford"/>
    <x v="101"/>
    <n v="16.208743590000001"/>
    <n v="16208.743590000002"/>
    <x v="0"/>
    <n v="4.461538462"/>
    <n v="63.564102560000002"/>
    <x v="0"/>
    <n v="1650.2051280000001"/>
    <x v="0"/>
    <n v="905246"/>
    <n v="465322"/>
    <n v="38200"/>
    <n v="1408768"/>
  </r>
  <r>
    <s v="Rover"/>
    <x v="126"/>
    <n v="17.181999999999999"/>
    <n v="17182"/>
    <x v="0"/>
    <n v="5"/>
    <n v="74"/>
    <x v="0"/>
    <n v="1994"/>
    <x v="0"/>
    <n v="440443"/>
    <n v="193015"/>
    <n v="19517"/>
    <n v="652975"/>
  </r>
  <r>
    <s v="Ford"/>
    <x v="287"/>
    <n v="18.295562499999999"/>
    <n v="18295.5625"/>
    <x v="0"/>
    <n v="4.875"/>
    <n v="70.25"/>
    <x v="0"/>
    <n v="1836.5"/>
    <x v="0"/>
    <n v="445835"/>
    <n v="104583"/>
    <n v="11606"/>
    <n v="562024"/>
  </r>
  <r>
    <s v="Volkswagen"/>
    <x v="2"/>
    <n v="31.242153850000001"/>
    <n v="31242.153850000002"/>
    <x v="0"/>
    <n v="6.1648351650000004"/>
    <n v="89.46153846"/>
    <x v="0"/>
    <n v="1537.4065929999999"/>
    <x v="0"/>
    <n v="302681"/>
    <n v="196367"/>
    <n v="26380"/>
    <n v="525428"/>
  </r>
  <r>
    <s v="Nissan"/>
    <x v="8"/>
    <n v="20.3776087"/>
    <n v="20377.608700000001"/>
    <x v="0"/>
    <n v="4.8695652169999999"/>
    <n v="67.956521739999999"/>
    <x v="0"/>
    <n v="1279.6956520000001"/>
    <x v="0"/>
    <n v="199629"/>
    <n v="300104"/>
    <n v="19793"/>
    <n v="519526"/>
  </r>
  <r>
    <s v="Ford"/>
    <x v="7"/>
    <n v="39.973750000000003"/>
    <n v="39973.75"/>
    <x v="0"/>
    <n v="1.75"/>
    <n v="130.25"/>
    <x v="1"/>
    <n v="1998.5"/>
    <x v="0"/>
    <n v="380910"/>
    <n v="86013"/>
    <n v="12731"/>
    <n v="479654"/>
  </r>
  <r>
    <s v="Volkswagen"/>
    <x v="5"/>
    <n v="18.192499999999999"/>
    <n v="18192.5"/>
    <x v="0"/>
    <n v="5.0740740740000003"/>
    <n v="60.962962959999999"/>
    <x v="0"/>
    <n v="1408.055556"/>
    <x v="0"/>
    <n v="177152"/>
    <n v="219061"/>
    <n v="19927"/>
    <n v="416140"/>
  </r>
  <r>
    <s v="Renault"/>
    <x v="3"/>
    <n v="22.1"/>
    <n v="22100"/>
    <x v="0"/>
    <n v="5.615384615"/>
    <n v="75.57692308"/>
    <x v="0"/>
    <n v="1219.6538459999999"/>
    <x v="0"/>
    <n v="134415"/>
    <n v="212654"/>
    <n v="13638"/>
    <n v="360707"/>
  </r>
  <r>
    <s v="BMW"/>
    <x v="4"/>
    <n v="47.848370369999998"/>
    <n v="47848.370369999997"/>
    <x v="0"/>
    <n v="6.4444444440000002"/>
    <n v="126.1111111"/>
    <x v="1"/>
    <n v="1995.7777779999999"/>
    <x v="0"/>
    <n v="233017"/>
    <n v="87033"/>
    <n v="13931"/>
    <n v="333981"/>
  </r>
  <r>
    <s v="Peugeot"/>
    <x v="222"/>
    <n v="13.11525"/>
    <n v="13115.25"/>
    <x v="0"/>
    <n v="4.75"/>
    <n v="50.875"/>
    <x v="0"/>
    <n v="1430.75"/>
    <x v="0"/>
    <n v="142294"/>
    <n v="142491"/>
    <n v="12533"/>
    <n v="297318"/>
  </r>
  <r>
    <s v="Peugeot"/>
    <x v="64"/>
    <n v="18.64264"/>
    <n v="18642.64"/>
    <x v="0"/>
    <n v="4.84"/>
    <n v="67"/>
    <x v="0"/>
    <n v="1698.64"/>
    <x v="0"/>
    <n v="169731"/>
    <n v="104578"/>
    <n v="11113"/>
    <n v="285422"/>
  </r>
  <r>
    <s v="Peugeot"/>
    <x v="65"/>
    <n v="12.35588235"/>
    <n v="12355.88235"/>
    <x v="0"/>
    <n v="4.6470588240000001"/>
    <n v="53.882352939999997"/>
    <x v="0"/>
    <n v="1366.294118"/>
    <x v="0"/>
    <n v="98398"/>
    <n v="160927"/>
    <n v="9831"/>
    <n v="269156"/>
  </r>
  <r>
    <s v="Ford"/>
    <x v="403"/>
    <n v="15.40377778"/>
    <n v="15403.77778"/>
    <x v="0"/>
    <n v="5"/>
    <n v="60.111111110000003"/>
    <x v="0"/>
    <n v="1593.1111109999999"/>
    <x v="0"/>
    <n v="192361"/>
    <n v="70046"/>
    <n v="5874"/>
    <n v="268281"/>
  </r>
  <r>
    <s v="Peugeot"/>
    <x v="279"/>
    <n v="20.430083329999999"/>
    <n v="20430.083329999998"/>
    <x v="0"/>
    <n v="4.7916666670000003"/>
    <n v="69.875"/>
    <x v="0"/>
    <n v="1773"/>
    <x v="0"/>
    <n v="191716"/>
    <n v="46656"/>
    <n v="7227"/>
    <n v="245599"/>
  </r>
  <r>
    <s v="Honda"/>
    <x v="9"/>
    <n v="29.942625"/>
    <n v="29942.625"/>
    <x v="0"/>
    <n v="4.5"/>
    <n v="106.22499999999999"/>
    <x v="1"/>
    <n v="1480.575"/>
    <x v="0"/>
    <n v="131253"/>
    <n v="94384"/>
    <n v="10640"/>
    <n v="236277"/>
  </r>
  <r>
    <s v="Toyota"/>
    <x v="25"/>
    <n v="27.239118640000001"/>
    <n v="27239.118640000001"/>
    <x v="0"/>
    <n v="3.0338983050000001"/>
    <n v="91.610169490000004"/>
    <x v="0"/>
    <n v="1677.949153"/>
    <x v="0"/>
    <n v="115088"/>
    <n v="69690"/>
    <n v="7963"/>
    <n v="192741"/>
  </r>
  <r>
    <s v="Ford"/>
    <x v="367"/>
    <n v="18.845487179999999"/>
    <n v="18845.48718"/>
    <x v="0"/>
    <n v="4.076923077"/>
    <n v="87.07692308"/>
    <x v="0"/>
    <n v="2326.3589740000002"/>
    <x v="0"/>
    <n v="155290"/>
    <n v="24286"/>
    <n v="3565"/>
    <n v="183141"/>
  </r>
  <r>
    <s v="Renault"/>
    <x v="11"/>
    <n v="26.4498867"/>
    <n v="26449.886699999999"/>
    <x v="0"/>
    <n v="5.4088669950000003"/>
    <n v="87.310344830000005"/>
    <x v="0"/>
    <n v="1623.793103"/>
    <x v="0"/>
    <n v="105805"/>
    <n v="64596"/>
    <n v="7389"/>
    <n v="177790"/>
  </r>
  <r>
    <s v="Citroen"/>
    <x v="294"/>
    <n v="10.832750000000001"/>
    <n v="10832.75"/>
    <x v="0"/>
    <n v="5"/>
    <n v="45"/>
    <x v="3"/>
    <n v="1242"/>
    <x v="0"/>
    <n v="69266"/>
    <n v="95264"/>
    <n v="6416"/>
    <n v="170946"/>
  </r>
  <r>
    <s v="Nissan"/>
    <x v="84"/>
    <n v="26.512695650000001"/>
    <n v="26512.695650000001"/>
    <x v="0"/>
    <n v="4.0217391300000003"/>
    <n v="93.586956520000001"/>
    <x v="0"/>
    <n v="1933.021739"/>
    <x v="0"/>
    <n v="115704"/>
    <n v="28927"/>
    <n v="4921"/>
    <n v="149552"/>
  </r>
  <r>
    <s v="Toyota"/>
    <x v="213"/>
    <n v="17.445692309999998"/>
    <n v="17445.692309999999"/>
    <x v="0"/>
    <n v="4.692307692"/>
    <n v="68.269230769999993"/>
    <x v="0"/>
    <n v="1791.230769"/>
    <x v="0"/>
    <n v="113811"/>
    <n v="29779"/>
    <n v="5934"/>
    <n v="149524"/>
  </r>
  <r>
    <s v="Peugeot"/>
    <x v="389"/>
    <n v="14.350125"/>
    <n v="14350.125"/>
    <x v="0"/>
    <n v="4.875"/>
    <n v="59.5"/>
    <x v="0"/>
    <n v="1642.875"/>
    <x v="0"/>
    <n v="93637"/>
    <n v="48782"/>
    <n v="4661"/>
    <n v="147080"/>
  </r>
  <r>
    <s v="Fiat"/>
    <x v="413"/>
    <n v="11.282857140000001"/>
    <n v="11282.85714"/>
    <x v="0"/>
    <n v="4.2857142860000002"/>
    <n v="49.285714290000001"/>
    <x v="3"/>
    <n v="1337.7142859999999"/>
    <x v="0"/>
    <n v="63379"/>
    <n v="66784"/>
    <n v="5110"/>
    <n v="135273"/>
  </r>
  <r>
    <s v="Citroen"/>
    <x v="258"/>
    <n v="16.05676923"/>
    <n v="16056.76923"/>
    <x v="0"/>
    <n v="4.923076923"/>
    <n v="67"/>
    <x v="0"/>
    <n v="1703.1538459999999"/>
    <x v="0"/>
    <n v="81329"/>
    <n v="41532"/>
    <n v="5310"/>
    <n v="128171"/>
  </r>
  <r>
    <s v="Renault"/>
    <x v="60"/>
    <n v="34.020592110000003"/>
    <n v="34020.592110000005"/>
    <x v="0"/>
    <n v="5.5526315789999998"/>
    <n v="99"/>
    <x v="0"/>
    <n v="1920.026316"/>
    <x v="1"/>
    <n v="96813"/>
    <n v="23709"/>
    <n v="3744"/>
    <n v="124266"/>
  </r>
  <r>
    <s v="BMW"/>
    <x v="26"/>
    <n v="93.714250000000007"/>
    <n v="93714.25"/>
    <x v="1"/>
    <n v="8"/>
    <n v="225"/>
    <x v="2"/>
    <n v="2979"/>
    <x v="0"/>
    <n v="100809"/>
    <n v="18360"/>
    <n v="4780"/>
    <n v="123949"/>
  </r>
  <r>
    <s v="Renault"/>
    <x v="396"/>
    <n v="16.290533329999999"/>
    <n v="16290.533329999998"/>
    <x v="0"/>
    <n v="4.8"/>
    <n v="57.866666670000001"/>
    <x v="0"/>
    <n v="1645.133333"/>
    <x v="0"/>
    <n v="79232"/>
    <n v="36012"/>
    <n v="3862"/>
    <n v="119106"/>
  </r>
  <r>
    <s v="Nissan"/>
    <x v="399"/>
    <n v="14.4382"/>
    <n v="14438.2"/>
    <x v="0"/>
    <n v="4.9000000000000004"/>
    <n v="64.2"/>
    <x v="0"/>
    <n v="1891.7"/>
    <x v="0"/>
    <n v="90413"/>
    <n v="23657"/>
    <n v="3323"/>
    <n v="117393"/>
  </r>
  <r>
    <s v="Mazda"/>
    <x v="133"/>
    <n v="17.343647059999999"/>
    <n v="17343.647059999999"/>
    <x v="0"/>
    <n v="4.7450980390000002"/>
    <n v="70.921568629999996"/>
    <x v="0"/>
    <n v="1683.607843"/>
    <x v="0"/>
    <n v="64018"/>
    <n v="46066"/>
    <n v="4710"/>
    <n v="114794"/>
  </r>
  <r>
    <s v="Honda"/>
    <x v="51"/>
    <n v="39.399843140000002"/>
    <n v="39399.843140000004"/>
    <x v="0"/>
    <n v="5.7843137249999996"/>
    <n v="117.70588239999999"/>
    <x v="1"/>
    <n v="2151.6470589999999"/>
    <x v="0"/>
    <n v="83977"/>
    <n v="21641"/>
    <n v="5092"/>
    <n v="110710"/>
  </r>
  <r>
    <s v="Volkswagen"/>
    <x v="15"/>
    <n v="46.064512819999997"/>
    <n v="46064.512819999996"/>
    <x v="0"/>
    <n v="6.4871794869999997"/>
    <n v="125.4358974"/>
    <x v="1"/>
    <n v="1835.8461540000001"/>
    <x v="0"/>
    <n v="82963"/>
    <n v="20757"/>
    <n v="5225"/>
    <n v="108945"/>
  </r>
  <r>
    <s v="Citroen"/>
    <x v="67"/>
    <n v="12.32981818"/>
    <n v="12329.81818"/>
    <x v="0"/>
    <n v="4.8181818180000002"/>
    <n v="53.81818182"/>
    <x v="0"/>
    <n v="1367.272727"/>
    <x v="0"/>
    <n v="49654"/>
    <n v="55057"/>
    <n v="2826"/>
    <n v="107537"/>
  </r>
  <r>
    <s v="Volvo"/>
    <x v="326"/>
    <n v="20.278962960000001"/>
    <n v="20278.962960000001"/>
    <x v="0"/>
    <n v="4.1111111109999996"/>
    <n v="72.851851850000003"/>
    <x v="0"/>
    <n v="1832.8888890000001"/>
    <x v="0"/>
    <n v="71066"/>
    <n v="29263"/>
    <n v="4684"/>
    <n v="105013"/>
  </r>
  <r>
    <s v="Land-Rover"/>
    <x v="31"/>
    <n v="107.4521429"/>
    <n v="107452.14289999999"/>
    <x v="2"/>
    <n v="8"/>
    <n v="182.57142859999999"/>
    <x v="1"/>
    <n v="2425.4285709999999"/>
    <x v="1"/>
    <n v="76860"/>
    <n v="19904"/>
    <n v="3924"/>
    <n v="100688"/>
  </r>
  <r>
    <s v="Citroen"/>
    <x v="248"/>
    <n v="24.843902440000001"/>
    <n v="24843.902440000002"/>
    <x v="0"/>
    <n v="4.7560975609999998"/>
    <n v="84.926829269999999"/>
    <x v="0"/>
    <n v="1982.7560980000001"/>
    <x v="0"/>
    <n v="79107"/>
    <n v="17331"/>
    <n v="3529"/>
    <n v="99967"/>
  </r>
  <r>
    <s v="Ford"/>
    <x v="10"/>
    <n v="15.46"/>
    <n v="15460"/>
    <x v="0"/>
    <n v="5"/>
    <n v="60.8"/>
    <x v="0"/>
    <n v="1196"/>
    <x v="0"/>
    <n v="31187"/>
    <n v="58449"/>
    <n v="4422"/>
    <n v="94058"/>
  </r>
  <r>
    <s v="Audi"/>
    <x v="289"/>
    <n v="27.09825"/>
    <n v="27098.25"/>
    <x v="0"/>
    <n v="4.6666666670000003"/>
    <n v="91.75"/>
    <x v="0"/>
    <n v="2247.333333"/>
    <x v="0"/>
    <n v="62553"/>
    <n v="15788"/>
    <n v="2930"/>
    <n v="81271"/>
  </r>
  <r>
    <s v="Peugeot"/>
    <x v="76"/>
    <n v="28.608205130000002"/>
    <n v="28608.205130000002"/>
    <x v="0"/>
    <n v="4.7564102559999997"/>
    <n v="92.820512820000005"/>
    <x v="0"/>
    <n v="2043.8205129999999"/>
    <x v="0"/>
    <n v="61936"/>
    <n v="11629"/>
    <n v="2671"/>
    <n v="76236"/>
  </r>
  <r>
    <s v="Mazda"/>
    <x v="235"/>
    <n v="20.7195"/>
    <n v="20719.5"/>
    <x v="0"/>
    <n v="4.71875"/>
    <n v="81.375"/>
    <x v="0"/>
    <n v="1950.90625"/>
    <x v="0"/>
    <n v="56998"/>
    <n v="14350"/>
    <n v="2423"/>
    <n v="73771"/>
  </r>
  <r>
    <s v="Mercedes"/>
    <x v="13"/>
    <n v="46.5274"/>
    <n v="46527.4"/>
    <x v="0"/>
    <n v="7.04"/>
    <n v="131.6"/>
    <x v="1"/>
    <n v="1596.92"/>
    <x v="0"/>
    <n v="51425"/>
    <n v="13272"/>
    <n v="3729"/>
    <n v="68426"/>
  </r>
  <r>
    <s v="Renault"/>
    <x v="429"/>
    <n v="20.353789469999999"/>
    <n v="20353.78947"/>
    <x v="0"/>
    <n v="4.7894736839999998"/>
    <n v="67.684210530000001"/>
    <x v="0"/>
    <n v="1996.684211"/>
    <x v="0"/>
    <n v="51086"/>
    <n v="14878"/>
    <n v="2228"/>
    <n v="68192"/>
  </r>
  <r>
    <s v="Saab"/>
    <x v="223"/>
    <n v="37.009045450000002"/>
    <n v="37009.045450000005"/>
    <x v="0"/>
    <n v="4.5909090910000003"/>
    <n v="114.6818182"/>
    <x v="1"/>
    <n v="2208.090909"/>
    <x v="0"/>
    <n v="45407"/>
    <n v="13908"/>
    <n v="4017"/>
    <n v="63332"/>
  </r>
  <r>
    <s v="Nissan"/>
    <x v="37"/>
    <n v="22.782083329999999"/>
    <n v="22782.083329999998"/>
    <x v="0"/>
    <n v="4.9166666670000003"/>
    <n v="81.666666669999998"/>
    <x v="0"/>
    <n v="1847.666667"/>
    <x v="0"/>
    <n v="39666"/>
    <n v="21438"/>
    <n v="2068"/>
    <n v="63172"/>
  </r>
  <r>
    <s v="Fiat"/>
    <x v="62"/>
    <n v="10.423888890000001"/>
    <n v="10423.88889"/>
    <x v="0"/>
    <n v="5"/>
    <n v="52.444444439999998"/>
    <x v="0"/>
    <n v="1095.7777779999999"/>
    <x v="0"/>
    <n v="26216"/>
    <n v="32540"/>
    <n v="2369"/>
    <n v="61125"/>
  </r>
  <r>
    <s v="Seat"/>
    <x v="30"/>
    <n v="19.938140350000001"/>
    <n v="19938.140350000001"/>
    <x v="0"/>
    <n v="5.6491228070000004"/>
    <n v="76.315789469999999"/>
    <x v="0"/>
    <n v="1205.192982"/>
    <x v="0"/>
    <n v="31927"/>
    <n v="26951"/>
    <n v="2149"/>
    <n v="61027"/>
  </r>
  <r>
    <s v="Skoda"/>
    <x v="200"/>
    <n v="11.370625"/>
    <n v="11370.625"/>
    <x v="0"/>
    <n v="5"/>
    <n v="48"/>
    <x v="3"/>
    <n v="1518"/>
    <x v="0"/>
    <n v="38920"/>
    <n v="18386"/>
    <n v="2017"/>
    <n v="59323"/>
  </r>
  <r>
    <s v="Ford"/>
    <x v="0"/>
    <n v="30.619322029999999"/>
    <n v="30619.322029999999"/>
    <x v="0"/>
    <n v="5.9661016949999999"/>
    <n v="94.033898309999998"/>
    <x v="0"/>
    <n v="1497.169492"/>
    <x v="0"/>
    <n v="38471"/>
    <n v="17200"/>
    <n v="2278"/>
    <n v="57949"/>
  </r>
  <r>
    <s v="Fiat"/>
    <x v="423"/>
    <n v="23.585000000000001"/>
    <n v="23585"/>
    <x v="0"/>
    <n v="5.8125"/>
    <n v="80.8125"/>
    <x v="0"/>
    <n v="1446.125"/>
    <x v="1"/>
    <n v="34035"/>
    <n v="21431"/>
    <n v="2160"/>
    <n v="57626"/>
  </r>
  <r>
    <s v="Mercedes"/>
    <x v="253"/>
    <n v="36.643266670000003"/>
    <n v="36643.266670000005"/>
    <x v="0"/>
    <n v="4.4666666670000001"/>
    <n v="88.733333329999994"/>
    <x v="0"/>
    <n v="2284.1333330000002"/>
    <x v="0"/>
    <n v="42515"/>
    <n v="11793"/>
    <n v="2620"/>
    <n v="56928"/>
  </r>
  <r>
    <s v="Jaguar"/>
    <x v="112"/>
    <n v="137.5695455"/>
    <n v="137569.54550000001"/>
    <x v="2"/>
    <n v="8"/>
    <n v="223.54545450000001"/>
    <x v="2"/>
    <n v="2813"/>
    <x v="0"/>
    <n v="47709"/>
    <n v="5796"/>
    <n v="1980"/>
    <n v="55485"/>
  </r>
  <r>
    <s v="Peugeot"/>
    <x v="6"/>
    <n v="20.033750000000001"/>
    <n v="20033.75"/>
    <x v="0"/>
    <n v="4.8333333329999997"/>
    <n v="71.333333330000002"/>
    <x v="0"/>
    <n v="1631.5"/>
    <x v="0"/>
    <n v="23725"/>
    <n v="29648"/>
    <n v="1175"/>
    <n v="54548"/>
  </r>
  <r>
    <s v="Mercedes"/>
    <x v="28"/>
    <n v="78.073227270000004"/>
    <n v="78073.227270000003"/>
    <x v="1"/>
    <n v="7.6727272729999996"/>
    <n v="192.4"/>
    <x v="1"/>
    <n v="2598.818182"/>
    <x v="0"/>
    <n v="40190"/>
    <n v="7578"/>
    <n v="2747"/>
    <n v="50515"/>
  </r>
  <r>
    <s v="Saab"/>
    <x v="310"/>
    <n v="41.616"/>
    <n v="41616"/>
    <x v="0"/>
    <n v="4.5999999999999996"/>
    <n v="125.36"/>
    <x v="1"/>
    <n v="2336.52"/>
    <x v="0"/>
    <n v="39734"/>
    <n v="7598"/>
    <n v="2566"/>
    <n v="49898"/>
  </r>
  <r>
    <s v="Hyundai"/>
    <x v="140"/>
    <n v="14.292999999999999"/>
    <n v="14293"/>
    <x v="0"/>
    <n v="4.5999999999999996"/>
    <n v="75.400000000000006"/>
    <x v="0"/>
    <n v="1479"/>
    <x v="0"/>
    <n v="28542"/>
    <n v="19421"/>
    <n v="1489"/>
    <n v="49452"/>
  </r>
  <r>
    <s v="Suzuki"/>
    <x v="74"/>
    <n v="26.803000000000001"/>
    <n v="26803"/>
    <x v="0"/>
    <n v="5.4285714289999998"/>
    <n v="85.714285709999999"/>
    <x v="0"/>
    <n v="1310"/>
    <x v="0"/>
    <n v="24920"/>
    <n v="21991"/>
    <n v="1864"/>
    <n v="48775"/>
  </r>
  <r>
    <s v="Audi"/>
    <x v="14"/>
    <n v="57.926935479999997"/>
    <n v="57926.93548"/>
    <x v="1"/>
    <n v="6.1612903230000002"/>
    <n v="149.7096774"/>
    <x v="1"/>
    <n v="2283.1129030000002"/>
    <x v="0"/>
    <n v="35788"/>
    <n v="8475"/>
    <n v="2425"/>
    <n v="46688"/>
  </r>
  <r>
    <s v="Fiat"/>
    <x v="321"/>
    <n v="7.7119999999999997"/>
    <n v="7712"/>
    <x v="0"/>
    <n v="5"/>
    <n v="29"/>
    <x v="3"/>
    <n v="899"/>
    <x v="0"/>
    <n v="16008"/>
    <n v="28446"/>
    <n v="1974"/>
    <n v="46428"/>
  </r>
  <r>
    <s v="Skoda"/>
    <x v="414"/>
    <n v="7.8633333329999999"/>
    <n v="7863.3333329999996"/>
    <x v="0"/>
    <n v="5"/>
    <n v="44"/>
    <x v="3"/>
    <n v="1289"/>
    <x v="0"/>
    <n v="28317"/>
    <n v="13952"/>
    <n v="1201"/>
    <n v="43470"/>
  </r>
  <r>
    <s v="Fiat"/>
    <x v="260"/>
    <n v="17.222777780000001"/>
    <n v="17222.77778"/>
    <x v="0"/>
    <n v="4.8888888890000004"/>
    <n v="70"/>
    <x v="0"/>
    <n v="1615.333333"/>
    <x v="0"/>
    <n v="26936"/>
    <n v="14625"/>
    <n v="1396"/>
    <n v="42957"/>
  </r>
  <r>
    <s v="Volvo"/>
    <x v="225"/>
    <n v="30.236875000000001"/>
    <n v="30236.875"/>
    <x v="0"/>
    <n v="4.5"/>
    <n v="110"/>
    <x v="1"/>
    <n v="2316"/>
    <x v="0"/>
    <n v="31935"/>
    <n v="7658"/>
    <n v="2162"/>
    <n v="41755"/>
  </r>
  <r>
    <s v="Rover"/>
    <x v="197"/>
    <n v="7.92"/>
    <n v="7920"/>
    <x v="0"/>
    <n v="4"/>
    <n v="33.333333330000002"/>
    <x v="3"/>
    <n v="868.33333330000005"/>
    <x v="0"/>
    <n v="15920"/>
    <n v="22847"/>
    <n v="1516"/>
    <n v="40283"/>
  </r>
  <r>
    <s v="Renault"/>
    <x v="148"/>
    <n v="59"/>
    <n v="59000"/>
    <x v="1"/>
    <n v="7"/>
    <n v="166"/>
    <x v="1"/>
    <n v="1798"/>
    <x v="0"/>
    <n v="25659"/>
    <n v="8546"/>
    <n v="1899"/>
    <n v="36104"/>
  </r>
  <r>
    <s v="Volvo"/>
    <x v="228"/>
    <n v="36.384455879999997"/>
    <n v="36384.455879999994"/>
    <x v="0"/>
    <n v="4.5"/>
    <n v="125.70588239999999"/>
    <x v="1"/>
    <n v="2294.7647059999999"/>
    <x v="0"/>
    <n v="27993"/>
    <n v="5973"/>
    <n v="2100"/>
    <n v="36066"/>
  </r>
  <r>
    <s v="Toyota"/>
    <x v="115"/>
    <n v="31.525500000000001"/>
    <n v="31525.5"/>
    <x v="0"/>
    <n v="5.1666666670000003"/>
    <n v="109.66666669999999"/>
    <x v="1"/>
    <n v="1861.833333"/>
    <x v="0"/>
    <n v="24332"/>
    <n v="9010"/>
    <n v="1350"/>
    <n v="34692"/>
  </r>
  <r>
    <s v="Mazda"/>
    <x v="52"/>
    <n v="37.468571429999997"/>
    <n v="37468.571429999996"/>
    <x v="0"/>
    <n v="5.8571428570000004"/>
    <n v="103.4285714"/>
    <x v="1"/>
    <n v="1718.5714290000001"/>
    <x v="0"/>
    <n v="16655"/>
    <n v="15578"/>
    <n v="2267"/>
    <n v="34500"/>
  </r>
  <r>
    <s v="Toyota"/>
    <x v="183"/>
    <n v="11.388999999999999"/>
    <n v="11389"/>
    <x v="0"/>
    <n v="4.1428571429999996"/>
    <n v="53"/>
    <x v="0"/>
    <n v="1308.2857140000001"/>
    <x v="0"/>
    <n v="13559"/>
    <n v="19449"/>
    <n v="1402"/>
    <n v="34410"/>
  </r>
  <r>
    <s v="Land-Rover"/>
    <x v="32"/>
    <n v="107.6705126"/>
    <n v="107670.5126"/>
    <x v="2"/>
    <n v="8.277310924"/>
    <n v="196.33613450000001"/>
    <x v="1"/>
    <n v="2521.0924369999998"/>
    <x v="1"/>
    <n v="26214"/>
    <n v="5295"/>
    <n v="1231"/>
    <n v="32740"/>
  </r>
  <r>
    <s v="Volkswagen"/>
    <x v="146"/>
    <n v="31.305666670000001"/>
    <n v="31305.666670000002"/>
    <x v="0"/>
    <n v="6.2592592590000002"/>
    <n v="96.925925930000005"/>
    <x v="0"/>
    <n v="1587.2222220000001"/>
    <x v="0"/>
    <n v="22843"/>
    <n v="8145"/>
    <n v="1108"/>
    <n v="32096"/>
  </r>
  <r>
    <s v="Audi"/>
    <x v="390"/>
    <n v="37.326360000000001"/>
    <n v="37326.36"/>
    <x v="0"/>
    <n v="4.76"/>
    <n v="101.12"/>
    <x v="1"/>
    <n v="2349.08"/>
    <x v="0"/>
    <n v="25369"/>
    <n v="5099"/>
    <n v="1153"/>
    <n v="31621"/>
  </r>
  <r>
    <s v="Ford"/>
    <x v="56"/>
    <n v="53.785714290000001"/>
    <n v="53785.714290000004"/>
    <x v="1"/>
    <n v="6"/>
    <n v="124.8571429"/>
    <x v="1"/>
    <n v="1855"/>
    <x v="1"/>
    <n v="20860"/>
    <n v="8683"/>
    <n v="1812"/>
    <n v="31355"/>
  </r>
  <r>
    <s v="Mercedes"/>
    <x v="242"/>
    <n v="62.395653850000002"/>
    <n v="62395.653850000002"/>
    <x v="1"/>
    <n v="4.384615385"/>
    <n v="135.5"/>
    <x v="1"/>
    <n v="2972.3076919999999"/>
    <x v="0"/>
    <n v="23886"/>
    <n v="5667"/>
    <n v="1442"/>
    <n v="30995"/>
  </r>
  <r>
    <s v="Daewoo"/>
    <x v="405"/>
    <n v="12.47666667"/>
    <n v="12476.666670000001"/>
    <x v="0"/>
    <n v="4.6666666670000003"/>
    <n v="58.666666669999998"/>
    <x v="0"/>
    <n v="1498"/>
    <x v="0"/>
    <n v="18560"/>
    <n v="10344"/>
    <n v="1030"/>
    <n v="29934"/>
  </r>
  <r>
    <s v="Suzuki"/>
    <x v="55"/>
    <n v="19.085181819999999"/>
    <n v="19085.181819999998"/>
    <x v="0"/>
    <n v="3.7272727269999999"/>
    <n v="68.909090910000003"/>
    <x v="0"/>
    <n v="1180.5454549999999"/>
    <x v="0"/>
    <n v="14031"/>
    <n v="14667"/>
    <n v="1035"/>
    <n v="29733"/>
  </r>
  <r>
    <s v="Toyota"/>
    <x v="163"/>
    <n v="34.19"/>
    <n v="34190"/>
    <x v="0"/>
    <n v="6"/>
    <n v="103"/>
    <x v="1"/>
    <n v="1794"/>
    <x v="0"/>
    <n v="19611"/>
    <n v="8962"/>
    <n v="1132"/>
    <n v="29705"/>
  </r>
  <r>
    <s v="Toyota"/>
    <x v="40"/>
    <n v="43.548516130000003"/>
    <n v="43548.516130000004"/>
    <x v="0"/>
    <n v="1.3548387099999999"/>
    <n v="137.7741935"/>
    <x v="1"/>
    <n v="2261.1935480000002"/>
    <x v="0"/>
    <n v="14048"/>
    <n v="13626"/>
    <n v="1625"/>
    <n v="29299"/>
  </r>
  <r>
    <s v="Hyundai"/>
    <x v="324"/>
    <n v="16.445499999999999"/>
    <n v="16445.5"/>
    <x v="0"/>
    <n v="4.6666666670000003"/>
    <n v="78"/>
    <x v="0"/>
    <n v="1741"/>
    <x v="0"/>
    <n v="20917"/>
    <n v="7272"/>
    <n v="729"/>
    <n v="28918"/>
  </r>
  <r>
    <s v="Honda"/>
    <x v="303"/>
    <n v="27.789666669999999"/>
    <n v="27789.666669999999"/>
    <x v="0"/>
    <n v="4.6666666670000003"/>
    <n v="110.66666669999999"/>
    <x v="1"/>
    <n v="2050.333333"/>
    <x v="0"/>
    <n v="18837"/>
    <n v="8490"/>
    <n v="1204"/>
    <n v="28531"/>
  </r>
  <r>
    <s v="Mitsubishi"/>
    <x v="95"/>
    <n v="17.038767440000001"/>
    <n v="17038.76744"/>
    <x v="0"/>
    <n v="5.3023255809999998"/>
    <n v="73.488372089999999"/>
    <x v="0"/>
    <n v="1374.0465119999999"/>
    <x v="0"/>
    <n v="13049"/>
    <n v="13376"/>
    <n v="1102"/>
    <n v="27527"/>
  </r>
  <r>
    <s v="Renault"/>
    <x v="444"/>
    <n v="11.631142860000001"/>
    <n v="11631.14286"/>
    <x v="0"/>
    <n v="4.4285714289999998"/>
    <n v="47.142857139999997"/>
    <x v="3"/>
    <n v="1477"/>
    <x v="0"/>
    <n v="17061"/>
    <n v="9298"/>
    <n v="875"/>
    <n v="27234"/>
  </r>
  <r>
    <s v="Citroen"/>
    <x v="20"/>
    <n v="22.36209302"/>
    <n v="22362.09302"/>
    <x v="0"/>
    <n v="4.88372093"/>
    <n v="72.581395349999994"/>
    <x v="0"/>
    <n v="1743.4418599999999"/>
    <x v="0"/>
    <n v="17665"/>
    <n v="8636"/>
    <n v="927"/>
    <n v="27228"/>
  </r>
  <r>
    <s v="Volvo"/>
    <x v="407"/>
    <n v="20.497107140000001"/>
    <n v="20497.10714"/>
    <x v="0"/>
    <n v="4.1428571429999996"/>
    <n v="72.428571430000005"/>
    <x v="0"/>
    <n v="1824.4285709999999"/>
    <x v="0"/>
    <n v="19129"/>
    <n v="6325"/>
    <n v="1109"/>
    <n v="26563"/>
  </r>
  <r>
    <s v="Land-Rover"/>
    <x v="32"/>
    <n v="107.6705126"/>
    <n v="107670.5126"/>
    <x v="2"/>
    <n v="8.277310924"/>
    <n v="196.33613450000001"/>
    <x v="1"/>
    <n v="2521.0924369999998"/>
    <x v="1"/>
    <n v="21917"/>
    <n v="3666"/>
    <n v="602"/>
    <n v="26185"/>
  </r>
  <r>
    <s v="BMW"/>
    <x v="164"/>
    <n v="115.533"/>
    <n v="115533"/>
    <x v="2"/>
    <n v="8"/>
    <n v="250"/>
    <x v="2"/>
    <n v="2998"/>
    <x v="0"/>
    <n v="21376"/>
    <n v="2657"/>
    <n v="956"/>
    <n v="24989"/>
  </r>
  <r>
    <s v="Renault"/>
    <x v="442"/>
    <n v="22.35277778"/>
    <n v="22352.77778"/>
    <x v="0"/>
    <n v="4.2222222220000001"/>
    <n v="80.925925930000005"/>
    <x v="0"/>
    <n v="1977.2592589999999"/>
    <x v="0"/>
    <n v="19845"/>
    <n v="4057"/>
    <n v="628"/>
    <n v="24530"/>
  </r>
  <r>
    <s v="Fiat"/>
    <x v="159"/>
    <n v="22.454999999999998"/>
    <n v="22455"/>
    <x v="0"/>
    <n v="6"/>
    <n v="92.307692309999993"/>
    <x v="0"/>
    <n v="1466.3076920000001"/>
    <x v="0"/>
    <n v="14316"/>
    <n v="8888"/>
    <n v="829"/>
    <n v="24033"/>
  </r>
  <r>
    <s v="Daewoo"/>
    <x v="232"/>
    <n v="13.24516667"/>
    <n v="13245.166670000001"/>
    <x v="0"/>
    <n v="4.8333333329999997"/>
    <n v="66.666666669999998"/>
    <x v="0"/>
    <n v="1506.5"/>
    <x v="0"/>
    <n v="13923"/>
    <n v="8641"/>
    <n v="860"/>
    <n v="23424"/>
  </r>
  <r>
    <s v="Land-Rover"/>
    <x v="23"/>
    <n v="43.86363077"/>
    <n v="43863.630770000003"/>
    <x v="0"/>
    <n v="5.2923076919999996"/>
    <n v="105.16923079999999"/>
    <x v="1"/>
    <n v="2083.5230769999998"/>
    <x v="1"/>
    <n v="14699"/>
    <n v="7399"/>
    <n v="1177"/>
    <n v="23275"/>
  </r>
  <r>
    <s v="Volkswagen"/>
    <x v="136"/>
    <n v="33.70615385"/>
    <n v="33706.153850000002"/>
    <x v="0"/>
    <n v="6.153846154"/>
    <n v="120.1538462"/>
    <x v="1"/>
    <n v="1750.6153850000001"/>
    <x v="0"/>
    <n v="16679"/>
    <n v="5619"/>
    <n v="724"/>
    <n v="23022"/>
  </r>
  <r>
    <s v="Honda"/>
    <x v="397"/>
    <n v="16.671749999999999"/>
    <n v="16671.75"/>
    <x v="0"/>
    <n v="4.5"/>
    <n v="74"/>
    <x v="0"/>
    <n v="1541.5"/>
    <x v="0"/>
    <n v="14908"/>
    <n v="6879"/>
    <n v="983"/>
    <n v="22770"/>
  </r>
  <r>
    <s v="Toyota"/>
    <x v="27"/>
    <n v="37.315230769999999"/>
    <n v="37315.230770000002"/>
    <x v="0"/>
    <n v="4.3230769230000003"/>
    <n v="103.6769231"/>
    <x v="1"/>
    <n v="1873.261538"/>
    <x v="0"/>
    <n v="18184"/>
    <n v="3725"/>
    <n v="833"/>
    <n v="22742"/>
  </r>
  <r>
    <s v="Ford"/>
    <x v="376"/>
    <n v="30.862909089999999"/>
    <n v="30862.909089999997"/>
    <x v="0"/>
    <n v="4.4545454549999999"/>
    <n v="105.54545450000001"/>
    <x v="1"/>
    <n v="2458.909091"/>
    <x v="0"/>
    <n v="19195"/>
    <n v="2580"/>
    <n v="624"/>
    <n v="22399"/>
  </r>
  <r>
    <s v="Ford"/>
    <x v="314"/>
    <n v="11.712899999999999"/>
    <n v="11712.9"/>
    <x v="0"/>
    <n v="4"/>
    <n v="69"/>
    <x v="0"/>
    <n v="1864.8"/>
    <x v="0"/>
    <n v="18111"/>
    <n v="3353"/>
    <n v="367"/>
    <n v="21831"/>
  </r>
  <r>
    <s v="Lada"/>
    <x v="449"/>
    <n v="10.915800000000001"/>
    <n v="10915.800000000001"/>
    <x v="0"/>
    <n v="5"/>
    <n v="49.8"/>
    <x v="3"/>
    <n v="1372.4"/>
    <x v="0"/>
    <n v="15403"/>
    <n v="5667"/>
    <n v="489"/>
    <n v="21559"/>
  </r>
  <r>
    <s v="Mitsubishi"/>
    <x v="322"/>
    <n v="25.082666669999998"/>
    <n v="25082.666669999999"/>
    <x v="0"/>
    <n v="4.5333333329999999"/>
    <n v="93.6"/>
    <x v="0"/>
    <n v="2127.333333"/>
    <x v="0"/>
    <n v="16881"/>
    <n v="3771"/>
    <n v="694"/>
    <n v="21346"/>
  </r>
  <r>
    <s v="Volvo"/>
    <x v="80"/>
    <n v="35.281323530000002"/>
    <n v="35281.323530000001"/>
    <x v="0"/>
    <n v="5.1764705879999999"/>
    <n v="113.3529412"/>
    <x v="1"/>
    <n v="2106.5"/>
    <x v="0"/>
    <n v="15750"/>
    <n v="4316"/>
    <n v="1084"/>
    <n v="21150"/>
  </r>
  <r>
    <s v="Toyota"/>
    <x v="335"/>
    <n v="30.0062"/>
    <n v="30006.2"/>
    <x v="0"/>
    <n v="3.2"/>
    <n v="115.4666667"/>
    <x v="1"/>
    <n v="2245.6"/>
    <x v="0"/>
    <n v="16132"/>
    <n v="3329"/>
    <n v="790"/>
    <n v="20251"/>
  </r>
  <r>
    <s v="Volvo"/>
    <x v="104"/>
    <n v="35.81481651"/>
    <n v="35814.816509999997"/>
    <x v="0"/>
    <n v="6.2935779820000004"/>
    <n v="117.4311927"/>
    <x v="1"/>
    <n v="1921.4678899999999"/>
    <x v="0"/>
    <n v="13136"/>
    <n v="5100"/>
    <n v="1106"/>
    <n v="19342"/>
  </r>
  <r>
    <s v="Kia"/>
    <x v="395"/>
    <n v="9.3583333329999991"/>
    <n v="9358.3333329999987"/>
    <x v="0"/>
    <n v="4.3333333329999997"/>
    <n v="47"/>
    <x v="3"/>
    <n v="1324"/>
    <x v="0"/>
    <n v="8458"/>
    <n v="10025"/>
    <n v="694"/>
    <n v="19177"/>
  </r>
  <r>
    <s v="Ford"/>
    <x v="134"/>
    <n v="30.377500000000001"/>
    <n v="30377.5"/>
    <x v="0"/>
    <n v="6.3125"/>
    <n v="94.0625"/>
    <x v="0"/>
    <n v="935.625"/>
    <x v="0"/>
    <n v="9395"/>
    <n v="8355"/>
    <n v="987"/>
    <n v="18737"/>
  </r>
  <r>
    <s v="Mitsubishi"/>
    <x v="202"/>
    <n v="23.16515789"/>
    <n v="23165.157889999999"/>
    <x v="0"/>
    <n v="3.9473684210000002"/>
    <n v="82.157894740000003"/>
    <x v="0"/>
    <n v="1817.315789"/>
    <x v="0"/>
    <n v="11546"/>
    <n v="5738"/>
    <n v="1003"/>
    <n v="18287"/>
  </r>
  <r>
    <s v="Mitsubishi"/>
    <x v="203"/>
    <n v="22.69"/>
    <n v="22690"/>
    <x v="0"/>
    <n v="4.8"/>
    <n v="82.2"/>
    <x v="0"/>
    <n v="1773.7"/>
    <x v="0"/>
    <n v="13698"/>
    <n v="3814"/>
    <n v="672"/>
    <n v="18184"/>
  </r>
  <r>
    <s v="Toyota"/>
    <x v="182"/>
    <n v="43.08"/>
    <n v="43080"/>
    <x v="0"/>
    <n v="4.6666666670000003"/>
    <n v="105"/>
    <x v="1"/>
    <n v="2239.666667"/>
    <x v="0"/>
    <n v="12065"/>
    <n v="4730"/>
    <n v="1004"/>
    <n v="17799"/>
  </r>
  <r>
    <s v="Hyundai"/>
    <x v="440"/>
    <n v="10.32442857"/>
    <n v="10324.42857"/>
    <x v="0"/>
    <n v="4.1428571429999996"/>
    <n v="54.357142860000003"/>
    <x v="0"/>
    <n v="1463.857143"/>
    <x v="0"/>
    <n v="10115"/>
    <n v="6796"/>
    <n v="501"/>
    <n v="17412"/>
  </r>
  <r>
    <s v="Subaru"/>
    <x v="187"/>
    <n v="37.522103450000003"/>
    <n v="37522.103450000002"/>
    <x v="0"/>
    <n v="3.896551724"/>
    <n v="107.3793103"/>
    <x v="1"/>
    <n v="2084.3793099999998"/>
    <x v="0"/>
    <n v="11620"/>
    <n v="4049"/>
    <n v="1244"/>
    <n v="16913"/>
  </r>
  <r>
    <s v="Volkswagen"/>
    <x v="69"/>
    <n v="33.250250000000001"/>
    <n v="33250.25"/>
    <x v="0"/>
    <n v="6.1666666670000003"/>
    <n v="112.75"/>
    <x v="1"/>
    <n v="1475"/>
    <x v="0"/>
    <n v="9948"/>
    <n v="6302"/>
    <n v="637"/>
    <n v="16887"/>
  </r>
  <r>
    <s v="Subaru"/>
    <x v="113"/>
    <n v="30.5976"/>
    <n v="30597.599999999999"/>
    <x v="0"/>
    <n v="1.8"/>
    <n v="97.6"/>
    <x v="0"/>
    <n v="1757.6"/>
    <x v="0"/>
    <n v="11939"/>
    <n v="3641"/>
    <n v="1047"/>
    <n v="16627"/>
  </r>
  <r>
    <s v="Fiat"/>
    <x v="435"/>
    <n v="17.919857140000001"/>
    <n v="17919.85714"/>
    <x v="0"/>
    <n v="4.19047619"/>
    <n v="64.47619048"/>
    <x v="0"/>
    <n v="1759.190476"/>
    <x v="0"/>
    <n v="12172"/>
    <n v="3802"/>
    <n v="476"/>
    <n v="16450"/>
  </r>
  <r>
    <s v="Toyota"/>
    <x v="12"/>
    <n v="20.720600000000001"/>
    <n v="20720.600000000002"/>
    <x v="0"/>
    <n v="3.52"/>
    <n v="74.400000000000006"/>
    <x v="0"/>
    <n v="1397.8"/>
    <x v="0"/>
    <n v="7011"/>
    <n v="7912"/>
    <n v="807"/>
    <n v="15730"/>
  </r>
  <r>
    <s v="Audi"/>
    <x v="17"/>
    <n v="36.219298250000001"/>
    <n v="36219.29825"/>
    <x v="0"/>
    <n v="6.4736842110000001"/>
    <n v="94.333333330000002"/>
    <x v="0"/>
    <n v="1424.666667"/>
    <x v="0"/>
    <n v="9067"/>
    <n v="5524"/>
    <n v="1047"/>
    <n v="15638"/>
  </r>
  <r>
    <s v="Citroen"/>
    <x v="425"/>
    <n v="36.359650000000002"/>
    <n v="36359.65"/>
    <x v="0"/>
    <n v="4.55"/>
    <n v="110.5"/>
    <x v="1"/>
    <n v="2345.1"/>
    <x v="0"/>
    <n v="12898"/>
    <n v="1949"/>
    <n v="572"/>
    <n v="15419"/>
  </r>
  <r>
    <s v="Audi"/>
    <x v="45"/>
    <n v="82.060909089999996"/>
    <n v="82060.909090000001"/>
    <x v="1"/>
    <n v="7.7272727269999999"/>
    <n v="199.72727269999999"/>
    <x v="1"/>
    <n v="2790.4545450000001"/>
    <x v="1"/>
    <n v="12464"/>
    <n v="2115"/>
    <n v="834"/>
    <n v="15413"/>
  </r>
  <r>
    <s v="Daewoo"/>
    <x v="424"/>
    <n v="16.802666670000001"/>
    <n v="16802.666670000002"/>
    <x v="0"/>
    <n v="4.5"/>
    <n v="71"/>
    <x v="0"/>
    <n v="1764"/>
    <x v="0"/>
    <n v="11997"/>
    <n v="2671"/>
    <n v="386"/>
    <n v="15054"/>
  </r>
  <r>
    <s v="Nissan"/>
    <x v="430"/>
    <n v="21.407"/>
    <n v="21407"/>
    <x v="0"/>
    <n v="4.5"/>
    <n v="72"/>
    <x v="0"/>
    <n v="1974"/>
    <x v="0"/>
    <n v="10009"/>
    <n v="4229"/>
    <n v="530"/>
    <n v="14768"/>
  </r>
  <r>
    <s v="Seat"/>
    <x v="226"/>
    <n v="20.37"/>
    <n v="20370"/>
    <x v="0"/>
    <n v="5.6428571429999996"/>
    <n v="74.214285709999999"/>
    <x v="0"/>
    <n v="1324.357143"/>
    <x v="0"/>
    <n v="11371"/>
    <n v="2874"/>
    <n v="419"/>
    <n v="14664"/>
  </r>
  <r>
    <s v="Volvo"/>
    <x v="66"/>
    <n v="50.961090910000003"/>
    <n v="50961.090910000006"/>
    <x v="1"/>
    <n v="6.1818181819999998"/>
    <n v="135.29090909999999"/>
    <x v="1"/>
    <n v="1971.163636"/>
    <x v="1"/>
    <n v="10806"/>
    <n v="2286"/>
    <n v="832"/>
    <n v="13924"/>
  </r>
  <r>
    <s v="Nissan"/>
    <x v="201"/>
    <n v="37.017368419999997"/>
    <n v="37017.368419999999"/>
    <x v="0"/>
    <n v="4.736842105"/>
    <n v="97.578947369999995"/>
    <x v="0"/>
    <n v="2697.3684210000001"/>
    <x v="1"/>
    <n v="9975"/>
    <n v="3361"/>
    <n v="417"/>
    <n v="13753"/>
  </r>
  <r>
    <s v="Ford"/>
    <x v="393"/>
    <n v="24.84"/>
    <n v="24840"/>
    <x v="0"/>
    <n v="5"/>
    <n v="102"/>
    <x v="1"/>
    <n v="2244"/>
    <x v="0"/>
    <n v="10098"/>
    <n v="3130"/>
    <n v="395"/>
    <n v="13623"/>
  </r>
  <r>
    <s v="Nissan"/>
    <x v="349"/>
    <n v="22.953833329999998"/>
    <n v="22953.833329999998"/>
    <x v="0"/>
    <n v="5"/>
    <n v="67.333333330000002"/>
    <x v="0"/>
    <n v="1908.166667"/>
    <x v="0"/>
    <n v="9012"/>
    <n v="3891"/>
    <n v="546"/>
    <n v="13449"/>
  </r>
  <r>
    <s v="Ford"/>
    <x v="265"/>
    <n v="29.151"/>
    <n v="29151"/>
    <x v="0"/>
    <n v="5"/>
    <n v="89"/>
    <x v="0"/>
    <n v="2526.5"/>
    <x v="0"/>
    <n v="9363"/>
    <n v="3380"/>
    <n v="426"/>
    <n v="13169"/>
  </r>
  <r>
    <s v="Triumph"/>
    <x v="447"/>
    <n v="6.0503333330000002"/>
    <n v="6050.3333330000005"/>
    <x v="0"/>
    <n v="4.3333333329999997"/>
    <n v="52"/>
    <x v="0"/>
    <n v="1335"/>
    <x v="0"/>
    <n v="8338"/>
    <n v="4223"/>
    <n v="314"/>
    <n v="12875"/>
  </r>
  <r>
    <s v="Fiat"/>
    <x v="348"/>
    <n v="20.124187500000001"/>
    <n v="20124.1875"/>
    <x v="0"/>
    <n v="4.875"/>
    <n v="79.875"/>
    <x v="0"/>
    <n v="1836.875"/>
    <x v="0"/>
    <n v="9422"/>
    <n v="3059"/>
    <n v="347"/>
    <n v="12828"/>
  </r>
  <r>
    <s v="Fiat"/>
    <x v="157"/>
    <n v="8.17"/>
    <n v="8170"/>
    <x v="0"/>
    <n v="5"/>
    <n v="40"/>
    <x v="3"/>
    <n v="1108"/>
    <x v="0"/>
    <n v="4517"/>
    <n v="7443"/>
    <n v="389"/>
    <n v="12349"/>
  </r>
  <r>
    <s v="Audi"/>
    <x v="380"/>
    <n v="35.869439020000002"/>
    <n v="35869.439019999998"/>
    <x v="0"/>
    <n v="5.585365854"/>
    <n v="117.0243902"/>
    <x v="1"/>
    <n v="1980.6341460000001"/>
    <x v="0"/>
    <n v="9984"/>
    <n v="1873"/>
    <n v="391"/>
    <n v="12248"/>
  </r>
  <r>
    <s v="Peugeot"/>
    <x v="445"/>
    <n v="20.656652170000001"/>
    <n v="20656.652170000001"/>
    <x v="0"/>
    <n v="4.9565217390000003"/>
    <n v="67"/>
    <x v="0"/>
    <n v="2234.2608700000001"/>
    <x v="0"/>
    <n v="8911"/>
    <n v="2639"/>
    <n v="603"/>
    <n v="12153"/>
  </r>
  <r>
    <s v="Mercedes"/>
    <x v="36"/>
    <n v="31.104511899999999"/>
    <n v="31104.511899999998"/>
    <x v="0"/>
    <n v="4.5476190479999996"/>
    <n v="93.011904759999993"/>
    <x v="0"/>
    <n v="1699.119048"/>
    <x v="0"/>
    <n v="6390"/>
    <n v="5075"/>
    <n v="588"/>
    <n v="12053"/>
  </r>
  <r>
    <s v="BMW"/>
    <x v="178"/>
    <n v="39.737400000000001"/>
    <n v="39737.4"/>
    <x v="0"/>
    <n v="4.5999999999999996"/>
    <n v="115"/>
    <x v="1"/>
    <n v="2234.4"/>
    <x v="0"/>
    <n v="6804"/>
    <n v="4392"/>
    <n v="713"/>
    <n v="11909"/>
  </r>
  <r>
    <s v="Peugeot"/>
    <x v="450"/>
    <n v="12.61125"/>
    <n v="12611.25"/>
    <x v="0"/>
    <n v="4.5"/>
    <n v="56.25"/>
    <x v="0"/>
    <n v="1607.25"/>
    <x v="0"/>
    <n v="8707"/>
    <n v="2494"/>
    <n v="377"/>
    <n v="11578"/>
  </r>
  <r>
    <s v="Subaru"/>
    <x v="364"/>
    <n v="11.744999999999999"/>
    <n v="11745"/>
    <x v="0"/>
    <n v="5"/>
    <n v="51"/>
    <x v="0"/>
    <n v="998"/>
    <x v="0"/>
    <n v="4888"/>
    <n v="5690"/>
    <n v="754"/>
    <n v="11332"/>
  </r>
  <r>
    <s v="Porsche"/>
    <x v="111"/>
    <n v="158.7922667"/>
    <n v="158792.26670000001"/>
    <x v="2"/>
    <n v="7.4666666670000001"/>
    <n v="293.53333329999998"/>
    <x v="2"/>
    <n v="3005.4"/>
    <x v="0"/>
    <n v="9901"/>
    <n v="1029"/>
    <n v="398"/>
    <n v="11328"/>
  </r>
  <r>
    <s v="Volkswagen"/>
    <x v="116"/>
    <n v="45.6995"/>
    <n v="45699.5"/>
    <x v="0"/>
    <n v="6"/>
    <n v="114"/>
    <x v="1"/>
    <n v="1854.2"/>
    <x v="1"/>
    <n v="7494"/>
    <n v="2983"/>
    <n v="807"/>
    <n v="11284"/>
  </r>
  <r>
    <s v="Suzuki"/>
    <x v="325"/>
    <n v="17.587"/>
    <n v="17587"/>
    <x v="0"/>
    <n v="4.0833333329999997"/>
    <n v="73.083333330000002"/>
    <x v="0"/>
    <n v="1363.5"/>
    <x v="0"/>
    <n v="7173"/>
    <n v="3654"/>
    <n v="337"/>
    <n v="11164"/>
  </r>
  <r>
    <s v="Suzuki"/>
    <x v="431"/>
    <n v="8.4656000000000002"/>
    <n v="8465.6"/>
    <x v="0"/>
    <n v="4.5999999999999996"/>
    <n v="41.4"/>
    <x v="3"/>
    <n v="1182.4000000000001"/>
    <x v="0"/>
    <n v="6523"/>
    <n v="3734"/>
    <n v="363"/>
    <n v="10620"/>
  </r>
  <r>
    <s v="Seat"/>
    <x v="318"/>
    <n v="17.312419349999999"/>
    <n v="17312.41935"/>
    <x v="0"/>
    <n v="4.9677419350000003"/>
    <n v="66.354838709999996"/>
    <x v="0"/>
    <n v="1655.741935"/>
    <x v="0"/>
    <n v="7174"/>
    <n v="2967"/>
    <n v="311"/>
    <n v="10452"/>
  </r>
  <r>
    <s v="Renault"/>
    <x v="452"/>
    <n v="11.49625"/>
    <n v="11496.25"/>
    <x v="0"/>
    <n v="4.75"/>
    <n v="50.25"/>
    <x v="0"/>
    <n v="1507.5"/>
    <x v="0"/>
    <n v="6388"/>
    <n v="3307"/>
    <n v="319"/>
    <n v="10014"/>
  </r>
  <r>
    <s v="Mazda"/>
    <x v="379"/>
    <n v="13.191000000000001"/>
    <n v="13191"/>
    <x v="0"/>
    <n v="5"/>
    <n v="51.333333330000002"/>
    <x v="0"/>
    <n v="1431.333333"/>
    <x v="0"/>
    <n v="3771"/>
    <n v="5648"/>
    <n v="441"/>
    <n v="9860"/>
  </r>
  <r>
    <s v="Volkswagen"/>
    <x v="404"/>
    <n v="18.167153849999998"/>
    <n v="18167.153849999999"/>
    <x v="0"/>
    <n v="4.692307692"/>
    <n v="70.307692309999993"/>
    <x v="0"/>
    <n v="1932.1538459999999"/>
    <x v="0"/>
    <n v="7298"/>
    <n v="2105"/>
    <n v="444"/>
    <n v="9847"/>
  </r>
  <r>
    <s v="Mitsubishi"/>
    <x v="169"/>
    <n v="23.016615380000001"/>
    <n v="23016.615379999999"/>
    <x v="0"/>
    <n v="4.730769231"/>
    <n v="90.88461538"/>
    <x v="0"/>
    <n v="1709.538462"/>
    <x v="0"/>
    <n v="6098"/>
    <n v="2881"/>
    <n v="329"/>
    <n v="9308"/>
  </r>
  <r>
    <s v="Mazda"/>
    <x v="374"/>
    <n v="22.126999999999999"/>
    <n v="22127"/>
    <x v="0"/>
    <n v="5"/>
    <n v="83"/>
    <x v="0"/>
    <n v="1721.5"/>
    <x v="0"/>
    <n v="4616"/>
    <n v="4172"/>
    <n v="480"/>
    <n v="9268"/>
  </r>
  <r>
    <s v="Toyota"/>
    <x v="347"/>
    <n v="81.295000000000002"/>
    <n v="81295"/>
    <x v="1"/>
    <n v="8"/>
    <n v="250"/>
    <x v="2"/>
    <n v="2998"/>
    <x v="0"/>
    <n v="7526"/>
    <n v="1294"/>
    <n v="208"/>
    <n v="9028"/>
  </r>
  <r>
    <s v="Honda"/>
    <x v="382"/>
    <n v="17.529599999999999"/>
    <n v="17529.599999999999"/>
    <x v="0"/>
    <n v="4.5999999999999996"/>
    <n v="78.400000000000006"/>
    <x v="0"/>
    <n v="1549.8"/>
    <x v="0"/>
    <n v="6095"/>
    <n v="2571"/>
    <n v="346"/>
    <n v="9012"/>
  </r>
  <r>
    <s v="Audi"/>
    <x v="438"/>
    <n v="28.379000000000001"/>
    <n v="28379"/>
    <x v="0"/>
    <n v="4.5999999999999996"/>
    <n v="91.6"/>
    <x v="0"/>
    <n v="2181.1999999999998"/>
    <x v="0"/>
    <n v="7114"/>
    <n v="1505"/>
    <n v="263"/>
    <n v="8882"/>
  </r>
  <r>
    <s v="Saab"/>
    <x v="41"/>
    <n v="49.285833330000003"/>
    <n v="49285.833330000001"/>
    <x v="0"/>
    <n v="6"/>
    <n v="145"/>
    <x v="1"/>
    <n v="1963.666667"/>
    <x v="0"/>
    <n v="6055"/>
    <n v="2043"/>
    <n v="649"/>
    <n v="8747"/>
  </r>
  <r>
    <s v="Renault"/>
    <x v="418"/>
    <n v="31.791071429999999"/>
    <n v="31791.07143"/>
    <x v="0"/>
    <n v="4.5714285710000002"/>
    <n v="104.1428571"/>
    <x v="1"/>
    <n v="2211.0714290000001"/>
    <x v="0"/>
    <n v="7092"/>
    <n v="1111"/>
    <n v="304"/>
    <n v="8507"/>
  </r>
  <r>
    <s v="Porsche"/>
    <x v="317"/>
    <n v="59.490499999999997"/>
    <n v="59490.5"/>
    <x v="1"/>
    <n v="5"/>
    <n v="137.5"/>
    <x v="1"/>
    <n v="2734.5"/>
    <x v="0"/>
    <n v="6721"/>
    <n v="1360"/>
    <n v="298"/>
    <n v="8379"/>
  </r>
  <r>
    <s v="Chrysler"/>
    <x v="290"/>
    <n v="19.717833330000001"/>
    <n v="19717.833330000001"/>
    <x v="0"/>
    <n v="4"/>
    <n v="98"/>
    <x v="0"/>
    <n v="1995"/>
    <x v="0"/>
    <n v="5597"/>
    <n v="2070"/>
    <n v="285"/>
    <n v="7952"/>
  </r>
  <r>
    <s v="Volkswagen"/>
    <x v="346"/>
    <n v="35.340000000000003"/>
    <n v="35340"/>
    <x v="0"/>
    <n v="5"/>
    <n v="118"/>
    <x v="1"/>
    <n v="1781"/>
    <x v="0"/>
    <n v="6149"/>
    <n v="1339"/>
    <n v="357"/>
    <n v="7845"/>
  </r>
  <r>
    <s v="Seat"/>
    <x v="446"/>
    <n v="6.4939999999999998"/>
    <n v="6494"/>
    <x v="0"/>
    <n v="5"/>
    <n v="30"/>
    <x v="3"/>
    <n v="903"/>
    <x v="0"/>
    <n v="3054"/>
    <n v="4360"/>
    <n v="262"/>
    <n v="7676"/>
  </r>
  <r>
    <s v="Volvo"/>
    <x v="356"/>
    <n v="40.764499999999998"/>
    <n v="40764.5"/>
    <x v="0"/>
    <n v="4.3333333329999997"/>
    <n v="133.33333329999999"/>
    <x v="1"/>
    <n v="2634.2222219999999"/>
    <x v="0"/>
    <n v="6029"/>
    <n v="1097"/>
    <n v="396"/>
    <n v="7522"/>
  </r>
  <r>
    <s v="Mercedes"/>
    <x v="79"/>
    <n v="72.795894739999994"/>
    <n v="72795.894739999989"/>
    <x v="1"/>
    <n v="6.2105263160000002"/>
    <n v="166.31578949999999"/>
    <x v="1"/>
    <n v="3041"/>
    <x v="0"/>
    <n v="5420"/>
    <n v="1652"/>
    <n v="315"/>
    <n v="7387"/>
  </r>
  <r>
    <s v="Mercedes"/>
    <x v="86"/>
    <n v="61.862833330000001"/>
    <n v="61862.833330000001"/>
    <x v="1"/>
    <n v="6.8333333329999997"/>
    <n v="184.16666670000001"/>
    <x v="1"/>
    <n v="2748.333333"/>
    <x v="0"/>
    <n v="4167"/>
    <n v="2580"/>
    <n v="461"/>
    <n v="7208"/>
  </r>
  <r>
    <s v="Mazda"/>
    <x v="401"/>
    <n v="28.9602"/>
    <n v="28960.2"/>
    <x v="0"/>
    <n v="4.4000000000000004"/>
    <n v="100.8"/>
    <x v="1"/>
    <n v="1936.6"/>
    <x v="0"/>
    <n v="5485"/>
    <n v="1212"/>
    <n v="270"/>
    <n v="6967"/>
  </r>
  <r>
    <s v="Suzuki"/>
    <x v="83"/>
    <n v="9.5627999999999993"/>
    <n v="9562.7999999999993"/>
    <x v="0"/>
    <n v="4.5999999999999996"/>
    <n v="50"/>
    <x v="3"/>
    <n v="996"/>
    <x v="0"/>
    <n v="2560"/>
    <n v="3977"/>
    <n v="224"/>
    <n v="6761"/>
  </r>
  <r>
    <s v="Peugeot"/>
    <x v="441"/>
    <n v="35.259727269999999"/>
    <n v="35259.727269999996"/>
    <x v="0"/>
    <n v="4.7272727269999999"/>
    <n v="104.6363636"/>
    <x v="1"/>
    <n v="2367.181818"/>
    <x v="0"/>
    <n v="5293"/>
    <n v="834"/>
    <n v="229"/>
    <n v="6356"/>
  </r>
  <r>
    <s v="Jaguar"/>
    <x v="137"/>
    <n v="145.6466667"/>
    <n v="145646.6667"/>
    <x v="2"/>
    <n v="6"/>
    <n v="283"/>
    <x v="2"/>
    <n v="5000"/>
    <x v="0"/>
    <n v="5279"/>
    <n v="763"/>
    <n v="292"/>
    <n v="6334"/>
  </r>
  <r>
    <s v="Datsun"/>
    <x v="460"/>
    <n v="11.819285710000001"/>
    <n v="11819.28571"/>
    <x v="0"/>
    <n v="4.6190476189999998"/>
    <n v="56.857142860000003"/>
    <x v="0"/>
    <n v="1520.9523810000001"/>
    <x v="0"/>
    <n v="4121"/>
    <n v="1962"/>
    <n v="166"/>
    <n v="6249"/>
  </r>
  <r>
    <s v="Skoda"/>
    <x v="34"/>
    <n v="30.65053846"/>
    <n v="30650.53846"/>
    <x v="0"/>
    <n v="6.346153846"/>
    <n v="95"/>
    <x v="0"/>
    <n v="1136.6923079999999"/>
    <x v="0"/>
    <n v="4957"/>
    <n v="1006"/>
    <n v="232"/>
    <n v="6195"/>
  </r>
  <r>
    <s v="Hyundai"/>
    <x v="313"/>
    <n v="31.7425"/>
    <n v="31742.5"/>
    <x v="0"/>
    <n v="4.8333333329999997"/>
    <n v="119.66666669999999"/>
    <x v="1"/>
    <n v="2116"/>
    <x v="0"/>
    <n v="5008"/>
    <n v="969"/>
    <n v="166"/>
    <n v="6143"/>
  </r>
  <r>
    <s v="Seat"/>
    <x v="208"/>
    <n v="13.704545449999999"/>
    <n v="13704.54545"/>
    <x v="0"/>
    <n v="4.8181818180000002"/>
    <n v="47.454545449999998"/>
    <x v="3"/>
    <n v="1384"/>
    <x v="0"/>
    <n v="2579"/>
    <n v="3295"/>
    <n v="219"/>
    <n v="6093"/>
  </r>
  <r>
    <s v="Opel"/>
    <x v="454"/>
    <n v="11.984562499999999"/>
    <n v="11984.5625"/>
    <x v="0"/>
    <n v="4"/>
    <n v="69"/>
    <x v="0"/>
    <n v="1762.75"/>
    <x v="0"/>
    <n v="4794"/>
    <n v="1074"/>
    <n v="126"/>
    <n v="5994"/>
  </r>
  <r>
    <s v="Suzuki"/>
    <x v="131"/>
    <n v="9.8628"/>
    <n v="9862.7999999999993"/>
    <x v="0"/>
    <n v="5"/>
    <n v="50"/>
    <x v="3"/>
    <n v="1090.4000000000001"/>
    <x v="0"/>
    <n v="3263"/>
    <n v="2441"/>
    <n v="216"/>
    <n v="5920"/>
  </r>
  <r>
    <s v="Mercedes"/>
    <x v="142"/>
    <n v="43.068421049999998"/>
    <n v="43068.421049999997"/>
    <x v="0"/>
    <n v="6.254385965"/>
    <n v="104.2017544"/>
    <x v="1"/>
    <n v="2222.7105259999998"/>
    <x v="1"/>
    <n v="4964"/>
    <n v="493"/>
    <n v="351"/>
    <n v="5808"/>
  </r>
  <r>
    <s v="Kia"/>
    <x v="406"/>
    <n v="14.76166667"/>
    <n v="14761.666670000001"/>
    <x v="0"/>
    <n v="4.6666666670000003"/>
    <n v="75"/>
    <x v="0"/>
    <n v="1594"/>
    <x v="0"/>
    <n v="3749"/>
    <n v="1666"/>
    <n v="159"/>
    <n v="5574"/>
  </r>
  <r>
    <s v="BMW"/>
    <x v="172"/>
    <n v="135.10550000000001"/>
    <n v="135105.5"/>
    <x v="2"/>
    <n v="6.5"/>
    <n v="309"/>
    <x v="4"/>
    <n v="3999"/>
    <x v="0"/>
    <n v="4788"/>
    <n v="590"/>
    <n v="175"/>
    <n v="5553"/>
  </r>
  <r>
    <s v="Alfa-Romeo"/>
    <x v="443"/>
    <n v="38.39725"/>
    <n v="38397.25"/>
    <x v="0"/>
    <n v="4.75"/>
    <n v="131"/>
    <x v="1"/>
    <n v="2652.375"/>
    <x v="0"/>
    <n v="4620"/>
    <n v="649"/>
    <n v="231"/>
    <n v="5500"/>
  </r>
  <r>
    <s v="Daewoo"/>
    <x v="398"/>
    <n v="23.245000000000001"/>
    <n v="23245"/>
    <x v="0"/>
    <n v="4.5"/>
    <n v="98"/>
    <x v="0"/>
    <n v="1998"/>
    <x v="0"/>
    <n v="4518"/>
    <n v="815"/>
    <n v="158"/>
    <n v="5491"/>
  </r>
  <r>
    <s v="Saab"/>
    <x v="114"/>
    <n v="52.957193879999998"/>
    <n v="52957.193879999999"/>
    <x v="1"/>
    <n v="5.653061224"/>
    <n v="146.12244899999999"/>
    <x v="1"/>
    <n v="2031.469388"/>
    <x v="0"/>
    <n v="4544"/>
    <n v="546"/>
    <n v="375"/>
    <n v="5465"/>
  </r>
  <r>
    <s v="Alfa-Romeo"/>
    <x v="453"/>
    <n v="13.818"/>
    <n v="13818"/>
    <x v="0"/>
    <n v="5"/>
    <n v="66"/>
    <x v="0"/>
    <n v="1351"/>
    <x v="0"/>
    <n v="4181"/>
    <n v="1066"/>
    <n v="176"/>
    <n v="5423"/>
  </r>
  <r>
    <s v="Seat"/>
    <x v="147"/>
    <n v="49.822777780000003"/>
    <n v="49822.777780000004"/>
    <x v="0"/>
    <n v="6"/>
    <n v="115.83333330000001"/>
    <x v="1"/>
    <n v="1746.944444"/>
    <x v="0"/>
    <n v="3833"/>
    <n v="1209"/>
    <n v="365"/>
    <n v="5407"/>
  </r>
  <r>
    <s v="Nissan"/>
    <x v="340"/>
    <n v="38.482470589999998"/>
    <n v="38482.470589999997"/>
    <x v="0"/>
    <n v="4.8823529409999997"/>
    <n v="90.941176470000002"/>
    <x v="0"/>
    <n v="2953.5882350000002"/>
    <x v="1"/>
    <n v="4354"/>
    <n v="869"/>
    <n v="150"/>
    <n v="5373"/>
  </r>
  <r>
    <s v="Toyota"/>
    <x v="284"/>
    <n v="25.298749999999998"/>
    <n v="25298.75"/>
    <x v="0"/>
    <n v="4.5"/>
    <n v="94"/>
    <x v="0"/>
    <n v="1998"/>
    <x v="0"/>
    <n v="3392"/>
    <n v="1517"/>
    <n v="288"/>
    <n v="5197"/>
  </r>
  <r>
    <s v="Honda"/>
    <x v="373"/>
    <n v="69.397000000000006"/>
    <n v="69397"/>
    <x v="1"/>
    <n v="5"/>
    <n v="173"/>
    <x v="1"/>
    <n v="3358.666667"/>
    <x v="0"/>
    <n v="3984"/>
    <n v="606"/>
    <n v="221"/>
    <n v="4811"/>
  </r>
  <r>
    <s v="Jaguar"/>
    <x v="99"/>
    <n v="66.588421049999994"/>
    <n v="66588.42104999999"/>
    <x v="1"/>
    <n v="5.736842105"/>
    <n v="172.31578949999999"/>
    <x v="1"/>
    <n v="2934.6315789999999"/>
    <x v="0"/>
    <n v="4059"/>
    <n v="507"/>
    <n v="205"/>
    <n v="4771"/>
  </r>
  <r>
    <s v="Mercedes"/>
    <x v="176"/>
    <n v="264.67500000000001"/>
    <n v="264675"/>
    <x v="3"/>
    <n v="7"/>
    <n v="420"/>
    <x v="5"/>
    <n v="6208"/>
    <x v="0"/>
    <n v="3396"/>
    <n v="1095"/>
    <n v="204"/>
    <n v="4695"/>
  </r>
  <r>
    <s v="Alfa-Romeo"/>
    <x v="189"/>
    <n v="32.898125"/>
    <n v="32898.125"/>
    <x v="0"/>
    <n v="5.3333333329999997"/>
    <n v="116.29166669999999"/>
    <x v="1"/>
    <n v="2081.375"/>
    <x v="0"/>
    <n v="3846"/>
    <n v="656"/>
    <n v="174"/>
    <n v="4676"/>
  </r>
  <r>
    <s v="Skoda"/>
    <x v="466"/>
    <n v="3.3321999999999998"/>
    <n v="3332.2"/>
    <x v="0"/>
    <n v="4.5999999999999996"/>
    <n v="15.6"/>
    <x v="3"/>
    <n v="469.6"/>
    <x v="0"/>
    <n v="3254"/>
    <n v="1314"/>
    <n v="100"/>
    <n v="4668"/>
  </r>
  <r>
    <s v="Nissan"/>
    <x v="409"/>
    <n v="34.103571430000002"/>
    <n v="34103.571430000004"/>
    <x v="0"/>
    <n v="4.5714285710000002"/>
    <n v="121.8571429"/>
    <x v="1"/>
    <n v="2555.2857140000001"/>
    <x v="0"/>
    <n v="3797"/>
    <n v="571"/>
    <n v="196"/>
    <n v="4564"/>
  </r>
  <r>
    <s v="Kia"/>
    <x v="89"/>
    <n v="43.97"/>
    <n v="43970"/>
    <x v="0"/>
    <n v="6.6"/>
    <n v="115.3"/>
    <x v="1"/>
    <n v="1634.2"/>
    <x v="1"/>
    <n v="2732"/>
    <n v="1410"/>
    <n v="139"/>
    <n v="4281"/>
  </r>
  <r>
    <s v="Hyundai"/>
    <x v="464"/>
    <n v="11.263"/>
    <n v="11263"/>
    <x v="0"/>
    <n v="4.5"/>
    <n v="55"/>
    <x v="0"/>
    <n v="1597"/>
    <x v="0"/>
    <n v="3397"/>
    <n v="771"/>
    <n v="99"/>
    <n v="4267"/>
  </r>
  <r>
    <s v="Alfa-Romeo"/>
    <x v="415"/>
    <n v="18.198428570000001"/>
    <n v="18198.42857"/>
    <x v="0"/>
    <n v="5"/>
    <n v="87.714285709999999"/>
    <x v="0"/>
    <n v="1696.4285709999999"/>
    <x v="0"/>
    <n v="2996"/>
    <n v="1052"/>
    <n v="193"/>
    <n v="4241"/>
  </r>
  <r>
    <s v="Ford"/>
    <x v="270"/>
    <n v="32.117666669999998"/>
    <n v="32117.666669999999"/>
    <x v="0"/>
    <n v="4.6666666670000003"/>
    <n v="115.33333330000001"/>
    <x v="1"/>
    <n v="2362"/>
    <x v="0"/>
    <n v="3127"/>
    <n v="769"/>
    <n v="271"/>
    <n v="4167"/>
  </r>
  <r>
    <s v="Audi"/>
    <x v="320"/>
    <n v="43.974499999999999"/>
    <n v="43974.5"/>
    <x v="0"/>
    <n v="4.5"/>
    <n v="98"/>
    <x v="0"/>
    <n v="2309"/>
    <x v="0"/>
    <n v="2397"/>
    <n v="1566"/>
    <n v="200"/>
    <n v="4163"/>
  </r>
  <r>
    <s v="Peugeot"/>
    <x v="309"/>
    <n v="29.57028571"/>
    <n v="29570.28571"/>
    <x v="0"/>
    <n v="5"/>
    <n v="84"/>
    <x v="0"/>
    <n v="1997.142857"/>
    <x v="1"/>
    <n v="2916"/>
    <n v="1012"/>
    <n v="224"/>
    <n v="4152"/>
  </r>
  <r>
    <s v="Renault"/>
    <x v="468"/>
    <n v="12.84981818"/>
    <n v="12849.81818"/>
    <x v="0"/>
    <n v="4.6363636359999996"/>
    <n v="57.363636360000001"/>
    <x v="0"/>
    <n v="1849.5454549999999"/>
    <x v="0"/>
    <n v="3169"/>
    <n v="834"/>
    <n v="92"/>
    <n v="4095"/>
  </r>
  <r>
    <s v="Fiat"/>
    <x v="286"/>
    <n v="36.701250000000002"/>
    <n v="36701.25"/>
    <x v="0"/>
    <n v="4.875"/>
    <n v="91.75"/>
    <x v="0"/>
    <n v="2019.75"/>
    <x v="0"/>
    <n v="2677"/>
    <n v="1242"/>
    <n v="160"/>
    <n v="4079"/>
  </r>
  <r>
    <s v="Lotus"/>
    <x v="269"/>
    <n v="53.792000000000002"/>
    <n v="53792"/>
    <x v="1"/>
    <n v="6"/>
    <n v="134.33333329999999"/>
    <x v="1"/>
    <n v="1730"/>
    <x v="0"/>
    <n v="3496"/>
    <n v="341"/>
    <n v="169"/>
    <n v="4006"/>
  </r>
  <r>
    <s v="Porsche"/>
    <x v="130"/>
    <n v="83.501249999999999"/>
    <n v="83501.25"/>
    <x v="1"/>
    <n v="6.5"/>
    <n v="213.5"/>
    <x v="2"/>
    <n v="3071"/>
    <x v="0"/>
    <n v="3051"/>
    <n v="711"/>
    <n v="187"/>
    <n v="3949"/>
  </r>
  <r>
    <s v="Mazda"/>
    <x v="416"/>
    <n v="30.926666669999999"/>
    <n v="30926.666669999999"/>
    <x v="0"/>
    <n v="4.6666666670000003"/>
    <n v="110.33333330000001"/>
    <x v="1"/>
    <n v="2328.333333"/>
    <x v="0"/>
    <n v="2829"/>
    <n v="926"/>
    <n v="183"/>
    <n v="3938"/>
  </r>
  <r>
    <s v="Fiat"/>
    <x v="461"/>
    <n v="3.7810000000000001"/>
    <n v="3781"/>
    <x v="0"/>
    <n v="4"/>
    <n v="18"/>
    <x v="3"/>
    <n v="652"/>
    <x v="0"/>
    <n v="1650"/>
    <n v="2144"/>
    <n v="127"/>
    <n v="3921"/>
  </r>
  <r>
    <s v="Volkswagen"/>
    <x v="141"/>
    <n v="13.88308333"/>
    <n v="13883.083329999999"/>
    <x v="0"/>
    <n v="4.75"/>
    <n v="47.75"/>
    <x v="3"/>
    <n v="1373.75"/>
    <x v="0"/>
    <n v="1372"/>
    <n v="2318"/>
    <n v="208"/>
    <n v="3898"/>
  </r>
  <r>
    <s v="Nissan"/>
    <x v="459"/>
    <n v="21.018333330000001"/>
    <n v="21018.333330000001"/>
    <x v="0"/>
    <n v="4.6666666670000003"/>
    <n v="66"/>
    <x v="0"/>
    <n v="1206"/>
    <x v="0"/>
    <n v="2958"/>
    <n v="836"/>
    <n v="97"/>
    <n v="3891"/>
  </r>
  <r>
    <s v="Alfa-Romeo"/>
    <x v="436"/>
    <n v="23.909333329999999"/>
    <n v="23909.333329999998"/>
    <x v="0"/>
    <n v="5"/>
    <n v="100.66666669999999"/>
    <x v="1"/>
    <n v="2016.7777779999999"/>
    <x v="0"/>
    <n v="3099"/>
    <n v="487"/>
    <n v="109"/>
    <n v="3695"/>
  </r>
  <r>
    <s v="Fiat"/>
    <x v="384"/>
    <n v="34.330294119999998"/>
    <n v="34330.294119999999"/>
    <x v="0"/>
    <n v="5.5882352940000004"/>
    <n v="105"/>
    <x v="1"/>
    <n v="1962.058824"/>
    <x v="1"/>
    <n v="2898"/>
    <n v="675"/>
    <n v="96"/>
    <n v="3669"/>
  </r>
  <r>
    <s v="Toyota"/>
    <x v="462"/>
    <n v="9.9996666669999996"/>
    <n v="9999.6666669999995"/>
    <x v="0"/>
    <n v="4.3333333329999997"/>
    <n v="49.333333330000002"/>
    <x v="3"/>
    <n v="1347.666667"/>
    <x v="0"/>
    <n v="2366"/>
    <n v="1108"/>
    <n v="128"/>
    <n v="3602"/>
  </r>
  <r>
    <s v="Ford"/>
    <x v="354"/>
    <n v="76.709999999999994"/>
    <n v="76710"/>
    <x v="1"/>
    <n v="0"/>
    <n v="336"/>
    <x v="4"/>
    <n v="0"/>
    <x v="0"/>
    <n v="2713"/>
    <n v="690"/>
    <n v="137"/>
    <n v="3540"/>
  </r>
  <r>
    <s v="Datsun"/>
    <x v="470"/>
    <n v="8.400222222"/>
    <n v="8400.2222220000003"/>
    <x v="0"/>
    <n v="4.3333333329999997"/>
    <n v="44.555555560000002"/>
    <x v="3"/>
    <n v="1350"/>
    <x v="0"/>
    <n v="2054"/>
    <n v="1292"/>
    <n v="93"/>
    <n v="3439"/>
  </r>
  <r>
    <s v="Volvo"/>
    <x v="329"/>
    <n v="36.907693549999998"/>
    <n v="36907.693549999996"/>
    <x v="0"/>
    <n v="4.5"/>
    <n v="126.1451613"/>
    <x v="1"/>
    <n v="2344"/>
    <x v="0"/>
    <n v="2875"/>
    <n v="364"/>
    <n v="190"/>
    <n v="3429"/>
  </r>
  <r>
    <s v="Alfa-Romeo"/>
    <x v="417"/>
    <n v="17.42714286"/>
    <n v="17427.14286"/>
    <x v="0"/>
    <n v="5"/>
    <n v="87.714285709999999"/>
    <x v="0"/>
    <n v="1696.4285709999999"/>
    <x v="0"/>
    <n v="2256"/>
    <n v="937"/>
    <n v="171"/>
    <n v="3364"/>
  </r>
  <r>
    <s v="Alfa-Romeo"/>
    <x v="282"/>
    <n v="55.2"/>
    <n v="55200"/>
    <x v="1"/>
    <n v="6"/>
    <n v="163.5"/>
    <x v="1"/>
    <n v="2696.5"/>
    <x v="0"/>
    <n v="2321"/>
    <n v="846"/>
    <n v="174"/>
    <n v="3341"/>
  </r>
  <r>
    <s v="Subaru"/>
    <x v="154"/>
    <n v="51.646000000000001"/>
    <n v="51646"/>
    <x v="1"/>
    <n v="0"/>
    <n v="110"/>
    <x v="1"/>
    <n v="1995"/>
    <x v="0"/>
    <n v="2237"/>
    <n v="777"/>
    <n v="291"/>
    <n v="3305"/>
  </r>
  <r>
    <s v="Honda"/>
    <x v="360"/>
    <n v="30.081"/>
    <n v="30081"/>
    <x v="0"/>
    <n v="4"/>
    <n v="110"/>
    <x v="1"/>
    <n v="2254"/>
    <x v="0"/>
    <n v="2133"/>
    <n v="936"/>
    <n v="194"/>
    <n v="3263"/>
  </r>
  <r>
    <s v="Chrysler"/>
    <x v="123"/>
    <n v="39.707736840000003"/>
    <n v="39707.736840000005"/>
    <x v="0"/>
    <n v="4.8421052629999997"/>
    <n v="117.5789474"/>
    <x v="1"/>
    <n v="2719.8421050000002"/>
    <x v="1"/>
    <n v="2290"/>
    <n v="779"/>
    <n v="147"/>
    <n v="3216"/>
  </r>
  <r>
    <s v="Suzuki"/>
    <x v="433"/>
    <n v="12.25"/>
    <n v="12250"/>
    <x v="0"/>
    <n v="5"/>
    <n v="43"/>
    <x v="3"/>
    <n v="1325"/>
    <x v="0"/>
    <n v="1801"/>
    <n v="1286"/>
    <n v="107"/>
    <n v="3194"/>
  </r>
  <r>
    <s v="Mercedes"/>
    <x v="88"/>
    <n v="77.416666669999998"/>
    <n v="77416.666669999991"/>
    <x v="1"/>
    <n v="7"/>
    <n v="188.33333329999999"/>
    <x v="1"/>
    <n v="2876"/>
    <x v="1"/>
    <n v="2160"/>
    <n v="775"/>
    <n v="162"/>
    <n v="3097"/>
  </r>
  <r>
    <s v="Opel"/>
    <x v="467"/>
    <n v="13.31085714"/>
    <n v="13310.85714"/>
    <x v="0"/>
    <n v="4.0892857139999998"/>
    <n v="53.339285709999999"/>
    <x v="0"/>
    <n v="1518.6785709999999"/>
    <x v="0"/>
    <n v="1983"/>
    <n v="963"/>
    <n v="102"/>
    <n v="3048"/>
  </r>
  <r>
    <s v="Ssangyong"/>
    <x v="421"/>
    <n v="38.794285709999997"/>
    <n v="38794.285709999996"/>
    <x v="0"/>
    <n v="4.4285714289999998"/>
    <n v="98.571428569999995"/>
    <x v="0"/>
    <n v="2755.5714290000001"/>
    <x v="1"/>
    <n v="2273"/>
    <n v="583"/>
    <n v="100"/>
    <n v="2956"/>
  </r>
  <r>
    <s v="Daihatsu"/>
    <x v="212"/>
    <n v="26.197749999999999"/>
    <n v="26197.75"/>
    <x v="0"/>
    <n v="4.625"/>
    <n v="77"/>
    <x v="0"/>
    <n v="1495"/>
    <x v="0"/>
    <n v="1475"/>
    <n v="1282"/>
    <n v="119"/>
    <n v="2876"/>
  </r>
  <r>
    <s v="Honda"/>
    <x v="210"/>
    <n v="32.722999999999999"/>
    <n v="32723"/>
    <x v="0"/>
    <n v="3.6"/>
    <n v="96"/>
    <x v="0"/>
    <n v="1498"/>
    <x v="0"/>
    <n v="1622"/>
    <n v="1138"/>
    <n v="103"/>
    <n v="2863"/>
  </r>
  <r>
    <s v="Fiat"/>
    <x v="473"/>
    <n v="12.735818180000001"/>
    <n v="12735.81818"/>
    <x v="0"/>
    <n v="4.6363636359999996"/>
    <n v="54"/>
    <x v="0"/>
    <n v="1559.181818"/>
    <x v="0"/>
    <n v="2077"/>
    <n v="638"/>
    <n v="84"/>
    <n v="2799"/>
  </r>
  <r>
    <s v="BMW"/>
    <x v="190"/>
    <n v="114.8758333"/>
    <n v="114875.8333"/>
    <x v="2"/>
    <n v="8"/>
    <n v="235"/>
    <x v="2"/>
    <n v="2979"/>
    <x v="0"/>
    <n v="2379"/>
    <n v="333"/>
    <n v="75"/>
    <n v="2787"/>
  </r>
  <r>
    <s v="Saab"/>
    <x v="465"/>
    <n v="11.34"/>
    <n v="11340"/>
    <x v="0"/>
    <n v="4"/>
    <n v="74"/>
    <x v="0"/>
    <n v="1985"/>
    <x v="0"/>
    <n v="2046"/>
    <n v="517"/>
    <n v="124"/>
    <n v="2687"/>
  </r>
  <r>
    <s v="Lancia"/>
    <x v="458"/>
    <n v="29.042999999999999"/>
    <n v="29043"/>
    <x v="0"/>
    <n v="5.8518518520000002"/>
    <n v="105.0740741"/>
    <x v="1"/>
    <n v="1638.8888890000001"/>
    <x v="0"/>
    <n v="2116"/>
    <n v="421"/>
    <n v="69"/>
    <n v="2606"/>
  </r>
  <r>
    <s v="Lada"/>
    <x v="463"/>
    <n v="12.241"/>
    <n v="12241"/>
    <x v="0"/>
    <n v="5"/>
    <n v="57"/>
    <x v="0"/>
    <n v="1568"/>
    <x v="0"/>
    <n v="2009"/>
    <n v="516"/>
    <n v="75"/>
    <n v="2600"/>
  </r>
  <r>
    <s v="Rover"/>
    <x v="81"/>
    <n v="39.352380949999997"/>
    <n v="39352.380949999999"/>
    <x v="0"/>
    <n v="5"/>
    <n v="98.047619049999994"/>
    <x v="0"/>
    <n v="1928.7142859999999"/>
    <x v="0"/>
    <n v="2189"/>
    <n v="233"/>
    <n v="96"/>
    <n v="2518"/>
  </r>
  <r>
    <s v="Suzuki"/>
    <x v="128"/>
    <n v="25.943222219999999"/>
    <n v="25943.22222"/>
    <x v="0"/>
    <n v="4.7777777779999999"/>
    <n v="67"/>
    <x v="0"/>
    <n v="1372.666667"/>
    <x v="0"/>
    <n v="1117"/>
    <n v="1143"/>
    <n v="91"/>
    <n v="2351"/>
  </r>
  <r>
    <s v="Mitsubishi"/>
    <x v="202"/>
    <n v="23.16515789"/>
    <n v="23165.157889999999"/>
    <x v="0"/>
    <n v="3.9473684210000002"/>
    <n v="82.157894740000003"/>
    <x v="0"/>
    <n v="1817.315789"/>
    <x v="0"/>
    <n v="1498"/>
    <n v="729"/>
    <n v="103"/>
    <n v="2330"/>
  </r>
  <r>
    <s v="Rover"/>
    <x v="126"/>
    <n v="17.181999999999999"/>
    <n v="17182"/>
    <x v="0"/>
    <n v="5"/>
    <n v="74"/>
    <x v="0"/>
    <n v="1994"/>
    <x v="0"/>
    <n v="1978"/>
    <n v="235"/>
    <n v="44"/>
    <n v="2257"/>
  </r>
  <r>
    <s v="Morris"/>
    <x v="471"/>
    <n v="5.758"/>
    <n v="5758"/>
    <x v="0"/>
    <n v="4"/>
    <n v="43"/>
    <x v="3"/>
    <n v="1275"/>
    <x v="0"/>
    <n v="1702"/>
    <n v="488"/>
    <n v="28"/>
    <n v="2218"/>
  </r>
  <r>
    <s v="Skoda"/>
    <x v="474"/>
    <n v="6.8949999999999996"/>
    <n v="6895"/>
    <x v="0"/>
    <n v="5"/>
    <n v="46"/>
    <x v="3"/>
    <n v="1289"/>
    <x v="0"/>
    <n v="1553"/>
    <n v="574"/>
    <n v="53"/>
    <n v="2180"/>
  </r>
  <r>
    <s v="Mazda"/>
    <x v="251"/>
    <n v="14.775399999999999"/>
    <n v="14775.4"/>
    <x v="0"/>
    <n v="4.8"/>
    <n v="51.4"/>
    <x v="0"/>
    <n v="1428.4"/>
    <x v="0"/>
    <n v="1084"/>
    <n v="1008"/>
    <n v="82"/>
    <n v="2174"/>
  </r>
  <r>
    <s v="Toyota"/>
    <x v="410"/>
    <n v="15.763999999999999"/>
    <n v="15764"/>
    <x v="0"/>
    <n v="5"/>
    <n v="66"/>
    <x v="0"/>
    <n v="1497"/>
    <x v="0"/>
    <n v="964"/>
    <n v="1118"/>
    <n v="92"/>
    <n v="2174"/>
  </r>
  <r>
    <s v="Triumph"/>
    <x v="439"/>
    <n v="13.137"/>
    <n v="13137"/>
    <x v="0"/>
    <n v="5"/>
    <n v="93.5"/>
    <x v="0"/>
    <n v="1998"/>
    <x v="0"/>
    <n v="1725"/>
    <n v="332"/>
    <n v="77"/>
    <n v="2134"/>
  </r>
  <r>
    <s v="Porsche"/>
    <x v="420"/>
    <n v="110.0985"/>
    <n v="110098.5"/>
    <x v="2"/>
    <n v="5"/>
    <n v="235"/>
    <x v="2"/>
    <n v="4957"/>
    <x v="0"/>
    <n v="1818"/>
    <n v="207"/>
    <n v="93"/>
    <n v="2118"/>
  </r>
  <r>
    <s v="Volkswagen"/>
    <x v="109"/>
    <n v="25.39952941"/>
    <n v="25399.529409999999"/>
    <x v="0"/>
    <n v="4.6470588240000001"/>
    <n v="78.852941180000002"/>
    <x v="0"/>
    <n v="1891.5882349999999"/>
    <x v="0"/>
    <n v="1576"/>
    <n v="433"/>
    <n v="109"/>
    <n v="2118"/>
  </r>
  <r>
    <s v="Daihatsu"/>
    <x v="455"/>
    <n v="15.698499999999999"/>
    <n v="15698.5"/>
    <x v="0"/>
    <n v="4.5"/>
    <n v="73"/>
    <x v="0"/>
    <n v="1590"/>
    <x v="0"/>
    <n v="1299"/>
    <n v="590"/>
    <n v="74"/>
    <n v="1963"/>
  </r>
  <r>
    <s v="Audi"/>
    <x v="320"/>
    <n v="43.974499999999999"/>
    <n v="43974.5"/>
    <x v="0"/>
    <n v="4.5"/>
    <n v="98"/>
    <x v="0"/>
    <n v="2309"/>
    <x v="0"/>
    <n v="1565"/>
    <n v="312"/>
    <n v="63"/>
    <n v="1940"/>
  </r>
  <r>
    <s v="Daihatsu"/>
    <x v="196"/>
    <n v="14.333375"/>
    <n v="14333.375"/>
    <x v="0"/>
    <n v="4.5625"/>
    <n v="59.875"/>
    <x v="0"/>
    <n v="1183.25"/>
    <x v="0"/>
    <n v="907"/>
    <n v="930"/>
    <n v="79"/>
    <n v="1916"/>
  </r>
  <r>
    <s v="Datsun"/>
    <x v="476"/>
    <n v="9.58"/>
    <n v="9580"/>
    <x v="0"/>
    <n v="4.5"/>
    <n v="61.666666669999998"/>
    <x v="0"/>
    <n v="1668.333333"/>
    <x v="0"/>
    <n v="1362"/>
    <n v="504"/>
    <n v="49"/>
    <n v="1915"/>
  </r>
  <r>
    <s v="Daimler"/>
    <x v="457"/>
    <n v="71.602000000000004"/>
    <n v="71602"/>
    <x v="1"/>
    <n v="4"/>
    <n v="149"/>
    <x v="1"/>
    <n v="3590"/>
    <x v="0"/>
    <n v="1641"/>
    <n v="206"/>
    <n v="57"/>
    <n v="1904"/>
  </r>
  <r>
    <s v="Nissan"/>
    <x v="472"/>
    <n v="18.653199999999998"/>
    <n v="18653.199999999997"/>
    <x v="0"/>
    <n v="4.5999999999999996"/>
    <n v="74.8"/>
    <x v="0"/>
    <n v="2652.8"/>
    <x v="1"/>
    <n v="1503"/>
    <n v="270"/>
    <n v="45"/>
    <n v="1818"/>
  </r>
  <r>
    <s v="Daihatsu"/>
    <x v="419"/>
    <n v="12.923999999999999"/>
    <n v="12924"/>
    <x v="0"/>
    <n v="4"/>
    <n v="43"/>
    <x v="3"/>
    <n v="989"/>
    <x v="0"/>
    <n v="858"/>
    <n v="864"/>
    <n v="87"/>
    <n v="1809"/>
  </r>
  <r>
    <s v="Mercedes"/>
    <x v="285"/>
    <n v="57.229058510000002"/>
    <n v="57229.058510000003"/>
    <x v="1"/>
    <n v="5.2340425530000001"/>
    <n v="120.4255319"/>
    <x v="1"/>
    <n v="2309.3404260000002"/>
    <x v="1"/>
    <n v="1263"/>
    <n v="380"/>
    <n v="111"/>
    <n v="1754"/>
  </r>
  <r>
    <s v="BMW"/>
    <x v="292"/>
    <n v="134.78899999999999"/>
    <n v="134789"/>
    <x v="2"/>
    <n v="8"/>
    <n v="390"/>
    <x v="4"/>
    <n v="4395"/>
    <x v="0"/>
    <n v="1536"/>
    <n v="110"/>
    <n v="52"/>
    <n v="1698"/>
  </r>
  <r>
    <s v="Lancia"/>
    <x v="469"/>
    <n v="21.76576923"/>
    <n v="21765.769230000002"/>
    <x v="0"/>
    <n v="5"/>
    <n v="81.692307690000007"/>
    <x v="0"/>
    <n v="1808.3846149999999"/>
    <x v="0"/>
    <n v="1339"/>
    <n v="285"/>
    <n v="51"/>
    <n v="1675"/>
  </r>
  <r>
    <s v="Land-Rover"/>
    <x v="207"/>
    <n v="108.7471951"/>
    <n v="108747.1951"/>
    <x v="2"/>
    <n v="7.8536585370000003"/>
    <n v="207.6097561"/>
    <x v="2"/>
    <n v="2304.97561"/>
    <x v="1"/>
    <n v="1296"/>
    <n v="250"/>
    <n v="90"/>
    <n v="1636"/>
  </r>
  <r>
    <s v="Morris"/>
    <x v="477"/>
    <n v="8.1180000000000003"/>
    <n v="8118"/>
    <x v="0"/>
    <n v="4"/>
    <n v="51.5"/>
    <x v="0"/>
    <n v="1487.5"/>
    <x v="0"/>
    <n v="1276"/>
    <n v="312"/>
    <n v="30"/>
    <n v="1618"/>
  </r>
  <r>
    <s v="Audi"/>
    <x v="392"/>
    <n v="61.234999999999999"/>
    <n v="61235"/>
    <x v="1"/>
    <n v="5"/>
    <n v="147"/>
    <x v="1"/>
    <n v="2144"/>
    <x v="0"/>
    <n v="1400"/>
    <n v="157"/>
    <n v="44"/>
    <n v="1601"/>
  </r>
  <r>
    <s v="Porsche"/>
    <x v="383"/>
    <n v="646.60500000000002"/>
    <n v="646605"/>
    <x v="3"/>
    <n v="6"/>
    <n v="450"/>
    <x v="5"/>
    <n v="5733"/>
    <x v="0"/>
    <n v="1361"/>
    <n v="171"/>
    <n v="52"/>
    <n v="1584"/>
  </r>
  <r>
    <s v="BMW"/>
    <x v="412"/>
    <n v="111.99299999999999"/>
    <n v="111993"/>
    <x v="2"/>
    <n v="5"/>
    <n v="220"/>
    <x v="2"/>
    <n v="4988"/>
    <x v="0"/>
    <n v="1340"/>
    <n v="141"/>
    <n v="55"/>
    <n v="1536"/>
  </r>
  <r>
    <s v="Lotus"/>
    <x v="432"/>
    <n v="93.424333329999996"/>
    <n v="93424.333329999994"/>
    <x v="1"/>
    <n v="5"/>
    <n v="233"/>
    <x v="2"/>
    <n v="2995"/>
    <x v="0"/>
    <n v="1423"/>
    <n v="81"/>
    <n v="30"/>
    <n v="1534"/>
  </r>
  <r>
    <s v="Fiat"/>
    <x v="478"/>
    <n v="14.275"/>
    <n v="14275"/>
    <x v="0"/>
    <n v="5"/>
    <n v="70"/>
    <x v="0"/>
    <n v="1997"/>
    <x v="1"/>
    <n v="1003"/>
    <n v="462"/>
    <n v="47"/>
    <n v="1512"/>
  </r>
  <r>
    <s v="Lancia"/>
    <x v="475"/>
    <n v="50.143000000000001"/>
    <n v="50143"/>
    <x v="1"/>
    <n v="5.8181818180000002"/>
    <n v="155.54545450000001"/>
    <x v="1"/>
    <n v="2799.272727"/>
    <x v="0"/>
    <n v="1273"/>
    <n v="181"/>
    <n v="58"/>
    <n v="1512"/>
  </r>
  <r>
    <s v="Honda"/>
    <x v="426"/>
    <n v="28.734999999999999"/>
    <n v="28735"/>
    <x v="0"/>
    <n v="4.6666666670000003"/>
    <n v="100.66666669999999"/>
    <x v="1"/>
    <n v="1590"/>
    <x v="0"/>
    <n v="884"/>
    <n v="525"/>
    <n v="69"/>
    <n v="1478"/>
  </r>
  <r>
    <s v="Volvo"/>
    <x v="166"/>
    <n v="50.94"/>
    <n v="50940"/>
    <x v="1"/>
    <n v="6.266666667"/>
    <n v="138.28333330000001"/>
    <x v="1"/>
    <n v="1986.7666670000001"/>
    <x v="1"/>
    <n v="1236"/>
    <n v="128"/>
    <n v="84"/>
    <n v="1448"/>
  </r>
  <r>
    <s v="Audi"/>
    <x v="215"/>
    <n v="116.545"/>
    <n v="116545"/>
    <x v="2"/>
    <n v="8"/>
    <n v="230"/>
    <x v="2"/>
    <n v="2981"/>
    <x v="0"/>
    <n v="1237"/>
    <n v="108"/>
    <n v="60"/>
    <n v="1405"/>
  </r>
  <r>
    <s v="Audi"/>
    <x v="59"/>
    <n v="64.592222219999996"/>
    <n v="64592.222219999996"/>
    <x v="1"/>
    <n v="6.7777777779999999"/>
    <n v="178.55555559999999"/>
    <x v="1"/>
    <n v="2011.555556"/>
    <x v="0"/>
    <n v="989"/>
    <n v="215"/>
    <n v="69"/>
    <n v="1273"/>
  </r>
  <r>
    <s v="Daimler"/>
    <x v="456"/>
    <n v="92.798000000000002"/>
    <n v="92798"/>
    <x v="1"/>
    <n v="4"/>
    <n v="166"/>
    <x v="1"/>
    <n v="3980"/>
    <x v="0"/>
    <n v="1069"/>
    <n v="115"/>
    <n v="51"/>
    <n v="1235"/>
  </r>
  <r>
    <s v="Volkswagen"/>
    <x v="479"/>
    <n v="14.934533330000001"/>
    <n v="14934.53333"/>
    <x v="0"/>
    <n v="4.3333333329999997"/>
    <n v="59.6"/>
    <x v="0"/>
    <n v="1655.0666670000001"/>
    <x v="0"/>
    <n v="941"/>
    <n v="213"/>
    <n v="44"/>
    <n v="1198"/>
  </r>
  <r>
    <s v="Suzuki"/>
    <x v="448"/>
    <n v="16.640999999999998"/>
    <n v="16641"/>
    <x v="0"/>
    <n v="4.5"/>
    <n v="71"/>
    <x v="0"/>
    <n v="1590"/>
    <x v="0"/>
    <n v="394"/>
    <n v="712"/>
    <n v="41"/>
    <n v="1147"/>
  </r>
  <r>
    <s v="Citroen"/>
    <x v="82"/>
    <n v="27.438600000000001"/>
    <n v="27438.600000000002"/>
    <x v="0"/>
    <n v="6.34"/>
    <n v="85.28"/>
    <x v="0"/>
    <n v="1452"/>
    <x v="1"/>
    <n v="696"/>
    <n v="382"/>
    <n v="40"/>
    <n v="1118"/>
  </r>
  <r>
    <s v="Daimler"/>
    <x v="480"/>
    <n v="106.82"/>
    <n v="106820"/>
    <x v="2"/>
    <n v="4"/>
    <n v="234"/>
    <x v="2"/>
    <n v="5993"/>
    <x v="0"/>
    <n v="925"/>
    <n v="99"/>
    <n v="65"/>
    <n v="1089"/>
  </r>
  <r>
    <s v="Skoda"/>
    <x v="481"/>
    <n v="4.6263333329999998"/>
    <n v="4626.3333329999996"/>
    <x v="0"/>
    <n v="4"/>
    <n v="34"/>
    <x v="3"/>
    <n v="1046"/>
    <x v="0"/>
    <n v="718"/>
    <n v="327"/>
    <n v="26"/>
    <n v="1071"/>
  </r>
  <r>
    <s v="Seat"/>
    <x v="482"/>
    <n v="10.54685714"/>
    <n v="10546.85714"/>
    <x v="0"/>
    <n v="5"/>
    <n v="49.428571429999998"/>
    <x v="3"/>
    <n v="1418.4285709999999"/>
    <x v="0"/>
    <n v="733"/>
    <n v="297"/>
    <n v="24"/>
    <n v="1054"/>
  </r>
  <r>
    <s v="Fiat"/>
    <x v="437"/>
    <n v="28.295000000000002"/>
    <n v="28295"/>
    <x v="0"/>
    <n v="5"/>
    <n v="96"/>
    <x v="0"/>
    <n v="1747"/>
    <x v="0"/>
    <n v="713"/>
    <n v="264"/>
    <n v="52"/>
    <n v="1029"/>
  </r>
  <r>
    <s v="Kia"/>
    <x v="338"/>
    <n v="15.161666670000001"/>
    <n v="15161.666670000001"/>
    <x v="0"/>
    <n v="4.6666666670000003"/>
    <n v="75"/>
    <x v="0"/>
    <n v="1594"/>
    <x v="0"/>
    <n v="730"/>
    <n v="249"/>
    <n v="28"/>
    <n v="1007"/>
  </r>
  <r>
    <s v="Renault"/>
    <x v="456"/>
    <n v="6.5873333330000001"/>
    <n v="6587.3333330000005"/>
    <x v="0"/>
    <n v="4"/>
    <n v="22.333333329999999"/>
    <x v="3"/>
    <n v="932.66666669999995"/>
    <x v="0"/>
    <n v="538"/>
    <n v="396"/>
    <n v="72"/>
    <n v="1006"/>
  </r>
  <r>
    <s v="Opel"/>
    <x v="483"/>
    <n v="15.11811765"/>
    <n v="15118.11765"/>
    <x v="0"/>
    <n v="4.5882352940000004"/>
    <n v="61.764705880000001"/>
    <x v="0"/>
    <n v="1603.117647"/>
    <x v="0"/>
    <n v="795"/>
    <n v="185"/>
    <n v="24"/>
    <n v="1004"/>
  </r>
  <r>
    <s v="Ford"/>
    <x v="1"/>
    <n v="18.53214286"/>
    <n v="18532.14286"/>
    <x v="0"/>
    <n v="5.7142857139999998"/>
    <n v="68.571428569999995"/>
    <x v="0"/>
    <n v="1166.142857"/>
    <x v="0"/>
    <n v="710871"/>
    <n v="781033"/>
    <n v="44195"/>
    <n v="1536099"/>
  </r>
  <r>
    <s v="Ford"/>
    <x v="101"/>
    <n v="16.208743590000001"/>
    <n v="16208.743590000002"/>
    <x v="0"/>
    <n v="4.461538462"/>
    <n v="63.564102560000002"/>
    <x v="0"/>
    <n v="1650.2051280000001"/>
    <x v="0"/>
    <n v="949263"/>
    <n v="490659"/>
    <n v="37823"/>
    <n v="1477745"/>
  </r>
  <r>
    <s v="Ford"/>
    <x v="287"/>
    <n v="18.295562499999999"/>
    <n v="18295.5625"/>
    <x v="0"/>
    <n v="4.875"/>
    <n v="70.25"/>
    <x v="0"/>
    <n v="1836.5"/>
    <x v="0"/>
    <n v="536947"/>
    <n v="123812"/>
    <n v="12660"/>
    <n v="673419"/>
  </r>
  <r>
    <s v="Rover"/>
    <x v="126"/>
    <n v="17.181999999999999"/>
    <n v="17182"/>
    <x v="0"/>
    <n v="5"/>
    <n v="74"/>
    <x v="0"/>
    <n v="1994"/>
    <x v="0"/>
    <n v="445497"/>
    <n v="178664"/>
    <n v="18587"/>
    <n v="642748"/>
  </r>
  <r>
    <s v="Volkswagen"/>
    <x v="2"/>
    <n v="31.242153850000001"/>
    <n v="31242.153850000002"/>
    <x v="0"/>
    <n v="6.1648351650000004"/>
    <n v="89.46153846"/>
    <x v="0"/>
    <n v="1537.4065929999999"/>
    <x v="0"/>
    <n v="285563"/>
    <n v="186914"/>
    <n v="24006"/>
    <n v="496483"/>
  </r>
  <r>
    <s v="Nissan"/>
    <x v="8"/>
    <n v="20.3776087"/>
    <n v="20377.608700000001"/>
    <x v="0"/>
    <n v="4.8695652169999999"/>
    <n v="67.956521739999999"/>
    <x v="0"/>
    <n v="1279.6956520000001"/>
    <x v="0"/>
    <n v="189417"/>
    <n v="278748"/>
    <n v="17877"/>
    <n v="486042"/>
  </r>
  <r>
    <s v="Volkswagen"/>
    <x v="5"/>
    <n v="18.192499999999999"/>
    <n v="18192.5"/>
    <x v="0"/>
    <n v="5.0740740740000003"/>
    <n v="60.962962959999999"/>
    <x v="0"/>
    <n v="1408.055556"/>
    <x v="0"/>
    <n v="171011"/>
    <n v="207164"/>
    <n v="17770"/>
    <n v="395945"/>
  </r>
  <r>
    <s v="Ford"/>
    <x v="7"/>
    <n v="39.973750000000003"/>
    <n v="39973.75"/>
    <x v="0"/>
    <n v="1.75"/>
    <n v="130.25"/>
    <x v="1"/>
    <n v="1998.5"/>
    <x v="0"/>
    <n v="313299"/>
    <n v="68280"/>
    <n v="10400"/>
    <n v="391979"/>
  </r>
  <r>
    <s v="Peugeot"/>
    <x v="222"/>
    <n v="13.11525"/>
    <n v="13115.25"/>
    <x v="0"/>
    <n v="4.75"/>
    <n v="50.875"/>
    <x v="0"/>
    <n v="1430.75"/>
    <x v="0"/>
    <n v="149939"/>
    <n v="154594"/>
    <n v="12796"/>
    <n v="317329"/>
  </r>
  <r>
    <s v="Ford"/>
    <x v="403"/>
    <n v="15.40377778"/>
    <n v="15403.77778"/>
    <x v="0"/>
    <n v="5"/>
    <n v="60.111111110000003"/>
    <x v="0"/>
    <n v="1593.1111109999999"/>
    <x v="0"/>
    <n v="228614"/>
    <n v="81548"/>
    <n v="5954"/>
    <n v="316116"/>
  </r>
  <r>
    <s v="Renault"/>
    <x v="3"/>
    <n v="22.1"/>
    <n v="22100"/>
    <x v="0"/>
    <n v="5.615384615"/>
    <n v="75.57692308"/>
    <x v="0"/>
    <n v="1219.6538459999999"/>
    <x v="0"/>
    <n v="114394"/>
    <n v="179402"/>
    <n v="11469"/>
    <n v="305265"/>
  </r>
  <r>
    <s v="BMW"/>
    <x v="4"/>
    <n v="47.848370369999998"/>
    <n v="47848.370369999997"/>
    <x v="0"/>
    <n v="6.4444444440000002"/>
    <n v="126.1111111"/>
    <x v="1"/>
    <n v="1995.7777779999999"/>
    <x v="0"/>
    <n v="213172"/>
    <n v="78887"/>
    <n v="12269"/>
    <n v="304328"/>
  </r>
  <r>
    <s v="Peugeot"/>
    <x v="279"/>
    <n v="20.430083329999999"/>
    <n v="20430.083329999998"/>
    <x v="0"/>
    <n v="4.7916666670000003"/>
    <n v="69.875"/>
    <x v="0"/>
    <n v="1773"/>
    <x v="0"/>
    <n v="196371"/>
    <n v="46107"/>
    <n v="7091"/>
    <n v="249569"/>
  </r>
  <r>
    <s v="Peugeot"/>
    <x v="65"/>
    <n v="12.35588235"/>
    <n v="12355.88235"/>
    <x v="0"/>
    <n v="4.6470588240000001"/>
    <n v="53.882352939999997"/>
    <x v="0"/>
    <n v="1366.294118"/>
    <x v="0"/>
    <n v="91014"/>
    <n v="146039"/>
    <n v="9199"/>
    <n v="246252"/>
  </r>
  <r>
    <s v="Peugeot"/>
    <x v="64"/>
    <n v="18.64264"/>
    <n v="18642.64"/>
    <x v="0"/>
    <n v="4.84"/>
    <n v="67"/>
    <x v="0"/>
    <n v="1698.64"/>
    <x v="0"/>
    <n v="139364"/>
    <n v="83474"/>
    <n v="9606"/>
    <n v="232444"/>
  </r>
  <r>
    <s v="Honda"/>
    <x v="9"/>
    <n v="29.942625"/>
    <n v="29942.625"/>
    <x v="0"/>
    <n v="4.5"/>
    <n v="106.22499999999999"/>
    <x v="1"/>
    <n v="1480.575"/>
    <x v="0"/>
    <n v="114996"/>
    <n v="85457"/>
    <n v="9493"/>
    <n v="209946"/>
  </r>
  <r>
    <s v="Ford"/>
    <x v="367"/>
    <n v="18.845487179999999"/>
    <n v="18845.48718"/>
    <x v="0"/>
    <n v="4.076923077"/>
    <n v="87.07692308"/>
    <x v="0"/>
    <n v="2326.3589740000002"/>
    <x v="0"/>
    <n v="178198"/>
    <n v="27173"/>
    <n v="3667"/>
    <n v="209038"/>
  </r>
  <r>
    <s v="Toyota"/>
    <x v="25"/>
    <n v="27.239118640000001"/>
    <n v="27239.118640000001"/>
    <x v="0"/>
    <n v="3.0338983050000001"/>
    <n v="91.610169490000004"/>
    <x v="0"/>
    <n v="1677.949153"/>
    <x v="0"/>
    <n v="109831"/>
    <n v="65322"/>
    <n v="7084"/>
    <n v="182237"/>
  </r>
  <r>
    <s v="Citroen"/>
    <x v="294"/>
    <n v="10.832750000000001"/>
    <n v="10832.75"/>
    <x v="0"/>
    <n v="5"/>
    <n v="45"/>
    <x v="3"/>
    <n v="1242"/>
    <x v="0"/>
    <n v="71404"/>
    <n v="98396"/>
    <n v="6232"/>
    <n v="176032"/>
  </r>
  <r>
    <s v="Peugeot"/>
    <x v="389"/>
    <n v="14.350125"/>
    <n v="14350.125"/>
    <x v="0"/>
    <n v="4.875"/>
    <n v="59.5"/>
    <x v="0"/>
    <n v="1642.875"/>
    <x v="0"/>
    <n v="103721"/>
    <n v="53076"/>
    <n v="4863"/>
    <n v="161660"/>
  </r>
  <r>
    <s v="Fiat"/>
    <x v="413"/>
    <n v="11.282857140000001"/>
    <n v="11282.85714"/>
    <x v="0"/>
    <n v="4.2857142860000002"/>
    <n v="49.285714290000001"/>
    <x v="3"/>
    <n v="1337.7142859999999"/>
    <x v="0"/>
    <n v="72206"/>
    <n v="78466"/>
    <n v="5378"/>
    <n v="156050"/>
  </r>
  <r>
    <s v="Toyota"/>
    <x v="213"/>
    <n v="17.445692309999998"/>
    <n v="17445.692309999999"/>
    <x v="0"/>
    <n v="4.692307692"/>
    <n v="68.269230769999993"/>
    <x v="0"/>
    <n v="1791.230769"/>
    <x v="0"/>
    <n v="113408"/>
    <n v="28896"/>
    <n v="5582"/>
    <n v="147886"/>
  </r>
  <r>
    <s v="Nissan"/>
    <x v="399"/>
    <n v="14.4382"/>
    <n v="14438.2"/>
    <x v="0"/>
    <n v="4.9000000000000004"/>
    <n v="64.2"/>
    <x v="0"/>
    <n v="1891.7"/>
    <x v="0"/>
    <n v="101692"/>
    <n v="25423"/>
    <n v="3305"/>
    <n v="130420"/>
  </r>
  <r>
    <s v="Nissan"/>
    <x v="84"/>
    <n v="26.512695650000001"/>
    <n v="26512.695650000001"/>
    <x v="0"/>
    <n v="4.0217391300000003"/>
    <n v="93.586956520000001"/>
    <x v="0"/>
    <n v="1933.021739"/>
    <x v="0"/>
    <n v="100859"/>
    <n v="24210"/>
    <n v="4126"/>
    <n v="129195"/>
  </r>
  <r>
    <s v="Citroen"/>
    <x v="258"/>
    <n v="16.05676923"/>
    <n v="16056.76923"/>
    <x v="0"/>
    <n v="4.923076923"/>
    <n v="67"/>
    <x v="0"/>
    <n v="1703.1538459999999"/>
    <x v="0"/>
    <n v="81229"/>
    <n v="39740"/>
    <n v="5328"/>
    <n v="126297"/>
  </r>
  <r>
    <s v="Renault"/>
    <x v="396"/>
    <n v="16.290533329999999"/>
    <n v="16290.533329999998"/>
    <x v="0"/>
    <n v="4.8"/>
    <n v="57.866666670000001"/>
    <x v="0"/>
    <n v="1645.133333"/>
    <x v="0"/>
    <n v="81833"/>
    <n v="35833"/>
    <n v="3715"/>
    <n v="121381"/>
  </r>
  <r>
    <s v="Renault"/>
    <x v="11"/>
    <n v="26.4498867"/>
    <n v="26449.886699999999"/>
    <x v="0"/>
    <n v="5.4088669950000003"/>
    <n v="87.310344830000005"/>
    <x v="0"/>
    <n v="1623.793103"/>
    <x v="0"/>
    <n v="72363"/>
    <n v="42182"/>
    <n v="5170"/>
    <n v="119715"/>
  </r>
  <r>
    <s v="BMW"/>
    <x v="26"/>
    <n v="93.714250000000007"/>
    <n v="93714.25"/>
    <x v="1"/>
    <n v="8"/>
    <n v="225"/>
    <x v="2"/>
    <n v="2979"/>
    <x v="0"/>
    <n v="94995"/>
    <n v="17548"/>
    <n v="4440"/>
    <n v="116983"/>
  </r>
  <r>
    <s v="Mazda"/>
    <x v="133"/>
    <n v="17.343647059999999"/>
    <n v="17343.647059999999"/>
    <x v="0"/>
    <n v="4.7450980390000002"/>
    <n v="70.921568629999996"/>
    <x v="0"/>
    <n v="1683.607843"/>
    <x v="0"/>
    <n v="62146"/>
    <n v="44234"/>
    <n v="4305"/>
    <n v="110685"/>
  </r>
  <r>
    <s v="Volvo"/>
    <x v="326"/>
    <n v="20.278962960000001"/>
    <n v="20278.962960000001"/>
    <x v="0"/>
    <n v="4.1111111109999996"/>
    <n v="72.851851850000003"/>
    <x v="0"/>
    <n v="1832.8888890000001"/>
    <x v="0"/>
    <n v="71332"/>
    <n v="28941"/>
    <n v="4707"/>
    <n v="104980"/>
  </r>
  <r>
    <s v="Honda"/>
    <x v="51"/>
    <n v="39.399843140000002"/>
    <n v="39399.843140000004"/>
    <x v="0"/>
    <n v="5.7843137249999996"/>
    <n v="117.70588239999999"/>
    <x v="1"/>
    <n v="2151.6470589999999"/>
    <x v="0"/>
    <n v="78250"/>
    <n v="21106"/>
    <n v="4726"/>
    <n v="104082"/>
  </r>
  <r>
    <s v="Volkswagen"/>
    <x v="15"/>
    <n v="46.064512819999997"/>
    <n v="46064.512819999996"/>
    <x v="0"/>
    <n v="6.4871794869999997"/>
    <n v="125.4358974"/>
    <x v="1"/>
    <n v="1835.8461540000001"/>
    <x v="0"/>
    <n v="77942"/>
    <n v="19807"/>
    <n v="4720"/>
    <n v="102469"/>
  </r>
  <r>
    <s v="Renault"/>
    <x v="60"/>
    <n v="34.020592110000003"/>
    <n v="34020.592110000005"/>
    <x v="0"/>
    <n v="5.5526315789999998"/>
    <n v="99"/>
    <x v="0"/>
    <n v="1920.026316"/>
    <x v="1"/>
    <n v="71948"/>
    <n v="16606"/>
    <n v="2742"/>
    <n v="91296"/>
  </r>
  <r>
    <s v="Land-Rover"/>
    <x v="31"/>
    <n v="107.4521429"/>
    <n v="107452.14289999999"/>
    <x v="2"/>
    <n v="8"/>
    <n v="182.57142859999999"/>
    <x v="1"/>
    <n v="2425.4285709999999"/>
    <x v="1"/>
    <n v="65983"/>
    <n v="16559"/>
    <n v="3429"/>
    <n v="85971"/>
  </r>
  <r>
    <s v="Audi"/>
    <x v="289"/>
    <n v="27.09825"/>
    <n v="27098.25"/>
    <x v="0"/>
    <n v="4.6666666670000003"/>
    <n v="91.75"/>
    <x v="0"/>
    <n v="2247.333333"/>
    <x v="0"/>
    <n v="65631"/>
    <n v="16186"/>
    <n v="2988"/>
    <n v="84805"/>
  </r>
  <r>
    <s v="Citroen"/>
    <x v="248"/>
    <n v="24.843902440000001"/>
    <n v="24843.902440000002"/>
    <x v="0"/>
    <n v="4.7560975609999998"/>
    <n v="84.926829269999999"/>
    <x v="0"/>
    <n v="1982.7560980000001"/>
    <x v="0"/>
    <n v="67250"/>
    <n v="13689"/>
    <n v="3072"/>
    <n v="84011"/>
  </r>
  <r>
    <s v="Renault"/>
    <x v="429"/>
    <n v="20.353789469999999"/>
    <n v="20353.78947"/>
    <x v="0"/>
    <n v="4.7894736839999998"/>
    <n v="67.684210530000001"/>
    <x v="0"/>
    <n v="1996.684211"/>
    <x v="0"/>
    <n v="57420"/>
    <n v="16450"/>
    <n v="2410"/>
    <n v="76280"/>
  </r>
  <r>
    <s v="Mazda"/>
    <x v="235"/>
    <n v="20.7195"/>
    <n v="20719.5"/>
    <x v="0"/>
    <n v="4.71875"/>
    <n v="81.375"/>
    <x v="0"/>
    <n v="1950.90625"/>
    <x v="0"/>
    <n v="56745"/>
    <n v="13744"/>
    <n v="2248"/>
    <n v="72737"/>
  </r>
  <r>
    <s v="Fiat"/>
    <x v="62"/>
    <n v="10.423888890000001"/>
    <n v="10423.88889"/>
    <x v="0"/>
    <n v="5"/>
    <n v="52.444444439999998"/>
    <x v="0"/>
    <n v="1095.7777779999999"/>
    <x v="0"/>
    <n v="28837"/>
    <n v="38143"/>
    <n v="2485"/>
    <n v="69465"/>
  </r>
  <r>
    <s v="Citroen"/>
    <x v="67"/>
    <n v="12.32981818"/>
    <n v="12329.81818"/>
    <x v="0"/>
    <n v="4.8181818180000002"/>
    <n v="53.81818182"/>
    <x v="0"/>
    <n v="1367.272727"/>
    <x v="0"/>
    <n v="31647"/>
    <n v="34011"/>
    <n v="1934"/>
    <n v="67592"/>
  </r>
  <r>
    <s v="Saab"/>
    <x v="223"/>
    <n v="37.009045450000002"/>
    <n v="37009.045450000005"/>
    <x v="0"/>
    <n v="4.5909090910000003"/>
    <n v="114.6818182"/>
    <x v="1"/>
    <n v="2208.090909"/>
    <x v="0"/>
    <n v="45608"/>
    <n v="13325"/>
    <n v="3875"/>
    <n v="62808"/>
  </r>
  <r>
    <s v="Fiat"/>
    <x v="423"/>
    <n v="23.585000000000001"/>
    <n v="23585"/>
    <x v="0"/>
    <n v="5.8125"/>
    <n v="80.8125"/>
    <x v="0"/>
    <n v="1446.125"/>
    <x v="1"/>
    <n v="36651"/>
    <n v="21646"/>
    <n v="2081"/>
    <n v="60378"/>
  </r>
  <r>
    <s v="Mercedes"/>
    <x v="253"/>
    <n v="36.643266670000003"/>
    <n v="36643.266670000005"/>
    <x v="0"/>
    <n v="4.4666666670000001"/>
    <n v="88.733333329999994"/>
    <x v="0"/>
    <n v="2284.1333330000002"/>
    <x v="0"/>
    <n v="42572"/>
    <n v="11997"/>
    <n v="2603"/>
    <n v="57172"/>
  </r>
  <r>
    <s v="Seat"/>
    <x v="30"/>
    <n v="19.938140350000001"/>
    <n v="19938.140350000001"/>
    <x v="0"/>
    <n v="5.6491228070000004"/>
    <n v="76.315789469999999"/>
    <x v="0"/>
    <n v="1205.192982"/>
    <x v="0"/>
    <n v="30348"/>
    <n v="24931"/>
    <n v="1803"/>
    <n v="57082"/>
  </r>
  <r>
    <s v="Jaguar"/>
    <x v="112"/>
    <n v="137.5695455"/>
    <n v="137569.54550000001"/>
    <x v="2"/>
    <n v="8"/>
    <n v="223.54545450000001"/>
    <x v="2"/>
    <n v="2813"/>
    <x v="0"/>
    <n v="46414"/>
    <n v="5793"/>
    <n v="1909"/>
    <n v="54116"/>
  </r>
  <r>
    <s v="Mercedes"/>
    <x v="13"/>
    <n v="46.5274"/>
    <n v="46527.4"/>
    <x v="0"/>
    <n v="7.04"/>
    <n v="131.6"/>
    <x v="1"/>
    <n v="1596.92"/>
    <x v="0"/>
    <n v="40261"/>
    <n v="10320"/>
    <n v="2894"/>
    <n v="53475"/>
  </r>
  <r>
    <s v="Ford"/>
    <x v="10"/>
    <n v="15.46"/>
    <n v="15460"/>
    <x v="0"/>
    <n v="5"/>
    <n v="60.8"/>
    <x v="0"/>
    <n v="1196"/>
    <x v="0"/>
    <n v="19140"/>
    <n v="31422"/>
    <n v="2630"/>
    <n v="53192"/>
  </r>
  <r>
    <s v="Saab"/>
    <x v="310"/>
    <n v="41.616"/>
    <n v="41616"/>
    <x v="0"/>
    <n v="4.5999999999999996"/>
    <n v="125.36"/>
    <x v="1"/>
    <n v="2336.52"/>
    <x v="0"/>
    <n v="38540"/>
    <n v="6918"/>
    <n v="2541"/>
    <n v="47999"/>
  </r>
  <r>
    <s v="Peugeot"/>
    <x v="76"/>
    <n v="28.608205130000002"/>
    <n v="28608.205130000002"/>
    <x v="0"/>
    <n v="4.7564102559999997"/>
    <n v="92.820512820000005"/>
    <x v="0"/>
    <n v="2043.8205129999999"/>
    <x v="0"/>
    <n v="38848"/>
    <n v="7009"/>
    <n v="1758"/>
    <n v="47615"/>
  </r>
  <r>
    <s v="Skoda"/>
    <x v="200"/>
    <n v="11.370625"/>
    <n v="11370.625"/>
    <x v="0"/>
    <n v="5"/>
    <n v="48"/>
    <x v="3"/>
    <n v="1518"/>
    <x v="0"/>
    <n v="31791"/>
    <n v="13930"/>
    <n v="1531"/>
    <n v="47252"/>
  </r>
  <r>
    <s v="Nissan"/>
    <x v="37"/>
    <n v="22.782083329999999"/>
    <n v="22782.083329999998"/>
    <x v="0"/>
    <n v="4.9166666670000003"/>
    <n v="81.666666669999998"/>
    <x v="0"/>
    <n v="1847.666667"/>
    <x v="0"/>
    <n v="29121"/>
    <n v="15367"/>
    <n v="1504"/>
    <n v="45992"/>
  </r>
  <r>
    <s v="Skoda"/>
    <x v="414"/>
    <n v="7.8633333329999999"/>
    <n v="7863.3333329999996"/>
    <x v="0"/>
    <n v="5"/>
    <n v="44"/>
    <x v="3"/>
    <n v="1289"/>
    <x v="0"/>
    <n v="30176"/>
    <n v="13989"/>
    <n v="1152"/>
    <n v="45317"/>
  </r>
  <r>
    <s v="Fiat"/>
    <x v="321"/>
    <n v="7.7119999999999997"/>
    <n v="7712"/>
    <x v="0"/>
    <n v="5"/>
    <n v="29"/>
    <x v="3"/>
    <n v="899"/>
    <x v="0"/>
    <n v="16296"/>
    <n v="27137"/>
    <n v="1828"/>
    <n v="45261"/>
  </r>
  <r>
    <s v="Suzuki"/>
    <x v="74"/>
    <n v="26.803000000000001"/>
    <n v="26803"/>
    <x v="0"/>
    <n v="5.4285714289999998"/>
    <n v="85.714285709999999"/>
    <x v="0"/>
    <n v="1310"/>
    <x v="0"/>
    <n v="22457"/>
    <n v="19489"/>
    <n v="1635"/>
    <n v="43581"/>
  </r>
  <r>
    <s v="Volvo"/>
    <x v="225"/>
    <n v="30.236875000000001"/>
    <n v="30236.875"/>
    <x v="0"/>
    <n v="4.5"/>
    <n v="110"/>
    <x v="1"/>
    <n v="2316"/>
    <x v="0"/>
    <n v="30529"/>
    <n v="7007"/>
    <n v="2121"/>
    <n v="39657"/>
  </r>
  <r>
    <s v="Mercedes"/>
    <x v="28"/>
    <n v="78.073227270000004"/>
    <n v="78073.227270000003"/>
    <x v="1"/>
    <n v="7.6727272729999996"/>
    <n v="192.4"/>
    <x v="1"/>
    <n v="2598.818182"/>
    <x v="0"/>
    <n v="31386"/>
    <n v="5904"/>
    <n v="2135"/>
    <n v="39425"/>
  </r>
  <r>
    <s v="Rover"/>
    <x v="197"/>
    <n v="7.92"/>
    <n v="7920"/>
    <x v="0"/>
    <n v="4"/>
    <n v="33.333333330000002"/>
    <x v="3"/>
    <n v="868.33333330000005"/>
    <x v="0"/>
    <n v="14989"/>
    <n v="22846"/>
    <n v="1423"/>
    <n v="39258"/>
  </r>
  <r>
    <s v="Hyundai"/>
    <x v="140"/>
    <n v="14.292999999999999"/>
    <n v="14293"/>
    <x v="0"/>
    <n v="4.5999999999999996"/>
    <n v="75.400000000000006"/>
    <x v="0"/>
    <n v="1479"/>
    <x v="0"/>
    <n v="22426"/>
    <n v="14225"/>
    <n v="1099"/>
    <n v="37750"/>
  </r>
  <r>
    <s v="Volkswagen"/>
    <x v="146"/>
    <n v="31.305666670000001"/>
    <n v="31305.666670000002"/>
    <x v="0"/>
    <n v="6.2592592590000002"/>
    <n v="96.925925930000005"/>
    <x v="0"/>
    <n v="1587.2222220000001"/>
    <x v="0"/>
    <n v="26114"/>
    <n v="9345"/>
    <n v="1197"/>
    <n v="36656"/>
  </r>
  <r>
    <s v="Renault"/>
    <x v="444"/>
    <n v="11.631142860000001"/>
    <n v="11631.14286"/>
    <x v="0"/>
    <n v="4.4285714289999998"/>
    <n v="47.142857139999997"/>
    <x v="3"/>
    <n v="1477"/>
    <x v="0"/>
    <n v="22471"/>
    <n v="12581"/>
    <n v="1044"/>
    <n v="36096"/>
  </r>
  <r>
    <s v="Audi"/>
    <x v="390"/>
    <n v="37.326360000000001"/>
    <n v="37326.36"/>
    <x v="0"/>
    <n v="4.76"/>
    <n v="101.12"/>
    <x v="1"/>
    <n v="2349.08"/>
    <x v="0"/>
    <n v="27781"/>
    <n v="5415"/>
    <n v="1212"/>
    <n v="34408"/>
  </r>
  <r>
    <s v="Toyota"/>
    <x v="115"/>
    <n v="31.525500000000001"/>
    <n v="31525.5"/>
    <x v="0"/>
    <n v="5.1666666670000003"/>
    <n v="109.66666669999999"/>
    <x v="1"/>
    <n v="1861.833333"/>
    <x v="0"/>
    <n v="22886"/>
    <n v="8270"/>
    <n v="1190"/>
    <n v="32346"/>
  </r>
  <r>
    <s v="Renault"/>
    <x v="148"/>
    <n v="59"/>
    <n v="59000"/>
    <x v="1"/>
    <n v="7"/>
    <n v="166"/>
    <x v="1"/>
    <n v="1798"/>
    <x v="0"/>
    <n v="23118"/>
    <n v="7470"/>
    <n v="1651"/>
    <n v="32239"/>
  </r>
  <r>
    <s v="Fiat"/>
    <x v="260"/>
    <n v="17.222777780000001"/>
    <n v="17222.77778"/>
    <x v="0"/>
    <n v="4.8888888890000004"/>
    <n v="70"/>
    <x v="0"/>
    <n v="1615.333333"/>
    <x v="0"/>
    <n v="20597"/>
    <n v="10550"/>
    <n v="1076"/>
    <n v="32223"/>
  </r>
  <r>
    <s v="Volvo"/>
    <x v="228"/>
    <n v="36.384455879999997"/>
    <n v="36384.455879999994"/>
    <x v="0"/>
    <n v="4.5"/>
    <n v="125.70588239999999"/>
    <x v="1"/>
    <n v="2294.7647059999999"/>
    <x v="0"/>
    <n v="24932"/>
    <n v="4973"/>
    <n v="1959"/>
    <n v="31864"/>
  </r>
  <r>
    <s v="Toyota"/>
    <x v="183"/>
    <n v="11.388999999999999"/>
    <n v="11389"/>
    <x v="0"/>
    <n v="4.1428571429999996"/>
    <n v="53"/>
    <x v="0"/>
    <n v="1308.2857140000001"/>
    <x v="0"/>
    <n v="12788"/>
    <n v="17390"/>
    <n v="1239"/>
    <n v="31417"/>
  </r>
  <r>
    <s v="Audi"/>
    <x v="14"/>
    <n v="57.926935479999997"/>
    <n v="57926.93548"/>
    <x v="1"/>
    <n v="6.1612903230000002"/>
    <n v="149.7096774"/>
    <x v="1"/>
    <n v="2283.1129030000002"/>
    <x v="0"/>
    <n v="23564"/>
    <n v="5352"/>
    <n v="1721"/>
    <n v="30637"/>
  </r>
  <r>
    <s v="Mercedes"/>
    <x v="242"/>
    <n v="62.395653850000002"/>
    <n v="62395.653850000002"/>
    <x v="1"/>
    <n v="4.384615385"/>
    <n v="135.5"/>
    <x v="1"/>
    <n v="2972.3076919999999"/>
    <x v="0"/>
    <n v="23678"/>
    <n v="5519"/>
    <n v="1400"/>
    <n v="30597"/>
  </r>
  <r>
    <s v="Renault"/>
    <x v="442"/>
    <n v="22.35277778"/>
    <n v="22352.77778"/>
    <x v="0"/>
    <n v="4.2222222220000001"/>
    <n v="80.925925930000005"/>
    <x v="0"/>
    <n v="1977.2592589999999"/>
    <x v="0"/>
    <n v="24277"/>
    <n v="4853"/>
    <n v="751"/>
    <n v="29881"/>
  </r>
  <r>
    <s v="Ford"/>
    <x v="314"/>
    <n v="11.712899999999999"/>
    <n v="11712.9"/>
    <x v="0"/>
    <n v="4"/>
    <n v="69"/>
    <x v="0"/>
    <n v="1864.8"/>
    <x v="0"/>
    <n v="23969"/>
    <n v="4466"/>
    <n v="449"/>
    <n v="28884"/>
  </r>
  <r>
    <s v="Land-Rover"/>
    <x v="32"/>
    <n v="107.6705126"/>
    <n v="107670.5126"/>
    <x v="2"/>
    <n v="8.277310924"/>
    <n v="196.33613450000001"/>
    <x v="1"/>
    <n v="2521.0924369999998"/>
    <x v="1"/>
    <n v="22994"/>
    <n v="4684"/>
    <n v="1117"/>
    <n v="28795"/>
  </r>
  <r>
    <s v="Daewoo"/>
    <x v="405"/>
    <n v="12.47666667"/>
    <n v="12476.666670000001"/>
    <x v="0"/>
    <n v="4.6666666670000003"/>
    <n v="58.666666669999998"/>
    <x v="0"/>
    <n v="1498"/>
    <x v="0"/>
    <n v="18081"/>
    <n v="9525"/>
    <n v="1031"/>
    <n v="28637"/>
  </r>
  <r>
    <s v="Honda"/>
    <x v="303"/>
    <n v="27.789666669999999"/>
    <n v="27789.666669999999"/>
    <x v="0"/>
    <n v="4.6666666670000003"/>
    <n v="110.66666669999999"/>
    <x v="1"/>
    <n v="2050.333333"/>
    <x v="0"/>
    <n v="18656"/>
    <n v="8742"/>
    <n v="1165"/>
    <n v="28563"/>
  </r>
  <r>
    <s v="Land-Rover"/>
    <x v="32"/>
    <n v="107.6705126"/>
    <n v="107670.5126"/>
    <x v="2"/>
    <n v="8.277310924"/>
    <n v="196.33613450000001"/>
    <x v="1"/>
    <n v="2521.0924369999998"/>
    <x v="1"/>
    <n v="23639"/>
    <n v="4045"/>
    <n v="628"/>
    <n v="28312"/>
  </r>
  <r>
    <s v="Toyota"/>
    <x v="163"/>
    <n v="34.19"/>
    <n v="34190"/>
    <x v="0"/>
    <n v="6"/>
    <n v="103"/>
    <x v="1"/>
    <n v="1794"/>
    <x v="0"/>
    <n v="18195"/>
    <n v="8804"/>
    <n v="1025"/>
    <n v="28024"/>
  </r>
  <r>
    <s v="Volkswagen"/>
    <x v="136"/>
    <n v="33.70615385"/>
    <n v="33706.153850000002"/>
    <x v="0"/>
    <n v="6.153846154"/>
    <n v="120.1538462"/>
    <x v="1"/>
    <n v="1750.6153850000001"/>
    <x v="0"/>
    <n v="19263"/>
    <n v="6730"/>
    <n v="844"/>
    <n v="26837"/>
  </r>
  <r>
    <s v="Hyundai"/>
    <x v="324"/>
    <n v="16.445499999999999"/>
    <n v="16445.5"/>
    <x v="0"/>
    <n v="4.6666666670000003"/>
    <n v="78"/>
    <x v="0"/>
    <n v="1741"/>
    <x v="0"/>
    <n v="19341"/>
    <n v="6168"/>
    <n v="628"/>
    <n v="26137"/>
  </r>
  <r>
    <s v="Volvo"/>
    <x v="407"/>
    <n v="20.497107140000001"/>
    <n v="20497.10714"/>
    <x v="0"/>
    <n v="4.1428571429999996"/>
    <n v="72.428571430000005"/>
    <x v="0"/>
    <n v="1824.4285709999999"/>
    <x v="0"/>
    <n v="18879"/>
    <n v="6152"/>
    <n v="1090"/>
    <n v="26121"/>
  </r>
  <r>
    <s v="Mazda"/>
    <x v="52"/>
    <n v="37.468571429999997"/>
    <n v="37468.571429999996"/>
    <x v="0"/>
    <n v="5.8571428570000004"/>
    <n v="103.4285714"/>
    <x v="1"/>
    <n v="1718.5714290000001"/>
    <x v="0"/>
    <n v="12752"/>
    <n v="11374"/>
    <n v="1697"/>
    <n v="25823"/>
  </r>
  <r>
    <s v="Suzuki"/>
    <x v="55"/>
    <n v="19.085181819999999"/>
    <n v="19085.181819999998"/>
    <x v="0"/>
    <n v="3.7272727269999999"/>
    <n v="68.909090910000003"/>
    <x v="0"/>
    <n v="1180.5454549999999"/>
    <x v="0"/>
    <n v="12208"/>
    <n v="12567"/>
    <n v="832"/>
    <n v="25607"/>
  </r>
  <r>
    <s v="Lada"/>
    <x v="449"/>
    <n v="10.915800000000001"/>
    <n v="10915.800000000001"/>
    <x v="0"/>
    <n v="5"/>
    <n v="49.8"/>
    <x v="3"/>
    <n v="1372.4"/>
    <x v="0"/>
    <n v="18446"/>
    <n v="6311"/>
    <n v="511"/>
    <n v="25268"/>
  </r>
  <r>
    <s v="Mitsubishi"/>
    <x v="95"/>
    <n v="17.038767440000001"/>
    <n v="17038.76744"/>
    <x v="0"/>
    <n v="5.3023255809999998"/>
    <n v="73.488372089999999"/>
    <x v="0"/>
    <n v="1374.0465119999999"/>
    <x v="0"/>
    <n v="11735"/>
    <n v="12013"/>
    <n v="925"/>
    <n v="24673"/>
  </r>
  <r>
    <s v="Toyota"/>
    <x v="40"/>
    <n v="43.548516130000003"/>
    <n v="43548.516130000004"/>
    <x v="0"/>
    <n v="1.3548387099999999"/>
    <n v="137.7741935"/>
    <x v="1"/>
    <n v="2261.1935480000002"/>
    <x v="0"/>
    <n v="12143"/>
    <n v="10994"/>
    <n v="1322"/>
    <n v="24459"/>
  </r>
  <r>
    <s v="BMW"/>
    <x v="164"/>
    <n v="115.533"/>
    <n v="115533"/>
    <x v="2"/>
    <n v="8"/>
    <n v="250"/>
    <x v="2"/>
    <n v="2998"/>
    <x v="0"/>
    <n v="20238"/>
    <n v="2533"/>
    <n v="881"/>
    <n v="23652"/>
  </r>
  <r>
    <s v="Honda"/>
    <x v="397"/>
    <n v="16.671749999999999"/>
    <n v="16671.75"/>
    <x v="0"/>
    <n v="4.5"/>
    <n v="74"/>
    <x v="0"/>
    <n v="1541.5"/>
    <x v="0"/>
    <n v="15267"/>
    <n v="6721"/>
    <n v="992"/>
    <n v="22980"/>
  </r>
  <r>
    <s v="Toyota"/>
    <x v="335"/>
    <n v="30.0062"/>
    <n v="30006.2"/>
    <x v="0"/>
    <n v="3.2"/>
    <n v="115.4666667"/>
    <x v="1"/>
    <n v="2245.6"/>
    <x v="0"/>
    <n v="17090"/>
    <n v="3470"/>
    <n v="793"/>
    <n v="21353"/>
  </r>
  <r>
    <s v="Mitsubishi"/>
    <x v="322"/>
    <n v="25.082666669999998"/>
    <n v="25082.666669999999"/>
    <x v="0"/>
    <n v="4.5333333329999999"/>
    <n v="93.6"/>
    <x v="0"/>
    <n v="2127.333333"/>
    <x v="0"/>
    <n v="16509"/>
    <n v="3663"/>
    <n v="633"/>
    <n v="20805"/>
  </r>
  <r>
    <s v="Ford"/>
    <x v="56"/>
    <n v="53.785714290000001"/>
    <n v="53785.714290000004"/>
    <x v="1"/>
    <n v="6"/>
    <n v="124.8571429"/>
    <x v="1"/>
    <n v="1855"/>
    <x v="1"/>
    <n v="13885"/>
    <n v="5515"/>
    <n v="1276"/>
    <n v="20676"/>
  </r>
  <r>
    <s v="Hyundai"/>
    <x v="440"/>
    <n v="10.32442857"/>
    <n v="10324.42857"/>
    <x v="0"/>
    <n v="4.1428571429999996"/>
    <n v="54.357142860000003"/>
    <x v="0"/>
    <n v="1463.857143"/>
    <x v="0"/>
    <n v="12012"/>
    <n v="8019"/>
    <n v="555"/>
    <n v="20586"/>
  </r>
  <r>
    <s v="Triumph"/>
    <x v="447"/>
    <n v="6.0503333330000002"/>
    <n v="6050.3333330000005"/>
    <x v="0"/>
    <n v="4.3333333329999997"/>
    <n v="52"/>
    <x v="0"/>
    <n v="1335"/>
    <x v="0"/>
    <n v="12596"/>
    <n v="6312"/>
    <n v="411"/>
    <n v="19319"/>
  </r>
  <r>
    <s v="Ford"/>
    <x v="376"/>
    <n v="30.862909089999999"/>
    <n v="30862.909089999997"/>
    <x v="0"/>
    <n v="4.4545454549999999"/>
    <n v="105.54545450000001"/>
    <x v="1"/>
    <n v="2458.909091"/>
    <x v="0"/>
    <n v="15917"/>
    <n v="2031"/>
    <n v="513"/>
    <n v="18461"/>
  </r>
  <r>
    <s v="Volkswagen"/>
    <x v="69"/>
    <n v="33.250250000000001"/>
    <n v="33250.25"/>
    <x v="0"/>
    <n v="6.1666666670000003"/>
    <n v="112.75"/>
    <x v="1"/>
    <n v="1475"/>
    <x v="0"/>
    <n v="10223"/>
    <n v="6822"/>
    <n v="538"/>
    <n v="17583"/>
  </r>
  <r>
    <s v="Kia"/>
    <x v="395"/>
    <n v="9.3583333329999991"/>
    <n v="9358.3333329999987"/>
    <x v="0"/>
    <n v="4.3333333329999997"/>
    <n v="47"/>
    <x v="3"/>
    <n v="1324"/>
    <x v="0"/>
    <n v="7946"/>
    <n v="8940"/>
    <n v="578"/>
    <n v="17464"/>
  </r>
  <r>
    <s v="Mitsubishi"/>
    <x v="202"/>
    <n v="23.16515789"/>
    <n v="23165.157889999999"/>
    <x v="0"/>
    <n v="3.9473684210000002"/>
    <n v="82.157894740000003"/>
    <x v="0"/>
    <n v="1817.315789"/>
    <x v="0"/>
    <n v="10639"/>
    <n v="5216"/>
    <n v="964"/>
    <n v="16819"/>
  </r>
  <r>
    <s v="Fiat"/>
    <x v="435"/>
    <n v="17.919857140000001"/>
    <n v="17919.85714"/>
    <x v="0"/>
    <n v="4.19047619"/>
    <n v="64.47619048"/>
    <x v="0"/>
    <n v="1759.190476"/>
    <x v="0"/>
    <n v="12630"/>
    <n v="3694"/>
    <n v="435"/>
    <n v="16759"/>
  </r>
  <r>
    <s v="Fiat"/>
    <x v="159"/>
    <n v="22.454999999999998"/>
    <n v="22455"/>
    <x v="0"/>
    <n v="6"/>
    <n v="92.307692309999993"/>
    <x v="0"/>
    <n v="1466.3076920000001"/>
    <x v="0"/>
    <n v="9933"/>
    <n v="5636"/>
    <n v="558"/>
    <n v="16127"/>
  </r>
  <r>
    <s v="Citroen"/>
    <x v="425"/>
    <n v="36.359650000000002"/>
    <n v="36359.65"/>
    <x v="0"/>
    <n v="4.55"/>
    <n v="110.5"/>
    <x v="1"/>
    <n v="2345.1"/>
    <x v="0"/>
    <n v="13461"/>
    <n v="2031"/>
    <n v="585"/>
    <n v="16077"/>
  </r>
  <r>
    <s v="Nissan"/>
    <x v="430"/>
    <n v="21.407"/>
    <n v="21407"/>
    <x v="0"/>
    <n v="4.5"/>
    <n v="72"/>
    <x v="0"/>
    <n v="1974"/>
    <x v="0"/>
    <n v="11029"/>
    <n v="4508"/>
    <n v="526"/>
    <n v="16063"/>
  </r>
  <r>
    <s v="Toyota"/>
    <x v="182"/>
    <n v="43.08"/>
    <n v="43080"/>
    <x v="0"/>
    <n v="4.6666666670000003"/>
    <n v="105"/>
    <x v="1"/>
    <n v="2239.666667"/>
    <x v="0"/>
    <n v="10835"/>
    <n v="4049"/>
    <n v="894"/>
    <n v="15778"/>
  </r>
  <r>
    <s v="Peugeot"/>
    <x v="450"/>
    <n v="12.61125"/>
    <n v="12611.25"/>
    <x v="0"/>
    <n v="4.5"/>
    <n v="56.25"/>
    <x v="0"/>
    <n v="1607.25"/>
    <x v="0"/>
    <n v="11371"/>
    <n v="3458"/>
    <n v="462"/>
    <n v="15291"/>
  </r>
  <r>
    <s v="Subaru"/>
    <x v="187"/>
    <n v="37.522103450000003"/>
    <n v="37522.103450000002"/>
    <x v="0"/>
    <n v="3.896551724"/>
    <n v="107.3793103"/>
    <x v="1"/>
    <n v="2084.3793099999998"/>
    <x v="0"/>
    <n v="9897"/>
    <n v="3499"/>
    <n v="1143"/>
    <n v="14539"/>
  </r>
  <r>
    <s v="Peugeot"/>
    <x v="445"/>
    <n v="20.656652170000001"/>
    <n v="20656.652170000001"/>
    <x v="0"/>
    <n v="4.9565217390000003"/>
    <n v="67"/>
    <x v="0"/>
    <n v="2234.2608700000001"/>
    <x v="0"/>
    <n v="10642"/>
    <n v="3110"/>
    <n v="728"/>
    <n v="14480"/>
  </r>
  <r>
    <s v="Daewoo"/>
    <x v="424"/>
    <n v="16.802666670000001"/>
    <n v="16802.666670000002"/>
    <x v="0"/>
    <n v="4.5"/>
    <n v="71"/>
    <x v="0"/>
    <n v="1764"/>
    <x v="0"/>
    <n v="11332"/>
    <n v="2416"/>
    <n v="363"/>
    <n v="14111"/>
  </r>
  <r>
    <s v="Renault"/>
    <x v="452"/>
    <n v="11.49625"/>
    <n v="11496.25"/>
    <x v="0"/>
    <n v="4.75"/>
    <n v="50.25"/>
    <x v="0"/>
    <n v="1507.5"/>
    <x v="0"/>
    <n v="8889"/>
    <n v="4607"/>
    <n v="373"/>
    <n v="13869"/>
  </r>
  <r>
    <s v="Volvo"/>
    <x v="80"/>
    <n v="35.281323530000002"/>
    <n v="35281.323530000001"/>
    <x v="0"/>
    <n v="5.1764705879999999"/>
    <n v="113.3529412"/>
    <x v="1"/>
    <n v="2106.5"/>
    <x v="0"/>
    <n v="9733"/>
    <n v="2545"/>
    <n v="678"/>
    <n v="12956"/>
  </r>
  <r>
    <s v="Audi"/>
    <x v="380"/>
    <n v="35.869439020000002"/>
    <n v="35869.439019999998"/>
    <x v="0"/>
    <n v="5.585365854"/>
    <n v="117.0243902"/>
    <x v="1"/>
    <n v="1980.6341460000001"/>
    <x v="0"/>
    <n v="10455"/>
    <n v="2032"/>
    <n v="418"/>
    <n v="12905"/>
  </r>
  <r>
    <s v="Seat"/>
    <x v="226"/>
    <n v="20.37"/>
    <n v="20370"/>
    <x v="0"/>
    <n v="5.6428571429999996"/>
    <n v="74.214285709999999"/>
    <x v="0"/>
    <n v="1324.357143"/>
    <x v="0"/>
    <n v="9894"/>
    <n v="2458"/>
    <n v="324"/>
    <n v="12676"/>
  </r>
  <r>
    <s v="Ford"/>
    <x v="393"/>
    <n v="24.84"/>
    <n v="24840"/>
    <x v="0"/>
    <n v="5"/>
    <n v="102"/>
    <x v="1"/>
    <n v="2244"/>
    <x v="0"/>
    <n v="9313"/>
    <n v="2933"/>
    <n v="384"/>
    <n v="12630"/>
  </r>
  <r>
    <s v="Ford"/>
    <x v="265"/>
    <n v="29.151"/>
    <n v="29151"/>
    <x v="0"/>
    <n v="5"/>
    <n v="89"/>
    <x v="0"/>
    <n v="2526.5"/>
    <x v="0"/>
    <n v="8845"/>
    <n v="3050"/>
    <n v="378"/>
    <n v="12273"/>
  </r>
  <r>
    <s v="Mitsubishi"/>
    <x v="203"/>
    <n v="22.69"/>
    <n v="22690"/>
    <x v="0"/>
    <n v="4.8"/>
    <n v="82.2"/>
    <x v="0"/>
    <n v="1773.7"/>
    <x v="0"/>
    <n v="9299"/>
    <n v="2513"/>
    <n v="430"/>
    <n v="12242"/>
  </r>
  <r>
    <s v="Subaru"/>
    <x v="113"/>
    <n v="30.5976"/>
    <n v="30597.599999999999"/>
    <x v="0"/>
    <n v="1.8"/>
    <n v="97.6"/>
    <x v="0"/>
    <n v="1757.6"/>
    <x v="0"/>
    <n v="8339"/>
    <n v="2835"/>
    <n v="841"/>
    <n v="12015"/>
  </r>
  <r>
    <s v="Nissan"/>
    <x v="349"/>
    <n v="22.953833329999998"/>
    <n v="22953.833329999998"/>
    <x v="0"/>
    <n v="5"/>
    <n v="67.333333330000002"/>
    <x v="0"/>
    <n v="1908.166667"/>
    <x v="0"/>
    <n v="7783"/>
    <n v="3433"/>
    <n v="494"/>
    <n v="11710"/>
  </r>
  <r>
    <s v="Volvo"/>
    <x v="104"/>
    <n v="35.81481651"/>
    <n v="35814.816509999997"/>
    <x v="0"/>
    <n v="6.2935779820000004"/>
    <n v="117.4311927"/>
    <x v="1"/>
    <n v="1921.4678899999999"/>
    <x v="0"/>
    <n v="7968"/>
    <n v="3027"/>
    <n v="692"/>
    <n v="11687"/>
  </r>
  <r>
    <s v="Subaru"/>
    <x v="364"/>
    <n v="11.744999999999999"/>
    <n v="11745"/>
    <x v="0"/>
    <n v="5"/>
    <n v="51"/>
    <x v="0"/>
    <n v="998"/>
    <x v="0"/>
    <n v="4961"/>
    <n v="5864"/>
    <n v="779"/>
    <n v="11604"/>
  </r>
  <r>
    <s v="Land-Rover"/>
    <x v="23"/>
    <n v="43.86363077"/>
    <n v="43863.630770000003"/>
    <x v="0"/>
    <n v="5.2923076919999996"/>
    <n v="105.16923079999999"/>
    <x v="1"/>
    <n v="2083.5230769999998"/>
    <x v="1"/>
    <n v="7312"/>
    <n v="3584"/>
    <n v="612"/>
    <n v="11508"/>
  </r>
  <r>
    <s v="Citroen"/>
    <x v="20"/>
    <n v="22.36209302"/>
    <n v="22362.09302"/>
    <x v="0"/>
    <n v="4.88372093"/>
    <n v="72.581395349999994"/>
    <x v="0"/>
    <n v="1743.4418599999999"/>
    <x v="0"/>
    <n v="7498"/>
    <n v="3583"/>
    <n v="413"/>
    <n v="11494"/>
  </r>
  <r>
    <s v="Daewoo"/>
    <x v="232"/>
    <n v="13.24516667"/>
    <n v="13245.166670000001"/>
    <x v="0"/>
    <n v="4.8333333329999997"/>
    <n v="66.666666669999998"/>
    <x v="0"/>
    <n v="1506.5"/>
    <x v="0"/>
    <n v="6953"/>
    <n v="4097"/>
    <n v="426"/>
    <n v="11476"/>
  </r>
  <r>
    <s v="Suzuki"/>
    <x v="431"/>
    <n v="8.4656000000000002"/>
    <n v="8465.6"/>
    <x v="0"/>
    <n v="4.5999999999999996"/>
    <n v="41.4"/>
    <x v="3"/>
    <n v="1182.4000000000001"/>
    <x v="0"/>
    <n v="6702"/>
    <n v="4330"/>
    <n v="361"/>
    <n v="11393"/>
  </r>
  <r>
    <s v="Nissan"/>
    <x v="201"/>
    <n v="37.017368419999997"/>
    <n v="37017.368419999999"/>
    <x v="0"/>
    <n v="4.736842105"/>
    <n v="97.578947369999995"/>
    <x v="0"/>
    <n v="2697.3684210000001"/>
    <x v="1"/>
    <n v="7993"/>
    <n v="2498"/>
    <n v="357"/>
    <n v="10848"/>
  </r>
  <r>
    <s v="Datsun"/>
    <x v="460"/>
    <n v="11.819285710000001"/>
    <n v="11819.28571"/>
    <x v="0"/>
    <n v="4.6190476189999998"/>
    <n v="56.857142860000003"/>
    <x v="0"/>
    <n v="1520.9523810000001"/>
    <x v="0"/>
    <n v="6972"/>
    <n v="3268"/>
    <n v="226"/>
    <n v="10466"/>
  </r>
  <r>
    <s v="Toyota"/>
    <x v="27"/>
    <n v="37.315230769999999"/>
    <n v="37315.230770000002"/>
    <x v="0"/>
    <n v="4.3230769230000003"/>
    <n v="103.6769231"/>
    <x v="1"/>
    <n v="1873.261538"/>
    <x v="0"/>
    <n v="8412"/>
    <n v="1622"/>
    <n v="377"/>
    <n v="10411"/>
  </r>
  <r>
    <s v="Audi"/>
    <x v="17"/>
    <n v="36.219298250000001"/>
    <n v="36219.29825"/>
    <x v="0"/>
    <n v="6.4736842110000001"/>
    <n v="94.333333330000002"/>
    <x v="0"/>
    <n v="1424.666667"/>
    <x v="0"/>
    <n v="5863"/>
    <n v="3392"/>
    <n v="625"/>
    <n v="9880"/>
  </r>
  <r>
    <s v="Mitsubishi"/>
    <x v="169"/>
    <n v="23.016615380000001"/>
    <n v="23016.615379999999"/>
    <x v="0"/>
    <n v="4.730769231"/>
    <n v="90.88461538"/>
    <x v="0"/>
    <n v="1709.538462"/>
    <x v="0"/>
    <n v="6450"/>
    <n v="3017"/>
    <n v="329"/>
    <n v="9796"/>
  </r>
  <r>
    <s v="Porsche"/>
    <x v="111"/>
    <n v="158.7922667"/>
    <n v="158792.26670000001"/>
    <x v="2"/>
    <n v="7.4666666670000001"/>
    <n v="293.53333329999998"/>
    <x v="2"/>
    <n v="3005.4"/>
    <x v="0"/>
    <n v="8435"/>
    <n v="905"/>
    <n v="357"/>
    <n v="9697"/>
  </r>
  <r>
    <s v="Audi"/>
    <x v="438"/>
    <n v="28.379000000000001"/>
    <n v="28379"/>
    <x v="0"/>
    <n v="4.5999999999999996"/>
    <n v="91.6"/>
    <x v="0"/>
    <n v="2181.1999999999998"/>
    <x v="0"/>
    <n v="7733"/>
    <n v="1628"/>
    <n v="290"/>
    <n v="9651"/>
  </r>
  <r>
    <s v="Volkswagen"/>
    <x v="404"/>
    <n v="18.167153849999998"/>
    <n v="18167.153849999999"/>
    <x v="0"/>
    <n v="4.692307692"/>
    <n v="70.307692309999993"/>
    <x v="0"/>
    <n v="1932.1538459999999"/>
    <x v="0"/>
    <n v="7165"/>
    <n v="1937"/>
    <n v="477"/>
    <n v="9579"/>
  </r>
  <r>
    <s v="Audi"/>
    <x v="45"/>
    <n v="82.060909089999996"/>
    <n v="82060.909090000001"/>
    <x v="1"/>
    <n v="7.7272727269999999"/>
    <n v="199.72727269999999"/>
    <x v="1"/>
    <n v="2790.4545450000001"/>
    <x v="1"/>
    <n v="7881"/>
    <n v="1177"/>
    <n v="511"/>
    <n v="9569"/>
  </r>
  <r>
    <s v="Honda"/>
    <x v="382"/>
    <n v="17.529599999999999"/>
    <n v="17529.599999999999"/>
    <x v="0"/>
    <n v="4.5999999999999996"/>
    <n v="78.400000000000006"/>
    <x v="0"/>
    <n v="1549.8"/>
    <x v="0"/>
    <n v="6395"/>
    <n v="2768"/>
    <n v="352"/>
    <n v="9515"/>
  </r>
  <r>
    <s v="Mazda"/>
    <x v="379"/>
    <n v="13.191000000000001"/>
    <n v="13191"/>
    <x v="0"/>
    <n v="5"/>
    <n v="51.333333330000002"/>
    <x v="0"/>
    <n v="1431.333333"/>
    <x v="0"/>
    <n v="3598"/>
    <n v="5414"/>
    <n v="401"/>
    <n v="9413"/>
  </r>
  <r>
    <s v="Toyota"/>
    <x v="347"/>
    <n v="81.295000000000002"/>
    <n v="81295"/>
    <x v="1"/>
    <n v="8"/>
    <n v="250"/>
    <x v="2"/>
    <n v="2998"/>
    <x v="0"/>
    <n v="7459"/>
    <n v="1306"/>
    <n v="227"/>
    <n v="8992"/>
  </r>
  <r>
    <s v="Ford"/>
    <x v="134"/>
    <n v="30.377500000000001"/>
    <n v="30377.5"/>
    <x v="0"/>
    <n v="6.3125"/>
    <n v="94.0625"/>
    <x v="0"/>
    <n v="935.625"/>
    <x v="0"/>
    <n v="4708"/>
    <n v="3818"/>
    <n v="455"/>
    <n v="8981"/>
  </r>
  <r>
    <s v="Mazda"/>
    <x v="374"/>
    <n v="22.126999999999999"/>
    <n v="22127"/>
    <x v="0"/>
    <n v="5"/>
    <n v="83"/>
    <x v="0"/>
    <n v="1721.5"/>
    <x v="0"/>
    <n v="4378"/>
    <n v="3995"/>
    <n v="462"/>
    <n v="8835"/>
  </r>
  <r>
    <s v="Opel"/>
    <x v="454"/>
    <n v="11.984562499999999"/>
    <n v="11984.5625"/>
    <x v="0"/>
    <n v="4"/>
    <n v="69"/>
    <x v="0"/>
    <n v="1762.75"/>
    <x v="0"/>
    <n v="6969"/>
    <n v="1591"/>
    <n v="163"/>
    <n v="8723"/>
  </r>
  <r>
    <s v="Suzuki"/>
    <x v="325"/>
    <n v="17.587"/>
    <n v="17587"/>
    <x v="0"/>
    <n v="4.0833333329999997"/>
    <n v="73.083333330000002"/>
    <x v="0"/>
    <n v="1363.5"/>
    <x v="0"/>
    <n v="5623"/>
    <n v="2780"/>
    <n v="240"/>
    <n v="8643"/>
  </r>
  <r>
    <s v="Porsche"/>
    <x v="317"/>
    <n v="59.490499999999997"/>
    <n v="59490.5"/>
    <x v="1"/>
    <n v="5"/>
    <n v="137.5"/>
    <x v="1"/>
    <n v="2734.5"/>
    <x v="0"/>
    <n v="6857"/>
    <n v="1418"/>
    <n v="318"/>
    <n v="8593"/>
  </r>
  <r>
    <s v="Volkswagen"/>
    <x v="116"/>
    <n v="45.6995"/>
    <n v="45699.5"/>
    <x v="0"/>
    <n v="6"/>
    <n v="114"/>
    <x v="1"/>
    <n v="1854.2"/>
    <x v="1"/>
    <n v="5576"/>
    <n v="2154"/>
    <n v="607"/>
    <n v="8337"/>
  </r>
  <r>
    <s v="Seat"/>
    <x v="318"/>
    <n v="17.312419349999999"/>
    <n v="17312.41935"/>
    <x v="0"/>
    <n v="4.9677419350000003"/>
    <n v="66.354838709999996"/>
    <x v="0"/>
    <n v="1655.741935"/>
    <x v="0"/>
    <n v="5723"/>
    <n v="2279"/>
    <n v="223"/>
    <n v="8225"/>
  </r>
  <r>
    <s v="Seat"/>
    <x v="446"/>
    <n v="6.4939999999999998"/>
    <n v="6494"/>
    <x v="0"/>
    <n v="5"/>
    <n v="30"/>
    <x v="3"/>
    <n v="903"/>
    <x v="0"/>
    <n v="3029"/>
    <n v="4801"/>
    <n v="251"/>
    <n v="8081"/>
  </r>
  <r>
    <s v="Peugeot"/>
    <x v="6"/>
    <n v="20.033750000000001"/>
    <n v="20033.75"/>
    <x v="0"/>
    <n v="4.8333333329999997"/>
    <n v="71.333333330000002"/>
    <x v="0"/>
    <n v="1631.5"/>
    <x v="0"/>
    <n v="3937"/>
    <n v="3904"/>
    <n v="136"/>
    <n v="7977"/>
  </r>
  <r>
    <s v="Skoda"/>
    <x v="466"/>
    <n v="3.3321999999999998"/>
    <n v="3332.2"/>
    <x v="0"/>
    <n v="4.5999999999999996"/>
    <n v="15.6"/>
    <x v="3"/>
    <n v="469.6"/>
    <x v="0"/>
    <n v="5360"/>
    <n v="2367"/>
    <n v="159"/>
    <n v="7886"/>
  </r>
  <r>
    <s v="Volkswagen"/>
    <x v="346"/>
    <n v="35.340000000000003"/>
    <n v="35340"/>
    <x v="0"/>
    <n v="5"/>
    <n v="118"/>
    <x v="1"/>
    <n v="1781"/>
    <x v="0"/>
    <n v="6062"/>
    <n v="1366"/>
    <n v="375"/>
    <n v="7803"/>
  </r>
  <r>
    <s v="BMW"/>
    <x v="178"/>
    <n v="39.737400000000001"/>
    <n v="39737.4"/>
    <x v="0"/>
    <n v="4.5999999999999996"/>
    <n v="115"/>
    <x v="1"/>
    <n v="2234.4"/>
    <x v="0"/>
    <n v="4447"/>
    <n v="2680"/>
    <n v="441"/>
    <n v="7568"/>
  </r>
  <r>
    <s v="Renault"/>
    <x v="418"/>
    <n v="31.791071429999999"/>
    <n v="31791.07143"/>
    <x v="0"/>
    <n v="4.5714285710000002"/>
    <n v="104.1428571"/>
    <x v="1"/>
    <n v="2211.0714290000001"/>
    <x v="0"/>
    <n v="6209"/>
    <n v="881"/>
    <n v="271"/>
    <n v="7361"/>
  </r>
  <r>
    <s v="Volvo"/>
    <x v="66"/>
    <n v="50.961090910000003"/>
    <n v="50961.090910000006"/>
    <x v="1"/>
    <n v="6.1818181819999998"/>
    <n v="135.29090909999999"/>
    <x v="1"/>
    <n v="1971.163636"/>
    <x v="1"/>
    <n v="5614"/>
    <n v="1162"/>
    <n v="440"/>
    <n v="7216"/>
  </r>
  <r>
    <s v="Volvo"/>
    <x v="356"/>
    <n v="40.764499999999998"/>
    <n v="40764.5"/>
    <x v="0"/>
    <n v="4.3333333329999997"/>
    <n v="133.33333329999999"/>
    <x v="1"/>
    <n v="2634.2222219999999"/>
    <x v="0"/>
    <n v="5574"/>
    <n v="956"/>
    <n v="357"/>
    <n v="6887"/>
  </r>
  <r>
    <s v="Renault"/>
    <x v="468"/>
    <n v="12.84981818"/>
    <n v="12849.81818"/>
    <x v="0"/>
    <n v="4.6363636359999996"/>
    <n v="57.363636360000001"/>
    <x v="0"/>
    <n v="1849.5454549999999"/>
    <x v="0"/>
    <n v="5271"/>
    <n v="1412"/>
    <n v="145"/>
    <n v="6828"/>
  </r>
  <r>
    <s v="Alfa-Romeo"/>
    <x v="453"/>
    <n v="13.818"/>
    <n v="13818"/>
    <x v="0"/>
    <n v="5"/>
    <n v="66"/>
    <x v="0"/>
    <n v="1351"/>
    <x v="0"/>
    <n v="4995"/>
    <n v="1349"/>
    <n v="212"/>
    <n v="6556"/>
  </r>
  <r>
    <s v="Peugeot"/>
    <x v="441"/>
    <n v="35.259727269999999"/>
    <n v="35259.727269999996"/>
    <x v="0"/>
    <n v="4.7272727269999999"/>
    <n v="104.6363636"/>
    <x v="1"/>
    <n v="2367.181818"/>
    <x v="0"/>
    <n v="5311"/>
    <n v="840"/>
    <n v="246"/>
    <n v="6397"/>
  </r>
  <r>
    <s v="Chrysler"/>
    <x v="290"/>
    <n v="19.717833330000001"/>
    <n v="19717.833330000001"/>
    <x v="0"/>
    <n v="4"/>
    <n v="98"/>
    <x v="0"/>
    <n v="1995"/>
    <x v="0"/>
    <n v="4359"/>
    <n v="1454"/>
    <n v="222"/>
    <n v="6035"/>
  </r>
  <r>
    <s v="Datsun"/>
    <x v="470"/>
    <n v="8.400222222"/>
    <n v="8400.2222220000003"/>
    <x v="0"/>
    <n v="4.3333333329999997"/>
    <n v="44.555555560000002"/>
    <x v="3"/>
    <n v="1350"/>
    <x v="0"/>
    <n v="3471"/>
    <n v="2313"/>
    <n v="143"/>
    <n v="5927"/>
  </r>
  <r>
    <s v="Hyundai"/>
    <x v="464"/>
    <n v="11.263"/>
    <n v="11263"/>
    <x v="0"/>
    <n v="4.5"/>
    <n v="55"/>
    <x v="0"/>
    <n v="1597"/>
    <x v="0"/>
    <n v="4508"/>
    <n v="1008"/>
    <n v="114"/>
    <n v="5630"/>
  </r>
  <r>
    <s v="Alfa-Romeo"/>
    <x v="443"/>
    <n v="38.39725"/>
    <n v="38397.25"/>
    <x v="0"/>
    <n v="4.75"/>
    <n v="131"/>
    <x v="1"/>
    <n v="2652.375"/>
    <x v="0"/>
    <n v="4749"/>
    <n v="627"/>
    <n v="226"/>
    <n v="5602"/>
  </r>
  <r>
    <s v="Fiat"/>
    <x v="348"/>
    <n v="20.124187500000001"/>
    <n v="20124.1875"/>
    <x v="0"/>
    <n v="4.875"/>
    <n v="79.875"/>
    <x v="0"/>
    <n v="1836.875"/>
    <x v="0"/>
    <n v="4260"/>
    <n v="1186"/>
    <n v="148"/>
    <n v="5594"/>
  </r>
  <r>
    <s v="Mazda"/>
    <x v="401"/>
    <n v="28.9602"/>
    <n v="28960.2"/>
    <x v="0"/>
    <n v="4.4000000000000004"/>
    <n v="100.8"/>
    <x v="1"/>
    <n v="1936.6"/>
    <x v="0"/>
    <n v="4399"/>
    <n v="920"/>
    <n v="247"/>
    <n v="5566"/>
  </r>
  <r>
    <s v="Hyundai"/>
    <x v="313"/>
    <n v="31.7425"/>
    <n v="31742.5"/>
    <x v="0"/>
    <n v="4.8333333329999997"/>
    <n v="119.66666669999999"/>
    <x v="1"/>
    <n v="2116"/>
    <x v="0"/>
    <n v="4300"/>
    <n v="793"/>
    <n v="134"/>
    <n v="5227"/>
  </r>
  <r>
    <s v="Kia"/>
    <x v="406"/>
    <n v="14.76166667"/>
    <n v="14761.666670000001"/>
    <x v="0"/>
    <n v="4.6666666670000003"/>
    <n v="75"/>
    <x v="0"/>
    <n v="1594"/>
    <x v="0"/>
    <n v="3621"/>
    <n v="1426"/>
    <n v="156"/>
    <n v="5203"/>
  </r>
  <r>
    <s v="Suzuki"/>
    <x v="83"/>
    <n v="9.5627999999999993"/>
    <n v="9562.7999999999993"/>
    <x v="0"/>
    <n v="4.5999999999999996"/>
    <n v="50"/>
    <x v="3"/>
    <n v="996"/>
    <x v="0"/>
    <n v="1924"/>
    <n v="3086"/>
    <n v="176"/>
    <n v="5186"/>
  </r>
  <r>
    <s v="Nissan"/>
    <x v="340"/>
    <n v="38.482470589999998"/>
    <n v="38482.470589999997"/>
    <x v="0"/>
    <n v="4.8823529409999997"/>
    <n v="90.941176470000002"/>
    <x v="0"/>
    <n v="2953.5882350000002"/>
    <x v="1"/>
    <n v="4172"/>
    <n v="869"/>
    <n v="139"/>
    <n v="5180"/>
  </r>
  <r>
    <s v="Toyota"/>
    <x v="462"/>
    <n v="9.9996666669999996"/>
    <n v="9999.6666669999995"/>
    <x v="0"/>
    <n v="4.3333333329999997"/>
    <n v="49.333333330000002"/>
    <x v="3"/>
    <n v="1347.666667"/>
    <x v="0"/>
    <n v="3192"/>
    <n v="1606"/>
    <n v="167"/>
    <n v="4965"/>
  </r>
  <r>
    <s v="Fiat"/>
    <x v="461"/>
    <n v="3.7810000000000001"/>
    <n v="3781"/>
    <x v="0"/>
    <n v="4"/>
    <n v="18"/>
    <x v="3"/>
    <n v="652"/>
    <x v="0"/>
    <n v="1978"/>
    <n v="2796"/>
    <n v="148"/>
    <n v="4922"/>
  </r>
  <r>
    <s v="Nissan"/>
    <x v="459"/>
    <n v="21.018333330000001"/>
    <n v="21018.333330000001"/>
    <x v="0"/>
    <n v="4.6666666670000003"/>
    <n v="66"/>
    <x v="0"/>
    <n v="1206"/>
    <x v="0"/>
    <n v="3732"/>
    <n v="1079"/>
    <n v="110"/>
    <n v="4921"/>
  </r>
  <r>
    <s v="Fiat"/>
    <x v="384"/>
    <n v="34.330294119999998"/>
    <n v="34330.294119999999"/>
    <x v="0"/>
    <n v="5.5882352940000004"/>
    <n v="105"/>
    <x v="1"/>
    <n v="1962.058824"/>
    <x v="1"/>
    <n v="3917"/>
    <n v="882"/>
    <n v="102"/>
    <n v="4901"/>
  </r>
  <r>
    <s v="Fiat"/>
    <x v="473"/>
    <n v="12.735818180000001"/>
    <n v="12735.81818"/>
    <x v="0"/>
    <n v="4.6363636359999996"/>
    <n v="54"/>
    <x v="0"/>
    <n v="1559.181818"/>
    <x v="0"/>
    <n v="3579"/>
    <n v="1162"/>
    <n v="135"/>
    <n v="4876"/>
  </r>
  <r>
    <s v="Jaguar"/>
    <x v="137"/>
    <n v="145.6466667"/>
    <n v="145646.6667"/>
    <x v="2"/>
    <n v="6"/>
    <n v="283"/>
    <x v="2"/>
    <n v="5000"/>
    <x v="0"/>
    <n v="4037"/>
    <n v="578"/>
    <n v="219"/>
    <n v="4834"/>
  </r>
  <r>
    <s v="BMW"/>
    <x v="172"/>
    <n v="135.10550000000001"/>
    <n v="135105.5"/>
    <x v="2"/>
    <n v="6.5"/>
    <n v="309"/>
    <x v="4"/>
    <n v="3999"/>
    <x v="0"/>
    <n v="4074"/>
    <n v="498"/>
    <n v="134"/>
    <n v="4706"/>
  </r>
  <r>
    <s v="Honda"/>
    <x v="373"/>
    <n v="69.397000000000006"/>
    <n v="69397"/>
    <x v="1"/>
    <n v="5"/>
    <n v="173"/>
    <x v="1"/>
    <n v="3358.666667"/>
    <x v="0"/>
    <n v="3845"/>
    <n v="551"/>
    <n v="203"/>
    <n v="4599"/>
  </r>
  <r>
    <s v="Opel"/>
    <x v="467"/>
    <n v="13.31085714"/>
    <n v="13310.85714"/>
    <x v="0"/>
    <n v="4.0892857139999998"/>
    <n v="53.339285709999999"/>
    <x v="0"/>
    <n v="1518.6785709999999"/>
    <x v="0"/>
    <n v="2911"/>
    <n v="1482"/>
    <n v="115"/>
    <n v="4508"/>
  </r>
  <r>
    <s v="Mercedes"/>
    <x v="86"/>
    <n v="61.862833330000001"/>
    <n v="61862.833330000001"/>
    <x v="1"/>
    <n v="6.8333333329999997"/>
    <n v="184.16666670000001"/>
    <x v="1"/>
    <n v="2748.333333"/>
    <x v="0"/>
    <n v="2574"/>
    <n v="1409"/>
    <n v="267"/>
    <n v="4250"/>
  </r>
  <r>
    <s v="Seat"/>
    <x v="208"/>
    <n v="13.704545449999999"/>
    <n v="13704.54545"/>
    <x v="0"/>
    <n v="4.8181818180000002"/>
    <n v="47.454545449999998"/>
    <x v="3"/>
    <n v="1384"/>
    <x v="0"/>
    <n v="1849"/>
    <n v="2058"/>
    <n v="149"/>
    <n v="4056"/>
  </r>
  <r>
    <s v="Mercedes"/>
    <x v="176"/>
    <n v="264.67500000000001"/>
    <n v="264675"/>
    <x v="3"/>
    <n v="7"/>
    <n v="420"/>
    <x v="5"/>
    <n v="6208"/>
    <x v="0"/>
    <n v="2800"/>
    <n v="898"/>
    <n v="146"/>
    <n v="3844"/>
  </r>
  <r>
    <s v="Nissan"/>
    <x v="409"/>
    <n v="34.103571430000002"/>
    <n v="34103.571430000004"/>
    <x v="0"/>
    <n v="4.5714285710000002"/>
    <n v="121.8571429"/>
    <x v="1"/>
    <n v="2555.2857140000001"/>
    <x v="0"/>
    <n v="3170"/>
    <n v="485"/>
    <n v="177"/>
    <n v="3832"/>
  </r>
  <r>
    <s v="Mercedes"/>
    <x v="142"/>
    <n v="43.068421049999998"/>
    <n v="43068.421049999997"/>
    <x v="0"/>
    <n v="6.254385965"/>
    <n v="104.2017544"/>
    <x v="1"/>
    <n v="2222.7105259999998"/>
    <x v="1"/>
    <n v="3231"/>
    <n v="337"/>
    <n v="237"/>
    <n v="3805"/>
  </r>
  <r>
    <s v="Mazda"/>
    <x v="416"/>
    <n v="30.926666669999999"/>
    <n v="30926.666669999999"/>
    <x v="0"/>
    <n v="4.6666666670000003"/>
    <n v="110.33333330000001"/>
    <x v="1"/>
    <n v="2328.333333"/>
    <x v="0"/>
    <n v="2682"/>
    <n v="901"/>
    <n v="170"/>
    <n v="3753"/>
  </r>
  <r>
    <s v="Fiat"/>
    <x v="157"/>
    <n v="8.17"/>
    <n v="8170"/>
    <x v="0"/>
    <n v="5"/>
    <n v="40"/>
    <x v="3"/>
    <n v="1108"/>
    <x v="0"/>
    <n v="1507"/>
    <n v="2098"/>
    <n v="101"/>
    <n v="3706"/>
  </r>
  <r>
    <s v="Seat"/>
    <x v="147"/>
    <n v="49.822777780000003"/>
    <n v="49822.777780000004"/>
    <x v="0"/>
    <n v="6"/>
    <n v="115.83333330000001"/>
    <x v="1"/>
    <n v="1746.944444"/>
    <x v="0"/>
    <n v="2596"/>
    <n v="806"/>
    <n v="252"/>
    <n v="3654"/>
  </r>
  <r>
    <s v="Skoda"/>
    <x v="474"/>
    <n v="6.8949999999999996"/>
    <n v="6895"/>
    <x v="0"/>
    <n v="5"/>
    <n v="46"/>
    <x v="3"/>
    <n v="1289"/>
    <x v="0"/>
    <n v="2543"/>
    <n v="1015"/>
    <n v="71"/>
    <n v="3629"/>
  </r>
  <r>
    <s v="Toyota"/>
    <x v="284"/>
    <n v="25.298749999999998"/>
    <n v="25298.75"/>
    <x v="0"/>
    <n v="4.5"/>
    <n v="94"/>
    <x v="0"/>
    <n v="1998"/>
    <x v="0"/>
    <n v="2416"/>
    <n v="1008"/>
    <n v="199"/>
    <n v="3623"/>
  </r>
  <r>
    <s v="Saab"/>
    <x v="465"/>
    <n v="11.34"/>
    <n v="11340"/>
    <x v="0"/>
    <n v="4"/>
    <n v="74"/>
    <x v="0"/>
    <n v="1985"/>
    <x v="0"/>
    <n v="2698"/>
    <n v="704"/>
    <n v="144"/>
    <n v="3546"/>
  </r>
  <r>
    <s v="Saab"/>
    <x v="41"/>
    <n v="49.285833330000003"/>
    <n v="49285.833330000001"/>
    <x v="0"/>
    <n v="6"/>
    <n v="145"/>
    <x v="1"/>
    <n v="1963.666667"/>
    <x v="0"/>
    <n v="2437"/>
    <n v="787"/>
    <n v="236"/>
    <n v="3460"/>
  </r>
  <r>
    <s v="Audi"/>
    <x v="320"/>
    <n v="43.974499999999999"/>
    <n v="43974.5"/>
    <x v="0"/>
    <n v="4.5"/>
    <n v="98"/>
    <x v="0"/>
    <n v="2309"/>
    <x v="0"/>
    <n v="1994"/>
    <n v="1264"/>
    <n v="151"/>
    <n v="3409"/>
  </r>
  <r>
    <s v="Alfa-Romeo"/>
    <x v="436"/>
    <n v="23.909333329999999"/>
    <n v="23909.333329999998"/>
    <x v="0"/>
    <n v="5"/>
    <n v="100.66666669999999"/>
    <x v="1"/>
    <n v="2016.7777779999999"/>
    <x v="0"/>
    <n v="2827"/>
    <n v="433"/>
    <n v="112"/>
    <n v="3372"/>
  </r>
  <r>
    <s v="Datsun"/>
    <x v="476"/>
    <n v="9.58"/>
    <n v="9580"/>
    <x v="0"/>
    <n v="4.5"/>
    <n v="61.666666669999998"/>
    <x v="0"/>
    <n v="1668.333333"/>
    <x v="0"/>
    <n v="2395"/>
    <n v="869"/>
    <n v="84"/>
    <n v="3348"/>
  </r>
  <r>
    <s v="Suzuki"/>
    <x v="433"/>
    <n v="12.25"/>
    <n v="12250"/>
    <x v="0"/>
    <n v="5"/>
    <n v="43"/>
    <x v="3"/>
    <n v="1325"/>
    <x v="0"/>
    <n v="1781"/>
    <n v="1398"/>
    <n v="116"/>
    <n v="3295"/>
  </r>
  <r>
    <s v="Peugeot"/>
    <x v="309"/>
    <n v="29.57028571"/>
    <n v="29570.28571"/>
    <x v="0"/>
    <n v="5"/>
    <n v="84"/>
    <x v="0"/>
    <n v="1997.142857"/>
    <x v="1"/>
    <n v="2256"/>
    <n v="790"/>
    <n v="193"/>
    <n v="3239"/>
  </r>
  <r>
    <s v="Lancia"/>
    <x v="458"/>
    <n v="29.042999999999999"/>
    <n v="29043"/>
    <x v="0"/>
    <n v="5.8518518520000002"/>
    <n v="105.0740741"/>
    <x v="1"/>
    <n v="1638.8888890000001"/>
    <x v="0"/>
    <n v="2567"/>
    <n v="590"/>
    <n v="77"/>
    <n v="3234"/>
  </r>
  <r>
    <s v="Daewoo"/>
    <x v="398"/>
    <n v="23.245000000000001"/>
    <n v="23245"/>
    <x v="0"/>
    <n v="4.5"/>
    <n v="98"/>
    <x v="0"/>
    <n v="1998"/>
    <x v="0"/>
    <n v="2648"/>
    <n v="447"/>
    <n v="90"/>
    <n v="3185"/>
  </r>
  <r>
    <s v="Suzuki"/>
    <x v="131"/>
    <n v="9.8628"/>
    <n v="9862.7999999999993"/>
    <x v="0"/>
    <n v="5"/>
    <n v="50"/>
    <x v="3"/>
    <n v="1090.4000000000001"/>
    <x v="0"/>
    <n v="1809"/>
    <n v="1256"/>
    <n v="98"/>
    <n v="3163"/>
  </r>
  <r>
    <s v="Morris"/>
    <x v="471"/>
    <n v="5.758"/>
    <n v="5758"/>
    <x v="0"/>
    <n v="4"/>
    <n v="43"/>
    <x v="3"/>
    <n v="1275"/>
    <x v="0"/>
    <n v="2378"/>
    <n v="738"/>
    <n v="41"/>
    <n v="3157"/>
  </r>
  <r>
    <s v="Lada"/>
    <x v="463"/>
    <n v="12.241"/>
    <n v="12241"/>
    <x v="0"/>
    <n v="5"/>
    <n v="57"/>
    <x v="0"/>
    <n v="1568"/>
    <x v="0"/>
    <n v="2374"/>
    <n v="636"/>
    <n v="86"/>
    <n v="3096"/>
  </r>
  <r>
    <s v="BMW"/>
    <x v="190"/>
    <n v="114.8758333"/>
    <n v="114875.8333"/>
    <x v="2"/>
    <n v="8"/>
    <n v="235"/>
    <x v="2"/>
    <n v="2979"/>
    <x v="0"/>
    <n v="2630"/>
    <n v="364"/>
    <n v="100"/>
    <n v="3094"/>
  </r>
  <r>
    <s v="Alfa-Romeo"/>
    <x v="415"/>
    <n v="18.198428570000001"/>
    <n v="18198.42857"/>
    <x v="0"/>
    <n v="5"/>
    <n v="87.714285709999999"/>
    <x v="0"/>
    <n v="1696.4285709999999"/>
    <x v="0"/>
    <n v="2153"/>
    <n v="777"/>
    <n v="141"/>
    <n v="3071"/>
  </r>
  <r>
    <s v="Kia"/>
    <x v="89"/>
    <n v="43.97"/>
    <n v="43970"/>
    <x v="0"/>
    <n v="6.6"/>
    <n v="115.3"/>
    <x v="1"/>
    <n v="1634.2"/>
    <x v="1"/>
    <n v="2005"/>
    <n v="944"/>
    <n v="92"/>
    <n v="3041"/>
  </r>
  <r>
    <s v="Fiat"/>
    <x v="286"/>
    <n v="36.701250000000002"/>
    <n v="36701.25"/>
    <x v="0"/>
    <n v="4.875"/>
    <n v="91.75"/>
    <x v="0"/>
    <n v="2019.75"/>
    <x v="0"/>
    <n v="1879"/>
    <n v="969"/>
    <n v="130"/>
    <n v="2978"/>
  </r>
  <r>
    <s v="Mercedes"/>
    <x v="79"/>
    <n v="72.795894739999994"/>
    <n v="72795.894739999989"/>
    <x v="1"/>
    <n v="6.2105263160000002"/>
    <n v="166.31578949999999"/>
    <x v="1"/>
    <n v="3041"/>
    <x v="0"/>
    <n v="2159"/>
    <n v="596"/>
    <n v="122"/>
    <n v="2877"/>
  </r>
  <r>
    <s v="Rover"/>
    <x v="126"/>
    <n v="17.181999999999999"/>
    <n v="17182"/>
    <x v="0"/>
    <n v="5"/>
    <n v="74"/>
    <x v="0"/>
    <n v="1994"/>
    <x v="0"/>
    <n v="2475"/>
    <n v="279"/>
    <n v="53"/>
    <n v="2807"/>
  </r>
  <r>
    <s v="Alfa-Romeo"/>
    <x v="282"/>
    <n v="55.2"/>
    <n v="55200"/>
    <x v="1"/>
    <n v="6"/>
    <n v="163.5"/>
    <x v="1"/>
    <n v="2696.5"/>
    <x v="0"/>
    <n v="1908"/>
    <n v="655"/>
    <n v="163"/>
    <n v="2726"/>
  </r>
  <r>
    <s v="Alfa-Romeo"/>
    <x v="417"/>
    <n v="17.42714286"/>
    <n v="17427.14286"/>
    <x v="0"/>
    <n v="5"/>
    <n v="87.714285709999999"/>
    <x v="0"/>
    <n v="1696.4285709999999"/>
    <x v="0"/>
    <n v="1810"/>
    <n v="749"/>
    <n v="148"/>
    <n v="2707"/>
  </r>
  <r>
    <s v="Ssangyong"/>
    <x v="421"/>
    <n v="38.794285709999997"/>
    <n v="38794.285709999996"/>
    <x v="0"/>
    <n v="4.4285714289999998"/>
    <n v="98.571428569999995"/>
    <x v="0"/>
    <n v="2755.5714290000001"/>
    <x v="1"/>
    <n v="2057"/>
    <n v="530"/>
    <n v="101"/>
    <n v="2688"/>
  </r>
  <r>
    <s v="Morris"/>
    <x v="477"/>
    <n v="8.1180000000000003"/>
    <n v="8118"/>
    <x v="0"/>
    <n v="4"/>
    <n v="51.5"/>
    <x v="0"/>
    <n v="1487.5"/>
    <x v="0"/>
    <n v="2102"/>
    <n v="539"/>
    <n v="45"/>
    <n v="2686"/>
  </r>
  <r>
    <s v="Honda"/>
    <x v="360"/>
    <n v="30.081"/>
    <n v="30081"/>
    <x v="0"/>
    <n v="4"/>
    <n v="110"/>
    <x v="1"/>
    <n v="2254"/>
    <x v="0"/>
    <n v="1740"/>
    <n v="767"/>
    <n v="148"/>
    <n v="2655"/>
  </r>
  <r>
    <s v="Audi"/>
    <x v="320"/>
    <n v="43.974499999999999"/>
    <n v="43974.5"/>
    <x v="0"/>
    <n v="4.5"/>
    <n v="98"/>
    <x v="0"/>
    <n v="2309"/>
    <x v="0"/>
    <n v="2145"/>
    <n v="434"/>
    <n v="67"/>
    <n v="2646"/>
  </r>
  <r>
    <s v="Fiat"/>
    <x v="478"/>
    <n v="14.275"/>
    <n v="14275"/>
    <x v="0"/>
    <n v="5"/>
    <n v="70"/>
    <x v="0"/>
    <n v="1997"/>
    <x v="1"/>
    <n v="1603"/>
    <n v="825"/>
    <n v="59"/>
    <n v="2487"/>
  </r>
  <r>
    <s v="Ford"/>
    <x v="354"/>
    <n v="76.709999999999994"/>
    <n v="76710"/>
    <x v="1"/>
    <n v="0"/>
    <n v="336"/>
    <x v="4"/>
    <n v="0"/>
    <x v="0"/>
    <n v="1876"/>
    <n v="420"/>
    <n v="115"/>
    <n v="2411"/>
  </r>
  <r>
    <s v="Lotus"/>
    <x v="269"/>
    <n v="53.792000000000002"/>
    <n v="53792"/>
    <x v="1"/>
    <n v="6"/>
    <n v="134.33333329999999"/>
    <x v="1"/>
    <n v="1730"/>
    <x v="0"/>
    <n v="2084"/>
    <n v="191"/>
    <n v="107"/>
    <n v="2382"/>
  </r>
  <r>
    <s v="Saab"/>
    <x v="114"/>
    <n v="52.957193879999998"/>
    <n v="52957.193879999999"/>
    <x v="1"/>
    <n v="5.653061224"/>
    <n v="146.12244899999999"/>
    <x v="1"/>
    <n v="2031.469388"/>
    <x v="0"/>
    <n v="2041"/>
    <n v="173"/>
    <n v="151"/>
    <n v="2365"/>
  </r>
  <r>
    <s v="Triumph"/>
    <x v="439"/>
    <n v="13.137"/>
    <n v="13137"/>
    <x v="0"/>
    <n v="5"/>
    <n v="93.5"/>
    <x v="0"/>
    <n v="1998"/>
    <x v="0"/>
    <n v="1815"/>
    <n v="371"/>
    <n v="80"/>
    <n v="2266"/>
  </r>
  <r>
    <s v="Porsche"/>
    <x v="130"/>
    <n v="83.501249999999999"/>
    <n v="83501.25"/>
    <x v="1"/>
    <n v="6.5"/>
    <n v="213.5"/>
    <x v="2"/>
    <n v="3071"/>
    <x v="0"/>
    <n v="1761"/>
    <n v="358"/>
    <n v="102"/>
    <n v="2221"/>
  </r>
  <r>
    <s v="Nissan"/>
    <x v="472"/>
    <n v="18.653199999999998"/>
    <n v="18653.199999999997"/>
    <x v="0"/>
    <n v="4.5999999999999996"/>
    <n v="74.8"/>
    <x v="0"/>
    <n v="2652.8"/>
    <x v="1"/>
    <n v="1837"/>
    <n v="327"/>
    <n v="48"/>
    <n v="2212"/>
  </r>
  <r>
    <s v="Mitsubishi"/>
    <x v="202"/>
    <n v="23.16515789"/>
    <n v="23165.157889999999"/>
    <x v="0"/>
    <n v="3.9473684210000002"/>
    <n v="82.157894740000003"/>
    <x v="0"/>
    <n v="1817.315789"/>
    <x v="0"/>
    <n v="1444"/>
    <n v="662"/>
    <n v="100"/>
    <n v="2206"/>
  </r>
  <r>
    <s v="Porsche"/>
    <x v="420"/>
    <n v="110.0985"/>
    <n v="110098.5"/>
    <x v="2"/>
    <n v="5"/>
    <n v="235"/>
    <x v="2"/>
    <n v="4957"/>
    <x v="0"/>
    <n v="1846"/>
    <n v="230"/>
    <n v="88"/>
    <n v="2164"/>
  </r>
  <r>
    <s v="Toyota"/>
    <x v="410"/>
    <n v="15.763999999999999"/>
    <n v="15764"/>
    <x v="0"/>
    <n v="5"/>
    <n v="66"/>
    <x v="0"/>
    <n v="1497"/>
    <x v="0"/>
    <n v="971"/>
    <n v="1069"/>
    <n v="91"/>
    <n v="2131"/>
  </r>
  <r>
    <s v="Alfa-Romeo"/>
    <x v="189"/>
    <n v="32.898125"/>
    <n v="32898.125"/>
    <x v="0"/>
    <n v="5.3333333329999997"/>
    <n v="116.29166669999999"/>
    <x v="1"/>
    <n v="2081.375"/>
    <x v="0"/>
    <n v="1770"/>
    <n v="286"/>
    <n v="64"/>
    <n v="2120"/>
  </r>
  <r>
    <s v="Mercedes"/>
    <x v="36"/>
    <n v="31.104511899999999"/>
    <n v="31104.511899999998"/>
    <x v="0"/>
    <n v="4.5476190479999996"/>
    <n v="93.011904759999993"/>
    <x v="0"/>
    <n v="1699.119048"/>
    <x v="0"/>
    <n v="1129"/>
    <n v="844"/>
    <n v="83"/>
    <n v="2056"/>
  </r>
  <r>
    <s v="Volvo"/>
    <x v="329"/>
    <n v="36.907693549999998"/>
    <n v="36907.693549999996"/>
    <x v="0"/>
    <n v="4.5"/>
    <n v="126.1451613"/>
    <x v="1"/>
    <n v="2344"/>
    <x v="0"/>
    <n v="1697"/>
    <n v="221"/>
    <n v="113"/>
    <n v="2031"/>
  </r>
  <r>
    <s v="Daihatsu"/>
    <x v="455"/>
    <n v="15.698499999999999"/>
    <n v="15698.5"/>
    <x v="0"/>
    <n v="4.5"/>
    <n v="73"/>
    <x v="0"/>
    <n v="1590"/>
    <x v="0"/>
    <n v="1357"/>
    <n v="593"/>
    <n v="65"/>
    <n v="2015"/>
  </r>
  <r>
    <s v="Daimler"/>
    <x v="457"/>
    <n v="71.602000000000004"/>
    <n v="71602"/>
    <x v="1"/>
    <n v="4"/>
    <n v="149"/>
    <x v="1"/>
    <n v="3590"/>
    <x v="0"/>
    <n v="1698"/>
    <n v="228"/>
    <n v="64"/>
    <n v="1990"/>
  </r>
  <r>
    <s v="Ford"/>
    <x v="0"/>
    <n v="30.619322029999999"/>
    <n v="30619.322029999999"/>
    <x v="0"/>
    <n v="5.9661016949999999"/>
    <n v="94.033898309999998"/>
    <x v="0"/>
    <n v="1497.169492"/>
    <x v="0"/>
    <n v="1291"/>
    <n v="584"/>
    <n v="76"/>
    <n v="1951"/>
  </r>
  <r>
    <s v="Lancia"/>
    <x v="469"/>
    <n v="21.76576923"/>
    <n v="21765.769230000002"/>
    <x v="0"/>
    <n v="5"/>
    <n v="81.692307690000007"/>
    <x v="0"/>
    <n v="1808.3846149999999"/>
    <x v="0"/>
    <n v="1450"/>
    <n v="310"/>
    <n v="67"/>
    <n v="1827"/>
  </r>
  <r>
    <s v="Skoda"/>
    <x v="34"/>
    <n v="30.65053846"/>
    <n v="30650.53846"/>
    <x v="0"/>
    <n v="6.346153846"/>
    <n v="95"/>
    <x v="0"/>
    <n v="1136.6923079999999"/>
    <x v="0"/>
    <n v="1444"/>
    <n v="275"/>
    <n v="62"/>
    <n v="1781"/>
  </r>
  <r>
    <s v="Lancia"/>
    <x v="475"/>
    <n v="50.143000000000001"/>
    <n v="50143"/>
    <x v="1"/>
    <n v="5.8181818180000002"/>
    <n v="155.54545450000001"/>
    <x v="1"/>
    <n v="2799.272727"/>
    <x v="0"/>
    <n v="1489"/>
    <n v="227"/>
    <n v="57"/>
    <n v="1773"/>
  </r>
  <r>
    <s v="Subaru"/>
    <x v="154"/>
    <n v="51.646000000000001"/>
    <n v="51646"/>
    <x v="1"/>
    <n v="0"/>
    <n v="110"/>
    <x v="1"/>
    <n v="1995"/>
    <x v="0"/>
    <n v="1229"/>
    <n v="382"/>
    <n v="154"/>
    <n v="1765"/>
  </r>
  <r>
    <s v="Volkswagen"/>
    <x v="479"/>
    <n v="14.934533330000001"/>
    <n v="14934.53333"/>
    <x v="0"/>
    <n v="4.3333333329999997"/>
    <n v="59.6"/>
    <x v="0"/>
    <n v="1655.0666670000001"/>
    <x v="0"/>
    <n v="1398"/>
    <n v="316"/>
    <n v="47"/>
    <n v="1761"/>
  </r>
  <r>
    <s v="Skoda"/>
    <x v="481"/>
    <n v="4.6263333329999998"/>
    <n v="4626.3333329999996"/>
    <x v="0"/>
    <n v="4"/>
    <n v="34"/>
    <x v="3"/>
    <n v="1046"/>
    <x v="0"/>
    <n v="1140"/>
    <n v="571"/>
    <n v="34"/>
    <n v="1745"/>
  </r>
  <r>
    <s v="Audi"/>
    <x v="392"/>
    <n v="61.234999999999999"/>
    <n v="61235"/>
    <x v="1"/>
    <n v="5"/>
    <n v="147"/>
    <x v="1"/>
    <n v="2144"/>
    <x v="0"/>
    <n v="1511"/>
    <n v="168"/>
    <n v="44"/>
    <n v="1723"/>
  </r>
  <r>
    <s v="BMW"/>
    <x v="292"/>
    <n v="134.78899999999999"/>
    <n v="134789"/>
    <x v="2"/>
    <n v="8"/>
    <n v="390"/>
    <x v="4"/>
    <n v="4395"/>
    <x v="0"/>
    <n v="1444"/>
    <n v="131"/>
    <n v="48"/>
    <n v="1623"/>
  </r>
  <r>
    <s v="Daihatsu"/>
    <x v="419"/>
    <n v="12.923999999999999"/>
    <n v="12924"/>
    <x v="0"/>
    <n v="4"/>
    <n v="43"/>
    <x v="3"/>
    <n v="989"/>
    <x v="0"/>
    <n v="763"/>
    <n v="738"/>
    <n v="62"/>
    <n v="1563"/>
  </r>
  <r>
    <s v="Opel"/>
    <x v="483"/>
    <n v="15.11811765"/>
    <n v="15118.11765"/>
    <x v="0"/>
    <n v="4.5882352940000004"/>
    <n v="61.764705880000001"/>
    <x v="0"/>
    <n v="1603.117647"/>
    <x v="0"/>
    <n v="1197"/>
    <n v="299"/>
    <n v="34"/>
    <n v="1530"/>
  </r>
  <r>
    <s v="Land-Rover"/>
    <x v="207"/>
    <n v="108.7471951"/>
    <n v="108747.1951"/>
    <x v="2"/>
    <n v="7.8536585370000003"/>
    <n v="207.6097561"/>
    <x v="2"/>
    <n v="2304.97561"/>
    <x v="1"/>
    <n v="1219"/>
    <n v="208"/>
    <n v="82"/>
    <n v="1509"/>
  </r>
  <r>
    <s v="Porsche"/>
    <x v="383"/>
    <n v="646.60500000000002"/>
    <n v="646605"/>
    <x v="3"/>
    <n v="6"/>
    <n v="450"/>
    <x v="5"/>
    <n v="5733"/>
    <x v="0"/>
    <n v="1277"/>
    <n v="155"/>
    <n v="53"/>
    <n v="1485"/>
  </r>
  <r>
    <s v="Lotus"/>
    <x v="432"/>
    <n v="93.424333329999996"/>
    <n v="93424.333329999994"/>
    <x v="1"/>
    <n v="5"/>
    <n v="233"/>
    <x v="2"/>
    <n v="2995"/>
    <x v="0"/>
    <n v="1348"/>
    <n v="82"/>
    <n v="36"/>
    <n v="1466"/>
  </r>
  <r>
    <s v="Seat"/>
    <x v="482"/>
    <n v="10.54685714"/>
    <n v="10546.85714"/>
    <x v="0"/>
    <n v="5"/>
    <n v="49.428571429999998"/>
    <x v="3"/>
    <n v="1418.4285709999999"/>
    <x v="0"/>
    <n v="964"/>
    <n v="436"/>
    <n v="29"/>
    <n v="1429"/>
  </r>
  <r>
    <s v="Daihatsu"/>
    <x v="212"/>
    <n v="26.197749999999999"/>
    <n v="26197.75"/>
    <x v="0"/>
    <n v="4.625"/>
    <n v="77"/>
    <x v="0"/>
    <n v="1495"/>
    <x v="0"/>
    <n v="747"/>
    <n v="606"/>
    <n v="54"/>
    <n v="1407"/>
  </r>
  <r>
    <s v="Renault"/>
    <x v="456"/>
    <n v="6.5873333330000001"/>
    <n v="6587.3333330000005"/>
    <x v="0"/>
    <n v="4"/>
    <n v="22.333333329999999"/>
    <x v="3"/>
    <n v="932.66666669999995"/>
    <x v="0"/>
    <n v="655"/>
    <n v="536"/>
    <n v="89"/>
    <n v="1280"/>
  </r>
  <r>
    <s v="BMW"/>
    <x v="412"/>
    <n v="111.99299999999999"/>
    <n v="111993"/>
    <x v="2"/>
    <n v="5"/>
    <n v="220"/>
    <x v="2"/>
    <n v="4988"/>
    <x v="0"/>
    <n v="1090"/>
    <n v="121"/>
    <n v="37"/>
    <n v="1248"/>
  </r>
  <r>
    <s v="Daimler"/>
    <x v="456"/>
    <n v="92.798000000000002"/>
    <n v="92798"/>
    <x v="1"/>
    <n v="4"/>
    <n v="166"/>
    <x v="1"/>
    <n v="3980"/>
    <x v="0"/>
    <n v="1048"/>
    <n v="105"/>
    <n v="51"/>
    <n v="1204"/>
  </r>
  <r>
    <s v="Chrysler"/>
    <x v="123"/>
    <n v="39.707736840000003"/>
    <n v="39707.736840000005"/>
    <x v="0"/>
    <n v="4.8421052629999997"/>
    <n v="117.5789474"/>
    <x v="1"/>
    <n v="2719.8421050000002"/>
    <x v="1"/>
    <n v="852"/>
    <n v="283"/>
    <n v="45"/>
    <n v="1180"/>
  </r>
  <r>
    <s v="Daimler"/>
    <x v="480"/>
    <n v="106.82"/>
    <n v="106820"/>
    <x v="2"/>
    <n v="4"/>
    <n v="234"/>
    <x v="2"/>
    <n v="5993"/>
    <x v="0"/>
    <n v="968"/>
    <n v="112"/>
    <n v="64"/>
    <n v="1144"/>
  </r>
  <r>
    <s v="Honda"/>
    <x v="426"/>
    <n v="28.734999999999999"/>
    <n v="28735"/>
    <x v="0"/>
    <n v="4.6666666670000003"/>
    <n v="100.66666669999999"/>
    <x v="1"/>
    <n v="1590"/>
    <x v="0"/>
    <n v="688"/>
    <n v="388"/>
    <n v="52"/>
    <n v="1128"/>
  </r>
  <r>
    <s v="Suzuki"/>
    <x v="448"/>
    <n v="16.640999999999998"/>
    <n v="16641"/>
    <x v="0"/>
    <n v="4.5"/>
    <n v="71"/>
    <x v="0"/>
    <n v="1590"/>
    <x v="0"/>
    <n v="417"/>
    <n v="642"/>
    <n v="40"/>
    <n v="1099"/>
  </r>
  <r>
    <s v="Opel"/>
    <x v="484"/>
    <n v="32.99"/>
    <n v="32990"/>
    <x v="0"/>
    <n v="5"/>
    <n v="132"/>
    <x v="1"/>
    <n v="2969"/>
    <x v="0"/>
    <n v="955"/>
    <n v="120"/>
    <n v="17"/>
    <n v="1092"/>
  </r>
  <r>
    <s v="Mercedes"/>
    <x v="285"/>
    <n v="57.229058510000002"/>
    <n v="57229.058510000003"/>
    <x v="1"/>
    <n v="5.2340425530000001"/>
    <n v="120.4255319"/>
    <x v="1"/>
    <n v="2309.3404260000002"/>
    <x v="1"/>
    <n v="765"/>
    <n v="234"/>
    <n v="60"/>
    <n v="1059"/>
  </r>
  <r>
    <s v="Renault"/>
    <x v="485"/>
    <n v="13.2218"/>
    <n v="13221.8"/>
    <x v="0"/>
    <n v="4.5999999999999996"/>
    <n v="70.2"/>
    <x v="0"/>
    <n v="1736.2"/>
    <x v="0"/>
    <n v="761"/>
    <n v="238"/>
    <n v="29"/>
    <n v="1028"/>
  </r>
  <r>
    <s v="Ford"/>
    <x v="1"/>
    <n v="18.53214286"/>
    <n v="18532.14286"/>
    <x v="0"/>
    <n v="5.7142857139999998"/>
    <n v="68.571428569999995"/>
    <x v="0"/>
    <n v="1166.142857"/>
    <x v="0"/>
    <n v="730276"/>
    <n v="789633"/>
    <n v="41603"/>
    <n v="1561512"/>
  </r>
  <r>
    <s v="Ford"/>
    <x v="101"/>
    <n v="16.208743590000001"/>
    <n v="16208.743590000002"/>
    <x v="0"/>
    <n v="4.461538462"/>
    <n v="63.564102560000002"/>
    <x v="0"/>
    <n v="1650.2051280000001"/>
    <x v="0"/>
    <n v="972994"/>
    <n v="499757"/>
    <n v="36804"/>
    <n v="1509555"/>
  </r>
  <r>
    <s v="Ford"/>
    <x v="287"/>
    <n v="18.295562499999999"/>
    <n v="18295.5625"/>
    <x v="0"/>
    <n v="4.875"/>
    <n v="70.25"/>
    <x v="0"/>
    <n v="1836.5"/>
    <x v="0"/>
    <n v="627023"/>
    <n v="140590"/>
    <n v="13752"/>
    <n v="781365"/>
  </r>
  <r>
    <s v="Rover"/>
    <x v="126"/>
    <n v="17.181999999999999"/>
    <n v="17182"/>
    <x v="0"/>
    <n v="5"/>
    <n v="74"/>
    <x v="0"/>
    <n v="1994"/>
    <x v="0"/>
    <n v="438632"/>
    <n v="160382"/>
    <n v="16906"/>
    <n v="615920"/>
  </r>
  <r>
    <s v="Volkswagen"/>
    <x v="2"/>
    <n v="31.242153850000001"/>
    <n v="31242.153850000002"/>
    <x v="0"/>
    <n v="6.1648351650000004"/>
    <n v="89.46153846"/>
    <x v="0"/>
    <n v="1537.4065929999999"/>
    <x v="0"/>
    <n v="276591"/>
    <n v="180976"/>
    <n v="22701"/>
    <n v="480268"/>
  </r>
  <r>
    <s v="Nissan"/>
    <x v="8"/>
    <n v="20.3776087"/>
    <n v="20377.608700000001"/>
    <x v="0"/>
    <n v="4.8695652169999999"/>
    <n v="67.956521739999999"/>
    <x v="0"/>
    <n v="1279.6956520000001"/>
    <x v="0"/>
    <n v="179905"/>
    <n v="256814"/>
    <n v="16147"/>
    <n v="452866"/>
  </r>
  <r>
    <s v="Volkswagen"/>
    <x v="5"/>
    <n v="18.192499999999999"/>
    <n v="18192.5"/>
    <x v="0"/>
    <n v="5.0740740740000003"/>
    <n v="60.962962959999999"/>
    <x v="0"/>
    <n v="1408.055556"/>
    <x v="0"/>
    <n v="164289"/>
    <n v="193359"/>
    <n v="15933"/>
    <n v="373581"/>
  </r>
  <r>
    <s v="Ford"/>
    <x v="403"/>
    <n v="15.40377778"/>
    <n v="15403.77778"/>
    <x v="0"/>
    <n v="5"/>
    <n v="60.111111110000003"/>
    <x v="0"/>
    <n v="1593.1111109999999"/>
    <x v="0"/>
    <n v="263928"/>
    <n v="90739"/>
    <n v="6123"/>
    <n v="360790"/>
  </r>
  <r>
    <s v="Peugeot"/>
    <x v="222"/>
    <n v="13.11525"/>
    <n v="13115.25"/>
    <x v="0"/>
    <n v="4.75"/>
    <n v="50.875"/>
    <x v="0"/>
    <n v="1430.75"/>
    <x v="0"/>
    <n v="156413"/>
    <n v="162705"/>
    <n v="13083"/>
    <n v="332201"/>
  </r>
  <r>
    <s v="Ford"/>
    <x v="7"/>
    <n v="39.973750000000003"/>
    <n v="39973.75"/>
    <x v="0"/>
    <n v="1.75"/>
    <n v="130.25"/>
    <x v="1"/>
    <n v="1998.5"/>
    <x v="0"/>
    <n v="233123"/>
    <n v="48504"/>
    <n v="7595"/>
    <n v="289222"/>
  </r>
  <r>
    <s v="BMW"/>
    <x v="4"/>
    <n v="47.848370369999998"/>
    <n v="47848.370369999997"/>
    <x v="0"/>
    <n v="6.4444444440000002"/>
    <n v="126.1111111"/>
    <x v="1"/>
    <n v="1995.7777779999999"/>
    <x v="0"/>
    <n v="200017"/>
    <n v="72713"/>
    <n v="11061"/>
    <n v="283791"/>
  </r>
  <r>
    <s v="Renault"/>
    <x v="3"/>
    <n v="22.1"/>
    <n v="22100"/>
    <x v="0"/>
    <n v="5.615384615"/>
    <n v="75.57692308"/>
    <x v="0"/>
    <n v="1219.6538459999999"/>
    <x v="0"/>
    <n v="97432"/>
    <n v="146456"/>
    <n v="9880"/>
    <n v="253768"/>
  </r>
  <r>
    <s v="Peugeot"/>
    <x v="279"/>
    <n v="20.430083329999999"/>
    <n v="20430.083329999998"/>
    <x v="0"/>
    <n v="4.7916666670000003"/>
    <n v="69.875"/>
    <x v="0"/>
    <n v="1773"/>
    <x v="0"/>
    <n v="194048"/>
    <n v="43157"/>
    <n v="6881"/>
    <n v="244086"/>
  </r>
  <r>
    <s v="Ford"/>
    <x v="367"/>
    <n v="18.845487179999999"/>
    <n v="18845.48718"/>
    <x v="0"/>
    <n v="4.076923077"/>
    <n v="87.07692308"/>
    <x v="0"/>
    <n v="2326.3589740000002"/>
    <x v="0"/>
    <n v="197427"/>
    <n v="29298"/>
    <n v="3792"/>
    <n v="230517"/>
  </r>
  <r>
    <s v="Peugeot"/>
    <x v="65"/>
    <n v="12.35588235"/>
    <n v="12355.88235"/>
    <x v="0"/>
    <n v="4.6470588240000001"/>
    <n v="53.882352939999997"/>
    <x v="0"/>
    <n v="1366.294118"/>
    <x v="0"/>
    <n v="74580"/>
    <n v="118211"/>
    <n v="7834"/>
    <n v="200625"/>
  </r>
  <r>
    <s v="Honda"/>
    <x v="9"/>
    <n v="29.942625"/>
    <n v="29942.625"/>
    <x v="0"/>
    <n v="4.5"/>
    <n v="106.22499999999999"/>
    <x v="1"/>
    <n v="1480.575"/>
    <x v="0"/>
    <n v="97756"/>
    <n v="75982"/>
    <n v="8278"/>
    <n v="182016"/>
  </r>
  <r>
    <s v="Citroen"/>
    <x v="294"/>
    <n v="10.832750000000001"/>
    <n v="10832.75"/>
    <x v="0"/>
    <n v="5"/>
    <n v="45"/>
    <x v="3"/>
    <n v="1242"/>
    <x v="0"/>
    <n v="73315"/>
    <n v="99333"/>
    <n v="6116"/>
    <n v="178764"/>
  </r>
  <r>
    <s v="Fiat"/>
    <x v="413"/>
    <n v="11.282857140000001"/>
    <n v="11282.85714"/>
    <x v="0"/>
    <n v="4.2857142860000002"/>
    <n v="49.285714290000001"/>
    <x v="3"/>
    <n v="1337.7142859999999"/>
    <x v="0"/>
    <n v="82598"/>
    <n v="89362"/>
    <n v="5691"/>
    <n v="177651"/>
  </r>
  <r>
    <s v="Peugeot"/>
    <x v="64"/>
    <n v="18.64264"/>
    <n v="18642.64"/>
    <x v="0"/>
    <n v="4.84"/>
    <n v="67"/>
    <x v="0"/>
    <n v="1698.64"/>
    <x v="0"/>
    <n v="106029"/>
    <n v="61403"/>
    <n v="7959"/>
    <n v="175391"/>
  </r>
  <r>
    <s v="Peugeot"/>
    <x v="389"/>
    <n v="14.350125"/>
    <n v="14350.125"/>
    <x v="0"/>
    <n v="4.875"/>
    <n v="59.5"/>
    <x v="0"/>
    <n v="1642.875"/>
    <x v="0"/>
    <n v="111850"/>
    <n v="55437"/>
    <n v="4872"/>
    <n v="172159"/>
  </r>
  <r>
    <s v="Toyota"/>
    <x v="25"/>
    <n v="27.239118640000001"/>
    <n v="27239.118640000001"/>
    <x v="0"/>
    <n v="3.0338983050000001"/>
    <n v="91.610169490000004"/>
    <x v="0"/>
    <n v="1677.949153"/>
    <x v="0"/>
    <n v="104288"/>
    <n v="60228"/>
    <n v="6336"/>
    <n v="170852"/>
  </r>
  <r>
    <s v="Toyota"/>
    <x v="213"/>
    <n v="17.445692309999998"/>
    <n v="17445.692309999999"/>
    <x v="0"/>
    <n v="4.692307692"/>
    <n v="68.269230769999993"/>
    <x v="0"/>
    <n v="1791.230769"/>
    <x v="0"/>
    <n v="109426"/>
    <n v="26789"/>
    <n v="5137"/>
    <n v="141352"/>
  </r>
  <r>
    <s v="Nissan"/>
    <x v="399"/>
    <n v="14.4382"/>
    <n v="14438.2"/>
    <x v="0"/>
    <n v="4.9000000000000004"/>
    <n v="64.2"/>
    <x v="0"/>
    <n v="1891.7"/>
    <x v="0"/>
    <n v="110151"/>
    <n v="25996"/>
    <n v="3315"/>
    <n v="139462"/>
  </r>
  <r>
    <s v="Renault"/>
    <x v="396"/>
    <n v="16.290533329999999"/>
    <n v="16290.533329999998"/>
    <x v="0"/>
    <n v="4.8"/>
    <n v="57.866666670000001"/>
    <x v="0"/>
    <n v="1645.133333"/>
    <x v="0"/>
    <n v="83479"/>
    <n v="34913"/>
    <n v="3690"/>
    <n v="122082"/>
  </r>
  <r>
    <s v="Citroen"/>
    <x v="258"/>
    <n v="16.05676923"/>
    <n v="16056.76923"/>
    <x v="0"/>
    <n v="4.923076923"/>
    <n v="67"/>
    <x v="0"/>
    <n v="1703.1538459999999"/>
    <x v="0"/>
    <n v="77971"/>
    <n v="36408"/>
    <n v="5180"/>
    <n v="119559"/>
  </r>
  <r>
    <s v="BMW"/>
    <x v="26"/>
    <n v="93.714250000000007"/>
    <n v="93714.25"/>
    <x v="1"/>
    <n v="8"/>
    <n v="225"/>
    <x v="2"/>
    <n v="2979"/>
    <x v="0"/>
    <n v="87412"/>
    <n v="16444"/>
    <n v="3916"/>
    <n v="107772"/>
  </r>
  <r>
    <s v="Nissan"/>
    <x v="84"/>
    <n v="26.512695650000001"/>
    <n v="26512.695650000001"/>
    <x v="0"/>
    <n v="4.0217391300000003"/>
    <n v="93.586956520000001"/>
    <x v="0"/>
    <n v="1933.021739"/>
    <x v="0"/>
    <n v="83876"/>
    <n v="19416"/>
    <n v="3397"/>
    <n v="106689"/>
  </r>
  <r>
    <s v="Mazda"/>
    <x v="133"/>
    <n v="17.343647059999999"/>
    <n v="17343.647059999999"/>
    <x v="0"/>
    <n v="4.7450980390000002"/>
    <n v="70.921568629999996"/>
    <x v="0"/>
    <n v="1683.607843"/>
    <x v="0"/>
    <n v="60199"/>
    <n v="41742"/>
    <n v="3911"/>
    <n v="105852"/>
  </r>
  <r>
    <s v="Volvo"/>
    <x v="326"/>
    <n v="20.278962960000001"/>
    <n v="20278.962960000001"/>
    <x v="0"/>
    <n v="4.1111111109999996"/>
    <n v="72.851851850000003"/>
    <x v="0"/>
    <n v="1832.8888890000001"/>
    <x v="0"/>
    <n v="70997"/>
    <n v="28115"/>
    <n v="4728"/>
    <n v="103840"/>
  </r>
  <r>
    <s v="Honda"/>
    <x v="51"/>
    <n v="39.399843140000002"/>
    <n v="39399.843140000004"/>
    <x v="0"/>
    <n v="5.7843137249999996"/>
    <n v="117.70588239999999"/>
    <x v="1"/>
    <n v="2151.6470589999999"/>
    <x v="0"/>
    <n v="75612"/>
    <n v="20950"/>
    <n v="4491"/>
    <n v="101053"/>
  </r>
  <r>
    <s v="Volkswagen"/>
    <x v="15"/>
    <n v="46.064512819999997"/>
    <n v="46064.512819999996"/>
    <x v="0"/>
    <n v="6.4871794869999997"/>
    <n v="125.4358974"/>
    <x v="1"/>
    <n v="1835.8461540000001"/>
    <x v="0"/>
    <n v="72507"/>
    <n v="18564"/>
    <n v="4199"/>
    <n v="95270"/>
  </r>
  <r>
    <s v="Audi"/>
    <x v="289"/>
    <n v="27.09825"/>
    <n v="27098.25"/>
    <x v="0"/>
    <n v="4.6666666670000003"/>
    <n v="91.75"/>
    <x v="0"/>
    <n v="2247.333333"/>
    <x v="0"/>
    <n v="67529"/>
    <n v="16239"/>
    <n v="3091"/>
    <n v="86859"/>
  </r>
  <r>
    <s v="Renault"/>
    <x v="429"/>
    <n v="20.353789469999999"/>
    <n v="20353.78947"/>
    <x v="0"/>
    <n v="4.7894736839999998"/>
    <n v="67.684210530000001"/>
    <x v="0"/>
    <n v="1996.684211"/>
    <x v="0"/>
    <n v="62991"/>
    <n v="17149"/>
    <n v="2548"/>
    <n v="82688"/>
  </r>
  <r>
    <s v="Fiat"/>
    <x v="62"/>
    <n v="10.423888890000001"/>
    <n v="10423.88889"/>
    <x v="0"/>
    <n v="5"/>
    <n v="52.444444439999998"/>
    <x v="0"/>
    <n v="1095.7777779999999"/>
    <x v="0"/>
    <n v="31844"/>
    <n v="44198"/>
    <n v="2636"/>
    <n v="78678"/>
  </r>
  <r>
    <s v="Land-Rover"/>
    <x v="31"/>
    <n v="107.4521429"/>
    <n v="107452.14289999999"/>
    <x v="2"/>
    <n v="8"/>
    <n v="182.57142859999999"/>
    <x v="1"/>
    <n v="2425.4285709999999"/>
    <x v="1"/>
    <n v="57328"/>
    <n v="13822"/>
    <n v="3119"/>
    <n v="74269"/>
  </r>
  <r>
    <s v="Mazda"/>
    <x v="235"/>
    <n v="20.7195"/>
    <n v="20719.5"/>
    <x v="0"/>
    <n v="4.71875"/>
    <n v="81.375"/>
    <x v="0"/>
    <n v="1950.90625"/>
    <x v="0"/>
    <n v="56182"/>
    <n v="13204"/>
    <n v="2116"/>
    <n v="71502"/>
  </r>
  <r>
    <s v="Citroen"/>
    <x v="248"/>
    <n v="24.843902440000001"/>
    <n v="24843.902440000002"/>
    <x v="0"/>
    <n v="4.7560975609999998"/>
    <n v="84.926829269999999"/>
    <x v="0"/>
    <n v="1982.7560980000001"/>
    <x v="0"/>
    <n v="51423"/>
    <n v="9687"/>
    <n v="2530"/>
    <n v="63640"/>
  </r>
  <r>
    <s v="Renault"/>
    <x v="60"/>
    <n v="34.020592110000003"/>
    <n v="34020.592110000005"/>
    <x v="0"/>
    <n v="5.5526315789999998"/>
    <n v="99"/>
    <x v="0"/>
    <n v="1920.026316"/>
    <x v="1"/>
    <n v="50451"/>
    <n v="10869"/>
    <n v="2021"/>
    <n v="63341"/>
  </r>
  <r>
    <s v="Fiat"/>
    <x v="423"/>
    <n v="23.585000000000001"/>
    <n v="23585"/>
    <x v="0"/>
    <n v="5.8125"/>
    <n v="80.8125"/>
    <x v="0"/>
    <n v="1446.125"/>
    <x v="1"/>
    <n v="38870"/>
    <n v="20998"/>
    <n v="1981"/>
    <n v="61849"/>
  </r>
  <r>
    <s v="Saab"/>
    <x v="223"/>
    <n v="37.009045450000002"/>
    <n v="37009.045450000005"/>
    <x v="0"/>
    <n v="4.5909090910000003"/>
    <n v="114.6818182"/>
    <x v="1"/>
    <n v="2208.090909"/>
    <x v="0"/>
    <n v="44386"/>
    <n v="12358"/>
    <n v="3751"/>
    <n v="60495"/>
  </r>
  <r>
    <s v="Renault"/>
    <x v="11"/>
    <n v="26.4498867"/>
    <n v="26449.886699999999"/>
    <x v="0"/>
    <n v="5.4088669950000003"/>
    <n v="87.310344830000005"/>
    <x v="0"/>
    <n v="1623.793103"/>
    <x v="0"/>
    <n v="37014"/>
    <n v="20774"/>
    <n v="2625"/>
    <n v="60413"/>
  </r>
  <r>
    <s v="Mercedes"/>
    <x v="253"/>
    <n v="36.643266670000003"/>
    <n v="36643.266670000005"/>
    <x v="0"/>
    <n v="4.4666666670000001"/>
    <n v="88.733333329999994"/>
    <x v="0"/>
    <n v="2284.1333330000002"/>
    <x v="0"/>
    <n v="42414"/>
    <n v="12140"/>
    <n v="2610"/>
    <n v="57164"/>
  </r>
  <r>
    <s v="Seat"/>
    <x v="30"/>
    <n v="19.938140350000001"/>
    <n v="19938.140350000001"/>
    <x v="0"/>
    <n v="5.6491228070000004"/>
    <n v="76.315789469999999"/>
    <x v="0"/>
    <n v="1205.192982"/>
    <x v="0"/>
    <n v="29681"/>
    <n v="24275"/>
    <n v="1675"/>
    <n v="55631"/>
  </r>
  <r>
    <s v="Jaguar"/>
    <x v="112"/>
    <n v="137.5695455"/>
    <n v="137569.54550000001"/>
    <x v="2"/>
    <n v="8"/>
    <n v="223.54545450000001"/>
    <x v="2"/>
    <n v="2813"/>
    <x v="0"/>
    <n v="44039"/>
    <n v="5719"/>
    <n v="1739"/>
    <n v="51497"/>
  </r>
  <r>
    <s v="Skoda"/>
    <x v="414"/>
    <n v="7.8633333329999999"/>
    <n v="7863.3333329999996"/>
    <x v="0"/>
    <n v="5"/>
    <n v="44"/>
    <x v="3"/>
    <n v="1289"/>
    <x v="0"/>
    <n v="31598"/>
    <n v="13603"/>
    <n v="1107"/>
    <n v="46308"/>
  </r>
  <r>
    <s v="Renault"/>
    <x v="444"/>
    <n v="11.631142860000001"/>
    <n v="11631.14286"/>
    <x v="0"/>
    <n v="4.4285714289999998"/>
    <n v="47.142857139999997"/>
    <x v="3"/>
    <n v="1477"/>
    <x v="0"/>
    <n v="28253"/>
    <n v="15591"/>
    <n v="1230"/>
    <n v="45074"/>
  </r>
  <r>
    <s v="Saab"/>
    <x v="310"/>
    <n v="41.616"/>
    <n v="41616"/>
    <x v="0"/>
    <n v="4.5999999999999996"/>
    <n v="125.36"/>
    <x v="1"/>
    <n v="2336.52"/>
    <x v="0"/>
    <n v="36024"/>
    <n v="6153"/>
    <n v="2444"/>
    <n v="44621"/>
  </r>
  <r>
    <s v="Volkswagen"/>
    <x v="146"/>
    <n v="31.305666670000001"/>
    <n v="31305.666670000002"/>
    <x v="0"/>
    <n v="6.2592592590000002"/>
    <n v="96.925925930000005"/>
    <x v="0"/>
    <n v="1587.2222220000001"/>
    <x v="0"/>
    <n v="29386"/>
    <n v="10272"/>
    <n v="1286"/>
    <n v="40944"/>
  </r>
  <r>
    <s v="Fiat"/>
    <x v="321"/>
    <n v="7.7119999999999997"/>
    <n v="7712"/>
    <x v="0"/>
    <n v="5"/>
    <n v="29"/>
    <x v="3"/>
    <n v="899"/>
    <x v="0"/>
    <n v="14483"/>
    <n v="22957"/>
    <n v="1540"/>
    <n v="38980"/>
  </r>
  <r>
    <s v="Mercedes"/>
    <x v="13"/>
    <n v="46.5274"/>
    <n v="46527.4"/>
    <x v="0"/>
    <n v="7.04"/>
    <n v="131.6"/>
    <x v="1"/>
    <n v="1596.92"/>
    <x v="0"/>
    <n v="28939"/>
    <n v="7273"/>
    <n v="2069"/>
    <n v="38281"/>
  </r>
  <r>
    <s v="Suzuki"/>
    <x v="74"/>
    <n v="26.803000000000001"/>
    <n v="26803"/>
    <x v="0"/>
    <n v="5.4285714289999998"/>
    <n v="85.714285709999999"/>
    <x v="0"/>
    <n v="1310"/>
    <x v="0"/>
    <n v="19943"/>
    <n v="16715"/>
    <n v="1408"/>
    <n v="38066"/>
  </r>
  <r>
    <s v="Ford"/>
    <x v="314"/>
    <n v="11.712899999999999"/>
    <n v="11712.9"/>
    <x v="0"/>
    <n v="4"/>
    <n v="69"/>
    <x v="0"/>
    <n v="1864.8"/>
    <x v="0"/>
    <n v="31429"/>
    <n v="5994"/>
    <n v="531"/>
    <n v="37954"/>
  </r>
  <r>
    <s v="Rover"/>
    <x v="197"/>
    <n v="7.92"/>
    <n v="7920"/>
    <x v="0"/>
    <n v="4"/>
    <n v="33.333333330000002"/>
    <x v="3"/>
    <n v="868.33333330000005"/>
    <x v="0"/>
    <n v="13745"/>
    <n v="22631"/>
    <n v="1329"/>
    <n v="37705"/>
  </r>
  <r>
    <s v="Audi"/>
    <x v="390"/>
    <n v="37.326360000000001"/>
    <n v="37326.36"/>
    <x v="0"/>
    <n v="4.76"/>
    <n v="101.12"/>
    <x v="1"/>
    <n v="2349.08"/>
    <x v="0"/>
    <n v="29758"/>
    <n v="5716"/>
    <n v="1285"/>
    <n v="36759"/>
  </r>
  <r>
    <s v="Volvo"/>
    <x v="225"/>
    <n v="30.236875000000001"/>
    <n v="30236.875"/>
    <x v="0"/>
    <n v="4.5"/>
    <n v="110"/>
    <x v="1"/>
    <n v="2316"/>
    <x v="0"/>
    <n v="27963"/>
    <n v="6071"/>
    <n v="2009"/>
    <n v="36043"/>
  </r>
  <r>
    <s v="Citroen"/>
    <x v="67"/>
    <n v="12.32981818"/>
    <n v="12329.81818"/>
    <x v="0"/>
    <n v="4.8181818180000002"/>
    <n v="53.81818182"/>
    <x v="0"/>
    <n v="1367.272727"/>
    <x v="0"/>
    <n v="16615"/>
    <n v="17727"/>
    <n v="1124"/>
    <n v="35466"/>
  </r>
  <r>
    <s v="Renault"/>
    <x v="442"/>
    <n v="22.35277778"/>
    <n v="22352.77778"/>
    <x v="0"/>
    <n v="4.2222222220000001"/>
    <n v="80.925925930000005"/>
    <x v="0"/>
    <n v="1977.2592589999999"/>
    <x v="0"/>
    <n v="28298"/>
    <n v="5581"/>
    <n v="826"/>
    <n v="34705"/>
  </r>
  <r>
    <s v="Skoda"/>
    <x v="200"/>
    <n v="11.370625"/>
    <n v="11370.625"/>
    <x v="0"/>
    <n v="5"/>
    <n v="48"/>
    <x v="3"/>
    <n v="1518"/>
    <x v="0"/>
    <n v="21488"/>
    <n v="8817"/>
    <n v="954"/>
    <n v="31259"/>
  </r>
  <r>
    <s v="Lada"/>
    <x v="449"/>
    <n v="10.915800000000001"/>
    <n v="10915.800000000001"/>
    <x v="0"/>
    <n v="5"/>
    <n v="49.8"/>
    <x v="3"/>
    <n v="1372.4"/>
    <x v="0"/>
    <n v="22723"/>
    <n v="7314"/>
    <n v="530"/>
    <n v="30567"/>
  </r>
  <r>
    <s v="Land-Rover"/>
    <x v="32"/>
    <n v="107.6705126"/>
    <n v="107670.5126"/>
    <x v="2"/>
    <n v="8.277310924"/>
    <n v="196.33613450000001"/>
    <x v="1"/>
    <n v="2521.0924369999998"/>
    <x v="1"/>
    <n v="25404"/>
    <n v="4345"/>
    <n v="672"/>
    <n v="30421"/>
  </r>
  <r>
    <s v="Volkswagen"/>
    <x v="136"/>
    <n v="33.70615385"/>
    <n v="33706.153850000002"/>
    <x v="0"/>
    <n v="6.153846154"/>
    <n v="120.1538462"/>
    <x v="1"/>
    <n v="1750.6153850000001"/>
    <x v="0"/>
    <n v="21483"/>
    <n v="7962"/>
    <n v="930"/>
    <n v="30375"/>
  </r>
  <r>
    <s v="Toyota"/>
    <x v="115"/>
    <n v="31.525500000000001"/>
    <n v="31525.5"/>
    <x v="0"/>
    <n v="5.1666666670000003"/>
    <n v="109.66666669999999"/>
    <x v="1"/>
    <n v="1861.833333"/>
    <x v="0"/>
    <n v="21654"/>
    <n v="7610"/>
    <n v="1045"/>
    <n v="30309"/>
  </r>
  <r>
    <s v="Mercedes"/>
    <x v="242"/>
    <n v="62.395653850000002"/>
    <n v="62395.653850000002"/>
    <x v="1"/>
    <n v="4.384615385"/>
    <n v="135.5"/>
    <x v="1"/>
    <n v="2972.3076919999999"/>
    <x v="0"/>
    <n v="23476"/>
    <n v="5333"/>
    <n v="1369"/>
    <n v="30178"/>
  </r>
  <r>
    <s v="Nissan"/>
    <x v="37"/>
    <n v="22.782083329999999"/>
    <n v="22782.083329999998"/>
    <x v="0"/>
    <n v="4.9166666670000003"/>
    <n v="81.666666669999998"/>
    <x v="0"/>
    <n v="1847.666667"/>
    <x v="0"/>
    <n v="18477"/>
    <n v="9546"/>
    <n v="972"/>
    <n v="28995"/>
  </r>
  <r>
    <s v="Renault"/>
    <x v="148"/>
    <n v="59"/>
    <n v="59000"/>
    <x v="1"/>
    <n v="7"/>
    <n v="166"/>
    <x v="1"/>
    <n v="1798"/>
    <x v="0"/>
    <n v="20345"/>
    <n v="6390"/>
    <n v="1531"/>
    <n v="28266"/>
  </r>
  <r>
    <s v="Triumph"/>
    <x v="447"/>
    <n v="6.0503333330000002"/>
    <n v="6050.3333330000005"/>
    <x v="0"/>
    <n v="4.3333333329999997"/>
    <n v="52"/>
    <x v="0"/>
    <n v="1335"/>
    <x v="0"/>
    <n v="18416"/>
    <n v="9078"/>
    <n v="597"/>
    <n v="28091"/>
  </r>
  <r>
    <s v="Honda"/>
    <x v="303"/>
    <n v="27.789666669999999"/>
    <n v="27789.666669999999"/>
    <x v="0"/>
    <n v="4.6666666670000003"/>
    <n v="110.66666669999999"/>
    <x v="1"/>
    <n v="2050.333333"/>
    <x v="0"/>
    <n v="18124"/>
    <n v="8775"/>
    <n v="1121"/>
    <n v="28020"/>
  </r>
  <r>
    <s v="Mercedes"/>
    <x v="28"/>
    <n v="78.073227270000004"/>
    <n v="78073.227270000003"/>
    <x v="1"/>
    <n v="7.6727272729999996"/>
    <n v="192.4"/>
    <x v="1"/>
    <n v="2598.818182"/>
    <x v="0"/>
    <n v="22281"/>
    <n v="4145"/>
    <n v="1523"/>
    <n v="27949"/>
  </r>
  <r>
    <s v="Volvo"/>
    <x v="228"/>
    <n v="36.384455879999997"/>
    <n v="36384.455879999994"/>
    <x v="0"/>
    <n v="4.5"/>
    <n v="125.70588239999999"/>
    <x v="1"/>
    <n v="2294.7647059999999"/>
    <x v="0"/>
    <n v="21650"/>
    <n v="4024"/>
    <n v="1799"/>
    <n v="27473"/>
  </r>
  <r>
    <s v="Hyundai"/>
    <x v="140"/>
    <n v="14.292999999999999"/>
    <n v="14293"/>
    <x v="0"/>
    <n v="4.5999999999999996"/>
    <n v="75.400000000000006"/>
    <x v="0"/>
    <n v="1479"/>
    <x v="0"/>
    <n v="16008"/>
    <n v="9318"/>
    <n v="778"/>
    <n v="26104"/>
  </r>
  <r>
    <s v="Volvo"/>
    <x v="407"/>
    <n v="20.497107140000001"/>
    <n v="20497.10714"/>
    <x v="0"/>
    <n v="4.1428571429999996"/>
    <n v="72.428571430000005"/>
    <x v="0"/>
    <n v="1824.4285709999999"/>
    <x v="0"/>
    <n v="18847"/>
    <n v="5722"/>
    <n v="1073"/>
    <n v="25642"/>
  </r>
  <r>
    <s v="Toyota"/>
    <x v="163"/>
    <n v="34.19"/>
    <n v="34190"/>
    <x v="0"/>
    <n v="6"/>
    <n v="103"/>
    <x v="1"/>
    <n v="1794"/>
    <x v="0"/>
    <n v="15901"/>
    <n v="8385"/>
    <n v="982"/>
    <n v="25268"/>
  </r>
  <r>
    <s v="Land-Rover"/>
    <x v="32"/>
    <n v="107.6705126"/>
    <n v="107670.5126"/>
    <x v="2"/>
    <n v="8.277310924"/>
    <n v="196.33613450000001"/>
    <x v="1"/>
    <n v="2521.0924369999998"/>
    <x v="1"/>
    <n v="19595"/>
    <n v="3987"/>
    <n v="954"/>
    <n v="24536"/>
  </r>
  <r>
    <s v="Daewoo"/>
    <x v="405"/>
    <n v="12.47666667"/>
    <n v="12476.666670000001"/>
    <x v="0"/>
    <n v="4.6666666670000003"/>
    <n v="58.666666669999998"/>
    <x v="0"/>
    <n v="1498"/>
    <x v="0"/>
    <n v="15763"/>
    <n v="7768"/>
    <n v="1000"/>
    <n v="24531"/>
  </r>
  <r>
    <s v="Peugeot"/>
    <x v="76"/>
    <n v="28.608205130000002"/>
    <n v="28608.205130000002"/>
    <x v="0"/>
    <n v="4.7564102559999997"/>
    <n v="92.820512820000005"/>
    <x v="0"/>
    <n v="2043.8205129999999"/>
    <x v="0"/>
    <n v="19790"/>
    <n v="3319"/>
    <n v="1003"/>
    <n v="24112"/>
  </r>
  <r>
    <s v="Toyota"/>
    <x v="183"/>
    <n v="11.388999999999999"/>
    <n v="11389"/>
    <x v="0"/>
    <n v="4.1428571429999996"/>
    <n v="53"/>
    <x v="0"/>
    <n v="1308.2857140000001"/>
    <x v="0"/>
    <n v="10163"/>
    <n v="12923"/>
    <n v="848"/>
    <n v="23934"/>
  </r>
  <r>
    <s v="Hyundai"/>
    <x v="440"/>
    <n v="10.32442857"/>
    <n v="10324.42857"/>
    <x v="0"/>
    <n v="4.1428571429999996"/>
    <n v="54.357142860000003"/>
    <x v="0"/>
    <n v="1463.857143"/>
    <x v="0"/>
    <n v="13896"/>
    <n v="8829"/>
    <n v="571"/>
    <n v="23296"/>
  </r>
  <r>
    <s v="Mitsubishi"/>
    <x v="95"/>
    <n v="17.038767440000001"/>
    <n v="17038.76744"/>
    <x v="0"/>
    <n v="5.3023255809999998"/>
    <n v="73.488372089999999"/>
    <x v="0"/>
    <n v="1374.0465119999999"/>
    <x v="0"/>
    <n v="11277"/>
    <n v="10981"/>
    <n v="869"/>
    <n v="23127"/>
  </r>
  <r>
    <s v="Honda"/>
    <x v="397"/>
    <n v="16.671749999999999"/>
    <n v="16671.75"/>
    <x v="0"/>
    <n v="4.5"/>
    <n v="74"/>
    <x v="0"/>
    <n v="1541.5"/>
    <x v="0"/>
    <n v="15477"/>
    <n v="6414"/>
    <n v="1039"/>
    <n v="22930"/>
  </r>
  <r>
    <s v="Suzuki"/>
    <x v="55"/>
    <n v="19.085181819999999"/>
    <n v="19085.181819999998"/>
    <x v="0"/>
    <n v="3.7272727269999999"/>
    <n v="68.909090910000003"/>
    <x v="0"/>
    <n v="1180.5454549999999"/>
    <x v="0"/>
    <n v="10765"/>
    <n v="10996"/>
    <n v="696"/>
    <n v="22457"/>
  </r>
  <r>
    <s v="Ford"/>
    <x v="10"/>
    <n v="15.46"/>
    <n v="15460"/>
    <x v="0"/>
    <n v="5"/>
    <n v="60.8"/>
    <x v="0"/>
    <n v="1196"/>
    <x v="0"/>
    <n v="8469"/>
    <n v="12666"/>
    <n v="1234"/>
    <n v="22369"/>
  </r>
  <r>
    <s v="Toyota"/>
    <x v="335"/>
    <n v="30.0062"/>
    <n v="30006.2"/>
    <x v="0"/>
    <n v="3.2"/>
    <n v="115.4666667"/>
    <x v="1"/>
    <n v="2245.6"/>
    <x v="0"/>
    <n v="17905"/>
    <n v="3510"/>
    <n v="802"/>
    <n v="22217"/>
  </r>
  <r>
    <s v="BMW"/>
    <x v="164"/>
    <n v="115.533"/>
    <n v="115533"/>
    <x v="2"/>
    <n v="8"/>
    <n v="250"/>
    <x v="2"/>
    <n v="2998"/>
    <x v="0"/>
    <n v="18972"/>
    <n v="2441"/>
    <n v="787"/>
    <n v="22200"/>
  </r>
  <r>
    <s v="Fiat"/>
    <x v="260"/>
    <n v="17.222777780000001"/>
    <n v="17222.77778"/>
    <x v="0"/>
    <n v="4.8888888890000004"/>
    <n v="70"/>
    <x v="0"/>
    <n v="1615.333333"/>
    <x v="0"/>
    <n v="13703"/>
    <n v="6684"/>
    <n v="745"/>
    <n v="21132"/>
  </r>
  <r>
    <s v="Hyundai"/>
    <x v="324"/>
    <n v="16.445499999999999"/>
    <n v="16445.5"/>
    <x v="0"/>
    <n v="4.6666666670000003"/>
    <n v="78"/>
    <x v="0"/>
    <n v="1741"/>
    <x v="0"/>
    <n v="15988"/>
    <n v="4610"/>
    <n v="468"/>
    <n v="21066"/>
  </r>
  <r>
    <s v="Mitsubishi"/>
    <x v="322"/>
    <n v="25.082666669999998"/>
    <n v="25082.666669999999"/>
    <x v="0"/>
    <n v="4.5333333329999999"/>
    <n v="93.6"/>
    <x v="0"/>
    <n v="2127.333333"/>
    <x v="0"/>
    <n v="15790"/>
    <n v="3344"/>
    <n v="561"/>
    <n v="19695"/>
  </r>
  <r>
    <s v="Peugeot"/>
    <x v="450"/>
    <n v="12.61125"/>
    <n v="12611.25"/>
    <x v="0"/>
    <n v="4.5"/>
    <n v="56.25"/>
    <x v="0"/>
    <n v="1607.25"/>
    <x v="0"/>
    <n v="14344"/>
    <n v="4462"/>
    <n v="517"/>
    <n v="19323"/>
  </r>
  <r>
    <s v="Audi"/>
    <x v="14"/>
    <n v="57.926935479999997"/>
    <n v="57926.93548"/>
    <x v="1"/>
    <n v="6.1612903230000002"/>
    <n v="149.7096774"/>
    <x v="1"/>
    <n v="2283.1129030000002"/>
    <x v="0"/>
    <n v="14726"/>
    <n v="3125"/>
    <n v="1139"/>
    <n v="18990"/>
  </r>
  <r>
    <s v="Volkswagen"/>
    <x v="69"/>
    <n v="33.250250000000001"/>
    <n v="33250.25"/>
    <x v="0"/>
    <n v="6.1666666670000003"/>
    <n v="112.75"/>
    <x v="1"/>
    <n v="1475"/>
    <x v="0"/>
    <n v="10781"/>
    <n v="7418"/>
    <n v="553"/>
    <n v="18752"/>
  </r>
  <r>
    <s v="Renault"/>
    <x v="452"/>
    <n v="11.49625"/>
    <n v="11496.25"/>
    <x v="0"/>
    <n v="4.75"/>
    <n v="50.25"/>
    <x v="0"/>
    <n v="1507.5"/>
    <x v="0"/>
    <n v="12029"/>
    <n v="5985"/>
    <n v="483"/>
    <n v="18497"/>
  </r>
  <r>
    <s v="Toyota"/>
    <x v="40"/>
    <n v="43.548516130000003"/>
    <n v="43548.516130000004"/>
    <x v="0"/>
    <n v="1.3548387099999999"/>
    <n v="137.7741935"/>
    <x v="1"/>
    <n v="2261.1935480000002"/>
    <x v="0"/>
    <n v="8992"/>
    <n v="7577"/>
    <n v="1016"/>
    <n v="17585"/>
  </r>
  <r>
    <s v="Nissan"/>
    <x v="430"/>
    <n v="21.407"/>
    <n v="21407"/>
    <x v="0"/>
    <n v="4.5"/>
    <n v="72"/>
    <x v="0"/>
    <n v="1974"/>
    <x v="0"/>
    <n v="11815"/>
    <n v="4766"/>
    <n v="598"/>
    <n v="17179"/>
  </r>
  <r>
    <s v="Mazda"/>
    <x v="52"/>
    <n v="37.468571429999997"/>
    <n v="37468.571429999996"/>
    <x v="0"/>
    <n v="5.8571428570000004"/>
    <n v="103.4285714"/>
    <x v="1"/>
    <n v="1718.5714290000001"/>
    <x v="0"/>
    <n v="8350"/>
    <n v="7351"/>
    <n v="1148"/>
    <n v="16849"/>
  </r>
  <r>
    <s v="Datsun"/>
    <x v="460"/>
    <n v="11.819285710000001"/>
    <n v="11819.28571"/>
    <x v="0"/>
    <n v="4.6190476189999998"/>
    <n v="56.857142860000003"/>
    <x v="0"/>
    <n v="1520.9523810000001"/>
    <x v="0"/>
    <n v="11138"/>
    <n v="5228"/>
    <n v="398"/>
    <n v="16764"/>
  </r>
  <r>
    <s v="Fiat"/>
    <x v="435"/>
    <n v="17.919857140000001"/>
    <n v="17919.85714"/>
    <x v="0"/>
    <n v="4.19047619"/>
    <n v="64.47619048"/>
    <x v="0"/>
    <n v="1759.190476"/>
    <x v="0"/>
    <n v="12837"/>
    <n v="3489"/>
    <n v="412"/>
    <n v="16738"/>
  </r>
  <r>
    <s v="Peugeot"/>
    <x v="445"/>
    <n v="20.656652170000001"/>
    <n v="20656.652170000001"/>
    <x v="0"/>
    <n v="4.9565217390000003"/>
    <n v="67"/>
    <x v="0"/>
    <n v="2234.2608700000001"/>
    <x v="0"/>
    <n v="12349"/>
    <n v="3472"/>
    <n v="850"/>
    <n v="16671"/>
  </r>
  <r>
    <s v="Kia"/>
    <x v="395"/>
    <n v="9.3583333329999991"/>
    <n v="9358.3333329999987"/>
    <x v="0"/>
    <n v="4.3333333329999997"/>
    <n v="47"/>
    <x v="3"/>
    <n v="1324"/>
    <x v="0"/>
    <n v="7706"/>
    <n v="8244"/>
    <n v="547"/>
    <n v="16497"/>
  </r>
  <r>
    <s v="Citroen"/>
    <x v="425"/>
    <n v="36.359650000000002"/>
    <n v="36359.65"/>
    <x v="0"/>
    <n v="4.55"/>
    <n v="110.5"/>
    <x v="1"/>
    <n v="2345.1"/>
    <x v="0"/>
    <n v="13170"/>
    <n v="1965"/>
    <n v="578"/>
    <n v="15713"/>
  </r>
  <r>
    <s v="Mitsubishi"/>
    <x v="202"/>
    <n v="23.16515789"/>
    <n v="23165.157889999999"/>
    <x v="0"/>
    <n v="3.9473684210000002"/>
    <n v="82.157894740000003"/>
    <x v="0"/>
    <n v="1817.315789"/>
    <x v="0"/>
    <n v="9923"/>
    <n v="4812"/>
    <n v="930"/>
    <n v="15665"/>
  </r>
  <r>
    <s v="Ford"/>
    <x v="376"/>
    <n v="30.862909089999999"/>
    <n v="30862.909089999997"/>
    <x v="0"/>
    <n v="4.4545454549999999"/>
    <n v="105.54545450000001"/>
    <x v="1"/>
    <n v="2458.909091"/>
    <x v="0"/>
    <n v="12595"/>
    <n v="1431"/>
    <n v="408"/>
    <n v="14434"/>
  </r>
  <r>
    <s v="Toyota"/>
    <x v="182"/>
    <n v="43.08"/>
    <n v="43080"/>
    <x v="0"/>
    <n v="4.6666666670000003"/>
    <n v="105"/>
    <x v="1"/>
    <n v="2239.666667"/>
    <x v="0"/>
    <n v="9170"/>
    <n v="3435"/>
    <n v="797"/>
    <n v="13402"/>
  </r>
  <r>
    <s v="Audi"/>
    <x v="380"/>
    <n v="35.869439020000002"/>
    <n v="35869.439019999998"/>
    <x v="0"/>
    <n v="5.585365854"/>
    <n v="117.0243902"/>
    <x v="1"/>
    <n v="1980.6341460000001"/>
    <x v="0"/>
    <n v="10672"/>
    <n v="2143"/>
    <n v="436"/>
    <n v="13251"/>
  </r>
  <r>
    <s v="Ford"/>
    <x v="56"/>
    <n v="53.785714290000001"/>
    <n v="53785.714290000004"/>
    <x v="1"/>
    <n v="6"/>
    <n v="124.8571429"/>
    <x v="1"/>
    <n v="1855"/>
    <x v="1"/>
    <n v="8739"/>
    <n v="3285"/>
    <n v="844"/>
    <n v="12868"/>
  </r>
  <r>
    <s v="Opel"/>
    <x v="454"/>
    <n v="11.984562499999999"/>
    <n v="11984.5625"/>
    <x v="0"/>
    <n v="4"/>
    <n v="69"/>
    <x v="0"/>
    <n v="1762.75"/>
    <x v="0"/>
    <n v="10231"/>
    <n v="2275"/>
    <n v="216"/>
    <n v="12722"/>
  </r>
  <r>
    <s v="Subaru"/>
    <x v="187"/>
    <n v="37.522103450000003"/>
    <n v="37522.103450000002"/>
    <x v="0"/>
    <n v="3.896551724"/>
    <n v="107.3793103"/>
    <x v="1"/>
    <n v="2084.3793099999998"/>
    <x v="0"/>
    <n v="8553"/>
    <n v="3042"/>
    <n v="1087"/>
    <n v="12682"/>
  </r>
  <r>
    <s v="Suzuki"/>
    <x v="431"/>
    <n v="8.4656000000000002"/>
    <n v="8465.6"/>
    <x v="0"/>
    <n v="4.5999999999999996"/>
    <n v="41.4"/>
    <x v="3"/>
    <n v="1182.4000000000001"/>
    <x v="0"/>
    <n v="7139"/>
    <n v="4924"/>
    <n v="349"/>
    <n v="12412"/>
  </r>
  <r>
    <s v="Skoda"/>
    <x v="466"/>
    <n v="3.3321999999999998"/>
    <n v="3332.2"/>
    <x v="0"/>
    <n v="4.5999999999999996"/>
    <n v="15.6"/>
    <x v="3"/>
    <n v="469.6"/>
    <x v="0"/>
    <n v="7990"/>
    <n v="3519"/>
    <n v="218"/>
    <n v="11727"/>
  </r>
  <r>
    <s v="Subaru"/>
    <x v="364"/>
    <n v="11.744999999999999"/>
    <n v="11745"/>
    <x v="0"/>
    <n v="5"/>
    <n v="51"/>
    <x v="0"/>
    <n v="998"/>
    <x v="0"/>
    <n v="4942"/>
    <n v="5756"/>
    <n v="792"/>
    <n v="11490"/>
  </r>
  <r>
    <s v="Seat"/>
    <x v="226"/>
    <n v="20.37"/>
    <n v="20370"/>
    <x v="0"/>
    <n v="5.6428571429999996"/>
    <n v="74.214285709999999"/>
    <x v="0"/>
    <n v="1324.357143"/>
    <x v="0"/>
    <n v="9044"/>
    <n v="2141"/>
    <n v="292"/>
    <n v="11477"/>
  </r>
  <r>
    <s v="Ford"/>
    <x v="265"/>
    <n v="29.151"/>
    <n v="29151"/>
    <x v="0"/>
    <n v="5"/>
    <n v="89"/>
    <x v="0"/>
    <n v="2526.5"/>
    <x v="0"/>
    <n v="7911"/>
    <n v="2575"/>
    <n v="376"/>
    <n v="10862"/>
  </r>
  <r>
    <s v="Ford"/>
    <x v="393"/>
    <n v="24.84"/>
    <n v="24840"/>
    <x v="0"/>
    <n v="5"/>
    <n v="102"/>
    <x v="1"/>
    <n v="2244"/>
    <x v="0"/>
    <n v="7893"/>
    <n v="2482"/>
    <n v="343"/>
    <n v="10718"/>
  </r>
  <r>
    <s v="Renault"/>
    <x v="468"/>
    <n v="12.84981818"/>
    <n v="12849.81818"/>
    <x v="0"/>
    <n v="4.6363636359999996"/>
    <n v="57.363636360000001"/>
    <x v="0"/>
    <n v="1849.5454549999999"/>
    <x v="0"/>
    <n v="8203"/>
    <n v="2252"/>
    <n v="226"/>
    <n v="10681"/>
  </r>
  <r>
    <s v="Audi"/>
    <x v="438"/>
    <n v="28.379000000000001"/>
    <n v="28379"/>
    <x v="0"/>
    <n v="4.5999999999999996"/>
    <n v="91.6"/>
    <x v="0"/>
    <n v="2181.1999999999998"/>
    <x v="0"/>
    <n v="8161"/>
    <n v="1700"/>
    <n v="310"/>
    <n v="10171"/>
  </r>
  <r>
    <s v="Mitsubishi"/>
    <x v="169"/>
    <n v="23.016615380000001"/>
    <n v="23016.615379999999"/>
    <x v="0"/>
    <n v="4.730769231"/>
    <n v="90.88461538"/>
    <x v="0"/>
    <n v="1709.538462"/>
    <x v="0"/>
    <n v="6705"/>
    <n v="3079"/>
    <n v="318"/>
    <n v="10102"/>
  </r>
  <r>
    <s v="Datsun"/>
    <x v="470"/>
    <n v="8.400222222"/>
    <n v="8400.2222220000003"/>
    <x v="0"/>
    <n v="4.3333333329999997"/>
    <n v="44.555555560000002"/>
    <x v="3"/>
    <n v="1350"/>
    <x v="0"/>
    <n v="5962"/>
    <n v="3883"/>
    <n v="241"/>
    <n v="10086"/>
  </r>
  <r>
    <s v="Fiat"/>
    <x v="159"/>
    <n v="22.454999999999998"/>
    <n v="22455"/>
    <x v="0"/>
    <n v="6"/>
    <n v="92.307692309999993"/>
    <x v="0"/>
    <n v="1466.3076920000001"/>
    <x v="0"/>
    <n v="6079"/>
    <n v="3242"/>
    <n v="343"/>
    <n v="9664"/>
  </r>
  <r>
    <s v="Nissan"/>
    <x v="349"/>
    <n v="22.953833329999998"/>
    <n v="22953.833329999998"/>
    <x v="0"/>
    <n v="5"/>
    <n v="67.333333330000002"/>
    <x v="0"/>
    <n v="1908.166667"/>
    <x v="0"/>
    <n v="6461"/>
    <n v="2772"/>
    <n v="414"/>
    <n v="9647"/>
  </r>
  <r>
    <s v="Honda"/>
    <x v="382"/>
    <n v="17.529599999999999"/>
    <n v="17529.599999999999"/>
    <x v="0"/>
    <n v="4.5999999999999996"/>
    <n v="78.400000000000006"/>
    <x v="0"/>
    <n v="1549.8"/>
    <x v="0"/>
    <n v="6238"/>
    <n v="2834"/>
    <n v="321"/>
    <n v="9393"/>
  </r>
  <r>
    <s v="Volkswagen"/>
    <x v="404"/>
    <n v="18.167153849999998"/>
    <n v="18167.153849999999"/>
    <x v="0"/>
    <n v="4.692307692"/>
    <n v="70.307692309999993"/>
    <x v="0"/>
    <n v="1932.1538459999999"/>
    <x v="0"/>
    <n v="6859"/>
    <n v="1792"/>
    <n v="451"/>
    <n v="9102"/>
  </r>
  <r>
    <s v="Toyota"/>
    <x v="347"/>
    <n v="81.295000000000002"/>
    <n v="81295"/>
    <x v="1"/>
    <n v="8"/>
    <n v="250"/>
    <x v="2"/>
    <n v="2998"/>
    <x v="0"/>
    <n v="7420"/>
    <n v="1296"/>
    <n v="223"/>
    <n v="8939"/>
  </r>
  <r>
    <s v="Daewoo"/>
    <x v="424"/>
    <n v="16.802666670000001"/>
    <n v="16802.666670000002"/>
    <x v="0"/>
    <n v="4.5"/>
    <n v="71"/>
    <x v="0"/>
    <n v="1764"/>
    <x v="0"/>
    <n v="7139"/>
    <n v="1483"/>
    <n v="308"/>
    <n v="8930"/>
  </r>
  <r>
    <s v="Porsche"/>
    <x v="317"/>
    <n v="59.490499999999997"/>
    <n v="59490.5"/>
    <x v="1"/>
    <n v="5"/>
    <n v="137.5"/>
    <x v="1"/>
    <n v="2734.5"/>
    <x v="0"/>
    <n v="6915"/>
    <n v="1485"/>
    <n v="297"/>
    <n v="8697"/>
  </r>
  <r>
    <s v="Mazda"/>
    <x v="379"/>
    <n v="13.191000000000001"/>
    <n v="13191"/>
    <x v="0"/>
    <n v="5"/>
    <n v="51.333333330000002"/>
    <x v="0"/>
    <n v="1431.333333"/>
    <x v="0"/>
    <n v="3380"/>
    <n v="4920"/>
    <n v="366"/>
    <n v="8666"/>
  </r>
  <r>
    <s v="Seat"/>
    <x v="446"/>
    <n v="6.4939999999999998"/>
    <n v="6494"/>
    <x v="0"/>
    <n v="5"/>
    <n v="30"/>
    <x v="3"/>
    <n v="903"/>
    <x v="0"/>
    <n v="3132"/>
    <n v="5101"/>
    <n v="253"/>
    <n v="8486"/>
  </r>
  <r>
    <s v="Subaru"/>
    <x v="113"/>
    <n v="30.5976"/>
    <n v="30597.599999999999"/>
    <x v="0"/>
    <n v="1.8"/>
    <n v="97.6"/>
    <x v="0"/>
    <n v="1757.6"/>
    <x v="0"/>
    <n v="5407"/>
    <n v="2072"/>
    <n v="637"/>
    <n v="8116"/>
  </r>
  <r>
    <s v="Porsche"/>
    <x v="111"/>
    <n v="158.7922667"/>
    <n v="158792.26670000001"/>
    <x v="2"/>
    <n v="7.4666666670000001"/>
    <n v="293.53333329999998"/>
    <x v="2"/>
    <n v="3005.4"/>
    <x v="0"/>
    <n v="6878"/>
    <n v="788"/>
    <n v="308"/>
    <n v="7974"/>
  </r>
  <r>
    <s v="Nissan"/>
    <x v="201"/>
    <n v="37.017368419999997"/>
    <n v="37017.368419999999"/>
    <x v="0"/>
    <n v="4.736842105"/>
    <n v="97.578947369999995"/>
    <x v="0"/>
    <n v="2697.3684210000001"/>
    <x v="1"/>
    <n v="5846"/>
    <n v="1827"/>
    <n v="254"/>
    <n v="7927"/>
  </r>
  <r>
    <s v="Fiat"/>
    <x v="473"/>
    <n v="12.735818180000001"/>
    <n v="12735.81818"/>
    <x v="0"/>
    <n v="4.6363636359999996"/>
    <n v="54"/>
    <x v="0"/>
    <n v="1559.181818"/>
    <x v="0"/>
    <n v="5756"/>
    <n v="1893"/>
    <n v="172"/>
    <n v="7821"/>
  </r>
  <r>
    <s v="Alfa-Romeo"/>
    <x v="453"/>
    <n v="13.818"/>
    <n v="13818"/>
    <x v="0"/>
    <n v="5"/>
    <n v="66"/>
    <x v="0"/>
    <n v="1351"/>
    <x v="0"/>
    <n v="5692"/>
    <n v="1626"/>
    <n v="256"/>
    <n v="7574"/>
  </r>
  <r>
    <s v="Mazda"/>
    <x v="374"/>
    <n v="22.126999999999999"/>
    <n v="22127"/>
    <x v="0"/>
    <n v="5"/>
    <n v="83"/>
    <x v="0"/>
    <n v="1721.5"/>
    <x v="0"/>
    <n v="3801"/>
    <n v="3355"/>
    <n v="407"/>
    <n v="7563"/>
  </r>
  <r>
    <s v="Volkswagen"/>
    <x v="346"/>
    <n v="35.340000000000003"/>
    <n v="35340"/>
    <x v="0"/>
    <n v="5"/>
    <n v="118"/>
    <x v="1"/>
    <n v="1781"/>
    <x v="0"/>
    <n v="5666"/>
    <n v="1396"/>
    <n v="374"/>
    <n v="7436"/>
  </r>
  <r>
    <s v="Hyundai"/>
    <x v="464"/>
    <n v="11.263"/>
    <n v="11263"/>
    <x v="0"/>
    <n v="4.5"/>
    <n v="55"/>
    <x v="0"/>
    <n v="1597"/>
    <x v="0"/>
    <n v="5739"/>
    <n v="1281"/>
    <n v="119"/>
    <n v="7139"/>
  </r>
  <r>
    <s v="Mitsubishi"/>
    <x v="203"/>
    <n v="22.69"/>
    <n v="22690"/>
    <x v="0"/>
    <n v="4.8"/>
    <n v="82.2"/>
    <x v="0"/>
    <n v="1773.7"/>
    <x v="0"/>
    <n v="5221"/>
    <n v="1323"/>
    <n v="231"/>
    <n v="6775"/>
  </r>
  <r>
    <s v="Toyota"/>
    <x v="462"/>
    <n v="9.9996666669999996"/>
    <n v="9999.6666669999995"/>
    <x v="0"/>
    <n v="4.3333333329999997"/>
    <n v="49.333333330000002"/>
    <x v="3"/>
    <n v="1347.666667"/>
    <x v="0"/>
    <n v="4234"/>
    <n v="2157"/>
    <n v="213"/>
    <n v="6604"/>
  </r>
  <r>
    <s v="Fiat"/>
    <x v="461"/>
    <n v="3.7810000000000001"/>
    <n v="3781"/>
    <x v="0"/>
    <n v="4"/>
    <n v="18"/>
    <x v="3"/>
    <n v="652"/>
    <x v="0"/>
    <n v="2538"/>
    <n v="3763"/>
    <n v="175"/>
    <n v="6476"/>
  </r>
  <r>
    <s v="Opel"/>
    <x v="467"/>
    <n v="13.31085714"/>
    <n v="13310.85714"/>
    <x v="0"/>
    <n v="4.0892857139999998"/>
    <n v="53.339285709999999"/>
    <x v="0"/>
    <n v="1518.6785709999999"/>
    <x v="0"/>
    <n v="4086"/>
    <n v="2136"/>
    <n v="151"/>
    <n v="6373"/>
  </r>
  <r>
    <s v="Peugeot"/>
    <x v="441"/>
    <n v="35.259727269999999"/>
    <n v="35259.727269999996"/>
    <x v="0"/>
    <n v="4.7272727269999999"/>
    <n v="104.6363636"/>
    <x v="1"/>
    <n v="2367.181818"/>
    <x v="0"/>
    <n v="5215"/>
    <n v="804"/>
    <n v="230"/>
    <n v="6249"/>
  </r>
  <r>
    <s v="Volvo"/>
    <x v="356"/>
    <n v="40.764499999999998"/>
    <n v="40764.5"/>
    <x v="0"/>
    <n v="4.3333333329999997"/>
    <n v="133.33333329999999"/>
    <x v="1"/>
    <n v="2634.2222219999999"/>
    <x v="0"/>
    <n v="5027"/>
    <n v="807"/>
    <n v="336"/>
    <n v="6170"/>
  </r>
  <r>
    <s v="Volvo"/>
    <x v="80"/>
    <n v="35.281323530000002"/>
    <n v="35281.323530000001"/>
    <x v="0"/>
    <n v="5.1764705879999999"/>
    <n v="113.3529412"/>
    <x v="1"/>
    <n v="2106.5"/>
    <x v="0"/>
    <n v="4622"/>
    <n v="1070"/>
    <n v="361"/>
    <n v="6053"/>
  </r>
  <r>
    <s v="Fiat"/>
    <x v="384"/>
    <n v="34.330294119999998"/>
    <n v="34330.294119999999"/>
    <x v="0"/>
    <n v="5.5882352940000004"/>
    <n v="105"/>
    <x v="1"/>
    <n v="1962.058824"/>
    <x v="1"/>
    <n v="4873"/>
    <n v="1048"/>
    <n v="128"/>
    <n v="6049"/>
  </r>
  <r>
    <s v="Seat"/>
    <x v="318"/>
    <n v="17.312419349999999"/>
    <n v="17312.41935"/>
    <x v="0"/>
    <n v="4.9677419350000003"/>
    <n v="66.354838709999996"/>
    <x v="0"/>
    <n v="1655.741935"/>
    <x v="0"/>
    <n v="4282"/>
    <n v="1608"/>
    <n v="153"/>
    <n v="6043"/>
  </r>
  <r>
    <s v="Renault"/>
    <x v="418"/>
    <n v="31.791071429999999"/>
    <n v="31791.07143"/>
    <x v="0"/>
    <n v="4.5714285710000002"/>
    <n v="104.1428571"/>
    <x v="1"/>
    <n v="2211.0714290000001"/>
    <x v="0"/>
    <n v="5030"/>
    <n v="641"/>
    <n v="244"/>
    <n v="5915"/>
  </r>
  <r>
    <s v="Volvo"/>
    <x v="104"/>
    <n v="35.81481651"/>
    <n v="35814.816509999997"/>
    <x v="0"/>
    <n v="6.2935779820000004"/>
    <n v="117.4311927"/>
    <x v="1"/>
    <n v="1921.4678899999999"/>
    <x v="0"/>
    <n v="4006"/>
    <n v="1460"/>
    <n v="371"/>
    <n v="5837"/>
  </r>
  <r>
    <s v="Nissan"/>
    <x v="459"/>
    <n v="21.018333330000001"/>
    <n v="21018.333330000001"/>
    <x v="0"/>
    <n v="4.6666666670000003"/>
    <n v="66"/>
    <x v="0"/>
    <n v="1206"/>
    <x v="0"/>
    <n v="4442"/>
    <n v="1269"/>
    <n v="125"/>
    <n v="5836"/>
  </r>
  <r>
    <s v="Datsun"/>
    <x v="476"/>
    <n v="9.58"/>
    <n v="9580"/>
    <x v="0"/>
    <n v="4.5"/>
    <n v="61.666666669999998"/>
    <x v="0"/>
    <n v="1668.333333"/>
    <x v="0"/>
    <n v="4004"/>
    <n v="1493"/>
    <n v="137"/>
    <n v="5634"/>
  </r>
  <r>
    <s v="Skoda"/>
    <x v="474"/>
    <n v="6.8949999999999996"/>
    <n v="6895"/>
    <x v="0"/>
    <n v="5"/>
    <n v="46"/>
    <x v="3"/>
    <n v="1289"/>
    <x v="0"/>
    <n v="3893"/>
    <n v="1590"/>
    <n v="111"/>
    <n v="5594"/>
  </r>
  <r>
    <s v="Suzuki"/>
    <x v="325"/>
    <n v="17.587"/>
    <n v="17587"/>
    <x v="0"/>
    <n v="4.0833333329999997"/>
    <n v="73.083333330000002"/>
    <x v="0"/>
    <n v="1363.5"/>
    <x v="0"/>
    <n v="3585"/>
    <n v="1797"/>
    <n v="151"/>
    <n v="5533"/>
  </r>
  <r>
    <s v="Alfa-Romeo"/>
    <x v="443"/>
    <n v="38.39725"/>
    <n v="38397.25"/>
    <x v="0"/>
    <n v="4.75"/>
    <n v="131"/>
    <x v="1"/>
    <n v="2652.375"/>
    <x v="0"/>
    <n v="4649"/>
    <n v="592"/>
    <n v="225"/>
    <n v="5466"/>
  </r>
  <r>
    <s v="Audi"/>
    <x v="45"/>
    <n v="82.060909089999996"/>
    <n v="82060.909090000001"/>
    <x v="1"/>
    <n v="7.7272727269999999"/>
    <n v="199.72727269999999"/>
    <x v="1"/>
    <n v="2790.4545450000001"/>
    <x v="1"/>
    <n v="4457"/>
    <n v="628"/>
    <n v="304"/>
    <n v="5389"/>
  </r>
  <r>
    <s v="Volkswagen"/>
    <x v="116"/>
    <n v="45.6995"/>
    <n v="45699.5"/>
    <x v="0"/>
    <n v="6"/>
    <n v="114"/>
    <x v="1"/>
    <n v="1854.2"/>
    <x v="1"/>
    <n v="3393"/>
    <n v="1195"/>
    <n v="374"/>
    <n v="4962"/>
  </r>
  <r>
    <s v="Nissan"/>
    <x v="340"/>
    <n v="38.482470589999998"/>
    <n v="38482.470589999997"/>
    <x v="0"/>
    <n v="4.8823529409999997"/>
    <n v="90.941176470000002"/>
    <x v="0"/>
    <n v="2953.5882350000002"/>
    <x v="1"/>
    <n v="3913"/>
    <n v="802"/>
    <n v="118"/>
    <n v="4833"/>
  </r>
  <r>
    <s v="Honda"/>
    <x v="373"/>
    <n v="69.397000000000006"/>
    <n v="69397"/>
    <x v="1"/>
    <n v="5"/>
    <n v="173"/>
    <x v="1"/>
    <n v="3358.666667"/>
    <x v="0"/>
    <n v="3696"/>
    <n v="585"/>
    <n v="195"/>
    <n v="4476"/>
  </r>
  <r>
    <s v="Saab"/>
    <x v="465"/>
    <n v="11.34"/>
    <n v="11340"/>
    <x v="0"/>
    <n v="4"/>
    <n v="74"/>
    <x v="0"/>
    <n v="1985"/>
    <x v="0"/>
    <n v="3408"/>
    <n v="874"/>
    <n v="179"/>
    <n v="4461"/>
  </r>
  <r>
    <s v="Morris"/>
    <x v="477"/>
    <n v="8.1180000000000003"/>
    <n v="8118"/>
    <x v="0"/>
    <n v="4"/>
    <n v="51.5"/>
    <x v="0"/>
    <n v="1487.5"/>
    <x v="0"/>
    <n v="3448"/>
    <n v="929"/>
    <n v="66"/>
    <n v="4443"/>
  </r>
  <r>
    <s v="Hyundai"/>
    <x v="313"/>
    <n v="31.7425"/>
    <n v="31742.5"/>
    <x v="0"/>
    <n v="4.8333333329999997"/>
    <n v="119.66666669999999"/>
    <x v="1"/>
    <n v="2116"/>
    <x v="0"/>
    <n v="3708"/>
    <n v="622"/>
    <n v="102"/>
    <n v="4432"/>
  </r>
  <r>
    <s v="Suzuki"/>
    <x v="83"/>
    <n v="9.5627999999999993"/>
    <n v="9562.7999999999993"/>
    <x v="0"/>
    <n v="4.5999999999999996"/>
    <n v="50"/>
    <x v="3"/>
    <n v="996"/>
    <x v="0"/>
    <n v="1576"/>
    <n v="2723"/>
    <n v="133"/>
    <n v="4432"/>
  </r>
  <r>
    <s v="Morris"/>
    <x v="471"/>
    <n v="5.758"/>
    <n v="5758"/>
    <x v="0"/>
    <n v="4"/>
    <n v="43"/>
    <x v="3"/>
    <n v="1275"/>
    <x v="0"/>
    <n v="3346"/>
    <n v="1013"/>
    <n v="63"/>
    <n v="4422"/>
  </r>
  <r>
    <s v="Mazda"/>
    <x v="401"/>
    <n v="28.9602"/>
    <n v="28960.2"/>
    <x v="0"/>
    <n v="4.4000000000000004"/>
    <n v="100.8"/>
    <x v="1"/>
    <n v="1936.6"/>
    <x v="0"/>
    <n v="3487"/>
    <n v="684"/>
    <n v="189"/>
    <n v="4360"/>
  </r>
  <r>
    <s v="Audi"/>
    <x v="17"/>
    <n v="36.219298250000001"/>
    <n v="36219.29825"/>
    <x v="0"/>
    <n v="6.4736842110000001"/>
    <n v="94.333333330000002"/>
    <x v="0"/>
    <n v="1424.666667"/>
    <x v="0"/>
    <n v="2624"/>
    <n v="1393"/>
    <n v="274"/>
    <n v="4291"/>
  </r>
  <r>
    <s v="Kia"/>
    <x v="406"/>
    <n v="14.76166667"/>
    <n v="14761.666670000001"/>
    <x v="0"/>
    <n v="4.6666666670000003"/>
    <n v="75"/>
    <x v="0"/>
    <n v="1594"/>
    <x v="0"/>
    <n v="3023"/>
    <n v="1066"/>
    <n v="125"/>
    <n v="4214"/>
  </r>
  <r>
    <s v="Chrysler"/>
    <x v="290"/>
    <n v="19.717833330000001"/>
    <n v="19717.833330000001"/>
    <x v="0"/>
    <n v="4"/>
    <n v="98"/>
    <x v="0"/>
    <n v="1995"/>
    <x v="0"/>
    <n v="2968"/>
    <n v="910"/>
    <n v="161"/>
    <n v="4039"/>
  </r>
  <r>
    <s v="Fiat"/>
    <x v="478"/>
    <n v="14.275"/>
    <n v="14275"/>
    <x v="0"/>
    <n v="5"/>
    <n v="70"/>
    <x v="0"/>
    <n v="1997"/>
    <x v="1"/>
    <n v="2569"/>
    <n v="1356"/>
    <n v="98"/>
    <n v="4023"/>
  </r>
  <r>
    <s v="Lancia"/>
    <x v="458"/>
    <n v="29.042999999999999"/>
    <n v="29043"/>
    <x v="0"/>
    <n v="5.8518518520000002"/>
    <n v="105.0740741"/>
    <x v="1"/>
    <n v="1638.8888890000001"/>
    <x v="0"/>
    <n v="3016"/>
    <n v="713"/>
    <n v="86"/>
    <n v="3815"/>
  </r>
  <r>
    <s v="Lada"/>
    <x v="463"/>
    <n v="12.241"/>
    <n v="12241"/>
    <x v="0"/>
    <n v="5"/>
    <n v="57"/>
    <x v="0"/>
    <n v="1568"/>
    <x v="0"/>
    <n v="2749"/>
    <n v="779"/>
    <n v="71"/>
    <n v="3599"/>
  </r>
  <r>
    <s v="BMW"/>
    <x v="172"/>
    <n v="135.10550000000001"/>
    <n v="135105.5"/>
    <x v="2"/>
    <n v="6.5"/>
    <n v="309"/>
    <x v="4"/>
    <n v="3999"/>
    <x v="0"/>
    <n v="3133"/>
    <n v="340"/>
    <n v="107"/>
    <n v="3580"/>
  </r>
  <r>
    <s v="BMW"/>
    <x v="178"/>
    <n v="39.737400000000001"/>
    <n v="39737.4"/>
    <x v="0"/>
    <n v="4.5999999999999996"/>
    <n v="115"/>
    <x v="1"/>
    <n v="2234.4"/>
    <x v="0"/>
    <n v="2245"/>
    <n v="1113"/>
    <n v="168"/>
    <n v="3526"/>
  </r>
  <r>
    <s v="Rover"/>
    <x v="126"/>
    <n v="17.181999999999999"/>
    <n v="17182"/>
    <x v="0"/>
    <n v="5"/>
    <n v="74"/>
    <x v="0"/>
    <n v="1994"/>
    <x v="0"/>
    <n v="3049"/>
    <n v="374"/>
    <n v="60"/>
    <n v="3483"/>
  </r>
  <r>
    <s v="Mazda"/>
    <x v="416"/>
    <n v="30.926666669999999"/>
    <n v="30926.666669999999"/>
    <x v="0"/>
    <n v="4.6666666670000003"/>
    <n v="110.33333330000001"/>
    <x v="1"/>
    <n v="2328.333333"/>
    <x v="0"/>
    <n v="2500"/>
    <n v="824"/>
    <n v="156"/>
    <n v="3480"/>
  </r>
  <r>
    <s v="Audi"/>
    <x v="320"/>
    <n v="43.974499999999999"/>
    <n v="43974.5"/>
    <x v="0"/>
    <n v="4.5"/>
    <n v="98"/>
    <x v="0"/>
    <n v="2309"/>
    <x v="0"/>
    <n v="2746"/>
    <n v="571"/>
    <n v="98"/>
    <n v="3415"/>
  </r>
  <r>
    <s v="BMW"/>
    <x v="190"/>
    <n v="114.8758333"/>
    <n v="114875.8333"/>
    <x v="2"/>
    <n v="8"/>
    <n v="235"/>
    <x v="2"/>
    <n v="2979"/>
    <x v="0"/>
    <n v="2839"/>
    <n v="419"/>
    <n v="105"/>
    <n v="3363"/>
  </r>
  <r>
    <s v="Suzuki"/>
    <x v="433"/>
    <n v="12.25"/>
    <n v="12250"/>
    <x v="0"/>
    <n v="5"/>
    <n v="43"/>
    <x v="3"/>
    <n v="1325"/>
    <x v="0"/>
    <n v="1797"/>
    <n v="1459"/>
    <n v="100"/>
    <n v="3356"/>
  </r>
  <r>
    <s v="Nissan"/>
    <x v="409"/>
    <n v="34.103571430000002"/>
    <n v="34103.571430000004"/>
    <x v="0"/>
    <n v="4.5714285710000002"/>
    <n v="121.8571429"/>
    <x v="1"/>
    <n v="2555.2857140000001"/>
    <x v="0"/>
    <n v="2659"/>
    <n v="372"/>
    <n v="145"/>
    <n v="3176"/>
  </r>
  <r>
    <s v="Mercedes"/>
    <x v="176"/>
    <n v="264.67500000000001"/>
    <n v="264675"/>
    <x v="3"/>
    <n v="7"/>
    <n v="420"/>
    <x v="5"/>
    <n v="6208"/>
    <x v="0"/>
    <n v="2244"/>
    <n v="695"/>
    <n v="109"/>
    <n v="3048"/>
  </r>
  <r>
    <s v="Jaguar"/>
    <x v="137"/>
    <n v="145.6466667"/>
    <n v="145646.6667"/>
    <x v="2"/>
    <n v="6"/>
    <n v="283"/>
    <x v="2"/>
    <n v="5000"/>
    <x v="0"/>
    <n v="2547"/>
    <n v="281"/>
    <n v="115"/>
    <n v="2943"/>
  </r>
  <r>
    <s v="Mercedes"/>
    <x v="142"/>
    <n v="43.068421049999998"/>
    <n v="43068.421049999997"/>
    <x v="0"/>
    <n v="6.254385965"/>
    <n v="104.2017544"/>
    <x v="1"/>
    <n v="2222.7105259999998"/>
    <x v="1"/>
    <n v="2414"/>
    <n v="257"/>
    <n v="172"/>
    <n v="2843"/>
  </r>
  <r>
    <s v="Skoda"/>
    <x v="481"/>
    <n v="4.6263333329999998"/>
    <n v="4626.3333329999996"/>
    <x v="0"/>
    <n v="4"/>
    <n v="34"/>
    <x v="3"/>
    <n v="1046"/>
    <x v="0"/>
    <n v="1786"/>
    <n v="943"/>
    <n v="46"/>
    <n v="2775"/>
  </r>
  <r>
    <s v="Triumph"/>
    <x v="439"/>
    <n v="13.137"/>
    <n v="13137"/>
    <x v="0"/>
    <n v="5"/>
    <n v="93.5"/>
    <x v="0"/>
    <n v="1998"/>
    <x v="0"/>
    <n v="2113"/>
    <n v="452"/>
    <n v="96"/>
    <n v="2661"/>
  </r>
  <r>
    <s v="Audi"/>
    <x v="320"/>
    <n v="43.974499999999999"/>
    <n v="43974.5"/>
    <x v="0"/>
    <n v="4.5"/>
    <n v="98"/>
    <x v="0"/>
    <n v="2309"/>
    <x v="0"/>
    <n v="1529"/>
    <n v="998"/>
    <n v="125"/>
    <n v="2652"/>
  </r>
  <r>
    <s v="Nissan"/>
    <x v="472"/>
    <n v="18.653199999999998"/>
    <n v="18653.199999999997"/>
    <x v="0"/>
    <n v="4.5999999999999996"/>
    <n v="74.8"/>
    <x v="0"/>
    <n v="2652.8"/>
    <x v="1"/>
    <n v="2136"/>
    <n v="353"/>
    <n v="53"/>
    <n v="2542"/>
  </r>
  <r>
    <s v="Ford"/>
    <x v="134"/>
    <n v="30.377500000000001"/>
    <n v="30377.5"/>
    <x v="0"/>
    <n v="6.3125"/>
    <n v="94.0625"/>
    <x v="0"/>
    <n v="935.625"/>
    <x v="0"/>
    <n v="1382"/>
    <n v="919"/>
    <n v="122"/>
    <n v="2423"/>
  </r>
  <r>
    <s v="Volkswagen"/>
    <x v="479"/>
    <n v="14.934533330000001"/>
    <n v="14934.53333"/>
    <x v="0"/>
    <n v="4.3333333329999997"/>
    <n v="59.6"/>
    <x v="0"/>
    <n v="1655.0666670000001"/>
    <x v="0"/>
    <n v="1891"/>
    <n v="442"/>
    <n v="50"/>
    <n v="2383"/>
  </r>
  <r>
    <s v="Alfa-Romeo"/>
    <x v="436"/>
    <n v="23.909333329999999"/>
    <n v="23909.333329999998"/>
    <x v="0"/>
    <n v="5"/>
    <n v="100.66666669999999"/>
    <x v="1"/>
    <n v="2016.7777779999999"/>
    <x v="0"/>
    <n v="2006"/>
    <n v="287"/>
    <n v="81"/>
    <n v="2374"/>
  </r>
  <r>
    <s v="Volvo"/>
    <x v="66"/>
    <n v="50.961090910000003"/>
    <n v="50961.090910000006"/>
    <x v="1"/>
    <n v="6.1818181819999998"/>
    <n v="135.29090909999999"/>
    <x v="1"/>
    <n v="1971.163636"/>
    <x v="1"/>
    <n v="1761"/>
    <n v="421"/>
    <n v="149"/>
    <n v="2331"/>
  </r>
  <r>
    <s v="Kia"/>
    <x v="89"/>
    <n v="43.97"/>
    <n v="43970"/>
    <x v="0"/>
    <n v="6.6"/>
    <n v="115.3"/>
    <x v="1"/>
    <n v="1634.2"/>
    <x v="1"/>
    <n v="1597"/>
    <n v="652"/>
    <n v="67"/>
    <n v="2316"/>
  </r>
  <r>
    <s v="Opel"/>
    <x v="483"/>
    <n v="15.11811765"/>
    <n v="15118.11765"/>
    <x v="0"/>
    <n v="4.5882352940000004"/>
    <n v="61.764705880000001"/>
    <x v="0"/>
    <n v="1603.117647"/>
    <x v="0"/>
    <n v="1764"/>
    <n v="453"/>
    <n v="54"/>
    <n v="2271"/>
  </r>
  <r>
    <s v="Porsche"/>
    <x v="420"/>
    <n v="110.0985"/>
    <n v="110098.5"/>
    <x v="2"/>
    <n v="5"/>
    <n v="235"/>
    <x v="2"/>
    <n v="4957"/>
    <x v="0"/>
    <n v="1868"/>
    <n v="252"/>
    <n v="83"/>
    <n v="2203"/>
  </r>
  <r>
    <s v="Peugeot"/>
    <x v="309"/>
    <n v="29.57028571"/>
    <n v="29570.28571"/>
    <x v="0"/>
    <n v="5"/>
    <n v="84"/>
    <x v="0"/>
    <n v="1997.142857"/>
    <x v="1"/>
    <n v="1529"/>
    <n v="512"/>
    <n v="153"/>
    <n v="2194"/>
  </r>
  <r>
    <s v="Alfa-Romeo"/>
    <x v="282"/>
    <n v="55.2"/>
    <n v="55200"/>
    <x v="1"/>
    <n v="6"/>
    <n v="163.5"/>
    <x v="1"/>
    <n v="2696.5"/>
    <x v="0"/>
    <n v="1537"/>
    <n v="495"/>
    <n v="122"/>
    <n v="2154"/>
  </r>
  <r>
    <s v="Toyota"/>
    <x v="410"/>
    <n v="15.763999999999999"/>
    <n v="15764"/>
    <x v="0"/>
    <n v="5"/>
    <n v="66"/>
    <x v="0"/>
    <n v="1497"/>
    <x v="0"/>
    <n v="1016"/>
    <n v="1015"/>
    <n v="83"/>
    <n v="2114"/>
  </r>
  <r>
    <s v="Lancia"/>
    <x v="475"/>
    <n v="50.143000000000001"/>
    <n v="50143"/>
    <x v="1"/>
    <n v="5.8181818180000002"/>
    <n v="155.54545450000001"/>
    <x v="1"/>
    <n v="2799.272727"/>
    <x v="0"/>
    <n v="1761"/>
    <n v="266"/>
    <n v="64"/>
    <n v="2091"/>
  </r>
  <r>
    <s v="Daimler"/>
    <x v="457"/>
    <n v="71.602000000000004"/>
    <n v="71602"/>
    <x v="1"/>
    <n v="4"/>
    <n v="149"/>
    <x v="1"/>
    <n v="3590"/>
    <x v="0"/>
    <n v="1781"/>
    <n v="222"/>
    <n v="68"/>
    <n v="2071"/>
  </r>
  <r>
    <s v="Daihatsu"/>
    <x v="455"/>
    <n v="15.698499999999999"/>
    <n v="15698.5"/>
    <x v="0"/>
    <n v="4.5"/>
    <n v="73"/>
    <x v="0"/>
    <n v="1590"/>
    <x v="0"/>
    <n v="1421"/>
    <n v="546"/>
    <n v="73"/>
    <n v="2040"/>
  </r>
  <r>
    <s v="Mitsubishi"/>
    <x v="202"/>
    <n v="23.16515789"/>
    <n v="23165.157889999999"/>
    <x v="0"/>
    <n v="3.9473684210000002"/>
    <n v="82.157894740000003"/>
    <x v="0"/>
    <n v="1817.315789"/>
    <x v="0"/>
    <n v="1317"/>
    <n v="604"/>
    <n v="88"/>
    <n v="2009"/>
  </r>
  <r>
    <s v="Alfa-Romeo"/>
    <x v="417"/>
    <n v="17.42714286"/>
    <n v="17427.14286"/>
    <x v="0"/>
    <n v="5"/>
    <n v="87.714285709999999"/>
    <x v="0"/>
    <n v="1696.4285709999999"/>
    <x v="0"/>
    <n v="1346"/>
    <n v="558"/>
    <n v="101"/>
    <n v="2005"/>
  </r>
  <r>
    <s v="Ssangyong"/>
    <x v="421"/>
    <n v="38.794285709999997"/>
    <n v="38794.285709999996"/>
    <x v="0"/>
    <n v="4.4285714289999998"/>
    <n v="98.571428569999995"/>
    <x v="0"/>
    <n v="2755.5714290000001"/>
    <x v="1"/>
    <n v="1536"/>
    <n v="365"/>
    <n v="86"/>
    <n v="1987"/>
  </r>
  <r>
    <s v="Alfa-Romeo"/>
    <x v="415"/>
    <n v="18.198428570000001"/>
    <n v="18198.42857"/>
    <x v="0"/>
    <n v="5"/>
    <n v="87.714285709999999"/>
    <x v="0"/>
    <n v="1696.4285709999999"/>
    <x v="0"/>
    <n v="1390"/>
    <n v="480"/>
    <n v="103"/>
    <n v="1973"/>
  </r>
  <r>
    <s v="Seat"/>
    <x v="482"/>
    <n v="10.54685714"/>
    <n v="10546.85714"/>
    <x v="0"/>
    <n v="5"/>
    <n v="49.428571429999998"/>
    <x v="3"/>
    <n v="1418.4285709999999"/>
    <x v="0"/>
    <n v="1301"/>
    <n v="588"/>
    <n v="44"/>
    <n v="1933"/>
  </r>
  <r>
    <s v="Lancia"/>
    <x v="469"/>
    <n v="21.76576923"/>
    <n v="21765.769230000002"/>
    <x v="0"/>
    <n v="5"/>
    <n v="81.692307690000007"/>
    <x v="0"/>
    <n v="1808.3846149999999"/>
    <x v="0"/>
    <n v="1533"/>
    <n v="301"/>
    <n v="62"/>
    <n v="1896"/>
  </r>
  <r>
    <s v="Seat"/>
    <x v="147"/>
    <n v="49.822777780000003"/>
    <n v="49822.777780000004"/>
    <x v="0"/>
    <n v="6"/>
    <n v="115.83333330000001"/>
    <x v="1"/>
    <n v="1746.944444"/>
    <x v="0"/>
    <n v="1368"/>
    <n v="395"/>
    <n v="127"/>
    <n v="1890"/>
  </r>
  <r>
    <s v="Toyota"/>
    <x v="284"/>
    <n v="25.298749999999998"/>
    <n v="25298.75"/>
    <x v="0"/>
    <n v="4.5"/>
    <n v="94"/>
    <x v="0"/>
    <n v="1998"/>
    <x v="0"/>
    <n v="1275"/>
    <n v="528"/>
    <n v="81"/>
    <n v="1884"/>
  </r>
  <r>
    <s v="Fiat"/>
    <x v="286"/>
    <n v="36.701250000000002"/>
    <n v="36701.25"/>
    <x v="0"/>
    <n v="4.875"/>
    <n v="91.75"/>
    <x v="0"/>
    <n v="2019.75"/>
    <x v="0"/>
    <n v="1111"/>
    <n v="649"/>
    <n v="89"/>
    <n v="1849"/>
  </r>
  <r>
    <s v="Honda"/>
    <x v="360"/>
    <n v="30.081"/>
    <n v="30081"/>
    <x v="0"/>
    <n v="4"/>
    <n v="110"/>
    <x v="1"/>
    <n v="2254"/>
    <x v="0"/>
    <n v="1141"/>
    <n v="606"/>
    <n v="90"/>
    <n v="1837"/>
  </r>
  <r>
    <s v="Mercedes"/>
    <x v="86"/>
    <n v="61.862833330000001"/>
    <n v="61862.833330000001"/>
    <x v="1"/>
    <n v="6.8333333329999997"/>
    <n v="184.16666670000001"/>
    <x v="1"/>
    <n v="2748.333333"/>
    <x v="0"/>
    <n v="1151"/>
    <n v="546"/>
    <n v="103"/>
    <n v="1800"/>
  </r>
  <r>
    <s v="Audi"/>
    <x v="392"/>
    <n v="61.234999999999999"/>
    <n v="61235"/>
    <x v="1"/>
    <n v="5"/>
    <n v="147"/>
    <x v="1"/>
    <n v="2144"/>
    <x v="0"/>
    <n v="1515"/>
    <n v="169"/>
    <n v="51"/>
    <n v="1735"/>
  </r>
  <r>
    <s v="Renault"/>
    <x v="456"/>
    <n v="6.5873333330000001"/>
    <n v="6587.3333330000005"/>
    <x v="0"/>
    <n v="4"/>
    <n v="22.333333329999999"/>
    <x v="3"/>
    <n v="932.66666669999995"/>
    <x v="0"/>
    <n v="872"/>
    <n v="710"/>
    <n v="130"/>
    <n v="1712"/>
  </r>
  <r>
    <s v="BMW"/>
    <x v="292"/>
    <n v="134.78899999999999"/>
    <n v="134789"/>
    <x v="2"/>
    <n v="8"/>
    <n v="390"/>
    <x v="4"/>
    <n v="4395"/>
    <x v="0"/>
    <n v="1497"/>
    <n v="156"/>
    <n v="46"/>
    <n v="1699"/>
  </r>
  <r>
    <s v="Renault"/>
    <x v="485"/>
    <n v="13.2218"/>
    <n v="13221.8"/>
    <x v="0"/>
    <n v="4.5999999999999996"/>
    <n v="70.2"/>
    <x v="0"/>
    <n v="1736.2"/>
    <x v="0"/>
    <n v="1254"/>
    <n v="377"/>
    <n v="40"/>
    <n v="1671"/>
  </r>
  <r>
    <s v="Fiat"/>
    <x v="348"/>
    <n v="20.124187500000001"/>
    <n v="20124.1875"/>
    <x v="0"/>
    <n v="4.875"/>
    <n v="79.875"/>
    <x v="0"/>
    <n v="1836.875"/>
    <x v="0"/>
    <n v="1248"/>
    <n v="317"/>
    <n v="50"/>
    <n v="1615"/>
  </r>
  <r>
    <s v="Porsche"/>
    <x v="383"/>
    <n v="646.60500000000002"/>
    <n v="646605"/>
    <x v="3"/>
    <n v="6"/>
    <n v="450"/>
    <x v="5"/>
    <n v="5733"/>
    <x v="0"/>
    <n v="1248"/>
    <n v="157"/>
    <n v="49"/>
    <n v="1454"/>
  </r>
  <r>
    <s v="Land-Rover"/>
    <x v="207"/>
    <n v="108.7471951"/>
    <n v="108747.1951"/>
    <x v="2"/>
    <n v="7.8536585370000003"/>
    <n v="207.6097561"/>
    <x v="2"/>
    <n v="2304.97561"/>
    <x v="1"/>
    <n v="1186"/>
    <n v="185"/>
    <n v="81"/>
    <n v="1452"/>
  </r>
  <r>
    <s v="Volkswagen"/>
    <x v="486"/>
    <n v="7.5592499999999996"/>
    <n v="7559.25"/>
    <x v="0"/>
    <n v="4"/>
    <n v="38.75"/>
    <x v="3"/>
    <n v="1137.75"/>
    <x v="0"/>
    <n v="853"/>
    <n v="546"/>
    <n v="38"/>
    <n v="1437"/>
  </r>
  <r>
    <s v="Lotus"/>
    <x v="432"/>
    <n v="93.424333329999996"/>
    <n v="93424.333329999994"/>
    <x v="1"/>
    <n v="5"/>
    <n v="233"/>
    <x v="2"/>
    <n v="2995"/>
    <x v="0"/>
    <n v="1251"/>
    <n v="83"/>
    <n v="28"/>
    <n v="1362"/>
  </r>
  <r>
    <s v="Opel"/>
    <x v="484"/>
    <n v="32.99"/>
    <n v="32990"/>
    <x v="0"/>
    <n v="5"/>
    <n v="132"/>
    <x v="1"/>
    <n v="2969"/>
    <x v="0"/>
    <n v="1182"/>
    <n v="143"/>
    <n v="24"/>
    <n v="1349"/>
  </r>
  <r>
    <s v="Peugeot"/>
    <x v="487"/>
    <n v="7.5083333330000004"/>
    <n v="7508.3333330000005"/>
    <x v="0"/>
    <n v="4"/>
    <n v="36.666666669999998"/>
    <x v="3"/>
    <n v="1099"/>
    <x v="0"/>
    <n v="720"/>
    <n v="597"/>
    <n v="31"/>
    <n v="1348"/>
  </r>
  <r>
    <s v="Ford"/>
    <x v="488"/>
    <n v="31.46033929"/>
    <n v="31460.33929"/>
    <x v="0"/>
    <n v="6.0119047620000003"/>
    <n v="93.934523810000002"/>
    <x v="0"/>
    <n v="2037.2738099999999"/>
    <x v="1"/>
    <n v="902"/>
    <n v="333"/>
    <n v="43"/>
    <n v="1278"/>
  </r>
  <r>
    <s v="Lancia"/>
    <x v="489"/>
    <n v="13.43333333"/>
    <n v="13433.333329999999"/>
    <x v="0"/>
    <n v="4.3333333329999997"/>
    <n v="67.666666669999998"/>
    <x v="0"/>
    <n v="1527"/>
    <x v="0"/>
    <n v="995"/>
    <n v="236"/>
    <n v="38"/>
    <n v="1269"/>
  </r>
  <r>
    <s v="Daimler"/>
    <x v="480"/>
    <n v="106.82"/>
    <n v="106820"/>
    <x v="2"/>
    <n v="4"/>
    <n v="234"/>
    <x v="2"/>
    <n v="5993"/>
    <x v="0"/>
    <n v="1051"/>
    <n v="110"/>
    <n v="69"/>
    <n v="1230"/>
  </r>
  <r>
    <s v="Opel"/>
    <x v="490"/>
    <n v="36.166625000000003"/>
    <n v="36166.625"/>
    <x v="0"/>
    <n v="4.375"/>
    <n v="117.625"/>
    <x v="1"/>
    <n v="2849.25"/>
    <x v="0"/>
    <n v="1034"/>
    <n v="154"/>
    <n v="20"/>
    <n v="1208"/>
  </r>
  <r>
    <s v="Ford"/>
    <x v="354"/>
    <n v="76.709999999999994"/>
    <n v="76710"/>
    <x v="1"/>
    <n v="0"/>
    <n v="336"/>
    <x v="4"/>
    <n v="0"/>
    <x v="0"/>
    <n v="967"/>
    <n v="173"/>
    <n v="55"/>
    <n v="1195"/>
  </r>
  <r>
    <s v="Fiat"/>
    <x v="491"/>
    <n v="6.2389999999999999"/>
    <n v="6239"/>
    <x v="0"/>
    <n v="5"/>
    <n v="37"/>
    <x v="3"/>
    <n v="1049"/>
    <x v="0"/>
    <n v="645"/>
    <n v="520"/>
    <n v="25"/>
    <n v="1190"/>
  </r>
  <r>
    <s v="Audi"/>
    <x v="492"/>
    <n v="38.669750000000001"/>
    <n v="38669.75"/>
    <x v="0"/>
    <n v="4.3"/>
    <n v="95.65"/>
    <x v="0"/>
    <n v="2027.9"/>
    <x v="0"/>
    <n v="1001"/>
    <n v="143"/>
    <n v="28"/>
    <n v="1172"/>
  </r>
  <r>
    <s v="Daimler"/>
    <x v="456"/>
    <n v="92.798000000000002"/>
    <n v="92798"/>
    <x v="1"/>
    <n v="4"/>
    <n v="166"/>
    <x v="1"/>
    <n v="3980"/>
    <x v="0"/>
    <n v="994"/>
    <n v="94"/>
    <n v="48"/>
    <n v="1136"/>
  </r>
  <r>
    <s v="Opel"/>
    <x v="493"/>
    <n v="16.740911759999999"/>
    <n v="16740.911759999999"/>
    <x v="0"/>
    <n v="4.1176470590000003"/>
    <n v="71.470588239999998"/>
    <x v="0"/>
    <n v="2066.1764710000002"/>
    <x v="0"/>
    <n v="952"/>
    <n v="158"/>
    <n v="19"/>
    <n v="1129"/>
  </r>
  <r>
    <s v="Mazda"/>
    <x v="494"/>
    <n v="15.8783125"/>
    <n v="15878.3125"/>
    <x v="0"/>
    <n v="4.25"/>
    <n v="84.4375"/>
    <x v="0"/>
    <n v="2161.625"/>
    <x v="0"/>
    <n v="898"/>
    <n v="175"/>
    <n v="23"/>
    <n v="1096"/>
  </r>
  <r>
    <s v="Daewoo"/>
    <x v="232"/>
    <n v="13.24516667"/>
    <n v="13245.166670000001"/>
    <x v="0"/>
    <n v="4.8333333329999997"/>
    <n v="66.666666669999998"/>
    <x v="0"/>
    <n v="1506.5"/>
    <x v="0"/>
    <n v="685"/>
    <n v="345"/>
    <n v="46"/>
    <n v="1076"/>
  </r>
  <r>
    <s v="Ford"/>
    <x v="1"/>
    <n v="18.53214286"/>
    <n v="18532.14286"/>
    <x v="0"/>
    <n v="5.7142857139999998"/>
    <n v="68.571428569999995"/>
    <x v="0"/>
    <n v="1166.142857"/>
    <x v="0"/>
    <n v="737836"/>
    <n v="782479"/>
    <n v="39028"/>
    <n v="1559343"/>
  </r>
  <r>
    <s v="Ford"/>
    <x v="101"/>
    <n v="16.208743590000001"/>
    <n v="16208.743590000002"/>
    <x v="0"/>
    <n v="4.461538462"/>
    <n v="63.564102560000002"/>
    <x v="0"/>
    <n v="1650.2051280000001"/>
    <x v="0"/>
    <n v="989746"/>
    <n v="501907"/>
    <n v="35418"/>
    <n v="1527071"/>
  </r>
  <r>
    <s v="Ford"/>
    <x v="287"/>
    <n v="18.295562499999999"/>
    <n v="18295.5625"/>
    <x v="0"/>
    <n v="4.875"/>
    <n v="70.25"/>
    <x v="0"/>
    <n v="1836.5"/>
    <x v="0"/>
    <n v="697196"/>
    <n v="150162"/>
    <n v="14365"/>
    <n v="861723"/>
  </r>
  <r>
    <s v="Rover"/>
    <x v="126"/>
    <n v="17.181999999999999"/>
    <n v="17182"/>
    <x v="0"/>
    <n v="5"/>
    <n v="74"/>
    <x v="0"/>
    <n v="1994"/>
    <x v="0"/>
    <n v="423581"/>
    <n v="141003"/>
    <n v="15783"/>
    <n v="580367"/>
  </r>
  <r>
    <s v="Volkswagen"/>
    <x v="2"/>
    <n v="31.242153850000001"/>
    <n v="31242.153850000002"/>
    <x v="0"/>
    <n v="6.1648351650000004"/>
    <n v="89.46153846"/>
    <x v="0"/>
    <n v="1537.4065929999999"/>
    <x v="0"/>
    <n v="268499"/>
    <n v="173409"/>
    <n v="21896"/>
    <n v="463804"/>
  </r>
  <r>
    <s v="Nissan"/>
    <x v="8"/>
    <n v="20.3776087"/>
    <n v="20377.608700000001"/>
    <x v="0"/>
    <n v="4.8695652169999999"/>
    <n v="67.956521739999999"/>
    <x v="0"/>
    <n v="1279.6956520000001"/>
    <x v="0"/>
    <n v="173028"/>
    <n v="236732"/>
    <n v="14325"/>
    <n v="424085"/>
  </r>
  <r>
    <s v="Ford"/>
    <x v="403"/>
    <n v="15.40377778"/>
    <n v="15403.77778"/>
    <x v="0"/>
    <n v="5"/>
    <n v="60.111111110000003"/>
    <x v="0"/>
    <n v="1593.1111109999999"/>
    <x v="0"/>
    <n v="290137"/>
    <n v="94099"/>
    <n v="6248"/>
    <n v="390484"/>
  </r>
  <r>
    <s v="Volkswagen"/>
    <x v="5"/>
    <n v="18.192499999999999"/>
    <n v="18192.5"/>
    <x v="0"/>
    <n v="5.0740740740000003"/>
    <n v="60.962962959999999"/>
    <x v="0"/>
    <n v="1408.055556"/>
    <x v="0"/>
    <n v="153180"/>
    <n v="174444"/>
    <n v="14041"/>
    <n v="341665"/>
  </r>
  <r>
    <s v="Peugeot"/>
    <x v="222"/>
    <n v="13.11525"/>
    <n v="13115.25"/>
    <x v="0"/>
    <n v="4.75"/>
    <n v="50.875"/>
    <x v="0"/>
    <n v="1430.75"/>
    <x v="0"/>
    <n v="160695"/>
    <n v="167026"/>
    <n v="13622"/>
    <n v="341343"/>
  </r>
  <r>
    <s v="BMW"/>
    <x v="4"/>
    <n v="47.848370369999998"/>
    <n v="47848.370369999997"/>
    <x v="0"/>
    <n v="6.4444444440000002"/>
    <n v="126.1111111"/>
    <x v="1"/>
    <n v="1995.7777779999999"/>
    <x v="0"/>
    <n v="185091"/>
    <n v="66098"/>
    <n v="10136"/>
    <n v="261325"/>
  </r>
  <r>
    <s v="Ford"/>
    <x v="367"/>
    <n v="18.845487179999999"/>
    <n v="18845.48718"/>
    <x v="0"/>
    <n v="4.076923077"/>
    <n v="87.07692308"/>
    <x v="0"/>
    <n v="2326.3589740000002"/>
    <x v="0"/>
    <n v="209138"/>
    <n v="29783"/>
    <n v="3885"/>
    <n v="242806"/>
  </r>
  <r>
    <s v="Peugeot"/>
    <x v="279"/>
    <n v="20.430083329999999"/>
    <n v="20430.083329999998"/>
    <x v="0"/>
    <n v="4.7916666670000003"/>
    <n v="69.875"/>
    <x v="0"/>
    <n v="1773"/>
    <x v="0"/>
    <n v="187714"/>
    <n v="39451"/>
    <n v="6671"/>
    <n v="233836"/>
  </r>
  <r>
    <s v="Ford"/>
    <x v="7"/>
    <n v="39.973750000000003"/>
    <n v="39973.75"/>
    <x v="0"/>
    <n v="1.75"/>
    <n v="130.25"/>
    <x v="1"/>
    <n v="1998.5"/>
    <x v="0"/>
    <n v="169645"/>
    <n v="33653"/>
    <n v="5486"/>
    <n v="208784"/>
  </r>
  <r>
    <s v="Renault"/>
    <x v="3"/>
    <n v="22.1"/>
    <n v="22100"/>
    <x v="0"/>
    <n v="5.615384615"/>
    <n v="75.57692308"/>
    <x v="0"/>
    <n v="1219.6538459999999"/>
    <x v="0"/>
    <n v="82952"/>
    <n v="116732"/>
    <n v="8352"/>
    <n v="208036"/>
  </r>
  <r>
    <s v="Fiat"/>
    <x v="413"/>
    <n v="11.282857140000001"/>
    <n v="11282.85714"/>
    <x v="0"/>
    <n v="4.2857142860000002"/>
    <n v="49.285714290000001"/>
    <x v="3"/>
    <n v="1337.7142859999999"/>
    <x v="0"/>
    <n v="91074"/>
    <n v="97082"/>
    <n v="5938"/>
    <n v="194094"/>
  </r>
  <r>
    <s v="Peugeot"/>
    <x v="389"/>
    <n v="14.350125"/>
    <n v="14350.125"/>
    <x v="0"/>
    <n v="4.875"/>
    <n v="59.5"/>
    <x v="0"/>
    <n v="1642.875"/>
    <x v="0"/>
    <n v="117076"/>
    <n v="55606"/>
    <n v="5037"/>
    <n v="177719"/>
  </r>
  <r>
    <s v="Citroen"/>
    <x v="294"/>
    <n v="10.832750000000001"/>
    <n v="10832.75"/>
    <x v="0"/>
    <n v="5"/>
    <n v="45"/>
    <x v="3"/>
    <n v="1242"/>
    <x v="0"/>
    <n v="73399"/>
    <n v="96160"/>
    <n v="5953"/>
    <n v="175512"/>
  </r>
  <r>
    <s v="Toyota"/>
    <x v="25"/>
    <n v="27.239118640000001"/>
    <n v="27239.118640000001"/>
    <x v="0"/>
    <n v="3.0338983050000001"/>
    <n v="91.610169490000004"/>
    <x v="0"/>
    <n v="1677.949153"/>
    <x v="0"/>
    <n v="102985"/>
    <n v="57338"/>
    <n v="5992"/>
    <n v="166315"/>
  </r>
  <r>
    <s v="Peugeot"/>
    <x v="65"/>
    <n v="12.35588235"/>
    <n v="12355.88235"/>
    <x v="0"/>
    <n v="4.6470588240000001"/>
    <n v="53.882352939999997"/>
    <x v="0"/>
    <n v="1366.294118"/>
    <x v="0"/>
    <n v="60825"/>
    <n v="93285"/>
    <n v="6395"/>
    <n v="160505"/>
  </r>
  <r>
    <s v="Honda"/>
    <x v="9"/>
    <n v="29.942625"/>
    <n v="29942.625"/>
    <x v="0"/>
    <n v="4.5"/>
    <n v="106.22499999999999"/>
    <x v="1"/>
    <n v="1480.575"/>
    <x v="0"/>
    <n v="80718"/>
    <n v="65782"/>
    <n v="6962"/>
    <n v="153462"/>
  </r>
  <r>
    <s v="Nissan"/>
    <x v="399"/>
    <n v="14.4382"/>
    <n v="14438.2"/>
    <x v="0"/>
    <n v="4.9000000000000004"/>
    <n v="64.2"/>
    <x v="0"/>
    <n v="1891.7"/>
    <x v="0"/>
    <n v="116178"/>
    <n v="25909"/>
    <n v="3214"/>
    <n v="145301"/>
  </r>
  <r>
    <s v="Toyota"/>
    <x v="213"/>
    <n v="17.445692309999998"/>
    <n v="17445.692309999999"/>
    <x v="0"/>
    <n v="4.692307692"/>
    <n v="68.269230769999993"/>
    <x v="0"/>
    <n v="1791.230769"/>
    <x v="0"/>
    <n v="99156"/>
    <n v="23223"/>
    <n v="4548"/>
    <n v="126927"/>
  </r>
  <r>
    <s v="Peugeot"/>
    <x v="64"/>
    <n v="18.64264"/>
    <n v="18642.64"/>
    <x v="0"/>
    <n v="4.84"/>
    <n v="67"/>
    <x v="0"/>
    <n v="1698.64"/>
    <x v="0"/>
    <n v="76406"/>
    <n v="42153"/>
    <n v="5854"/>
    <n v="124413"/>
  </r>
  <r>
    <s v="Renault"/>
    <x v="396"/>
    <n v="16.290533329999999"/>
    <n v="16290.533329999998"/>
    <x v="0"/>
    <n v="4.8"/>
    <n v="57.866666670000001"/>
    <x v="0"/>
    <n v="1645.133333"/>
    <x v="0"/>
    <n v="81679"/>
    <n v="32711"/>
    <n v="3643"/>
    <n v="118033"/>
  </r>
  <r>
    <s v="Citroen"/>
    <x v="258"/>
    <n v="16.05676923"/>
    <n v="16056.76923"/>
    <x v="0"/>
    <n v="4.923076923"/>
    <n v="67"/>
    <x v="0"/>
    <n v="1703.1538459999999"/>
    <x v="0"/>
    <n v="68381"/>
    <n v="30517"/>
    <n v="4596"/>
    <n v="103494"/>
  </r>
  <r>
    <s v="Volvo"/>
    <x v="326"/>
    <n v="20.278962960000001"/>
    <n v="20278.962960000001"/>
    <x v="0"/>
    <n v="4.1111111109999996"/>
    <n v="72.851851850000003"/>
    <x v="0"/>
    <n v="1832.8888890000001"/>
    <x v="0"/>
    <n v="70062"/>
    <n v="26845"/>
    <n v="4726"/>
    <n v="101633"/>
  </r>
  <r>
    <s v="BMW"/>
    <x v="26"/>
    <n v="93.714250000000007"/>
    <n v="93714.25"/>
    <x v="1"/>
    <n v="8"/>
    <n v="225"/>
    <x v="2"/>
    <n v="2979"/>
    <x v="0"/>
    <n v="81009"/>
    <n v="15010"/>
    <n v="3568"/>
    <n v="99587"/>
  </r>
  <r>
    <s v="Mazda"/>
    <x v="133"/>
    <n v="17.343647059999999"/>
    <n v="17343.647059999999"/>
    <x v="0"/>
    <n v="4.7450980390000002"/>
    <n v="70.921568629999996"/>
    <x v="0"/>
    <n v="1683.607843"/>
    <x v="0"/>
    <n v="57631"/>
    <n v="38240"/>
    <n v="3553"/>
    <n v="99424"/>
  </r>
  <r>
    <s v="Honda"/>
    <x v="51"/>
    <n v="39.399843140000002"/>
    <n v="39399.843140000004"/>
    <x v="0"/>
    <n v="5.7843137249999996"/>
    <n v="117.70588239999999"/>
    <x v="1"/>
    <n v="2151.6470589999999"/>
    <x v="0"/>
    <n v="72661"/>
    <n v="20571"/>
    <n v="4284"/>
    <n v="97516"/>
  </r>
  <r>
    <s v="Volkswagen"/>
    <x v="15"/>
    <n v="46.064512819999997"/>
    <n v="46064.512819999996"/>
    <x v="0"/>
    <n v="6.4871794869999997"/>
    <n v="125.4358974"/>
    <x v="1"/>
    <n v="1835.8461540000001"/>
    <x v="0"/>
    <n v="69434"/>
    <n v="17473"/>
    <n v="3912"/>
    <n v="90819"/>
  </r>
  <r>
    <s v="Audi"/>
    <x v="289"/>
    <n v="27.09825"/>
    <n v="27098.25"/>
    <x v="0"/>
    <n v="4.6666666670000003"/>
    <n v="91.75"/>
    <x v="0"/>
    <n v="2247.333333"/>
    <x v="0"/>
    <n v="68155"/>
    <n v="15799"/>
    <n v="3161"/>
    <n v="87115"/>
  </r>
  <r>
    <s v="Nissan"/>
    <x v="84"/>
    <n v="26.512695650000001"/>
    <n v="26512.695650000001"/>
    <x v="0"/>
    <n v="4.0217391300000003"/>
    <n v="93.586956520000001"/>
    <x v="0"/>
    <n v="1933.021739"/>
    <x v="0"/>
    <n v="69041"/>
    <n v="15333"/>
    <n v="2718"/>
    <n v="87092"/>
  </r>
  <r>
    <s v="Renault"/>
    <x v="429"/>
    <n v="20.353789469999999"/>
    <n v="20353.78947"/>
    <x v="0"/>
    <n v="4.7894736839999998"/>
    <n v="67.684210530000001"/>
    <x v="0"/>
    <n v="1996.684211"/>
    <x v="0"/>
    <n v="66985"/>
    <n v="17164"/>
    <n v="2702"/>
    <n v="86851"/>
  </r>
  <r>
    <s v="Fiat"/>
    <x v="62"/>
    <n v="10.423888890000001"/>
    <n v="10423.88889"/>
    <x v="0"/>
    <n v="5"/>
    <n v="52.444444439999998"/>
    <x v="0"/>
    <n v="1095.7777779999999"/>
    <x v="0"/>
    <n v="34228"/>
    <n v="48565"/>
    <n v="2831"/>
    <n v="85624"/>
  </r>
  <r>
    <s v="Mazda"/>
    <x v="235"/>
    <n v="20.7195"/>
    <n v="20719.5"/>
    <x v="0"/>
    <n v="4.71875"/>
    <n v="81.375"/>
    <x v="0"/>
    <n v="1950.90625"/>
    <x v="0"/>
    <n v="55754"/>
    <n v="12287"/>
    <n v="1976"/>
    <n v="70017"/>
  </r>
  <r>
    <s v="Land-Rover"/>
    <x v="31"/>
    <n v="107.4521429"/>
    <n v="107452.14289999999"/>
    <x v="2"/>
    <n v="8"/>
    <n v="182.57142859999999"/>
    <x v="1"/>
    <n v="2425.4285709999999"/>
    <x v="1"/>
    <n v="48341"/>
    <n v="10983"/>
    <n v="2727"/>
    <n v="62051"/>
  </r>
  <r>
    <s v="Fiat"/>
    <x v="423"/>
    <n v="23.585000000000001"/>
    <n v="23585"/>
    <x v="0"/>
    <n v="5.8125"/>
    <n v="80.8125"/>
    <x v="0"/>
    <n v="1446.125"/>
    <x v="1"/>
    <n v="40134"/>
    <n v="19984"/>
    <n v="1928"/>
    <n v="62046"/>
  </r>
  <r>
    <s v="Saab"/>
    <x v="223"/>
    <n v="37.009045450000002"/>
    <n v="37009.045450000005"/>
    <x v="0"/>
    <n v="4.5909090910000003"/>
    <n v="114.6818182"/>
    <x v="1"/>
    <n v="2208.090909"/>
    <x v="0"/>
    <n v="42326"/>
    <n v="11244"/>
    <n v="3473"/>
    <n v="57043"/>
  </r>
  <r>
    <s v="Mercedes"/>
    <x v="253"/>
    <n v="36.643266670000003"/>
    <n v="36643.266670000005"/>
    <x v="0"/>
    <n v="4.4666666670000001"/>
    <n v="88.733333329999994"/>
    <x v="0"/>
    <n v="2284.1333330000002"/>
    <x v="0"/>
    <n v="41948"/>
    <n v="11829"/>
    <n v="2575"/>
    <n v="56352"/>
  </r>
  <r>
    <s v="Seat"/>
    <x v="30"/>
    <n v="19.938140350000001"/>
    <n v="19938.140350000001"/>
    <x v="0"/>
    <n v="5.6491228070000004"/>
    <n v="76.315789469999999"/>
    <x v="0"/>
    <n v="1205.192982"/>
    <x v="0"/>
    <n v="28124"/>
    <n v="22573"/>
    <n v="1484"/>
    <n v="52181"/>
  </r>
  <r>
    <s v="Renault"/>
    <x v="444"/>
    <n v="11.631142860000001"/>
    <n v="11631.14286"/>
    <x v="0"/>
    <n v="4.4285714289999998"/>
    <n v="47.142857139999997"/>
    <x v="3"/>
    <n v="1477"/>
    <x v="0"/>
    <n v="33017"/>
    <n v="17841"/>
    <n v="1321"/>
    <n v="52179"/>
  </r>
  <r>
    <s v="Jaguar"/>
    <x v="112"/>
    <n v="137.5695455"/>
    <n v="137569.54550000001"/>
    <x v="2"/>
    <n v="8"/>
    <n v="223.54545450000001"/>
    <x v="2"/>
    <n v="2813"/>
    <x v="0"/>
    <n v="41842"/>
    <n v="5522"/>
    <n v="1624"/>
    <n v="48988"/>
  </r>
  <r>
    <s v="Ford"/>
    <x v="314"/>
    <n v="11.712899999999999"/>
    <n v="11712.9"/>
    <x v="0"/>
    <n v="4"/>
    <n v="69"/>
    <x v="0"/>
    <n v="1864.8"/>
    <x v="0"/>
    <n v="38743"/>
    <n v="7679"/>
    <n v="620"/>
    <n v="47042"/>
  </r>
  <r>
    <s v="Skoda"/>
    <x v="414"/>
    <n v="7.8633333329999999"/>
    <n v="7863.3333329999996"/>
    <x v="0"/>
    <n v="5"/>
    <n v="44"/>
    <x v="3"/>
    <n v="1289"/>
    <x v="0"/>
    <n v="32623"/>
    <n v="13006"/>
    <n v="1048"/>
    <n v="46677"/>
  </r>
  <r>
    <s v="Volkswagen"/>
    <x v="146"/>
    <n v="31.305666670000001"/>
    <n v="31305.666670000002"/>
    <x v="0"/>
    <n v="6.2592592590000002"/>
    <n v="96.925925930000005"/>
    <x v="0"/>
    <n v="1587.2222220000001"/>
    <x v="0"/>
    <n v="32274"/>
    <n v="11037"/>
    <n v="1376"/>
    <n v="44687"/>
  </r>
  <r>
    <s v="Citroen"/>
    <x v="248"/>
    <n v="24.843902440000001"/>
    <n v="24843.902440000002"/>
    <x v="0"/>
    <n v="4.7560975609999998"/>
    <n v="84.926829269999999"/>
    <x v="0"/>
    <n v="1982.7560980000001"/>
    <x v="0"/>
    <n v="35677"/>
    <n v="6149"/>
    <n v="1889"/>
    <n v="43715"/>
  </r>
  <r>
    <s v="Saab"/>
    <x v="310"/>
    <n v="41.616"/>
    <n v="41616"/>
    <x v="0"/>
    <n v="4.5999999999999996"/>
    <n v="125.36"/>
    <x v="1"/>
    <n v="2336.52"/>
    <x v="0"/>
    <n v="33354"/>
    <n v="5487"/>
    <n v="2328"/>
    <n v="41169"/>
  </r>
  <r>
    <s v="Renault"/>
    <x v="60"/>
    <n v="34.020592110000003"/>
    <n v="34020.592110000005"/>
    <x v="0"/>
    <n v="5.5526315789999998"/>
    <n v="99"/>
    <x v="0"/>
    <n v="1920.026316"/>
    <x v="1"/>
    <n v="31864"/>
    <n v="6360"/>
    <n v="1340"/>
    <n v="39564"/>
  </r>
  <r>
    <s v="Audi"/>
    <x v="390"/>
    <n v="37.326360000000001"/>
    <n v="37326.36"/>
    <x v="0"/>
    <n v="4.76"/>
    <n v="101.12"/>
    <x v="1"/>
    <n v="2349.08"/>
    <x v="0"/>
    <n v="31263"/>
    <n v="5685"/>
    <n v="1365"/>
    <n v="38313"/>
  </r>
  <r>
    <s v="Renault"/>
    <x v="442"/>
    <n v="22.35277778"/>
    <n v="22352.77778"/>
    <x v="0"/>
    <n v="4.2222222220000001"/>
    <n v="80.925925930000005"/>
    <x v="0"/>
    <n v="1977.2592589999999"/>
    <x v="0"/>
    <n v="31369"/>
    <n v="5919"/>
    <n v="885"/>
    <n v="38173"/>
  </r>
  <r>
    <s v="Triumph"/>
    <x v="447"/>
    <n v="6.0503333330000002"/>
    <n v="6050.3333330000005"/>
    <x v="0"/>
    <n v="4.3333333329999997"/>
    <n v="52"/>
    <x v="0"/>
    <n v="1335"/>
    <x v="0"/>
    <n v="24732"/>
    <n v="11871"/>
    <n v="775"/>
    <n v="37378"/>
  </r>
  <r>
    <s v="Rover"/>
    <x v="197"/>
    <n v="7.92"/>
    <n v="7920"/>
    <x v="0"/>
    <n v="4"/>
    <n v="33.333333330000002"/>
    <x v="3"/>
    <n v="868.33333330000005"/>
    <x v="0"/>
    <n v="13313"/>
    <n v="22247"/>
    <n v="1212"/>
    <n v="36772"/>
  </r>
  <r>
    <s v="Lada"/>
    <x v="449"/>
    <n v="10.915800000000001"/>
    <n v="10915.800000000001"/>
    <x v="0"/>
    <n v="5"/>
    <n v="49.8"/>
    <x v="3"/>
    <n v="1372.4"/>
    <x v="0"/>
    <n v="26637"/>
    <n v="8180"/>
    <n v="545"/>
    <n v="35362"/>
  </r>
  <r>
    <s v="Volkswagen"/>
    <x v="136"/>
    <n v="33.70615385"/>
    <n v="33706.153850000002"/>
    <x v="0"/>
    <n v="6.153846154"/>
    <n v="120.1538462"/>
    <x v="1"/>
    <n v="1750.6153850000001"/>
    <x v="0"/>
    <n v="23258"/>
    <n v="8981"/>
    <n v="998"/>
    <n v="33237"/>
  </r>
  <r>
    <s v="Suzuki"/>
    <x v="74"/>
    <n v="26.803000000000001"/>
    <n v="26803"/>
    <x v="0"/>
    <n v="5.4285714289999998"/>
    <n v="85.714285709999999"/>
    <x v="0"/>
    <n v="1310"/>
    <x v="0"/>
    <n v="17513"/>
    <n v="14187"/>
    <n v="1159"/>
    <n v="32859"/>
  </r>
  <r>
    <s v="Land-Rover"/>
    <x v="32"/>
    <n v="107.6705126"/>
    <n v="107670.5126"/>
    <x v="2"/>
    <n v="8.277310924"/>
    <n v="196.33613450000001"/>
    <x v="1"/>
    <n v="2521.0924369999998"/>
    <x v="1"/>
    <n v="26288"/>
    <n v="4554"/>
    <n v="752"/>
    <n v="31594"/>
  </r>
  <r>
    <s v="Volvo"/>
    <x v="225"/>
    <n v="30.236875000000001"/>
    <n v="30236.875"/>
    <x v="0"/>
    <n v="4.5"/>
    <n v="110"/>
    <x v="1"/>
    <n v="2316"/>
    <x v="0"/>
    <n v="24679"/>
    <n v="5013"/>
    <n v="1774"/>
    <n v="31466"/>
  </r>
  <r>
    <s v="Fiat"/>
    <x v="321"/>
    <n v="7.7119999999999997"/>
    <n v="7712"/>
    <x v="0"/>
    <n v="5"/>
    <n v="29"/>
    <x v="3"/>
    <n v="899"/>
    <x v="0"/>
    <n v="11890"/>
    <n v="18226"/>
    <n v="1236"/>
    <n v="31352"/>
  </r>
  <r>
    <s v="Mercedes"/>
    <x v="242"/>
    <n v="62.395653850000002"/>
    <n v="62395.653850000002"/>
    <x v="1"/>
    <n v="4.384615385"/>
    <n v="135.5"/>
    <x v="1"/>
    <n v="2972.3076919999999"/>
    <x v="0"/>
    <n v="22996"/>
    <n v="5163"/>
    <n v="1336"/>
    <n v="29495"/>
  </r>
  <r>
    <s v="Toyota"/>
    <x v="115"/>
    <n v="31.525500000000001"/>
    <n v="31525.5"/>
    <x v="0"/>
    <n v="5.1666666670000003"/>
    <n v="109.66666669999999"/>
    <x v="1"/>
    <n v="1861.833333"/>
    <x v="0"/>
    <n v="21148"/>
    <n v="7136"/>
    <n v="938"/>
    <n v="29222"/>
  </r>
  <r>
    <s v="Honda"/>
    <x v="303"/>
    <n v="27.789666669999999"/>
    <n v="27789.666669999999"/>
    <x v="0"/>
    <n v="4.6666666670000003"/>
    <n v="110.66666669999999"/>
    <x v="1"/>
    <n v="2050.333333"/>
    <x v="0"/>
    <n v="17452"/>
    <n v="8633"/>
    <n v="1097"/>
    <n v="27182"/>
  </r>
  <r>
    <s v="Mercedes"/>
    <x v="13"/>
    <n v="46.5274"/>
    <n v="46527.4"/>
    <x v="0"/>
    <n v="7.04"/>
    <n v="131.6"/>
    <x v="1"/>
    <n v="1596.92"/>
    <x v="0"/>
    <n v="19807"/>
    <n v="4871"/>
    <n v="1458"/>
    <n v="26136"/>
  </r>
  <r>
    <s v="Hyundai"/>
    <x v="440"/>
    <n v="10.32442857"/>
    <n v="10324.42857"/>
    <x v="0"/>
    <n v="4.1428571429999996"/>
    <n v="54.357142860000003"/>
    <x v="0"/>
    <n v="1463.857143"/>
    <x v="0"/>
    <n v="15195"/>
    <n v="9310"/>
    <n v="592"/>
    <n v="25097"/>
  </r>
  <r>
    <s v="Renault"/>
    <x v="148"/>
    <n v="59"/>
    <n v="59000"/>
    <x v="1"/>
    <n v="7"/>
    <n v="166"/>
    <x v="1"/>
    <n v="1798"/>
    <x v="0"/>
    <n v="18135"/>
    <n v="5371"/>
    <n v="1443"/>
    <n v="24949"/>
  </r>
  <r>
    <s v="Volvo"/>
    <x v="407"/>
    <n v="20.497107140000001"/>
    <n v="20497.10714"/>
    <x v="0"/>
    <n v="4.1428571429999996"/>
    <n v="72.428571430000005"/>
    <x v="0"/>
    <n v="1824.4285709999999"/>
    <x v="0"/>
    <n v="18252"/>
    <n v="5252"/>
    <n v="1079"/>
    <n v="24583"/>
  </r>
  <r>
    <s v="Datsun"/>
    <x v="460"/>
    <n v="11.819285710000001"/>
    <n v="11819.28571"/>
    <x v="0"/>
    <n v="4.6190476189999998"/>
    <n v="56.857142860000003"/>
    <x v="0"/>
    <n v="1520.9523810000001"/>
    <x v="0"/>
    <n v="16332"/>
    <n v="7437"/>
    <n v="553"/>
    <n v="24322"/>
  </r>
  <r>
    <s v="Toyota"/>
    <x v="163"/>
    <n v="34.19"/>
    <n v="34190"/>
    <x v="0"/>
    <n v="6"/>
    <n v="103"/>
    <x v="1"/>
    <n v="1794"/>
    <x v="0"/>
    <n v="14850"/>
    <n v="8140"/>
    <n v="989"/>
    <n v="23979"/>
  </r>
  <r>
    <s v="Renault"/>
    <x v="452"/>
    <n v="11.49625"/>
    <n v="11496.25"/>
    <x v="0"/>
    <n v="4.75"/>
    <n v="50.25"/>
    <x v="0"/>
    <n v="1507.5"/>
    <x v="0"/>
    <n v="15112"/>
    <n v="7579"/>
    <n v="535"/>
    <n v="23226"/>
  </r>
  <r>
    <s v="Peugeot"/>
    <x v="450"/>
    <n v="12.61125"/>
    <n v="12611.25"/>
    <x v="0"/>
    <n v="4.5"/>
    <n v="56.25"/>
    <x v="0"/>
    <n v="1607.25"/>
    <x v="0"/>
    <n v="17166"/>
    <n v="5227"/>
    <n v="642"/>
    <n v="23035"/>
  </r>
  <r>
    <s v="Honda"/>
    <x v="397"/>
    <n v="16.671749999999999"/>
    <n v="16671.75"/>
    <x v="0"/>
    <n v="4.5"/>
    <n v="74"/>
    <x v="0"/>
    <n v="1541.5"/>
    <x v="0"/>
    <n v="15684"/>
    <n v="6177"/>
    <n v="1073"/>
    <n v="22934"/>
  </r>
  <r>
    <s v="Toyota"/>
    <x v="335"/>
    <n v="30.0062"/>
    <n v="30006.2"/>
    <x v="0"/>
    <n v="3.2"/>
    <n v="115.4666667"/>
    <x v="1"/>
    <n v="2245.6"/>
    <x v="0"/>
    <n v="18064"/>
    <n v="3500"/>
    <n v="780"/>
    <n v="22344"/>
  </r>
  <r>
    <s v="Mitsubishi"/>
    <x v="95"/>
    <n v="17.038767440000001"/>
    <n v="17038.76744"/>
    <x v="0"/>
    <n v="5.3023255809999998"/>
    <n v="73.488372089999999"/>
    <x v="0"/>
    <n v="1374.0465119999999"/>
    <x v="0"/>
    <n v="10687"/>
    <n v="9972"/>
    <n v="814"/>
    <n v="21473"/>
  </r>
  <r>
    <s v="Volvo"/>
    <x v="228"/>
    <n v="36.384455879999997"/>
    <n v="36384.455879999994"/>
    <x v="0"/>
    <n v="4.5"/>
    <n v="125.70588239999999"/>
    <x v="1"/>
    <n v="2294.7647059999999"/>
    <x v="0"/>
    <n v="16919"/>
    <n v="3011"/>
    <n v="1500"/>
    <n v="21430"/>
  </r>
  <r>
    <s v="BMW"/>
    <x v="164"/>
    <n v="115.533"/>
    <n v="115533"/>
    <x v="2"/>
    <n v="8"/>
    <n v="250"/>
    <x v="2"/>
    <n v="2998"/>
    <x v="0"/>
    <n v="17800"/>
    <n v="2351"/>
    <n v="666"/>
    <n v="20817"/>
  </r>
  <r>
    <s v="Land-Rover"/>
    <x v="32"/>
    <n v="107.6705126"/>
    <n v="107670.5126"/>
    <x v="2"/>
    <n v="8.277310924"/>
    <n v="196.33613450000001"/>
    <x v="1"/>
    <n v="2521.0924369999998"/>
    <x v="1"/>
    <n v="16285"/>
    <n v="3271"/>
    <n v="792"/>
    <n v="20348"/>
  </r>
  <r>
    <s v="Volkswagen"/>
    <x v="69"/>
    <n v="33.250250000000001"/>
    <n v="33250.25"/>
    <x v="0"/>
    <n v="6.1666666670000003"/>
    <n v="112.75"/>
    <x v="1"/>
    <n v="1475"/>
    <x v="0"/>
    <n v="11685"/>
    <n v="8015"/>
    <n v="594"/>
    <n v="20294"/>
  </r>
  <r>
    <s v="Suzuki"/>
    <x v="55"/>
    <n v="19.085181819999999"/>
    <n v="19085.181819999998"/>
    <x v="0"/>
    <n v="3.7272727269999999"/>
    <n v="68.909090910000003"/>
    <x v="0"/>
    <n v="1180.5454549999999"/>
    <x v="0"/>
    <n v="9605"/>
    <n v="9571"/>
    <n v="595"/>
    <n v="19771"/>
  </r>
  <r>
    <s v="Mercedes"/>
    <x v="28"/>
    <n v="78.073227270000004"/>
    <n v="78073.227270000003"/>
    <x v="1"/>
    <n v="7.6727272729999996"/>
    <n v="192.4"/>
    <x v="1"/>
    <n v="2598.818182"/>
    <x v="0"/>
    <n v="15102"/>
    <n v="2726"/>
    <n v="1059"/>
    <n v="18887"/>
  </r>
  <r>
    <s v="Mitsubishi"/>
    <x v="322"/>
    <n v="25.082666669999998"/>
    <n v="25082.666669999999"/>
    <x v="0"/>
    <n v="4.5333333329999999"/>
    <n v="93.6"/>
    <x v="0"/>
    <n v="2127.333333"/>
    <x v="0"/>
    <n v="15241"/>
    <n v="3111"/>
    <n v="534"/>
    <n v="18886"/>
  </r>
  <r>
    <s v="Peugeot"/>
    <x v="445"/>
    <n v="20.656652170000001"/>
    <n v="20656.652170000001"/>
    <x v="0"/>
    <n v="4.9565217390000003"/>
    <n v="67"/>
    <x v="0"/>
    <n v="2234.2608700000001"/>
    <x v="0"/>
    <n v="13868"/>
    <n v="3745"/>
    <n v="961"/>
    <n v="18574"/>
  </r>
  <r>
    <s v="Toyota"/>
    <x v="183"/>
    <n v="11.388999999999999"/>
    <n v="11389"/>
    <x v="0"/>
    <n v="4.1428571429999996"/>
    <n v="53"/>
    <x v="0"/>
    <n v="1308.2857140000001"/>
    <x v="0"/>
    <n v="7785"/>
    <n v="9613"/>
    <n v="570"/>
    <n v="17968"/>
  </r>
  <r>
    <s v="Nissan"/>
    <x v="430"/>
    <n v="21.407"/>
    <n v="21407"/>
    <x v="0"/>
    <n v="4.5"/>
    <n v="72"/>
    <x v="0"/>
    <n v="1974"/>
    <x v="0"/>
    <n v="12323"/>
    <n v="4836"/>
    <n v="614"/>
    <n v="17773"/>
  </r>
  <r>
    <s v="Skoda"/>
    <x v="200"/>
    <n v="11.370625"/>
    <n v="11370.625"/>
    <x v="0"/>
    <n v="5"/>
    <n v="48"/>
    <x v="3"/>
    <n v="1518"/>
    <x v="0"/>
    <n v="11898"/>
    <n v="4528"/>
    <n v="506"/>
    <n v="16932"/>
  </r>
  <r>
    <s v="Renault"/>
    <x v="11"/>
    <n v="26.4498867"/>
    <n v="26449.886699999999"/>
    <x v="0"/>
    <n v="5.4088669950000003"/>
    <n v="87.310344830000005"/>
    <x v="0"/>
    <n v="1623.793103"/>
    <x v="0"/>
    <n v="10371"/>
    <n v="5748"/>
    <n v="729"/>
    <n v="16848"/>
  </r>
  <r>
    <s v="Opel"/>
    <x v="454"/>
    <n v="11.984562499999999"/>
    <n v="11984.5625"/>
    <x v="0"/>
    <n v="4"/>
    <n v="69"/>
    <x v="0"/>
    <n v="1762.75"/>
    <x v="0"/>
    <n v="13289"/>
    <n v="3037"/>
    <n v="269"/>
    <n v="16595"/>
  </r>
  <r>
    <s v="Fiat"/>
    <x v="435"/>
    <n v="17.919857140000001"/>
    <n v="17919.85714"/>
    <x v="0"/>
    <n v="4.19047619"/>
    <n v="64.47619048"/>
    <x v="0"/>
    <n v="1759.190476"/>
    <x v="0"/>
    <n v="12871"/>
    <n v="3206"/>
    <n v="418"/>
    <n v="16495"/>
  </r>
  <r>
    <s v="Hyundai"/>
    <x v="324"/>
    <n v="16.445499999999999"/>
    <n v="16445.5"/>
    <x v="0"/>
    <n v="4.6666666670000003"/>
    <n v="78"/>
    <x v="0"/>
    <n v="1741"/>
    <x v="0"/>
    <n v="12527"/>
    <n v="3283"/>
    <n v="370"/>
    <n v="16180"/>
  </r>
  <r>
    <s v="Skoda"/>
    <x v="466"/>
    <n v="3.3321999999999998"/>
    <n v="3332.2"/>
    <x v="0"/>
    <n v="4.5999999999999996"/>
    <n v="15.6"/>
    <x v="3"/>
    <n v="469.6"/>
    <x v="0"/>
    <n v="10763"/>
    <n v="4801"/>
    <n v="275"/>
    <n v="15839"/>
  </r>
  <r>
    <s v="Daewoo"/>
    <x v="405"/>
    <n v="12.47666667"/>
    <n v="12476.666670000001"/>
    <x v="0"/>
    <n v="4.6666666670000003"/>
    <n v="58.666666669999998"/>
    <x v="0"/>
    <n v="1498"/>
    <x v="0"/>
    <n v="10178"/>
    <n v="4462"/>
    <n v="777"/>
    <n v="15417"/>
  </r>
  <r>
    <s v="Datsun"/>
    <x v="470"/>
    <n v="8.400222222"/>
    <n v="8400.2222220000003"/>
    <x v="0"/>
    <n v="4.3333333329999997"/>
    <n v="44.555555560000002"/>
    <x v="3"/>
    <n v="1350"/>
    <x v="0"/>
    <n v="8883"/>
    <n v="5846"/>
    <n v="386"/>
    <n v="15115"/>
  </r>
  <r>
    <s v="Kia"/>
    <x v="395"/>
    <n v="9.3583333329999991"/>
    <n v="9358.3333329999987"/>
    <x v="0"/>
    <n v="4.3333333329999997"/>
    <n v="47"/>
    <x v="3"/>
    <n v="1324"/>
    <x v="0"/>
    <n v="7205"/>
    <n v="7366"/>
    <n v="469"/>
    <n v="15040"/>
  </r>
  <r>
    <s v="Renault"/>
    <x v="468"/>
    <n v="12.84981818"/>
    <n v="12849.81818"/>
    <x v="0"/>
    <n v="4.6363636359999996"/>
    <n v="57.363636360000001"/>
    <x v="0"/>
    <n v="1849.5454549999999"/>
    <x v="0"/>
    <n v="11445"/>
    <n v="3240"/>
    <n v="325"/>
    <n v="15010"/>
  </r>
  <r>
    <s v="Citroen"/>
    <x v="425"/>
    <n v="36.359650000000002"/>
    <n v="36359.65"/>
    <x v="0"/>
    <n v="4.55"/>
    <n v="110.5"/>
    <x v="1"/>
    <n v="2345.1"/>
    <x v="0"/>
    <n v="12679"/>
    <n v="1732"/>
    <n v="567"/>
    <n v="14978"/>
  </r>
  <r>
    <s v="Mitsubishi"/>
    <x v="202"/>
    <n v="23.16515789"/>
    <n v="23165.157889999999"/>
    <x v="0"/>
    <n v="3.9473684210000002"/>
    <n v="82.157894740000003"/>
    <x v="0"/>
    <n v="1817.315789"/>
    <x v="0"/>
    <n v="8914"/>
    <n v="4168"/>
    <n v="861"/>
    <n v="13943"/>
  </r>
  <r>
    <s v="Hyundai"/>
    <x v="140"/>
    <n v="14.292999999999999"/>
    <n v="14293"/>
    <x v="0"/>
    <n v="4.5999999999999996"/>
    <n v="75.400000000000006"/>
    <x v="0"/>
    <n v="1479"/>
    <x v="0"/>
    <n v="8641"/>
    <n v="4739"/>
    <n v="394"/>
    <n v="13774"/>
  </r>
  <r>
    <s v="Audi"/>
    <x v="380"/>
    <n v="35.869439020000002"/>
    <n v="35869.439019999998"/>
    <x v="0"/>
    <n v="5.585365854"/>
    <n v="117.0243902"/>
    <x v="1"/>
    <n v="1980.6341460000001"/>
    <x v="0"/>
    <n v="10872"/>
    <n v="2149"/>
    <n v="457"/>
    <n v="13478"/>
  </r>
  <r>
    <s v="Suzuki"/>
    <x v="431"/>
    <n v="8.4656000000000002"/>
    <n v="8465.6"/>
    <x v="0"/>
    <n v="4.5999999999999996"/>
    <n v="41.4"/>
    <x v="3"/>
    <n v="1182.4000000000001"/>
    <x v="0"/>
    <n v="7482"/>
    <n v="5353"/>
    <n v="346"/>
    <n v="13181"/>
  </r>
  <r>
    <s v="Nissan"/>
    <x v="37"/>
    <n v="22.782083329999999"/>
    <n v="22782.083329999998"/>
    <x v="0"/>
    <n v="4.9166666670000003"/>
    <n v="81.666666669999998"/>
    <x v="0"/>
    <n v="1847.666667"/>
    <x v="0"/>
    <n v="8418"/>
    <n v="4261"/>
    <n v="437"/>
    <n v="13116"/>
  </r>
  <r>
    <s v="Toyota"/>
    <x v="40"/>
    <n v="43.548516130000003"/>
    <n v="43548.516130000004"/>
    <x v="0"/>
    <n v="1.3548387099999999"/>
    <n v="137.7741935"/>
    <x v="1"/>
    <n v="2261.1935480000002"/>
    <x v="0"/>
    <n v="6759"/>
    <n v="5064"/>
    <n v="700"/>
    <n v="12523"/>
  </r>
  <r>
    <s v="Mazda"/>
    <x v="52"/>
    <n v="37.468571429999997"/>
    <n v="37468.571429999996"/>
    <x v="0"/>
    <n v="5.8571428570000004"/>
    <n v="103.4285714"/>
    <x v="1"/>
    <n v="1718.5714290000001"/>
    <x v="0"/>
    <n v="5798"/>
    <n v="4752"/>
    <n v="872"/>
    <n v="11422"/>
  </r>
  <r>
    <s v="Audi"/>
    <x v="14"/>
    <n v="57.926935479999997"/>
    <n v="57926.93548"/>
    <x v="1"/>
    <n v="6.1612903230000002"/>
    <n v="149.7096774"/>
    <x v="1"/>
    <n v="2283.1129030000002"/>
    <x v="0"/>
    <n v="8678"/>
    <n v="1660"/>
    <n v="702"/>
    <n v="11040"/>
  </r>
  <r>
    <s v="Fiat"/>
    <x v="473"/>
    <n v="12.735818180000001"/>
    <n v="12735.81818"/>
    <x v="0"/>
    <n v="4.6363636359999996"/>
    <n v="54"/>
    <x v="0"/>
    <n v="1559.181818"/>
    <x v="0"/>
    <n v="8133"/>
    <n v="2661"/>
    <n v="235"/>
    <n v="11029"/>
  </r>
  <r>
    <s v="Ford"/>
    <x v="376"/>
    <n v="30.862909089999999"/>
    <n v="30862.909089999997"/>
    <x v="0"/>
    <n v="4.4545454549999999"/>
    <n v="105.54545450000001"/>
    <x v="1"/>
    <n v="2458.909091"/>
    <x v="0"/>
    <n v="9638"/>
    <n v="1062"/>
    <n v="307"/>
    <n v="11007"/>
  </r>
  <r>
    <s v="Subaru"/>
    <x v="187"/>
    <n v="37.522103450000003"/>
    <n v="37522.103450000002"/>
    <x v="0"/>
    <n v="3.896551724"/>
    <n v="107.3793103"/>
    <x v="1"/>
    <n v="2084.3793099999998"/>
    <x v="0"/>
    <n v="7487"/>
    <n v="2532"/>
    <n v="974"/>
    <n v="10993"/>
  </r>
  <r>
    <s v="Subaru"/>
    <x v="364"/>
    <n v="11.744999999999999"/>
    <n v="11745"/>
    <x v="0"/>
    <n v="5"/>
    <n v="51"/>
    <x v="0"/>
    <n v="998"/>
    <x v="0"/>
    <n v="4827"/>
    <n v="5394"/>
    <n v="755"/>
    <n v="10976"/>
  </r>
  <r>
    <s v="Toyota"/>
    <x v="182"/>
    <n v="43.08"/>
    <n v="43080"/>
    <x v="0"/>
    <n v="4.6666666670000003"/>
    <n v="105"/>
    <x v="1"/>
    <n v="2239.666667"/>
    <x v="0"/>
    <n v="7481"/>
    <n v="2667"/>
    <n v="669"/>
    <n v="10817"/>
  </r>
  <r>
    <s v="Audi"/>
    <x v="438"/>
    <n v="28.379000000000001"/>
    <n v="28379"/>
    <x v="0"/>
    <n v="4.5999999999999996"/>
    <n v="91.6"/>
    <x v="0"/>
    <n v="2181.1999999999998"/>
    <x v="0"/>
    <n v="8437"/>
    <n v="1713"/>
    <n v="336"/>
    <n v="10486"/>
  </r>
  <r>
    <s v="Mitsubishi"/>
    <x v="169"/>
    <n v="23.016615380000001"/>
    <n v="23016.615379999999"/>
    <x v="0"/>
    <n v="4.730769231"/>
    <n v="90.88461538"/>
    <x v="0"/>
    <n v="1709.538462"/>
    <x v="0"/>
    <n v="6963"/>
    <n v="2978"/>
    <n v="316"/>
    <n v="10257"/>
  </r>
  <r>
    <s v="Seat"/>
    <x v="226"/>
    <n v="20.37"/>
    <n v="20370"/>
    <x v="0"/>
    <n v="5.6428571429999996"/>
    <n v="74.214285709999999"/>
    <x v="0"/>
    <n v="1324.357143"/>
    <x v="0"/>
    <n v="7912"/>
    <n v="1769"/>
    <n v="260"/>
    <n v="9941"/>
  </r>
  <r>
    <s v="Honda"/>
    <x v="382"/>
    <n v="17.529599999999999"/>
    <n v="17529.599999999999"/>
    <x v="0"/>
    <n v="4.5999999999999996"/>
    <n v="78.400000000000006"/>
    <x v="0"/>
    <n v="1549.8"/>
    <x v="0"/>
    <n v="6521"/>
    <n v="2848"/>
    <n v="351"/>
    <n v="9720"/>
  </r>
  <r>
    <s v="Ford"/>
    <x v="393"/>
    <n v="24.84"/>
    <n v="24840"/>
    <x v="0"/>
    <n v="5"/>
    <n v="102"/>
    <x v="1"/>
    <n v="2244"/>
    <x v="0"/>
    <n v="7074"/>
    <n v="2108"/>
    <n v="300"/>
    <n v="9482"/>
  </r>
  <r>
    <s v="Citroen"/>
    <x v="67"/>
    <n v="12.32981818"/>
    <n v="12329.81818"/>
    <x v="0"/>
    <n v="4.8181818180000002"/>
    <n v="53.81818182"/>
    <x v="0"/>
    <n v="1367.272727"/>
    <x v="0"/>
    <n v="4143"/>
    <n v="4777"/>
    <n v="373"/>
    <n v="9293"/>
  </r>
  <r>
    <s v="Ford"/>
    <x v="265"/>
    <n v="29.151"/>
    <n v="29151"/>
    <x v="0"/>
    <n v="5"/>
    <n v="89"/>
    <x v="0"/>
    <n v="2526.5"/>
    <x v="0"/>
    <n v="6570"/>
    <n v="2054"/>
    <n v="318"/>
    <n v="8942"/>
  </r>
  <r>
    <s v="Toyota"/>
    <x v="347"/>
    <n v="81.295000000000002"/>
    <n v="81295"/>
    <x v="1"/>
    <n v="8"/>
    <n v="250"/>
    <x v="2"/>
    <n v="2998"/>
    <x v="0"/>
    <n v="7300"/>
    <n v="1311"/>
    <n v="229"/>
    <n v="8840"/>
  </r>
  <r>
    <s v="Porsche"/>
    <x v="317"/>
    <n v="59.490499999999997"/>
    <n v="59490.5"/>
    <x v="1"/>
    <n v="5"/>
    <n v="137.5"/>
    <x v="1"/>
    <n v="2734.5"/>
    <x v="0"/>
    <n v="6949"/>
    <n v="1509"/>
    <n v="322"/>
    <n v="8780"/>
  </r>
  <r>
    <s v="Opel"/>
    <x v="467"/>
    <n v="13.31085714"/>
    <n v="13310.85714"/>
    <x v="0"/>
    <n v="4.0892857139999998"/>
    <n v="53.339285709999999"/>
    <x v="0"/>
    <n v="1518.6785709999999"/>
    <x v="0"/>
    <n v="5597"/>
    <n v="2893"/>
    <n v="186"/>
    <n v="8676"/>
  </r>
  <r>
    <s v="Seat"/>
    <x v="446"/>
    <n v="6.4939999999999998"/>
    <n v="6494"/>
    <x v="0"/>
    <n v="5"/>
    <n v="30"/>
    <x v="3"/>
    <n v="903"/>
    <x v="0"/>
    <n v="3288"/>
    <n v="5159"/>
    <n v="229"/>
    <n v="8676"/>
  </r>
  <r>
    <s v="Datsun"/>
    <x v="476"/>
    <n v="9.58"/>
    <n v="9580"/>
    <x v="0"/>
    <n v="4.5"/>
    <n v="61.666666669999998"/>
    <x v="0"/>
    <n v="1668.333333"/>
    <x v="0"/>
    <n v="6114"/>
    <n v="2199"/>
    <n v="200"/>
    <n v="8513"/>
  </r>
  <r>
    <s v="Hyundai"/>
    <x v="464"/>
    <n v="11.263"/>
    <n v="11263"/>
    <x v="0"/>
    <n v="4.5"/>
    <n v="55"/>
    <x v="0"/>
    <n v="1597"/>
    <x v="0"/>
    <n v="6794"/>
    <n v="1420"/>
    <n v="143"/>
    <n v="8357"/>
  </r>
  <r>
    <s v="Alfa-Romeo"/>
    <x v="453"/>
    <n v="13.818"/>
    <n v="13818"/>
    <x v="0"/>
    <n v="5"/>
    <n v="66"/>
    <x v="0"/>
    <n v="1351"/>
    <x v="0"/>
    <n v="6181"/>
    <n v="1822"/>
    <n v="294"/>
    <n v="8297"/>
  </r>
  <r>
    <s v="Toyota"/>
    <x v="462"/>
    <n v="9.9996666669999996"/>
    <n v="9999.6666669999995"/>
    <x v="0"/>
    <n v="4.3333333329999997"/>
    <n v="49.333333330000002"/>
    <x v="3"/>
    <n v="1347.666667"/>
    <x v="0"/>
    <n v="5213"/>
    <n v="2772"/>
    <n v="256"/>
    <n v="8241"/>
  </r>
  <r>
    <s v="Volkswagen"/>
    <x v="404"/>
    <n v="18.167153849999998"/>
    <n v="18167.153849999999"/>
    <x v="0"/>
    <n v="4.692307692"/>
    <n v="70.307692309999993"/>
    <x v="0"/>
    <n v="1932.1538459999999"/>
    <x v="0"/>
    <n v="6242"/>
    <n v="1539"/>
    <n v="409"/>
    <n v="8190"/>
  </r>
  <r>
    <s v="Peugeot"/>
    <x v="76"/>
    <n v="28.608205130000002"/>
    <n v="28608.205130000002"/>
    <x v="0"/>
    <n v="4.7564102559999997"/>
    <n v="92.820512820000005"/>
    <x v="0"/>
    <n v="2043.8205129999999"/>
    <x v="0"/>
    <n v="6813"/>
    <n v="981"/>
    <n v="353"/>
    <n v="8147"/>
  </r>
  <r>
    <s v="Fiat"/>
    <x v="461"/>
    <n v="3.7810000000000001"/>
    <n v="3781"/>
    <x v="0"/>
    <n v="4"/>
    <n v="18"/>
    <x v="3"/>
    <n v="652"/>
    <x v="0"/>
    <n v="3128"/>
    <n v="4817"/>
    <n v="199"/>
    <n v="8144"/>
  </r>
  <r>
    <s v="Skoda"/>
    <x v="474"/>
    <n v="6.8949999999999996"/>
    <n v="6895"/>
    <x v="0"/>
    <n v="5"/>
    <n v="46"/>
    <x v="3"/>
    <n v="1289"/>
    <x v="0"/>
    <n v="5350"/>
    <n v="2211"/>
    <n v="153"/>
    <n v="7714"/>
  </r>
  <r>
    <s v="Mazda"/>
    <x v="379"/>
    <n v="13.191000000000001"/>
    <n v="13191"/>
    <x v="0"/>
    <n v="5"/>
    <n v="51.333333330000002"/>
    <x v="0"/>
    <n v="1431.333333"/>
    <x v="0"/>
    <n v="2981"/>
    <n v="4254"/>
    <n v="322"/>
    <n v="7557"/>
  </r>
  <r>
    <s v="Nissan"/>
    <x v="349"/>
    <n v="22.953833329999998"/>
    <n v="22953.833329999998"/>
    <x v="0"/>
    <n v="5"/>
    <n v="67.333333330000002"/>
    <x v="0"/>
    <n v="1908.166667"/>
    <x v="0"/>
    <n v="4906"/>
    <n v="2096"/>
    <n v="334"/>
    <n v="7336"/>
  </r>
  <r>
    <s v="Ford"/>
    <x v="56"/>
    <n v="53.785714290000001"/>
    <n v="53785.714290000004"/>
    <x v="1"/>
    <n v="6"/>
    <n v="124.8571429"/>
    <x v="1"/>
    <n v="1855"/>
    <x v="1"/>
    <n v="5007"/>
    <n v="1804"/>
    <n v="466"/>
    <n v="7277"/>
  </r>
  <r>
    <s v="Volkswagen"/>
    <x v="346"/>
    <n v="35.340000000000003"/>
    <n v="35340"/>
    <x v="0"/>
    <n v="5"/>
    <n v="118"/>
    <x v="1"/>
    <n v="1781"/>
    <x v="0"/>
    <n v="5317"/>
    <n v="1387"/>
    <n v="395"/>
    <n v="7099"/>
  </r>
  <r>
    <s v="Morris"/>
    <x v="477"/>
    <n v="8.1180000000000003"/>
    <n v="8118"/>
    <x v="0"/>
    <n v="4"/>
    <n v="51.5"/>
    <x v="0"/>
    <n v="1487.5"/>
    <x v="0"/>
    <n v="5385"/>
    <n v="1412"/>
    <n v="104"/>
    <n v="6901"/>
  </r>
  <r>
    <s v="Porsche"/>
    <x v="111"/>
    <n v="158.7922667"/>
    <n v="158792.26670000001"/>
    <x v="2"/>
    <n v="7.4666666670000001"/>
    <n v="293.53333329999998"/>
    <x v="2"/>
    <n v="3005.4"/>
    <x v="0"/>
    <n v="5888"/>
    <n v="673"/>
    <n v="241"/>
    <n v="6802"/>
  </r>
  <r>
    <s v="Fiat"/>
    <x v="384"/>
    <n v="34.330294119999998"/>
    <n v="34330.294119999999"/>
    <x v="0"/>
    <n v="5.5882352940000004"/>
    <n v="105"/>
    <x v="1"/>
    <n v="1962.058824"/>
    <x v="1"/>
    <n v="5534"/>
    <n v="1120"/>
    <n v="140"/>
    <n v="6794"/>
  </r>
  <r>
    <s v="Nissan"/>
    <x v="459"/>
    <n v="21.018333330000001"/>
    <n v="21018.333330000001"/>
    <x v="0"/>
    <n v="4.6666666670000003"/>
    <n v="66"/>
    <x v="0"/>
    <n v="1206"/>
    <x v="0"/>
    <n v="4933"/>
    <n v="1497"/>
    <n v="139"/>
    <n v="6569"/>
  </r>
  <r>
    <s v="Morris"/>
    <x v="471"/>
    <n v="5.758"/>
    <n v="5758"/>
    <x v="0"/>
    <n v="4"/>
    <n v="43"/>
    <x v="3"/>
    <n v="1275"/>
    <x v="0"/>
    <n v="4835"/>
    <n v="1445"/>
    <n v="99"/>
    <n v="6379"/>
  </r>
  <r>
    <s v="Fiat"/>
    <x v="260"/>
    <n v="17.222777780000001"/>
    <n v="17222.77778"/>
    <x v="0"/>
    <n v="4.8888888890000004"/>
    <n v="70"/>
    <x v="0"/>
    <n v="1615.333333"/>
    <x v="0"/>
    <n v="4029"/>
    <n v="1702"/>
    <n v="213"/>
    <n v="5944"/>
  </r>
  <r>
    <s v="Peugeot"/>
    <x v="441"/>
    <n v="35.259727269999999"/>
    <n v="35259.727269999996"/>
    <x v="0"/>
    <n v="4.7272727269999999"/>
    <n v="104.6363636"/>
    <x v="1"/>
    <n v="2367.181818"/>
    <x v="0"/>
    <n v="5017"/>
    <n v="652"/>
    <n v="219"/>
    <n v="5888"/>
  </r>
  <r>
    <s v="Fiat"/>
    <x v="478"/>
    <n v="14.275"/>
    <n v="14275"/>
    <x v="0"/>
    <n v="5"/>
    <n v="70"/>
    <x v="0"/>
    <n v="1997"/>
    <x v="1"/>
    <n v="3683"/>
    <n v="1979"/>
    <n v="145"/>
    <n v="5807"/>
  </r>
  <r>
    <s v="Nissan"/>
    <x v="201"/>
    <n v="37.017368419999997"/>
    <n v="37017.368419999999"/>
    <x v="0"/>
    <n v="4.736842105"/>
    <n v="97.578947369999995"/>
    <x v="0"/>
    <n v="2697.3684210000001"/>
    <x v="1"/>
    <n v="4313"/>
    <n v="1280"/>
    <n v="192"/>
    <n v="5785"/>
  </r>
  <r>
    <s v="Mazda"/>
    <x v="374"/>
    <n v="22.126999999999999"/>
    <n v="22127"/>
    <x v="0"/>
    <n v="5"/>
    <n v="83"/>
    <x v="0"/>
    <n v="1721.5"/>
    <x v="0"/>
    <n v="2878"/>
    <n v="2469"/>
    <n v="310"/>
    <n v="5657"/>
  </r>
  <r>
    <s v="Saab"/>
    <x v="465"/>
    <n v="11.34"/>
    <n v="11340"/>
    <x v="0"/>
    <n v="4"/>
    <n v="74"/>
    <x v="0"/>
    <n v="1985"/>
    <x v="0"/>
    <n v="4223"/>
    <n v="1065"/>
    <n v="225"/>
    <n v="5513"/>
  </r>
  <r>
    <s v="Volvo"/>
    <x v="356"/>
    <n v="40.764499999999998"/>
    <n v="40764.5"/>
    <x v="0"/>
    <n v="4.3333333329999997"/>
    <n v="133.33333329999999"/>
    <x v="1"/>
    <n v="2634.2222219999999"/>
    <x v="0"/>
    <n v="4408"/>
    <n v="658"/>
    <n v="302"/>
    <n v="5368"/>
  </r>
  <r>
    <s v="Daewoo"/>
    <x v="424"/>
    <n v="16.802666670000001"/>
    <n v="16802.666670000002"/>
    <x v="0"/>
    <n v="4.5"/>
    <n v="71"/>
    <x v="0"/>
    <n v="1764"/>
    <x v="0"/>
    <n v="4120"/>
    <n v="716"/>
    <n v="245"/>
    <n v="5081"/>
  </r>
  <r>
    <s v="Alfa-Romeo"/>
    <x v="443"/>
    <n v="38.39725"/>
    <n v="38397.25"/>
    <x v="0"/>
    <n v="4.75"/>
    <n v="131"/>
    <x v="1"/>
    <n v="2652.375"/>
    <x v="0"/>
    <n v="4369"/>
    <n v="492"/>
    <n v="208"/>
    <n v="5069"/>
  </r>
  <r>
    <s v="Subaru"/>
    <x v="113"/>
    <n v="30.5976"/>
    <n v="30597.599999999999"/>
    <x v="0"/>
    <n v="1.8"/>
    <n v="97.6"/>
    <x v="0"/>
    <n v="1757.6"/>
    <x v="0"/>
    <n v="3223"/>
    <n v="1346"/>
    <n v="443"/>
    <n v="5012"/>
  </r>
  <r>
    <s v="Nissan"/>
    <x v="340"/>
    <n v="38.482470589999998"/>
    <n v="38482.470589999997"/>
    <x v="0"/>
    <n v="4.8823529409999997"/>
    <n v="90.941176470000002"/>
    <x v="0"/>
    <n v="2953.5882350000002"/>
    <x v="1"/>
    <n v="3830"/>
    <n v="736"/>
    <n v="122"/>
    <n v="4688"/>
  </r>
  <r>
    <s v="Renault"/>
    <x v="418"/>
    <n v="31.791071429999999"/>
    <n v="31791.07143"/>
    <x v="0"/>
    <n v="4.5714285710000002"/>
    <n v="104.1428571"/>
    <x v="1"/>
    <n v="2211.0714290000001"/>
    <x v="0"/>
    <n v="3932"/>
    <n v="450"/>
    <n v="213"/>
    <n v="4595"/>
  </r>
  <r>
    <s v="Seat"/>
    <x v="318"/>
    <n v="17.312419349999999"/>
    <n v="17312.41935"/>
    <x v="0"/>
    <n v="4.9677419350000003"/>
    <n v="66.354838709999996"/>
    <x v="0"/>
    <n v="1655.741935"/>
    <x v="0"/>
    <n v="3182"/>
    <n v="1168"/>
    <n v="122"/>
    <n v="4472"/>
  </r>
  <r>
    <s v="Rover"/>
    <x v="126"/>
    <n v="17.181999999999999"/>
    <n v="17182"/>
    <x v="0"/>
    <n v="5"/>
    <n v="74"/>
    <x v="0"/>
    <n v="1994"/>
    <x v="0"/>
    <n v="3787"/>
    <n v="477"/>
    <n v="78"/>
    <n v="4342"/>
  </r>
  <r>
    <s v="Lancia"/>
    <x v="458"/>
    <n v="29.042999999999999"/>
    <n v="29043"/>
    <x v="0"/>
    <n v="5.8518518520000002"/>
    <n v="105.0740741"/>
    <x v="1"/>
    <n v="1638.8888890000001"/>
    <x v="0"/>
    <n v="3349"/>
    <n v="836"/>
    <n v="115"/>
    <n v="4300"/>
  </r>
  <r>
    <s v="Honda"/>
    <x v="373"/>
    <n v="69.397000000000006"/>
    <n v="69397"/>
    <x v="1"/>
    <n v="5"/>
    <n v="173"/>
    <x v="1"/>
    <n v="3358.666667"/>
    <x v="0"/>
    <n v="3511"/>
    <n v="550"/>
    <n v="189"/>
    <n v="4250"/>
  </r>
  <r>
    <s v="Fiat"/>
    <x v="159"/>
    <n v="22.454999999999998"/>
    <n v="22455"/>
    <x v="0"/>
    <n v="6"/>
    <n v="92.307692309999993"/>
    <x v="0"/>
    <n v="1466.3076920000001"/>
    <x v="0"/>
    <n v="2678"/>
    <n v="1410"/>
    <n v="158"/>
    <n v="4246"/>
  </r>
  <r>
    <s v="Suzuki"/>
    <x v="83"/>
    <n v="9.5627999999999993"/>
    <n v="9562.7999999999993"/>
    <x v="0"/>
    <n v="4.5999999999999996"/>
    <n v="50"/>
    <x v="3"/>
    <n v="996"/>
    <x v="0"/>
    <n v="1473"/>
    <n v="2590"/>
    <n v="121"/>
    <n v="4184"/>
  </r>
  <r>
    <s v="Audi"/>
    <x v="320"/>
    <n v="43.974499999999999"/>
    <n v="43974.5"/>
    <x v="0"/>
    <n v="4.5"/>
    <n v="98"/>
    <x v="0"/>
    <n v="2309"/>
    <x v="0"/>
    <n v="3375"/>
    <n v="675"/>
    <n v="97"/>
    <n v="4147"/>
  </r>
  <r>
    <s v="Lada"/>
    <x v="463"/>
    <n v="12.241"/>
    <n v="12241"/>
    <x v="0"/>
    <n v="5"/>
    <n v="57"/>
    <x v="0"/>
    <n v="1568"/>
    <x v="0"/>
    <n v="3042"/>
    <n v="840"/>
    <n v="97"/>
    <n v="3979"/>
  </r>
  <r>
    <s v="Skoda"/>
    <x v="481"/>
    <n v="4.6263333329999998"/>
    <n v="4626.3333329999996"/>
    <x v="0"/>
    <n v="4"/>
    <n v="34"/>
    <x v="3"/>
    <n v="1046"/>
    <x v="0"/>
    <n v="2518"/>
    <n v="1340"/>
    <n v="69"/>
    <n v="3927"/>
  </r>
  <r>
    <s v="Hyundai"/>
    <x v="313"/>
    <n v="31.7425"/>
    <n v="31742.5"/>
    <x v="0"/>
    <n v="4.8333333329999997"/>
    <n v="119.66666669999999"/>
    <x v="1"/>
    <n v="2116"/>
    <x v="0"/>
    <n v="3171"/>
    <n v="490"/>
    <n v="94"/>
    <n v="3755"/>
  </r>
  <r>
    <s v="BMW"/>
    <x v="190"/>
    <n v="114.8758333"/>
    <n v="114875.8333"/>
    <x v="2"/>
    <n v="8"/>
    <n v="235"/>
    <x v="2"/>
    <n v="2979"/>
    <x v="0"/>
    <n v="2918"/>
    <n v="440"/>
    <n v="98"/>
    <n v="3456"/>
  </r>
  <r>
    <s v="Suzuki"/>
    <x v="433"/>
    <n v="12.25"/>
    <n v="12250"/>
    <x v="0"/>
    <n v="5"/>
    <n v="43"/>
    <x v="3"/>
    <n v="1325"/>
    <x v="0"/>
    <n v="1841"/>
    <n v="1454"/>
    <n v="88"/>
    <n v="3383"/>
  </r>
  <r>
    <s v="Mazda"/>
    <x v="401"/>
    <n v="28.9602"/>
    <n v="28960.2"/>
    <x v="0"/>
    <n v="4.4000000000000004"/>
    <n v="100.8"/>
    <x v="1"/>
    <n v="1936.6"/>
    <x v="0"/>
    <n v="2618"/>
    <n v="483"/>
    <n v="149"/>
    <n v="3250"/>
  </r>
  <r>
    <s v="Audi"/>
    <x v="45"/>
    <n v="82.060909089999996"/>
    <n v="82060.909090000001"/>
    <x v="1"/>
    <n v="7.7272727269999999"/>
    <n v="199.72727269999999"/>
    <x v="1"/>
    <n v="2790.4545450000001"/>
    <x v="1"/>
    <n v="2616"/>
    <n v="372"/>
    <n v="186"/>
    <n v="3174"/>
  </r>
  <r>
    <s v="Opel"/>
    <x v="483"/>
    <n v="15.11811765"/>
    <n v="15118.11765"/>
    <x v="0"/>
    <n v="4.5882352940000004"/>
    <n v="61.764705880000001"/>
    <x v="0"/>
    <n v="1603.117647"/>
    <x v="0"/>
    <n v="2462"/>
    <n v="610"/>
    <n v="59"/>
    <n v="3131"/>
  </r>
  <r>
    <s v="Suzuki"/>
    <x v="325"/>
    <n v="17.587"/>
    <n v="17587"/>
    <x v="0"/>
    <n v="4.0833333329999997"/>
    <n v="73.083333330000002"/>
    <x v="0"/>
    <n v="1363.5"/>
    <x v="0"/>
    <n v="2000"/>
    <n v="951"/>
    <n v="89"/>
    <n v="3040"/>
  </r>
  <r>
    <s v="Volkswagen"/>
    <x v="479"/>
    <n v="14.934533330000001"/>
    <n v="14934.53333"/>
    <x v="0"/>
    <n v="4.3333333329999997"/>
    <n v="59.6"/>
    <x v="0"/>
    <n v="1655.0666670000001"/>
    <x v="0"/>
    <n v="2332"/>
    <n v="547"/>
    <n v="69"/>
    <n v="2948"/>
  </r>
  <r>
    <s v="Triumph"/>
    <x v="439"/>
    <n v="13.137"/>
    <n v="13137"/>
    <x v="0"/>
    <n v="5"/>
    <n v="93.5"/>
    <x v="0"/>
    <n v="1998"/>
    <x v="0"/>
    <n v="2277"/>
    <n v="525"/>
    <n v="96"/>
    <n v="2898"/>
  </r>
  <r>
    <s v="Mazda"/>
    <x v="416"/>
    <n v="30.926666669999999"/>
    <n v="30926.666669999999"/>
    <x v="0"/>
    <n v="4.6666666670000003"/>
    <n v="110.33333330000001"/>
    <x v="1"/>
    <n v="2328.333333"/>
    <x v="0"/>
    <n v="2060"/>
    <n v="634"/>
    <n v="128"/>
    <n v="2822"/>
  </r>
  <r>
    <s v="Nissan"/>
    <x v="472"/>
    <n v="18.653199999999998"/>
    <n v="18653.199999999997"/>
    <x v="0"/>
    <n v="4.5999999999999996"/>
    <n v="74.8"/>
    <x v="0"/>
    <n v="2652.8"/>
    <x v="1"/>
    <n v="2288"/>
    <n v="388"/>
    <n v="53"/>
    <n v="2729"/>
  </r>
  <r>
    <s v="BMW"/>
    <x v="172"/>
    <n v="135.10550000000001"/>
    <n v="135105.5"/>
    <x v="2"/>
    <n v="6.5"/>
    <n v="309"/>
    <x v="4"/>
    <n v="3999"/>
    <x v="0"/>
    <n v="2239"/>
    <n v="262"/>
    <n v="85"/>
    <n v="2586"/>
  </r>
  <r>
    <s v="Kia"/>
    <x v="406"/>
    <n v="14.76166667"/>
    <n v="14761.666670000001"/>
    <x v="0"/>
    <n v="4.6666666670000003"/>
    <n v="75"/>
    <x v="0"/>
    <n v="1594"/>
    <x v="0"/>
    <n v="1901"/>
    <n v="602"/>
    <n v="83"/>
    <n v="2586"/>
  </r>
  <r>
    <s v="Mitsubishi"/>
    <x v="203"/>
    <n v="22.69"/>
    <n v="22690"/>
    <x v="0"/>
    <n v="4.8"/>
    <n v="82.2"/>
    <x v="0"/>
    <n v="1773.7"/>
    <x v="0"/>
    <n v="1950"/>
    <n v="509"/>
    <n v="83"/>
    <n v="2542"/>
  </r>
  <r>
    <s v="Nissan"/>
    <x v="409"/>
    <n v="34.103571430000002"/>
    <n v="34103.571430000004"/>
    <x v="0"/>
    <n v="4.5714285710000002"/>
    <n v="121.8571429"/>
    <x v="1"/>
    <n v="2555.2857140000001"/>
    <x v="0"/>
    <n v="2059"/>
    <n v="280"/>
    <n v="130"/>
    <n v="2469"/>
  </r>
  <r>
    <s v="Renault"/>
    <x v="485"/>
    <n v="13.2218"/>
    <n v="13221.8"/>
    <x v="0"/>
    <n v="4.5999999999999996"/>
    <n v="70.2"/>
    <x v="0"/>
    <n v="1736.2"/>
    <x v="0"/>
    <n v="1834"/>
    <n v="576"/>
    <n v="54"/>
    <n v="2464"/>
  </r>
  <r>
    <s v="Seat"/>
    <x v="482"/>
    <n v="10.54685714"/>
    <n v="10546.85714"/>
    <x v="0"/>
    <n v="5"/>
    <n v="49.428571429999998"/>
    <x v="3"/>
    <n v="1418.4285709999999"/>
    <x v="0"/>
    <n v="1611"/>
    <n v="722"/>
    <n v="53"/>
    <n v="2386"/>
  </r>
  <r>
    <s v="Mercedes"/>
    <x v="176"/>
    <n v="264.67500000000001"/>
    <n v="264675"/>
    <x v="3"/>
    <n v="7"/>
    <n v="420"/>
    <x v="5"/>
    <n v="6208"/>
    <x v="0"/>
    <n v="1642"/>
    <n v="505"/>
    <n v="82"/>
    <n v="2229"/>
  </r>
  <r>
    <s v="Lancia"/>
    <x v="475"/>
    <n v="50.143000000000001"/>
    <n v="50143"/>
    <x v="1"/>
    <n v="5.8181818180000002"/>
    <n v="155.54545450000001"/>
    <x v="1"/>
    <n v="2799.272727"/>
    <x v="0"/>
    <n v="1903"/>
    <n v="261"/>
    <n v="60"/>
    <n v="2224"/>
  </r>
  <r>
    <s v="Porsche"/>
    <x v="420"/>
    <n v="110.0985"/>
    <n v="110098.5"/>
    <x v="2"/>
    <n v="5"/>
    <n v="235"/>
    <x v="2"/>
    <n v="4957"/>
    <x v="0"/>
    <n v="1895"/>
    <n v="241"/>
    <n v="74"/>
    <n v="2210"/>
  </r>
  <r>
    <s v="Volkswagen"/>
    <x v="116"/>
    <n v="45.6995"/>
    <n v="45699.5"/>
    <x v="0"/>
    <n v="6"/>
    <n v="114"/>
    <x v="1"/>
    <n v="1854.2"/>
    <x v="1"/>
    <n v="1521"/>
    <n v="506"/>
    <n v="164"/>
    <n v="2191"/>
  </r>
  <r>
    <s v="Volkswagen"/>
    <x v="486"/>
    <n v="7.5592499999999996"/>
    <n v="7559.25"/>
    <x v="0"/>
    <n v="4"/>
    <n v="38.75"/>
    <x v="3"/>
    <n v="1137.75"/>
    <x v="0"/>
    <n v="1284"/>
    <n v="821"/>
    <n v="57"/>
    <n v="2162"/>
  </r>
  <r>
    <s v="Renault"/>
    <x v="456"/>
    <n v="6.5873333330000001"/>
    <n v="6587.3333330000005"/>
    <x v="0"/>
    <n v="4"/>
    <n v="22.333333329999999"/>
    <x v="3"/>
    <n v="932.66666669999995"/>
    <x v="0"/>
    <n v="1061"/>
    <n v="921"/>
    <n v="151"/>
    <n v="2133"/>
  </r>
  <r>
    <s v="Daimler"/>
    <x v="457"/>
    <n v="71.602000000000004"/>
    <n v="71602"/>
    <x v="1"/>
    <n v="4"/>
    <n v="149"/>
    <x v="1"/>
    <n v="3590"/>
    <x v="0"/>
    <n v="1812"/>
    <n v="246"/>
    <n v="73"/>
    <n v="2131"/>
  </r>
  <r>
    <s v="Mercedes"/>
    <x v="142"/>
    <n v="43.068421049999998"/>
    <n v="43068.421049999997"/>
    <x v="0"/>
    <n v="6.254385965"/>
    <n v="104.2017544"/>
    <x v="1"/>
    <n v="2222.7105259999998"/>
    <x v="1"/>
    <n v="1787"/>
    <n v="185"/>
    <n v="123"/>
    <n v="2095"/>
  </r>
  <r>
    <s v="Peugeot"/>
    <x v="487"/>
    <n v="7.5083333330000004"/>
    <n v="7508.3333330000005"/>
    <x v="0"/>
    <n v="4"/>
    <n v="36.666666669999998"/>
    <x v="3"/>
    <n v="1099"/>
    <x v="0"/>
    <n v="1086"/>
    <n v="920"/>
    <n v="47"/>
    <n v="2053"/>
  </r>
  <r>
    <s v="Daihatsu"/>
    <x v="455"/>
    <n v="15.698499999999999"/>
    <n v="15698.5"/>
    <x v="0"/>
    <n v="4.5"/>
    <n v="73"/>
    <x v="0"/>
    <n v="1590"/>
    <x v="0"/>
    <n v="1445"/>
    <n v="501"/>
    <n v="66"/>
    <n v="2012"/>
  </r>
  <r>
    <s v="Audi"/>
    <x v="320"/>
    <n v="43.974499999999999"/>
    <n v="43974.5"/>
    <x v="0"/>
    <n v="4.5"/>
    <n v="98"/>
    <x v="0"/>
    <n v="2309"/>
    <x v="0"/>
    <n v="1160"/>
    <n v="745"/>
    <n v="98"/>
    <n v="2003"/>
  </r>
  <r>
    <s v="Lancia"/>
    <x v="469"/>
    <n v="21.76576923"/>
    <n v="21765.769230000002"/>
    <x v="0"/>
    <n v="5"/>
    <n v="81.692307690000007"/>
    <x v="0"/>
    <n v="1808.3846149999999"/>
    <x v="0"/>
    <n v="1502"/>
    <n v="295"/>
    <n v="67"/>
    <n v="1864"/>
  </r>
  <r>
    <s v="Fiat"/>
    <x v="491"/>
    <n v="6.2389999999999999"/>
    <n v="6239"/>
    <x v="0"/>
    <n v="5"/>
    <n v="37"/>
    <x v="3"/>
    <n v="1049"/>
    <x v="0"/>
    <n v="979"/>
    <n v="813"/>
    <n v="45"/>
    <n v="1837"/>
  </r>
  <r>
    <s v="Ford"/>
    <x v="10"/>
    <n v="15.46"/>
    <n v="15460"/>
    <x v="0"/>
    <n v="5"/>
    <n v="60.8"/>
    <x v="0"/>
    <n v="1196"/>
    <x v="0"/>
    <n v="705"/>
    <n v="1018"/>
    <n v="87"/>
    <n v="1810"/>
  </r>
  <r>
    <s v="Audi"/>
    <x v="392"/>
    <n v="61.234999999999999"/>
    <n v="61235"/>
    <x v="1"/>
    <n v="5"/>
    <n v="147"/>
    <x v="1"/>
    <n v="2144"/>
    <x v="0"/>
    <n v="1521"/>
    <n v="169"/>
    <n v="55"/>
    <n v="1745"/>
  </r>
  <r>
    <s v="Mitsubishi"/>
    <x v="202"/>
    <n v="23.16515789"/>
    <n v="23165.157889999999"/>
    <x v="0"/>
    <n v="3.9473684210000002"/>
    <n v="82.157894740000003"/>
    <x v="0"/>
    <n v="1817.315789"/>
    <x v="0"/>
    <n v="1172"/>
    <n v="494"/>
    <n v="79"/>
    <n v="1745"/>
  </r>
  <r>
    <s v="BMW"/>
    <x v="292"/>
    <n v="134.78899999999999"/>
    <n v="134789"/>
    <x v="2"/>
    <n v="8"/>
    <n v="390"/>
    <x v="4"/>
    <n v="4395"/>
    <x v="0"/>
    <n v="1503"/>
    <n v="174"/>
    <n v="45"/>
    <n v="1722"/>
  </r>
  <r>
    <s v="Opel"/>
    <x v="490"/>
    <n v="36.166625000000003"/>
    <n v="36166.625"/>
    <x v="0"/>
    <n v="4.375"/>
    <n v="117.625"/>
    <x v="1"/>
    <n v="2849.25"/>
    <x v="0"/>
    <n v="1428"/>
    <n v="225"/>
    <n v="23"/>
    <n v="1676"/>
  </r>
  <r>
    <s v="Opel"/>
    <x v="493"/>
    <n v="16.740911759999999"/>
    <n v="16740.911759999999"/>
    <x v="0"/>
    <n v="4.1176470590000003"/>
    <n v="71.470588239999998"/>
    <x v="0"/>
    <n v="2066.1764710000002"/>
    <x v="0"/>
    <n v="1413"/>
    <n v="228"/>
    <n v="26"/>
    <n v="1667"/>
  </r>
  <r>
    <s v="Lancia"/>
    <x v="489"/>
    <n v="13.43333333"/>
    <n v="13433.333329999999"/>
    <x v="0"/>
    <n v="4.3333333329999997"/>
    <n v="67.666666669999998"/>
    <x v="0"/>
    <n v="1527"/>
    <x v="0"/>
    <n v="1281"/>
    <n v="278"/>
    <n v="43"/>
    <n v="1602"/>
  </r>
  <r>
    <s v="Opel"/>
    <x v="484"/>
    <n v="32.99"/>
    <n v="32990"/>
    <x v="0"/>
    <n v="5"/>
    <n v="132"/>
    <x v="1"/>
    <n v="2969"/>
    <x v="0"/>
    <n v="1388"/>
    <n v="163"/>
    <n v="28"/>
    <n v="1579"/>
  </r>
  <r>
    <s v="Chrysler"/>
    <x v="290"/>
    <n v="19.717833330000001"/>
    <n v="19717.833330000001"/>
    <x v="0"/>
    <n v="4"/>
    <n v="98"/>
    <x v="0"/>
    <n v="1995"/>
    <x v="0"/>
    <n v="1136"/>
    <n v="351"/>
    <n v="64"/>
    <n v="1551"/>
  </r>
  <r>
    <s v="Alfa-Romeo"/>
    <x v="436"/>
    <n v="23.909333329999999"/>
    <n v="23909.333329999998"/>
    <x v="0"/>
    <n v="5"/>
    <n v="100.66666669999999"/>
    <x v="1"/>
    <n v="2016.7777779999999"/>
    <x v="0"/>
    <n v="1288"/>
    <n v="174"/>
    <n v="56"/>
    <n v="1518"/>
  </r>
  <r>
    <s v="Alfa-Romeo"/>
    <x v="282"/>
    <n v="55.2"/>
    <n v="55200"/>
    <x v="1"/>
    <n v="6"/>
    <n v="163.5"/>
    <x v="1"/>
    <n v="2696.5"/>
    <x v="0"/>
    <n v="1069"/>
    <n v="319"/>
    <n v="93"/>
    <n v="1481"/>
  </r>
  <r>
    <s v="Honda"/>
    <x v="360"/>
    <n v="30.081"/>
    <n v="30081"/>
    <x v="0"/>
    <n v="4"/>
    <n v="110"/>
    <x v="1"/>
    <n v="2254"/>
    <x v="0"/>
    <n v="851"/>
    <n v="511"/>
    <n v="80"/>
    <n v="1442"/>
  </r>
  <r>
    <s v="Ssangyong"/>
    <x v="421"/>
    <n v="38.794285709999997"/>
    <n v="38794.285709999996"/>
    <x v="0"/>
    <n v="4.4285714289999998"/>
    <n v="98.571428569999995"/>
    <x v="0"/>
    <n v="2755.5714290000001"/>
    <x v="1"/>
    <n v="1145"/>
    <n v="236"/>
    <n v="61"/>
    <n v="1442"/>
  </r>
  <r>
    <s v="Porsche"/>
    <x v="383"/>
    <n v="646.60500000000002"/>
    <n v="646605"/>
    <x v="3"/>
    <n v="6"/>
    <n v="450"/>
    <x v="5"/>
    <n v="5733"/>
    <x v="0"/>
    <n v="1196"/>
    <n v="170"/>
    <n v="52"/>
    <n v="1418"/>
  </r>
  <r>
    <s v="Toyota"/>
    <x v="410"/>
    <n v="15.763999999999999"/>
    <n v="15764"/>
    <x v="0"/>
    <n v="5"/>
    <n v="66"/>
    <x v="0"/>
    <n v="1497"/>
    <x v="0"/>
    <n v="724"/>
    <n v="611"/>
    <n v="58"/>
    <n v="1393"/>
  </r>
  <r>
    <s v="Kia"/>
    <x v="89"/>
    <n v="43.97"/>
    <n v="43970"/>
    <x v="0"/>
    <n v="6.6"/>
    <n v="115.3"/>
    <x v="1"/>
    <n v="1634.2"/>
    <x v="1"/>
    <n v="980"/>
    <n v="362"/>
    <n v="39"/>
    <n v="1381"/>
  </r>
  <r>
    <s v="Volvo"/>
    <x v="80"/>
    <n v="35.281323530000002"/>
    <n v="35281.323530000001"/>
    <x v="0"/>
    <n v="5.1764705879999999"/>
    <n v="113.3529412"/>
    <x v="1"/>
    <n v="2106.5"/>
    <x v="0"/>
    <n v="1100"/>
    <n v="207"/>
    <n v="74"/>
    <n v="1381"/>
  </r>
  <r>
    <s v="Lotus"/>
    <x v="432"/>
    <n v="93.424333329999996"/>
    <n v="93424.333329999994"/>
    <x v="1"/>
    <n v="5"/>
    <n v="233"/>
    <x v="2"/>
    <n v="2995"/>
    <x v="0"/>
    <n v="1250"/>
    <n v="80"/>
    <n v="31"/>
    <n v="1361"/>
  </r>
  <r>
    <s v="Land-Rover"/>
    <x v="207"/>
    <n v="108.7471951"/>
    <n v="108747.1951"/>
    <x v="2"/>
    <n v="7.8536585370000003"/>
    <n v="207.6097561"/>
    <x v="2"/>
    <n v="2304.97561"/>
    <x v="1"/>
    <n v="1109"/>
    <n v="164"/>
    <n v="87"/>
    <n v="1360"/>
  </r>
  <r>
    <s v="Audi"/>
    <x v="492"/>
    <n v="38.669750000000001"/>
    <n v="38669.75"/>
    <x v="0"/>
    <n v="4.3"/>
    <n v="95.65"/>
    <x v="0"/>
    <n v="2027.9"/>
    <x v="0"/>
    <n v="1135"/>
    <n v="184"/>
    <n v="38"/>
    <n v="1357"/>
  </r>
  <r>
    <s v="Toyota"/>
    <x v="495"/>
    <n v="18.97175"/>
    <n v="18971.75"/>
    <x v="0"/>
    <n v="5"/>
    <n v="75.25"/>
    <x v="0"/>
    <n v="2214.5"/>
    <x v="1"/>
    <n v="1091"/>
    <n v="193"/>
    <n v="28"/>
    <n v="1312"/>
  </r>
  <r>
    <s v="Mazda"/>
    <x v="494"/>
    <n v="15.8783125"/>
    <n v="15878.3125"/>
    <x v="0"/>
    <n v="4.25"/>
    <n v="84.4375"/>
    <x v="0"/>
    <n v="2161.625"/>
    <x v="0"/>
    <n v="1038"/>
    <n v="220"/>
    <n v="31"/>
    <n v="1289"/>
  </r>
  <r>
    <s v="Jaguar"/>
    <x v="137"/>
    <n v="145.6466667"/>
    <n v="145646.6667"/>
    <x v="2"/>
    <n v="6"/>
    <n v="283"/>
    <x v="2"/>
    <n v="5000"/>
    <x v="0"/>
    <n v="1161"/>
    <n v="77"/>
    <n v="45"/>
    <n v="1283"/>
  </r>
  <r>
    <s v="Daimler"/>
    <x v="480"/>
    <n v="106.82"/>
    <n v="106820"/>
    <x v="2"/>
    <n v="4"/>
    <n v="234"/>
    <x v="2"/>
    <n v="5993"/>
    <x v="0"/>
    <n v="1101"/>
    <n v="118"/>
    <n v="60"/>
    <n v="1279"/>
  </r>
  <r>
    <s v="Alfa-Romeo"/>
    <x v="417"/>
    <n v="17.42714286"/>
    <n v="17427.14286"/>
    <x v="0"/>
    <n v="5"/>
    <n v="87.714285709999999"/>
    <x v="0"/>
    <n v="1696.4285709999999"/>
    <x v="0"/>
    <n v="871"/>
    <n v="333"/>
    <n v="64"/>
    <n v="1268"/>
  </r>
  <r>
    <s v="Peugeot"/>
    <x v="309"/>
    <n v="29.57028571"/>
    <n v="29570.28571"/>
    <x v="0"/>
    <n v="5"/>
    <n v="84"/>
    <x v="0"/>
    <n v="1997.142857"/>
    <x v="1"/>
    <n v="832"/>
    <n v="248"/>
    <n v="95"/>
    <n v="1175"/>
  </r>
  <r>
    <s v="Volvo"/>
    <x v="104"/>
    <n v="35.81481651"/>
    <n v="35814.816509999997"/>
    <x v="0"/>
    <n v="6.2935779820000004"/>
    <n v="117.4311927"/>
    <x v="1"/>
    <n v="1921.4678899999999"/>
    <x v="0"/>
    <n v="797"/>
    <n v="274"/>
    <n v="95"/>
    <n v="1166"/>
  </r>
  <r>
    <s v="Honda"/>
    <x v="496"/>
    <n v="4.968"/>
    <n v="4968"/>
    <x v="0"/>
    <n v="3.5"/>
    <n v="59"/>
    <x v="0"/>
    <n v="1602"/>
    <x v="0"/>
    <n v="724"/>
    <n v="331"/>
    <n v="44"/>
    <n v="1099"/>
  </r>
  <r>
    <s v="Daimler"/>
    <x v="456"/>
    <n v="92.798000000000002"/>
    <n v="92798"/>
    <x v="1"/>
    <n v="4"/>
    <n v="166"/>
    <x v="1"/>
    <n v="3980"/>
    <x v="0"/>
    <n v="924"/>
    <n v="100"/>
    <n v="45"/>
    <n v="1069"/>
  </r>
  <r>
    <s v="Alfa-Romeo"/>
    <x v="415"/>
    <n v="18.198428570000001"/>
    <n v="18198.42857"/>
    <x v="0"/>
    <n v="5"/>
    <n v="87.714285709999999"/>
    <x v="0"/>
    <n v="1696.4285709999999"/>
    <x v="0"/>
    <n v="752"/>
    <n v="259"/>
    <n v="57"/>
    <n v="1068"/>
  </r>
  <r>
    <s v="Ford"/>
    <x v="101"/>
    <n v="16.208743590000001"/>
    <n v="16208.743590000002"/>
    <x v="0"/>
    <n v="4.461538462"/>
    <n v="63.564102560000002"/>
    <x v="0"/>
    <n v="1650.2051280000001"/>
    <x v="0"/>
    <n v="980503"/>
    <n v="488318"/>
    <n v="32073"/>
    <n v="1500894"/>
  </r>
  <r>
    <s v="Ford"/>
    <x v="1"/>
    <n v="18.53214286"/>
    <n v="18532.14286"/>
    <x v="0"/>
    <n v="5.7142857139999998"/>
    <n v="68.571428569999995"/>
    <x v="0"/>
    <n v="1166.142857"/>
    <x v="0"/>
    <n v="720464"/>
    <n v="745296"/>
    <n v="34585"/>
    <n v="1500345"/>
  </r>
  <r>
    <s v="Ford"/>
    <x v="287"/>
    <n v="18.295562499999999"/>
    <n v="18295.5625"/>
    <x v="0"/>
    <n v="4.875"/>
    <n v="70.25"/>
    <x v="0"/>
    <n v="1836.5"/>
    <x v="0"/>
    <n v="740899"/>
    <n v="150811"/>
    <n v="14277"/>
    <n v="905987"/>
  </r>
  <r>
    <s v="Rover"/>
    <x v="126"/>
    <n v="17.181999999999999"/>
    <n v="17182"/>
    <x v="0"/>
    <n v="5"/>
    <n v="74"/>
    <x v="0"/>
    <n v="1994"/>
    <x v="0"/>
    <n v="397309"/>
    <n v="120211"/>
    <n v="14031"/>
    <n v="531551"/>
  </r>
  <r>
    <s v="Volkswagen"/>
    <x v="2"/>
    <n v="31.242153850000001"/>
    <n v="31242.153850000002"/>
    <x v="0"/>
    <n v="6.1648351650000004"/>
    <n v="89.46153846"/>
    <x v="0"/>
    <n v="1537.4065929999999"/>
    <x v="0"/>
    <n v="252989"/>
    <n v="160288"/>
    <n v="20261"/>
    <n v="433538"/>
  </r>
  <r>
    <s v="Ford"/>
    <x v="403"/>
    <n v="15.40377778"/>
    <n v="15403.77778"/>
    <x v="0"/>
    <n v="5"/>
    <n v="60.111111110000003"/>
    <x v="0"/>
    <n v="1593.1111109999999"/>
    <x v="0"/>
    <n v="305892"/>
    <n v="93280"/>
    <n v="5959"/>
    <n v="405131"/>
  </r>
  <r>
    <s v="Nissan"/>
    <x v="8"/>
    <n v="20.3776087"/>
    <n v="20377.608700000001"/>
    <x v="0"/>
    <n v="4.8695652169999999"/>
    <n v="67.956521739999999"/>
    <x v="0"/>
    <n v="1279.6956520000001"/>
    <x v="0"/>
    <n v="164286"/>
    <n v="212813"/>
    <n v="12347"/>
    <n v="389446"/>
  </r>
  <r>
    <s v="Peugeot"/>
    <x v="222"/>
    <n v="13.11525"/>
    <n v="13115.25"/>
    <x v="0"/>
    <n v="4.75"/>
    <n v="50.875"/>
    <x v="0"/>
    <n v="1430.75"/>
    <x v="0"/>
    <n v="161304"/>
    <n v="165507"/>
    <n v="13598"/>
    <n v="340409"/>
  </r>
  <r>
    <s v="Volkswagen"/>
    <x v="5"/>
    <n v="18.192499999999999"/>
    <n v="18192.5"/>
    <x v="0"/>
    <n v="5.0740740740000003"/>
    <n v="60.962962959999999"/>
    <x v="0"/>
    <n v="1408.055556"/>
    <x v="0"/>
    <n v="141989"/>
    <n v="157673"/>
    <n v="12371"/>
    <n v="312033"/>
  </r>
  <r>
    <s v="Ford"/>
    <x v="367"/>
    <n v="18.845487179999999"/>
    <n v="18845.48718"/>
    <x v="0"/>
    <n v="4.076923077"/>
    <n v="87.07692308"/>
    <x v="0"/>
    <n v="2326.3589740000002"/>
    <x v="0"/>
    <n v="212458"/>
    <n v="28816"/>
    <n v="3792"/>
    <n v="245066"/>
  </r>
  <r>
    <s v="BMW"/>
    <x v="4"/>
    <n v="47.848370369999998"/>
    <n v="47848.370369999997"/>
    <x v="0"/>
    <n v="6.4444444440000002"/>
    <n v="126.1111111"/>
    <x v="1"/>
    <n v="1995.7777779999999"/>
    <x v="0"/>
    <n v="167492"/>
    <n v="57880"/>
    <n v="9008"/>
    <n v="234380"/>
  </r>
  <r>
    <s v="Peugeot"/>
    <x v="279"/>
    <n v="20.430083329999999"/>
    <n v="20430.083329999998"/>
    <x v="0"/>
    <n v="4.7916666670000003"/>
    <n v="69.875"/>
    <x v="0"/>
    <n v="1773"/>
    <x v="0"/>
    <n v="170585"/>
    <n v="33664"/>
    <n v="5934"/>
    <n v="210183"/>
  </r>
  <r>
    <s v="Fiat"/>
    <x v="413"/>
    <n v="11.282857140000001"/>
    <n v="11282.85714"/>
    <x v="0"/>
    <n v="4.2857142860000002"/>
    <n v="49.285714290000001"/>
    <x v="3"/>
    <n v="1337.7142859999999"/>
    <x v="0"/>
    <n v="97274"/>
    <n v="100224"/>
    <n v="5884"/>
    <n v="203382"/>
  </r>
  <r>
    <s v="Peugeot"/>
    <x v="389"/>
    <n v="14.350125"/>
    <n v="14350.125"/>
    <x v="0"/>
    <n v="4.875"/>
    <n v="59.5"/>
    <x v="0"/>
    <n v="1642.875"/>
    <x v="0"/>
    <n v="118973"/>
    <n v="53337"/>
    <n v="4975"/>
    <n v="177285"/>
  </r>
  <r>
    <s v="Renault"/>
    <x v="3"/>
    <n v="22.1"/>
    <n v="22100"/>
    <x v="0"/>
    <n v="5.615384615"/>
    <n v="75.57692308"/>
    <x v="0"/>
    <n v="1219.6538459999999"/>
    <x v="0"/>
    <n v="68814"/>
    <n v="88798"/>
    <n v="6741"/>
    <n v="164353"/>
  </r>
  <r>
    <s v="Citroen"/>
    <x v="294"/>
    <n v="10.832750000000001"/>
    <n v="10832.75"/>
    <x v="0"/>
    <n v="5"/>
    <n v="45"/>
    <x v="3"/>
    <n v="1242"/>
    <x v="0"/>
    <n v="69310"/>
    <n v="86258"/>
    <n v="5434"/>
    <n v="161002"/>
  </r>
  <r>
    <s v="Toyota"/>
    <x v="25"/>
    <n v="27.239118640000001"/>
    <n v="27239.118640000001"/>
    <x v="0"/>
    <n v="3.0338983050000001"/>
    <n v="91.610169490000004"/>
    <x v="0"/>
    <n v="1677.949153"/>
    <x v="0"/>
    <n v="99704"/>
    <n v="53149"/>
    <n v="5468"/>
    <n v="158321"/>
  </r>
  <r>
    <s v="Nissan"/>
    <x v="399"/>
    <n v="14.4382"/>
    <n v="14438.2"/>
    <x v="0"/>
    <n v="4.9000000000000004"/>
    <n v="64.2"/>
    <x v="0"/>
    <n v="1891.7"/>
    <x v="0"/>
    <n v="119473"/>
    <n v="24658"/>
    <n v="2978"/>
    <n v="147109"/>
  </r>
  <r>
    <s v="Ford"/>
    <x v="7"/>
    <n v="39.973750000000003"/>
    <n v="39973.75"/>
    <x v="0"/>
    <n v="1.75"/>
    <n v="130.25"/>
    <x v="1"/>
    <n v="1998.5"/>
    <x v="0"/>
    <n v="114578"/>
    <n v="22055"/>
    <n v="3686"/>
    <n v="140319"/>
  </r>
  <r>
    <s v="Honda"/>
    <x v="9"/>
    <n v="29.942625"/>
    <n v="29942.625"/>
    <x v="0"/>
    <n v="4.5"/>
    <n v="106.22499999999999"/>
    <x v="1"/>
    <n v="1480.575"/>
    <x v="0"/>
    <n v="67107"/>
    <n v="56543"/>
    <n v="5716"/>
    <n v="129366"/>
  </r>
  <r>
    <s v="Peugeot"/>
    <x v="65"/>
    <n v="12.35588235"/>
    <n v="12355.88235"/>
    <x v="0"/>
    <n v="4.6470588240000001"/>
    <n v="53.882352939999997"/>
    <x v="0"/>
    <n v="1366.294118"/>
    <x v="0"/>
    <n v="48995"/>
    <n v="71481"/>
    <n v="4931"/>
    <n v="125407"/>
  </r>
  <r>
    <s v="Renault"/>
    <x v="396"/>
    <n v="16.290533329999999"/>
    <n v="16290.533329999998"/>
    <x v="0"/>
    <n v="4.8"/>
    <n v="57.866666670000001"/>
    <x v="0"/>
    <n v="1645.133333"/>
    <x v="0"/>
    <n v="77367"/>
    <n v="29660"/>
    <n v="3504"/>
    <n v="110531"/>
  </r>
  <r>
    <s v="Toyota"/>
    <x v="213"/>
    <n v="17.445692309999998"/>
    <n v="17445.692309999999"/>
    <x v="0"/>
    <n v="4.692307692"/>
    <n v="68.269230769999993"/>
    <x v="0"/>
    <n v="1791.230769"/>
    <x v="0"/>
    <n v="86276"/>
    <n v="19255"/>
    <n v="3850"/>
    <n v="109381"/>
  </r>
  <r>
    <s v="Mazda"/>
    <x v="133"/>
    <n v="17.343647059999999"/>
    <n v="17343.647059999999"/>
    <x v="0"/>
    <n v="4.7450980390000002"/>
    <n v="70.921568629999996"/>
    <x v="0"/>
    <n v="1683.607843"/>
    <x v="0"/>
    <n v="55830"/>
    <n v="35381"/>
    <n v="3142"/>
    <n v="94353"/>
  </r>
  <r>
    <s v="Volvo"/>
    <x v="326"/>
    <n v="20.278962960000001"/>
    <n v="20278.962960000001"/>
    <x v="0"/>
    <n v="4.1111111109999996"/>
    <n v="72.851851850000003"/>
    <x v="0"/>
    <n v="1832.8888890000001"/>
    <x v="0"/>
    <n v="65439"/>
    <n v="23999"/>
    <n v="4370"/>
    <n v="93808"/>
  </r>
  <r>
    <s v="Honda"/>
    <x v="51"/>
    <n v="39.399843140000002"/>
    <n v="39399.843140000004"/>
    <x v="0"/>
    <n v="5.7843137249999996"/>
    <n v="117.70588239999999"/>
    <x v="1"/>
    <n v="2151.6470589999999"/>
    <x v="0"/>
    <n v="67616"/>
    <n v="19466"/>
    <n v="4124"/>
    <n v="91206"/>
  </r>
  <r>
    <s v="Fiat"/>
    <x v="62"/>
    <n v="10.423888890000001"/>
    <n v="10423.88889"/>
    <x v="0"/>
    <n v="5"/>
    <n v="52.444444439999998"/>
    <x v="0"/>
    <n v="1095.7777779999999"/>
    <x v="0"/>
    <n v="36502"/>
    <n v="51615"/>
    <n v="2910"/>
    <n v="91027"/>
  </r>
  <r>
    <s v="BMW"/>
    <x v="26"/>
    <n v="93.714250000000007"/>
    <n v="93714.25"/>
    <x v="1"/>
    <n v="8"/>
    <n v="225"/>
    <x v="2"/>
    <n v="2979"/>
    <x v="0"/>
    <n v="73753"/>
    <n v="13396"/>
    <n v="3119"/>
    <n v="90268"/>
  </r>
  <r>
    <s v="Citroen"/>
    <x v="258"/>
    <n v="16.05676923"/>
    <n v="16056.76923"/>
    <x v="0"/>
    <n v="4.923076923"/>
    <n v="67"/>
    <x v="0"/>
    <n v="1703.1538459999999"/>
    <x v="0"/>
    <n v="58375"/>
    <n v="24691"/>
    <n v="3894"/>
    <n v="86960"/>
  </r>
  <r>
    <s v="Volkswagen"/>
    <x v="15"/>
    <n v="46.064512819999997"/>
    <n v="46064.512819999996"/>
    <x v="0"/>
    <n v="6.4871794869999997"/>
    <n v="125.4358974"/>
    <x v="1"/>
    <n v="1835.8461540000001"/>
    <x v="0"/>
    <n v="66379"/>
    <n v="16412"/>
    <n v="3796"/>
    <n v="86587"/>
  </r>
  <r>
    <s v="Renault"/>
    <x v="429"/>
    <n v="20.353789469999999"/>
    <n v="20353.78947"/>
    <x v="0"/>
    <n v="4.7894736839999998"/>
    <n v="67.684210530000001"/>
    <x v="0"/>
    <n v="1996.684211"/>
    <x v="0"/>
    <n v="67392"/>
    <n v="16131"/>
    <n v="2749"/>
    <n v="86272"/>
  </r>
  <r>
    <s v="Audi"/>
    <x v="289"/>
    <n v="27.09825"/>
    <n v="27098.25"/>
    <x v="0"/>
    <n v="4.6666666670000003"/>
    <n v="91.75"/>
    <x v="0"/>
    <n v="2247.333333"/>
    <x v="0"/>
    <n v="67498"/>
    <n v="14951"/>
    <n v="3138"/>
    <n v="85587"/>
  </r>
  <r>
    <s v="Peugeot"/>
    <x v="64"/>
    <n v="18.64264"/>
    <n v="18642.64"/>
    <x v="0"/>
    <n v="4.84"/>
    <n v="67"/>
    <x v="0"/>
    <n v="1698.64"/>
    <x v="0"/>
    <n v="51210"/>
    <n v="26182"/>
    <n v="3850"/>
    <n v="81242"/>
  </r>
  <r>
    <s v="Nissan"/>
    <x v="84"/>
    <n v="26.512695650000001"/>
    <n v="26512.695650000001"/>
    <x v="0"/>
    <n v="4.0217391300000003"/>
    <n v="93.586956520000001"/>
    <x v="0"/>
    <n v="1933.021739"/>
    <x v="0"/>
    <n v="54107"/>
    <n v="11136"/>
    <n v="2065"/>
    <n v="67308"/>
  </r>
  <r>
    <s v="Mazda"/>
    <x v="235"/>
    <n v="20.7195"/>
    <n v="20719.5"/>
    <x v="0"/>
    <n v="4.71875"/>
    <n v="81.375"/>
    <x v="0"/>
    <n v="1950.90625"/>
    <x v="0"/>
    <n v="54039"/>
    <n v="11152"/>
    <n v="1884"/>
    <n v="67075"/>
  </r>
  <r>
    <s v="Fiat"/>
    <x v="423"/>
    <n v="23.585000000000001"/>
    <n v="23585"/>
    <x v="0"/>
    <n v="5.8125"/>
    <n v="80.8125"/>
    <x v="0"/>
    <n v="1446.125"/>
    <x v="1"/>
    <n v="40316"/>
    <n v="18075"/>
    <n v="1818"/>
    <n v="60209"/>
  </r>
  <r>
    <s v="Renault"/>
    <x v="444"/>
    <n v="11.631142860000001"/>
    <n v="11631.14286"/>
    <x v="0"/>
    <n v="4.4285714289999998"/>
    <n v="47.142857139999997"/>
    <x v="3"/>
    <n v="1477"/>
    <x v="0"/>
    <n v="36310"/>
    <n v="19034"/>
    <n v="1406"/>
    <n v="56750"/>
  </r>
  <r>
    <s v="Ford"/>
    <x v="314"/>
    <n v="11.712899999999999"/>
    <n v="11712.9"/>
    <x v="0"/>
    <n v="4"/>
    <n v="69"/>
    <x v="0"/>
    <n v="1864.8"/>
    <x v="0"/>
    <n v="45714"/>
    <n v="9195"/>
    <n v="663"/>
    <n v="55572"/>
  </r>
  <r>
    <s v="Mercedes"/>
    <x v="253"/>
    <n v="36.643266670000003"/>
    <n v="36643.266670000005"/>
    <x v="0"/>
    <n v="4.4666666670000001"/>
    <n v="88.733333329999994"/>
    <x v="0"/>
    <n v="2284.1333330000002"/>
    <x v="0"/>
    <n v="39984"/>
    <n v="11073"/>
    <n v="2475"/>
    <n v="53532"/>
  </r>
  <r>
    <s v="Saab"/>
    <x v="223"/>
    <n v="37.009045450000002"/>
    <n v="37009.045450000005"/>
    <x v="0"/>
    <n v="4.5909090910000003"/>
    <n v="114.6818182"/>
    <x v="1"/>
    <n v="2208.090909"/>
    <x v="0"/>
    <n v="40220"/>
    <n v="10105"/>
    <n v="3196"/>
    <n v="53521"/>
  </r>
  <r>
    <s v="Land-Rover"/>
    <x v="31"/>
    <n v="107.4521429"/>
    <n v="107452.14289999999"/>
    <x v="2"/>
    <n v="8"/>
    <n v="182.57142859999999"/>
    <x v="1"/>
    <n v="2425.4285709999999"/>
    <x v="1"/>
    <n v="39082"/>
    <n v="8500"/>
    <n v="2216"/>
    <n v="49798"/>
  </r>
  <r>
    <s v="Seat"/>
    <x v="30"/>
    <n v="19.938140350000001"/>
    <n v="19938.140350000001"/>
    <x v="0"/>
    <n v="5.6491228070000004"/>
    <n v="76.315789469999999"/>
    <x v="0"/>
    <n v="1205.192982"/>
    <x v="0"/>
    <n v="26031"/>
    <n v="20099"/>
    <n v="1141"/>
    <n v="47271"/>
  </r>
  <r>
    <s v="Skoda"/>
    <x v="414"/>
    <n v="7.8633333329999999"/>
    <n v="7863.3333329999996"/>
    <x v="0"/>
    <n v="5"/>
    <n v="44"/>
    <x v="3"/>
    <n v="1289"/>
    <x v="0"/>
    <n v="34055"/>
    <n v="12202"/>
    <n v="993"/>
    <n v="47250"/>
  </r>
  <r>
    <s v="Volkswagen"/>
    <x v="146"/>
    <n v="31.305666670000001"/>
    <n v="31305.666670000002"/>
    <x v="0"/>
    <n v="6.2592592590000002"/>
    <n v="96.925925930000005"/>
    <x v="0"/>
    <n v="1587.2222220000001"/>
    <x v="0"/>
    <n v="34420"/>
    <n v="11291"/>
    <n v="1480"/>
    <n v="47191"/>
  </r>
  <r>
    <s v="Triumph"/>
    <x v="447"/>
    <n v="6.0503333330000002"/>
    <n v="6050.3333330000005"/>
    <x v="0"/>
    <n v="4.3333333329999997"/>
    <n v="52"/>
    <x v="0"/>
    <n v="1335"/>
    <x v="0"/>
    <n v="31122"/>
    <n v="14542"/>
    <n v="929"/>
    <n v="46593"/>
  </r>
  <r>
    <s v="Jaguar"/>
    <x v="112"/>
    <n v="137.5695455"/>
    <n v="137569.54550000001"/>
    <x v="2"/>
    <n v="8"/>
    <n v="223.54545450000001"/>
    <x v="2"/>
    <n v="2813"/>
    <x v="0"/>
    <n v="38992"/>
    <n v="5260"/>
    <n v="1541"/>
    <n v="45793"/>
  </r>
  <r>
    <s v="Lada"/>
    <x v="449"/>
    <n v="10.915800000000001"/>
    <n v="10915.800000000001"/>
    <x v="0"/>
    <n v="5"/>
    <n v="49.8"/>
    <x v="3"/>
    <n v="1372.4"/>
    <x v="0"/>
    <n v="32627"/>
    <n v="9939"/>
    <n v="683"/>
    <n v="43249"/>
  </r>
  <r>
    <s v="Renault"/>
    <x v="442"/>
    <n v="22.35277778"/>
    <n v="22352.77778"/>
    <x v="0"/>
    <n v="4.2222222220000001"/>
    <n v="80.925925930000005"/>
    <x v="0"/>
    <n v="1977.2592589999999"/>
    <x v="0"/>
    <n v="32765"/>
    <n v="5888"/>
    <n v="890"/>
    <n v="39543"/>
  </r>
  <r>
    <s v="Audi"/>
    <x v="390"/>
    <n v="37.326360000000001"/>
    <n v="37326.36"/>
    <x v="0"/>
    <n v="4.76"/>
    <n v="101.12"/>
    <x v="1"/>
    <n v="2349.08"/>
    <x v="0"/>
    <n v="31704"/>
    <n v="5485"/>
    <n v="1371"/>
    <n v="38560"/>
  </r>
  <r>
    <s v="Saab"/>
    <x v="310"/>
    <n v="41.616"/>
    <n v="41616"/>
    <x v="0"/>
    <n v="4.5999999999999996"/>
    <n v="125.36"/>
    <x v="1"/>
    <n v="2336.52"/>
    <x v="0"/>
    <n v="29310"/>
    <n v="4593"/>
    <n v="2102"/>
    <n v="36005"/>
  </r>
  <r>
    <s v="Volkswagen"/>
    <x v="136"/>
    <n v="33.70615385"/>
    <n v="33706.153850000002"/>
    <x v="0"/>
    <n v="6.153846154"/>
    <n v="120.1538462"/>
    <x v="1"/>
    <n v="1750.6153850000001"/>
    <x v="0"/>
    <n v="24354"/>
    <n v="9514"/>
    <n v="1096"/>
    <n v="34964"/>
  </r>
  <r>
    <s v="Rover"/>
    <x v="197"/>
    <n v="7.92"/>
    <n v="7920"/>
    <x v="0"/>
    <n v="4"/>
    <n v="33.333333330000002"/>
    <x v="3"/>
    <n v="868.33333330000005"/>
    <x v="0"/>
    <n v="12620"/>
    <n v="20821"/>
    <n v="1118"/>
    <n v="34559"/>
  </r>
  <r>
    <s v="Datsun"/>
    <x v="460"/>
    <n v="11.819285710000001"/>
    <n v="11819.28571"/>
    <x v="0"/>
    <n v="4.6190476189999998"/>
    <n v="56.857142860000003"/>
    <x v="0"/>
    <n v="1520.9523810000001"/>
    <x v="0"/>
    <n v="22146"/>
    <n v="9647"/>
    <n v="673"/>
    <n v="32466"/>
  </r>
  <r>
    <s v="Land-Rover"/>
    <x v="32"/>
    <n v="107.6705126"/>
    <n v="107670.5126"/>
    <x v="2"/>
    <n v="8.277310924"/>
    <n v="196.33613450000001"/>
    <x v="1"/>
    <n v="2521.0924369999998"/>
    <x v="1"/>
    <n v="26497"/>
    <n v="4529"/>
    <n v="739"/>
    <n v="31765"/>
  </r>
  <r>
    <s v="Citroen"/>
    <x v="248"/>
    <n v="24.843902440000001"/>
    <n v="24843.902440000002"/>
    <x v="0"/>
    <n v="4.7560975609999998"/>
    <n v="84.926829269999999"/>
    <x v="0"/>
    <n v="1982.7560980000001"/>
    <x v="0"/>
    <n v="24094"/>
    <n v="3805"/>
    <n v="1309"/>
    <n v="29208"/>
  </r>
  <r>
    <s v="Mercedes"/>
    <x v="242"/>
    <n v="62.395653850000002"/>
    <n v="62395.653850000002"/>
    <x v="1"/>
    <n v="4.384615385"/>
    <n v="135.5"/>
    <x v="1"/>
    <n v="2972.3076919999999"/>
    <x v="0"/>
    <n v="22332"/>
    <n v="4996"/>
    <n v="1276"/>
    <n v="28604"/>
  </r>
  <r>
    <s v="Toyota"/>
    <x v="115"/>
    <n v="31.525500000000001"/>
    <n v="31525.5"/>
    <x v="0"/>
    <n v="5.1666666670000003"/>
    <n v="109.66666669999999"/>
    <x v="1"/>
    <n v="1861.833333"/>
    <x v="0"/>
    <n v="20800"/>
    <n v="6755"/>
    <n v="862"/>
    <n v="28417"/>
  </r>
  <r>
    <s v="Suzuki"/>
    <x v="74"/>
    <n v="26.803000000000001"/>
    <n v="26803"/>
    <x v="0"/>
    <n v="5.4285714289999998"/>
    <n v="85.714285709999999"/>
    <x v="0"/>
    <n v="1310"/>
    <x v="0"/>
    <n v="15182"/>
    <n v="11746"/>
    <n v="953"/>
    <n v="27881"/>
  </r>
  <r>
    <s v="Renault"/>
    <x v="452"/>
    <n v="11.49625"/>
    <n v="11496.25"/>
    <x v="0"/>
    <n v="4.75"/>
    <n v="50.25"/>
    <x v="0"/>
    <n v="1507.5"/>
    <x v="0"/>
    <n v="17970"/>
    <n v="8600"/>
    <n v="569"/>
    <n v="27139"/>
  </r>
  <r>
    <s v="Peugeot"/>
    <x v="450"/>
    <n v="12.61125"/>
    <n v="12611.25"/>
    <x v="0"/>
    <n v="4.5"/>
    <n v="56.25"/>
    <x v="0"/>
    <n v="1607.25"/>
    <x v="0"/>
    <n v="19881"/>
    <n v="5992"/>
    <n v="771"/>
    <n v="26644"/>
  </r>
  <r>
    <s v="Honda"/>
    <x v="303"/>
    <n v="27.789666669999999"/>
    <n v="27789.666669999999"/>
    <x v="0"/>
    <n v="4.6666666670000003"/>
    <n v="110.66666669999999"/>
    <x v="1"/>
    <n v="2050.333333"/>
    <x v="0"/>
    <n v="17012"/>
    <n v="8487"/>
    <n v="1059"/>
    <n v="26558"/>
  </r>
  <r>
    <s v="Volvo"/>
    <x v="225"/>
    <n v="30.236875000000001"/>
    <n v="30236.875"/>
    <x v="0"/>
    <n v="4.5"/>
    <n v="110"/>
    <x v="1"/>
    <n v="2316"/>
    <x v="0"/>
    <n v="21034"/>
    <n v="3944"/>
    <n v="1546"/>
    <n v="26524"/>
  </r>
  <r>
    <s v="Hyundai"/>
    <x v="440"/>
    <n v="10.32442857"/>
    <n v="10324.42857"/>
    <x v="0"/>
    <n v="4.1428571429999996"/>
    <n v="54.357142860000003"/>
    <x v="0"/>
    <n v="1463.857143"/>
    <x v="0"/>
    <n v="16097"/>
    <n v="9263"/>
    <n v="568"/>
    <n v="25928"/>
  </r>
  <r>
    <s v="Toyota"/>
    <x v="163"/>
    <n v="34.19"/>
    <n v="34190"/>
    <x v="0"/>
    <n v="6"/>
    <n v="103"/>
    <x v="1"/>
    <n v="1794"/>
    <x v="0"/>
    <n v="14067"/>
    <n v="7859"/>
    <n v="975"/>
    <n v="22901"/>
  </r>
  <r>
    <s v="Honda"/>
    <x v="397"/>
    <n v="16.671749999999999"/>
    <n v="16671.75"/>
    <x v="0"/>
    <n v="4.5"/>
    <n v="74"/>
    <x v="0"/>
    <n v="1541.5"/>
    <x v="0"/>
    <n v="15712"/>
    <n v="5730"/>
    <n v="1090"/>
    <n v="22532"/>
  </r>
  <r>
    <s v="Volvo"/>
    <x v="407"/>
    <n v="20.497107140000001"/>
    <n v="20497.10714"/>
    <x v="0"/>
    <n v="4.1428571429999996"/>
    <n v="72.428571430000005"/>
    <x v="0"/>
    <n v="1824.4285709999999"/>
    <x v="0"/>
    <n v="16911"/>
    <n v="4514"/>
    <n v="1009"/>
    <n v="22434"/>
  </r>
  <r>
    <s v="Renault"/>
    <x v="60"/>
    <n v="34.020592110000003"/>
    <n v="34020.592110000005"/>
    <x v="0"/>
    <n v="5.5526315789999998"/>
    <n v="99"/>
    <x v="0"/>
    <n v="1920.026316"/>
    <x v="1"/>
    <n v="18146"/>
    <n v="3473"/>
    <n v="778"/>
    <n v="22397"/>
  </r>
  <r>
    <s v="Toyota"/>
    <x v="335"/>
    <n v="30.0062"/>
    <n v="30006.2"/>
    <x v="0"/>
    <n v="3.2"/>
    <n v="115.4666667"/>
    <x v="1"/>
    <n v="2245.6"/>
    <x v="0"/>
    <n v="18263"/>
    <n v="3334"/>
    <n v="746"/>
    <n v="22343"/>
  </r>
  <r>
    <s v="Volkswagen"/>
    <x v="69"/>
    <n v="33.250250000000001"/>
    <n v="33250.25"/>
    <x v="0"/>
    <n v="6.1666666670000003"/>
    <n v="112.75"/>
    <x v="1"/>
    <n v="1475"/>
    <x v="0"/>
    <n v="12386"/>
    <n v="8642"/>
    <n v="627"/>
    <n v="21655"/>
  </r>
  <r>
    <s v="Fiat"/>
    <x v="321"/>
    <n v="7.7119999999999997"/>
    <n v="7712"/>
    <x v="0"/>
    <n v="5"/>
    <n v="29"/>
    <x v="3"/>
    <n v="899"/>
    <x v="0"/>
    <n v="8218"/>
    <n v="12449"/>
    <n v="779"/>
    <n v="21446"/>
  </r>
  <r>
    <s v="Datsun"/>
    <x v="470"/>
    <n v="8.400222222"/>
    <n v="8400.2222220000003"/>
    <x v="0"/>
    <n v="4.3333333329999997"/>
    <n v="44.555555560000002"/>
    <x v="3"/>
    <n v="1350"/>
    <x v="0"/>
    <n v="12537"/>
    <n v="8090"/>
    <n v="482"/>
    <n v="21109"/>
  </r>
  <r>
    <s v="Renault"/>
    <x v="148"/>
    <n v="59"/>
    <n v="59000"/>
    <x v="1"/>
    <n v="7"/>
    <n v="166"/>
    <x v="1"/>
    <n v="1798"/>
    <x v="0"/>
    <n v="15241"/>
    <n v="4427"/>
    <n v="1321"/>
    <n v="20989"/>
  </r>
  <r>
    <s v="Opel"/>
    <x v="454"/>
    <n v="11.984562499999999"/>
    <n v="11984.5625"/>
    <x v="0"/>
    <n v="4"/>
    <n v="69"/>
    <x v="0"/>
    <n v="1762.75"/>
    <x v="0"/>
    <n v="16211"/>
    <n v="3605"/>
    <n v="275"/>
    <n v="20091"/>
  </r>
  <r>
    <s v="Mitsubishi"/>
    <x v="95"/>
    <n v="17.038767440000001"/>
    <n v="17038.76744"/>
    <x v="0"/>
    <n v="5.3023255809999998"/>
    <n v="73.488372089999999"/>
    <x v="0"/>
    <n v="1374.0465119999999"/>
    <x v="0"/>
    <n v="10249"/>
    <n v="8955"/>
    <n v="730"/>
    <n v="19934"/>
  </r>
  <r>
    <s v="Peugeot"/>
    <x v="445"/>
    <n v="20.656652170000001"/>
    <n v="20656.652170000001"/>
    <x v="0"/>
    <n v="4.9565217390000003"/>
    <n v="67"/>
    <x v="0"/>
    <n v="2234.2608700000001"/>
    <x v="0"/>
    <n v="14973"/>
    <n v="3837"/>
    <n v="1053"/>
    <n v="19863"/>
  </r>
  <r>
    <s v="Skoda"/>
    <x v="466"/>
    <n v="3.3321999999999998"/>
    <n v="3332.2"/>
    <x v="0"/>
    <n v="4.5999999999999996"/>
    <n v="15.6"/>
    <x v="3"/>
    <n v="469.6"/>
    <x v="0"/>
    <n v="13542"/>
    <n v="5954"/>
    <n v="314"/>
    <n v="19810"/>
  </r>
  <r>
    <s v="Renault"/>
    <x v="468"/>
    <n v="12.84981818"/>
    <n v="12849.81818"/>
    <x v="0"/>
    <n v="4.6363636359999996"/>
    <n v="57.363636360000001"/>
    <x v="0"/>
    <n v="1849.5454549999999"/>
    <x v="0"/>
    <n v="15153"/>
    <n v="4178"/>
    <n v="430"/>
    <n v="19761"/>
  </r>
  <r>
    <s v="BMW"/>
    <x v="164"/>
    <n v="115.533"/>
    <n v="115533"/>
    <x v="2"/>
    <n v="8"/>
    <n v="250"/>
    <x v="2"/>
    <n v="2998"/>
    <x v="0"/>
    <n v="16444"/>
    <n v="2145"/>
    <n v="587"/>
    <n v="19176"/>
  </r>
  <r>
    <s v="Mitsubishi"/>
    <x v="322"/>
    <n v="25.082666669999998"/>
    <n v="25082.666669999999"/>
    <x v="0"/>
    <n v="4.5333333329999999"/>
    <n v="93.6"/>
    <x v="0"/>
    <n v="2127.333333"/>
    <x v="0"/>
    <n v="14762"/>
    <n v="2769"/>
    <n v="497"/>
    <n v="18028"/>
  </r>
  <r>
    <s v="Nissan"/>
    <x v="430"/>
    <n v="21.407"/>
    <n v="21407"/>
    <x v="0"/>
    <n v="4.5"/>
    <n v="72"/>
    <x v="0"/>
    <n v="1974"/>
    <x v="0"/>
    <n v="12430"/>
    <n v="4649"/>
    <n v="637"/>
    <n v="17716"/>
  </r>
  <r>
    <s v="Mercedes"/>
    <x v="13"/>
    <n v="46.5274"/>
    <n v="46527.4"/>
    <x v="0"/>
    <n v="7.04"/>
    <n v="131.6"/>
    <x v="1"/>
    <n v="1596.92"/>
    <x v="0"/>
    <n v="12656"/>
    <n v="3159"/>
    <n v="963"/>
    <n v="16778"/>
  </r>
  <r>
    <s v="Suzuki"/>
    <x v="55"/>
    <n v="19.085181819999999"/>
    <n v="19085.181819999998"/>
    <x v="0"/>
    <n v="3.7272727269999999"/>
    <n v="68.909090910000003"/>
    <x v="0"/>
    <n v="1180.5454549999999"/>
    <x v="0"/>
    <n v="8170"/>
    <n v="7797"/>
    <n v="484"/>
    <n v="16451"/>
  </r>
  <r>
    <s v="Land-Rover"/>
    <x v="32"/>
    <n v="107.6705126"/>
    <n v="107670.5126"/>
    <x v="2"/>
    <n v="8.277310924"/>
    <n v="196.33613450000001"/>
    <x v="1"/>
    <n v="2521.0924369999998"/>
    <x v="1"/>
    <n v="12934"/>
    <n v="2512"/>
    <n v="597"/>
    <n v="16043"/>
  </r>
  <r>
    <s v="Toyota"/>
    <x v="183"/>
    <n v="11.388999999999999"/>
    <n v="11389"/>
    <x v="0"/>
    <n v="4.1428571429999996"/>
    <n v="53"/>
    <x v="0"/>
    <n v="1308.2857140000001"/>
    <x v="0"/>
    <n v="7042"/>
    <n v="8292"/>
    <n v="451"/>
    <n v="15785"/>
  </r>
  <r>
    <s v="Fiat"/>
    <x v="435"/>
    <n v="17.919857140000001"/>
    <n v="17919.85714"/>
    <x v="0"/>
    <n v="4.19047619"/>
    <n v="64.47619048"/>
    <x v="0"/>
    <n v="1759.190476"/>
    <x v="0"/>
    <n v="11564"/>
    <n v="2710"/>
    <n v="381"/>
    <n v="14655"/>
  </r>
  <r>
    <s v="Volvo"/>
    <x v="228"/>
    <n v="36.384455879999997"/>
    <n v="36384.455879999994"/>
    <x v="0"/>
    <n v="4.5"/>
    <n v="125.70588239999999"/>
    <x v="1"/>
    <n v="2294.7647059999999"/>
    <x v="0"/>
    <n v="11014"/>
    <n v="1903"/>
    <n v="1016"/>
    <n v="13933"/>
  </r>
  <r>
    <s v="Fiat"/>
    <x v="473"/>
    <n v="12.735818180000001"/>
    <n v="12735.81818"/>
    <x v="0"/>
    <n v="4.6363636359999996"/>
    <n v="54"/>
    <x v="0"/>
    <n v="1559.181818"/>
    <x v="0"/>
    <n v="10333"/>
    <n v="3254"/>
    <n v="248"/>
    <n v="13835"/>
  </r>
  <r>
    <s v="Suzuki"/>
    <x v="431"/>
    <n v="8.4656000000000002"/>
    <n v="8465.6"/>
    <x v="0"/>
    <n v="4.5999999999999996"/>
    <n v="41.4"/>
    <x v="3"/>
    <n v="1182.4000000000001"/>
    <x v="0"/>
    <n v="7727"/>
    <n v="5402"/>
    <n v="352"/>
    <n v="13481"/>
  </r>
  <r>
    <s v="Kia"/>
    <x v="395"/>
    <n v="9.3583333329999991"/>
    <n v="9358.3333329999987"/>
    <x v="0"/>
    <n v="4.3333333329999997"/>
    <n v="47"/>
    <x v="3"/>
    <n v="1324"/>
    <x v="0"/>
    <n v="6777"/>
    <n v="6246"/>
    <n v="389"/>
    <n v="13412"/>
  </r>
  <r>
    <s v="Citroen"/>
    <x v="425"/>
    <n v="36.359650000000002"/>
    <n v="36359.65"/>
    <x v="0"/>
    <n v="4.55"/>
    <n v="110.5"/>
    <x v="1"/>
    <n v="2345.1"/>
    <x v="0"/>
    <n v="11343"/>
    <n v="1551"/>
    <n v="516"/>
    <n v="13410"/>
  </r>
  <r>
    <s v="Audi"/>
    <x v="380"/>
    <n v="35.869439020000002"/>
    <n v="35869.439019999998"/>
    <x v="0"/>
    <n v="5.585365854"/>
    <n v="117.0243902"/>
    <x v="1"/>
    <n v="1980.6341460000001"/>
    <x v="0"/>
    <n v="10511"/>
    <n v="2082"/>
    <n v="427"/>
    <n v="13020"/>
  </r>
  <r>
    <s v="Mitsubishi"/>
    <x v="202"/>
    <n v="23.16515789"/>
    <n v="23165.157889999999"/>
    <x v="0"/>
    <n v="3.9473684210000002"/>
    <n v="82.157894740000003"/>
    <x v="0"/>
    <n v="1817.315789"/>
    <x v="0"/>
    <n v="7735"/>
    <n v="3495"/>
    <n v="791"/>
    <n v="12021"/>
  </r>
  <r>
    <s v="Datsun"/>
    <x v="476"/>
    <n v="9.58"/>
    <n v="9580"/>
    <x v="0"/>
    <n v="4.5"/>
    <n v="61.666666669999998"/>
    <x v="0"/>
    <n v="1668.333333"/>
    <x v="0"/>
    <n v="8682"/>
    <n v="2997"/>
    <n v="266"/>
    <n v="11945"/>
  </r>
  <r>
    <s v="Hyundai"/>
    <x v="324"/>
    <n v="16.445499999999999"/>
    <n v="16445.5"/>
    <x v="0"/>
    <n v="4.6666666670000003"/>
    <n v="78"/>
    <x v="0"/>
    <n v="1741"/>
    <x v="0"/>
    <n v="9318"/>
    <n v="2123"/>
    <n v="248"/>
    <n v="11689"/>
  </r>
  <r>
    <s v="Mercedes"/>
    <x v="28"/>
    <n v="78.073227270000004"/>
    <n v="78073.227270000003"/>
    <x v="1"/>
    <n v="7.6727272729999996"/>
    <n v="192.4"/>
    <x v="1"/>
    <n v="2598.818182"/>
    <x v="0"/>
    <n v="9364"/>
    <n v="1675"/>
    <n v="616"/>
    <n v="11655"/>
  </r>
  <r>
    <s v="Opel"/>
    <x v="467"/>
    <n v="13.31085714"/>
    <n v="13310.85714"/>
    <x v="0"/>
    <n v="4.0892857139999998"/>
    <n v="53.339285709999999"/>
    <x v="0"/>
    <n v="1518.6785709999999"/>
    <x v="0"/>
    <n v="7492"/>
    <n v="3795"/>
    <n v="244"/>
    <n v="11531"/>
  </r>
  <r>
    <s v="Audi"/>
    <x v="438"/>
    <n v="28.379000000000001"/>
    <n v="28379"/>
    <x v="0"/>
    <n v="4.5999999999999996"/>
    <n v="91.6"/>
    <x v="0"/>
    <n v="2181.1999999999998"/>
    <x v="0"/>
    <n v="8497"/>
    <n v="1628"/>
    <n v="336"/>
    <n v="10461"/>
  </r>
  <r>
    <s v="Morris"/>
    <x v="477"/>
    <n v="8.1180000000000003"/>
    <n v="8118"/>
    <x v="0"/>
    <n v="4"/>
    <n v="51.5"/>
    <x v="0"/>
    <n v="1487.5"/>
    <x v="0"/>
    <n v="8117"/>
    <n v="2192"/>
    <n v="130"/>
    <n v="10439"/>
  </r>
  <r>
    <s v="Subaru"/>
    <x v="364"/>
    <n v="11.744999999999999"/>
    <n v="11745"/>
    <x v="0"/>
    <n v="5"/>
    <n v="51"/>
    <x v="0"/>
    <n v="998"/>
    <x v="0"/>
    <n v="4547"/>
    <n v="4877"/>
    <n v="731"/>
    <n v="10155"/>
  </r>
  <r>
    <s v="Mitsubishi"/>
    <x v="169"/>
    <n v="23.016615380000001"/>
    <n v="23016.615379999999"/>
    <x v="0"/>
    <n v="4.730769231"/>
    <n v="90.88461538"/>
    <x v="0"/>
    <n v="1709.538462"/>
    <x v="0"/>
    <n v="7025"/>
    <n v="2820"/>
    <n v="302"/>
    <n v="10147"/>
  </r>
  <r>
    <s v="Fiat"/>
    <x v="461"/>
    <n v="3.7810000000000001"/>
    <n v="3781"/>
    <x v="0"/>
    <n v="4"/>
    <n v="18"/>
    <x v="3"/>
    <n v="652"/>
    <x v="0"/>
    <n v="3646"/>
    <n v="5771"/>
    <n v="245"/>
    <n v="9662"/>
  </r>
  <r>
    <s v="Honda"/>
    <x v="382"/>
    <n v="17.529599999999999"/>
    <n v="17529.599999999999"/>
    <x v="0"/>
    <n v="4.5999999999999996"/>
    <n v="78.400000000000006"/>
    <x v="0"/>
    <n v="1549.8"/>
    <x v="0"/>
    <n v="6585"/>
    <n v="2736"/>
    <n v="337"/>
    <n v="9658"/>
  </r>
  <r>
    <s v="Toyota"/>
    <x v="462"/>
    <n v="9.9996666669999996"/>
    <n v="9999.6666669999995"/>
    <x v="0"/>
    <n v="4.3333333329999997"/>
    <n v="49.333333330000002"/>
    <x v="3"/>
    <n v="1347.666667"/>
    <x v="0"/>
    <n v="6182"/>
    <n v="3150"/>
    <n v="280"/>
    <n v="9612"/>
  </r>
  <r>
    <s v="Skoda"/>
    <x v="474"/>
    <n v="6.8949999999999996"/>
    <n v="6895"/>
    <x v="0"/>
    <n v="5"/>
    <n v="46"/>
    <x v="3"/>
    <n v="1289"/>
    <x v="0"/>
    <n v="6710"/>
    <n v="2647"/>
    <n v="171"/>
    <n v="9528"/>
  </r>
  <r>
    <s v="Subaru"/>
    <x v="187"/>
    <n v="37.522103450000003"/>
    <n v="37522.103450000002"/>
    <x v="0"/>
    <n v="3.896551724"/>
    <n v="107.3793103"/>
    <x v="1"/>
    <n v="2084.3793099999998"/>
    <x v="0"/>
    <n v="6425"/>
    <n v="2140"/>
    <n v="869"/>
    <n v="9434"/>
  </r>
  <r>
    <s v="Hyundai"/>
    <x v="464"/>
    <n v="11.263"/>
    <n v="11263"/>
    <x v="0"/>
    <n v="4.5"/>
    <n v="55"/>
    <x v="0"/>
    <n v="1597"/>
    <x v="0"/>
    <n v="7680"/>
    <n v="1497"/>
    <n v="152"/>
    <n v="9329"/>
  </r>
  <r>
    <s v="Morris"/>
    <x v="471"/>
    <n v="5.758"/>
    <n v="5758"/>
    <x v="0"/>
    <n v="4"/>
    <n v="43"/>
    <x v="3"/>
    <n v="1275"/>
    <x v="0"/>
    <n v="6821"/>
    <n v="2012"/>
    <n v="122"/>
    <n v="8955"/>
  </r>
  <r>
    <s v="Alfa-Romeo"/>
    <x v="453"/>
    <n v="13.818"/>
    <n v="13818"/>
    <x v="0"/>
    <n v="5"/>
    <n v="66"/>
    <x v="0"/>
    <n v="1351"/>
    <x v="0"/>
    <n v="6567"/>
    <n v="1949"/>
    <n v="314"/>
    <n v="8830"/>
  </r>
  <r>
    <s v="Seat"/>
    <x v="446"/>
    <n v="6.4939999999999998"/>
    <n v="6494"/>
    <x v="0"/>
    <n v="5"/>
    <n v="30"/>
    <x v="3"/>
    <n v="903"/>
    <x v="0"/>
    <n v="3360"/>
    <n v="5221"/>
    <n v="222"/>
    <n v="8803"/>
  </r>
  <r>
    <s v="Porsche"/>
    <x v="317"/>
    <n v="59.490499999999997"/>
    <n v="59490.5"/>
    <x v="1"/>
    <n v="5"/>
    <n v="137.5"/>
    <x v="1"/>
    <n v="2734.5"/>
    <x v="0"/>
    <n v="6877"/>
    <n v="1570"/>
    <n v="307"/>
    <n v="8754"/>
  </r>
  <r>
    <s v="Toyota"/>
    <x v="347"/>
    <n v="81.295000000000002"/>
    <n v="81295"/>
    <x v="1"/>
    <n v="8"/>
    <n v="250"/>
    <x v="2"/>
    <n v="2998"/>
    <x v="0"/>
    <n v="7158"/>
    <n v="1295"/>
    <n v="231"/>
    <n v="8684"/>
  </r>
  <r>
    <s v="Toyota"/>
    <x v="182"/>
    <n v="43.08"/>
    <n v="43080"/>
    <x v="0"/>
    <n v="4.6666666670000003"/>
    <n v="105"/>
    <x v="1"/>
    <n v="2239.666667"/>
    <x v="0"/>
    <n v="5723"/>
    <n v="1939"/>
    <n v="541"/>
    <n v="8203"/>
  </r>
  <r>
    <s v="Mazda"/>
    <x v="52"/>
    <n v="37.468571429999997"/>
    <n v="37468.571429999996"/>
    <x v="0"/>
    <n v="5.8571428570000004"/>
    <n v="103.4285714"/>
    <x v="1"/>
    <n v="1718.5714290000001"/>
    <x v="0"/>
    <n v="4239"/>
    <n v="3262"/>
    <n v="611"/>
    <n v="8112"/>
  </r>
  <r>
    <s v="Seat"/>
    <x v="226"/>
    <n v="20.37"/>
    <n v="20370"/>
    <x v="0"/>
    <n v="5.6428571429999996"/>
    <n v="74.214285709999999"/>
    <x v="0"/>
    <n v="1324.357143"/>
    <x v="0"/>
    <n v="6421"/>
    <n v="1397"/>
    <n v="210"/>
    <n v="8028"/>
  </r>
  <r>
    <s v="Fiat"/>
    <x v="478"/>
    <n v="14.275"/>
    <n v="14275"/>
    <x v="0"/>
    <n v="5"/>
    <n v="70"/>
    <x v="0"/>
    <n v="1997"/>
    <x v="1"/>
    <n v="5047"/>
    <n v="2590"/>
    <n v="181"/>
    <n v="7818"/>
  </r>
  <r>
    <s v="Fiat"/>
    <x v="384"/>
    <n v="34.330294119999998"/>
    <n v="34330.294119999999"/>
    <x v="0"/>
    <n v="5.5882352940000004"/>
    <n v="105"/>
    <x v="1"/>
    <n v="1962.058824"/>
    <x v="1"/>
    <n v="5956"/>
    <n v="1137"/>
    <n v="131"/>
    <n v="7224"/>
  </r>
  <r>
    <s v="Ford"/>
    <x v="376"/>
    <n v="30.862909089999999"/>
    <n v="30862.909089999997"/>
    <x v="0"/>
    <n v="4.4545454549999999"/>
    <n v="105.54545450000001"/>
    <x v="1"/>
    <n v="2458.909091"/>
    <x v="0"/>
    <n v="6237"/>
    <n v="634"/>
    <n v="225"/>
    <n v="7096"/>
  </r>
  <r>
    <s v="Nissan"/>
    <x v="459"/>
    <n v="21.018333330000001"/>
    <n v="21018.333330000001"/>
    <x v="0"/>
    <n v="4.6666666670000003"/>
    <n v="66"/>
    <x v="0"/>
    <n v="1206"/>
    <x v="0"/>
    <n v="5198"/>
    <n v="1567"/>
    <n v="145"/>
    <n v="6910"/>
  </r>
  <r>
    <s v="Volkswagen"/>
    <x v="404"/>
    <n v="18.167153849999998"/>
    <n v="18167.153849999999"/>
    <x v="0"/>
    <n v="4.692307692"/>
    <n v="70.307692309999993"/>
    <x v="0"/>
    <n v="1932.1538459999999"/>
    <x v="0"/>
    <n v="5007"/>
    <n v="1207"/>
    <n v="344"/>
    <n v="6558"/>
  </r>
  <r>
    <s v="Saab"/>
    <x v="465"/>
    <n v="11.34"/>
    <n v="11340"/>
    <x v="0"/>
    <n v="4"/>
    <n v="74"/>
    <x v="0"/>
    <n v="1985"/>
    <x v="0"/>
    <n v="4998"/>
    <n v="1215"/>
    <n v="242"/>
    <n v="6455"/>
  </r>
  <r>
    <s v="Toyota"/>
    <x v="40"/>
    <n v="43.548516130000003"/>
    <n v="43548.516130000004"/>
    <x v="0"/>
    <n v="1.3548387099999999"/>
    <n v="137.7741935"/>
    <x v="1"/>
    <n v="2261.1935480000002"/>
    <x v="0"/>
    <n v="3524"/>
    <n v="2521"/>
    <n v="336"/>
    <n v="6381"/>
  </r>
  <r>
    <s v="Ford"/>
    <x v="265"/>
    <n v="29.151"/>
    <n v="29151"/>
    <x v="0"/>
    <n v="5"/>
    <n v="89"/>
    <x v="0"/>
    <n v="2526.5"/>
    <x v="0"/>
    <n v="4690"/>
    <n v="1373"/>
    <n v="216"/>
    <n v="6279"/>
  </r>
  <r>
    <s v="Volkswagen"/>
    <x v="346"/>
    <n v="35.340000000000003"/>
    <n v="35340"/>
    <x v="0"/>
    <n v="5"/>
    <n v="118"/>
    <x v="1"/>
    <n v="1781"/>
    <x v="0"/>
    <n v="4489"/>
    <n v="1245"/>
    <n v="338"/>
    <n v="6072"/>
  </r>
  <r>
    <s v="Ford"/>
    <x v="393"/>
    <n v="24.84"/>
    <n v="24840"/>
    <x v="0"/>
    <n v="5"/>
    <n v="102"/>
    <x v="1"/>
    <n v="2244"/>
    <x v="0"/>
    <n v="4555"/>
    <n v="1283"/>
    <n v="194"/>
    <n v="6032"/>
  </r>
  <r>
    <s v="Mazda"/>
    <x v="379"/>
    <n v="13.191000000000001"/>
    <n v="13191"/>
    <x v="0"/>
    <n v="5"/>
    <n v="51.333333330000002"/>
    <x v="0"/>
    <n v="1431.333333"/>
    <x v="0"/>
    <n v="2326"/>
    <n v="3435"/>
    <n v="260"/>
    <n v="6021"/>
  </r>
  <r>
    <s v="Porsche"/>
    <x v="111"/>
    <n v="158.7922667"/>
    <n v="158792.26670000001"/>
    <x v="2"/>
    <n v="7.4666666670000001"/>
    <n v="293.53333329999998"/>
    <x v="2"/>
    <n v="3005.4"/>
    <x v="0"/>
    <n v="4913"/>
    <n v="569"/>
    <n v="199"/>
    <n v="5681"/>
  </r>
  <r>
    <s v="Skoda"/>
    <x v="200"/>
    <n v="11.370625"/>
    <n v="11370.625"/>
    <x v="0"/>
    <n v="5"/>
    <n v="48"/>
    <x v="3"/>
    <n v="1518"/>
    <x v="0"/>
    <n v="3977"/>
    <n v="1440"/>
    <n v="125"/>
    <n v="5542"/>
  </r>
  <r>
    <s v="Rover"/>
    <x v="126"/>
    <n v="17.181999999999999"/>
    <n v="17182"/>
    <x v="0"/>
    <n v="5"/>
    <n v="74"/>
    <x v="0"/>
    <n v="1994"/>
    <x v="0"/>
    <n v="4650"/>
    <n v="629"/>
    <n v="85"/>
    <n v="5364"/>
  </r>
  <r>
    <s v="Hyundai"/>
    <x v="140"/>
    <n v="14.292999999999999"/>
    <n v="14293"/>
    <x v="0"/>
    <n v="4.5999999999999996"/>
    <n v="75.400000000000006"/>
    <x v="0"/>
    <n v="1479"/>
    <x v="0"/>
    <n v="3478"/>
    <n v="1683"/>
    <n v="152"/>
    <n v="5313"/>
  </r>
  <r>
    <s v="Nissan"/>
    <x v="349"/>
    <n v="22.953833329999998"/>
    <n v="22953.833329999998"/>
    <x v="0"/>
    <n v="5"/>
    <n v="67.333333330000002"/>
    <x v="0"/>
    <n v="1908.166667"/>
    <x v="0"/>
    <n v="3432"/>
    <n v="1432"/>
    <n v="248"/>
    <n v="5112"/>
  </r>
  <r>
    <s v="Skoda"/>
    <x v="481"/>
    <n v="4.6263333329999998"/>
    <n v="4626.3333329999996"/>
    <x v="0"/>
    <n v="4"/>
    <n v="34"/>
    <x v="3"/>
    <n v="1046"/>
    <x v="0"/>
    <n v="3261"/>
    <n v="1751"/>
    <n v="89"/>
    <n v="5101"/>
  </r>
  <r>
    <s v="Peugeot"/>
    <x v="441"/>
    <n v="35.259727269999999"/>
    <n v="35259.727269999996"/>
    <x v="0"/>
    <n v="4.7272727269999999"/>
    <n v="104.6363636"/>
    <x v="1"/>
    <n v="2367.181818"/>
    <x v="0"/>
    <n v="4331"/>
    <n v="530"/>
    <n v="209"/>
    <n v="5070"/>
  </r>
  <r>
    <s v="Lancia"/>
    <x v="458"/>
    <n v="29.042999999999999"/>
    <n v="29043"/>
    <x v="0"/>
    <n v="5.8518518520000002"/>
    <n v="105.0740741"/>
    <x v="1"/>
    <n v="1638.8888890000001"/>
    <x v="0"/>
    <n v="3789"/>
    <n v="967"/>
    <n v="116"/>
    <n v="4872"/>
  </r>
  <r>
    <s v="Audi"/>
    <x v="320"/>
    <n v="43.974499999999999"/>
    <n v="43974.5"/>
    <x v="0"/>
    <n v="4.5"/>
    <n v="98"/>
    <x v="0"/>
    <n v="2309"/>
    <x v="0"/>
    <n v="3885"/>
    <n v="784"/>
    <n v="109"/>
    <n v="4778"/>
  </r>
  <r>
    <s v="Suzuki"/>
    <x v="83"/>
    <n v="9.5627999999999993"/>
    <n v="9562.7999999999993"/>
    <x v="0"/>
    <n v="4.5999999999999996"/>
    <n v="50"/>
    <x v="3"/>
    <n v="996"/>
    <x v="0"/>
    <n v="1566"/>
    <n v="2813"/>
    <n v="121"/>
    <n v="4500"/>
  </r>
  <r>
    <s v="Mazda"/>
    <x v="374"/>
    <n v="22.126999999999999"/>
    <n v="22127"/>
    <x v="0"/>
    <n v="5"/>
    <n v="83"/>
    <x v="0"/>
    <n v="1721.5"/>
    <x v="0"/>
    <n v="2294"/>
    <n v="1859"/>
    <n v="226"/>
    <n v="4379"/>
  </r>
  <r>
    <s v="Alfa-Romeo"/>
    <x v="443"/>
    <n v="38.39725"/>
    <n v="38397.25"/>
    <x v="0"/>
    <n v="4.75"/>
    <n v="131"/>
    <x v="1"/>
    <n v="2652.375"/>
    <x v="0"/>
    <n v="3756"/>
    <n v="399"/>
    <n v="211"/>
    <n v="4366"/>
  </r>
  <r>
    <s v="Nissan"/>
    <x v="340"/>
    <n v="38.482470589999998"/>
    <n v="38482.470589999997"/>
    <x v="0"/>
    <n v="4.8823529409999997"/>
    <n v="90.941176470000002"/>
    <x v="0"/>
    <n v="2953.5882350000002"/>
    <x v="1"/>
    <n v="3564"/>
    <n v="680"/>
    <n v="100"/>
    <n v="4344"/>
  </r>
  <r>
    <s v="Lada"/>
    <x v="463"/>
    <n v="12.241"/>
    <n v="12241"/>
    <x v="0"/>
    <n v="5"/>
    <n v="57"/>
    <x v="0"/>
    <n v="1568"/>
    <x v="0"/>
    <n v="3291"/>
    <n v="902"/>
    <n v="99"/>
    <n v="4292"/>
  </r>
  <r>
    <s v="Volvo"/>
    <x v="356"/>
    <n v="40.764499999999998"/>
    <n v="40764.5"/>
    <x v="0"/>
    <n v="4.3333333329999997"/>
    <n v="133.33333329999999"/>
    <x v="1"/>
    <n v="2634.2222219999999"/>
    <x v="0"/>
    <n v="3426"/>
    <n v="475"/>
    <n v="253"/>
    <n v="4154"/>
  </r>
  <r>
    <s v="Opel"/>
    <x v="483"/>
    <n v="15.11811765"/>
    <n v="15118.11765"/>
    <x v="0"/>
    <n v="4.5882352940000004"/>
    <n v="61.764705880000001"/>
    <x v="0"/>
    <n v="1603.117647"/>
    <x v="0"/>
    <n v="3280"/>
    <n v="793"/>
    <n v="73"/>
    <n v="4146"/>
  </r>
  <r>
    <s v="Audi"/>
    <x v="14"/>
    <n v="57.926935479999997"/>
    <n v="57926.93548"/>
    <x v="1"/>
    <n v="6.1612903230000002"/>
    <n v="149.7096774"/>
    <x v="1"/>
    <n v="2283.1129030000002"/>
    <x v="0"/>
    <n v="3222"/>
    <n v="554"/>
    <n v="265"/>
    <n v="4041"/>
  </r>
  <r>
    <s v="Daewoo"/>
    <x v="405"/>
    <n v="12.47666667"/>
    <n v="12476.666670000001"/>
    <x v="0"/>
    <n v="4.6666666670000003"/>
    <n v="58.666666669999998"/>
    <x v="0"/>
    <n v="1498"/>
    <x v="0"/>
    <n v="2767"/>
    <n v="983"/>
    <n v="280"/>
    <n v="4030"/>
  </r>
  <r>
    <s v="Honda"/>
    <x v="373"/>
    <n v="69.397000000000006"/>
    <n v="69397"/>
    <x v="1"/>
    <n v="5"/>
    <n v="173"/>
    <x v="1"/>
    <n v="3358.666667"/>
    <x v="0"/>
    <n v="3231"/>
    <n v="476"/>
    <n v="178"/>
    <n v="3885"/>
  </r>
  <r>
    <s v="Nissan"/>
    <x v="201"/>
    <n v="37.017368419999997"/>
    <n v="37017.368419999999"/>
    <x v="0"/>
    <n v="4.736842105"/>
    <n v="97.578947369999995"/>
    <x v="0"/>
    <n v="2697.3684210000001"/>
    <x v="1"/>
    <n v="2799"/>
    <n v="742"/>
    <n v="120"/>
    <n v="3661"/>
  </r>
  <r>
    <s v="BMW"/>
    <x v="190"/>
    <n v="114.8758333"/>
    <n v="114875.8333"/>
    <x v="2"/>
    <n v="8"/>
    <n v="235"/>
    <x v="2"/>
    <n v="2979"/>
    <x v="0"/>
    <n v="2975"/>
    <n v="460"/>
    <n v="96"/>
    <n v="3531"/>
  </r>
  <r>
    <s v="Renault"/>
    <x v="485"/>
    <n v="13.2218"/>
    <n v="13221.8"/>
    <x v="0"/>
    <n v="4.5999999999999996"/>
    <n v="70.2"/>
    <x v="0"/>
    <n v="1736.2"/>
    <x v="0"/>
    <n v="2597"/>
    <n v="821"/>
    <n v="66"/>
    <n v="3484"/>
  </r>
  <r>
    <s v="Volkswagen"/>
    <x v="479"/>
    <n v="14.934533330000001"/>
    <n v="14934.53333"/>
    <x v="0"/>
    <n v="4.3333333329999997"/>
    <n v="59.6"/>
    <x v="0"/>
    <n v="1655.0666670000001"/>
    <x v="0"/>
    <n v="2750"/>
    <n v="609"/>
    <n v="84"/>
    <n v="3443"/>
  </r>
  <r>
    <s v="Renault"/>
    <x v="418"/>
    <n v="31.791071429999999"/>
    <n v="31791.07143"/>
    <x v="0"/>
    <n v="4.5714285710000002"/>
    <n v="104.1428571"/>
    <x v="1"/>
    <n v="2211.0714290000001"/>
    <x v="0"/>
    <n v="2932"/>
    <n v="288"/>
    <n v="179"/>
    <n v="3399"/>
  </r>
  <r>
    <s v="Suzuki"/>
    <x v="433"/>
    <n v="12.25"/>
    <n v="12250"/>
    <x v="0"/>
    <n v="5"/>
    <n v="43"/>
    <x v="3"/>
    <n v="1325"/>
    <x v="0"/>
    <n v="1851"/>
    <n v="1377"/>
    <n v="80"/>
    <n v="3308"/>
  </r>
  <r>
    <s v="Hyundai"/>
    <x v="313"/>
    <n v="31.7425"/>
    <n v="31742.5"/>
    <x v="0"/>
    <n v="4.8333333329999997"/>
    <n v="119.66666669999999"/>
    <x v="1"/>
    <n v="2116"/>
    <x v="0"/>
    <n v="2746"/>
    <n v="413"/>
    <n v="85"/>
    <n v="3244"/>
  </r>
  <r>
    <s v="Triumph"/>
    <x v="439"/>
    <n v="13.137"/>
    <n v="13137"/>
    <x v="0"/>
    <n v="5"/>
    <n v="93.5"/>
    <x v="0"/>
    <n v="1998"/>
    <x v="0"/>
    <n v="2478"/>
    <n v="614"/>
    <n v="90"/>
    <n v="3182"/>
  </r>
  <r>
    <s v="Volkswagen"/>
    <x v="486"/>
    <n v="7.5592499999999996"/>
    <n v="7559.25"/>
    <x v="0"/>
    <n v="4"/>
    <n v="38.75"/>
    <x v="3"/>
    <n v="1137.75"/>
    <x v="0"/>
    <n v="1870"/>
    <n v="1128"/>
    <n v="80"/>
    <n v="3078"/>
  </r>
  <r>
    <s v="Peugeot"/>
    <x v="487"/>
    <n v="7.5083333330000004"/>
    <n v="7508.3333330000005"/>
    <x v="0"/>
    <n v="4"/>
    <n v="36.666666669999998"/>
    <x v="3"/>
    <n v="1099"/>
    <x v="0"/>
    <n v="1546"/>
    <n v="1338"/>
    <n v="77"/>
    <n v="2961"/>
  </r>
  <r>
    <s v="Subaru"/>
    <x v="113"/>
    <n v="30.5976"/>
    <n v="30597.599999999999"/>
    <x v="0"/>
    <n v="1.8"/>
    <n v="97.6"/>
    <x v="0"/>
    <n v="1757.6"/>
    <x v="0"/>
    <n v="1846"/>
    <n v="821"/>
    <n v="268"/>
    <n v="2935"/>
  </r>
  <r>
    <s v="Nissan"/>
    <x v="472"/>
    <n v="18.653199999999998"/>
    <n v="18653.199999999997"/>
    <x v="0"/>
    <n v="4.5999999999999996"/>
    <n v="74.8"/>
    <x v="0"/>
    <n v="2652.8"/>
    <x v="1"/>
    <n v="2351"/>
    <n v="423"/>
    <n v="49"/>
    <n v="2823"/>
  </r>
  <r>
    <s v="Fiat"/>
    <x v="491"/>
    <n v="6.2389999999999999"/>
    <n v="6239"/>
    <x v="0"/>
    <n v="5"/>
    <n v="37"/>
    <x v="3"/>
    <n v="1049"/>
    <x v="0"/>
    <n v="1428"/>
    <n v="1244"/>
    <n v="67"/>
    <n v="2739"/>
  </r>
  <r>
    <s v="Seat"/>
    <x v="482"/>
    <n v="10.54685714"/>
    <n v="10546.85714"/>
    <x v="0"/>
    <n v="5"/>
    <n v="49.428571429999998"/>
    <x v="3"/>
    <n v="1418.4285709999999"/>
    <x v="0"/>
    <n v="1836"/>
    <n v="802"/>
    <n v="49"/>
    <n v="2687"/>
  </r>
  <r>
    <s v="Renault"/>
    <x v="456"/>
    <n v="6.5873333330000001"/>
    <n v="6587.3333330000005"/>
    <x v="0"/>
    <n v="4"/>
    <n v="22.333333329999999"/>
    <x v="3"/>
    <n v="932.66666669999995"/>
    <x v="0"/>
    <n v="1252"/>
    <n v="1112"/>
    <n v="177"/>
    <n v="2541"/>
  </r>
  <r>
    <s v="Seat"/>
    <x v="318"/>
    <n v="17.312419349999999"/>
    <n v="17312.41935"/>
    <x v="0"/>
    <n v="4.9677419350000003"/>
    <n v="66.354838709999996"/>
    <x v="0"/>
    <n v="1655.741935"/>
    <x v="0"/>
    <n v="1772"/>
    <n v="561"/>
    <n v="56"/>
    <n v="2389"/>
  </r>
  <r>
    <s v="Mazda"/>
    <x v="401"/>
    <n v="28.9602"/>
    <n v="28960.2"/>
    <x v="0"/>
    <n v="4.4000000000000004"/>
    <n v="100.8"/>
    <x v="1"/>
    <n v="1936.6"/>
    <x v="0"/>
    <n v="1877"/>
    <n v="334"/>
    <n v="121"/>
    <n v="2332"/>
  </r>
  <r>
    <s v="Opel"/>
    <x v="493"/>
    <n v="16.740911759999999"/>
    <n v="16740.911759999999"/>
    <x v="0"/>
    <n v="4.1176470590000003"/>
    <n v="71.470588239999998"/>
    <x v="0"/>
    <n v="2066.1764710000002"/>
    <x v="0"/>
    <n v="1948"/>
    <n v="344"/>
    <n v="35"/>
    <n v="2327"/>
  </r>
  <r>
    <s v="Lancia"/>
    <x v="475"/>
    <n v="50.143000000000001"/>
    <n v="50143"/>
    <x v="1"/>
    <n v="5.8181818180000002"/>
    <n v="155.54545450000001"/>
    <x v="1"/>
    <n v="2799.272727"/>
    <x v="0"/>
    <n v="1916"/>
    <n v="278"/>
    <n v="63"/>
    <n v="2257"/>
  </r>
  <r>
    <s v="Porsche"/>
    <x v="420"/>
    <n v="110.0985"/>
    <n v="110098.5"/>
    <x v="2"/>
    <n v="5"/>
    <n v="235"/>
    <x v="2"/>
    <n v="4957"/>
    <x v="0"/>
    <n v="1808"/>
    <n v="238"/>
    <n v="72"/>
    <n v="2118"/>
  </r>
  <r>
    <s v="Opel"/>
    <x v="490"/>
    <n v="36.166625000000003"/>
    <n v="36166.625"/>
    <x v="0"/>
    <n v="4.375"/>
    <n v="117.625"/>
    <x v="1"/>
    <n v="2849.25"/>
    <x v="0"/>
    <n v="1783"/>
    <n v="292"/>
    <n v="34"/>
    <n v="2109"/>
  </r>
  <r>
    <s v="Daimler"/>
    <x v="457"/>
    <n v="71.602000000000004"/>
    <n v="71602"/>
    <x v="1"/>
    <n v="4"/>
    <n v="149"/>
    <x v="1"/>
    <n v="3590"/>
    <x v="0"/>
    <n v="1751"/>
    <n v="235"/>
    <n v="67"/>
    <n v="2053"/>
  </r>
  <r>
    <s v="Mazda"/>
    <x v="416"/>
    <n v="30.926666669999999"/>
    <n v="30926.666669999999"/>
    <x v="0"/>
    <n v="4.6666666670000003"/>
    <n v="110.33333330000001"/>
    <x v="1"/>
    <n v="2328.333333"/>
    <x v="0"/>
    <n v="1511"/>
    <n v="422"/>
    <n v="99"/>
    <n v="2032"/>
  </r>
  <r>
    <s v="Daihatsu"/>
    <x v="455"/>
    <n v="15.698499999999999"/>
    <n v="15698.5"/>
    <x v="0"/>
    <n v="4.5"/>
    <n v="73"/>
    <x v="0"/>
    <n v="1590"/>
    <x v="0"/>
    <n v="1445"/>
    <n v="474"/>
    <n v="72"/>
    <n v="1991"/>
  </r>
  <r>
    <s v="Lancia"/>
    <x v="489"/>
    <n v="13.43333333"/>
    <n v="13433.333329999999"/>
    <x v="0"/>
    <n v="4.3333333329999997"/>
    <n v="67.666666669999998"/>
    <x v="0"/>
    <n v="1527"/>
    <x v="0"/>
    <n v="1521"/>
    <n v="326"/>
    <n v="45"/>
    <n v="1892"/>
  </r>
  <r>
    <s v="Nissan"/>
    <x v="409"/>
    <n v="34.103571430000002"/>
    <n v="34103.571430000004"/>
    <x v="0"/>
    <n v="4.5714285710000002"/>
    <n v="121.8571429"/>
    <x v="1"/>
    <n v="2555.2857140000001"/>
    <x v="0"/>
    <n v="1548"/>
    <n v="214"/>
    <n v="104"/>
    <n v="1866"/>
  </r>
  <r>
    <s v="Lancia"/>
    <x v="469"/>
    <n v="21.76576923"/>
    <n v="21765.769230000002"/>
    <x v="0"/>
    <n v="5"/>
    <n v="81.692307690000007"/>
    <x v="0"/>
    <n v="1808.3846149999999"/>
    <x v="0"/>
    <n v="1458"/>
    <n v="278"/>
    <n v="61"/>
    <n v="1797"/>
  </r>
  <r>
    <s v="Audi"/>
    <x v="45"/>
    <n v="82.060909089999996"/>
    <n v="82060.909090000001"/>
    <x v="1"/>
    <n v="7.7272727269999999"/>
    <n v="199.72727269999999"/>
    <x v="1"/>
    <n v="2790.4545450000001"/>
    <x v="1"/>
    <n v="1453"/>
    <n v="211"/>
    <n v="95"/>
    <n v="1759"/>
  </r>
  <r>
    <s v="Toyota"/>
    <x v="495"/>
    <n v="18.97175"/>
    <n v="18971.75"/>
    <x v="0"/>
    <n v="5"/>
    <n v="75.25"/>
    <x v="0"/>
    <n v="2214.5"/>
    <x v="1"/>
    <n v="1437"/>
    <n v="267"/>
    <n v="32"/>
    <n v="1736"/>
  </r>
  <r>
    <s v="Opel"/>
    <x v="484"/>
    <n v="32.99"/>
    <n v="32990"/>
    <x v="0"/>
    <n v="5"/>
    <n v="132"/>
    <x v="1"/>
    <n v="2969"/>
    <x v="0"/>
    <n v="1521"/>
    <n v="185"/>
    <n v="29"/>
    <n v="1735"/>
  </r>
  <r>
    <s v="Daewoo"/>
    <x v="424"/>
    <n v="16.802666670000001"/>
    <n v="16802.666670000002"/>
    <x v="0"/>
    <n v="4.5"/>
    <n v="71"/>
    <x v="0"/>
    <n v="1764"/>
    <x v="0"/>
    <n v="1455"/>
    <n v="200"/>
    <n v="74"/>
    <n v="1729"/>
  </r>
  <r>
    <s v="Audi"/>
    <x v="392"/>
    <n v="61.234999999999999"/>
    <n v="61235"/>
    <x v="1"/>
    <n v="5"/>
    <n v="147"/>
    <x v="1"/>
    <n v="2144"/>
    <x v="0"/>
    <n v="1500"/>
    <n v="153"/>
    <n v="58"/>
    <n v="1711"/>
  </r>
  <r>
    <s v="BMW"/>
    <x v="292"/>
    <n v="134.78899999999999"/>
    <n v="134789"/>
    <x v="2"/>
    <n v="8"/>
    <n v="390"/>
    <x v="4"/>
    <n v="4395"/>
    <x v="0"/>
    <n v="1438"/>
    <n v="159"/>
    <n v="47"/>
    <n v="1644"/>
  </r>
  <r>
    <s v="BMW"/>
    <x v="172"/>
    <n v="135.10550000000001"/>
    <n v="135105.5"/>
    <x v="2"/>
    <n v="6.5"/>
    <n v="309"/>
    <x v="4"/>
    <n v="3999"/>
    <x v="0"/>
    <n v="1432"/>
    <n v="151"/>
    <n v="57"/>
    <n v="1640"/>
  </r>
  <r>
    <s v="Audi"/>
    <x v="492"/>
    <n v="38.669750000000001"/>
    <n v="38669.75"/>
    <x v="0"/>
    <n v="4.3"/>
    <n v="95.65"/>
    <x v="0"/>
    <n v="2027.9"/>
    <x v="0"/>
    <n v="1280"/>
    <n v="178"/>
    <n v="38"/>
    <n v="1496"/>
  </r>
  <r>
    <s v="Honda"/>
    <x v="496"/>
    <n v="4.968"/>
    <n v="4968"/>
    <x v="0"/>
    <n v="3.5"/>
    <n v="59"/>
    <x v="0"/>
    <n v="1602"/>
    <x v="0"/>
    <n v="946"/>
    <n v="467"/>
    <n v="55"/>
    <n v="1468"/>
  </r>
  <r>
    <s v="Mazda"/>
    <x v="494"/>
    <n v="15.8783125"/>
    <n v="15878.3125"/>
    <x v="0"/>
    <n v="4.25"/>
    <n v="84.4375"/>
    <x v="0"/>
    <n v="2161.625"/>
    <x v="0"/>
    <n v="1187"/>
    <n v="246"/>
    <n v="35"/>
    <n v="1468"/>
  </r>
  <r>
    <s v="Nissan"/>
    <x v="37"/>
    <n v="22.782083329999999"/>
    <n v="22782.083329999998"/>
    <x v="0"/>
    <n v="4.9166666670000003"/>
    <n v="81.666666669999998"/>
    <x v="0"/>
    <n v="1847.666667"/>
    <x v="0"/>
    <n v="1000"/>
    <n v="398"/>
    <n v="49"/>
    <n v="1447"/>
  </r>
  <r>
    <s v="Mercedes"/>
    <x v="176"/>
    <n v="264.67500000000001"/>
    <n v="264675"/>
    <x v="3"/>
    <n v="7"/>
    <n v="420"/>
    <x v="5"/>
    <n v="6208"/>
    <x v="0"/>
    <n v="1061"/>
    <n v="326"/>
    <n v="50"/>
    <n v="1437"/>
  </r>
  <r>
    <s v="Audi"/>
    <x v="320"/>
    <n v="43.974499999999999"/>
    <n v="43974.5"/>
    <x v="0"/>
    <n v="4.5"/>
    <n v="98"/>
    <x v="0"/>
    <n v="2309"/>
    <x v="0"/>
    <n v="825"/>
    <n v="506"/>
    <n v="69"/>
    <n v="1400"/>
  </r>
  <r>
    <s v="Mitsubishi"/>
    <x v="202"/>
    <n v="23.16515789"/>
    <n v="23165.157889999999"/>
    <x v="0"/>
    <n v="3.9473684210000002"/>
    <n v="82.157894740000003"/>
    <x v="0"/>
    <n v="1817.315789"/>
    <x v="0"/>
    <n v="977"/>
    <n v="351"/>
    <n v="62"/>
    <n v="1390"/>
  </r>
  <r>
    <s v="Porsche"/>
    <x v="383"/>
    <n v="646.60500000000002"/>
    <n v="646605"/>
    <x v="3"/>
    <n v="6"/>
    <n v="450"/>
    <x v="5"/>
    <n v="5733"/>
    <x v="0"/>
    <n v="1178"/>
    <n v="159"/>
    <n v="45"/>
    <n v="1382"/>
  </r>
  <r>
    <s v="Kia"/>
    <x v="406"/>
    <n v="14.76166667"/>
    <n v="14761.666670000001"/>
    <x v="0"/>
    <n v="4.6666666670000003"/>
    <n v="75"/>
    <x v="0"/>
    <n v="1594"/>
    <x v="0"/>
    <n v="1015"/>
    <n v="286"/>
    <n v="34"/>
    <n v="1335"/>
  </r>
  <r>
    <s v="Lotus"/>
    <x v="432"/>
    <n v="93.424333329999996"/>
    <n v="93424.333329999994"/>
    <x v="1"/>
    <n v="5"/>
    <n v="233"/>
    <x v="2"/>
    <n v="2995"/>
    <x v="0"/>
    <n v="1227"/>
    <n v="73"/>
    <n v="22"/>
    <n v="1322"/>
  </r>
  <r>
    <s v="Land-Rover"/>
    <x v="207"/>
    <n v="108.7471951"/>
    <n v="108747.1951"/>
    <x v="2"/>
    <n v="7.8536585370000003"/>
    <n v="207.6097561"/>
    <x v="2"/>
    <n v="2304.97561"/>
    <x v="1"/>
    <n v="1052"/>
    <n v="163"/>
    <n v="89"/>
    <n v="1304"/>
  </r>
  <r>
    <s v="Mercedes"/>
    <x v="142"/>
    <n v="43.068421049999998"/>
    <n v="43068.421049999997"/>
    <x v="0"/>
    <n v="6.254385965"/>
    <n v="104.2017544"/>
    <x v="1"/>
    <n v="2222.7105259999998"/>
    <x v="1"/>
    <n v="1113"/>
    <n v="101"/>
    <n v="78"/>
    <n v="1292"/>
  </r>
  <r>
    <s v="Ford"/>
    <x v="56"/>
    <n v="53.785714290000001"/>
    <n v="53785.714290000004"/>
    <x v="1"/>
    <n v="6"/>
    <n v="124.8571429"/>
    <x v="1"/>
    <n v="1855"/>
    <x v="1"/>
    <n v="905"/>
    <n v="278"/>
    <n v="92"/>
    <n v="1275"/>
  </r>
  <r>
    <s v="Daimler"/>
    <x v="480"/>
    <n v="106.82"/>
    <n v="106820"/>
    <x v="2"/>
    <n v="4"/>
    <n v="234"/>
    <x v="2"/>
    <n v="5993"/>
    <x v="0"/>
    <n v="1089"/>
    <n v="126"/>
    <n v="59"/>
    <n v="1274"/>
  </r>
  <r>
    <s v="Renault"/>
    <x v="497"/>
    <n v="9.1807499999999997"/>
    <n v="9180.75"/>
    <x v="0"/>
    <n v="4"/>
    <n v="46.75"/>
    <x v="3"/>
    <n v="1324.5"/>
    <x v="0"/>
    <n v="769"/>
    <n v="423"/>
    <n v="37"/>
    <n v="1229"/>
  </r>
  <r>
    <s v="Honda"/>
    <x v="360"/>
    <n v="30.081"/>
    <n v="30081"/>
    <x v="0"/>
    <n v="4"/>
    <n v="110"/>
    <x v="1"/>
    <n v="2254"/>
    <x v="0"/>
    <n v="696"/>
    <n v="453"/>
    <n v="54"/>
    <n v="1203"/>
  </r>
  <r>
    <s v="Renault"/>
    <x v="498"/>
    <n v="9.9474999999999998"/>
    <n v="9947.5"/>
    <x v="0"/>
    <n v="4.75"/>
    <n v="73.5"/>
    <x v="0"/>
    <n v="1908"/>
    <x v="0"/>
    <n v="925"/>
    <n v="196"/>
    <n v="30"/>
    <n v="1151"/>
  </r>
  <r>
    <s v="Alfa-Romeo"/>
    <x v="282"/>
    <n v="55.2"/>
    <n v="55200"/>
    <x v="1"/>
    <n v="6"/>
    <n v="163.5"/>
    <x v="1"/>
    <n v="2696.5"/>
    <x v="0"/>
    <n v="776"/>
    <n v="242"/>
    <n v="80"/>
    <n v="1098"/>
  </r>
  <r>
    <s v="Alfa-Romeo"/>
    <x v="436"/>
    <n v="23.909333329999999"/>
    <n v="23909.333329999998"/>
    <x v="0"/>
    <n v="5"/>
    <n v="100.66666669999999"/>
    <x v="1"/>
    <n v="2016.7777779999999"/>
    <x v="0"/>
    <n v="855"/>
    <n v="109"/>
    <n v="47"/>
    <n v="1011"/>
  </r>
  <r>
    <s v="Ford"/>
    <x v="101"/>
    <n v="16.208743590000001"/>
    <n v="16208.743590000002"/>
    <x v="0"/>
    <n v="4.461538462"/>
    <n v="63.564102560000002"/>
    <x v="0"/>
    <n v="1650.2051280000001"/>
    <x v="0"/>
    <n v="1007113"/>
    <n v="489732"/>
    <n v="29926"/>
    <n v="1526771"/>
  </r>
  <r>
    <s v="Ford"/>
    <x v="1"/>
    <n v="18.53214286"/>
    <n v="18532.14286"/>
    <x v="0"/>
    <n v="5.7142857139999998"/>
    <n v="68.571428569999995"/>
    <x v="0"/>
    <n v="1166.142857"/>
    <x v="0"/>
    <n v="727636"/>
    <n v="733531"/>
    <n v="32401"/>
    <n v="1493568"/>
  </r>
  <r>
    <s v="Ford"/>
    <x v="287"/>
    <n v="18.295562499999999"/>
    <n v="18295.5625"/>
    <x v="0"/>
    <n v="4.875"/>
    <n v="70.25"/>
    <x v="0"/>
    <n v="1836.5"/>
    <x v="0"/>
    <n v="781210"/>
    <n v="150663"/>
    <n v="14367"/>
    <n v="946240"/>
  </r>
  <r>
    <s v="Rover"/>
    <x v="126"/>
    <n v="17.181999999999999"/>
    <n v="17182"/>
    <x v="0"/>
    <n v="5"/>
    <n v="74"/>
    <x v="0"/>
    <n v="1994"/>
    <x v="0"/>
    <n v="366992"/>
    <n v="105185"/>
    <n v="12015"/>
    <n v="484192"/>
  </r>
  <r>
    <s v="Ford"/>
    <x v="403"/>
    <n v="15.40377778"/>
    <n v="15403.77778"/>
    <x v="0"/>
    <n v="5"/>
    <n v="60.111111110000003"/>
    <x v="0"/>
    <n v="1593.1111109999999"/>
    <x v="0"/>
    <n v="325282"/>
    <n v="92530"/>
    <n v="6021"/>
    <n v="423833"/>
  </r>
  <r>
    <s v="Volkswagen"/>
    <x v="2"/>
    <n v="31.242153850000001"/>
    <n v="31242.153850000002"/>
    <x v="0"/>
    <n v="6.1648351650000004"/>
    <n v="89.46153846"/>
    <x v="0"/>
    <n v="1537.4065929999999"/>
    <x v="0"/>
    <n v="246055"/>
    <n v="152217"/>
    <n v="19424"/>
    <n v="417696"/>
  </r>
  <r>
    <s v="Nissan"/>
    <x v="8"/>
    <n v="20.3776087"/>
    <n v="20377.608700000001"/>
    <x v="0"/>
    <n v="4.8695652169999999"/>
    <n v="67.956521739999999"/>
    <x v="0"/>
    <n v="1279.6956520000001"/>
    <x v="0"/>
    <n v="159997"/>
    <n v="196224"/>
    <n v="10990"/>
    <n v="367211"/>
  </r>
  <r>
    <s v="Peugeot"/>
    <x v="222"/>
    <n v="13.11525"/>
    <n v="13115.25"/>
    <x v="0"/>
    <n v="4.75"/>
    <n v="50.875"/>
    <x v="0"/>
    <n v="1430.75"/>
    <x v="0"/>
    <n v="161743"/>
    <n v="163289"/>
    <n v="13729"/>
    <n v="338761"/>
  </r>
  <r>
    <s v="Volkswagen"/>
    <x v="5"/>
    <n v="18.192499999999999"/>
    <n v="18192.5"/>
    <x v="0"/>
    <n v="5.0740740740000003"/>
    <n v="60.962962959999999"/>
    <x v="0"/>
    <n v="1408.055556"/>
    <x v="0"/>
    <n v="143311"/>
    <n v="153292"/>
    <n v="11863"/>
    <n v="308466"/>
  </r>
  <r>
    <s v="Ford"/>
    <x v="367"/>
    <n v="18.845487179999999"/>
    <n v="18845.48718"/>
    <x v="0"/>
    <n v="4.076923077"/>
    <n v="87.07692308"/>
    <x v="0"/>
    <n v="2326.3589740000002"/>
    <x v="0"/>
    <n v="222665"/>
    <n v="28664"/>
    <n v="3797"/>
    <n v="255126"/>
  </r>
  <r>
    <s v="BMW"/>
    <x v="4"/>
    <n v="47.848370369999998"/>
    <n v="47848.370369999997"/>
    <x v="0"/>
    <n v="6.4444444440000002"/>
    <n v="126.1111111"/>
    <x v="1"/>
    <n v="1995.7777779999999"/>
    <x v="0"/>
    <n v="156537"/>
    <n v="51976"/>
    <n v="8143"/>
    <n v="216656"/>
  </r>
  <r>
    <s v="Fiat"/>
    <x v="413"/>
    <n v="11.282857140000001"/>
    <n v="11282.85714"/>
    <x v="0"/>
    <n v="4.2857142860000002"/>
    <n v="49.285714290000001"/>
    <x v="3"/>
    <n v="1337.7142859999999"/>
    <x v="0"/>
    <n v="104462"/>
    <n v="103142"/>
    <n v="6014"/>
    <n v="213618"/>
  </r>
  <r>
    <s v="Peugeot"/>
    <x v="389"/>
    <n v="14.350125"/>
    <n v="14350.125"/>
    <x v="0"/>
    <n v="4.875"/>
    <n v="59.5"/>
    <x v="0"/>
    <n v="1642.875"/>
    <x v="0"/>
    <n v="122747"/>
    <n v="51720"/>
    <n v="5149"/>
    <n v="179616"/>
  </r>
  <r>
    <s v="Peugeot"/>
    <x v="279"/>
    <n v="20.430083329999999"/>
    <n v="20430.083329999998"/>
    <x v="0"/>
    <n v="4.7916666670000003"/>
    <n v="69.875"/>
    <x v="0"/>
    <n v="1773"/>
    <x v="0"/>
    <n v="145565"/>
    <n v="26771"/>
    <n v="5115"/>
    <n v="177451"/>
  </r>
  <r>
    <s v="Toyota"/>
    <x v="25"/>
    <n v="27.239118640000001"/>
    <n v="27239.118640000001"/>
    <x v="0"/>
    <n v="3.0338983050000001"/>
    <n v="91.610169490000004"/>
    <x v="0"/>
    <n v="1677.949153"/>
    <x v="0"/>
    <n v="99755"/>
    <n v="50051"/>
    <n v="5236"/>
    <n v="155042"/>
  </r>
  <r>
    <s v="Nissan"/>
    <x v="399"/>
    <n v="14.4382"/>
    <n v="14438.2"/>
    <x v="0"/>
    <n v="4.9000000000000004"/>
    <n v="64.2"/>
    <x v="0"/>
    <n v="1891.7"/>
    <x v="0"/>
    <n v="125258"/>
    <n v="24245"/>
    <n v="2950"/>
    <n v="152453"/>
  </r>
  <r>
    <s v="Citroen"/>
    <x v="294"/>
    <n v="10.832750000000001"/>
    <n v="10832.75"/>
    <x v="0"/>
    <n v="5"/>
    <n v="45"/>
    <x v="3"/>
    <n v="1242"/>
    <x v="0"/>
    <n v="62170"/>
    <n v="72282"/>
    <n v="4784"/>
    <n v="139236"/>
  </r>
  <r>
    <s v="Renault"/>
    <x v="3"/>
    <n v="22.1"/>
    <n v="22100"/>
    <x v="0"/>
    <n v="5.615384615"/>
    <n v="75.57692308"/>
    <x v="0"/>
    <n v="1219.6538459999999"/>
    <x v="0"/>
    <n v="53715"/>
    <n v="63942"/>
    <n v="5052"/>
    <n v="122709"/>
  </r>
  <r>
    <s v="Honda"/>
    <x v="9"/>
    <n v="29.942625"/>
    <n v="29942.625"/>
    <x v="0"/>
    <n v="4.5"/>
    <n v="106.22499999999999"/>
    <x v="1"/>
    <n v="1480.575"/>
    <x v="0"/>
    <n v="56368"/>
    <n v="48281"/>
    <n v="4754"/>
    <n v="109403"/>
  </r>
  <r>
    <s v="Fiat"/>
    <x v="62"/>
    <n v="10.423888890000001"/>
    <n v="10423.88889"/>
    <x v="0"/>
    <n v="5"/>
    <n v="52.444444439999998"/>
    <x v="0"/>
    <n v="1095.7777779999999"/>
    <x v="0"/>
    <n v="40477"/>
    <n v="55940"/>
    <n v="3091"/>
    <n v="99508"/>
  </r>
  <r>
    <s v="Renault"/>
    <x v="396"/>
    <n v="16.290533329999999"/>
    <n v="16290.533329999998"/>
    <x v="0"/>
    <n v="4.8"/>
    <n v="57.866666670000001"/>
    <x v="0"/>
    <n v="1645.133333"/>
    <x v="0"/>
    <n v="70149"/>
    <n v="25236"/>
    <n v="3283"/>
    <n v="98668"/>
  </r>
  <r>
    <s v="Toyota"/>
    <x v="213"/>
    <n v="17.445692309999998"/>
    <n v="17445.692309999999"/>
    <x v="0"/>
    <n v="4.692307692"/>
    <n v="68.269230769999993"/>
    <x v="0"/>
    <n v="1791.230769"/>
    <x v="0"/>
    <n v="76442"/>
    <n v="16534"/>
    <n v="3338"/>
    <n v="96314"/>
  </r>
  <r>
    <s v="Mazda"/>
    <x v="133"/>
    <n v="17.343647059999999"/>
    <n v="17343.647059999999"/>
    <x v="0"/>
    <n v="4.7450980390000002"/>
    <n v="70.921568629999996"/>
    <x v="0"/>
    <n v="1683.607843"/>
    <x v="0"/>
    <n v="56914"/>
    <n v="34239"/>
    <n v="2994"/>
    <n v="94147"/>
  </r>
  <r>
    <s v="Honda"/>
    <x v="51"/>
    <n v="39.399843140000002"/>
    <n v="39399.843140000004"/>
    <x v="0"/>
    <n v="5.7843137249999996"/>
    <n v="117.70588239999999"/>
    <x v="1"/>
    <n v="2151.6470589999999"/>
    <x v="0"/>
    <n v="66660"/>
    <n v="19612"/>
    <n v="4029"/>
    <n v="90301"/>
  </r>
  <r>
    <s v="Peugeot"/>
    <x v="65"/>
    <n v="12.35588235"/>
    <n v="12355.88235"/>
    <x v="0"/>
    <n v="4.6470588240000001"/>
    <n v="53.882352939999997"/>
    <x v="0"/>
    <n v="1366.294118"/>
    <x v="0"/>
    <n v="34850"/>
    <n v="48195"/>
    <n v="3324"/>
    <n v="86369"/>
  </r>
  <r>
    <s v="Renault"/>
    <x v="429"/>
    <n v="20.353789469999999"/>
    <n v="20353.78947"/>
    <x v="0"/>
    <n v="4.7894736839999998"/>
    <n v="67.684210530000001"/>
    <x v="0"/>
    <n v="1996.684211"/>
    <x v="0"/>
    <n v="67647"/>
    <n v="15289"/>
    <n v="2796"/>
    <n v="85732"/>
  </r>
  <r>
    <s v="Volkswagen"/>
    <x v="15"/>
    <n v="46.064512819999997"/>
    <n v="46064.512819999996"/>
    <x v="0"/>
    <n v="6.4871794869999997"/>
    <n v="125.4358974"/>
    <x v="1"/>
    <n v="1835.8461540000001"/>
    <x v="0"/>
    <n v="65183"/>
    <n v="15660"/>
    <n v="3802"/>
    <n v="84645"/>
  </r>
  <r>
    <s v="BMW"/>
    <x v="26"/>
    <n v="93.714250000000007"/>
    <n v="93714.25"/>
    <x v="1"/>
    <n v="8"/>
    <n v="225"/>
    <x v="2"/>
    <n v="2979"/>
    <x v="0"/>
    <n v="69642"/>
    <n v="12114"/>
    <n v="2848"/>
    <n v="84604"/>
  </r>
  <r>
    <s v="Audi"/>
    <x v="289"/>
    <n v="27.09825"/>
    <n v="27098.25"/>
    <x v="0"/>
    <n v="4.6666666670000003"/>
    <n v="91.75"/>
    <x v="0"/>
    <n v="2247.333333"/>
    <x v="0"/>
    <n v="66887"/>
    <n v="14173"/>
    <n v="2997"/>
    <n v="84057"/>
  </r>
  <r>
    <s v="Volvo"/>
    <x v="326"/>
    <n v="20.278962960000001"/>
    <n v="20278.962960000001"/>
    <x v="0"/>
    <n v="4.1111111109999996"/>
    <n v="72.851851850000003"/>
    <x v="0"/>
    <n v="1832.8888890000001"/>
    <x v="0"/>
    <n v="56519"/>
    <n v="19650"/>
    <n v="3792"/>
    <n v="79961"/>
  </r>
  <r>
    <s v="Ford"/>
    <x v="7"/>
    <n v="39.973750000000003"/>
    <n v="39973.75"/>
    <x v="0"/>
    <n v="1.75"/>
    <n v="130.25"/>
    <x v="1"/>
    <n v="1998.5"/>
    <x v="0"/>
    <n v="65305"/>
    <n v="12030"/>
    <n v="2153"/>
    <n v="79488"/>
  </r>
  <r>
    <s v="Ford"/>
    <x v="314"/>
    <n v="11.712899999999999"/>
    <n v="11712.9"/>
    <x v="0"/>
    <n v="4"/>
    <n v="69"/>
    <x v="0"/>
    <n v="1864.8"/>
    <x v="0"/>
    <n v="58188"/>
    <n v="11799"/>
    <n v="804"/>
    <n v="70791"/>
  </r>
  <r>
    <s v="Citroen"/>
    <x v="258"/>
    <n v="16.05676923"/>
    <n v="16056.76923"/>
    <x v="0"/>
    <n v="4.923076923"/>
    <n v="67"/>
    <x v="0"/>
    <n v="1703.1538459999999"/>
    <x v="0"/>
    <n v="45114"/>
    <n v="17874"/>
    <n v="3001"/>
    <n v="65989"/>
  </r>
  <r>
    <s v="Mazda"/>
    <x v="235"/>
    <n v="20.7195"/>
    <n v="20719.5"/>
    <x v="0"/>
    <n v="4.71875"/>
    <n v="81.375"/>
    <x v="0"/>
    <n v="1950.90625"/>
    <x v="0"/>
    <n v="53576"/>
    <n v="10402"/>
    <n v="1861"/>
    <n v="65839"/>
  </r>
  <r>
    <s v="Renault"/>
    <x v="444"/>
    <n v="11.631142860000001"/>
    <n v="11631.14286"/>
    <x v="0"/>
    <n v="4.4285714289999998"/>
    <n v="47.142857139999997"/>
    <x v="3"/>
    <n v="1477"/>
    <x v="0"/>
    <n v="40754"/>
    <n v="20473"/>
    <n v="1541"/>
    <n v="62768"/>
  </r>
  <r>
    <s v="Triumph"/>
    <x v="447"/>
    <n v="6.0503333330000002"/>
    <n v="6050.3333330000005"/>
    <x v="0"/>
    <n v="4.3333333329999997"/>
    <n v="52"/>
    <x v="0"/>
    <n v="1335"/>
    <x v="0"/>
    <n v="40037"/>
    <n v="17726"/>
    <n v="1085"/>
    <n v="58848"/>
  </r>
  <r>
    <s v="Fiat"/>
    <x v="423"/>
    <n v="23.585000000000001"/>
    <n v="23585"/>
    <x v="0"/>
    <n v="5.8125"/>
    <n v="80.8125"/>
    <x v="0"/>
    <n v="1446.125"/>
    <x v="1"/>
    <n v="37509"/>
    <n v="15436"/>
    <n v="1713"/>
    <n v="54658"/>
  </r>
  <r>
    <s v="Mercedes"/>
    <x v="253"/>
    <n v="36.643266670000003"/>
    <n v="36643.266670000005"/>
    <x v="0"/>
    <n v="4.4666666670000001"/>
    <n v="88.733333329999994"/>
    <x v="0"/>
    <n v="2284.1333330000002"/>
    <x v="0"/>
    <n v="39172"/>
    <n v="10634"/>
    <n v="2459"/>
    <n v="52265"/>
  </r>
  <r>
    <s v="Saab"/>
    <x v="223"/>
    <n v="37.009045450000002"/>
    <n v="37009.045450000005"/>
    <x v="0"/>
    <n v="4.5909090910000003"/>
    <n v="114.6818182"/>
    <x v="1"/>
    <n v="2208.090909"/>
    <x v="0"/>
    <n v="39462"/>
    <n v="9454"/>
    <n v="2975"/>
    <n v="51891"/>
  </r>
  <r>
    <s v="Volkswagen"/>
    <x v="146"/>
    <n v="31.305666670000001"/>
    <n v="31305.666670000002"/>
    <x v="0"/>
    <n v="6.2592592590000002"/>
    <n v="96.925925930000005"/>
    <x v="0"/>
    <n v="1587.2222220000001"/>
    <x v="0"/>
    <n v="37849"/>
    <n v="12014"/>
    <n v="1679"/>
    <n v="51542"/>
  </r>
  <r>
    <s v="Nissan"/>
    <x v="84"/>
    <n v="26.512695650000001"/>
    <n v="26512.695650000001"/>
    <x v="0"/>
    <n v="4.0217391300000003"/>
    <n v="93.586956520000001"/>
    <x v="0"/>
    <n v="1933.021739"/>
    <x v="0"/>
    <n v="40543"/>
    <n v="7787"/>
    <n v="1554"/>
    <n v="49884"/>
  </r>
  <r>
    <s v="Lada"/>
    <x v="449"/>
    <n v="10.915800000000001"/>
    <n v="10915.800000000001"/>
    <x v="0"/>
    <n v="5"/>
    <n v="49.8"/>
    <x v="3"/>
    <n v="1372.4"/>
    <x v="0"/>
    <n v="35653"/>
    <n v="10868"/>
    <n v="716"/>
    <n v="47237"/>
  </r>
  <r>
    <s v="Datsun"/>
    <x v="460"/>
    <n v="11.819285710000001"/>
    <n v="11819.28571"/>
    <x v="0"/>
    <n v="4.6190476189999998"/>
    <n v="56.857142860000003"/>
    <x v="0"/>
    <n v="1520.9523810000001"/>
    <x v="0"/>
    <n v="31568"/>
    <n v="13344"/>
    <n v="866"/>
    <n v="45778"/>
  </r>
  <r>
    <s v="Peugeot"/>
    <x v="64"/>
    <n v="18.64264"/>
    <n v="18642.64"/>
    <x v="0"/>
    <n v="4.84"/>
    <n v="67"/>
    <x v="0"/>
    <n v="1698.64"/>
    <x v="0"/>
    <n v="29261"/>
    <n v="13736"/>
    <n v="2057"/>
    <n v="45054"/>
  </r>
  <r>
    <s v="Jaguar"/>
    <x v="112"/>
    <n v="137.5695455"/>
    <n v="137569.54550000001"/>
    <x v="2"/>
    <n v="8"/>
    <n v="223.54545450000001"/>
    <x v="2"/>
    <n v="2813"/>
    <x v="0"/>
    <n v="37411"/>
    <n v="4984"/>
    <n v="1424"/>
    <n v="43819"/>
  </r>
  <r>
    <s v="Seat"/>
    <x v="30"/>
    <n v="19.938140350000001"/>
    <n v="19938.140350000001"/>
    <x v="0"/>
    <n v="5.6491228070000004"/>
    <n v="76.315789469999999"/>
    <x v="0"/>
    <n v="1205.192982"/>
    <x v="0"/>
    <n v="23929"/>
    <n v="17552"/>
    <n v="953"/>
    <n v="42434"/>
  </r>
  <r>
    <s v="Skoda"/>
    <x v="414"/>
    <n v="7.8633333329999999"/>
    <n v="7863.3333329999996"/>
    <x v="0"/>
    <n v="5"/>
    <n v="44"/>
    <x v="3"/>
    <n v="1289"/>
    <x v="0"/>
    <n v="30961"/>
    <n v="9935"/>
    <n v="767"/>
    <n v="41663"/>
  </r>
  <r>
    <s v="Renault"/>
    <x v="442"/>
    <n v="22.35277778"/>
    <n v="22352.77778"/>
    <x v="0"/>
    <n v="4.2222222220000001"/>
    <n v="80.925925930000005"/>
    <x v="0"/>
    <n v="1977.2592589999999"/>
    <x v="0"/>
    <n v="34310"/>
    <n v="5789"/>
    <n v="956"/>
    <n v="41055"/>
  </r>
  <r>
    <s v="Audi"/>
    <x v="390"/>
    <n v="37.326360000000001"/>
    <n v="37326.36"/>
    <x v="0"/>
    <n v="4.76"/>
    <n v="101.12"/>
    <x v="1"/>
    <n v="2349.08"/>
    <x v="0"/>
    <n v="33128"/>
    <n v="5479"/>
    <n v="1419"/>
    <n v="40026"/>
  </r>
  <r>
    <s v="Volkswagen"/>
    <x v="136"/>
    <n v="33.70615385"/>
    <n v="33706.153850000002"/>
    <x v="0"/>
    <n v="6.153846154"/>
    <n v="120.1538462"/>
    <x v="1"/>
    <n v="1750.6153850000001"/>
    <x v="0"/>
    <n v="26367"/>
    <n v="10611"/>
    <n v="1185"/>
    <n v="38163"/>
  </r>
  <r>
    <s v="Land-Rover"/>
    <x v="31"/>
    <n v="107.4521429"/>
    <n v="107452.14289999999"/>
    <x v="2"/>
    <n v="8"/>
    <n v="182.57142859999999"/>
    <x v="1"/>
    <n v="2425.4285709999999"/>
    <x v="1"/>
    <n v="29292"/>
    <n v="6163"/>
    <n v="1776"/>
    <n v="37231"/>
  </r>
  <r>
    <s v="Land-Rover"/>
    <x v="32"/>
    <n v="107.6705126"/>
    <n v="107670.5126"/>
    <x v="2"/>
    <n v="8.277310924"/>
    <n v="196.33613450000001"/>
    <x v="1"/>
    <n v="2521.0924369999998"/>
    <x v="1"/>
    <n v="27997"/>
    <n v="4708"/>
    <n v="780"/>
    <n v="33485"/>
  </r>
  <r>
    <s v="Renault"/>
    <x v="452"/>
    <n v="11.49625"/>
    <n v="11496.25"/>
    <x v="0"/>
    <n v="4.75"/>
    <n v="50.25"/>
    <x v="0"/>
    <n v="1507.5"/>
    <x v="0"/>
    <n v="21969"/>
    <n v="10122"/>
    <n v="662"/>
    <n v="32753"/>
  </r>
  <r>
    <s v="Peugeot"/>
    <x v="450"/>
    <n v="12.61125"/>
    <n v="12611.25"/>
    <x v="0"/>
    <n v="4.5"/>
    <n v="56.25"/>
    <x v="0"/>
    <n v="1607.25"/>
    <x v="0"/>
    <n v="24209"/>
    <n v="7147"/>
    <n v="916"/>
    <n v="32272"/>
  </r>
  <r>
    <s v="Rover"/>
    <x v="197"/>
    <n v="7.92"/>
    <n v="7920"/>
    <x v="0"/>
    <n v="4"/>
    <n v="33.333333330000002"/>
    <x v="3"/>
    <n v="868.33333330000005"/>
    <x v="0"/>
    <n v="11502"/>
    <n v="18971"/>
    <n v="978"/>
    <n v="31451"/>
  </r>
  <r>
    <s v="Saab"/>
    <x v="310"/>
    <n v="41.616"/>
    <n v="41616"/>
    <x v="0"/>
    <n v="4.5999999999999996"/>
    <n v="125.36"/>
    <x v="1"/>
    <n v="2336.52"/>
    <x v="0"/>
    <n v="25479"/>
    <n v="3709"/>
    <n v="1946"/>
    <n v="31134"/>
  </r>
  <r>
    <s v="Datsun"/>
    <x v="470"/>
    <n v="8.400222222"/>
    <n v="8400.2222220000003"/>
    <x v="0"/>
    <n v="4.3333333329999997"/>
    <n v="44.555555560000002"/>
    <x v="3"/>
    <n v="1350"/>
    <x v="0"/>
    <n v="18434"/>
    <n v="11634"/>
    <n v="646"/>
    <n v="30714"/>
  </r>
  <r>
    <s v="Toyota"/>
    <x v="115"/>
    <n v="31.525500000000001"/>
    <n v="31525.5"/>
    <x v="0"/>
    <n v="5.1666666670000003"/>
    <n v="109.66666669999999"/>
    <x v="1"/>
    <n v="1861.833333"/>
    <x v="0"/>
    <n v="21436"/>
    <n v="6711"/>
    <n v="818"/>
    <n v="28965"/>
  </r>
  <r>
    <s v="Mercedes"/>
    <x v="242"/>
    <n v="62.395653850000002"/>
    <n v="62395.653850000002"/>
    <x v="1"/>
    <n v="4.384615385"/>
    <n v="135.5"/>
    <x v="1"/>
    <n v="2972.3076919999999"/>
    <x v="0"/>
    <n v="22718"/>
    <n v="4881"/>
    <n v="1275"/>
    <n v="28874"/>
  </r>
  <r>
    <s v="Hyundai"/>
    <x v="440"/>
    <n v="10.32442857"/>
    <n v="10324.42857"/>
    <x v="0"/>
    <n v="4.1428571429999996"/>
    <n v="54.357142860000003"/>
    <x v="0"/>
    <n v="1463.857143"/>
    <x v="0"/>
    <n v="17251"/>
    <n v="9317"/>
    <n v="545"/>
    <n v="27113"/>
  </r>
  <r>
    <s v="Honda"/>
    <x v="303"/>
    <n v="27.789666669999999"/>
    <n v="27789.666669999999"/>
    <x v="0"/>
    <n v="4.6666666670000003"/>
    <n v="110.66666669999999"/>
    <x v="1"/>
    <n v="2050.333333"/>
    <x v="0"/>
    <n v="17079"/>
    <n v="8435"/>
    <n v="1041"/>
    <n v="26555"/>
  </r>
  <r>
    <s v="Renault"/>
    <x v="468"/>
    <n v="12.84981818"/>
    <n v="12849.81818"/>
    <x v="0"/>
    <n v="4.6363636359999996"/>
    <n v="57.363636360000001"/>
    <x v="0"/>
    <n v="1849.5454549999999"/>
    <x v="0"/>
    <n v="20210"/>
    <n v="5461"/>
    <n v="556"/>
    <n v="26227"/>
  </r>
  <r>
    <s v="Volkswagen"/>
    <x v="69"/>
    <n v="33.250250000000001"/>
    <n v="33250.25"/>
    <x v="0"/>
    <n v="6.1666666670000003"/>
    <n v="112.75"/>
    <x v="1"/>
    <n v="1475"/>
    <x v="0"/>
    <n v="14392"/>
    <n v="9889"/>
    <n v="687"/>
    <n v="24968"/>
  </r>
  <r>
    <s v="Opel"/>
    <x v="454"/>
    <n v="11.984562499999999"/>
    <n v="11984.5625"/>
    <x v="0"/>
    <n v="4"/>
    <n v="69"/>
    <x v="0"/>
    <n v="1762.75"/>
    <x v="0"/>
    <n v="19936"/>
    <n v="4316"/>
    <n v="345"/>
    <n v="24597"/>
  </r>
  <r>
    <s v="Skoda"/>
    <x v="466"/>
    <n v="3.3321999999999998"/>
    <n v="3332.2"/>
    <x v="0"/>
    <n v="4.5999999999999996"/>
    <n v="15.6"/>
    <x v="3"/>
    <n v="469.6"/>
    <x v="0"/>
    <n v="16722"/>
    <n v="7364"/>
    <n v="368"/>
    <n v="24454"/>
  </r>
  <r>
    <s v="Toyota"/>
    <x v="335"/>
    <n v="30.0062"/>
    <n v="30006.2"/>
    <x v="0"/>
    <n v="3.2"/>
    <n v="115.4666667"/>
    <x v="1"/>
    <n v="2245.6"/>
    <x v="0"/>
    <n v="18796"/>
    <n v="3224"/>
    <n v="749"/>
    <n v="22769"/>
  </r>
  <r>
    <s v="Suzuki"/>
    <x v="74"/>
    <n v="26.803000000000001"/>
    <n v="26803"/>
    <x v="0"/>
    <n v="5.4285714289999998"/>
    <n v="85.714285709999999"/>
    <x v="0"/>
    <n v="1310"/>
    <x v="0"/>
    <n v="12461"/>
    <n v="9107"/>
    <n v="770"/>
    <n v="22338"/>
  </r>
  <r>
    <s v="Peugeot"/>
    <x v="445"/>
    <n v="20.656652170000001"/>
    <n v="20656.652170000001"/>
    <x v="0"/>
    <n v="4.9565217390000003"/>
    <n v="67"/>
    <x v="0"/>
    <n v="2234.2608700000001"/>
    <x v="0"/>
    <n v="17039"/>
    <n v="4094"/>
    <n v="1153"/>
    <n v="22286"/>
  </r>
  <r>
    <s v="Toyota"/>
    <x v="163"/>
    <n v="34.19"/>
    <n v="34190"/>
    <x v="0"/>
    <n v="6"/>
    <n v="103"/>
    <x v="1"/>
    <n v="1794"/>
    <x v="0"/>
    <n v="13639"/>
    <n v="7532"/>
    <n v="898"/>
    <n v="22069"/>
  </r>
  <r>
    <s v="Honda"/>
    <x v="397"/>
    <n v="16.671749999999999"/>
    <n v="16671.75"/>
    <x v="0"/>
    <n v="4.5"/>
    <n v="74"/>
    <x v="0"/>
    <n v="1541.5"/>
    <x v="0"/>
    <n v="15145"/>
    <n v="5137"/>
    <n v="1074"/>
    <n v="21356"/>
  </r>
  <r>
    <s v="Volvo"/>
    <x v="225"/>
    <n v="30.236875000000001"/>
    <n v="30236.875"/>
    <x v="0"/>
    <n v="4.5"/>
    <n v="110"/>
    <x v="1"/>
    <n v="2316"/>
    <x v="0"/>
    <n v="16794"/>
    <n v="2935"/>
    <n v="1252"/>
    <n v="20981"/>
  </r>
  <r>
    <s v="Mitsubishi"/>
    <x v="95"/>
    <n v="17.038767440000001"/>
    <n v="17038.76744"/>
    <x v="0"/>
    <n v="5.3023255809999998"/>
    <n v="73.488372089999999"/>
    <x v="0"/>
    <n v="1374.0465119999999"/>
    <x v="0"/>
    <n v="10362"/>
    <n v="8619"/>
    <n v="707"/>
    <n v="19688"/>
  </r>
  <r>
    <s v="Volvo"/>
    <x v="407"/>
    <n v="20.497107140000001"/>
    <n v="20497.10714"/>
    <x v="0"/>
    <n v="4.1428571429999996"/>
    <n v="72.428571430000005"/>
    <x v="0"/>
    <n v="1824.4285709999999"/>
    <x v="0"/>
    <n v="14247"/>
    <n v="3595"/>
    <n v="872"/>
    <n v="18714"/>
  </r>
  <r>
    <s v="BMW"/>
    <x v="164"/>
    <n v="115.533"/>
    <n v="115533"/>
    <x v="2"/>
    <n v="8"/>
    <n v="250"/>
    <x v="2"/>
    <n v="2998"/>
    <x v="0"/>
    <n v="16045"/>
    <n v="2069"/>
    <n v="551"/>
    <n v="18665"/>
  </r>
  <r>
    <s v="Nissan"/>
    <x v="430"/>
    <n v="21.407"/>
    <n v="21407"/>
    <x v="0"/>
    <n v="4.5"/>
    <n v="72"/>
    <x v="0"/>
    <n v="1974"/>
    <x v="0"/>
    <n v="12893"/>
    <n v="4770"/>
    <n v="655"/>
    <n v="18318"/>
  </r>
  <r>
    <s v="Citroen"/>
    <x v="248"/>
    <n v="24.843902440000001"/>
    <n v="24843.902440000002"/>
    <x v="0"/>
    <n v="4.7560975609999998"/>
    <n v="84.926829269999999"/>
    <x v="0"/>
    <n v="1982.7560980000001"/>
    <x v="0"/>
    <n v="14732"/>
    <n v="2212"/>
    <n v="802"/>
    <n v="17746"/>
  </r>
  <r>
    <s v="Toyota"/>
    <x v="183"/>
    <n v="11.388999999999999"/>
    <n v="11389"/>
    <x v="0"/>
    <n v="4.1428571429999996"/>
    <n v="53"/>
    <x v="0"/>
    <n v="1308.2857140000001"/>
    <x v="0"/>
    <n v="8043"/>
    <n v="9164"/>
    <n v="480"/>
    <n v="17687"/>
  </r>
  <r>
    <s v="Fiat"/>
    <x v="473"/>
    <n v="12.735818180000001"/>
    <n v="12735.81818"/>
    <x v="0"/>
    <n v="4.6363636359999996"/>
    <n v="54"/>
    <x v="0"/>
    <n v="1559.181818"/>
    <x v="0"/>
    <n v="13147"/>
    <n v="4048"/>
    <n v="336"/>
    <n v="17531"/>
  </r>
  <r>
    <s v="Renault"/>
    <x v="148"/>
    <n v="59"/>
    <n v="59000"/>
    <x v="1"/>
    <n v="7"/>
    <n v="166"/>
    <x v="1"/>
    <n v="1798"/>
    <x v="0"/>
    <n v="12798"/>
    <n v="3517"/>
    <n v="1057"/>
    <n v="17372"/>
  </r>
  <r>
    <s v="Datsun"/>
    <x v="476"/>
    <n v="9.58"/>
    <n v="9580"/>
    <x v="0"/>
    <n v="4.5"/>
    <n v="61.666666669999998"/>
    <x v="0"/>
    <n v="1668.333333"/>
    <x v="0"/>
    <n v="12643"/>
    <n v="4121"/>
    <n v="322"/>
    <n v="17086"/>
  </r>
  <r>
    <s v="Mitsubishi"/>
    <x v="322"/>
    <n v="25.082666669999998"/>
    <n v="25082.666669999999"/>
    <x v="0"/>
    <n v="4.5333333329999999"/>
    <n v="93.6"/>
    <x v="0"/>
    <n v="2127.333333"/>
    <x v="0"/>
    <n v="14098"/>
    <n v="2477"/>
    <n v="488"/>
    <n v="17063"/>
  </r>
  <r>
    <s v="Morris"/>
    <x v="477"/>
    <n v="8.1180000000000003"/>
    <n v="8118"/>
    <x v="0"/>
    <n v="4"/>
    <n v="51.5"/>
    <x v="0"/>
    <n v="1487.5"/>
    <x v="0"/>
    <n v="13183"/>
    <n v="3523"/>
    <n v="201"/>
    <n v="16907"/>
  </r>
  <r>
    <s v="Opel"/>
    <x v="467"/>
    <n v="13.31085714"/>
    <n v="13310.85714"/>
    <x v="0"/>
    <n v="4.0892857139999998"/>
    <n v="53.339285709999999"/>
    <x v="0"/>
    <n v="1518.6785709999999"/>
    <x v="0"/>
    <n v="10490"/>
    <n v="5117"/>
    <n v="322"/>
    <n v="15929"/>
  </r>
  <r>
    <s v="Morris"/>
    <x v="471"/>
    <n v="5.758"/>
    <n v="5758"/>
    <x v="0"/>
    <n v="4"/>
    <n v="43"/>
    <x v="3"/>
    <n v="1275"/>
    <x v="0"/>
    <n v="10882"/>
    <n v="3314"/>
    <n v="189"/>
    <n v="14385"/>
  </r>
  <r>
    <s v="Suzuki"/>
    <x v="431"/>
    <n v="8.4656000000000002"/>
    <n v="8465.6"/>
    <x v="0"/>
    <n v="4.5999999999999996"/>
    <n v="41.4"/>
    <x v="3"/>
    <n v="1182.4000000000001"/>
    <x v="0"/>
    <n v="8142"/>
    <n v="5739"/>
    <n v="355"/>
    <n v="14236"/>
  </r>
  <r>
    <s v="Suzuki"/>
    <x v="55"/>
    <n v="19.085181819999999"/>
    <n v="19085.181819999998"/>
    <x v="0"/>
    <n v="3.7272727269999999"/>
    <n v="68.909090910000003"/>
    <x v="0"/>
    <n v="1180.5454549999999"/>
    <x v="0"/>
    <n v="6700"/>
    <n v="6093"/>
    <n v="383"/>
    <n v="13176"/>
  </r>
  <r>
    <s v="Audi"/>
    <x v="380"/>
    <n v="35.869439020000002"/>
    <n v="35869.439019999998"/>
    <x v="0"/>
    <n v="5.585365854"/>
    <n v="117.0243902"/>
    <x v="1"/>
    <n v="1980.6341460000001"/>
    <x v="0"/>
    <n v="10337"/>
    <n v="1892"/>
    <n v="442"/>
    <n v="12671"/>
  </r>
  <r>
    <s v="Fiat"/>
    <x v="435"/>
    <n v="17.919857140000001"/>
    <n v="17919.85714"/>
    <x v="0"/>
    <n v="4.19047619"/>
    <n v="64.47619048"/>
    <x v="0"/>
    <n v="1759.190476"/>
    <x v="0"/>
    <n v="9999"/>
    <n v="2151"/>
    <n v="312"/>
    <n v="12462"/>
  </r>
  <r>
    <s v="Fiat"/>
    <x v="321"/>
    <n v="7.7119999999999997"/>
    <n v="7712"/>
    <x v="0"/>
    <n v="5"/>
    <n v="29"/>
    <x v="3"/>
    <n v="899"/>
    <x v="0"/>
    <n v="4743"/>
    <n v="7239"/>
    <n v="416"/>
    <n v="12398"/>
  </r>
  <r>
    <s v="Land-Rover"/>
    <x v="32"/>
    <n v="107.6705126"/>
    <n v="107670.5126"/>
    <x v="2"/>
    <n v="8.277310924"/>
    <n v="196.33613450000001"/>
    <x v="1"/>
    <n v="2521.0924369999998"/>
    <x v="1"/>
    <n v="9974"/>
    <n v="1916"/>
    <n v="481"/>
    <n v="12371"/>
  </r>
  <r>
    <s v="Fiat"/>
    <x v="461"/>
    <n v="3.7810000000000001"/>
    <n v="3781"/>
    <x v="0"/>
    <n v="4"/>
    <n v="18"/>
    <x v="3"/>
    <n v="652"/>
    <x v="0"/>
    <n v="4482"/>
    <n v="6947"/>
    <n v="258"/>
    <n v="11687"/>
  </r>
  <r>
    <s v="Skoda"/>
    <x v="474"/>
    <n v="6.8949999999999996"/>
    <n v="6895"/>
    <x v="0"/>
    <n v="5"/>
    <n v="46"/>
    <x v="3"/>
    <n v="1289"/>
    <x v="0"/>
    <n v="8236"/>
    <n v="3142"/>
    <n v="203"/>
    <n v="11581"/>
  </r>
  <r>
    <s v="Toyota"/>
    <x v="462"/>
    <n v="9.9996666669999996"/>
    <n v="9999.6666669999995"/>
    <x v="0"/>
    <n v="4.3333333329999997"/>
    <n v="49.333333330000002"/>
    <x v="3"/>
    <n v="1347.666667"/>
    <x v="0"/>
    <n v="7333"/>
    <n v="3811"/>
    <n v="343"/>
    <n v="11487"/>
  </r>
  <r>
    <s v="Fiat"/>
    <x v="478"/>
    <n v="14.275"/>
    <n v="14275"/>
    <x v="0"/>
    <n v="5"/>
    <n v="70"/>
    <x v="0"/>
    <n v="1997"/>
    <x v="1"/>
    <n v="7403"/>
    <n v="3643"/>
    <n v="256"/>
    <n v="11302"/>
  </r>
  <r>
    <s v="Citroen"/>
    <x v="425"/>
    <n v="36.359650000000002"/>
    <n v="36359.65"/>
    <x v="0"/>
    <n v="4.55"/>
    <n v="110.5"/>
    <x v="1"/>
    <n v="2345.1"/>
    <x v="0"/>
    <n v="9570"/>
    <n v="1210"/>
    <n v="439"/>
    <n v="11219"/>
  </r>
  <r>
    <s v="Kia"/>
    <x v="395"/>
    <n v="9.3583333329999991"/>
    <n v="9358.3333329999987"/>
    <x v="0"/>
    <n v="4.3333333329999997"/>
    <n v="47"/>
    <x v="3"/>
    <n v="1324"/>
    <x v="0"/>
    <n v="5872"/>
    <n v="5011"/>
    <n v="324"/>
    <n v="11207"/>
  </r>
  <r>
    <s v="Hyundai"/>
    <x v="464"/>
    <n v="11.263"/>
    <n v="11263"/>
    <x v="0"/>
    <n v="4.5"/>
    <n v="55"/>
    <x v="0"/>
    <n v="1597"/>
    <x v="0"/>
    <n v="8986"/>
    <n v="1639"/>
    <n v="156"/>
    <n v="10781"/>
  </r>
  <r>
    <s v="Audi"/>
    <x v="438"/>
    <n v="28.379000000000001"/>
    <n v="28379"/>
    <x v="0"/>
    <n v="4.5999999999999996"/>
    <n v="91.6"/>
    <x v="0"/>
    <n v="2181.1999999999998"/>
    <x v="0"/>
    <n v="8674"/>
    <n v="1602"/>
    <n v="364"/>
    <n v="10640"/>
  </r>
  <r>
    <s v="Mitsubishi"/>
    <x v="202"/>
    <n v="23.16515789"/>
    <n v="23165.157889999999"/>
    <x v="0"/>
    <n v="3.9473684210000002"/>
    <n v="82.157894740000003"/>
    <x v="0"/>
    <n v="1817.315789"/>
    <x v="0"/>
    <n v="6860"/>
    <n v="2921"/>
    <n v="732"/>
    <n v="10513"/>
  </r>
  <r>
    <s v="Mitsubishi"/>
    <x v="169"/>
    <n v="23.016615380000001"/>
    <n v="23016.615379999999"/>
    <x v="0"/>
    <n v="4.730769231"/>
    <n v="90.88461538"/>
    <x v="0"/>
    <n v="1709.538462"/>
    <x v="0"/>
    <n v="7048"/>
    <n v="2641"/>
    <n v="303"/>
    <n v="9992"/>
  </r>
  <r>
    <s v="Honda"/>
    <x v="382"/>
    <n v="17.529599999999999"/>
    <n v="17529.599999999999"/>
    <x v="0"/>
    <n v="4.5999999999999996"/>
    <n v="78.400000000000006"/>
    <x v="0"/>
    <n v="1549.8"/>
    <x v="0"/>
    <n v="6889"/>
    <n v="2672"/>
    <n v="349"/>
    <n v="9910"/>
  </r>
  <r>
    <s v="Subaru"/>
    <x v="364"/>
    <n v="11.744999999999999"/>
    <n v="11745"/>
    <x v="0"/>
    <n v="5"/>
    <n v="51"/>
    <x v="0"/>
    <n v="998"/>
    <x v="0"/>
    <n v="4390"/>
    <n v="4644"/>
    <n v="713"/>
    <n v="9747"/>
  </r>
  <r>
    <s v="Alfa-Romeo"/>
    <x v="453"/>
    <n v="13.818"/>
    <n v="13818"/>
    <x v="0"/>
    <n v="5"/>
    <n v="66"/>
    <x v="0"/>
    <n v="1351"/>
    <x v="0"/>
    <n v="6919"/>
    <n v="2033"/>
    <n v="345"/>
    <n v="9297"/>
  </r>
  <r>
    <s v="Porsche"/>
    <x v="317"/>
    <n v="59.490499999999997"/>
    <n v="59490.5"/>
    <x v="1"/>
    <n v="5"/>
    <n v="137.5"/>
    <x v="1"/>
    <n v="2734.5"/>
    <x v="0"/>
    <n v="6952"/>
    <n v="1573"/>
    <n v="326"/>
    <n v="8851"/>
  </r>
  <r>
    <s v="Seat"/>
    <x v="446"/>
    <n v="6.4939999999999998"/>
    <n v="6494"/>
    <x v="0"/>
    <n v="5"/>
    <n v="30"/>
    <x v="3"/>
    <n v="903"/>
    <x v="0"/>
    <n v="3473"/>
    <n v="5166"/>
    <n v="197"/>
    <n v="8836"/>
  </r>
  <r>
    <s v="Volvo"/>
    <x v="228"/>
    <n v="36.384455879999997"/>
    <n v="36384.455879999994"/>
    <x v="0"/>
    <n v="4.5"/>
    <n v="125.70588239999999"/>
    <x v="1"/>
    <n v="2294.7647059999999"/>
    <x v="0"/>
    <n v="6956"/>
    <n v="1136"/>
    <n v="602"/>
    <n v="8694"/>
  </r>
  <r>
    <s v="Toyota"/>
    <x v="347"/>
    <n v="81.295000000000002"/>
    <n v="81295"/>
    <x v="1"/>
    <n v="8"/>
    <n v="250"/>
    <x v="2"/>
    <n v="2998"/>
    <x v="0"/>
    <n v="7144"/>
    <n v="1216"/>
    <n v="244"/>
    <n v="8604"/>
  </r>
  <r>
    <s v="Mercedes"/>
    <x v="13"/>
    <n v="46.5274"/>
    <n v="46527.4"/>
    <x v="0"/>
    <n v="7.04"/>
    <n v="131.6"/>
    <x v="1"/>
    <n v="1596.92"/>
    <x v="0"/>
    <n v="6221"/>
    <n v="1609"/>
    <n v="495"/>
    <n v="8325"/>
  </r>
  <r>
    <s v="Hyundai"/>
    <x v="324"/>
    <n v="16.445499999999999"/>
    <n v="16445.5"/>
    <x v="0"/>
    <n v="4.6666666670000003"/>
    <n v="78"/>
    <x v="0"/>
    <n v="1741"/>
    <x v="0"/>
    <n v="6779"/>
    <n v="1303"/>
    <n v="180"/>
    <n v="8262"/>
  </r>
  <r>
    <s v="Saab"/>
    <x v="465"/>
    <n v="11.34"/>
    <n v="11340"/>
    <x v="0"/>
    <n v="4"/>
    <n v="74"/>
    <x v="0"/>
    <n v="1985"/>
    <x v="0"/>
    <n v="6229"/>
    <n v="1492"/>
    <n v="279"/>
    <n v="8000"/>
  </r>
  <r>
    <s v="Renault"/>
    <x v="60"/>
    <n v="34.020592110000003"/>
    <n v="34020.592110000005"/>
    <x v="0"/>
    <n v="5.5526315789999998"/>
    <n v="99"/>
    <x v="0"/>
    <n v="1920.026316"/>
    <x v="1"/>
    <n v="6423"/>
    <n v="1223"/>
    <n v="321"/>
    <n v="7967"/>
  </r>
  <r>
    <s v="Subaru"/>
    <x v="187"/>
    <n v="37.522103450000003"/>
    <n v="37522.103450000002"/>
    <x v="0"/>
    <n v="3.896551724"/>
    <n v="107.3793103"/>
    <x v="1"/>
    <n v="2084.3793099999998"/>
    <x v="0"/>
    <n v="5308"/>
    <n v="1711"/>
    <n v="786"/>
    <n v="7805"/>
  </r>
  <r>
    <s v="Fiat"/>
    <x v="384"/>
    <n v="34.330294119999998"/>
    <n v="34330.294119999999"/>
    <x v="0"/>
    <n v="5.5882352940000004"/>
    <n v="105"/>
    <x v="1"/>
    <n v="1962.058824"/>
    <x v="1"/>
    <n v="6398"/>
    <n v="1132"/>
    <n v="156"/>
    <n v="7686"/>
  </r>
  <r>
    <s v="Nissan"/>
    <x v="459"/>
    <n v="21.018333330000001"/>
    <n v="21018.333330000001"/>
    <x v="0"/>
    <n v="4.6666666670000003"/>
    <n v="66"/>
    <x v="0"/>
    <n v="1206"/>
    <x v="0"/>
    <n v="5719"/>
    <n v="1641"/>
    <n v="145"/>
    <n v="7505"/>
  </r>
  <r>
    <s v="Rover"/>
    <x v="126"/>
    <n v="17.181999999999999"/>
    <n v="17182"/>
    <x v="0"/>
    <n v="5"/>
    <n v="74"/>
    <x v="0"/>
    <n v="1994"/>
    <x v="0"/>
    <n v="6258"/>
    <n v="914"/>
    <n v="96"/>
    <n v="7268"/>
  </r>
  <r>
    <s v="Skoda"/>
    <x v="481"/>
    <n v="4.6263333329999998"/>
    <n v="4626.3333329999996"/>
    <x v="0"/>
    <n v="4"/>
    <n v="34"/>
    <x v="3"/>
    <n v="1046"/>
    <x v="0"/>
    <n v="4196"/>
    <n v="2209"/>
    <n v="107"/>
    <n v="6512"/>
  </r>
  <r>
    <s v="Mercedes"/>
    <x v="28"/>
    <n v="78.073227270000004"/>
    <n v="78073.227270000003"/>
    <x v="1"/>
    <n v="7.6727272729999996"/>
    <n v="192.4"/>
    <x v="1"/>
    <n v="2598.818182"/>
    <x v="0"/>
    <n v="5146"/>
    <n v="913"/>
    <n v="346"/>
    <n v="6405"/>
  </r>
  <r>
    <s v="Toyota"/>
    <x v="182"/>
    <n v="43.08"/>
    <n v="43080"/>
    <x v="0"/>
    <n v="4.6666666670000003"/>
    <n v="105"/>
    <x v="1"/>
    <n v="2239.666667"/>
    <x v="0"/>
    <n v="4279"/>
    <n v="1444"/>
    <n v="415"/>
    <n v="6138"/>
  </r>
  <r>
    <s v="Mazda"/>
    <x v="52"/>
    <n v="37.468571429999997"/>
    <n v="37468.571429999996"/>
    <x v="0"/>
    <n v="5.8571428570000004"/>
    <n v="103.4285714"/>
    <x v="1"/>
    <n v="1718.5714290000001"/>
    <x v="0"/>
    <n v="3185"/>
    <n v="2357"/>
    <n v="469"/>
    <n v="6011"/>
  </r>
  <r>
    <s v="Mazda"/>
    <x v="379"/>
    <n v="13.191000000000001"/>
    <n v="13191"/>
    <x v="0"/>
    <n v="5"/>
    <n v="51.333333330000002"/>
    <x v="0"/>
    <n v="1431.333333"/>
    <x v="0"/>
    <n v="2391"/>
    <n v="3343"/>
    <n v="233"/>
    <n v="5967"/>
  </r>
  <r>
    <s v="Opel"/>
    <x v="483"/>
    <n v="15.11811765"/>
    <n v="15118.11765"/>
    <x v="0"/>
    <n v="4.5882352940000004"/>
    <n v="61.764705880000001"/>
    <x v="0"/>
    <n v="1603.117647"/>
    <x v="0"/>
    <n v="4738"/>
    <n v="1111"/>
    <n v="103"/>
    <n v="5952"/>
  </r>
  <r>
    <s v="Audi"/>
    <x v="320"/>
    <n v="43.974499999999999"/>
    <n v="43974.5"/>
    <x v="0"/>
    <n v="4.5"/>
    <n v="98"/>
    <x v="0"/>
    <n v="2309"/>
    <x v="0"/>
    <n v="4620"/>
    <n v="891"/>
    <n v="111"/>
    <n v="5622"/>
  </r>
  <r>
    <s v="Seat"/>
    <x v="226"/>
    <n v="20.37"/>
    <n v="20370"/>
    <x v="0"/>
    <n v="5.6428571429999996"/>
    <n v="74.214285709999999"/>
    <x v="0"/>
    <n v="1324.357143"/>
    <x v="0"/>
    <n v="4526"/>
    <n v="935"/>
    <n v="125"/>
    <n v="5586"/>
  </r>
  <r>
    <s v="Lancia"/>
    <x v="458"/>
    <n v="29.042999999999999"/>
    <n v="29043"/>
    <x v="0"/>
    <n v="5.8518518520000002"/>
    <n v="105.0740741"/>
    <x v="1"/>
    <n v="1638.8888890000001"/>
    <x v="0"/>
    <n v="4247"/>
    <n v="1118"/>
    <n v="150"/>
    <n v="5515"/>
  </r>
  <r>
    <s v="Porsche"/>
    <x v="111"/>
    <n v="158.7922667"/>
    <n v="158792.26670000001"/>
    <x v="2"/>
    <n v="7.4666666670000001"/>
    <n v="293.53333329999998"/>
    <x v="2"/>
    <n v="3005.4"/>
    <x v="0"/>
    <n v="4444"/>
    <n v="539"/>
    <n v="204"/>
    <n v="5187"/>
  </r>
  <r>
    <s v="Renault"/>
    <x v="485"/>
    <n v="13.2218"/>
    <n v="13221.8"/>
    <x v="0"/>
    <n v="4.5999999999999996"/>
    <n v="70.2"/>
    <x v="0"/>
    <n v="1736.2"/>
    <x v="0"/>
    <n v="3856"/>
    <n v="1203"/>
    <n v="106"/>
    <n v="5165"/>
  </r>
  <r>
    <s v="Suzuki"/>
    <x v="83"/>
    <n v="9.5627999999999993"/>
    <n v="9562.7999999999993"/>
    <x v="0"/>
    <n v="4.5999999999999996"/>
    <n v="50"/>
    <x v="3"/>
    <n v="996"/>
    <x v="0"/>
    <n v="1802"/>
    <n v="3099"/>
    <n v="118"/>
    <n v="5019"/>
  </r>
  <r>
    <s v="Volkswagen"/>
    <x v="486"/>
    <n v="7.5592499999999996"/>
    <n v="7559.25"/>
    <x v="0"/>
    <n v="4"/>
    <n v="38.75"/>
    <x v="3"/>
    <n v="1137.75"/>
    <x v="0"/>
    <n v="2838"/>
    <n v="1787"/>
    <n v="134"/>
    <n v="4759"/>
  </r>
  <r>
    <s v="Volkswagen"/>
    <x v="346"/>
    <n v="35.340000000000003"/>
    <n v="35340"/>
    <x v="0"/>
    <n v="5"/>
    <n v="118"/>
    <x v="1"/>
    <n v="1781"/>
    <x v="0"/>
    <n v="3428"/>
    <n v="1000"/>
    <n v="280"/>
    <n v="4708"/>
  </r>
  <r>
    <s v="Fiat"/>
    <x v="491"/>
    <n v="6.2389999999999999"/>
    <n v="6239"/>
    <x v="0"/>
    <n v="5"/>
    <n v="37"/>
    <x v="3"/>
    <n v="1049"/>
    <x v="0"/>
    <n v="2421"/>
    <n v="2145"/>
    <n v="104"/>
    <n v="4670"/>
  </r>
  <r>
    <s v="Peugeot"/>
    <x v="487"/>
    <n v="7.5083333330000004"/>
    <n v="7508.3333330000005"/>
    <x v="0"/>
    <n v="4"/>
    <n v="36.666666669999998"/>
    <x v="3"/>
    <n v="1099"/>
    <x v="0"/>
    <n v="2384"/>
    <n v="2115"/>
    <n v="138"/>
    <n v="4637"/>
  </r>
  <r>
    <s v="Lada"/>
    <x v="463"/>
    <n v="12.241"/>
    <n v="12241"/>
    <x v="0"/>
    <n v="5"/>
    <n v="57"/>
    <x v="0"/>
    <n v="1568"/>
    <x v="0"/>
    <n v="3482"/>
    <n v="891"/>
    <n v="97"/>
    <n v="4470"/>
  </r>
  <r>
    <s v="Volkswagen"/>
    <x v="404"/>
    <n v="18.167153849999998"/>
    <n v="18167.153849999999"/>
    <x v="0"/>
    <n v="4.692307692"/>
    <n v="70.307692309999993"/>
    <x v="0"/>
    <n v="1932.1538459999999"/>
    <x v="0"/>
    <n v="3328"/>
    <n v="779"/>
    <n v="240"/>
    <n v="4347"/>
  </r>
  <r>
    <s v="Nissan"/>
    <x v="340"/>
    <n v="38.482470589999998"/>
    <n v="38482.470589999997"/>
    <x v="0"/>
    <n v="4.8823529409999997"/>
    <n v="90.941176470000002"/>
    <x v="0"/>
    <n v="2953.5882350000002"/>
    <x v="1"/>
    <n v="3434"/>
    <n v="665"/>
    <n v="85"/>
    <n v="4184"/>
  </r>
  <r>
    <s v="Ford"/>
    <x v="376"/>
    <n v="30.862909089999999"/>
    <n v="30862.909089999997"/>
    <x v="0"/>
    <n v="4.4545454549999999"/>
    <n v="105.54545450000001"/>
    <x v="1"/>
    <n v="2458.909091"/>
    <x v="0"/>
    <n v="3625"/>
    <n v="408"/>
    <n v="84"/>
    <n v="4117"/>
  </r>
  <r>
    <s v="Peugeot"/>
    <x v="441"/>
    <n v="35.259727269999999"/>
    <n v="35259.727269999996"/>
    <x v="0"/>
    <n v="4.7272727269999999"/>
    <n v="104.6363636"/>
    <x v="1"/>
    <n v="2367.181818"/>
    <x v="0"/>
    <n v="3442"/>
    <n v="390"/>
    <n v="165"/>
    <n v="3997"/>
  </r>
  <r>
    <s v="Volkswagen"/>
    <x v="479"/>
    <n v="14.934533330000001"/>
    <n v="14934.53333"/>
    <x v="0"/>
    <n v="4.3333333329999997"/>
    <n v="59.6"/>
    <x v="0"/>
    <n v="1655.0666670000001"/>
    <x v="0"/>
    <n v="3224"/>
    <n v="668"/>
    <n v="89"/>
    <n v="3981"/>
  </r>
  <r>
    <s v="BMW"/>
    <x v="190"/>
    <n v="114.8758333"/>
    <n v="114875.8333"/>
    <x v="2"/>
    <n v="8"/>
    <n v="235"/>
    <x v="2"/>
    <n v="2979"/>
    <x v="0"/>
    <n v="3104"/>
    <n v="510"/>
    <n v="91"/>
    <n v="3705"/>
  </r>
  <r>
    <s v="Ford"/>
    <x v="265"/>
    <n v="29.151"/>
    <n v="29151"/>
    <x v="0"/>
    <n v="5"/>
    <n v="89"/>
    <x v="0"/>
    <n v="2526.5"/>
    <x v="0"/>
    <n v="2718"/>
    <n v="761"/>
    <n v="161"/>
    <n v="3640"/>
  </r>
  <r>
    <s v="Triumph"/>
    <x v="439"/>
    <n v="13.137"/>
    <n v="13137"/>
    <x v="0"/>
    <n v="5"/>
    <n v="93.5"/>
    <x v="0"/>
    <n v="1998"/>
    <x v="0"/>
    <n v="2745"/>
    <n v="721"/>
    <n v="120"/>
    <n v="3586"/>
  </r>
  <r>
    <s v="Honda"/>
    <x v="373"/>
    <n v="69.397000000000006"/>
    <n v="69397"/>
    <x v="1"/>
    <n v="5"/>
    <n v="173"/>
    <x v="1"/>
    <n v="3358.666667"/>
    <x v="0"/>
    <n v="2980"/>
    <n v="428"/>
    <n v="165"/>
    <n v="3573"/>
  </r>
  <r>
    <s v="Alfa-Romeo"/>
    <x v="443"/>
    <n v="38.39725"/>
    <n v="38397.25"/>
    <x v="0"/>
    <n v="4.75"/>
    <n v="131"/>
    <x v="1"/>
    <n v="2652.375"/>
    <x v="0"/>
    <n v="2978"/>
    <n v="291"/>
    <n v="178"/>
    <n v="3447"/>
  </r>
  <r>
    <s v="Mazda"/>
    <x v="374"/>
    <n v="22.126999999999999"/>
    <n v="22127"/>
    <x v="0"/>
    <n v="5"/>
    <n v="83"/>
    <x v="0"/>
    <n v="1721.5"/>
    <x v="0"/>
    <n v="1854"/>
    <n v="1390"/>
    <n v="186"/>
    <n v="3430"/>
  </r>
  <r>
    <s v="Opel"/>
    <x v="493"/>
    <n v="16.740911759999999"/>
    <n v="16740.911759999999"/>
    <x v="0"/>
    <n v="4.1176470590000003"/>
    <n v="71.470588239999998"/>
    <x v="0"/>
    <n v="2066.1764710000002"/>
    <x v="0"/>
    <n v="2831"/>
    <n v="510"/>
    <n v="55"/>
    <n v="3396"/>
  </r>
  <r>
    <s v="Renault"/>
    <x v="456"/>
    <n v="6.5873333330000001"/>
    <n v="6587.3333330000005"/>
    <x v="0"/>
    <n v="4"/>
    <n v="22.333333329999999"/>
    <x v="3"/>
    <n v="932.66666669999995"/>
    <x v="0"/>
    <n v="1613"/>
    <n v="1474"/>
    <n v="209"/>
    <n v="3296"/>
  </r>
  <r>
    <s v="Suzuki"/>
    <x v="433"/>
    <n v="12.25"/>
    <n v="12250"/>
    <x v="0"/>
    <n v="5"/>
    <n v="43"/>
    <x v="3"/>
    <n v="1325"/>
    <x v="0"/>
    <n v="1765"/>
    <n v="1256"/>
    <n v="80"/>
    <n v="3101"/>
  </r>
  <r>
    <s v="Nissan"/>
    <x v="349"/>
    <n v="22.953833329999998"/>
    <n v="22953.833329999998"/>
    <x v="0"/>
    <n v="5"/>
    <n v="67.333333330000002"/>
    <x v="0"/>
    <n v="1908.166667"/>
    <x v="0"/>
    <n v="2057"/>
    <n v="805"/>
    <n v="163"/>
    <n v="3025"/>
  </r>
  <r>
    <s v="Seat"/>
    <x v="482"/>
    <n v="10.54685714"/>
    <n v="10546.85714"/>
    <x v="0"/>
    <n v="5"/>
    <n v="49.428571429999998"/>
    <x v="3"/>
    <n v="1418.4285709999999"/>
    <x v="0"/>
    <n v="2122"/>
    <n v="811"/>
    <n v="65"/>
    <n v="2998"/>
  </r>
  <r>
    <s v="Nissan"/>
    <x v="472"/>
    <n v="18.653199999999998"/>
    <n v="18653.199999999997"/>
    <x v="0"/>
    <n v="4.5999999999999996"/>
    <n v="74.8"/>
    <x v="0"/>
    <n v="2652.8"/>
    <x v="1"/>
    <n v="2481"/>
    <n v="432"/>
    <n v="55"/>
    <n v="2968"/>
  </r>
  <r>
    <s v="Volvo"/>
    <x v="356"/>
    <n v="40.764499999999998"/>
    <n v="40764.5"/>
    <x v="0"/>
    <n v="4.3333333329999997"/>
    <n v="133.33333329999999"/>
    <x v="1"/>
    <n v="2634.2222219999999"/>
    <x v="0"/>
    <n v="2160"/>
    <n v="291"/>
    <n v="173"/>
    <n v="2624"/>
  </r>
  <r>
    <s v="Hyundai"/>
    <x v="313"/>
    <n v="31.7425"/>
    <n v="31742.5"/>
    <x v="0"/>
    <n v="4.8333333329999997"/>
    <n v="119.66666669999999"/>
    <x v="1"/>
    <n v="2116"/>
    <x v="0"/>
    <n v="2225"/>
    <n v="304"/>
    <n v="73"/>
    <n v="2602"/>
  </r>
  <r>
    <s v="Opel"/>
    <x v="490"/>
    <n v="36.166625000000003"/>
    <n v="36166.625"/>
    <x v="0"/>
    <n v="4.375"/>
    <n v="117.625"/>
    <x v="1"/>
    <n v="2849.25"/>
    <x v="0"/>
    <n v="2212"/>
    <n v="333"/>
    <n v="35"/>
    <n v="2580"/>
  </r>
  <r>
    <s v="Toyota"/>
    <x v="495"/>
    <n v="18.97175"/>
    <n v="18971.75"/>
    <x v="0"/>
    <n v="5"/>
    <n v="75.25"/>
    <x v="0"/>
    <n v="2214.5"/>
    <x v="1"/>
    <n v="2062"/>
    <n v="355"/>
    <n v="42"/>
    <n v="2459"/>
  </r>
  <r>
    <s v="Lancia"/>
    <x v="489"/>
    <n v="13.43333333"/>
    <n v="13433.333329999999"/>
    <x v="0"/>
    <n v="4.3333333329999997"/>
    <n v="67.666666669999998"/>
    <x v="0"/>
    <n v="1527"/>
    <x v="0"/>
    <n v="1871"/>
    <n v="390"/>
    <n v="52"/>
    <n v="2313"/>
  </r>
  <r>
    <s v="Lancia"/>
    <x v="475"/>
    <n v="50.143000000000001"/>
    <n v="50143"/>
    <x v="1"/>
    <n v="5.8181818180000002"/>
    <n v="155.54545450000001"/>
    <x v="1"/>
    <n v="2799.272727"/>
    <x v="0"/>
    <n v="1946"/>
    <n v="273"/>
    <n v="66"/>
    <n v="2285"/>
  </r>
  <r>
    <s v="Renault"/>
    <x v="497"/>
    <n v="9.1807499999999997"/>
    <n v="9180.75"/>
    <x v="0"/>
    <n v="4"/>
    <n v="46.75"/>
    <x v="3"/>
    <n v="1324.5"/>
    <x v="0"/>
    <n v="1351"/>
    <n v="770"/>
    <n v="58"/>
    <n v="2179"/>
  </r>
  <r>
    <s v="Porsche"/>
    <x v="420"/>
    <n v="110.0985"/>
    <n v="110098.5"/>
    <x v="2"/>
    <n v="5"/>
    <n v="235"/>
    <x v="2"/>
    <n v="4957"/>
    <x v="0"/>
    <n v="1839"/>
    <n v="264"/>
    <n v="57"/>
    <n v="2160"/>
  </r>
  <r>
    <s v="Honda"/>
    <x v="496"/>
    <n v="4.968"/>
    <n v="4968"/>
    <x v="0"/>
    <n v="3.5"/>
    <n v="59"/>
    <x v="0"/>
    <n v="1602"/>
    <x v="0"/>
    <n v="1380"/>
    <n v="675"/>
    <n v="63"/>
    <n v="2118"/>
  </r>
  <r>
    <s v="Ford"/>
    <x v="393"/>
    <n v="24.84"/>
    <n v="24840"/>
    <x v="0"/>
    <n v="5"/>
    <n v="102"/>
    <x v="1"/>
    <n v="2244"/>
    <x v="0"/>
    <n v="1564"/>
    <n v="439"/>
    <n v="82"/>
    <n v="2085"/>
  </r>
  <r>
    <s v="Renault"/>
    <x v="418"/>
    <n v="31.791071429999999"/>
    <n v="31791.07143"/>
    <x v="0"/>
    <n v="4.5714285710000002"/>
    <n v="104.1428571"/>
    <x v="1"/>
    <n v="2211.0714290000001"/>
    <x v="0"/>
    <n v="1771"/>
    <n v="165"/>
    <n v="120"/>
    <n v="2056"/>
  </r>
  <r>
    <s v="Daimler"/>
    <x v="457"/>
    <n v="71.602000000000004"/>
    <n v="71602"/>
    <x v="1"/>
    <n v="4"/>
    <n v="149"/>
    <x v="1"/>
    <n v="3590"/>
    <x v="0"/>
    <n v="1698"/>
    <n v="230"/>
    <n v="70"/>
    <n v="1998"/>
  </r>
  <r>
    <s v="Opel"/>
    <x v="484"/>
    <n v="32.99"/>
    <n v="32990"/>
    <x v="0"/>
    <n v="5"/>
    <n v="132"/>
    <x v="1"/>
    <n v="2969"/>
    <x v="0"/>
    <n v="1752"/>
    <n v="219"/>
    <n v="24"/>
    <n v="1995"/>
  </r>
  <r>
    <s v="Daihatsu"/>
    <x v="455"/>
    <n v="15.698499999999999"/>
    <n v="15698.5"/>
    <x v="0"/>
    <n v="4.5"/>
    <n v="73"/>
    <x v="0"/>
    <n v="1590"/>
    <x v="0"/>
    <n v="1419"/>
    <n v="433"/>
    <n v="63"/>
    <n v="1915"/>
  </r>
  <r>
    <s v="Nissan"/>
    <x v="201"/>
    <n v="37.017368419999997"/>
    <n v="37017.368419999999"/>
    <x v="0"/>
    <n v="4.736842105"/>
    <n v="97.578947369999995"/>
    <x v="0"/>
    <n v="2697.3684210000001"/>
    <x v="1"/>
    <n v="1449"/>
    <n v="345"/>
    <n v="67"/>
    <n v="1861"/>
  </r>
  <r>
    <s v="Audi"/>
    <x v="492"/>
    <n v="38.669750000000001"/>
    <n v="38669.75"/>
    <x v="0"/>
    <n v="4.3"/>
    <n v="95.65"/>
    <x v="0"/>
    <n v="2027.9"/>
    <x v="0"/>
    <n v="1575"/>
    <n v="222"/>
    <n v="46"/>
    <n v="1843"/>
  </r>
  <r>
    <s v="Renault"/>
    <x v="498"/>
    <n v="9.9474999999999998"/>
    <n v="9947.5"/>
    <x v="0"/>
    <n v="4.75"/>
    <n v="73.5"/>
    <x v="0"/>
    <n v="1908"/>
    <x v="0"/>
    <n v="1475"/>
    <n v="313"/>
    <n v="52"/>
    <n v="1840"/>
  </r>
  <r>
    <s v="Audi"/>
    <x v="392"/>
    <n v="61.234999999999999"/>
    <n v="61235"/>
    <x v="1"/>
    <n v="5"/>
    <n v="147"/>
    <x v="1"/>
    <n v="2144"/>
    <x v="0"/>
    <n v="1523"/>
    <n v="166"/>
    <n v="52"/>
    <n v="1741"/>
  </r>
  <r>
    <s v="Mazda"/>
    <x v="494"/>
    <n v="15.8783125"/>
    <n v="15878.3125"/>
    <x v="0"/>
    <n v="4.25"/>
    <n v="84.4375"/>
    <x v="0"/>
    <n v="2161.625"/>
    <x v="0"/>
    <n v="1402"/>
    <n v="292"/>
    <n v="36"/>
    <n v="1730"/>
  </r>
  <r>
    <s v="BMW"/>
    <x v="292"/>
    <n v="134.78899999999999"/>
    <n v="134789"/>
    <x v="2"/>
    <n v="8"/>
    <n v="390"/>
    <x v="4"/>
    <n v="4395"/>
    <x v="0"/>
    <n v="1513"/>
    <n v="167"/>
    <n v="47"/>
    <n v="1727"/>
  </r>
  <r>
    <s v="Lada"/>
    <x v="499"/>
    <n v="4.5359999999999996"/>
    <n v="4536"/>
    <x v="0"/>
    <n v="4"/>
    <n v="44"/>
    <x v="3"/>
    <n v="1198"/>
    <x v="0"/>
    <n v="1295"/>
    <n v="361"/>
    <n v="26"/>
    <n v="1682"/>
  </r>
  <r>
    <s v="Lancia"/>
    <x v="469"/>
    <n v="21.76576923"/>
    <n v="21765.769230000002"/>
    <x v="0"/>
    <n v="5"/>
    <n v="81.692307690000007"/>
    <x v="0"/>
    <n v="1808.3846149999999"/>
    <x v="0"/>
    <n v="1397"/>
    <n v="215"/>
    <n v="58"/>
    <n v="1670"/>
  </r>
  <r>
    <s v="Mazda"/>
    <x v="401"/>
    <n v="28.9602"/>
    <n v="28960.2"/>
    <x v="0"/>
    <n v="4.4000000000000004"/>
    <n v="100.8"/>
    <x v="1"/>
    <n v="1936.6"/>
    <x v="0"/>
    <n v="1300"/>
    <n v="229"/>
    <n v="84"/>
    <n v="1613"/>
  </r>
  <r>
    <s v="Peugeot"/>
    <x v="500"/>
    <n v="21.084"/>
    <n v="21084"/>
    <x v="0"/>
    <n v="4"/>
    <n v="86"/>
    <x v="0"/>
    <n v="2202"/>
    <x v="0"/>
    <n v="1292"/>
    <n v="272"/>
    <n v="47"/>
    <n v="1611"/>
  </r>
  <r>
    <s v="Subaru"/>
    <x v="113"/>
    <n v="30.5976"/>
    <n v="30597.599999999999"/>
    <x v="0"/>
    <n v="1.8"/>
    <n v="97.6"/>
    <x v="0"/>
    <n v="1757.6"/>
    <x v="0"/>
    <n v="968"/>
    <n v="459"/>
    <n v="161"/>
    <n v="1588"/>
  </r>
  <r>
    <s v="Mazda"/>
    <x v="416"/>
    <n v="30.926666669999999"/>
    <n v="30926.666669999999"/>
    <x v="0"/>
    <n v="4.6666666670000003"/>
    <n v="110.33333330000001"/>
    <x v="1"/>
    <n v="2328.333333"/>
    <x v="0"/>
    <n v="1121"/>
    <n v="294"/>
    <n v="80"/>
    <n v="1495"/>
  </r>
  <r>
    <s v="Daimler"/>
    <x v="480"/>
    <n v="106.82"/>
    <n v="106820"/>
    <x v="2"/>
    <n v="4"/>
    <n v="234"/>
    <x v="2"/>
    <n v="5993"/>
    <x v="0"/>
    <n v="1152"/>
    <n v="129"/>
    <n v="67"/>
    <n v="1348"/>
  </r>
  <r>
    <s v="Lotus"/>
    <x v="432"/>
    <n v="93.424333329999996"/>
    <n v="93424.333329999994"/>
    <x v="1"/>
    <n v="5"/>
    <n v="233"/>
    <x v="2"/>
    <n v="2995"/>
    <x v="0"/>
    <n v="1215"/>
    <n v="88"/>
    <n v="27"/>
    <n v="1330"/>
  </r>
  <r>
    <s v="Porsche"/>
    <x v="383"/>
    <n v="646.60500000000002"/>
    <n v="646605"/>
    <x v="3"/>
    <n v="6"/>
    <n v="450"/>
    <x v="5"/>
    <n v="5733"/>
    <x v="0"/>
    <n v="1130"/>
    <n v="158"/>
    <n v="42"/>
    <n v="1330"/>
  </r>
  <r>
    <s v="Nissan"/>
    <x v="409"/>
    <n v="34.103571430000002"/>
    <n v="34103.571430000004"/>
    <x v="0"/>
    <n v="4.5714285710000002"/>
    <n v="121.8571429"/>
    <x v="1"/>
    <n v="2555.2857140000001"/>
    <x v="0"/>
    <n v="1090"/>
    <n v="160"/>
    <n v="65"/>
    <n v="1315"/>
  </r>
  <r>
    <s v="Land-Rover"/>
    <x v="207"/>
    <n v="108.7471951"/>
    <n v="108747.1951"/>
    <x v="2"/>
    <n v="7.8536585370000003"/>
    <n v="207.6097561"/>
    <x v="2"/>
    <n v="2304.97561"/>
    <x v="1"/>
    <n v="1012"/>
    <n v="150"/>
    <n v="80"/>
    <n v="1242"/>
  </r>
  <r>
    <s v="Toyota"/>
    <x v="40"/>
    <n v="43.548516130000003"/>
    <n v="43548.516130000004"/>
    <x v="0"/>
    <n v="1.3548387099999999"/>
    <n v="137.7741935"/>
    <x v="1"/>
    <n v="2261.1935480000002"/>
    <x v="0"/>
    <n v="670"/>
    <n v="482"/>
    <n v="66"/>
    <n v="1218"/>
  </r>
  <r>
    <s v="Alfa-Romeo"/>
    <x v="282"/>
    <n v="55.2"/>
    <n v="55200"/>
    <x v="1"/>
    <n v="6"/>
    <n v="163.5"/>
    <x v="1"/>
    <n v="2696.5"/>
    <x v="0"/>
    <n v="790"/>
    <n v="247"/>
    <n v="81"/>
    <n v="1118"/>
  </r>
  <r>
    <s v="Honda"/>
    <x v="360"/>
    <n v="30.081"/>
    <n v="30081"/>
    <x v="0"/>
    <n v="4"/>
    <n v="110"/>
    <x v="1"/>
    <n v="2254"/>
    <x v="0"/>
    <n v="639"/>
    <n v="416"/>
    <n v="49"/>
    <n v="1104"/>
  </r>
  <r>
    <s v="Mitsubishi"/>
    <x v="202"/>
    <n v="23.16515789"/>
    <n v="23165.157889999999"/>
    <x v="0"/>
    <n v="3.9473684210000002"/>
    <n v="82.157894740000003"/>
    <x v="0"/>
    <n v="1817.315789"/>
    <x v="0"/>
    <n v="721"/>
    <n v="251"/>
    <n v="40"/>
    <n v="10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9F20CE-59E8-4F74-A58C-37A0A36E1823}" name="PivotTable10" cacheId="2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12:O20" firstHeaderRow="1" firstDataRow="2" firstDataCol="1"/>
  <pivotFields count="14">
    <pivotField dataField="1" showAll="0"/>
    <pivotField showAll="0"/>
    <pivotField numFmtId="2" showAll="0"/>
    <pivotField numFmtId="165" showAll="0"/>
    <pivotField showAll="0">
      <items count="5">
        <item x="0"/>
        <item x="2"/>
        <item x="1"/>
        <item x="3"/>
        <item t="default"/>
      </items>
    </pivotField>
    <pivotField numFmtId="2" showAll="0"/>
    <pivotField numFmtId="2" showAll="0"/>
    <pivotField axis="axisRow" showAll="0" sortType="ascending">
      <items count="13">
        <item m="1" x="7"/>
        <item m="1" x="9"/>
        <item m="1" x="8"/>
        <item m="1" x="10"/>
        <item m="1" x="11"/>
        <item m="1" x="6"/>
        <item x="3"/>
        <item x="1"/>
        <item x="2"/>
        <item x="4"/>
        <item x="5"/>
        <item x="0"/>
        <item t="default"/>
      </items>
    </pivotField>
    <pivotField numFmtId="2" showAll="0"/>
    <pivotField axis="axisCol" showAll="0">
      <items count="4">
        <item x="2"/>
        <item x="1"/>
        <item x="0"/>
        <item t="default"/>
      </items>
    </pivotField>
    <pivotField numFmtId="164" showAll="0"/>
    <pivotField numFmtId="164" showAll="0"/>
    <pivotField showAll="0"/>
    <pivotField numFmtId="164" showAll="0"/>
  </pivotFields>
  <rowFields count="1">
    <field x="7"/>
  </rowFields>
  <rowItems count="7">
    <i>
      <x v="6"/>
    </i>
    <i>
      <x v="7"/>
    </i>
    <i>
      <x v="8"/>
    </i>
    <i>
      <x v="9"/>
    </i>
    <i>
      <x v="10"/>
    </i>
    <i>
      <x v="11"/>
    </i>
    <i t="grand">
      <x/>
    </i>
  </rowItems>
  <colFields count="1">
    <field x="9"/>
  </colFields>
  <colItems count="4">
    <i>
      <x/>
    </i>
    <i>
      <x v="1"/>
    </i>
    <i>
      <x v="2"/>
    </i>
    <i t="grand">
      <x/>
    </i>
  </colItems>
  <dataFields count="1">
    <dataField name="Count of Manufacturer" fld="0" subtotal="count" baseField="0" baseItem="0"/>
  </dataFields>
  <chartFormats count="4">
    <chartFormat chart="3" format="6" series="1">
      <pivotArea type="data" outline="0" fieldPosition="0">
        <references count="2">
          <reference field="4294967294" count="1" selected="0">
            <x v="0"/>
          </reference>
          <reference field="9" count="1" selected="0">
            <x v="0"/>
          </reference>
        </references>
      </pivotArea>
    </chartFormat>
    <chartFormat chart="3" format="7" series="1">
      <pivotArea type="data" outline="0" fieldPosition="0">
        <references count="2">
          <reference field="4294967294" count="1" selected="0">
            <x v="0"/>
          </reference>
          <reference field="9" count="1" selected="0">
            <x v="1"/>
          </reference>
        </references>
      </pivotArea>
    </chartFormat>
    <chartFormat chart="3" format="8" series="1">
      <pivotArea type="data" outline="0" fieldPosition="0">
        <references count="2">
          <reference field="4294967294" count="1" selected="0">
            <x v="0"/>
          </reference>
          <reference field="9"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0A5E23-39D7-4E2B-996D-1C83744B8D5C}" name="PivotTable9" cacheId="2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11:I15" firstHeaderRow="1" firstDataRow="1" firstDataCol="1"/>
  <pivotFields count="14">
    <pivotField dataField="1" showAll="0"/>
    <pivotField showAll="0"/>
    <pivotField numFmtId="2" showAll="0"/>
    <pivotField numFmtId="165" showAll="0"/>
    <pivotField showAll="0">
      <items count="5">
        <item x="0"/>
        <item x="2"/>
        <item x="1"/>
        <item x="3"/>
        <item t="default"/>
      </items>
    </pivotField>
    <pivotField numFmtId="2" showAll="0"/>
    <pivotField numFmtId="2" showAll="0"/>
    <pivotField showAll="0">
      <items count="13">
        <item m="1" x="7"/>
        <item m="1" x="9"/>
        <item m="1" x="8"/>
        <item m="1" x="10"/>
        <item m="1" x="11"/>
        <item m="1" x="6"/>
        <item x="3"/>
        <item x="1"/>
        <item x="2"/>
        <item x="4"/>
        <item x="5"/>
        <item x="0"/>
        <item t="default"/>
      </items>
    </pivotField>
    <pivotField numFmtId="2" showAll="0"/>
    <pivotField axis="axisRow" showAll="0">
      <items count="4">
        <item x="2"/>
        <item x="1"/>
        <item x="0"/>
        <item t="default"/>
      </items>
    </pivotField>
    <pivotField numFmtId="164" showAll="0"/>
    <pivotField numFmtId="164" showAll="0"/>
    <pivotField showAll="0"/>
    <pivotField numFmtId="164" showAll="0"/>
  </pivotFields>
  <rowFields count="1">
    <field x="9"/>
  </rowFields>
  <rowItems count="4">
    <i>
      <x/>
    </i>
    <i>
      <x v="1"/>
    </i>
    <i>
      <x v="2"/>
    </i>
    <i t="grand">
      <x/>
    </i>
  </rowItems>
  <colItems count="1">
    <i/>
  </colItems>
  <dataFields count="1">
    <dataField name="Count of Manufactur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1764EA-6E05-48B0-A7E8-AC5D053FCA40}" name="PivotTable8" cacheId="2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10:E15" firstHeaderRow="1" firstDataRow="1" firstDataCol="1"/>
  <pivotFields count="14">
    <pivotField showAll="0"/>
    <pivotField showAll="0"/>
    <pivotField numFmtId="2" showAll="0"/>
    <pivotField numFmtId="165" showAll="0"/>
    <pivotField axis="axisRow" showAll="0" sortType="ascending">
      <items count="5">
        <item x="0"/>
        <item x="2"/>
        <item x="1"/>
        <item x="3"/>
        <item t="default"/>
      </items>
    </pivotField>
    <pivotField numFmtId="2" showAll="0"/>
    <pivotField numFmtId="2" showAll="0"/>
    <pivotField showAll="0">
      <items count="13">
        <item m="1" x="7"/>
        <item m="1" x="9"/>
        <item m="1" x="8"/>
        <item m="1" x="10"/>
        <item m="1" x="11"/>
        <item m="1" x="6"/>
        <item x="3"/>
        <item x="1"/>
        <item x="2"/>
        <item x="4"/>
        <item x="5"/>
        <item x="0"/>
        <item t="default"/>
      </items>
    </pivotField>
    <pivotField numFmtId="2" showAll="0"/>
    <pivotField showAll="0">
      <items count="4">
        <item x="2"/>
        <item x="1"/>
        <item x="0"/>
        <item t="default"/>
      </items>
    </pivotField>
    <pivotField numFmtId="164" showAll="0"/>
    <pivotField numFmtId="164" showAll="0"/>
    <pivotField showAll="0"/>
    <pivotField dataField="1" numFmtId="164" showAll="0"/>
  </pivotFields>
  <rowFields count="1">
    <field x="4"/>
  </rowFields>
  <rowItems count="5">
    <i>
      <x/>
    </i>
    <i>
      <x v="1"/>
    </i>
    <i>
      <x v="2"/>
    </i>
    <i>
      <x v="3"/>
    </i>
    <i t="grand">
      <x/>
    </i>
  </rowItems>
  <colItems count="1">
    <i/>
  </colItems>
  <dataFields count="1">
    <dataField name="Sum of Total" fld="13" baseField="0" baseItem="0"/>
  </dataFields>
  <chartFormats count="1">
    <chartFormat chart="1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2CCA21-4ED5-4EBC-AE6B-042BA36E415F}" name="PivotTable6" cacheId="2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O9" firstHeaderRow="1" firstDataRow="2" firstDataCol="1"/>
  <pivotFields count="14">
    <pivotField showAll="0"/>
    <pivotField showAll="0"/>
    <pivotField numFmtId="2" showAll="0"/>
    <pivotField numFmtId="165" showAll="0"/>
    <pivotField axis="axisRow" showAll="0">
      <items count="5">
        <item x="0"/>
        <item x="2"/>
        <item x="1"/>
        <item x="3"/>
        <item t="default"/>
      </items>
    </pivotField>
    <pivotField numFmtId="2" showAll="0"/>
    <pivotField numFmtId="2" showAll="0"/>
    <pivotField showAll="0">
      <items count="13">
        <item m="1" x="7"/>
        <item m="1" x="9"/>
        <item m="1" x="8"/>
        <item m="1" x="10"/>
        <item m="1" x="11"/>
        <item m="1" x="6"/>
        <item x="3"/>
        <item x="1"/>
        <item x="2"/>
        <item x="4"/>
        <item x="5"/>
        <item x="0"/>
        <item t="default"/>
      </items>
    </pivotField>
    <pivotField numFmtId="2" showAll="0"/>
    <pivotField axis="axisCol" showAll="0">
      <items count="4">
        <item x="2"/>
        <item x="1"/>
        <item x="0"/>
        <item t="default"/>
      </items>
    </pivotField>
    <pivotField numFmtId="164" showAll="0"/>
    <pivotField numFmtId="164" showAll="0"/>
    <pivotField showAll="0"/>
    <pivotField dataField="1" numFmtId="164" showAll="0"/>
  </pivotFields>
  <rowFields count="1">
    <field x="4"/>
  </rowFields>
  <rowItems count="5">
    <i>
      <x/>
    </i>
    <i>
      <x v="1"/>
    </i>
    <i>
      <x v="2"/>
    </i>
    <i>
      <x v="3"/>
    </i>
    <i t="grand">
      <x/>
    </i>
  </rowItems>
  <colFields count="1">
    <field x="9"/>
  </colFields>
  <colItems count="4">
    <i>
      <x/>
    </i>
    <i>
      <x v="1"/>
    </i>
    <i>
      <x v="2"/>
    </i>
    <i t="grand">
      <x/>
    </i>
  </colItems>
  <dataFields count="1">
    <dataField name="Sum of Total"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3BE890-1388-45D7-9A2F-909B6E8B9BA5}" name="PivotTable5" cacheId="2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8" firstHeaderRow="1" firstDataRow="1" firstDataCol="1"/>
  <pivotFields count="14">
    <pivotField dataField="1" showAll="0"/>
    <pivotField showAll="0"/>
    <pivotField numFmtId="2" showAll="0"/>
    <pivotField numFmtId="165" showAll="0"/>
    <pivotField axis="axisRow" showAll="0">
      <items count="5">
        <item x="0"/>
        <item x="2"/>
        <item x="1"/>
        <item x="3"/>
        <item t="default"/>
      </items>
    </pivotField>
    <pivotField numFmtId="2" showAll="0"/>
    <pivotField numFmtId="2" showAll="0"/>
    <pivotField showAll="0">
      <items count="13">
        <item m="1" x="7"/>
        <item m="1" x="9"/>
        <item m="1" x="8"/>
        <item m="1" x="10"/>
        <item m="1" x="11"/>
        <item m="1" x="6"/>
        <item x="3"/>
        <item x="1"/>
        <item x="2"/>
        <item x="4"/>
        <item x="5"/>
        <item x="0"/>
        <item t="default"/>
      </items>
    </pivotField>
    <pivotField numFmtId="2" showAll="0"/>
    <pivotField showAll="0">
      <items count="4">
        <item x="2"/>
        <item x="1"/>
        <item x="0"/>
        <item t="default"/>
      </items>
    </pivotField>
    <pivotField numFmtId="164" showAll="0"/>
    <pivotField numFmtId="164" showAll="0"/>
    <pivotField showAll="0"/>
    <pivotField numFmtId="164" showAll="0"/>
  </pivotFields>
  <rowFields count="1">
    <field x="4"/>
  </rowFields>
  <rowItems count="5">
    <i>
      <x/>
    </i>
    <i>
      <x v="1"/>
    </i>
    <i>
      <x v="2"/>
    </i>
    <i>
      <x v="3"/>
    </i>
    <i t="grand">
      <x/>
    </i>
  </rowItems>
  <colItems count="1">
    <i/>
  </colItems>
  <dataFields count="1">
    <dataField name="Count of Manufacturer"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38D444-B210-4AA4-A5E0-E7559D3EBEA0}" name="PivotTable4" cacheId="2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D3:F7" firstHeaderRow="0" firstDataRow="1" firstDataCol="1"/>
  <pivotFields count="14">
    <pivotField showAll="0"/>
    <pivotField axis="axisRow" showAll="0">
      <items count="502">
        <item x="61"/>
        <item x="58"/>
        <item x="457"/>
        <item x="456"/>
        <item x="145"/>
        <item x="53"/>
        <item x="452"/>
        <item x="444"/>
        <item x="497"/>
        <item x="468"/>
        <item x="396"/>
        <item x="498"/>
        <item x="429"/>
        <item x="442"/>
        <item x="453"/>
        <item x="110"/>
        <item x="81"/>
        <item x="289"/>
        <item x="438"/>
        <item x="465"/>
        <item x="390"/>
        <item x="487"/>
        <item x="481"/>
        <item x="65"/>
        <item x="42"/>
        <item x="466"/>
        <item x="379"/>
        <item x="461"/>
        <item x="491"/>
        <item x="474"/>
        <item x="417"/>
        <item x="415"/>
        <item x="162"/>
        <item x="436"/>
        <item x="189"/>
        <item x="231"/>
        <item x="443"/>
        <item x="408"/>
        <item x="253"/>
        <item x="492"/>
        <item x="222"/>
        <item x="6"/>
        <item x="19"/>
        <item x="118"/>
        <item x="242"/>
        <item x="450"/>
        <item x="64"/>
        <item x="18"/>
        <item x="57"/>
        <item x="389"/>
        <item x="133"/>
        <item x="434"/>
        <item x="279"/>
        <item x="76"/>
        <item x="90"/>
        <item x="326"/>
        <item x="407"/>
        <item x="500"/>
        <item x="445"/>
        <item x="247"/>
        <item x="441"/>
        <item x="305"/>
        <item x="235"/>
        <item x="309"/>
        <item x="237"/>
        <item x="228"/>
        <item x="223"/>
        <item x="111"/>
        <item x="420"/>
        <item x="494"/>
        <item x="225"/>
        <item x="317"/>
        <item x="356"/>
        <item x="246"/>
        <item x="499"/>
        <item x="126"/>
        <item x="328"/>
        <item x="132"/>
        <item x="333"/>
        <item x="238"/>
        <item x="310"/>
        <item x="22"/>
        <item x="241"/>
        <item x="4"/>
        <item x="250"/>
        <item x="369"/>
        <item x="280"/>
        <item x="35"/>
        <item x="26"/>
        <item x="190"/>
        <item x="164"/>
        <item x="412"/>
        <item x="41"/>
        <item x="36"/>
        <item x="94"/>
        <item x="177"/>
        <item x="17"/>
        <item x="14"/>
        <item x="96"/>
        <item x="45"/>
        <item x="278"/>
        <item x="215"/>
        <item x="140"/>
        <item x="447"/>
        <item x="51"/>
        <item x="147"/>
        <item x="37"/>
        <item x="138"/>
        <item x="83"/>
        <item x="455"/>
        <item x="208"/>
        <item x="483"/>
        <item x="239"/>
        <item x="63"/>
        <item x="27"/>
        <item x="184"/>
        <item x="294"/>
        <item x="43"/>
        <item x="107"/>
        <item x="325"/>
        <item x="437"/>
        <item x="69"/>
        <item x="82"/>
        <item x="368"/>
        <item x="399"/>
        <item x="224"/>
        <item x="109"/>
        <item x="130"/>
        <item x="260"/>
        <item x="159"/>
        <item x="316"/>
        <item x="54"/>
        <item x="91"/>
        <item x="24"/>
        <item x="139"/>
        <item x="38"/>
        <item x="103"/>
        <item x="179"/>
        <item x="234"/>
        <item x="320"/>
        <item x="332"/>
        <item x="264"/>
        <item x="335"/>
        <item x="314"/>
        <item x="220"/>
        <item x="296"/>
        <item x="151"/>
        <item x="213"/>
        <item x="203"/>
        <item x="383"/>
        <item x="188"/>
        <item x="240"/>
        <item x="307"/>
        <item x="319"/>
        <item x="75"/>
        <item x="115"/>
        <item x="268"/>
        <item x="470"/>
        <item x="321"/>
        <item x="217"/>
        <item x="211"/>
        <item x="267"/>
        <item x="9"/>
        <item x="13"/>
        <item x="206"/>
        <item x="3"/>
        <item x="79"/>
        <item x="71"/>
        <item x="95"/>
        <item x="397"/>
        <item x="219"/>
        <item x="422"/>
        <item x="352"/>
        <item x="318"/>
        <item x="25"/>
        <item x="346"/>
        <item x="270"/>
        <item x="380"/>
        <item x="495"/>
        <item x="384"/>
        <item x="298"/>
        <item x="274"/>
        <item x="426"/>
        <item x="299"/>
        <item x="245"/>
        <item x="345"/>
        <item x="288"/>
        <item x="469"/>
        <item x="207"/>
        <item x="458"/>
        <item x="251"/>
        <item x="486"/>
        <item x="31"/>
        <item x="170"/>
        <item x="480"/>
        <item x="120"/>
        <item x="283"/>
        <item x="387"/>
        <item x="244"/>
        <item x="28"/>
        <item x="304"/>
        <item x="269"/>
        <item x="171"/>
        <item x="101"/>
        <item x="148"/>
        <item x="424"/>
        <item x="432"/>
        <item x="275"/>
        <item x="341"/>
        <item x="354"/>
        <item x="411"/>
        <item x="21"/>
        <item x="414"/>
        <item x="200"/>
        <item x="1"/>
        <item x="0"/>
        <item x="154"/>
        <item x="233"/>
        <item x="108"/>
        <item x="167"/>
        <item x="23"/>
        <item x="195"/>
        <item x="485"/>
        <item x="50"/>
        <item x="322"/>
        <item x="56"/>
        <item x="77"/>
        <item x="334"/>
        <item x="2"/>
        <item x="367"/>
        <item x="375"/>
        <item x="297"/>
        <item x="451"/>
        <item x="327"/>
        <item x="256"/>
        <item x="330"/>
        <item x="386"/>
        <item x="372"/>
        <item x="210"/>
        <item x="44"/>
        <item x="85"/>
        <item x="92"/>
        <item x="273"/>
        <item x="30"/>
        <item x="302"/>
        <item x="149"/>
        <item x="113"/>
        <item x="243"/>
        <item x="382"/>
        <item x="175"/>
        <item x="477"/>
        <item x="227"/>
        <item x="143"/>
        <item x="16"/>
        <item x="146"/>
        <item x="128"/>
        <item x="371"/>
        <item x="362"/>
        <item x="73"/>
        <item x="364"/>
        <item x="10"/>
        <item x="467"/>
        <item x="192"/>
        <item x="144"/>
        <item x="388"/>
        <item x="97"/>
        <item x="204"/>
        <item x="60"/>
        <item x="169"/>
        <item x="232"/>
        <item x="324"/>
        <item x="472"/>
        <item x="381"/>
        <item x="187"/>
        <item x="398"/>
        <item x="373"/>
        <item x="48"/>
        <item x="218"/>
        <item x="353"/>
        <item x="141"/>
        <item x="359"/>
        <item x="172"/>
        <item x="292"/>
        <item x="293"/>
        <item x="482"/>
        <item x="454"/>
        <item x="446"/>
        <item x="348"/>
        <item x="471"/>
        <item x="129"/>
        <item x="174"/>
        <item x="265"/>
        <item x="409"/>
        <item x="11"/>
        <item x="406"/>
        <item x="8"/>
        <item x="277"/>
        <item x="197"/>
        <item x="88"/>
        <item x="121"/>
        <item x="7"/>
        <item x="484"/>
        <item x="419"/>
        <item x="400"/>
        <item x="163"/>
        <item x="214"/>
        <item x="331"/>
        <item x="421"/>
        <item x="378"/>
        <item x="374"/>
        <item x="52"/>
        <item x="416"/>
        <item x="312"/>
        <item x="290"/>
        <item x="405"/>
        <item x="336"/>
        <item x="463"/>
        <item x="47"/>
        <item x="34"/>
        <item x="39"/>
        <item x="403"/>
        <item x="365"/>
        <item x="263"/>
        <item x="193"/>
        <item x="355"/>
        <item x="402"/>
        <item x="351"/>
        <item x="62"/>
        <item x="153"/>
        <item x="410"/>
        <item x="15"/>
        <item x="221"/>
        <item x="340"/>
        <item x="363"/>
        <item x="46"/>
        <item x="284"/>
        <item x="194"/>
        <item x="5"/>
        <item x="440"/>
        <item x="430"/>
        <item x="303"/>
        <item x="257"/>
        <item x="182"/>
        <item x="395"/>
        <item x="84"/>
        <item x="489"/>
        <item x="98"/>
        <item x="393"/>
        <item x="173"/>
        <item x="134"/>
        <item x="152"/>
        <item x="161"/>
        <item x="33"/>
        <item x="392"/>
        <item x="323"/>
        <item x="496"/>
        <item x="300"/>
        <item x="342"/>
        <item x="32"/>
        <item x="344"/>
        <item x="40"/>
        <item x="249"/>
        <item x="473"/>
        <item x="493"/>
        <item x="306"/>
        <item x="70"/>
        <item x="308"/>
        <item x="271"/>
        <item x="377"/>
        <item x="180"/>
        <item x="295"/>
        <item x="370"/>
        <item x="357"/>
        <item x="252"/>
        <item x="230"/>
        <item x="261"/>
        <item x="80"/>
        <item x="311"/>
        <item x="119"/>
        <item x="329"/>
        <item x="166"/>
        <item x="418"/>
        <item x="449"/>
        <item x="433"/>
        <item x="236"/>
        <item x="117"/>
        <item x="479"/>
        <item x="67"/>
        <item x="29"/>
        <item x="136"/>
        <item x="376"/>
        <item x="337"/>
        <item x="315"/>
        <item x="157"/>
        <item x="490"/>
        <item x="349"/>
        <item x="116"/>
        <item x="338"/>
        <item x="360"/>
        <item x="287"/>
        <item x="459"/>
        <item x="196"/>
        <item x="431"/>
        <item x="86"/>
        <item x="176"/>
        <item x="87"/>
        <item x="313"/>
        <item x="124"/>
        <item x="216"/>
        <item x="202"/>
        <item x="191"/>
        <item x="282"/>
        <item x="181"/>
        <item x="89"/>
        <item x="142"/>
        <item x="476"/>
        <item x="183"/>
        <item x="464"/>
        <item x="135"/>
        <item x="478"/>
        <item x="301"/>
        <item x="199"/>
        <item x="266"/>
        <item x="99"/>
        <item x="460"/>
        <item x="158"/>
        <item x="347"/>
        <item x="55"/>
        <item x="150"/>
        <item x="255"/>
        <item x="435"/>
        <item x="462"/>
        <item x="212"/>
        <item x="291"/>
        <item x="201"/>
        <item x="165"/>
        <item x="475"/>
        <item x="106"/>
        <item x="423"/>
        <item x="226"/>
        <item x="156"/>
        <item x="68"/>
        <item x="439"/>
        <item x="361"/>
        <item x="254"/>
        <item x="488"/>
        <item x="281"/>
        <item x="358"/>
        <item x="59"/>
        <item x="186"/>
        <item x="427"/>
        <item x="168"/>
        <item x="286"/>
        <item x="413"/>
        <item x="127"/>
        <item x="276"/>
        <item x="104"/>
        <item x="100"/>
        <item x="259"/>
        <item x="66"/>
        <item x="350"/>
        <item x="272"/>
        <item x="428"/>
        <item x="339"/>
        <item x="198"/>
        <item x="404"/>
        <item x="229"/>
        <item x="285"/>
        <item x="74"/>
        <item x="366"/>
        <item x="123"/>
        <item x="131"/>
        <item x="343"/>
        <item x="160"/>
        <item x="105"/>
        <item x="72"/>
        <item x="262"/>
        <item x="448"/>
        <item x="248"/>
        <item x="185"/>
        <item x="102"/>
        <item x="49"/>
        <item x="401"/>
        <item x="93"/>
        <item x="112"/>
        <item x="137"/>
        <item x="394"/>
        <item x="425"/>
        <item x="20"/>
        <item x="78"/>
        <item x="391"/>
        <item x="12"/>
        <item x="155"/>
        <item x="178"/>
        <item x="125"/>
        <item x="385"/>
        <item x="122"/>
        <item x="209"/>
        <item x="205"/>
        <item x="258"/>
        <item x="114"/>
        <item t="default"/>
      </items>
    </pivotField>
    <pivotField numFmtId="2" showAll="0"/>
    <pivotField numFmtId="165" showAll="0"/>
    <pivotField showAll="0">
      <items count="5">
        <item x="0"/>
        <item x="2"/>
        <item x="1"/>
        <item x="3"/>
        <item t="default"/>
      </items>
    </pivotField>
    <pivotField numFmtId="2" showAll="0"/>
    <pivotField numFmtId="2" showAll="0"/>
    <pivotField showAll="0">
      <items count="13">
        <item m="1" x="7"/>
        <item m="1" x="9"/>
        <item m="1" x="8"/>
        <item m="1" x="10"/>
        <item m="1" x="11"/>
        <item m="1" x="6"/>
        <item x="3"/>
        <item x="1"/>
        <item x="2"/>
        <item x="4"/>
        <item x="5"/>
        <item x="0"/>
        <item t="default"/>
      </items>
    </pivotField>
    <pivotField numFmtId="2" showAll="0"/>
    <pivotField axis="axisRow" showAll="0">
      <items count="4">
        <item sd="0" x="2"/>
        <item sd="0" x="1"/>
        <item sd="0" x="0"/>
        <item t="default" sd="0"/>
      </items>
    </pivotField>
    <pivotField dataField="1" numFmtId="164" showAll="0"/>
    <pivotField dataField="1" numFmtId="164" showAll="0"/>
    <pivotField showAll="0"/>
    <pivotField numFmtId="164" showAll="0"/>
  </pivotFields>
  <rowFields count="2">
    <field x="9"/>
    <field x="1"/>
  </rowFields>
  <rowItems count="4">
    <i>
      <x/>
    </i>
    <i>
      <x v="1"/>
    </i>
    <i>
      <x v="2"/>
    </i>
    <i t="grand">
      <x/>
    </i>
  </rowItems>
  <colFields count="1">
    <field x="-2"/>
  </colFields>
  <colItems count="2">
    <i>
      <x/>
    </i>
    <i i="1">
      <x v="1"/>
    </i>
  </colItems>
  <dataFields count="2">
    <dataField name="Sum of Male" fld="10" baseField="0" baseItem="0"/>
    <dataField name="Sum of Female" fld="11" baseField="0" baseItem="0"/>
  </dataFields>
  <chartFormats count="2">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2393DB-ADF1-4104-AB94-4A50438F7FFE}" name="PivotTable1" cacheId="1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6" firstHeaderRow="1" firstDataRow="1" firstDataCol="1"/>
  <pivotFields count="14">
    <pivotField axis="axisRow" showAll="0">
      <items count="53">
        <item x="40"/>
        <item x="31"/>
        <item x="39"/>
        <item x="9"/>
        <item x="33"/>
        <item x="3"/>
        <item x="30"/>
        <item x="29"/>
        <item x="10"/>
        <item x="35"/>
        <item x="34"/>
        <item x="32"/>
        <item x="48"/>
        <item x="50"/>
        <item x="37"/>
        <item x="44"/>
        <item x="14"/>
        <item x="0"/>
        <item x="6"/>
        <item x="17"/>
        <item x="19"/>
        <item x="18"/>
        <item x="47"/>
        <item x="49"/>
        <item x="12"/>
        <item x="36"/>
        <item x="38"/>
        <item x="42"/>
        <item x="20"/>
        <item x="8"/>
        <item x="28"/>
        <item x="15"/>
        <item x="24"/>
        <item x="51"/>
        <item x="5"/>
        <item x="43"/>
        <item x="4"/>
        <item x="26"/>
        <item x="2"/>
        <item x="23"/>
        <item x="16"/>
        <item x="13"/>
        <item x="11"/>
        <item x="25"/>
        <item x="41"/>
        <item x="27"/>
        <item x="21"/>
        <item x="7"/>
        <item x="46"/>
        <item x="45"/>
        <item x="1"/>
        <item x="22"/>
        <item t="default"/>
      </items>
    </pivotField>
    <pivotField showAll="0"/>
    <pivotField showAll="0"/>
    <pivotField numFmtId="165"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Total"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48B6C43E-301A-43FD-AB2C-16614553554C}" sourceName="Fuel Type">
  <pivotTables>
    <pivotTable tabId="11" name="PivotTable4"/>
    <pivotTable tabId="11" name="PivotTable10"/>
    <pivotTable tabId="11" name="PivotTable5"/>
    <pivotTable tabId="11" name="PivotTable6"/>
    <pivotTable tabId="11" name="PivotTable8"/>
    <pivotTable tabId="11" name="PivotTable9"/>
  </pivotTables>
  <data>
    <tabular pivotCacheId="165448673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wer_Range" xr10:uid="{558DDC68-E6CC-41A8-A172-896ED8C596E1}" sourceName="Power Range">
  <pivotTables>
    <pivotTable tabId="11" name="PivotTable10"/>
    <pivotTable tabId="11" name="PivotTable4"/>
    <pivotTable tabId="11" name="PivotTable5"/>
    <pivotTable tabId="11" name="PivotTable6"/>
    <pivotTable tabId="11" name="PivotTable8"/>
    <pivotTable tabId="11" name="PivotTable9"/>
  </pivotTables>
  <data>
    <tabular pivotCacheId="1654486739">
      <items count="12">
        <i x="3" s="1"/>
        <i x="1" s="1"/>
        <i x="2" s="1"/>
        <i x="4" s="1"/>
        <i x="5" s="1"/>
        <i x="0" s="1"/>
        <i x="7" s="1" nd="1"/>
        <i x="9" s="1" nd="1"/>
        <i x="8" s="1" nd="1"/>
        <i x="10" s="1" nd="1"/>
        <i x="11"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57186BF1-32CE-4D25-A133-DB5DB0860739}" sourceName="Price Range">
  <pivotTables>
    <pivotTable tabId="11" name="PivotTable6"/>
    <pivotTable tabId="11" name="PivotTable10"/>
    <pivotTable tabId="11" name="PivotTable4"/>
    <pivotTable tabId="11" name="PivotTable5"/>
    <pivotTable tabId="11" name="PivotTable8"/>
    <pivotTable tabId="11" name="PivotTable9"/>
  </pivotTables>
  <data>
    <tabular pivotCacheId="1654486739">
      <items count="4">
        <i x="0"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el Type" xr10:uid="{49934CCD-557B-48B7-97FA-C38A2455021B}" cache="Slicer_Fuel_Type" caption="Fuel Type" rowHeight="223200"/>
  <slicer name="Power Range" xr10:uid="{A1C1EB6B-09BF-4924-8AE0-7E8219183519}" cache="Slicer_Power_Range" caption="Power Range" rowHeight="216000"/>
  <slicer name="Price Range" xr10:uid="{EDFCE23A-E938-49CE-90BA-9A0E30BE3C9D}" cache="Slicer_Price_Range" caption="Price Rang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55171-8B75-4D75-8A5D-94577F246811}">
  <dimension ref="A1:K6093"/>
  <sheetViews>
    <sheetView workbookViewId="0">
      <selection activeCell="C10" sqref="C10"/>
    </sheetView>
  </sheetViews>
  <sheetFormatPr defaultRowHeight="14.4" x14ac:dyDescent="0.3"/>
  <cols>
    <col min="1" max="1" width="12.21875" bestFit="1" customWidth="1"/>
    <col min="2" max="2" width="14.109375" bestFit="1" customWidth="1"/>
    <col min="3" max="6" width="12" bestFit="1" customWidth="1"/>
    <col min="7" max="7" width="9.33203125" bestFit="1" customWidth="1"/>
    <col min="8" max="8" width="8" bestFit="1" customWidth="1"/>
    <col min="9" max="9" width="7" bestFit="1" customWidth="1"/>
    <col min="10" max="10" width="8.77734375" bestFit="1" customWidth="1"/>
    <col min="11" max="11" width="8"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v>30.619322029999999</v>
      </c>
      <c r="D2">
        <v>5.9661016949999999</v>
      </c>
      <c r="E2">
        <v>94.033898309999998</v>
      </c>
      <c r="F2">
        <v>1497.169492</v>
      </c>
      <c r="G2" t="s">
        <v>13</v>
      </c>
      <c r="H2">
        <v>814172</v>
      </c>
      <c r="I2">
        <v>422731</v>
      </c>
      <c r="J2" s="1">
        <v>56487</v>
      </c>
      <c r="K2">
        <v>1293390</v>
      </c>
    </row>
    <row r="3" spans="1:11" x14ac:dyDescent="0.3">
      <c r="A3" t="s">
        <v>11</v>
      </c>
      <c r="B3" t="s">
        <v>14</v>
      </c>
      <c r="C3">
        <v>18.53214286</v>
      </c>
      <c r="D3">
        <v>5.7142857139999998</v>
      </c>
      <c r="E3">
        <v>68.571428569999995</v>
      </c>
      <c r="F3">
        <v>1166.142857</v>
      </c>
      <c r="G3" t="s">
        <v>13</v>
      </c>
      <c r="H3">
        <v>554879</v>
      </c>
      <c r="I3">
        <v>631666</v>
      </c>
      <c r="J3" s="1">
        <v>54057</v>
      </c>
      <c r="K3">
        <v>1240602</v>
      </c>
    </row>
    <row r="4" spans="1:11" x14ac:dyDescent="0.3">
      <c r="A4" t="s">
        <v>15</v>
      </c>
      <c r="B4" t="s">
        <v>16</v>
      </c>
      <c r="C4">
        <v>31.242153850000001</v>
      </c>
      <c r="D4">
        <v>6.1648351650000004</v>
      </c>
      <c r="E4">
        <v>89.46153846</v>
      </c>
      <c r="F4">
        <v>1537.4065929999999</v>
      </c>
      <c r="G4" t="s">
        <v>13</v>
      </c>
      <c r="H4">
        <v>483216</v>
      </c>
      <c r="I4">
        <v>310604</v>
      </c>
      <c r="J4" s="1">
        <v>47563</v>
      </c>
      <c r="K4">
        <v>841383</v>
      </c>
    </row>
    <row r="5" spans="1:11" x14ac:dyDescent="0.3">
      <c r="A5" t="s">
        <v>17</v>
      </c>
      <c r="B5" t="s">
        <v>18</v>
      </c>
      <c r="C5">
        <v>22.1</v>
      </c>
      <c r="D5">
        <v>5.615384615</v>
      </c>
      <c r="E5">
        <v>75.57692308</v>
      </c>
      <c r="F5">
        <v>1219.6538459999999</v>
      </c>
      <c r="G5" t="s">
        <v>13</v>
      </c>
      <c r="H5">
        <v>241287</v>
      </c>
      <c r="I5">
        <v>312556</v>
      </c>
      <c r="J5" s="1">
        <v>28004</v>
      </c>
      <c r="K5">
        <v>581847</v>
      </c>
    </row>
    <row r="6" spans="1:11" x14ac:dyDescent="0.3">
      <c r="A6" t="s">
        <v>19</v>
      </c>
      <c r="B6" t="s">
        <v>20</v>
      </c>
      <c r="C6">
        <v>47.848370369999998</v>
      </c>
      <c r="D6">
        <v>6.4444444440000002</v>
      </c>
      <c r="E6">
        <v>126.1111111</v>
      </c>
      <c r="F6">
        <v>1995.7777779999999</v>
      </c>
      <c r="G6" t="s">
        <v>13</v>
      </c>
      <c r="H6">
        <v>408016</v>
      </c>
      <c r="I6">
        <v>115843</v>
      </c>
      <c r="J6" s="1">
        <v>29125</v>
      </c>
      <c r="K6">
        <v>552984</v>
      </c>
    </row>
    <row r="7" spans="1:11" x14ac:dyDescent="0.3">
      <c r="A7" t="s">
        <v>15</v>
      </c>
      <c r="B7" t="s">
        <v>21</v>
      </c>
      <c r="C7">
        <v>18.192499999999999</v>
      </c>
      <c r="D7">
        <v>5.0740740740000003</v>
      </c>
      <c r="E7">
        <v>60.962962959999999</v>
      </c>
      <c r="F7">
        <v>1408.055556</v>
      </c>
      <c r="G7" t="s">
        <v>13</v>
      </c>
      <c r="H7">
        <v>216333</v>
      </c>
      <c r="I7">
        <v>299110</v>
      </c>
      <c r="J7" s="1">
        <v>31701</v>
      </c>
      <c r="K7">
        <v>547144</v>
      </c>
    </row>
    <row r="8" spans="1:11" x14ac:dyDescent="0.3">
      <c r="A8" t="s">
        <v>22</v>
      </c>
      <c r="B8">
        <v>206</v>
      </c>
      <c r="C8">
        <v>20.033750000000001</v>
      </c>
      <c r="D8">
        <v>4.8333333329999997</v>
      </c>
      <c r="E8">
        <v>71.333333330000002</v>
      </c>
      <c r="F8">
        <v>1631.5</v>
      </c>
      <c r="G8" t="s">
        <v>13</v>
      </c>
      <c r="H8">
        <v>178698</v>
      </c>
      <c r="I8">
        <v>250614</v>
      </c>
      <c r="J8" s="1">
        <v>26135</v>
      </c>
      <c r="K8">
        <v>455447</v>
      </c>
    </row>
    <row r="9" spans="1:11" x14ac:dyDescent="0.3">
      <c r="A9" t="s">
        <v>11</v>
      </c>
      <c r="B9" t="s">
        <v>23</v>
      </c>
      <c r="C9">
        <v>39.973750000000003</v>
      </c>
      <c r="D9">
        <v>1.75</v>
      </c>
      <c r="E9">
        <v>130.25</v>
      </c>
      <c r="F9">
        <v>1998.5</v>
      </c>
      <c r="G9" t="s">
        <v>13</v>
      </c>
      <c r="H9">
        <v>357452</v>
      </c>
      <c r="I9" s="1">
        <v>69603</v>
      </c>
      <c r="J9" s="1">
        <v>16550</v>
      </c>
      <c r="K9">
        <v>443605</v>
      </c>
    </row>
    <row r="10" spans="1:11" x14ac:dyDescent="0.3">
      <c r="A10" t="s">
        <v>24</v>
      </c>
      <c r="B10" t="s">
        <v>25</v>
      </c>
      <c r="C10">
        <v>20.3776087</v>
      </c>
      <c r="D10">
        <v>4.8695652169999999</v>
      </c>
      <c r="E10">
        <v>67.956521739999999</v>
      </c>
      <c r="F10">
        <v>1279.6956520000001</v>
      </c>
      <c r="G10" t="s">
        <v>13</v>
      </c>
      <c r="H10">
        <v>143218</v>
      </c>
      <c r="I10">
        <v>253000</v>
      </c>
      <c r="J10" s="1">
        <v>26619</v>
      </c>
      <c r="K10">
        <v>422837</v>
      </c>
    </row>
    <row r="11" spans="1:11" x14ac:dyDescent="0.3">
      <c r="A11" t="s">
        <v>26</v>
      </c>
      <c r="B11" t="s">
        <v>27</v>
      </c>
      <c r="C11">
        <v>29.942625</v>
      </c>
      <c r="D11">
        <v>4.5</v>
      </c>
      <c r="E11">
        <v>106.22499999999999</v>
      </c>
      <c r="F11">
        <v>1480.575</v>
      </c>
      <c r="G11" t="s">
        <v>13</v>
      </c>
      <c r="H11">
        <v>242188</v>
      </c>
      <c r="I11">
        <v>132958</v>
      </c>
      <c r="J11" s="1">
        <v>21042</v>
      </c>
      <c r="K11">
        <v>396188</v>
      </c>
    </row>
    <row r="12" spans="1:11" x14ac:dyDescent="0.3">
      <c r="A12" t="s">
        <v>11</v>
      </c>
      <c r="B12" t="s">
        <v>28</v>
      </c>
      <c r="C12">
        <v>15.46</v>
      </c>
      <c r="D12">
        <v>5</v>
      </c>
      <c r="E12">
        <v>60.8</v>
      </c>
      <c r="F12">
        <v>1196</v>
      </c>
      <c r="G12" t="s">
        <v>13</v>
      </c>
      <c r="H12">
        <v>102708</v>
      </c>
      <c r="I12">
        <v>269428</v>
      </c>
      <c r="J12" s="1">
        <v>20324</v>
      </c>
      <c r="K12">
        <v>392460</v>
      </c>
    </row>
    <row r="13" spans="1:11" x14ac:dyDescent="0.3">
      <c r="A13" t="s">
        <v>17</v>
      </c>
      <c r="B13" t="s">
        <v>29</v>
      </c>
      <c r="C13">
        <v>26.4498867</v>
      </c>
      <c r="D13">
        <v>5.4088669950000003</v>
      </c>
      <c r="E13">
        <v>87.310344830000005</v>
      </c>
      <c r="F13">
        <v>1623.793103</v>
      </c>
      <c r="G13" t="s">
        <v>13</v>
      </c>
      <c r="H13">
        <v>209379</v>
      </c>
      <c r="I13">
        <v>156607</v>
      </c>
      <c r="J13" s="1">
        <v>21049</v>
      </c>
      <c r="K13">
        <v>387035</v>
      </c>
    </row>
    <row r="14" spans="1:11" x14ac:dyDescent="0.3">
      <c r="A14" t="s">
        <v>30</v>
      </c>
      <c r="B14" t="s">
        <v>31</v>
      </c>
      <c r="C14">
        <v>20.720600000000001</v>
      </c>
      <c r="D14">
        <v>3.52</v>
      </c>
      <c r="E14">
        <v>74.400000000000006</v>
      </c>
      <c r="F14">
        <v>1397.8</v>
      </c>
      <c r="G14" t="s">
        <v>13</v>
      </c>
      <c r="H14">
        <v>137907</v>
      </c>
      <c r="I14">
        <v>214944</v>
      </c>
      <c r="J14" s="1">
        <v>27670</v>
      </c>
      <c r="K14">
        <v>380521</v>
      </c>
    </row>
    <row r="15" spans="1:11" x14ac:dyDescent="0.3">
      <c r="A15" t="s">
        <v>32</v>
      </c>
      <c r="B15" t="s">
        <v>33</v>
      </c>
      <c r="C15">
        <v>46.5274</v>
      </c>
      <c r="D15">
        <v>7.04</v>
      </c>
      <c r="E15">
        <v>131.6</v>
      </c>
      <c r="F15">
        <v>1596.92</v>
      </c>
      <c r="G15" t="s">
        <v>13</v>
      </c>
      <c r="H15">
        <v>209476</v>
      </c>
      <c r="I15" s="1">
        <v>69373</v>
      </c>
      <c r="J15" s="1">
        <v>17242</v>
      </c>
      <c r="K15">
        <v>296091</v>
      </c>
    </row>
    <row r="16" spans="1:11" x14ac:dyDescent="0.3">
      <c r="A16" t="s">
        <v>34</v>
      </c>
      <c r="B16" t="s">
        <v>35</v>
      </c>
      <c r="C16">
        <v>57.926935479999997</v>
      </c>
      <c r="D16">
        <v>6.1612903230000002</v>
      </c>
      <c r="E16">
        <v>149.7096774</v>
      </c>
      <c r="F16">
        <v>2283.1129030000002</v>
      </c>
      <c r="G16" t="s">
        <v>13</v>
      </c>
      <c r="H16">
        <v>202037</v>
      </c>
      <c r="I16" s="1">
        <v>59936</v>
      </c>
      <c r="J16" s="1">
        <v>13629</v>
      </c>
      <c r="K16">
        <v>275602</v>
      </c>
    </row>
    <row r="17" spans="1:11" x14ac:dyDescent="0.3">
      <c r="A17" t="s">
        <v>15</v>
      </c>
      <c r="B17" t="s">
        <v>36</v>
      </c>
      <c r="C17">
        <v>46.064512819999997</v>
      </c>
      <c r="D17">
        <v>6.4871794869999997</v>
      </c>
      <c r="E17">
        <v>125.4358974</v>
      </c>
      <c r="F17">
        <v>1835.8461540000001</v>
      </c>
      <c r="G17" t="s">
        <v>13</v>
      </c>
      <c r="H17">
        <v>211510</v>
      </c>
      <c r="I17" s="1">
        <v>48599</v>
      </c>
      <c r="J17" s="1">
        <v>14505</v>
      </c>
      <c r="K17">
        <v>274614</v>
      </c>
    </row>
    <row r="18" spans="1:11" x14ac:dyDescent="0.3">
      <c r="A18" t="s">
        <v>26</v>
      </c>
      <c r="B18" t="s">
        <v>37</v>
      </c>
      <c r="C18">
        <v>26.352499999999999</v>
      </c>
      <c r="D18">
        <v>0</v>
      </c>
      <c r="E18">
        <v>80</v>
      </c>
      <c r="F18">
        <v>1498</v>
      </c>
      <c r="G18" t="s">
        <v>13</v>
      </c>
      <c r="H18">
        <v>105551</v>
      </c>
      <c r="I18">
        <v>136875</v>
      </c>
      <c r="J18" s="1">
        <v>15698</v>
      </c>
      <c r="K18">
        <v>258124</v>
      </c>
    </row>
    <row r="19" spans="1:11" x14ac:dyDescent="0.3">
      <c r="A19" t="s">
        <v>34</v>
      </c>
      <c r="B19" t="s">
        <v>38</v>
      </c>
      <c r="C19">
        <v>36.219298250000001</v>
      </c>
      <c r="D19">
        <v>6.4736842110000001</v>
      </c>
      <c r="E19">
        <v>94.333333330000002</v>
      </c>
      <c r="F19">
        <v>1424.666667</v>
      </c>
      <c r="G19" t="s">
        <v>13</v>
      </c>
      <c r="H19">
        <v>144962</v>
      </c>
      <c r="I19" s="1">
        <v>97033</v>
      </c>
      <c r="J19" s="1">
        <v>14460</v>
      </c>
      <c r="K19">
        <v>256455</v>
      </c>
    </row>
    <row r="20" spans="1:11" x14ac:dyDescent="0.3">
      <c r="A20" t="s">
        <v>22</v>
      </c>
      <c r="B20">
        <v>307</v>
      </c>
      <c r="C20">
        <v>27.46483636</v>
      </c>
      <c r="D20">
        <v>4.8727272729999997</v>
      </c>
      <c r="E20">
        <v>86.454545449999998</v>
      </c>
      <c r="F20">
        <v>1723</v>
      </c>
      <c r="G20" t="s">
        <v>13</v>
      </c>
      <c r="H20">
        <v>132728</v>
      </c>
      <c r="I20">
        <v>108991</v>
      </c>
      <c r="J20" s="1">
        <v>14395</v>
      </c>
      <c r="K20">
        <v>256114</v>
      </c>
    </row>
    <row r="21" spans="1:11" x14ac:dyDescent="0.3">
      <c r="A21" t="s">
        <v>22</v>
      </c>
      <c r="B21">
        <v>207</v>
      </c>
      <c r="C21">
        <v>21.70216667</v>
      </c>
      <c r="D21">
        <v>4.9000000000000004</v>
      </c>
      <c r="E21">
        <v>79.766666670000006</v>
      </c>
      <c r="F21">
        <v>1536</v>
      </c>
      <c r="G21" t="s">
        <v>13</v>
      </c>
      <c r="H21" s="1">
        <v>99472</v>
      </c>
      <c r="I21">
        <v>138839</v>
      </c>
      <c r="J21" s="1">
        <v>13442</v>
      </c>
      <c r="K21">
        <v>251753</v>
      </c>
    </row>
    <row r="22" spans="1:11" x14ac:dyDescent="0.3">
      <c r="A22" t="s">
        <v>39</v>
      </c>
      <c r="B22" t="s">
        <v>40</v>
      </c>
      <c r="C22">
        <v>22.36209302</v>
      </c>
      <c r="D22">
        <v>4.88372093</v>
      </c>
      <c r="E22">
        <v>72.581395349999994</v>
      </c>
      <c r="F22">
        <v>1743.4418599999999</v>
      </c>
      <c r="G22" t="s">
        <v>13</v>
      </c>
      <c r="H22">
        <v>145377</v>
      </c>
      <c r="I22" s="1">
        <v>87029</v>
      </c>
      <c r="J22" s="1">
        <v>11519</v>
      </c>
      <c r="K22">
        <v>243925</v>
      </c>
    </row>
    <row r="23" spans="1:11" x14ac:dyDescent="0.3">
      <c r="A23" t="s">
        <v>41</v>
      </c>
      <c r="B23" t="s">
        <v>42</v>
      </c>
      <c r="C23">
        <v>19.00794118</v>
      </c>
      <c r="D23">
        <v>5.2058823529999998</v>
      </c>
      <c r="E23">
        <v>66.970588239999998</v>
      </c>
      <c r="F23">
        <v>1292.3529410000001</v>
      </c>
      <c r="G23" t="s">
        <v>13</v>
      </c>
      <c r="H23">
        <v>109408</v>
      </c>
      <c r="I23" s="1">
        <v>87532</v>
      </c>
      <c r="J23" s="1">
        <v>10776</v>
      </c>
      <c r="K23">
        <v>207716</v>
      </c>
    </row>
    <row r="24" spans="1:11" x14ac:dyDescent="0.3">
      <c r="A24" t="s">
        <v>19</v>
      </c>
      <c r="B24" t="s">
        <v>43</v>
      </c>
      <c r="C24">
        <v>37.426499999999997</v>
      </c>
      <c r="D24">
        <v>6.2</v>
      </c>
      <c r="E24">
        <v>104.2</v>
      </c>
      <c r="F24">
        <v>1796.6</v>
      </c>
      <c r="G24" t="s">
        <v>13</v>
      </c>
      <c r="H24">
        <v>103719</v>
      </c>
      <c r="I24" s="1">
        <v>87660</v>
      </c>
      <c r="J24" s="1">
        <v>11806</v>
      </c>
      <c r="K24">
        <v>203185</v>
      </c>
    </row>
    <row r="25" spans="1:11" x14ac:dyDescent="0.3">
      <c r="A25" t="s">
        <v>44</v>
      </c>
      <c r="B25" t="s">
        <v>45</v>
      </c>
      <c r="C25">
        <v>43.86363077</v>
      </c>
      <c r="D25">
        <v>5.2923076919999996</v>
      </c>
      <c r="E25">
        <v>105.16923079999999</v>
      </c>
      <c r="F25">
        <v>2083.5230769999998</v>
      </c>
      <c r="G25" t="s">
        <v>46</v>
      </c>
      <c r="H25">
        <v>118279</v>
      </c>
      <c r="I25" s="1">
        <v>59369</v>
      </c>
      <c r="J25" s="1">
        <v>9921</v>
      </c>
      <c r="K25">
        <v>187569</v>
      </c>
    </row>
    <row r="26" spans="1:11" x14ac:dyDescent="0.3">
      <c r="A26" t="s">
        <v>39</v>
      </c>
      <c r="B26" t="s">
        <v>47</v>
      </c>
      <c r="C26">
        <v>22.903648650000001</v>
      </c>
      <c r="D26">
        <v>5.4054054049999998</v>
      </c>
      <c r="E26">
        <v>75.648648649999998</v>
      </c>
      <c r="F26">
        <v>1364</v>
      </c>
      <c r="G26" t="s">
        <v>13</v>
      </c>
      <c r="H26" s="1">
        <v>78551</v>
      </c>
      <c r="I26" s="1">
        <v>98254</v>
      </c>
      <c r="J26" s="1">
        <v>9893</v>
      </c>
      <c r="K26">
        <v>186698</v>
      </c>
    </row>
    <row r="27" spans="1:11" x14ac:dyDescent="0.3">
      <c r="A27" t="s">
        <v>30</v>
      </c>
      <c r="B27" t="s">
        <v>48</v>
      </c>
      <c r="C27">
        <v>27.239118640000001</v>
      </c>
      <c r="D27">
        <v>3.0338983050000001</v>
      </c>
      <c r="E27">
        <v>91.610169490000004</v>
      </c>
      <c r="F27">
        <v>1677.949153</v>
      </c>
      <c r="G27" t="s">
        <v>13</v>
      </c>
      <c r="H27">
        <v>104996</v>
      </c>
      <c r="I27" s="1">
        <v>67184</v>
      </c>
      <c r="J27" s="1">
        <v>12042</v>
      </c>
      <c r="K27">
        <v>184222</v>
      </c>
    </row>
    <row r="28" spans="1:11" x14ac:dyDescent="0.3">
      <c r="A28" t="s">
        <v>19</v>
      </c>
      <c r="B28" t="s">
        <v>49</v>
      </c>
      <c r="C28">
        <v>93.714250000000007</v>
      </c>
      <c r="D28">
        <v>8</v>
      </c>
      <c r="E28">
        <v>225</v>
      </c>
      <c r="F28">
        <v>2979</v>
      </c>
      <c r="G28" t="s">
        <v>13</v>
      </c>
      <c r="H28">
        <v>138584</v>
      </c>
      <c r="I28" s="1">
        <v>21302</v>
      </c>
      <c r="J28" s="1">
        <v>9443</v>
      </c>
      <c r="K28">
        <v>169329</v>
      </c>
    </row>
    <row r="29" spans="1:11" x14ac:dyDescent="0.3">
      <c r="A29" t="s">
        <v>30</v>
      </c>
      <c r="B29" t="s">
        <v>50</v>
      </c>
      <c r="C29">
        <v>37.315230769999999</v>
      </c>
      <c r="D29">
        <v>4.3230769230000003</v>
      </c>
      <c r="E29">
        <v>103.6769231</v>
      </c>
      <c r="F29">
        <v>1873.261538</v>
      </c>
      <c r="G29" t="s">
        <v>13</v>
      </c>
      <c r="H29">
        <v>123806</v>
      </c>
      <c r="I29" s="1">
        <v>29728</v>
      </c>
      <c r="J29" s="1">
        <v>9574</v>
      </c>
      <c r="K29">
        <v>163108</v>
      </c>
    </row>
    <row r="30" spans="1:11" x14ac:dyDescent="0.3">
      <c r="A30" t="s">
        <v>32</v>
      </c>
      <c r="B30" t="s">
        <v>51</v>
      </c>
      <c r="C30">
        <v>78.073227270000004</v>
      </c>
      <c r="D30">
        <v>7.6727272729999996</v>
      </c>
      <c r="E30">
        <v>192.4</v>
      </c>
      <c r="F30">
        <v>2598.818182</v>
      </c>
      <c r="G30" t="s">
        <v>13</v>
      </c>
      <c r="H30">
        <v>125070</v>
      </c>
      <c r="I30" s="1">
        <v>24029</v>
      </c>
      <c r="J30" s="1">
        <v>9465</v>
      </c>
      <c r="K30">
        <v>158564</v>
      </c>
    </row>
    <row r="31" spans="1:11" x14ac:dyDescent="0.3">
      <c r="A31" t="s">
        <v>17</v>
      </c>
      <c r="B31" t="s">
        <v>52</v>
      </c>
      <c r="C31">
        <v>32.063043479999997</v>
      </c>
      <c r="D31">
        <v>5.9565217390000003</v>
      </c>
      <c r="E31">
        <v>89.347826089999998</v>
      </c>
      <c r="F31">
        <v>1472.8260869999999</v>
      </c>
      <c r="G31" t="s">
        <v>46</v>
      </c>
      <c r="H31" s="1">
        <v>85989</v>
      </c>
      <c r="I31" s="1">
        <v>62467</v>
      </c>
      <c r="J31" s="1">
        <v>8346</v>
      </c>
      <c r="K31">
        <v>156802</v>
      </c>
    </row>
    <row r="32" spans="1:11" x14ac:dyDescent="0.3">
      <c r="A32" t="s">
        <v>53</v>
      </c>
      <c r="B32" t="s">
        <v>54</v>
      </c>
      <c r="C32">
        <v>19.938140350000001</v>
      </c>
      <c r="D32">
        <v>5.6491228070000004</v>
      </c>
      <c r="E32">
        <v>76.315789469999999</v>
      </c>
      <c r="F32">
        <v>1205.192982</v>
      </c>
      <c r="G32" t="s">
        <v>13</v>
      </c>
      <c r="H32" s="1">
        <v>74717</v>
      </c>
      <c r="I32" s="1">
        <v>73895</v>
      </c>
      <c r="J32" s="1">
        <v>6282</v>
      </c>
      <c r="K32">
        <v>154894</v>
      </c>
    </row>
    <row r="33" spans="1:11" x14ac:dyDescent="0.3">
      <c r="A33" t="s">
        <v>44</v>
      </c>
      <c r="B33" t="s">
        <v>55</v>
      </c>
      <c r="C33">
        <v>107.4521429</v>
      </c>
      <c r="D33">
        <v>8</v>
      </c>
      <c r="E33">
        <v>182.57142859999999</v>
      </c>
      <c r="F33">
        <v>2425.4285709999999</v>
      </c>
      <c r="G33" t="s">
        <v>46</v>
      </c>
      <c r="H33">
        <v>112207</v>
      </c>
      <c r="I33" s="1">
        <v>29981</v>
      </c>
      <c r="J33" s="1">
        <v>6388</v>
      </c>
      <c r="K33">
        <v>148576</v>
      </c>
    </row>
    <row r="34" spans="1:11" x14ac:dyDescent="0.3">
      <c r="A34" t="s">
        <v>44</v>
      </c>
      <c r="B34" t="s">
        <v>56</v>
      </c>
      <c r="C34">
        <v>107.6705126</v>
      </c>
      <c r="D34">
        <v>8.277310924</v>
      </c>
      <c r="E34">
        <v>196.33613450000001</v>
      </c>
      <c r="F34">
        <v>2521.0924369999998</v>
      </c>
      <c r="G34" t="s">
        <v>46</v>
      </c>
      <c r="H34">
        <v>107520</v>
      </c>
      <c r="I34" s="1">
        <v>34079</v>
      </c>
      <c r="J34" s="1">
        <v>6847</v>
      </c>
      <c r="K34">
        <v>148446</v>
      </c>
    </row>
    <row r="35" spans="1:11" x14ac:dyDescent="0.3">
      <c r="A35" t="s">
        <v>24</v>
      </c>
      <c r="B35" t="s">
        <v>57</v>
      </c>
      <c r="C35">
        <v>34.936031249999999</v>
      </c>
      <c r="D35">
        <v>5.25</v>
      </c>
      <c r="E35">
        <v>97.71875</v>
      </c>
      <c r="F35">
        <v>1820.65625</v>
      </c>
      <c r="G35" t="s">
        <v>46</v>
      </c>
      <c r="H35" s="1">
        <v>79290</v>
      </c>
      <c r="I35" s="1">
        <v>56539</v>
      </c>
      <c r="J35" s="1">
        <v>8830</v>
      </c>
      <c r="K35">
        <v>144659</v>
      </c>
    </row>
    <row r="36" spans="1:11" x14ac:dyDescent="0.3">
      <c r="A36" t="s">
        <v>41</v>
      </c>
      <c r="B36" t="s">
        <v>58</v>
      </c>
      <c r="C36">
        <v>30.65053846</v>
      </c>
      <c r="D36">
        <v>6.346153846</v>
      </c>
      <c r="E36">
        <v>95</v>
      </c>
      <c r="F36">
        <v>1136.6923079999999</v>
      </c>
      <c r="G36" t="s">
        <v>13</v>
      </c>
      <c r="H36">
        <v>110428</v>
      </c>
      <c r="I36" s="1">
        <v>25662</v>
      </c>
      <c r="J36" s="1">
        <v>6147</v>
      </c>
      <c r="K36">
        <v>142237</v>
      </c>
    </row>
    <row r="37" spans="1:11" x14ac:dyDescent="0.3">
      <c r="A37" t="s">
        <v>59</v>
      </c>
      <c r="B37" t="s">
        <v>60</v>
      </c>
      <c r="C37">
        <v>26.291666670000001</v>
      </c>
      <c r="D37">
        <v>5.6</v>
      </c>
      <c r="E37">
        <v>74.733333329999994</v>
      </c>
      <c r="F37">
        <v>1186.333333</v>
      </c>
      <c r="G37" t="s">
        <v>46</v>
      </c>
      <c r="H37" s="1">
        <v>30349</v>
      </c>
      <c r="I37">
        <v>102113</v>
      </c>
      <c r="J37" s="1">
        <v>8177</v>
      </c>
      <c r="K37">
        <v>140639</v>
      </c>
    </row>
    <row r="38" spans="1:11" x14ac:dyDescent="0.3">
      <c r="A38" t="s">
        <v>32</v>
      </c>
      <c r="B38" t="s">
        <v>61</v>
      </c>
      <c r="C38">
        <v>31.104511899999999</v>
      </c>
      <c r="D38">
        <v>4.5476190479999996</v>
      </c>
      <c r="E38">
        <v>93.011904759999993</v>
      </c>
      <c r="F38">
        <v>1699.119048</v>
      </c>
      <c r="G38" t="s">
        <v>13</v>
      </c>
      <c r="H38" s="1">
        <v>55510</v>
      </c>
      <c r="I38" s="1">
        <v>68928</v>
      </c>
      <c r="J38" s="1">
        <v>9727</v>
      </c>
      <c r="K38">
        <v>134165</v>
      </c>
    </row>
    <row r="39" spans="1:11" x14ac:dyDescent="0.3">
      <c r="A39" t="s">
        <v>24</v>
      </c>
      <c r="B39" t="s">
        <v>62</v>
      </c>
      <c r="C39">
        <v>22.782083329999999</v>
      </c>
      <c r="D39">
        <v>4.9166666670000003</v>
      </c>
      <c r="E39">
        <v>81.666666669999998</v>
      </c>
      <c r="F39">
        <v>1847.666667</v>
      </c>
      <c r="G39" t="s">
        <v>13</v>
      </c>
      <c r="H39" s="1">
        <v>78034</v>
      </c>
      <c r="I39" s="1">
        <v>44706</v>
      </c>
      <c r="J39" s="1">
        <v>7892</v>
      </c>
      <c r="K39">
        <v>130632</v>
      </c>
    </row>
    <row r="40" spans="1:11" x14ac:dyDescent="0.3">
      <c r="A40" t="s">
        <v>39</v>
      </c>
      <c r="B40" t="s">
        <v>63</v>
      </c>
      <c r="C40">
        <v>29.260249999999999</v>
      </c>
      <c r="D40">
        <v>5.95</v>
      </c>
      <c r="E40">
        <v>90.625</v>
      </c>
      <c r="F40">
        <v>1462.3625</v>
      </c>
      <c r="G40" t="s">
        <v>13</v>
      </c>
      <c r="H40" s="1">
        <v>79604</v>
      </c>
      <c r="I40" s="1">
        <v>42130</v>
      </c>
      <c r="J40" s="1">
        <v>5547</v>
      </c>
      <c r="K40">
        <v>127281</v>
      </c>
    </row>
    <row r="41" spans="1:11" x14ac:dyDescent="0.3">
      <c r="A41" t="s">
        <v>64</v>
      </c>
      <c r="B41" t="s">
        <v>65</v>
      </c>
      <c r="C41">
        <v>24.09525</v>
      </c>
      <c r="D41">
        <v>6.25</v>
      </c>
      <c r="E41">
        <v>68.75</v>
      </c>
      <c r="F41">
        <v>1498.25</v>
      </c>
      <c r="G41" t="s">
        <v>13</v>
      </c>
      <c r="H41" s="1">
        <v>29548</v>
      </c>
      <c r="I41" s="1">
        <v>87974</v>
      </c>
      <c r="J41" s="1">
        <v>7427</v>
      </c>
      <c r="K41">
        <v>124949</v>
      </c>
    </row>
    <row r="42" spans="1:11" x14ac:dyDescent="0.3">
      <c r="A42" t="s">
        <v>30</v>
      </c>
      <c r="B42" t="s">
        <v>66</v>
      </c>
      <c r="C42">
        <v>43.548516130000003</v>
      </c>
      <c r="D42">
        <v>1.3548387099999999</v>
      </c>
      <c r="E42">
        <v>137.7741935</v>
      </c>
      <c r="F42">
        <v>2261.1935480000002</v>
      </c>
      <c r="G42" t="s">
        <v>13</v>
      </c>
      <c r="H42" s="1">
        <v>59395</v>
      </c>
      <c r="I42" s="1">
        <v>54005</v>
      </c>
      <c r="J42" s="1">
        <v>8166</v>
      </c>
      <c r="K42">
        <v>121566</v>
      </c>
    </row>
    <row r="43" spans="1:11" x14ac:dyDescent="0.3">
      <c r="A43" t="s">
        <v>67</v>
      </c>
      <c r="B43" t="s">
        <v>68</v>
      </c>
      <c r="C43">
        <v>49.285833330000003</v>
      </c>
      <c r="D43">
        <v>6</v>
      </c>
      <c r="E43">
        <v>145</v>
      </c>
      <c r="F43">
        <v>1963.666667</v>
      </c>
      <c r="G43" t="s">
        <v>13</v>
      </c>
      <c r="H43" s="1">
        <v>84741</v>
      </c>
      <c r="I43" s="1">
        <v>27948</v>
      </c>
      <c r="J43" s="1">
        <v>6616</v>
      </c>
      <c r="K43">
        <v>119305</v>
      </c>
    </row>
    <row r="44" spans="1:11" x14ac:dyDescent="0.3">
      <c r="A44" t="s">
        <v>22</v>
      </c>
      <c r="B44">
        <v>107</v>
      </c>
      <c r="C44">
        <v>11.143333330000001</v>
      </c>
      <c r="D44">
        <v>5</v>
      </c>
      <c r="E44">
        <v>50</v>
      </c>
      <c r="F44">
        <v>998</v>
      </c>
      <c r="G44" t="s">
        <v>13</v>
      </c>
      <c r="H44" s="1">
        <v>32821</v>
      </c>
      <c r="I44" s="1">
        <v>73891</v>
      </c>
      <c r="J44" s="1">
        <v>5917</v>
      </c>
      <c r="K44">
        <v>112629</v>
      </c>
    </row>
    <row r="45" spans="1:11" x14ac:dyDescent="0.3">
      <c r="A45" t="s">
        <v>30</v>
      </c>
      <c r="B45" t="s">
        <v>69</v>
      </c>
      <c r="C45">
        <v>15.20916667</v>
      </c>
      <c r="D45">
        <v>5</v>
      </c>
      <c r="E45">
        <v>53</v>
      </c>
      <c r="F45">
        <v>998</v>
      </c>
      <c r="G45" t="s">
        <v>13</v>
      </c>
      <c r="H45" s="1">
        <v>33395</v>
      </c>
      <c r="I45" s="1">
        <v>66147</v>
      </c>
      <c r="J45" s="1">
        <v>7814</v>
      </c>
      <c r="K45">
        <v>107356</v>
      </c>
    </row>
    <row r="46" spans="1:11" x14ac:dyDescent="0.3">
      <c r="A46" t="s">
        <v>70</v>
      </c>
      <c r="B46" t="s">
        <v>71</v>
      </c>
      <c r="C46">
        <v>16.010999999999999</v>
      </c>
      <c r="D46">
        <v>5</v>
      </c>
      <c r="E46">
        <v>51.777777780000001</v>
      </c>
      <c r="F46">
        <v>998</v>
      </c>
      <c r="G46" t="s">
        <v>13</v>
      </c>
      <c r="H46" s="1">
        <v>39242</v>
      </c>
      <c r="I46" s="1">
        <v>63346</v>
      </c>
      <c r="J46" s="1">
        <v>4208</v>
      </c>
      <c r="K46">
        <v>106796</v>
      </c>
    </row>
    <row r="47" spans="1:11" x14ac:dyDescent="0.3">
      <c r="A47" t="s">
        <v>34</v>
      </c>
      <c r="B47" t="s">
        <v>72</v>
      </c>
      <c r="C47">
        <v>82.060909089999996</v>
      </c>
      <c r="D47">
        <v>7.7272727269999999</v>
      </c>
      <c r="E47">
        <v>199.72727269999999</v>
      </c>
      <c r="F47">
        <v>2790.4545450000001</v>
      </c>
      <c r="G47" t="s">
        <v>46</v>
      </c>
      <c r="H47" s="1">
        <v>85861</v>
      </c>
      <c r="I47" s="1">
        <v>15146</v>
      </c>
      <c r="J47" s="1">
        <v>5507</v>
      </c>
      <c r="K47">
        <v>106514</v>
      </c>
    </row>
    <row r="48" spans="1:11" x14ac:dyDescent="0.3">
      <c r="A48" t="s">
        <v>73</v>
      </c>
      <c r="B48" t="s">
        <v>74</v>
      </c>
      <c r="C48">
        <v>16.591923080000001</v>
      </c>
      <c r="D48">
        <v>5</v>
      </c>
      <c r="E48">
        <v>52.84615385</v>
      </c>
      <c r="F48">
        <v>998</v>
      </c>
      <c r="G48" t="s">
        <v>13</v>
      </c>
      <c r="H48" s="1">
        <v>36803</v>
      </c>
      <c r="I48" s="1">
        <v>64725</v>
      </c>
      <c r="J48" s="1">
        <v>3857</v>
      </c>
      <c r="K48">
        <v>105385</v>
      </c>
    </row>
    <row r="49" spans="1:11" x14ac:dyDescent="0.3">
      <c r="A49" t="s">
        <v>24</v>
      </c>
      <c r="B49" t="s">
        <v>75</v>
      </c>
      <c r="C49">
        <v>19.318571429999999</v>
      </c>
      <c r="D49">
        <v>5</v>
      </c>
      <c r="E49">
        <v>66.428571430000005</v>
      </c>
      <c r="F49">
        <v>1348.2857140000001</v>
      </c>
      <c r="G49" t="s">
        <v>46</v>
      </c>
      <c r="H49" s="1">
        <v>54195</v>
      </c>
      <c r="I49" s="1">
        <v>41756</v>
      </c>
      <c r="J49" s="1">
        <v>5908</v>
      </c>
      <c r="K49">
        <v>101859</v>
      </c>
    </row>
    <row r="50" spans="1:11" x14ac:dyDescent="0.3">
      <c r="A50" t="s">
        <v>53</v>
      </c>
      <c r="B50" t="s">
        <v>76</v>
      </c>
      <c r="C50">
        <v>32.939651689999998</v>
      </c>
      <c r="D50">
        <v>6.3483146069999998</v>
      </c>
      <c r="E50">
        <v>114.8202247</v>
      </c>
      <c r="F50">
        <v>1615.3707870000001</v>
      </c>
      <c r="G50" t="s">
        <v>13</v>
      </c>
      <c r="H50" s="1">
        <v>65505</v>
      </c>
      <c r="I50" s="1">
        <v>30221</v>
      </c>
      <c r="J50" s="1">
        <v>3778</v>
      </c>
      <c r="K50" s="1">
        <v>99504</v>
      </c>
    </row>
    <row r="51" spans="1:11" x14ac:dyDescent="0.3">
      <c r="A51" t="s">
        <v>77</v>
      </c>
      <c r="B51" t="s">
        <v>78</v>
      </c>
      <c r="C51">
        <v>65.568749999999994</v>
      </c>
      <c r="D51">
        <v>8</v>
      </c>
      <c r="E51">
        <v>167.25</v>
      </c>
      <c r="F51">
        <v>1998</v>
      </c>
      <c r="G51" t="s">
        <v>13</v>
      </c>
      <c r="H51" s="1">
        <v>79176</v>
      </c>
      <c r="I51" s="1">
        <v>13946</v>
      </c>
      <c r="J51" s="1">
        <v>3968</v>
      </c>
      <c r="K51" s="1">
        <v>97090</v>
      </c>
    </row>
    <row r="52" spans="1:11" x14ac:dyDescent="0.3">
      <c r="A52" t="s">
        <v>11</v>
      </c>
      <c r="B52" t="s">
        <v>79</v>
      </c>
      <c r="C52">
        <v>19.378909090000001</v>
      </c>
      <c r="D52">
        <v>4.8636363640000004</v>
      </c>
      <c r="E52">
        <v>61.272727269999997</v>
      </c>
      <c r="F52">
        <v>1470.909091</v>
      </c>
      <c r="G52" t="s">
        <v>13</v>
      </c>
      <c r="H52" s="1">
        <v>51517</v>
      </c>
      <c r="I52" s="1">
        <v>41027</v>
      </c>
      <c r="J52" s="1">
        <v>4395</v>
      </c>
      <c r="K52" s="1">
        <v>96939</v>
      </c>
    </row>
    <row r="53" spans="1:11" x14ac:dyDescent="0.3">
      <c r="A53" t="s">
        <v>26</v>
      </c>
      <c r="B53" t="s">
        <v>80</v>
      </c>
      <c r="C53">
        <v>39.399843140000002</v>
      </c>
      <c r="D53">
        <v>5.7843137249999996</v>
      </c>
      <c r="E53">
        <v>117.70588239999999</v>
      </c>
      <c r="F53">
        <v>2151.6470589999999</v>
      </c>
      <c r="G53" t="s">
        <v>13</v>
      </c>
      <c r="H53" s="1">
        <v>74157</v>
      </c>
      <c r="I53" s="1">
        <v>15889</v>
      </c>
      <c r="J53" s="1">
        <v>5274</v>
      </c>
      <c r="K53" s="1">
        <v>95320</v>
      </c>
    </row>
    <row r="54" spans="1:11" x14ac:dyDescent="0.3">
      <c r="A54" t="s">
        <v>81</v>
      </c>
      <c r="B54" t="s">
        <v>82</v>
      </c>
      <c r="C54">
        <v>37.468571429999997</v>
      </c>
      <c r="D54">
        <v>5.8571428570000004</v>
      </c>
      <c r="E54">
        <v>103.4285714</v>
      </c>
      <c r="F54">
        <v>1718.5714290000001</v>
      </c>
      <c r="G54" t="s">
        <v>13</v>
      </c>
      <c r="H54" s="1">
        <v>47900</v>
      </c>
      <c r="I54" s="1">
        <v>39519</v>
      </c>
      <c r="J54" s="1">
        <v>5986</v>
      </c>
      <c r="K54" s="1">
        <v>93405</v>
      </c>
    </row>
    <row r="55" spans="1:11" x14ac:dyDescent="0.3">
      <c r="A55" t="s">
        <v>81</v>
      </c>
      <c r="B55">
        <v>6</v>
      </c>
      <c r="C55">
        <v>42.669351849999998</v>
      </c>
      <c r="D55">
        <v>5.907407407</v>
      </c>
      <c r="E55">
        <v>118.18518520000001</v>
      </c>
      <c r="F55">
        <v>2095.1851849999998</v>
      </c>
      <c r="G55" t="s">
        <v>13</v>
      </c>
      <c r="H55" s="1">
        <v>71632</v>
      </c>
      <c r="I55" s="1">
        <v>17216</v>
      </c>
      <c r="J55" s="1">
        <v>4536</v>
      </c>
      <c r="K55" s="1">
        <v>93384</v>
      </c>
    </row>
    <row r="56" spans="1:11" x14ac:dyDescent="0.3">
      <c r="A56" t="s">
        <v>39</v>
      </c>
      <c r="B56" t="s">
        <v>83</v>
      </c>
      <c r="C56">
        <v>13.486153850000001</v>
      </c>
      <c r="D56">
        <v>5</v>
      </c>
      <c r="E56">
        <v>52.38461538</v>
      </c>
      <c r="F56">
        <v>1028.9230769999999</v>
      </c>
      <c r="G56" t="s">
        <v>13</v>
      </c>
      <c r="H56" s="1">
        <v>30691</v>
      </c>
      <c r="I56" s="1">
        <v>57228</v>
      </c>
      <c r="J56" s="1">
        <v>4503</v>
      </c>
      <c r="K56" s="1">
        <v>92422</v>
      </c>
    </row>
    <row r="57" spans="1:11" x14ac:dyDescent="0.3">
      <c r="A57" t="s">
        <v>84</v>
      </c>
      <c r="B57" t="s">
        <v>85</v>
      </c>
      <c r="C57">
        <v>19.085181819999999</v>
      </c>
      <c r="D57">
        <v>3.7272727269999999</v>
      </c>
      <c r="E57">
        <v>68.909090910000003</v>
      </c>
      <c r="F57">
        <v>1180.5454549999999</v>
      </c>
      <c r="G57" t="s">
        <v>13</v>
      </c>
      <c r="H57" s="1">
        <v>34918</v>
      </c>
      <c r="I57" s="1">
        <v>49829</v>
      </c>
      <c r="J57" s="1">
        <v>6070</v>
      </c>
      <c r="K57" s="1">
        <v>90817</v>
      </c>
    </row>
    <row r="58" spans="1:11" x14ac:dyDescent="0.3">
      <c r="A58" t="s">
        <v>11</v>
      </c>
      <c r="B58" t="s">
        <v>86</v>
      </c>
      <c r="C58">
        <v>53.785714290000001</v>
      </c>
      <c r="D58">
        <v>6</v>
      </c>
      <c r="E58">
        <v>124.8571429</v>
      </c>
      <c r="F58">
        <v>1855</v>
      </c>
      <c r="G58" t="s">
        <v>46</v>
      </c>
      <c r="H58" s="1">
        <v>60515</v>
      </c>
      <c r="I58" s="1">
        <v>24893</v>
      </c>
      <c r="J58" s="1">
        <v>5151</v>
      </c>
      <c r="K58" s="1">
        <v>90559</v>
      </c>
    </row>
    <row r="59" spans="1:11" x14ac:dyDescent="0.3">
      <c r="A59" t="s">
        <v>22</v>
      </c>
      <c r="B59">
        <v>308</v>
      </c>
      <c r="C59">
        <v>32.330869569999997</v>
      </c>
      <c r="D59">
        <v>5.8913043480000002</v>
      </c>
      <c r="E59">
        <v>103.1086957</v>
      </c>
      <c r="F59">
        <v>1482.5</v>
      </c>
      <c r="G59" t="s">
        <v>13</v>
      </c>
      <c r="H59" s="1">
        <v>50045</v>
      </c>
      <c r="I59" s="1">
        <v>36010</v>
      </c>
      <c r="J59" s="1">
        <v>4024</v>
      </c>
      <c r="K59" s="1">
        <v>90079</v>
      </c>
    </row>
    <row r="60" spans="1:11" x14ac:dyDescent="0.3">
      <c r="A60" t="s">
        <v>81</v>
      </c>
      <c r="B60">
        <v>3</v>
      </c>
      <c r="C60">
        <v>30.995131579999999</v>
      </c>
      <c r="D60">
        <v>5.7894736839999998</v>
      </c>
      <c r="E60">
        <v>101.8947368</v>
      </c>
      <c r="F60">
        <v>1905.6315790000001</v>
      </c>
      <c r="G60" t="s">
        <v>13</v>
      </c>
      <c r="H60" s="1">
        <v>52309</v>
      </c>
      <c r="I60" s="1">
        <v>32724</v>
      </c>
      <c r="J60" s="1">
        <v>4647</v>
      </c>
      <c r="K60" s="1">
        <v>89680</v>
      </c>
    </row>
    <row r="61" spans="1:11" x14ac:dyDescent="0.3">
      <c r="A61" t="s">
        <v>34</v>
      </c>
      <c r="B61" t="s">
        <v>87</v>
      </c>
      <c r="C61">
        <v>64.592222219999996</v>
      </c>
      <c r="D61">
        <v>6.7777777779999999</v>
      </c>
      <c r="E61">
        <v>178.55555559999999</v>
      </c>
      <c r="F61">
        <v>2011.555556</v>
      </c>
      <c r="G61" t="s">
        <v>13</v>
      </c>
      <c r="H61" s="1">
        <v>45707</v>
      </c>
      <c r="I61" s="1">
        <v>37950</v>
      </c>
      <c r="J61" s="1">
        <v>5714</v>
      </c>
      <c r="K61" s="1">
        <v>89371</v>
      </c>
    </row>
    <row r="62" spans="1:11" x14ac:dyDescent="0.3">
      <c r="A62" t="s">
        <v>17</v>
      </c>
      <c r="B62" t="s">
        <v>88</v>
      </c>
      <c r="C62">
        <v>34.020592110000003</v>
      </c>
      <c r="D62">
        <v>5.5526315789999998</v>
      </c>
      <c r="E62">
        <v>99</v>
      </c>
      <c r="F62">
        <v>1920.026316</v>
      </c>
      <c r="G62" t="s">
        <v>46</v>
      </c>
      <c r="H62" s="1">
        <v>66613</v>
      </c>
      <c r="I62" s="1">
        <v>16346</v>
      </c>
      <c r="J62" s="1">
        <v>3850</v>
      </c>
      <c r="K62" s="1">
        <v>86809</v>
      </c>
    </row>
    <row r="63" spans="1:11" x14ac:dyDescent="0.3">
      <c r="A63" t="s">
        <v>81</v>
      </c>
      <c r="B63">
        <v>2</v>
      </c>
      <c r="C63">
        <v>21.6</v>
      </c>
      <c r="D63">
        <v>6</v>
      </c>
      <c r="E63">
        <v>64.625</v>
      </c>
      <c r="F63">
        <v>1496</v>
      </c>
      <c r="G63" t="s">
        <v>13</v>
      </c>
      <c r="H63" s="1">
        <v>29852</v>
      </c>
      <c r="I63" s="1">
        <v>51314</v>
      </c>
      <c r="J63" s="1">
        <v>5032</v>
      </c>
      <c r="K63" s="1">
        <v>86198</v>
      </c>
    </row>
    <row r="64" spans="1:11" x14ac:dyDescent="0.3">
      <c r="A64" t="s">
        <v>59</v>
      </c>
      <c r="B64" t="s">
        <v>89</v>
      </c>
      <c r="C64">
        <v>10.423888890000001</v>
      </c>
      <c r="D64">
        <v>5</v>
      </c>
      <c r="E64">
        <v>52.444444439999998</v>
      </c>
      <c r="F64">
        <v>1095.7777779999999</v>
      </c>
      <c r="G64" t="s">
        <v>13</v>
      </c>
      <c r="H64" s="1">
        <v>34789</v>
      </c>
      <c r="I64" s="1">
        <v>42772</v>
      </c>
      <c r="J64" s="1">
        <v>4671</v>
      </c>
      <c r="K64" s="1">
        <v>82232</v>
      </c>
    </row>
    <row r="65" spans="1:11" x14ac:dyDescent="0.3">
      <c r="A65" t="s">
        <v>30</v>
      </c>
      <c r="B65" t="s">
        <v>90</v>
      </c>
      <c r="C65">
        <v>26.973461539999999</v>
      </c>
      <c r="D65">
        <v>3.076923077</v>
      </c>
      <c r="E65">
        <v>85.692307690000007</v>
      </c>
      <c r="F65">
        <v>1515.2820509999999</v>
      </c>
      <c r="G65" t="s">
        <v>13</v>
      </c>
      <c r="H65" s="1">
        <v>47251</v>
      </c>
      <c r="I65" s="1">
        <v>30032</v>
      </c>
      <c r="J65" s="1">
        <v>4747</v>
      </c>
      <c r="K65" s="1">
        <v>82030</v>
      </c>
    </row>
    <row r="66" spans="1:11" x14ac:dyDescent="0.3">
      <c r="A66" t="s">
        <v>22</v>
      </c>
      <c r="B66">
        <v>306</v>
      </c>
      <c r="C66">
        <v>18.64264</v>
      </c>
      <c r="D66">
        <v>4.84</v>
      </c>
      <c r="E66">
        <v>67</v>
      </c>
      <c r="F66">
        <v>1698.64</v>
      </c>
      <c r="G66" t="s">
        <v>13</v>
      </c>
      <c r="H66" s="1">
        <v>50801</v>
      </c>
      <c r="I66" s="1">
        <v>26596</v>
      </c>
      <c r="J66" s="1">
        <v>3897</v>
      </c>
      <c r="K66" s="1">
        <v>81294</v>
      </c>
    </row>
    <row r="67" spans="1:11" x14ac:dyDescent="0.3">
      <c r="A67" t="s">
        <v>22</v>
      </c>
      <c r="B67">
        <v>106</v>
      </c>
      <c r="C67">
        <v>12.35588235</v>
      </c>
      <c r="D67">
        <v>4.6470588240000001</v>
      </c>
      <c r="E67">
        <v>53.882352939999997</v>
      </c>
      <c r="F67">
        <v>1366.294118</v>
      </c>
      <c r="G67" t="s">
        <v>13</v>
      </c>
      <c r="H67" s="1">
        <v>41148</v>
      </c>
      <c r="I67" s="1">
        <v>35920</v>
      </c>
      <c r="J67" s="1">
        <v>3722</v>
      </c>
      <c r="K67" s="1">
        <v>80790</v>
      </c>
    </row>
    <row r="68" spans="1:11" x14ac:dyDescent="0.3">
      <c r="A68" t="s">
        <v>91</v>
      </c>
      <c r="B68" t="s">
        <v>92</v>
      </c>
      <c r="C68">
        <v>50.961090910000003</v>
      </c>
      <c r="D68">
        <v>6.1818181819999998</v>
      </c>
      <c r="E68">
        <v>135.29090909999999</v>
      </c>
      <c r="F68">
        <v>1971.163636</v>
      </c>
      <c r="G68" t="s">
        <v>46</v>
      </c>
      <c r="H68" s="1">
        <v>59903</v>
      </c>
      <c r="I68" s="1">
        <v>14323</v>
      </c>
      <c r="J68" s="1">
        <v>4431</v>
      </c>
      <c r="K68" s="1">
        <v>78657</v>
      </c>
    </row>
    <row r="69" spans="1:11" x14ac:dyDescent="0.3">
      <c r="A69" t="s">
        <v>39</v>
      </c>
      <c r="B69" t="s">
        <v>93</v>
      </c>
      <c r="C69">
        <v>12.32981818</v>
      </c>
      <c r="D69">
        <v>4.8181818180000002</v>
      </c>
      <c r="E69">
        <v>53.81818182</v>
      </c>
      <c r="F69">
        <v>1367.272727</v>
      </c>
      <c r="G69" t="s">
        <v>13</v>
      </c>
      <c r="H69" s="1">
        <v>38039</v>
      </c>
      <c r="I69" s="1">
        <v>33281</v>
      </c>
      <c r="J69" s="1">
        <v>3354</v>
      </c>
      <c r="K69" s="1">
        <v>74674</v>
      </c>
    </row>
    <row r="70" spans="1:11" x14ac:dyDescent="0.3">
      <c r="A70" t="s">
        <v>15</v>
      </c>
      <c r="B70" t="s">
        <v>94</v>
      </c>
      <c r="C70">
        <v>32.98557692</v>
      </c>
      <c r="D70">
        <v>6.230769231</v>
      </c>
      <c r="E70">
        <v>94.03846154</v>
      </c>
      <c r="F70">
        <v>1528.8076920000001</v>
      </c>
      <c r="G70" t="s">
        <v>46</v>
      </c>
      <c r="H70" s="1">
        <v>41330</v>
      </c>
      <c r="I70" s="1">
        <v>24181</v>
      </c>
      <c r="J70" s="1">
        <v>4531</v>
      </c>
      <c r="K70" s="1">
        <v>70042</v>
      </c>
    </row>
    <row r="71" spans="1:11" x14ac:dyDescent="0.3">
      <c r="A71" t="s">
        <v>15</v>
      </c>
      <c r="B71" t="s">
        <v>95</v>
      </c>
      <c r="C71">
        <v>33.250250000000001</v>
      </c>
      <c r="D71">
        <v>6.1666666670000003</v>
      </c>
      <c r="E71">
        <v>112.75</v>
      </c>
      <c r="F71">
        <v>1475</v>
      </c>
      <c r="G71" t="s">
        <v>13</v>
      </c>
      <c r="H71" s="1">
        <v>16475</v>
      </c>
      <c r="I71" s="1">
        <v>48750</v>
      </c>
      <c r="J71" s="1">
        <v>4776</v>
      </c>
      <c r="K71" s="1">
        <v>70001</v>
      </c>
    </row>
    <row r="72" spans="1:11" x14ac:dyDescent="0.3">
      <c r="A72" t="s">
        <v>73</v>
      </c>
      <c r="B72" t="s">
        <v>96</v>
      </c>
      <c r="C72">
        <v>22.95871429</v>
      </c>
      <c r="D72">
        <v>6.2857142860000002</v>
      </c>
      <c r="E72">
        <v>80</v>
      </c>
      <c r="F72">
        <v>998</v>
      </c>
      <c r="G72" t="s">
        <v>13</v>
      </c>
      <c r="H72" s="1">
        <v>36610</v>
      </c>
      <c r="I72" s="1">
        <v>28881</v>
      </c>
      <c r="J72" s="1">
        <v>2239</v>
      </c>
      <c r="K72" s="1">
        <v>67730</v>
      </c>
    </row>
    <row r="73" spans="1:11" x14ac:dyDescent="0.3">
      <c r="A73" t="s">
        <v>11</v>
      </c>
      <c r="B73" t="s">
        <v>97</v>
      </c>
      <c r="C73">
        <v>32.1815</v>
      </c>
      <c r="D73">
        <v>6</v>
      </c>
      <c r="E73">
        <v>99</v>
      </c>
      <c r="F73">
        <v>1448.6</v>
      </c>
      <c r="G73" t="s">
        <v>13</v>
      </c>
      <c r="H73" s="1">
        <v>39067</v>
      </c>
      <c r="I73" s="1">
        <v>22899</v>
      </c>
      <c r="J73" s="1">
        <v>2336</v>
      </c>
      <c r="K73" s="1">
        <v>64302</v>
      </c>
    </row>
    <row r="74" spans="1:11" x14ac:dyDescent="0.3">
      <c r="A74" t="s">
        <v>19</v>
      </c>
      <c r="B74" t="s">
        <v>98</v>
      </c>
      <c r="C74">
        <v>113.2693333</v>
      </c>
      <c r="D74">
        <v>8</v>
      </c>
      <c r="E74">
        <v>246.33333329999999</v>
      </c>
      <c r="F74">
        <v>2994.666667</v>
      </c>
      <c r="G74" t="s">
        <v>46</v>
      </c>
      <c r="H74" s="1">
        <v>45819</v>
      </c>
      <c r="I74" s="1">
        <v>14588</v>
      </c>
      <c r="J74" s="1">
        <v>3268</v>
      </c>
      <c r="K74" s="1">
        <v>63675</v>
      </c>
    </row>
    <row r="75" spans="1:11" x14ac:dyDescent="0.3">
      <c r="A75" t="s">
        <v>24</v>
      </c>
      <c r="B75" t="s">
        <v>99</v>
      </c>
      <c r="C75">
        <v>28.230909090000001</v>
      </c>
      <c r="D75">
        <v>6.4545454549999999</v>
      </c>
      <c r="E75">
        <v>86</v>
      </c>
      <c r="F75">
        <v>999</v>
      </c>
      <c r="G75" t="s">
        <v>13</v>
      </c>
      <c r="H75" s="1">
        <v>24663</v>
      </c>
      <c r="I75" s="1">
        <v>32045</v>
      </c>
      <c r="J75" s="1">
        <v>5707</v>
      </c>
      <c r="K75" s="1">
        <v>62415</v>
      </c>
    </row>
    <row r="76" spans="1:11" x14ac:dyDescent="0.3">
      <c r="A76" t="s">
        <v>84</v>
      </c>
      <c r="B76" t="s">
        <v>100</v>
      </c>
      <c r="C76">
        <v>26.803000000000001</v>
      </c>
      <c r="D76">
        <v>5.4285714289999998</v>
      </c>
      <c r="E76">
        <v>85.714285709999999</v>
      </c>
      <c r="F76">
        <v>1310</v>
      </c>
      <c r="G76" t="s">
        <v>13</v>
      </c>
      <c r="H76" s="1">
        <v>34682</v>
      </c>
      <c r="I76" s="1">
        <v>23094</v>
      </c>
      <c r="J76" s="1">
        <v>3559</v>
      </c>
      <c r="K76" s="1">
        <v>61335</v>
      </c>
    </row>
    <row r="77" spans="1:11" x14ac:dyDescent="0.3">
      <c r="A77" t="s">
        <v>73</v>
      </c>
      <c r="B77" t="s">
        <v>101</v>
      </c>
      <c r="C77">
        <v>26.975227270000001</v>
      </c>
      <c r="D77">
        <v>5.8636363640000004</v>
      </c>
      <c r="E77">
        <v>88.090909089999997</v>
      </c>
      <c r="F77">
        <v>1460.7954549999999</v>
      </c>
      <c r="G77" t="s">
        <v>13</v>
      </c>
      <c r="H77" s="1">
        <v>37398</v>
      </c>
      <c r="I77" s="1">
        <v>20296</v>
      </c>
      <c r="J77" s="1">
        <v>1991</v>
      </c>
      <c r="K77" s="1">
        <v>59685</v>
      </c>
    </row>
    <row r="78" spans="1:11" x14ac:dyDescent="0.3">
      <c r="A78" t="s">
        <v>22</v>
      </c>
      <c r="B78">
        <v>406</v>
      </c>
      <c r="C78">
        <v>28.608205130000002</v>
      </c>
      <c r="D78">
        <v>4.7564102559999997</v>
      </c>
      <c r="E78">
        <v>92.820512820000005</v>
      </c>
      <c r="F78">
        <v>2043.8205129999999</v>
      </c>
      <c r="G78" t="s">
        <v>13</v>
      </c>
      <c r="H78" s="1">
        <v>46504</v>
      </c>
      <c r="I78" s="1">
        <v>9985</v>
      </c>
      <c r="J78" s="1">
        <v>2693</v>
      </c>
      <c r="K78" s="1">
        <v>59182</v>
      </c>
    </row>
    <row r="79" spans="1:11" x14ac:dyDescent="0.3">
      <c r="A79" t="s">
        <v>70</v>
      </c>
      <c r="B79" t="s">
        <v>102</v>
      </c>
      <c r="C79">
        <v>13.63642857</v>
      </c>
      <c r="D79">
        <v>4.7142857139999998</v>
      </c>
      <c r="E79">
        <v>69</v>
      </c>
      <c r="F79">
        <v>1424.857143</v>
      </c>
      <c r="G79" t="s">
        <v>13</v>
      </c>
      <c r="H79" s="1">
        <v>24389</v>
      </c>
      <c r="I79" s="1">
        <v>31656</v>
      </c>
      <c r="J79" s="1">
        <v>2947</v>
      </c>
      <c r="K79" s="1">
        <v>58992</v>
      </c>
    </row>
    <row r="80" spans="1:11" x14ac:dyDescent="0.3">
      <c r="A80" t="s">
        <v>24</v>
      </c>
      <c r="B80" t="s">
        <v>103</v>
      </c>
      <c r="C80">
        <v>47.361874999999998</v>
      </c>
      <c r="D80">
        <v>3.75</v>
      </c>
      <c r="E80">
        <v>113.375</v>
      </c>
      <c r="F80">
        <v>1774.8125</v>
      </c>
      <c r="G80" t="s">
        <v>46</v>
      </c>
      <c r="H80" s="1">
        <v>41540</v>
      </c>
      <c r="I80" s="1">
        <v>14753</v>
      </c>
      <c r="J80" s="1">
        <v>2532</v>
      </c>
      <c r="K80" s="1">
        <v>58825</v>
      </c>
    </row>
    <row r="81" spans="1:11" x14ac:dyDescent="0.3">
      <c r="A81" t="s">
        <v>32</v>
      </c>
      <c r="B81" t="s">
        <v>104</v>
      </c>
      <c r="C81">
        <v>72.795894739999994</v>
      </c>
      <c r="D81">
        <v>6.2105263160000002</v>
      </c>
      <c r="E81">
        <v>166.31578949999999</v>
      </c>
      <c r="F81">
        <v>3041</v>
      </c>
      <c r="G81" t="s">
        <v>13</v>
      </c>
      <c r="H81" s="1">
        <v>38415</v>
      </c>
      <c r="I81" s="1">
        <v>16438</v>
      </c>
      <c r="J81" s="1">
        <v>3538</v>
      </c>
      <c r="K81" s="1">
        <v>58391</v>
      </c>
    </row>
    <row r="82" spans="1:11" x14ac:dyDescent="0.3">
      <c r="A82" t="s">
        <v>91</v>
      </c>
      <c r="B82" t="s">
        <v>105</v>
      </c>
      <c r="C82">
        <v>35.281323530000002</v>
      </c>
      <c r="D82">
        <v>5.1764705879999999</v>
      </c>
      <c r="E82">
        <v>113.3529412</v>
      </c>
      <c r="F82">
        <v>2106.5</v>
      </c>
      <c r="G82" t="s">
        <v>13</v>
      </c>
      <c r="H82" s="1">
        <v>41358</v>
      </c>
      <c r="I82" s="1">
        <v>13625</v>
      </c>
      <c r="J82" s="1">
        <v>3194</v>
      </c>
      <c r="K82" s="1">
        <v>58177</v>
      </c>
    </row>
    <row r="83" spans="1:11" x14ac:dyDescent="0.3">
      <c r="A83" t="s">
        <v>106</v>
      </c>
      <c r="B83">
        <v>75</v>
      </c>
      <c r="C83">
        <v>39.352380949999997</v>
      </c>
      <c r="D83">
        <v>5</v>
      </c>
      <c r="E83">
        <v>98.047619049999994</v>
      </c>
      <c r="F83">
        <v>1928.7142859999999</v>
      </c>
      <c r="G83" t="s">
        <v>13</v>
      </c>
      <c r="H83" s="1">
        <v>46997</v>
      </c>
      <c r="I83" s="1">
        <v>8060</v>
      </c>
      <c r="J83" s="1">
        <v>2388</v>
      </c>
      <c r="K83" s="1">
        <v>57445</v>
      </c>
    </row>
    <row r="84" spans="1:11" x14ac:dyDescent="0.3">
      <c r="A84" t="s">
        <v>39</v>
      </c>
      <c r="B84" t="s">
        <v>107</v>
      </c>
      <c r="C84">
        <v>27.438600000000001</v>
      </c>
      <c r="D84">
        <v>6.34</v>
      </c>
      <c r="E84">
        <v>85.28</v>
      </c>
      <c r="F84">
        <v>1452</v>
      </c>
      <c r="G84" t="s">
        <v>46</v>
      </c>
      <c r="H84" s="1">
        <v>37450</v>
      </c>
      <c r="I84" s="1">
        <v>16005</v>
      </c>
      <c r="J84" s="1">
        <v>2902</v>
      </c>
      <c r="K84" s="1">
        <v>56357</v>
      </c>
    </row>
    <row r="85" spans="1:11" x14ac:dyDescent="0.3">
      <c r="A85" t="s">
        <v>84</v>
      </c>
      <c r="B85" t="s">
        <v>108</v>
      </c>
      <c r="C85">
        <v>9.5627999999999993</v>
      </c>
      <c r="D85">
        <v>4.5999999999999996</v>
      </c>
      <c r="E85">
        <v>50</v>
      </c>
      <c r="F85">
        <v>996</v>
      </c>
      <c r="G85" t="s">
        <v>13</v>
      </c>
      <c r="H85" s="1">
        <v>21062</v>
      </c>
      <c r="I85" s="1">
        <v>30777</v>
      </c>
      <c r="J85" s="1">
        <v>4330</v>
      </c>
      <c r="K85" s="1">
        <v>56169</v>
      </c>
    </row>
    <row r="86" spans="1:11" x14ac:dyDescent="0.3">
      <c r="A86" t="s">
        <v>24</v>
      </c>
      <c r="B86" t="s">
        <v>109</v>
      </c>
      <c r="C86">
        <v>26.512695650000001</v>
      </c>
      <c r="D86">
        <v>4.0217391300000003</v>
      </c>
      <c r="E86">
        <v>93.586956520000001</v>
      </c>
      <c r="F86">
        <v>1933.021739</v>
      </c>
      <c r="G86" t="s">
        <v>13</v>
      </c>
      <c r="H86" s="1">
        <v>41096</v>
      </c>
      <c r="I86" s="1">
        <v>11421</v>
      </c>
      <c r="J86" s="1">
        <v>3286</v>
      </c>
      <c r="K86" s="1">
        <v>55803</v>
      </c>
    </row>
    <row r="87" spans="1:11" x14ac:dyDescent="0.3">
      <c r="A87" t="s">
        <v>70</v>
      </c>
      <c r="B87" t="s">
        <v>110</v>
      </c>
      <c r="C87">
        <v>21.847000000000001</v>
      </c>
      <c r="D87">
        <v>6.0909090910000003</v>
      </c>
      <c r="E87">
        <v>70.727272729999996</v>
      </c>
      <c r="F87">
        <v>1052.272727</v>
      </c>
      <c r="G87" t="s">
        <v>13</v>
      </c>
      <c r="H87" s="1">
        <v>26734</v>
      </c>
      <c r="I87" s="1">
        <v>26745</v>
      </c>
      <c r="J87" s="1">
        <v>2019</v>
      </c>
      <c r="K87" s="1">
        <v>55498</v>
      </c>
    </row>
    <row r="88" spans="1:11" x14ac:dyDescent="0.3">
      <c r="A88" t="s">
        <v>32</v>
      </c>
      <c r="B88" t="s">
        <v>111</v>
      </c>
      <c r="C88">
        <v>61.862833330000001</v>
      </c>
      <c r="D88">
        <v>6.8333333329999997</v>
      </c>
      <c r="E88">
        <v>184.16666670000001</v>
      </c>
      <c r="F88">
        <v>2748.333333</v>
      </c>
      <c r="G88" t="s">
        <v>13</v>
      </c>
      <c r="H88" s="1">
        <v>24741</v>
      </c>
      <c r="I88" s="1">
        <v>25424</v>
      </c>
      <c r="J88" s="1">
        <v>3794</v>
      </c>
      <c r="K88" s="1">
        <v>53959</v>
      </c>
    </row>
    <row r="89" spans="1:11" x14ac:dyDescent="0.3">
      <c r="A89" t="s">
        <v>11</v>
      </c>
      <c r="B89" t="s">
        <v>112</v>
      </c>
      <c r="C89">
        <v>47.52333333</v>
      </c>
      <c r="D89">
        <v>6</v>
      </c>
      <c r="E89">
        <v>128.88888890000001</v>
      </c>
      <c r="F89">
        <v>1886.555556</v>
      </c>
      <c r="G89" t="s">
        <v>46</v>
      </c>
      <c r="H89" s="1">
        <v>31973</v>
      </c>
      <c r="I89" s="1">
        <v>17823</v>
      </c>
      <c r="J89" s="1">
        <v>2374</v>
      </c>
      <c r="K89" s="1">
        <v>52170</v>
      </c>
    </row>
    <row r="90" spans="1:11" x14ac:dyDescent="0.3">
      <c r="A90" t="s">
        <v>32</v>
      </c>
      <c r="B90" t="s">
        <v>113</v>
      </c>
      <c r="C90">
        <v>77.416666669999998</v>
      </c>
      <c r="D90">
        <v>7</v>
      </c>
      <c r="E90">
        <v>188.33333329999999</v>
      </c>
      <c r="F90">
        <v>2876</v>
      </c>
      <c r="G90" t="s">
        <v>46</v>
      </c>
      <c r="H90" s="1">
        <v>35260</v>
      </c>
      <c r="I90" s="1">
        <v>13819</v>
      </c>
      <c r="J90" s="1">
        <v>3081</v>
      </c>
      <c r="K90" s="1">
        <v>52160</v>
      </c>
    </row>
    <row r="91" spans="1:11" x14ac:dyDescent="0.3">
      <c r="A91" t="s">
        <v>73</v>
      </c>
      <c r="B91" t="s">
        <v>114</v>
      </c>
      <c r="C91">
        <v>43.97</v>
      </c>
      <c r="D91">
        <v>6.6</v>
      </c>
      <c r="E91">
        <v>115.3</v>
      </c>
      <c r="F91">
        <v>1634.2</v>
      </c>
      <c r="G91" t="s">
        <v>46</v>
      </c>
      <c r="H91" s="1">
        <v>32328</v>
      </c>
      <c r="I91" s="1">
        <v>17864</v>
      </c>
      <c r="J91" s="1">
        <v>1642</v>
      </c>
      <c r="K91" s="1">
        <v>51834</v>
      </c>
    </row>
    <row r="92" spans="1:11" x14ac:dyDescent="0.3">
      <c r="A92" t="s">
        <v>22</v>
      </c>
      <c r="B92">
        <v>407</v>
      </c>
      <c r="C92">
        <v>38.727692310000002</v>
      </c>
      <c r="D92">
        <v>5.538461538</v>
      </c>
      <c r="E92">
        <v>114.6538462</v>
      </c>
      <c r="F92">
        <v>2178.1923080000001</v>
      </c>
      <c r="G92" t="s">
        <v>46</v>
      </c>
      <c r="H92" s="1">
        <v>40589</v>
      </c>
      <c r="I92" s="1">
        <v>8990</v>
      </c>
      <c r="J92" s="1">
        <v>2246</v>
      </c>
      <c r="K92" s="1">
        <v>51825</v>
      </c>
    </row>
    <row r="93" spans="1:11" x14ac:dyDescent="0.3">
      <c r="A93" t="s">
        <v>39</v>
      </c>
      <c r="B93" t="s">
        <v>115</v>
      </c>
      <c r="C93">
        <v>15.14</v>
      </c>
      <c r="D93">
        <v>5</v>
      </c>
      <c r="E93">
        <v>64</v>
      </c>
      <c r="F93">
        <v>1382.75</v>
      </c>
      <c r="G93" t="s">
        <v>13</v>
      </c>
      <c r="H93" s="1">
        <v>21142</v>
      </c>
      <c r="I93" s="1">
        <v>27977</v>
      </c>
      <c r="J93" s="1">
        <v>2495</v>
      </c>
      <c r="K93" s="1">
        <v>51614</v>
      </c>
    </row>
    <row r="94" spans="1:11" x14ac:dyDescent="0.3">
      <c r="A94" t="s">
        <v>70</v>
      </c>
      <c r="B94" t="s">
        <v>116</v>
      </c>
      <c r="C94">
        <v>28.609189189999999</v>
      </c>
      <c r="D94">
        <v>5.9459459460000001</v>
      </c>
      <c r="E94">
        <v>100.59459459999999</v>
      </c>
      <c r="F94">
        <v>1387.6216219999999</v>
      </c>
      <c r="G94" t="s">
        <v>13</v>
      </c>
      <c r="H94" s="1">
        <v>31244</v>
      </c>
      <c r="I94" s="1">
        <v>18187</v>
      </c>
      <c r="J94" s="1">
        <v>2059</v>
      </c>
      <c r="K94" s="1">
        <v>51490</v>
      </c>
    </row>
    <row r="95" spans="1:11" x14ac:dyDescent="0.3">
      <c r="A95" t="s">
        <v>77</v>
      </c>
      <c r="B95" t="s">
        <v>117</v>
      </c>
      <c r="C95">
        <v>78.746250000000003</v>
      </c>
      <c r="D95">
        <v>8</v>
      </c>
      <c r="E95">
        <v>176.25</v>
      </c>
      <c r="F95">
        <v>1997</v>
      </c>
      <c r="G95" t="s">
        <v>46</v>
      </c>
      <c r="H95" s="1">
        <v>43857</v>
      </c>
      <c r="I95" s="1">
        <v>4860</v>
      </c>
      <c r="J95" s="1">
        <v>1940</v>
      </c>
      <c r="K95" s="1">
        <v>50657</v>
      </c>
    </row>
    <row r="96" spans="1:11" x14ac:dyDescent="0.3">
      <c r="A96" t="s">
        <v>34</v>
      </c>
      <c r="B96" t="s">
        <v>118</v>
      </c>
      <c r="C96">
        <v>27.082771080000001</v>
      </c>
      <c r="D96">
        <v>6.2289156630000004</v>
      </c>
      <c r="E96">
        <v>86.638554220000003</v>
      </c>
      <c r="F96">
        <v>1377.5662649999999</v>
      </c>
      <c r="G96" t="s">
        <v>13</v>
      </c>
      <c r="H96" s="1">
        <v>17678</v>
      </c>
      <c r="I96" s="1">
        <v>29771</v>
      </c>
      <c r="J96" s="1">
        <v>2342</v>
      </c>
      <c r="K96" s="1">
        <v>49791</v>
      </c>
    </row>
    <row r="97" spans="1:11" x14ac:dyDescent="0.3">
      <c r="A97" t="s">
        <v>119</v>
      </c>
      <c r="B97" t="s">
        <v>120</v>
      </c>
      <c r="C97">
        <v>17.038767440000001</v>
      </c>
      <c r="D97">
        <v>5.3023255809999998</v>
      </c>
      <c r="E97">
        <v>73.488372089999999</v>
      </c>
      <c r="F97">
        <v>1374.0465119999999</v>
      </c>
      <c r="G97" t="s">
        <v>13</v>
      </c>
      <c r="H97" s="1">
        <v>20915</v>
      </c>
      <c r="I97" s="1">
        <v>25109</v>
      </c>
      <c r="J97" s="1">
        <v>2781</v>
      </c>
      <c r="K97" s="1">
        <v>48805</v>
      </c>
    </row>
    <row r="98" spans="1:11" x14ac:dyDescent="0.3">
      <c r="A98" t="s">
        <v>34</v>
      </c>
      <c r="B98" t="s">
        <v>121</v>
      </c>
      <c r="C98">
        <v>59.432424240000003</v>
      </c>
      <c r="D98">
        <v>7</v>
      </c>
      <c r="E98">
        <v>150.45454549999999</v>
      </c>
      <c r="F98">
        <v>1981.818182</v>
      </c>
      <c r="G98" t="s">
        <v>13</v>
      </c>
      <c r="H98" s="1">
        <v>35411</v>
      </c>
      <c r="I98" s="1">
        <v>9131</v>
      </c>
      <c r="J98" s="1">
        <v>2161</v>
      </c>
      <c r="K98" s="1">
        <v>46703</v>
      </c>
    </row>
    <row r="99" spans="1:11" x14ac:dyDescent="0.3">
      <c r="A99" t="s">
        <v>11</v>
      </c>
      <c r="B99" t="s">
        <v>122</v>
      </c>
      <c r="C99">
        <v>38.752499999999998</v>
      </c>
      <c r="D99">
        <v>0</v>
      </c>
      <c r="E99">
        <v>165</v>
      </c>
      <c r="F99">
        <v>2488</v>
      </c>
      <c r="G99" t="s">
        <v>13</v>
      </c>
      <c r="H99" s="1">
        <v>27761</v>
      </c>
      <c r="I99" s="1">
        <v>16836</v>
      </c>
      <c r="J99" s="1">
        <v>1331</v>
      </c>
      <c r="K99" s="1">
        <v>45928</v>
      </c>
    </row>
    <row r="100" spans="1:11" x14ac:dyDescent="0.3">
      <c r="A100" t="s">
        <v>30</v>
      </c>
      <c r="B100" t="s">
        <v>123</v>
      </c>
      <c r="C100">
        <v>33.798000000000002</v>
      </c>
      <c r="D100">
        <v>0</v>
      </c>
      <c r="E100">
        <v>96</v>
      </c>
      <c r="F100">
        <v>1797.4</v>
      </c>
      <c r="G100" t="s">
        <v>13</v>
      </c>
      <c r="H100" s="1">
        <v>29616</v>
      </c>
      <c r="I100" s="1">
        <v>10848</v>
      </c>
      <c r="J100" s="1">
        <v>4383</v>
      </c>
      <c r="K100" s="1">
        <v>44847</v>
      </c>
    </row>
    <row r="101" spans="1:11" x14ac:dyDescent="0.3">
      <c r="A101" t="s">
        <v>77</v>
      </c>
      <c r="B101" t="s">
        <v>124</v>
      </c>
      <c r="C101">
        <v>66.588421049999994</v>
      </c>
      <c r="D101">
        <v>5.736842105</v>
      </c>
      <c r="E101">
        <v>172.31578949999999</v>
      </c>
      <c r="F101">
        <v>2934.6315789999999</v>
      </c>
      <c r="G101" t="s">
        <v>13</v>
      </c>
      <c r="H101" s="1">
        <v>36990</v>
      </c>
      <c r="I101" s="1">
        <v>5033</v>
      </c>
      <c r="J101" s="1">
        <v>1853</v>
      </c>
      <c r="K101" s="1">
        <v>43876</v>
      </c>
    </row>
    <row r="102" spans="1:11" x14ac:dyDescent="0.3">
      <c r="A102" t="s">
        <v>91</v>
      </c>
      <c r="B102" t="s">
        <v>125</v>
      </c>
      <c r="C102">
        <v>36.524191180000003</v>
      </c>
      <c r="D102">
        <v>5.1764705879999999</v>
      </c>
      <c r="E102">
        <v>113.3529412</v>
      </c>
      <c r="F102">
        <v>2106.5</v>
      </c>
      <c r="G102" t="s">
        <v>13</v>
      </c>
      <c r="H102" s="1">
        <v>29574</v>
      </c>
      <c r="I102" s="1">
        <v>11687</v>
      </c>
      <c r="J102" s="1">
        <v>2481</v>
      </c>
      <c r="K102" s="1">
        <v>43742</v>
      </c>
    </row>
    <row r="103" spans="1:11" x14ac:dyDescent="0.3">
      <c r="A103" t="s">
        <v>11</v>
      </c>
      <c r="B103" t="s">
        <v>126</v>
      </c>
      <c r="C103">
        <v>16.208743590000001</v>
      </c>
      <c r="D103">
        <v>4.461538462</v>
      </c>
      <c r="E103">
        <v>63.564102560000002</v>
      </c>
      <c r="F103">
        <v>1650.2051280000001</v>
      </c>
      <c r="G103" t="s">
        <v>13</v>
      </c>
      <c r="H103" s="1">
        <v>31223</v>
      </c>
      <c r="I103" s="1">
        <v>10678</v>
      </c>
      <c r="J103" s="1">
        <v>1626</v>
      </c>
      <c r="K103" s="1">
        <v>43527</v>
      </c>
    </row>
    <row r="104" spans="1:11" x14ac:dyDescent="0.3">
      <c r="A104" t="s">
        <v>91</v>
      </c>
      <c r="B104" t="s">
        <v>127</v>
      </c>
      <c r="C104">
        <v>85.829461539999997</v>
      </c>
      <c r="D104">
        <v>8</v>
      </c>
      <c r="E104">
        <v>213.1538462</v>
      </c>
      <c r="F104">
        <v>1969</v>
      </c>
      <c r="G104" t="s">
        <v>13</v>
      </c>
      <c r="H104" s="1">
        <v>26579</v>
      </c>
      <c r="I104" s="1">
        <v>12860</v>
      </c>
      <c r="J104" s="1">
        <v>2834</v>
      </c>
      <c r="K104" s="1">
        <v>42273</v>
      </c>
    </row>
    <row r="105" spans="1:11" x14ac:dyDescent="0.3">
      <c r="A105" t="s">
        <v>39</v>
      </c>
      <c r="B105" t="s">
        <v>128</v>
      </c>
      <c r="C105">
        <v>34.9090566</v>
      </c>
      <c r="D105">
        <v>5.6037735849999999</v>
      </c>
      <c r="E105">
        <v>104.2264151</v>
      </c>
      <c r="F105">
        <v>1805.924528</v>
      </c>
      <c r="G105" t="s">
        <v>46</v>
      </c>
      <c r="H105" s="1">
        <v>33777</v>
      </c>
      <c r="I105" s="1">
        <v>6565</v>
      </c>
      <c r="J105" s="1">
        <v>1831</v>
      </c>
      <c r="K105" s="1">
        <v>42173</v>
      </c>
    </row>
    <row r="106" spans="1:11" x14ac:dyDescent="0.3">
      <c r="A106" t="s">
        <v>91</v>
      </c>
      <c r="B106" t="s">
        <v>129</v>
      </c>
      <c r="C106">
        <v>35.81481651</v>
      </c>
      <c r="D106">
        <v>6.2935779820000004</v>
      </c>
      <c r="E106">
        <v>117.4311927</v>
      </c>
      <c r="F106">
        <v>1921.4678899999999</v>
      </c>
      <c r="G106" t="s">
        <v>13</v>
      </c>
      <c r="H106" s="1">
        <v>28059</v>
      </c>
      <c r="I106" s="1">
        <v>10836</v>
      </c>
      <c r="J106" s="1">
        <v>2413</v>
      </c>
      <c r="K106" s="1">
        <v>41308</v>
      </c>
    </row>
    <row r="107" spans="1:11" x14ac:dyDescent="0.3">
      <c r="A107" t="s">
        <v>19</v>
      </c>
      <c r="B107" t="s">
        <v>130</v>
      </c>
      <c r="C107">
        <v>76.592200000000005</v>
      </c>
      <c r="D107">
        <v>8</v>
      </c>
      <c r="E107">
        <v>184</v>
      </c>
      <c r="F107">
        <v>2396.4</v>
      </c>
      <c r="G107" t="s">
        <v>13</v>
      </c>
      <c r="H107" s="1">
        <v>24013</v>
      </c>
      <c r="I107" s="1">
        <v>13661</v>
      </c>
      <c r="J107" s="1">
        <v>2645</v>
      </c>
      <c r="K107" s="1">
        <v>40319</v>
      </c>
    </row>
    <row r="108" spans="1:11" x14ac:dyDescent="0.3">
      <c r="A108" t="s">
        <v>15</v>
      </c>
      <c r="B108" t="s">
        <v>131</v>
      </c>
      <c r="C108">
        <v>44.308571430000001</v>
      </c>
      <c r="D108">
        <v>6.7142857139999998</v>
      </c>
      <c r="E108">
        <v>108</v>
      </c>
      <c r="F108">
        <v>1663.9285709999999</v>
      </c>
      <c r="G108" t="s">
        <v>13</v>
      </c>
      <c r="H108" s="1">
        <v>23104</v>
      </c>
      <c r="I108" s="1">
        <v>14542</v>
      </c>
      <c r="J108" s="1">
        <v>1750</v>
      </c>
      <c r="K108" s="1">
        <v>39396</v>
      </c>
    </row>
    <row r="109" spans="1:11" x14ac:dyDescent="0.3">
      <c r="A109" t="s">
        <v>32</v>
      </c>
      <c r="B109" t="s">
        <v>132</v>
      </c>
      <c r="C109">
        <v>41.389571429999997</v>
      </c>
      <c r="D109">
        <v>7.2857142860000002</v>
      </c>
      <c r="E109">
        <v>105.7142857</v>
      </c>
      <c r="F109">
        <v>1545.4285709999999</v>
      </c>
      <c r="G109" t="s">
        <v>46</v>
      </c>
      <c r="H109" s="1">
        <v>19092</v>
      </c>
      <c r="I109" s="1">
        <v>15501</v>
      </c>
      <c r="J109" s="1">
        <v>2148</v>
      </c>
      <c r="K109" s="1">
        <v>36741</v>
      </c>
    </row>
    <row r="110" spans="1:11" x14ac:dyDescent="0.3">
      <c r="A110" t="s">
        <v>133</v>
      </c>
      <c r="B110" t="s">
        <v>134</v>
      </c>
      <c r="C110">
        <v>19.968062499999998</v>
      </c>
      <c r="D110">
        <v>2.8125</v>
      </c>
      <c r="E110">
        <v>55.375</v>
      </c>
      <c r="F110">
        <v>592.5625</v>
      </c>
      <c r="G110" t="s">
        <v>135</v>
      </c>
      <c r="H110" s="1">
        <v>17738</v>
      </c>
      <c r="I110" s="1">
        <v>16848</v>
      </c>
      <c r="J110" s="1">
        <v>2113</v>
      </c>
      <c r="K110" s="1">
        <v>36699</v>
      </c>
    </row>
    <row r="111" spans="1:11" x14ac:dyDescent="0.3">
      <c r="A111" t="s">
        <v>15</v>
      </c>
      <c r="B111" t="s">
        <v>136</v>
      </c>
      <c r="C111">
        <v>25.39952941</v>
      </c>
      <c r="D111">
        <v>4.6470588240000001</v>
      </c>
      <c r="E111">
        <v>78.852941180000002</v>
      </c>
      <c r="F111">
        <v>1891.5882349999999</v>
      </c>
      <c r="G111" t="s">
        <v>13</v>
      </c>
      <c r="H111" s="1">
        <v>26706</v>
      </c>
      <c r="I111" s="1">
        <v>7942</v>
      </c>
      <c r="J111" s="1">
        <v>1758</v>
      </c>
      <c r="K111" s="1">
        <v>36406</v>
      </c>
    </row>
    <row r="112" spans="1:11" x14ac:dyDescent="0.3">
      <c r="A112" t="s">
        <v>106</v>
      </c>
      <c r="B112">
        <v>45</v>
      </c>
      <c r="C112">
        <v>23.321999999999999</v>
      </c>
      <c r="D112">
        <v>3.75</v>
      </c>
      <c r="E112">
        <v>84.2</v>
      </c>
      <c r="F112">
        <v>1853.9</v>
      </c>
      <c r="G112" t="s">
        <v>13</v>
      </c>
      <c r="H112" s="1">
        <v>25441</v>
      </c>
      <c r="I112" s="1">
        <v>8533</v>
      </c>
      <c r="J112" s="1">
        <v>1547</v>
      </c>
      <c r="K112" s="1">
        <v>35521</v>
      </c>
    </row>
    <row r="113" spans="1:11" x14ac:dyDescent="0.3">
      <c r="A113" t="s">
        <v>137</v>
      </c>
      <c r="B113">
        <v>911</v>
      </c>
      <c r="C113">
        <v>158.7922667</v>
      </c>
      <c r="D113">
        <v>7.4666666670000001</v>
      </c>
      <c r="E113">
        <v>293.53333329999998</v>
      </c>
      <c r="F113">
        <v>3005.4</v>
      </c>
      <c r="G113" t="s">
        <v>13</v>
      </c>
      <c r="H113" s="1">
        <v>29960</v>
      </c>
      <c r="I113" s="1">
        <v>3418</v>
      </c>
      <c r="J113" s="1">
        <v>1599</v>
      </c>
      <c r="K113" s="1">
        <v>34977</v>
      </c>
    </row>
    <row r="114" spans="1:11" x14ac:dyDescent="0.3">
      <c r="A114" t="s">
        <v>77</v>
      </c>
      <c r="B114" t="s">
        <v>138</v>
      </c>
      <c r="C114">
        <v>137.5695455</v>
      </c>
      <c r="D114">
        <v>8</v>
      </c>
      <c r="E114">
        <v>223.54545450000001</v>
      </c>
      <c r="F114">
        <v>2813</v>
      </c>
      <c r="G114" t="s">
        <v>13</v>
      </c>
      <c r="H114" s="1">
        <v>30739</v>
      </c>
      <c r="I114" s="1">
        <v>2641</v>
      </c>
      <c r="J114" s="1">
        <v>1496</v>
      </c>
      <c r="K114" s="1">
        <v>34876</v>
      </c>
    </row>
    <row r="115" spans="1:11" x14ac:dyDescent="0.3">
      <c r="A115" t="s">
        <v>139</v>
      </c>
      <c r="B115" t="s">
        <v>140</v>
      </c>
      <c r="C115">
        <v>30.5976</v>
      </c>
      <c r="D115">
        <v>1.8</v>
      </c>
      <c r="E115">
        <v>97.6</v>
      </c>
      <c r="F115">
        <v>1757.6</v>
      </c>
      <c r="G115" t="s">
        <v>13</v>
      </c>
      <c r="H115" s="1">
        <v>27537</v>
      </c>
      <c r="I115" s="1">
        <v>5965</v>
      </c>
      <c r="J115" s="1">
        <v>1348</v>
      </c>
      <c r="K115" s="1">
        <v>34850</v>
      </c>
    </row>
    <row r="116" spans="1:11" x14ac:dyDescent="0.3">
      <c r="A116" t="s">
        <v>67</v>
      </c>
      <c r="B116" s="2">
        <v>45421</v>
      </c>
      <c r="C116">
        <v>52.957193879999998</v>
      </c>
      <c r="D116">
        <v>5.653061224</v>
      </c>
      <c r="E116">
        <v>146.12244899999999</v>
      </c>
      <c r="F116">
        <v>2031.469388</v>
      </c>
      <c r="G116" t="s">
        <v>13</v>
      </c>
      <c r="H116" s="1">
        <v>26909</v>
      </c>
      <c r="I116" s="1">
        <v>5562</v>
      </c>
      <c r="J116" s="1">
        <v>1856</v>
      </c>
      <c r="K116" s="1">
        <v>34327</v>
      </c>
    </row>
    <row r="117" spans="1:11" x14ac:dyDescent="0.3">
      <c r="A117" t="s">
        <v>30</v>
      </c>
      <c r="B117" t="s">
        <v>141</v>
      </c>
      <c r="C117">
        <v>31.525500000000001</v>
      </c>
      <c r="D117">
        <v>5.1666666670000003</v>
      </c>
      <c r="E117">
        <v>109.66666669999999</v>
      </c>
      <c r="F117">
        <v>1861.833333</v>
      </c>
      <c r="G117" t="s">
        <v>13</v>
      </c>
      <c r="H117" s="1">
        <v>23509</v>
      </c>
      <c r="I117" s="1">
        <v>8349</v>
      </c>
      <c r="J117" s="1">
        <v>1694</v>
      </c>
      <c r="K117" s="1">
        <v>33552</v>
      </c>
    </row>
    <row r="118" spans="1:11" x14ac:dyDescent="0.3">
      <c r="A118" t="s">
        <v>15</v>
      </c>
      <c r="B118" t="s">
        <v>142</v>
      </c>
      <c r="C118">
        <v>45.6995</v>
      </c>
      <c r="D118">
        <v>6</v>
      </c>
      <c r="E118">
        <v>114</v>
      </c>
      <c r="F118">
        <v>1854.2</v>
      </c>
      <c r="G118" t="s">
        <v>46</v>
      </c>
      <c r="H118" s="1">
        <v>23214</v>
      </c>
      <c r="I118" s="1">
        <v>7747</v>
      </c>
      <c r="J118" s="1">
        <v>2551</v>
      </c>
      <c r="K118" s="1">
        <v>33512</v>
      </c>
    </row>
    <row r="119" spans="1:11" x14ac:dyDescent="0.3">
      <c r="A119" t="s">
        <v>70</v>
      </c>
      <c r="B119" t="s">
        <v>143</v>
      </c>
      <c r="C119">
        <v>44.141818180000001</v>
      </c>
      <c r="D119">
        <v>6.5454545450000001</v>
      </c>
      <c r="E119">
        <v>144.63636360000001</v>
      </c>
      <c r="F119">
        <v>2242.636364</v>
      </c>
      <c r="G119" t="s">
        <v>46</v>
      </c>
      <c r="H119" s="1">
        <v>22644</v>
      </c>
      <c r="I119" s="1">
        <v>9212</v>
      </c>
      <c r="J119" s="1">
        <v>1516</v>
      </c>
      <c r="K119" s="1">
        <v>33372</v>
      </c>
    </row>
    <row r="120" spans="1:11" x14ac:dyDescent="0.3">
      <c r="A120" t="s">
        <v>22</v>
      </c>
      <c r="B120">
        <v>208</v>
      </c>
      <c r="C120">
        <v>22.84857143</v>
      </c>
      <c r="D120">
        <v>6.5238095239999998</v>
      </c>
      <c r="E120">
        <v>73.238095240000007</v>
      </c>
      <c r="F120">
        <v>1241.857143</v>
      </c>
      <c r="G120" t="s">
        <v>13</v>
      </c>
      <c r="H120" s="1">
        <v>13875</v>
      </c>
      <c r="I120" s="1">
        <v>17430</v>
      </c>
      <c r="J120" s="1">
        <v>1215</v>
      </c>
      <c r="K120" s="1">
        <v>32520</v>
      </c>
    </row>
    <row r="121" spans="1:11" x14ac:dyDescent="0.3">
      <c r="A121" t="s">
        <v>91</v>
      </c>
      <c r="B121" t="s">
        <v>144</v>
      </c>
      <c r="C121">
        <v>52.085000000000001</v>
      </c>
      <c r="D121">
        <v>8</v>
      </c>
      <c r="E121">
        <v>223.83333329999999</v>
      </c>
      <c r="F121">
        <v>1969</v>
      </c>
      <c r="G121" t="s">
        <v>13</v>
      </c>
      <c r="H121" s="1">
        <v>25331</v>
      </c>
      <c r="I121" s="1">
        <v>4913</v>
      </c>
      <c r="J121" s="1">
        <v>1689</v>
      </c>
      <c r="K121" s="1">
        <v>31933</v>
      </c>
    </row>
    <row r="122" spans="1:11" x14ac:dyDescent="0.3">
      <c r="A122" t="s">
        <v>39</v>
      </c>
      <c r="B122" t="s">
        <v>145</v>
      </c>
      <c r="C122">
        <v>23.359642860000001</v>
      </c>
      <c r="D122">
        <v>5.25</v>
      </c>
      <c r="E122">
        <v>81.285714290000001</v>
      </c>
      <c r="F122">
        <v>1410.357143</v>
      </c>
      <c r="G122" t="s">
        <v>13</v>
      </c>
      <c r="H122" s="1">
        <v>13057</v>
      </c>
      <c r="I122" s="1">
        <v>17367</v>
      </c>
      <c r="J122" s="1">
        <v>1231</v>
      </c>
      <c r="K122" s="1">
        <v>31655</v>
      </c>
    </row>
    <row r="123" spans="1:11" x14ac:dyDescent="0.3">
      <c r="A123" t="s">
        <v>17</v>
      </c>
      <c r="B123" t="s">
        <v>146</v>
      </c>
      <c r="C123">
        <v>17.823333330000001</v>
      </c>
      <c r="D123">
        <v>4.6666666670000003</v>
      </c>
      <c r="E123">
        <v>70.333333330000002</v>
      </c>
      <c r="F123">
        <v>1298.666667</v>
      </c>
      <c r="G123" t="s">
        <v>13</v>
      </c>
      <c r="H123" s="1">
        <v>13701</v>
      </c>
      <c r="I123" s="1">
        <v>15260</v>
      </c>
      <c r="J123" s="1">
        <v>1747</v>
      </c>
      <c r="K123" s="1">
        <v>30708</v>
      </c>
    </row>
    <row r="124" spans="1:11" x14ac:dyDescent="0.3">
      <c r="A124" t="s">
        <v>147</v>
      </c>
      <c r="B124" t="s">
        <v>148</v>
      </c>
      <c r="C124">
        <v>21.02333333</v>
      </c>
      <c r="D124">
        <v>5</v>
      </c>
      <c r="E124">
        <v>92.333333330000002</v>
      </c>
      <c r="F124">
        <v>1729.333333</v>
      </c>
      <c r="G124" t="s">
        <v>13</v>
      </c>
      <c r="H124" s="1">
        <v>19477</v>
      </c>
      <c r="I124" s="1">
        <v>9964</v>
      </c>
      <c r="J124" s="1">
        <v>1264</v>
      </c>
      <c r="K124" s="1">
        <v>30705</v>
      </c>
    </row>
    <row r="125" spans="1:11" x14ac:dyDescent="0.3">
      <c r="A125" t="s">
        <v>149</v>
      </c>
      <c r="B125" t="s">
        <v>150</v>
      </c>
      <c r="C125">
        <v>39.707736840000003</v>
      </c>
      <c r="D125">
        <v>4.8421052629999997</v>
      </c>
      <c r="E125">
        <v>117.5789474</v>
      </c>
      <c r="F125">
        <v>2719.8421050000002</v>
      </c>
      <c r="G125" t="s">
        <v>46</v>
      </c>
      <c r="H125" s="1">
        <v>19359</v>
      </c>
      <c r="I125" s="1">
        <v>9318</v>
      </c>
      <c r="J125" s="1">
        <v>1712</v>
      </c>
      <c r="K125" s="1">
        <v>30389</v>
      </c>
    </row>
    <row r="126" spans="1:11" x14ac:dyDescent="0.3">
      <c r="A126" t="s">
        <v>73</v>
      </c>
      <c r="B126" t="s">
        <v>151</v>
      </c>
      <c r="C126">
        <v>36.013249999999999</v>
      </c>
      <c r="D126">
        <v>6</v>
      </c>
      <c r="E126">
        <v>151.66666670000001</v>
      </c>
      <c r="F126">
        <v>2048.666667</v>
      </c>
      <c r="G126" t="s">
        <v>13</v>
      </c>
      <c r="H126" s="1">
        <v>20969</v>
      </c>
      <c r="I126" s="1">
        <v>7821</v>
      </c>
      <c r="J126">
        <v>907</v>
      </c>
      <c r="K126" s="1">
        <v>29697</v>
      </c>
    </row>
    <row r="127" spans="1:11" x14ac:dyDescent="0.3">
      <c r="A127" t="s">
        <v>19</v>
      </c>
      <c r="B127" t="s">
        <v>152</v>
      </c>
      <c r="C127">
        <v>64.109624999999994</v>
      </c>
      <c r="D127">
        <v>6.75</v>
      </c>
      <c r="E127">
        <v>202.125</v>
      </c>
      <c r="F127">
        <v>2778</v>
      </c>
      <c r="G127" t="s">
        <v>13</v>
      </c>
      <c r="H127" s="1">
        <v>19343</v>
      </c>
      <c r="I127" s="1">
        <v>8462</v>
      </c>
      <c r="J127" s="1">
        <v>1748</v>
      </c>
      <c r="K127" s="1">
        <v>29553</v>
      </c>
    </row>
    <row r="128" spans="1:11" x14ac:dyDescent="0.3">
      <c r="A128" t="s">
        <v>106</v>
      </c>
      <c r="B128">
        <v>2000</v>
      </c>
      <c r="C128">
        <v>17.181999999999999</v>
      </c>
      <c r="D128">
        <v>5</v>
      </c>
      <c r="E128">
        <v>74</v>
      </c>
      <c r="F128">
        <v>1994</v>
      </c>
      <c r="G128" t="s">
        <v>13</v>
      </c>
      <c r="H128" s="1">
        <v>17725</v>
      </c>
      <c r="I128" s="1">
        <v>10492</v>
      </c>
      <c r="J128" s="1">
        <v>1320</v>
      </c>
      <c r="K128" s="1">
        <v>29537</v>
      </c>
    </row>
    <row r="129" spans="1:11" x14ac:dyDescent="0.3">
      <c r="A129" t="s">
        <v>15</v>
      </c>
      <c r="B129" t="s">
        <v>153</v>
      </c>
      <c r="C129">
        <v>17.065625000000001</v>
      </c>
      <c r="D129">
        <v>5.125</v>
      </c>
      <c r="E129">
        <v>51.375</v>
      </c>
      <c r="F129">
        <v>999</v>
      </c>
      <c r="G129" t="s">
        <v>13</v>
      </c>
      <c r="H129" s="1">
        <v>10220</v>
      </c>
      <c r="I129" s="1">
        <v>17894</v>
      </c>
      <c r="J129" s="1">
        <v>1082</v>
      </c>
      <c r="K129" s="1">
        <v>29196</v>
      </c>
    </row>
    <row r="130" spans="1:11" x14ac:dyDescent="0.3">
      <c r="A130" t="s">
        <v>84</v>
      </c>
      <c r="B130" t="s">
        <v>154</v>
      </c>
      <c r="C130">
        <v>25.943222219999999</v>
      </c>
      <c r="D130">
        <v>4.7777777779999999</v>
      </c>
      <c r="E130">
        <v>67</v>
      </c>
      <c r="F130">
        <v>1372.666667</v>
      </c>
      <c r="G130" t="s">
        <v>13</v>
      </c>
      <c r="H130" s="1">
        <v>14101</v>
      </c>
      <c r="I130" s="1">
        <v>12767</v>
      </c>
      <c r="J130" s="1">
        <v>1973</v>
      </c>
      <c r="K130" s="1">
        <v>28841</v>
      </c>
    </row>
    <row r="131" spans="1:11" x14ac:dyDescent="0.3">
      <c r="A131" t="s">
        <v>155</v>
      </c>
      <c r="B131" t="s">
        <v>156</v>
      </c>
      <c r="C131">
        <v>9.4922727269999996</v>
      </c>
      <c r="D131">
        <v>4.9090909089999997</v>
      </c>
      <c r="E131">
        <v>40.81818182</v>
      </c>
      <c r="F131">
        <v>850.27272730000004</v>
      </c>
      <c r="G131" t="s">
        <v>13</v>
      </c>
      <c r="H131" s="1">
        <v>9404</v>
      </c>
      <c r="I131" s="1">
        <v>17374</v>
      </c>
      <c r="J131" s="1">
        <v>1692</v>
      </c>
      <c r="K131" s="1">
        <v>28470</v>
      </c>
    </row>
    <row r="132" spans="1:11" x14ac:dyDescent="0.3">
      <c r="A132" t="s">
        <v>137</v>
      </c>
      <c r="B132" t="s">
        <v>157</v>
      </c>
      <c r="C132">
        <v>83.501249999999999</v>
      </c>
      <c r="D132">
        <v>6.5</v>
      </c>
      <c r="E132">
        <v>213.5</v>
      </c>
      <c r="F132">
        <v>3071</v>
      </c>
      <c r="G132" t="s">
        <v>13</v>
      </c>
      <c r="H132" s="1">
        <v>20033</v>
      </c>
      <c r="I132" s="1">
        <v>6312</v>
      </c>
      <c r="J132" s="1">
        <v>1597</v>
      </c>
      <c r="K132" s="1">
        <v>27942</v>
      </c>
    </row>
    <row r="133" spans="1:11" x14ac:dyDescent="0.3">
      <c r="A133" t="s">
        <v>84</v>
      </c>
      <c r="B133" t="s">
        <v>158</v>
      </c>
      <c r="C133">
        <v>9.8628</v>
      </c>
      <c r="D133">
        <v>5</v>
      </c>
      <c r="E133">
        <v>50</v>
      </c>
      <c r="F133">
        <v>1090.4000000000001</v>
      </c>
      <c r="G133" t="s">
        <v>13</v>
      </c>
      <c r="H133" s="1">
        <v>12629</v>
      </c>
      <c r="I133" s="1">
        <v>12804</v>
      </c>
      <c r="J133" s="1">
        <v>1891</v>
      </c>
      <c r="K133" s="1">
        <v>27324</v>
      </c>
    </row>
    <row r="134" spans="1:11" x14ac:dyDescent="0.3">
      <c r="A134" t="s">
        <v>22</v>
      </c>
      <c r="B134">
        <v>3008</v>
      </c>
      <c r="C134">
        <v>40.983076920000002</v>
      </c>
      <c r="D134">
        <v>7.307692308</v>
      </c>
      <c r="E134">
        <v>114.2692308</v>
      </c>
      <c r="F134">
        <v>1352.5769230000001</v>
      </c>
      <c r="G134" t="s">
        <v>13</v>
      </c>
      <c r="H134" s="1">
        <v>17213</v>
      </c>
      <c r="I134" s="1">
        <v>8974</v>
      </c>
      <c r="J134" s="1">
        <v>1071</v>
      </c>
      <c r="K134" s="1">
        <v>27258</v>
      </c>
    </row>
    <row r="135" spans="1:11" x14ac:dyDescent="0.3">
      <c r="A135" t="s">
        <v>81</v>
      </c>
      <c r="B135">
        <v>323</v>
      </c>
      <c r="C135">
        <v>17.343647059999999</v>
      </c>
      <c r="D135">
        <v>4.7450980390000002</v>
      </c>
      <c r="E135">
        <v>70.921568629999996</v>
      </c>
      <c r="F135">
        <v>1683.607843</v>
      </c>
      <c r="G135" t="s">
        <v>13</v>
      </c>
      <c r="H135" s="1">
        <v>15999</v>
      </c>
      <c r="I135" s="1">
        <v>9404</v>
      </c>
      <c r="J135" s="1">
        <v>1566</v>
      </c>
      <c r="K135" s="1">
        <v>26969</v>
      </c>
    </row>
    <row r="136" spans="1:11" x14ac:dyDescent="0.3">
      <c r="A136" t="s">
        <v>11</v>
      </c>
      <c r="B136" t="s">
        <v>159</v>
      </c>
      <c r="C136">
        <v>30.377500000000001</v>
      </c>
      <c r="D136">
        <v>6.3125</v>
      </c>
      <c r="E136">
        <v>94.0625</v>
      </c>
      <c r="F136">
        <v>935.625</v>
      </c>
      <c r="G136" t="s">
        <v>13</v>
      </c>
      <c r="H136" s="1">
        <v>11079</v>
      </c>
      <c r="I136" s="1">
        <v>14037</v>
      </c>
      <c r="J136" s="1">
        <v>1749</v>
      </c>
      <c r="K136" s="1">
        <v>26865</v>
      </c>
    </row>
    <row r="137" spans="1:11" x14ac:dyDescent="0.3">
      <c r="A137" t="s">
        <v>59</v>
      </c>
      <c r="B137" t="s">
        <v>160</v>
      </c>
      <c r="C137">
        <v>22.776818179999999</v>
      </c>
      <c r="D137">
        <v>5.2727272730000001</v>
      </c>
      <c r="E137">
        <v>92.363636360000001</v>
      </c>
      <c r="F137">
        <v>1837.363636</v>
      </c>
      <c r="G137" t="s">
        <v>13</v>
      </c>
      <c r="H137" s="1">
        <v>15843</v>
      </c>
      <c r="I137" s="1">
        <v>8974</v>
      </c>
      <c r="J137" s="1">
        <v>1340</v>
      </c>
      <c r="K137" s="1">
        <v>26157</v>
      </c>
    </row>
    <row r="138" spans="1:11" x14ac:dyDescent="0.3">
      <c r="A138" t="s">
        <v>15</v>
      </c>
      <c r="B138" t="s">
        <v>161</v>
      </c>
      <c r="C138">
        <v>33.70615385</v>
      </c>
      <c r="D138">
        <v>6.153846154</v>
      </c>
      <c r="E138">
        <v>120.1538462</v>
      </c>
      <c r="F138">
        <v>1750.6153850000001</v>
      </c>
      <c r="G138" t="s">
        <v>13</v>
      </c>
      <c r="H138" s="1">
        <v>17313</v>
      </c>
      <c r="I138" s="1">
        <v>6728</v>
      </c>
      <c r="J138" s="1">
        <v>1072</v>
      </c>
      <c r="K138" s="1">
        <v>25113</v>
      </c>
    </row>
    <row r="139" spans="1:11" x14ac:dyDescent="0.3">
      <c r="A139" t="s">
        <v>77</v>
      </c>
      <c r="B139" t="s">
        <v>162</v>
      </c>
      <c r="C139">
        <v>145.6466667</v>
      </c>
      <c r="D139">
        <v>6</v>
      </c>
      <c r="E139">
        <v>283</v>
      </c>
      <c r="F139">
        <v>5000</v>
      </c>
      <c r="G139" t="s">
        <v>13</v>
      </c>
      <c r="H139" s="1">
        <v>20604</v>
      </c>
      <c r="I139" s="1">
        <v>3013</v>
      </c>
      <c r="J139" s="1">
        <v>1154</v>
      </c>
      <c r="K139" s="1">
        <v>24771</v>
      </c>
    </row>
    <row r="140" spans="1:11" x14ac:dyDescent="0.3">
      <c r="A140" t="s">
        <v>53</v>
      </c>
      <c r="B140" t="s">
        <v>163</v>
      </c>
      <c r="C140">
        <v>27.13</v>
      </c>
      <c r="D140">
        <v>5.768421053</v>
      </c>
      <c r="E140">
        <v>96.052631579999996</v>
      </c>
      <c r="F140">
        <v>1774.778947</v>
      </c>
      <c r="G140" t="s">
        <v>46</v>
      </c>
      <c r="H140" s="1">
        <v>14157</v>
      </c>
      <c r="I140" s="1">
        <v>9495</v>
      </c>
      <c r="J140">
        <v>999</v>
      </c>
      <c r="K140" s="1">
        <v>24651</v>
      </c>
    </row>
    <row r="141" spans="1:11" x14ac:dyDescent="0.3">
      <c r="A141" t="s">
        <v>91</v>
      </c>
      <c r="B141" t="s">
        <v>164</v>
      </c>
      <c r="C141">
        <v>32.489891299999996</v>
      </c>
      <c r="D141">
        <v>5.3043478259999999</v>
      </c>
      <c r="E141">
        <v>113.2826087</v>
      </c>
      <c r="F141">
        <v>2093.0217389999998</v>
      </c>
      <c r="G141" t="s">
        <v>13</v>
      </c>
      <c r="H141" s="1">
        <v>13551</v>
      </c>
      <c r="I141" s="1">
        <v>9639</v>
      </c>
      <c r="J141" s="1">
        <v>1421</v>
      </c>
      <c r="K141" s="1">
        <v>24611</v>
      </c>
    </row>
    <row r="142" spans="1:11" x14ac:dyDescent="0.3">
      <c r="A142" t="s">
        <v>70</v>
      </c>
      <c r="B142" t="s">
        <v>165</v>
      </c>
      <c r="C142">
        <v>14.292999999999999</v>
      </c>
      <c r="D142">
        <v>4.5999999999999996</v>
      </c>
      <c r="E142">
        <v>75.400000000000006</v>
      </c>
      <c r="F142">
        <v>1479</v>
      </c>
      <c r="G142" t="s">
        <v>13</v>
      </c>
      <c r="H142" s="1">
        <v>13520</v>
      </c>
      <c r="I142" s="1">
        <v>8849</v>
      </c>
      <c r="J142" s="1">
        <v>1296</v>
      </c>
      <c r="K142" s="1">
        <v>23665</v>
      </c>
    </row>
    <row r="143" spans="1:11" x14ac:dyDescent="0.3">
      <c r="A143" t="s">
        <v>15</v>
      </c>
      <c r="B143" t="s">
        <v>166</v>
      </c>
      <c r="C143">
        <v>13.88308333</v>
      </c>
      <c r="D143">
        <v>4.75</v>
      </c>
      <c r="E143">
        <v>47.75</v>
      </c>
      <c r="F143">
        <v>1373.75</v>
      </c>
      <c r="G143" t="s">
        <v>13</v>
      </c>
      <c r="H143" s="1">
        <v>8828</v>
      </c>
      <c r="I143" s="1">
        <v>12512</v>
      </c>
      <c r="J143" s="1">
        <v>1320</v>
      </c>
      <c r="K143" s="1">
        <v>22660</v>
      </c>
    </row>
    <row r="144" spans="1:11" x14ac:dyDescent="0.3">
      <c r="A144" t="s">
        <v>32</v>
      </c>
      <c r="B144" t="s">
        <v>167</v>
      </c>
      <c r="C144">
        <v>43.068421049999998</v>
      </c>
      <c r="D144">
        <v>6.254385965</v>
      </c>
      <c r="E144">
        <v>104.2017544</v>
      </c>
      <c r="F144">
        <v>2222.7105259999998</v>
      </c>
      <c r="G144" t="s">
        <v>46</v>
      </c>
      <c r="H144" s="1">
        <v>18660</v>
      </c>
      <c r="I144" s="1">
        <v>2239</v>
      </c>
      <c r="J144" s="1">
        <v>1630</v>
      </c>
      <c r="K144" s="1">
        <v>22529</v>
      </c>
    </row>
    <row r="145" spans="1:11" x14ac:dyDescent="0.3">
      <c r="A145" t="s">
        <v>70</v>
      </c>
      <c r="B145" t="s">
        <v>168</v>
      </c>
      <c r="C145">
        <v>38.9</v>
      </c>
      <c r="D145">
        <v>5.84</v>
      </c>
      <c r="E145">
        <v>113.84</v>
      </c>
      <c r="F145">
        <v>1926</v>
      </c>
      <c r="G145" t="s">
        <v>46</v>
      </c>
      <c r="H145" s="1">
        <v>13708</v>
      </c>
      <c r="I145" s="1">
        <v>7991</v>
      </c>
      <c r="J145">
        <v>660</v>
      </c>
      <c r="K145" s="1">
        <v>22359</v>
      </c>
    </row>
    <row r="146" spans="1:11" x14ac:dyDescent="0.3">
      <c r="A146" t="s">
        <v>17</v>
      </c>
      <c r="B146" t="s">
        <v>169</v>
      </c>
      <c r="C146">
        <v>18.76848837</v>
      </c>
      <c r="D146">
        <v>4.8604651160000003</v>
      </c>
      <c r="E146">
        <v>67.023255809999995</v>
      </c>
      <c r="F146">
        <v>1391.0232559999999</v>
      </c>
      <c r="G146" t="s">
        <v>46</v>
      </c>
      <c r="H146" s="1">
        <v>13273</v>
      </c>
      <c r="I146" s="1">
        <v>7486</v>
      </c>
      <c r="J146" s="1">
        <v>1332</v>
      </c>
      <c r="K146" s="1">
        <v>22091</v>
      </c>
    </row>
    <row r="147" spans="1:11" x14ac:dyDescent="0.3">
      <c r="A147" t="s">
        <v>81</v>
      </c>
      <c r="B147">
        <v>5</v>
      </c>
      <c r="C147">
        <v>22.125409090000002</v>
      </c>
      <c r="D147">
        <v>5.5</v>
      </c>
      <c r="E147">
        <v>75.090909089999997</v>
      </c>
      <c r="F147">
        <v>1622.681818</v>
      </c>
      <c r="G147" t="s">
        <v>13</v>
      </c>
      <c r="H147" s="1">
        <v>12385</v>
      </c>
      <c r="I147" s="1">
        <v>8561</v>
      </c>
      <c r="J147" s="1">
        <v>1099</v>
      </c>
      <c r="K147" s="1">
        <v>22045</v>
      </c>
    </row>
    <row r="148" spans="1:11" x14ac:dyDescent="0.3">
      <c r="A148" t="s">
        <v>15</v>
      </c>
      <c r="B148" t="s">
        <v>170</v>
      </c>
      <c r="C148">
        <v>31.305666670000001</v>
      </c>
      <c r="D148">
        <v>6.2592592590000002</v>
      </c>
      <c r="E148">
        <v>96.925925930000005</v>
      </c>
      <c r="F148">
        <v>1587.2222220000001</v>
      </c>
      <c r="G148" t="s">
        <v>13</v>
      </c>
      <c r="H148" s="1">
        <v>16259</v>
      </c>
      <c r="I148" s="1">
        <v>4610</v>
      </c>
      <c r="J148">
        <v>989</v>
      </c>
      <c r="K148" s="1">
        <v>21858</v>
      </c>
    </row>
    <row r="149" spans="1:11" x14ac:dyDescent="0.3">
      <c r="A149" t="s">
        <v>53</v>
      </c>
      <c r="B149" t="s">
        <v>171</v>
      </c>
      <c r="C149">
        <v>49.822777780000003</v>
      </c>
      <c r="D149">
        <v>6</v>
      </c>
      <c r="E149">
        <v>115.83333330000001</v>
      </c>
      <c r="F149">
        <v>1746.944444</v>
      </c>
      <c r="G149" t="s">
        <v>13</v>
      </c>
      <c r="H149" s="1">
        <v>14659</v>
      </c>
      <c r="I149" s="1">
        <v>5610</v>
      </c>
      <c r="J149" s="1">
        <v>1284</v>
      </c>
      <c r="K149" s="1">
        <v>21553</v>
      </c>
    </row>
    <row r="150" spans="1:11" x14ac:dyDescent="0.3">
      <c r="A150" t="s">
        <v>17</v>
      </c>
      <c r="B150" t="s">
        <v>172</v>
      </c>
      <c r="C150">
        <v>59</v>
      </c>
      <c r="D150">
        <v>7</v>
      </c>
      <c r="E150">
        <v>166</v>
      </c>
      <c r="F150">
        <v>1798</v>
      </c>
      <c r="G150" t="s">
        <v>13</v>
      </c>
      <c r="H150" s="1">
        <v>14370</v>
      </c>
      <c r="I150" s="1">
        <v>5657</v>
      </c>
      <c r="J150" s="1">
        <v>1245</v>
      </c>
      <c r="K150" s="1">
        <v>21272</v>
      </c>
    </row>
    <row r="151" spans="1:11" x14ac:dyDescent="0.3">
      <c r="A151" t="s">
        <v>84</v>
      </c>
      <c r="B151" t="s">
        <v>173</v>
      </c>
      <c r="C151">
        <v>19.451428570000001</v>
      </c>
      <c r="D151">
        <v>3.5714285710000002</v>
      </c>
      <c r="E151">
        <v>61</v>
      </c>
      <c r="F151">
        <v>1197</v>
      </c>
      <c r="G151" t="s">
        <v>13</v>
      </c>
      <c r="H151" s="1">
        <v>9623</v>
      </c>
      <c r="I151" s="1">
        <v>10103</v>
      </c>
      <c r="J151" s="1">
        <v>1499</v>
      </c>
      <c r="K151" s="1">
        <v>21225</v>
      </c>
    </row>
    <row r="152" spans="1:11" x14ac:dyDescent="0.3">
      <c r="A152" t="s">
        <v>84</v>
      </c>
      <c r="B152" t="s">
        <v>174</v>
      </c>
      <c r="C152">
        <v>20.669499999999999</v>
      </c>
      <c r="D152">
        <v>4.75</v>
      </c>
      <c r="E152">
        <v>88</v>
      </c>
      <c r="F152">
        <v>1586</v>
      </c>
      <c r="G152" t="s">
        <v>13</v>
      </c>
      <c r="H152" s="1">
        <v>10925</v>
      </c>
      <c r="I152" s="1">
        <v>9035</v>
      </c>
      <c r="J152" s="1">
        <v>1217</v>
      </c>
      <c r="K152" s="1">
        <v>21177</v>
      </c>
    </row>
    <row r="153" spans="1:11" x14ac:dyDescent="0.3">
      <c r="A153" t="s">
        <v>73</v>
      </c>
      <c r="B153" t="s">
        <v>175</v>
      </c>
      <c r="C153">
        <v>31.195</v>
      </c>
      <c r="D153">
        <v>6</v>
      </c>
      <c r="E153">
        <v>105.875</v>
      </c>
      <c r="F153">
        <v>1755.75</v>
      </c>
      <c r="G153" t="s">
        <v>13</v>
      </c>
      <c r="H153" s="1">
        <v>13424</v>
      </c>
      <c r="I153" s="1">
        <v>6193</v>
      </c>
      <c r="J153">
        <v>866</v>
      </c>
      <c r="K153" s="1">
        <v>20483</v>
      </c>
    </row>
    <row r="154" spans="1:11" x14ac:dyDescent="0.3">
      <c r="A154" t="s">
        <v>34</v>
      </c>
      <c r="B154" t="s">
        <v>176</v>
      </c>
      <c r="C154">
        <v>64.507692309999996</v>
      </c>
      <c r="D154">
        <v>6.846153846</v>
      </c>
      <c r="E154">
        <v>144.2307692</v>
      </c>
      <c r="F154">
        <v>2048.538462</v>
      </c>
      <c r="G154" t="s">
        <v>46</v>
      </c>
      <c r="H154" s="1">
        <v>12761</v>
      </c>
      <c r="I154" s="1">
        <v>6588</v>
      </c>
      <c r="J154" s="1">
        <v>1044</v>
      </c>
      <c r="K154" s="1">
        <v>20393</v>
      </c>
    </row>
    <row r="155" spans="1:11" x14ac:dyDescent="0.3">
      <c r="A155" t="s">
        <v>32</v>
      </c>
      <c r="B155" t="s">
        <v>33</v>
      </c>
      <c r="C155">
        <v>46.5274</v>
      </c>
      <c r="D155">
        <v>7.04</v>
      </c>
      <c r="E155">
        <v>131.6</v>
      </c>
      <c r="F155">
        <v>1596.92</v>
      </c>
      <c r="G155" t="s">
        <v>13</v>
      </c>
      <c r="H155" s="1">
        <v>16634</v>
      </c>
      <c r="I155" s="1">
        <v>2550</v>
      </c>
      <c r="J155" s="1">
        <v>1069</v>
      </c>
      <c r="K155" s="1">
        <v>20253</v>
      </c>
    </row>
    <row r="156" spans="1:11" x14ac:dyDescent="0.3">
      <c r="A156" t="s">
        <v>22</v>
      </c>
      <c r="B156" t="s">
        <v>177</v>
      </c>
      <c r="C156">
        <v>20.36464286</v>
      </c>
      <c r="D156">
        <v>5.8571428570000004</v>
      </c>
      <c r="E156">
        <v>82.25</v>
      </c>
      <c r="F156">
        <v>1534.392857</v>
      </c>
      <c r="G156" t="s">
        <v>46</v>
      </c>
      <c r="H156" s="1">
        <v>13570</v>
      </c>
      <c r="I156" s="1">
        <v>5531</v>
      </c>
      <c r="J156">
        <v>989</v>
      </c>
      <c r="K156" s="1">
        <v>20090</v>
      </c>
    </row>
    <row r="157" spans="1:11" x14ac:dyDescent="0.3">
      <c r="A157" t="s">
        <v>139</v>
      </c>
      <c r="B157" t="s">
        <v>178</v>
      </c>
      <c r="C157">
        <v>51.646000000000001</v>
      </c>
      <c r="D157">
        <v>0</v>
      </c>
      <c r="E157">
        <v>110</v>
      </c>
      <c r="F157">
        <v>1995</v>
      </c>
      <c r="G157" t="s">
        <v>13</v>
      </c>
      <c r="H157" s="1">
        <v>13236</v>
      </c>
      <c r="I157" s="1">
        <v>5511</v>
      </c>
      <c r="J157" s="1">
        <v>1307</v>
      </c>
      <c r="K157" s="1">
        <v>20054</v>
      </c>
    </row>
    <row r="158" spans="1:11" x14ac:dyDescent="0.3">
      <c r="A158" t="s">
        <v>41</v>
      </c>
      <c r="B158" t="s">
        <v>179</v>
      </c>
      <c r="C158">
        <v>30.350999999999999</v>
      </c>
      <c r="D158">
        <v>6.3</v>
      </c>
      <c r="E158">
        <v>83.5</v>
      </c>
      <c r="F158">
        <v>1452.3</v>
      </c>
      <c r="G158" t="s">
        <v>13</v>
      </c>
      <c r="H158" s="1">
        <v>13365</v>
      </c>
      <c r="I158" s="1">
        <v>5800</v>
      </c>
      <c r="J158">
        <v>883</v>
      </c>
      <c r="K158" s="1">
        <v>20048</v>
      </c>
    </row>
    <row r="159" spans="1:11" x14ac:dyDescent="0.3">
      <c r="A159" t="s">
        <v>15</v>
      </c>
      <c r="B159" t="s">
        <v>180</v>
      </c>
      <c r="C159">
        <v>94.098124999999996</v>
      </c>
      <c r="D159">
        <v>8</v>
      </c>
      <c r="E159">
        <v>190</v>
      </c>
      <c r="F159">
        <v>2967</v>
      </c>
      <c r="G159" t="s">
        <v>46</v>
      </c>
      <c r="H159" s="1">
        <v>14059</v>
      </c>
      <c r="I159" s="1">
        <v>4973</v>
      </c>
      <c r="J159">
        <v>906</v>
      </c>
      <c r="K159" s="1">
        <v>19938</v>
      </c>
    </row>
    <row r="160" spans="1:11" x14ac:dyDescent="0.3">
      <c r="A160" t="s">
        <v>59</v>
      </c>
      <c r="B160" t="s">
        <v>181</v>
      </c>
      <c r="C160">
        <v>8.17</v>
      </c>
      <c r="D160">
        <v>5</v>
      </c>
      <c r="E160">
        <v>40</v>
      </c>
      <c r="F160">
        <v>1108</v>
      </c>
      <c r="G160" t="s">
        <v>13</v>
      </c>
      <c r="H160" s="1">
        <v>7901</v>
      </c>
      <c r="I160" s="1">
        <v>10570</v>
      </c>
      <c r="J160" s="1">
        <v>1075</v>
      </c>
      <c r="K160" s="1">
        <v>19546</v>
      </c>
    </row>
    <row r="161" spans="1:11" x14ac:dyDescent="0.3">
      <c r="A161" t="s">
        <v>41</v>
      </c>
      <c r="B161" t="s">
        <v>182</v>
      </c>
      <c r="C161">
        <v>39.725000000000001</v>
      </c>
      <c r="D161">
        <v>6.8</v>
      </c>
      <c r="E161">
        <v>110</v>
      </c>
      <c r="F161">
        <v>1592</v>
      </c>
      <c r="G161" t="s">
        <v>13</v>
      </c>
      <c r="H161" s="1">
        <v>16399</v>
      </c>
      <c r="I161" s="1">
        <v>2367</v>
      </c>
      <c r="J161">
        <v>763</v>
      </c>
      <c r="K161" s="1">
        <v>19529</v>
      </c>
    </row>
    <row r="162" spans="1:11" x14ac:dyDescent="0.3">
      <c r="A162" t="s">
        <v>59</v>
      </c>
      <c r="B162" t="s">
        <v>183</v>
      </c>
      <c r="C162">
        <v>22.454999999999998</v>
      </c>
      <c r="D162">
        <v>6</v>
      </c>
      <c r="E162">
        <v>92.307692309999993</v>
      </c>
      <c r="F162">
        <v>1466.3076920000001</v>
      </c>
      <c r="G162" t="s">
        <v>13</v>
      </c>
      <c r="H162" s="1">
        <v>11663</v>
      </c>
      <c r="I162" s="1">
        <v>7015</v>
      </c>
      <c r="J162">
        <v>837</v>
      </c>
      <c r="K162" s="1">
        <v>19515</v>
      </c>
    </row>
    <row r="163" spans="1:11" x14ac:dyDescent="0.3">
      <c r="A163" t="s">
        <v>19</v>
      </c>
      <c r="B163" t="s">
        <v>184</v>
      </c>
      <c r="C163">
        <v>51.441333329999999</v>
      </c>
      <c r="D163">
        <v>7.2</v>
      </c>
      <c r="E163">
        <v>123.9333333</v>
      </c>
      <c r="F163">
        <v>1863.133333</v>
      </c>
      <c r="G163" t="s">
        <v>46</v>
      </c>
      <c r="H163" s="1">
        <v>10717</v>
      </c>
      <c r="I163" s="1">
        <v>7442</v>
      </c>
      <c r="J163" s="1">
        <v>1268</v>
      </c>
      <c r="K163" s="1">
        <v>19427</v>
      </c>
    </row>
    <row r="164" spans="1:11" x14ac:dyDescent="0.3">
      <c r="A164" t="s">
        <v>34</v>
      </c>
      <c r="B164" t="s">
        <v>185</v>
      </c>
      <c r="C164">
        <v>106.54888889999999</v>
      </c>
      <c r="D164">
        <v>8</v>
      </c>
      <c r="E164">
        <v>210</v>
      </c>
      <c r="F164">
        <v>2976.333333</v>
      </c>
      <c r="G164" t="s">
        <v>46</v>
      </c>
      <c r="H164" s="1">
        <v>13244</v>
      </c>
      <c r="I164" s="1">
        <v>4579</v>
      </c>
      <c r="J164">
        <v>981</v>
      </c>
      <c r="K164" s="1">
        <v>18804</v>
      </c>
    </row>
    <row r="165" spans="1:11" x14ac:dyDescent="0.3">
      <c r="A165" t="s">
        <v>186</v>
      </c>
      <c r="B165">
        <v>147</v>
      </c>
      <c r="C165">
        <v>25.343387100000001</v>
      </c>
      <c r="D165">
        <v>5.1935483869999999</v>
      </c>
      <c r="E165">
        <v>95.096774190000005</v>
      </c>
      <c r="F165">
        <v>1802.7741940000001</v>
      </c>
      <c r="G165" t="s">
        <v>13</v>
      </c>
      <c r="H165" s="1">
        <v>11552</v>
      </c>
      <c r="I165" s="1">
        <v>5743</v>
      </c>
      <c r="J165" s="1">
        <v>1064</v>
      </c>
      <c r="K165" s="1">
        <v>18359</v>
      </c>
    </row>
    <row r="166" spans="1:11" x14ac:dyDescent="0.3">
      <c r="A166" t="s">
        <v>30</v>
      </c>
      <c r="B166" t="s">
        <v>187</v>
      </c>
      <c r="C166">
        <v>34.19</v>
      </c>
      <c r="D166">
        <v>6</v>
      </c>
      <c r="E166">
        <v>103</v>
      </c>
      <c r="F166">
        <v>1794</v>
      </c>
      <c r="G166" t="s">
        <v>13</v>
      </c>
      <c r="H166" s="1">
        <v>11658</v>
      </c>
      <c r="I166" s="1">
        <v>5595</v>
      </c>
      <c r="J166">
        <v>925</v>
      </c>
      <c r="K166" s="1">
        <v>18178</v>
      </c>
    </row>
    <row r="167" spans="1:11" x14ac:dyDescent="0.3">
      <c r="A167" t="s">
        <v>19</v>
      </c>
      <c r="B167" t="s">
        <v>188</v>
      </c>
      <c r="C167">
        <v>115.533</v>
      </c>
      <c r="D167">
        <v>8</v>
      </c>
      <c r="E167">
        <v>250</v>
      </c>
      <c r="F167">
        <v>2998</v>
      </c>
      <c r="G167" t="s">
        <v>13</v>
      </c>
      <c r="H167" s="1">
        <v>15286</v>
      </c>
      <c r="I167" s="1">
        <v>1519</v>
      </c>
      <c r="J167" s="1">
        <v>1055</v>
      </c>
      <c r="K167" s="1">
        <v>17860</v>
      </c>
    </row>
    <row r="168" spans="1:11" x14ac:dyDescent="0.3">
      <c r="A168" t="s">
        <v>147</v>
      </c>
      <c r="B168" t="s">
        <v>189</v>
      </c>
      <c r="C168">
        <v>32.090000000000003</v>
      </c>
      <c r="D168">
        <v>4</v>
      </c>
      <c r="E168">
        <v>98.2</v>
      </c>
      <c r="F168">
        <v>1754.4</v>
      </c>
      <c r="G168" t="s">
        <v>13</v>
      </c>
      <c r="H168" s="1">
        <v>10315</v>
      </c>
      <c r="I168" s="1">
        <v>6485</v>
      </c>
      <c r="J168">
        <v>930</v>
      </c>
      <c r="K168" s="1">
        <v>17730</v>
      </c>
    </row>
    <row r="169" spans="1:11" x14ac:dyDescent="0.3">
      <c r="A169" t="s">
        <v>91</v>
      </c>
      <c r="B169" t="s">
        <v>190</v>
      </c>
      <c r="C169">
        <v>50.94</v>
      </c>
      <c r="D169">
        <v>6.266666667</v>
      </c>
      <c r="E169">
        <v>138.28333330000001</v>
      </c>
      <c r="F169">
        <v>1986.7666670000001</v>
      </c>
      <c r="G169" t="s">
        <v>46</v>
      </c>
      <c r="H169" s="1">
        <v>14400</v>
      </c>
      <c r="I169" s="1">
        <v>2261</v>
      </c>
      <c r="J169">
        <v>963</v>
      </c>
      <c r="K169" s="1">
        <v>17624</v>
      </c>
    </row>
    <row r="170" spans="1:11" x14ac:dyDescent="0.3">
      <c r="A170" t="s">
        <v>15</v>
      </c>
      <c r="B170" t="s">
        <v>191</v>
      </c>
      <c r="C170">
        <v>12.498333329999999</v>
      </c>
      <c r="D170">
        <v>5</v>
      </c>
      <c r="E170">
        <v>48.666666669999998</v>
      </c>
      <c r="F170">
        <v>1336.666667</v>
      </c>
      <c r="G170" t="s">
        <v>13</v>
      </c>
      <c r="H170" s="1">
        <v>6154</v>
      </c>
      <c r="I170" s="1">
        <v>10468</v>
      </c>
      <c r="J170">
        <v>995</v>
      </c>
      <c r="K170" s="1">
        <v>17617</v>
      </c>
    </row>
    <row r="171" spans="1:11" x14ac:dyDescent="0.3">
      <c r="A171" t="s">
        <v>17</v>
      </c>
      <c r="B171" t="s">
        <v>192</v>
      </c>
      <c r="C171">
        <v>14.94</v>
      </c>
      <c r="D171">
        <v>5.2</v>
      </c>
      <c r="E171">
        <v>59.6</v>
      </c>
      <c r="F171">
        <v>958.6</v>
      </c>
      <c r="G171" t="s">
        <v>13</v>
      </c>
      <c r="H171" s="1">
        <v>6015</v>
      </c>
      <c r="I171" s="1">
        <v>10447</v>
      </c>
      <c r="J171">
        <v>672</v>
      </c>
      <c r="K171" s="1">
        <v>17134</v>
      </c>
    </row>
    <row r="172" spans="1:11" x14ac:dyDescent="0.3">
      <c r="A172" t="s">
        <v>119</v>
      </c>
      <c r="B172" t="s">
        <v>193</v>
      </c>
      <c r="C172">
        <v>23.016615380000001</v>
      </c>
      <c r="D172">
        <v>4.730769231</v>
      </c>
      <c r="E172">
        <v>90.88461538</v>
      </c>
      <c r="F172">
        <v>1709.538462</v>
      </c>
      <c r="G172" t="s">
        <v>13</v>
      </c>
      <c r="H172" s="1">
        <v>12773</v>
      </c>
      <c r="I172" s="1">
        <v>3703</v>
      </c>
      <c r="J172">
        <v>607</v>
      </c>
      <c r="K172" s="1">
        <v>17083</v>
      </c>
    </row>
    <row r="173" spans="1:11" x14ac:dyDescent="0.3">
      <c r="A173" t="s">
        <v>59</v>
      </c>
      <c r="B173" t="s">
        <v>194</v>
      </c>
      <c r="C173">
        <v>25.17006452</v>
      </c>
      <c r="D173">
        <v>5.5161290320000003</v>
      </c>
      <c r="E173">
        <v>79.306451609999996</v>
      </c>
      <c r="F173">
        <v>1523.741935</v>
      </c>
      <c r="G173" t="s">
        <v>46</v>
      </c>
      <c r="H173" s="1">
        <v>11730</v>
      </c>
      <c r="I173" s="1">
        <v>4440</v>
      </c>
      <c r="J173">
        <v>900</v>
      </c>
      <c r="K173" s="1">
        <v>17070</v>
      </c>
    </row>
    <row r="174" spans="1:11" x14ac:dyDescent="0.3">
      <c r="A174" t="s">
        <v>15</v>
      </c>
      <c r="B174" t="s">
        <v>195</v>
      </c>
      <c r="C174">
        <v>42.286200000000001</v>
      </c>
      <c r="D174">
        <v>6</v>
      </c>
      <c r="E174">
        <v>113.8</v>
      </c>
      <c r="F174">
        <v>1740</v>
      </c>
      <c r="G174" t="s">
        <v>13</v>
      </c>
      <c r="H174" s="1">
        <v>6660</v>
      </c>
      <c r="I174" s="1">
        <v>9047</v>
      </c>
      <c r="J174" s="1">
        <v>1352</v>
      </c>
      <c r="K174" s="1">
        <v>17059</v>
      </c>
    </row>
    <row r="175" spans="1:11" x14ac:dyDescent="0.3">
      <c r="A175" t="s">
        <v>19</v>
      </c>
      <c r="B175" t="s">
        <v>196</v>
      </c>
      <c r="C175">
        <v>135.10550000000001</v>
      </c>
      <c r="D175">
        <v>6.5</v>
      </c>
      <c r="E175">
        <v>309</v>
      </c>
      <c r="F175">
        <v>3999</v>
      </c>
      <c r="G175" t="s">
        <v>13</v>
      </c>
      <c r="H175" s="1">
        <v>14930</v>
      </c>
      <c r="I175" s="1">
        <v>1383</v>
      </c>
      <c r="J175">
        <v>661</v>
      </c>
      <c r="K175" s="1">
        <v>16974</v>
      </c>
    </row>
    <row r="176" spans="1:11" x14ac:dyDescent="0.3">
      <c r="A176" t="s">
        <v>149</v>
      </c>
      <c r="B176" t="s">
        <v>197</v>
      </c>
      <c r="C176">
        <v>29.884789470000001</v>
      </c>
      <c r="D176">
        <v>4.736842105</v>
      </c>
      <c r="E176">
        <v>109.1052632</v>
      </c>
      <c r="F176">
        <v>2238.6315789999999</v>
      </c>
      <c r="G176" t="s">
        <v>13</v>
      </c>
      <c r="H176" s="1">
        <v>9477</v>
      </c>
      <c r="I176" s="1">
        <v>6366</v>
      </c>
      <c r="J176" s="1">
        <v>1029</v>
      </c>
      <c r="K176" s="1">
        <v>16872</v>
      </c>
    </row>
    <row r="177" spans="1:11" x14ac:dyDescent="0.3">
      <c r="A177" t="s">
        <v>70</v>
      </c>
      <c r="B177" t="s">
        <v>198</v>
      </c>
      <c r="C177">
        <v>18.513000000000002</v>
      </c>
      <c r="D177">
        <v>4.5999999999999996</v>
      </c>
      <c r="E177">
        <v>76</v>
      </c>
      <c r="F177">
        <v>1599</v>
      </c>
      <c r="G177" t="s">
        <v>13</v>
      </c>
      <c r="H177" s="1">
        <v>9531</v>
      </c>
      <c r="I177" s="1">
        <v>6321</v>
      </c>
      <c r="J177">
        <v>789</v>
      </c>
      <c r="K177" s="1">
        <v>16641</v>
      </c>
    </row>
    <row r="178" spans="1:11" x14ac:dyDescent="0.3">
      <c r="A178" t="s">
        <v>30</v>
      </c>
      <c r="B178" t="s">
        <v>199</v>
      </c>
      <c r="C178">
        <v>17.31777778</v>
      </c>
      <c r="D178">
        <v>3.6666666669999999</v>
      </c>
      <c r="E178">
        <v>58.444444439999998</v>
      </c>
      <c r="F178">
        <v>1152.8888890000001</v>
      </c>
      <c r="G178" t="s">
        <v>13</v>
      </c>
      <c r="H178" s="1">
        <v>6539</v>
      </c>
      <c r="I178" s="1">
        <v>8634</v>
      </c>
      <c r="J178" s="1">
        <v>1288</v>
      </c>
      <c r="K178" s="1">
        <v>16461</v>
      </c>
    </row>
    <row r="179" spans="1:11" x14ac:dyDescent="0.3">
      <c r="A179" t="s">
        <v>32</v>
      </c>
      <c r="B179" t="s">
        <v>200</v>
      </c>
      <c r="C179">
        <v>264.67500000000001</v>
      </c>
      <c r="D179">
        <v>7</v>
      </c>
      <c r="E179">
        <v>420</v>
      </c>
      <c r="F179">
        <v>6208</v>
      </c>
      <c r="G179" t="s">
        <v>13</v>
      </c>
      <c r="H179" s="1">
        <v>12431</v>
      </c>
      <c r="I179" s="1">
        <v>3121</v>
      </c>
      <c r="J179">
        <v>879</v>
      </c>
      <c r="K179" s="1">
        <v>16431</v>
      </c>
    </row>
    <row r="180" spans="1:11" x14ac:dyDescent="0.3">
      <c r="A180" t="s">
        <v>34</v>
      </c>
      <c r="B180" t="s">
        <v>201</v>
      </c>
      <c r="C180">
        <v>23.052499999999998</v>
      </c>
      <c r="D180">
        <v>5</v>
      </c>
      <c r="E180">
        <v>55</v>
      </c>
      <c r="F180">
        <v>1406</v>
      </c>
      <c r="G180" t="s">
        <v>13</v>
      </c>
      <c r="H180" s="1">
        <v>7516</v>
      </c>
      <c r="I180" s="1">
        <v>7685</v>
      </c>
      <c r="J180" s="1">
        <v>1211</v>
      </c>
      <c r="K180" s="1">
        <v>16412</v>
      </c>
    </row>
    <row r="181" spans="1:11" x14ac:dyDescent="0.3">
      <c r="A181" t="s">
        <v>19</v>
      </c>
      <c r="B181" t="s">
        <v>202</v>
      </c>
      <c r="C181">
        <v>39.737400000000001</v>
      </c>
      <c r="D181">
        <v>4.5999999999999996</v>
      </c>
      <c r="E181">
        <v>115</v>
      </c>
      <c r="F181">
        <v>2234.4</v>
      </c>
      <c r="G181" t="s">
        <v>13</v>
      </c>
      <c r="H181" s="1">
        <v>9579</v>
      </c>
      <c r="I181" s="1">
        <v>5143</v>
      </c>
      <c r="J181">
        <v>969</v>
      </c>
      <c r="K181" s="1">
        <v>15691</v>
      </c>
    </row>
    <row r="182" spans="1:11" x14ac:dyDescent="0.3">
      <c r="A182" t="s">
        <v>91</v>
      </c>
      <c r="B182" t="s">
        <v>203</v>
      </c>
      <c r="C182">
        <v>52.196406250000003</v>
      </c>
      <c r="D182">
        <v>5.3125</v>
      </c>
      <c r="E182">
        <v>126.5</v>
      </c>
      <c r="F182">
        <v>2323.9375</v>
      </c>
      <c r="G182" t="s">
        <v>13</v>
      </c>
      <c r="H182" s="1">
        <v>10078</v>
      </c>
      <c r="I182" s="1">
        <v>4642</v>
      </c>
      <c r="J182">
        <v>893</v>
      </c>
      <c r="K182" s="1">
        <v>15613</v>
      </c>
    </row>
    <row r="183" spans="1:11" x14ac:dyDescent="0.3">
      <c r="A183" t="s">
        <v>41</v>
      </c>
      <c r="B183" t="s">
        <v>204</v>
      </c>
      <c r="C183">
        <v>20.922499999999999</v>
      </c>
      <c r="D183">
        <v>5.375</v>
      </c>
      <c r="E183">
        <v>68.875</v>
      </c>
      <c r="F183">
        <v>1272.4375</v>
      </c>
      <c r="G183" t="s">
        <v>13</v>
      </c>
      <c r="H183" s="1">
        <v>9000</v>
      </c>
      <c r="I183" s="1">
        <v>5670</v>
      </c>
      <c r="J183">
        <v>799</v>
      </c>
      <c r="K183" s="1">
        <v>15469</v>
      </c>
    </row>
    <row r="184" spans="1:11" x14ac:dyDescent="0.3">
      <c r="A184" t="s">
        <v>84</v>
      </c>
      <c r="B184" t="s">
        <v>205</v>
      </c>
      <c r="C184">
        <v>13.146599999999999</v>
      </c>
      <c r="D184">
        <v>4.8</v>
      </c>
      <c r="E184">
        <v>55.4</v>
      </c>
      <c r="F184">
        <v>1144.8</v>
      </c>
      <c r="G184" t="s">
        <v>13</v>
      </c>
      <c r="H184" s="1">
        <v>6376</v>
      </c>
      <c r="I184" s="1">
        <v>7977</v>
      </c>
      <c r="J184">
        <v>905</v>
      </c>
      <c r="K184" s="1">
        <v>15258</v>
      </c>
    </row>
    <row r="185" spans="1:11" x14ac:dyDescent="0.3">
      <c r="A185" t="s">
        <v>30</v>
      </c>
      <c r="B185" t="s">
        <v>206</v>
      </c>
      <c r="C185">
        <v>43.08</v>
      </c>
      <c r="D185">
        <v>4.6666666670000003</v>
      </c>
      <c r="E185">
        <v>105</v>
      </c>
      <c r="F185">
        <v>2239.666667</v>
      </c>
      <c r="G185" t="s">
        <v>13</v>
      </c>
      <c r="H185" s="1">
        <v>10252</v>
      </c>
      <c r="I185" s="1">
        <v>3863</v>
      </c>
      <c r="J185" s="1">
        <v>1118</v>
      </c>
      <c r="K185" s="1">
        <v>15233</v>
      </c>
    </row>
    <row r="186" spans="1:11" x14ac:dyDescent="0.3">
      <c r="A186" t="s">
        <v>30</v>
      </c>
      <c r="B186" t="s">
        <v>207</v>
      </c>
      <c r="C186">
        <v>11.388999999999999</v>
      </c>
      <c r="D186">
        <v>4.1428571429999996</v>
      </c>
      <c r="E186">
        <v>53</v>
      </c>
      <c r="F186">
        <v>1308.2857140000001</v>
      </c>
      <c r="G186" t="s">
        <v>13</v>
      </c>
      <c r="H186" s="1">
        <v>6266</v>
      </c>
      <c r="I186" s="1">
        <v>7546</v>
      </c>
      <c r="J186">
        <v>811</v>
      </c>
      <c r="K186" s="1">
        <v>14623</v>
      </c>
    </row>
    <row r="187" spans="1:11" x14ac:dyDescent="0.3">
      <c r="A187" t="s">
        <v>155</v>
      </c>
      <c r="B187" t="s">
        <v>208</v>
      </c>
      <c r="C187">
        <v>18.614999999999998</v>
      </c>
      <c r="D187">
        <v>5.2</v>
      </c>
      <c r="E187">
        <v>69.599999999999994</v>
      </c>
      <c r="F187">
        <v>1330.4</v>
      </c>
      <c r="G187" t="s">
        <v>13</v>
      </c>
      <c r="H187" s="1">
        <v>6945</v>
      </c>
      <c r="I187" s="1">
        <v>6839</v>
      </c>
      <c r="J187">
        <v>728</v>
      </c>
      <c r="K187" s="1">
        <v>14512</v>
      </c>
    </row>
    <row r="188" spans="1:11" x14ac:dyDescent="0.3">
      <c r="A188" t="s">
        <v>91</v>
      </c>
      <c r="B188" t="s">
        <v>209</v>
      </c>
      <c r="C188">
        <v>58.469074069999998</v>
      </c>
      <c r="D188">
        <v>6.4444444440000002</v>
      </c>
      <c r="E188">
        <v>148.5185185</v>
      </c>
      <c r="F188">
        <v>2174.0370370000001</v>
      </c>
      <c r="G188" t="s">
        <v>46</v>
      </c>
      <c r="H188" s="1">
        <v>10247</v>
      </c>
      <c r="I188" s="1">
        <v>3053</v>
      </c>
      <c r="J188">
        <v>967</v>
      </c>
      <c r="K188" s="1">
        <v>14267</v>
      </c>
    </row>
    <row r="189" spans="1:11" x14ac:dyDescent="0.3">
      <c r="A189" t="s">
        <v>70</v>
      </c>
      <c r="B189" t="s">
        <v>210</v>
      </c>
      <c r="C189">
        <v>41.59161538</v>
      </c>
      <c r="D189">
        <v>6.461538462</v>
      </c>
      <c r="E189">
        <v>111.3076923</v>
      </c>
      <c r="F189">
        <v>1624.769231</v>
      </c>
      <c r="G189" t="s">
        <v>13</v>
      </c>
      <c r="H189" s="1">
        <v>9004</v>
      </c>
      <c r="I189" s="1">
        <v>4687</v>
      </c>
      <c r="J189">
        <v>571</v>
      </c>
      <c r="K189" s="1">
        <v>14262</v>
      </c>
    </row>
    <row r="190" spans="1:11" x14ac:dyDescent="0.3">
      <c r="A190" t="s">
        <v>139</v>
      </c>
      <c r="B190" t="s">
        <v>211</v>
      </c>
      <c r="C190">
        <v>37.522103450000003</v>
      </c>
      <c r="D190">
        <v>3.896551724</v>
      </c>
      <c r="E190">
        <v>107.3793103</v>
      </c>
      <c r="F190">
        <v>2084.3793099999998</v>
      </c>
      <c r="G190" t="s">
        <v>13</v>
      </c>
      <c r="H190" s="1">
        <v>10398</v>
      </c>
      <c r="I190" s="1">
        <v>2989</v>
      </c>
      <c r="J190">
        <v>823</v>
      </c>
      <c r="K190" s="1">
        <v>14210</v>
      </c>
    </row>
    <row r="191" spans="1:11" x14ac:dyDescent="0.3">
      <c r="A191" t="s">
        <v>137</v>
      </c>
      <c r="B191" t="s">
        <v>212</v>
      </c>
      <c r="C191">
        <v>158.976</v>
      </c>
      <c r="D191">
        <v>8</v>
      </c>
      <c r="E191">
        <v>326</v>
      </c>
      <c r="F191">
        <v>3295</v>
      </c>
      <c r="G191" t="s">
        <v>13</v>
      </c>
      <c r="H191" s="1">
        <v>10034</v>
      </c>
      <c r="I191" s="1">
        <v>3418</v>
      </c>
      <c r="J191">
        <v>731</v>
      </c>
      <c r="K191" s="1">
        <v>14183</v>
      </c>
    </row>
    <row r="192" spans="1:11" x14ac:dyDescent="0.3">
      <c r="A192" t="s">
        <v>186</v>
      </c>
      <c r="B192">
        <v>156</v>
      </c>
      <c r="C192">
        <v>32.898125</v>
      </c>
      <c r="D192">
        <v>5.3333333329999997</v>
      </c>
      <c r="E192">
        <v>116.29166669999999</v>
      </c>
      <c r="F192">
        <v>2081.375</v>
      </c>
      <c r="G192" t="s">
        <v>13</v>
      </c>
      <c r="H192" s="1">
        <v>10882</v>
      </c>
      <c r="I192" s="1">
        <v>2428</v>
      </c>
      <c r="J192">
        <v>646</v>
      </c>
      <c r="K192" s="1">
        <v>13956</v>
      </c>
    </row>
    <row r="193" spans="1:11" x14ac:dyDescent="0.3">
      <c r="A193" t="s">
        <v>19</v>
      </c>
      <c r="B193" t="s">
        <v>213</v>
      </c>
      <c r="C193">
        <v>114.8758333</v>
      </c>
      <c r="D193">
        <v>8</v>
      </c>
      <c r="E193">
        <v>235</v>
      </c>
      <c r="F193">
        <v>2979</v>
      </c>
      <c r="G193" t="s">
        <v>13</v>
      </c>
      <c r="H193" s="1">
        <v>11265</v>
      </c>
      <c r="I193" s="1">
        <v>1708</v>
      </c>
      <c r="J193">
        <v>694</v>
      </c>
      <c r="K193" s="1">
        <v>13667</v>
      </c>
    </row>
    <row r="194" spans="1:11" x14ac:dyDescent="0.3">
      <c r="A194" t="s">
        <v>155</v>
      </c>
      <c r="B194" t="s">
        <v>214</v>
      </c>
      <c r="C194">
        <v>11.395</v>
      </c>
      <c r="D194">
        <v>5</v>
      </c>
      <c r="E194">
        <v>52.5</v>
      </c>
      <c r="F194">
        <v>1047.75</v>
      </c>
      <c r="G194" t="s">
        <v>13</v>
      </c>
      <c r="H194" s="1">
        <v>5142</v>
      </c>
      <c r="I194" s="1">
        <v>7685</v>
      </c>
      <c r="J194">
        <v>744</v>
      </c>
      <c r="K194" s="1">
        <v>13571</v>
      </c>
    </row>
    <row r="195" spans="1:11" x14ac:dyDescent="0.3">
      <c r="A195" t="s">
        <v>155</v>
      </c>
      <c r="B195" t="s">
        <v>215</v>
      </c>
      <c r="C195">
        <v>14.224090909999999</v>
      </c>
      <c r="D195">
        <v>4.7272727269999999</v>
      </c>
      <c r="E195">
        <v>64.454545449999998</v>
      </c>
      <c r="F195">
        <v>1353.363636</v>
      </c>
      <c r="G195" t="s">
        <v>13</v>
      </c>
      <c r="H195" s="1">
        <v>6012</v>
      </c>
      <c r="I195" s="1">
        <v>6758</v>
      </c>
      <c r="J195">
        <v>769</v>
      </c>
      <c r="K195" s="1">
        <v>13539</v>
      </c>
    </row>
    <row r="196" spans="1:11" x14ac:dyDescent="0.3">
      <c r="A196" t="s">
        <v>119</v>
      </c>
      <c r="B196" t="s">
        <v>216</v>
      </c>
      <c r="C196">
        <v>37.446666669999999</v>
      </c>
      <c r="D196">
        <v>2.611111111</v>
      </c>
      <c r="E196">
        <v>120.33333330000001</v>
      </c>
      <c r="F196">
        <v>2085.0555559999998</v>
      </c>
      <c r="G196" t="s">
        <v>13</v>
      </c>
      <c r="H196" s="1">
        <v>8910</v>
      </c>
      <c r="I196" s="1">
        <v>3970</v>
      </c>
      <c r="J196">
        <v>620</v>
      </c>
      <c r="K196" s="1">
        <v>13500</v>
      </c>
    </row>
    <row r="197" spans="1:11" x14ac:dyDescent="0.3">
      <c r="A197" t="s">
        <v>24</v>
      </c>
      <c r="B197" t="s">
        <v>217</v>
      </c>
      <c r="C197">
        <v>9.4656666670000007</v>
      </c>
      <c r="D197">
        <v>4.6666666670000003</v>
      </c>
      <c r="E197">
        <v>50</v>
      </c>
      <c r="F197">
        <v>996</v>
      </c>
      <c r="G197" t="s">
        <v>13</v>
      </c>
      <c r="H197" s="1">
        <v>4700</v>
      </c>
      <c r="I197" s="1">
        <v>8094</v>
      </c>
      <c r="J197">
        <v>615</v>
      </c>
      <c r="K197" s="1">
        <v>13409</v>
      </c>
    </row>
    <row r="198" spans="1:11" x14ac:dyDescent="0.3">
      <c r="A198" t="s">
        <v>26</v>
      </c>
      <c r="B198" t="s">
        <v>218</v>
      </c>
      <c r="C198">
        <v>33.128571430000001</v>
      </c>
      <c r="D198">
        <v>5.2857142860000002</v>
      </c>
      <c r="E198">
        <v>103</v>
      </c>
      <c r="F198">
        <v>1914.7142859999999</v>
      </c>
      <c r="G198" t="s">
        <v>13</v>
      </c>
      <c r="H198" s="1">
        <v>7167</v>
      </c>
      <c r="I198" s="1">
        <v>5292</v>
      </c>
      <c r="J198">
        <v>782</v>
      </c>
      <c r="K198" s="1">
        <v>13241</v>
      </c>
    </row>
    <row r="199" spans="1:11" x14ac:dyDescent="0.3">
      <c r="A199" t="s">
        <v>219</v>
      </c>
      <c r="B199" t="s">
        <v>220</v>
      </c>
      <c r="C199">
        <v>14.333375</v>
      </c>
      <c r="D199">
        <v>4.5625</v>
      </c>
      <c r="E199">
        <v>59.875</v>
      </c>
      <c r="F199">
        <v>1183.25</v>
      </c>
      <c r="G199" t="s">
        <v>13</v>
      </c>
      <c r="H199" s="1">
        <v>5141</v>
      </c>
      <c r="I199" s="1">
        <v>7106</v>
      </c>
      <c r="J199">
        <v>739</v>
      </c>
      <c r="K199" s="1">
        <v>12986</v>
      </c>
    </row>
    <row r="200" spans="1:11" x14ac:dyDescent="0.3">
      <c r="A200" t="s">
        <v>106</v>
      </c>
      <c r="B200" t="s">
        <v>64</v>
      </c>
      <c r="C200">
        <v>7.92</v>
      </c>
      <c r="D200">
        <v>4</v>
      </c>
      <c r="E200">
        <v>33.333333330000002</v>
      </c>
      <c r="F200">
        <v>868.33333330000005</v>
      </c>
      <c r="G200" t="s">
        <v>13</v>
      </c>
      <c r="H200" s="1">
        <v>7690</v>
      </c>
      <c r="I200" s="1">
        <v>4739</v>
      </c>
      <c r="J200">
        <v>550</v>
      </c>
      <c r="K200" s="1">
        <v>12979</v>
      </c>
    </row>
    <row r="201" spans="1:11" x14ac:dyDescent="0.3">
      <c r="A201" t="s">
        <v>73</v>
      </c>
      <c r="B201" t="s">
        <v>221</v>
      </c>
      <c r="C201">
        <v>23.58666667</v>
      </c>
      <c r="D201">
        <v>5.25</v>
      </c>
      <c r="E201">
        <v>81.166666669999998</v>
      </c>
      <c r="F201">
        <v>1509.75</v>
      </c>
      <c r="G201" t="s">
        <v>13</v>
      </c>
      <c r="H201" s="1">
        <v>7343</v>
      </c>
      <c r="I201" s="1">
        <v>5303</v>
      </c>
      <c r="J201">
        <v>290</v>
      </c>
      <c r="K201" s="1">
        <v>12936</v>
      </c>
    </row>
    <row r="202" spans="1:11" x14ac:dyDescent="0.3">
      <c r="A202" t="s">
        <v>11</v>
      </c>
      <c r="B202" t="s">
        <v>222</v>
      </c>
      <c r="C202">
        <v>26</v>
      </c>
      <c r="D202">
        <v>5</v>
      </c>
      <c r="E202">
        <v>70</v>
      </c>
      <c r="F202">
        <v>1597</v>
      </c>
      <c r="G202" t="s">
        <v>13</v>
      </c>
      <c r="H202" s="1">
        <v>2304</v>
      </c>
      <c r="I202" s="1">
        <v>9672</v>
      </c>
      <c r="J202">
        <v>899</v>
      </c>
      <c r="K202" s="1">
        <v>12875</v>
      </c>
    </row>
    <row r="203" spans="1:11" x14ac:dyDescent="0.3">
      <c r="A203" t="s">
        <v>41</v>
      </c>
      <c r="B203" t="s">
        <v>223</v>
      </c>
      <c r="C203">
        <v>11.370625</v>
      </c>
      <c r="D203">
        <v>5</v>
      </c>
      <c r="E203">
        <v>48</v>
      </c>
      <c r="F203">
        <v>1518</v>
      </c>
      <c r="G203" t="s">
        <v>13</v>
      </c>
      <c r="H203" s="1">
        <v>7729</v>
      </c>
      <c r="I203" s="1">
        <v>4375</v>
      </c>
      <c r="J203">
        <v>640</v>
      </c>
      <c r="K203" s="1">
        <v>12744</v>
      </c>
    </row>
    <row r="204" spans="1:11" x14ac:dyDescent="0.3">
      <c r="A204" t="s">
        <v>24</v>
      </c>
      <c r="B204" t="s">
        <v>224</v>
      </c>
      <c r="C204">
        <v>37.017368419999997</v>
      </c>
      <c r="D204">
        <v>4.736842105</v>
      </c>
      <c r="E204">
        <v>97.578947369999995</v>
      </c>
      <c r="F204">
        <v>2697.3684210000001</v>
      </c>
      <c r="G204" t="s">
        <v>46</v>
      </c>
      <c r="H204" s="1">
        <v>9143</v>
      </c>
      <c r="I204" s="1">
        <v>3027</v>
      </c>
      <c r="J204">
        <v>569</v>
      </c>
      <c r="K204" s="1">
        <v>12739</v>
      </c>
    </row>
    <row r="205" spans="1:11" x14ac:dyDescent="0.3">
      <c r="A205" t="s">
        <v>119</v>
      </c>
      <c r="B205" t="s">
        <v>225</v>
      </c>
      <c r="C205">
        <v>23.16515789</v>
      </c>
      <c r="D205">
        <v>3.9473684210000002</v>
      </c>
      <c r="E205">
        <v>82.157894740000003</v>
      </c>
      <c r="F205">
        <v>1817.315789</v>
      </c>
      <c r="G205" t="s">
        <v>13</v>
      </c>
      <c r="H205" s="1">
        <v>7314</v>
      </c>
      <c r="I205" s="1">
        <v>4690</v>
      </c>
      <c r="J205">
        <v>716</v>
      </c>
      <c r="K205" s="1">
        <v>12720</v>
      </c>
    </row>
    <row r="206" spans="1:11" x14ac:dyDescent="0.3">
      <c r="A206" t="s">
        <v>119</v>
      </c>
      <c r="B206" t="s">
        <v>226</v>
      </c>
      <c r="C206">
        <v>22.69</v>
      </c>
      <c r="D206">
        <v>4.8</v>
      </c>
      <c r="E206">
        <v>82.2</v>
      </c>
      <c r="F206">
        <v>1773.7</v>
      </c>
      <c r="G206" t="s">
        <v>13</v>
      </c>
      <c r="H206" s="1">
        <v>9003</v>
      </c>
      <c r="I206" s="1">
        <v>3084</v>
      </c>
      <c r="J206">
        <v>630</v>
      </c>
      <c r="K206" s="1">
        <v>12717</v>
      </c>
    </row>
    <row r="207" spans="1:11" x14ac:dyDescent="0.3">
      <c r="A207" t="s">
        <v>155</v>
      </c>
      <c r="B207" t="s">
        <v>227</v>
      </c>
      <c r="C207">
        <v>18.762857140000001</v>
      </c>
      <c r="D207">
        <v>4.7142857139999998</v>
      </c>
      <c r="E207">
        <v>80.428571430000005</v>
      </c>
      <c r="F207">
        <v>1612.9285709999999</v>
      </c>
      <c r="G207" t="s">
        <v>13</v>
      </c>
      <c r="H207" s="1">
        <v>8102</v>
      </c>
      <c r="I207" s="1">
        <v>3942</v>
      </c>
      <c r="J207">
        <v>666</v>
      </c>
      <c r="K207" s="1">
        <v>12710</v>
      </c>
    </row>
    <row r="208" spans="1:11" x14ac:dyDescent="0.3">
      <c r="A208" t="s">
        <v>147</v>
      </c>
      <c r="B208" t="s">
        <v>228</v>
      </c>
      <c r="C208">
        <v>42.746666670000003</v>
      </c>
      <c r="D208">
        <v>5</v>
      </c>
      <c r="E208">
        <v>128.5</v>
      </c>
      <c r="F208">
        <v>2548.833333</v>
      </c>
      <c r="G208" t="s">
        <v>13</v>
      </c>
      <c r="H208" s="1">
        <v>10660</v>
      </c>
      <c r="I208" s="1">
        <v>1541</v>
      </c>
      <c r="J208">
        <v>405</v>
      </c>
      <c r="K208" s="1">
        <v>12606</v>
      </c>
    </row>
    <row r="209" spans="1:11" x14ac:dyDescent="0.3">
      <c r="A209" t="s">
        <v>32</v>
      </c>
      <c r="B209" t="s">
        <v>229</v>
      </c>
      <c r="C209">
        <v>42.5595</v>
      </c>
      <c r="D209">
        <v>6.1666666670000003</v>
      </c>
      <c r="E209">
        <v>131.66666670000001</v>
      </c>
      <c r="F209">
        <v>2313.666667</v>
      </c>
      <c r="G209" t="s">
        <v>13</v>
      </c>
      <c r="H209" s="1">
        <v>6065</v>
      </c>
      <c r="I209" s="1">
        <v>5405</v>
      </c>
      <c r="J209">
        <v>737</v>
      </c>
      <c r="K209" s="1">
        <v>12207</v>
      </c>
    </row>
    <row r="210" spans="1:11" x14ac:dyDescent="0.3">
      <c r="A210" t="s">
        <v>44</v>
      </c>
      <c r="B210" t="s">
        <v>230</v>
      </c>
      <c r="C210">
        <v>108.7471951</v>
      </c>
      <c r="D210">
        <v>7.8536585370000003</v>
      </c>
      <c r="E210">
        <v>207.6097561</v>
      </c>
      <c r="F210">
        <v>2304.97561</v>
      </c>
      <c r="G210" t="s">
        <v>46</v>
      </c>
      <c r="H210" s="1">
        <v>9293</v>
      </c>
      <c r="I210" s="1">
        <v>2167</v>
      </c>
      <c r="J210">
        <v>668</v>
      </c>
      <c r="K210" s="1">
        <v>12128</v>
      </c>
    </row>
    <row r="211" spans="1:11" x14ac:dyDescent="0.3">
      <c r="A211" t="s">
        <v>53</v>
      </c>
      <c r="B211" t="s">
        <v>231</v>
      </c>
      <c r="C211">
        <v>13.704545449999999</v>
      </c>
      <c r="D211">
        <v>4.8181818180000002</v>
      </c>
      <c r="E211">
        <v>47.454545449999998</v>
      </c>
      <c r="F211">
        <v>1384</v>
      </c>
      <c r="G211" t="s">
        <v>13</v>
      </c>
      <c r="H211" s="1">
        <v>4800</v>
      </c>
      <c r="I211" s="1">
        <v>6549</v>
      </c>
      <c r="J211">
        <v>573</v>
      </c>
      <c r="K211" s="1">
        <v>11922</v>
      </c>
    </row>
    <row r="212" spans="1:11" x14ac:dyDescent="0.3">
      <c r="A212" t="s">
        <v>147</v>
      </c>
      <c r="B212" t="s">
        <v>232</v>
      </c>
      <c r="C212">
        <v>30.99</v>
      </c>
      <c r="D212">
        <v>0</v>
      </c>
      <c r="E212">
        <v>105</v>
      </c>
      <c r="F212">
        <v>335</v>
      </c>
      <c r="G212" t="s">
        <v>135</v>
      </c>
      <c r="H212" s="1">
        <v>8948</v>
      </c>
      <c r="I212" s="1">
        <v>2277</v>
      </c>
      <c r="J212">
        <v>392</v>
      </c>
      <c r="K212" s="1">
        <v>11617</v>
      </c>
    </row>
    <row r="213" spans="1:11" x14ac:dyDescent="0.3">
      <c r="A213" t="s">
        <v>26</v>
      </c>
      <c r="B213" t="s">
        <v>233</v>
      </c>
      <c r="C213">
        <v>32.722999999999999</v>
      </c>
      <c r="D213">
        <v>3.6</v>
      </c>
      <c r="E213">
        <v>96</v>
      </c>
      <c r="F213">
        <v>1498</v>
      </c>
      <c r="G213" t="s">
        <v>13</v>
      </c>
      <c r="H213" s="1">
        <v>6436</v>
      </c>
      <c r="I213" s="1">
        <v>4377</v>
      </c>
      <c r="J213">
        <v>715</v>
      </c>
      <c r="K213" s="1">
        <v>11528</v>
      </c>
    </row>
    <row r="214" spans="1:11" x14ac:dyDescent="0.3">
      <c r="A214" t="s">
        <v>133</v>
      </c>
      <c r="B214" t="s">
        <v>234</v>
      </c>
      <c r="C214">
        <v>13.205299999999999</v>
      </c>
      <c r="D214">
        <v>6</v>
      </c>
      <c r="E214">
        <v>35.799999999999997</v>
      </c>
      <c r="F214">
        <v>679</v>
      </c>
      <c r="G214" t="s">
        <v>13</v>
      </c>
      <c r="H214" s="1">
        <v>4946</v>
      </c>
      <c r="I214" s="1">
        <v>5197</v>
      </c>
      <c r="J214">
        <v>662</v>
      </c>
      <c r="K214" s="1">
        <v>10805</v>
      </c>
    </row>
    <row r="215" spans="1:11" x14ac:dyDescent="0.3">
      <c r="A215" t="s">
        <v>219</v>
      </c>
      <c r="B215" t="s">
        <v>235</v>
      </c>
      <c r="C215">
        <v>26.197749999999999</v>
      </c>
      <c r="D215">
        <v>4.625</v>
      </c>
      <c r="E215">
        <v>77</v>
      </c>
      <c r="F215">
        <v>1495</v>
      </c>
      <c r="G215" t="s">
        <v>13</v>
      </c>
      <c r="H215" s="1">
        <v>4903</v>
      </c>
      <c r="I215" s="1">
        <v>5230</v>
      </c>
      <c r="J215">
        <v>641</v>
      </c>
      <c r="K215" s="1">
        <v>10774</v>
      </c>
    </row>
    <row r="216" spans="1:11" x14ac:dyDescent="0.3">
      <c r="A216" t="s">
        <v>30</v>
      </c>
      <c r="B216" t="s">
        <v>236</v>
      </c>
      <c r="C216">
        <v>17.445692309999998</v>
      </c>
      <c r="D216">
        <v>4.692307692</v>
      </c>
      <c r="E216">
        <v>68.269230769999993</v>
      </c>
      <c r="F216">
        <v>1791.230769</v>
      </c>
      <c r="G216" t="s">
        <v>13</v>
      </c>
      <c r="H216" s="1">
        <v>7738</v>
      </c>
      <c r="I216" s="1">
        <v>2453</v>
      </c>
      <c r="J216">
        <v>579</v>
      </c>
      <c r="K216" s="1">
        <v>10770</v>
      </c>
    </row>
    <row r="217" spans="1:11" x14ac:dyDescent="0.3">
      <c r="A217" t="s">
        <v>59</v>
      </c>
      <c r="B217" t="s">
        <v>237</v>
      </c>
      <c r="C217">
        <v>25.2075</v>
      </c>
      <c r="D217">
        <v>5</v>
      </c>
      <c r="E217">
        <v>80.5</v>
      </c>
      <c r="F217">
        <v>1753</v>
      </c>
      <c r="G217" t="s">
        <v>13</v>
      </c>
      <c r="H217" s="1">
        <v>6043</v>
      </c>
      <c r="I217" s="1">
        <v>3615</v>
      </c>
      <c r="J217">
        <v>636</v>
      </c>
      <c r="K217" s="1">
        <v>10294</v>
      </c>
    </row>
    <row r="218" spans="1:11" x14ac:dyDescent="0.3">
      <c r="A218" t="s">
        <v>34</v>
      </c>
      <c r="B218" t="s">
        <v>238</v>
      </c>
      <c r="C218">
        <v>116.545</v>
      </c>
      <c r="D218">
        <v>8</v>
      </c>
      <c r="E218">
        <v>230</v>
      </c>
      <c r="F218">
        <v>2981</v>
      </c>
      <c r="G218" t="s">
        <v>13</v>
      </c>
      <c r="H218" s="1">
        <v>8781</v>
      </c>
      <c r="I218">
        <v>749</v>
      </c>
      <c r="J218">
        <v>545</v>
      </c>
      <c r="K218" s="1">
        <v>10075</v>
      </c>
    </row>
    <row r="219" spans="1:11" x14ac:dyDescent="0.3">
      <c r="A219" t="s">
        <v>73</v>
      </c>
      <c r="B219" t="s">
        <v>239</v>
      </c>
      <c r="C219">
        <v>33.494999999999997</v>
      </c>
      <c r="D219">
        <v>0</v>
      </c>
      <c r="E219">
        <v>81</v>
      </c>
      <c r="F219">
        <v>285</v>
      </c>
      <c r="G219" t="s">
        <v>135</v>
      </c>
      <c r="H219" s="1">
        <v>5504</v>
      </c>
      <c r="I219" s="1">
        <v>4181</v>
      </c>
      <c r="J219">
        <v>383</v>
      </c>
      <c r="K219" s="1">
        <v>10068</v>
      </c>
    </row>
    <row r="220" spans="1:11" x14ac:dyDescent="0.3">
      <c r="A220" t="s">
        <v>41</v>
      </c>
      <c r="B220" t="s">
        <v>240</v>
      </c>
      <c r="C220">
        <v>12.682499999999999</v>
      </c>
      <c r="D220">
        <v>5</v>
      </c>
      <c r="E220">
        <v>45</v>
      </c>
      <c r="F220">
        <v>999</v>
      </c>
      <c r="G220" t="s">
        <v>13</v>
      </c>
      <c r="H220" s="1">
        <v>3867</v>
      </c>
      <c r="I220" s="1">
        <v>4960</v>
      </c>
      <c r="J220">
        <v>404</v>
      </c>
      <c r="K220" s="1">
        <v>9231</v>
      </c>
    </row>
    <row r="221" spans="1:11" x14ac:dyDescent="0.3">
      <c r="A221" t="s">
        <v>84</v>
      </c>
      <c r="B221" t="s">
        <v>241</v>
      </c>
      <c r="C221">
        <v>18.882333330000002</v>
      </c>
      <c r="D221">
        <v>4.6666666670000003</v>
      </c>
      <c r="E221">
        <v>74</v>
      </c>
      <c r="F221">
        <v>1523.333333</v>
      </c>
      <c r="G221" t="s">
        <v>13</v>
      </c>
      <c r="H221" s="1">
        <v>5205</v>
      </c>
      <c r="I221" s="1">
        <v>3467</v>
      </c>
      <c r="J221">
        <v>543</v>
      </c>
      <c r="K221" s="1">
        <v>9215</v>
      </c>
    </row>
    <row r="222" spans="1:11" x14ac:dyDescent="0.3">
      <c r="A222" t="s">
        <v>242</v>
      </c>
      <c r="B222" t="s">
        <v>243</v>
      </c>
      <c r="C222">
        <v>285.24700000000001</v>
      </c>
      <c r="D222">
        <v>7.2</v>
      </c>
      <c r="E222">
        <v>428.2</v>
      </c>
      <c r="F222">
        <v>5577.8</v>
      </c>
      <c r="G222" t="s">
        <v>13</v>
      </c>
      <c r="H222" s="1">
        <v>7602</v>
      </c>
      <c r="I222" s="1">
        <v>1024</v>
      </c>
      <c r="J222">
        <v>406</v>
      </c>
      <c r="K222" s="1">
        <v>9032</v>
      </c>
    </row>
    <row r="223" spans="1:11" x14ac:dyDescent="0.3">
      <c r="A223" t="s">
        <v>155</v>
      </c>
      <c r="B223" t="s">
        <v>244</v>
      </c>
      <c r="C223">
        <v>55.62</v>
      </c>
      <c r="D223">
        <v>6</v>
      </c>
      <c r="E223">
        <v>145.75</v>
      </c>
      <c r="F223">
        <v>2460.75</v>
      </c>
      <c r="G223" t="s">
        <v>13</v>
      </c>
      <c r="H223" s="1">
        <v>5701</v>
      </c>
      <c r="I223" s="1">
        <v>2875</v>
      </c>
      <c r="J223">
        <v>425</v>
      </c>
      <c r="K223" s="1">
        <v>9001</v>
      </c>
    </row>
    <row r="224" spans="1:11" x14ac:dyDescent="0.3">
      <c r="A224" t="s">
        <v>24</v>
      </c>
      <c r="B224" t="s">
        <v>245</v>
      </c>
      <c r="C224">
        <v>60.955199999999998</v>
      </c>
      <c r="D224">
        <v>5.5</v>
      </c>
      <c r="E224">
        <v>146</v>
      </c>
      <c r="F224">
        <v>2588.6</v>
      </c>
      <c r="G224" t="s">
        <v>46</v>
      </c>
      <c r="H224" s="1">
        <v>6393</v>
      </c>
      <c r="I224" s="1">
        <v>2239</v>
      </c>
      <c r="J224">
        <v>325</v>
      </c>
      <c r="K224" s="1">
        <v>8957</v>
      </c>
    </row>
    <row r="225" spans="1:11" x14ac:dyDescent="0.3">
      <c r="A225" t="s">
        <v>22</v>
      </c>
      <c r="B225">
        <v>205</v>
      </c>
      <c r="C225">
        <v>13.11525</v>
      </c>
      <c r="D225">
        <v>4.75</v>
      </c>
      <c r="E225">
        <v>50.875</v>
      </c>
      <c r="F225">
        <v>1430.75</v>
      </c>
      <c r="G225" t="s">
        <v>13</v>
      </c>
      <c r="H225" s="1">
        <v>5690</v>
      </c>
      <c r="I225" s="1">
        <v>2841</v>
      </c>
      <c r="J225">
        <v>412</v>
      </c>
      <c r="K225" s="1">
        <v>8943</v>
      </c>
    </row>
    <row r="226" spans="1:11" x14ac:dyDescent="0.3">
      <c r="A226" t="s">
        <v>67</v>
      </c>
      <c r="B226">
        <v>900</v>
      </c>
      <c r="C226">
        <v>37.009045450000002</v>
      </c>
      <c r="D226">
        <v>4.5909090910000003</v>
      </c>
      <c r="E226">
        <v>114.6818182</v>
      </c>
      <c r="F226">
        <v>2208.090909</v>
      </c>
      <c r="G226" t="s">
        <v>13</v>
      </c>
      <c r="H226" s="1">
        <v>6096</v>
      </c>
      <c r="I226" s="1">
        <v>2050</v>
      </c>
      <c r="J226">
        <v>608</v>
      </c>
      <c r="K226" s="1">
        <v>8754</v>
      </c>
    </row>
    <row r="227" spans="1:11" x14ac:dyDescent="0.3">
      <c r="A227" t="s">
        <v>11</v>
      </c>
      <c r="B227" t="s">
        <v>246</v>
      </c>
      <c r="C227">
        <v>22.918749999999999</v>
      </c>
      <c r="D227">
        <v>5.25</v>
      </c>
      <c r="E227">
        <v>75.5</v>
      </c>
      <c r="F227">
        <v>1288.5</v>
      </c>
      <c r="G227" t="s">
        <v>13</v>
      </c>
      <c r="H227" s="1">
        <v>5001</v>
      </c>
      <c r="I227" s="1">
        <v>3496</v>
      </c>
      <c r="J227">
        <v>187</v>
      </c>
      <c r="K227" s="1">
        <v>8684</v>
      </c>
    </row>
    <row r="228" spans="1:11" x14ac:dyDescent="0.3">
      <c r="A228" t="s">
        <v>91</v>
      </c>
      <c r="B228">
        <v>940</v>
      </c>
      <c r="C228">
        <v>30.236875000000001</v>
      </c>
      <c r="D228">
        <v>4.5</v>
      </c>
      <c r="E228">
        <v>110</v>
      </c>
      <c r="F228">
        <v>2316</v>
      </c>
      <c r="G228" t="s">
        <v>13</v>
      </c>
      <c r="H228" s="1">
        <v>6659</v>
      </c>
      <c r="I228" s="1">
        <v>1547</v>
      </c>
      <c r="J228">
        <v>463</v>
      </c>
      <c r="K228" s="1">
        <v>8669</v>
      </c>
    </row>
    <row r="229" spans="1:11" x14ac:dyDescent="0.3">
      <c r="A229" t="s">
        <v>53</v>
      </c>
      <c r="B229" t="s">
        <v>247</v>
      </c>
      <c r="C229">
        <v>20.37</v>
      </c>
      <c r="D229">
        <v>5.6428571429999996</v>
      </c>
      <c r="E229">
        <v>74.214285709999999</v>
      </c>
      <c r="F229">
        <v>1324.357143</v>
      </c>
      <c r="G229" t="s">
        <v>13</v>
      </c>
      <c r="H229" s="1">
        <v>6234</v>
      </c>
      <c r="I229" s="1">
        <v>2009</v>
      </c>
      <c r="J229">
        <v>371</v>
      </c>
      <c r="K229" s="1">
        <v>8614</v>
      </c>
    </row>
    <row r="230" spans="1:11" x14ac:dyDescent="0.3">
      <c r="A230" t="s">
        <v>70</v>
      </c>
      <c r="B230" t="s">
        <v>248</v>
      </c>
      <c r="C230">
        <v>27.406600000000001</v>
      </c>
      <c r="D230">
        <v>6</v>
      </c>
      <c r="E230">
        <v>89</v>
      </c>
      <c r="F230">
        <v>1552</v>
      </c>
      <c r="G230" t="s">
        <v>13</v>
      </c>
      <c r="H230" s="1">
        <v>5033</v>
      </c>
      <c r="I230" s="1">
        <v>3351</v>
      </c>
      <c r="J230">
        <v>223</v>
      </c>
      <c r="K230" s="1">
        <v>8607</v>
      </c>
    </row>
    <row r="231" spans="1:11" x14ac:dyDescent="0.3">
      <c r="A231" t="s">
        <v>91</v>
      </c>
      <c r="B231">
        <v>850</v>
      </c>
      <c r="C231">
        <v>36.384455879999997</v>
      </c>
      <c r="D231">
        <v>4.5</v>
      </c>
      <c r="E231">
        <v>125.70588239999999</v>
      </c>
      <c r="F231">
        <v>2294.7647059999999</v>
      </c>
      <c r="G231" t="s">
        <v>13</v>
      </c>
      <c r="H231" s="1">
        <v>6702</v>
      </c>
      <c r="I231" s="1">
        <v>1438</v>
      </c>
      <c r="J231">
        <v>427</v>
      </c>
      <c r="K231" s="1">
        <v>8567</v>
      </c>
    </row>
    <row r="232" spans="1:11" x14ac:dyDescent="0.3">
      <c r="A232" t="s">
        <v>30</v>
      </c>
      <c r="B232" t="s">
        <v>249</v>
      </c>
      <c r="C232">
        <v>22.047000000000001</v>
      </c>
      <c r="D232">
        <v>3.6</v>
      </c>
      <c r="E232">
        <v>73</v>
      </c>
      <c r="F232">
        <v>1329</v>
      </c>
      <c r="G232" t="s">
        <v>13</v>
      </c>
      <c r="H232" s="1">
        <v>4955</v>
      </c>
      <c r="I232" s="1">
        <v>2986</v>
      </c>
      <c r="J232">
        <v>571</v>
      </c>
      <c r="K232" s="1">
        <v>8512</v>
      </c>
    </row>
    <row r="233" spans="1:11" x14ac:dyDescent="0.3">
      <c r="A233" t="s">
        <v>34</v>
      </c>
      <c r="B233" t="s">
        <v>250</v>
      </c>
      <c r="C233">
        <v>60.87</v>
      </c>
      <c r="D233">
        <v>6.75</v>
      </c>
      <c r="E233">
        <v>228</v>
      </c>
      <c r="F233">
        <v>1984</v>
      </c>
      <c r="G233" t="s">
        <v>13</v>
      </c>
      <c r="H233" s="1">
        <v>6675</v>
      </c>
      <c r="I233" s="1">
        <v>1345</v>
      </c>
      <c r="J233">
        <v>322</v>
      </c>
      <c r="K233" s="1">
        <v>8342</v>
      </c>
    </row>
    <row r="234" spans="1:11" x14ac:dyDescent="0.3">
      <c r="A234" t="s">
        <v>186</v>
      </c>
      <c r="B234">
        <v>159</v>
      </c>
      <c r="C234">
        <v>43.261509429999997</v>
      </c>
      <c r="D234">
        <v>5.9056603770000002</v>
      </c>
      <c r="E234">
        <v>135.37735850000001</v>
      </c>
      <c r="F234">
        <v>2276</v>
      </c>
      <c r="G234" t="s">
        <v>46</v>
      </c>
      <c r="H234" s="1">
        <v>6851</v>
      </c>
      <c r="I234" s="1">
        <v>1024</v>
      </c>
      <c r="J234">
        <v>383</v>
      </c>
      <c r="K234" s="1">
        <v>8258</v>
      </c>
    </row>
    <row r="235" spans="1:11" x14ac:dyDescent="0.3">
      <c r="A235" t="s">
        <v>251</v>
      </c>
      <c r="B235" t="s">
        <v>252</v>
      </c>
      <c r="C235">
        <v>13.24516667</v>
      </c>
      <c r="D235">
        <v>4.8333333329999997</v>
      </c>
      <c r="E235">
        <v>66.666666669999998</v>
      </c>
      <c r="F235">
        <v>1506.5</v>
      </c>
      <c r="G235" t="s">
        <v>13</v>
      </c>
      <c r="H235" s="1">
        <v>4259</v>
      </c>
      <c r="I235" s="1">
        <v>3305</v>
      </c>
      <c r="J235">
        <v>472</v>
      </c>
      <c r="K235" s="1">
        <v>8036</v>
      </c>
    </row>
    <row r="236" spans="1:11" x14ac:dyDescent="0.3">
      <c r="A236" t="s">
        <v>133</v>
      </c>
      <c r="B236" t="s">
        <v>253</v>
      </c>
      <c r="C236">
        <v>24.673999999999999</v>
      </c>
      <c r="D236">
        <v>0</v>
      </c>
      <c r="E236">
        <v>60</v>
      </c>
      <c r="F236">
        <v>160</v>
      </c>
      <c r="G236" t="s">
        <v>135</v>
      </c>
      <c r="H236" s="1">
        <v>3137</v>
      </c>
      <c r="I236" s="1">
        <v>4251</v>
      </c>
      <c r="J236">
        <v>578</v>
      </c>
      <c r="K236" s="1">
        <v>7966</v>
      </c>
    </row>
    <row r="237" spans="1:11" x14ac:dyDescent="0.3">
      <c r="A237" t="s">
        <v>39</v>
      </c>
      <c r="B237" t="s">
        <v>254</v>
      </c>
      <c r="C237">
        <v>45.591250000000002</v>
      </c>
      <c r="D237">
        <v>5.25</v>
      </c>
      <c r="E237">
        <v>104.16666669999999</v>
      </c>
      <c r="F237">
        <v>2027.833333</v>
      </c>
      <c r="G237" t="s">
        <v>13</v>
      </c>
      <c r="H237" s="1">
        <v>4896</v>
      </c>
      <c r="I237" s="1">
        <v>2619</v>
      </c>
      <c r="J237">
        <v>420</v>
      </c>
      <c r="K237" s="1">
        <v>7935</v>
      </c>
    </row>
    <row r="238" spans="1:11" x14ac:dyDescent="0.3">
      <c r="A238" t="s">
        <v>81</v>
      </c>
      <c r="B238">
        <v>626</v>
      </c>
      <c r="C238">
        <v>20.7195</v>
      </c>
      <c r="D238">
        <v>4.71875</v>
      </c>
      <c r="E238">
        <v>81.375</v>
      </c>
      <c r="F238">
        <v>1950.90625</v>
      </c>
      <c r="G238" t="s">
        <v>13</v>
      </c>
      <c r="H238" s="1">
        <v>5710</v>
      </c>
      <c r="I238" s="1">
        <v>1753</v>
      </c>
      <c r="J238">
        <v>430</v>
      </c>
      <c r="K238" s="1">
        <v>7893</v>
      </c>
    </row>
    <row r="239" spans="1:11" x14ac:dyDescent="0.3">
      <c r="A239" t="s">
        <v>255</v>
      </c>
      <c r="B239" t="s">
        <v>256</v>
      </c>
      <c r="C239">
        <v>14.04</v>
      </c>
      <c r="D239">
        <v>5</v>
      </c>
      <c r="E239">
        <v>66</v>
      </c>
      <c r="F239">
        <v>898</v>
      </c>
      <c r="G239" t="s">
        <v>13</v>
      </c>
      <c r="H239" s="1">
        <v>4395</v>
      </c>
      <c r="I239" s="1">
        <v>3269</v>
      </c>
      <c r="J239">
        <v>209</v>
      </c>
      <c r="K239" s="1">
        <v>7873</v>
      </c>
    </row>
    <row r="240" spans="1:11" x14ac:dyDescent="0.3">
      <c r="A240" t="s">
        <v>22</v>
      </c>
      <c r="B240">
        <v>807</v>
      </c>
      <c r="C240">
        <v>45.763076920000003</v>
      </c>
      <c r="D240">
        <v>5.307692308</v>
      </c>
      <c r="E240">
        <v>109.0769231</v>
      </c>
      <c r="F240">
        <v>2053</v>
      </c>
      <c r="G240" t="s">
        <v>46</v>
      </c>
      <c r="H240" s="1">
        <v>4829</v>
      </c>
      <c r="I240" s="1">
        <v>2435</v>
      </c>
      <c r="J240">
        <v>433</v>
      </c>
      <c r="K240" s="1">
        <v>7697</v>
      </c>
    </row>
    <row r="241" spans="1:11" x14ac:dyDescent="0.3">
      <c r="A241" t="s">
        <v>22</v>
      </c>
      <c r="B241">
        <v>5008</v>
      </c>
      <c r="C241">
        <v>42.506666670000001</v>
      </c>
      <c r="D241">
        <v>7.1428571429999996</v>
      </c>
      <c r="E241">
        <v>99.52380952</v>
      </c>
      <c r="F241">
        <v>1294.142857</v>
      </c>
      <c r="G241" t="s">
        <v>13</v>
      </c>
      <c r="H241" s="1">
        <v>4563</v>
      </c>
      <c r="I241" s="1">
        <v>2622</v>
      </c>
      <c r="J241">
        <v>395</v>
      </c>
      <c r="K241" s="1">
        <v>7580</v>
      </c>
    </row>
    <row r="242" spans="1:11" x14ac:dyDescent="0.3">
      <c r="A242" t="s">
        <v>119</v>
      </c>
      <c r="B242" t="s">
        <v>257</v>
      </c>
      <c r="C242">
        <v>33.403333330000002</v>
      </c>
      <c r="D242">
        <v>0</v>
      </c>
      <c r="E242">
        <v>110</v>
      </c>
      <c r="F242">
        <v>1998</v>
      </c>
      <c r="G242" t="s">
        <v>13</v>
      </c>
      <c r="H242" s="1">
        <v>4639</v>
      </c>
      <c r="I242" s="1">
        <v>2546</v>
      </c>
      <c r="J242">
        <v>320</v>
      </c>
      <c r="K242" s="1">
        <v>7505</v>
      </c>
    </row>
    <row r="243" spans="1:11" x14ac:dyDescent="0.3">
      <c r="A243" t="s">
        <v>137</v>
      </c>
      <c r="B243" t="s">
        <v>258</v>
      </c>
      <c r="C243">
        <v>84.601249999999993</v>
      </c>
      <c r="D243">
        <v>6.5</v>
      </c>
      <c r="E243">
        <v>220.5</v>
      </c>
      <c r="F243">
        <v>3071</v>
      </c>
      <c r="G243" t="s">
        <v>13</v>
      </c>
      <c r="H243" s="1">
        <v>5864</v>
      </c>
      <c r="I243" s="1">
        <v>1082</v>
      </c>
      <c r="J243">
        <v>362</v>
      </c>
      <c r="K243" s="1">
        <v>7308</v>
      </c>
    </row>
    <row r="244" spans="1:11" x14ac:dyDescent="0.3">
      <c r="A244" t="s">
        <v>149</v>
      </c>
      <c r="B244" t="s">
        <v>259</v>
      </c>
      <c r="C244">
        <v>70.319249999999997</v>
      </c>
      <c r="D244">
        <v>4.5</v>
      </c>
      <c r="E244">
        <v>199</v>
      </c>
      <c r="F244">
        <v>4123.5</v>
      </c>
      <c r="G244" t="s">
        <v>13</v>
      </c>
      <c r="H244" s="1">
        <v>6232</v>
      </c>
      <c r="I244">
        <v>767</v>
      </c>
      <c r="J244">
        <v>249</v>
      </c>
      <c r="K244" s="1">
        <v>7248</v>
      </c>
    </row>
    <row r="245" spans="1:11" x14ac:dyDescent="0.3">
      <c r="A245" t="s">
        <v>32</v>
      </c>
      <c r="B245">
        <v>300</v>
      </c>
      <c r="C245">
        <v>62.395653850000002</v>
      </c>
      <c r="D245">
        <v>4.384615385</v>
      </c>
      <c r="E245">
        <v>135.5</v>
      </c>
      <c r="F245">
        <v>2972.3076919999999</v>
      </c>
      <c r="G245" t="s">
        <v>13</v>
      </c>
      <c r="H245" s="1">
        <v>5685</v>
      </c>
      <c r="I245" s="1">
        <v>1175</v>
      </c>
      <c r="J245">
        <v>385</v>
      </c>
      <c r="K245" s="1">
        <v>7245</v>
      </c>
    </row>
    <row r="246" spans="1:11" x14ac:dyDescent="0.3">
      <c r="A246" t="s">
        <v>26</v>
      </c>
      <c r="B246" t="s">
        <v>260</v>
      </c>
      <c r="C246">
        <v>24.611999999999998</v>
      </c>
      <c r="D246">
        <v>0</v>
      </c>
      <c r="E246">
        <v>72</v>
      </c>
      <c r="F246">
        <v>1339</v>
      </c>
      <c r="G246" t="s">
        <v>13</v>
      </c>
      <c r="H246" s="1">
        <v>4587</v>
      </c>
      <c r="I246" s="1">
        <v>2144</v>
      </c>
      <c r="J246">
        <v>460</v>
      </c>
      <c r="K246" s="1">
        <v>7191</v>
      </c>
    </row>
    <row r="247" spans="1:11" x14ac:dyDescent="0.3">
      <c r="A247" t="s">
        <v>255</v>
      </c>
      <c r="B247" t="s">
        <v>261</v>
      </c>
      <c r="C247">
        <v>20.756666670000001</v>
      </c>
      <c r="D247">
        <v>5.6666666670000003</v>
      </c>
      <c r="E247">
        <v>89.333333330000002</v>
      </c>
      <c r="F247">
        <v>1332</v>
      </c>
      <c r="G247" t="s">
        <v>13</v>
      </c>
      <c r="H247" s="1">
        <v>4708</v>
      </c>
      <c r="I247" s="1">
        <v>2180</v>
      </c>
      <c r="J247">
        <v>195</v>
      </c>
      <c r="K247" s="1">
        <v>7083</v>
      </c>
    </row>
    <row r="248" spans="1:11" x14ac:dyDescent="0.3">
      <c r="A248" t="s">
        <v>262</v>
      </c>
      <c r="B248" t="s">
        <v>263</v>
      </c>
      <c r="C248">
        <v>32.738333330000003</v>
      </c>
      <c r="D248">
        <v>0</v>
      </c>
      <c r="E248">
        <v>100</v>
      </c>
      <c r="F248">
        <v>1798</v>
      </c>
      <c r="G248" t="s">
        <v>13</v>
      </c>
      <c r="H248" s="1">
        <v>4220</v>
      </c>
      <c r="I248" s="1">
        <v>2112</v>
      </c>
      <c r="J248">
        <v>675</v>
      </c>
      <c r="K248" s="1">
        <v>7007</v>
      </c>
    </row>
    <row r="249" spans="1:11" x14ac:dyDescent="0.3">
      <c r="A249" t="s">
        <v>22</v>
      </c>
      <c r="B249">
        <v>1007</v>
      </c>
      <c r="C249">
        <v>18.657</v>
      </c>
      <c r="D249">
        <v>5</v>
      </c>
      <c r="E249">
        <v>59.583333330000002</v>
      </c>
      <c r="F249">
        <v>1407.333333</v>
      </c>
      <c r="G249" t="s">
        <v>13</v>
      </c>
      <c r="H249" s="1">
        <v>3061</v>
      </c>
      <c r="I249" s="1">
        <v>3340</v>
      </c>
      <c r="J249">
        <v>417</v>
      </c>
      <c r="K249" s="1">
        <v>6818</v>
      </c>
    </row>
    <row r="250" spans="1:11" x14ac:dyDescent="0.3">
      <c r="A250" t="s">
        <v>22</v>
      </c>
      <c r="B250">
        <v>508</v>
      </c>
      <c r="C250">
        <v>46.853902439999999</v>
      </c>
      <c r="D250">
        <v>7.7073170729999996</v>
      </c>
      <c r="E250">
        <v>125.04878050000001</v>
      </c>
      <c r="F250">
        <v>1642.0487800000001</v>
      </c>
      <c r="G250" t="s">
        <v>46</v>
      </c>
      <c r="H250" s="1">
        <v>5657</v>
      </c>
      <c r="I250">
        <v>919</v>
      </c>
      <c r="J250">
        <v>231</v>
      </c>
      <c r="K250" s="1">
        <v>6807</v>
      </c>
    </row>
    <row r="251" spans="1:11" x14ac:dyDescent="0.3">
      <c r="A251" t="s">
        <v>39</v>
      </c>
      <c r="B251" t="s">
        <v>264</v>
      </c>
      <c r="C251">
        <v>24.843902440000001</v>
      </c>
      <c r="D251">
        <v>4.7560975609999998</v>
      </c>
      <c r="E251">
        <v>84.926829269999999</v>
      </c>
      <c r="F251">
        <v>1982.7560980000001</v>
      </c>
      <c r="G251" t="s">
        <v>13</v>
      </c>
      <c r="H251" s="1">
        <v>5246</v>
      </c>
      <c r="I251" s="1">
        <v>1192</v>
      </c>
      <c r="J251">
        <v>346</v>
      </c>
      <c r="K251" s="1">
        <v>6784</v>
      </c>
    </row>
    <row r="252" spans="1:11" x14ac:dyDescent="0.3">
      <c r="A252" t="s">
        <v>22</v>
      </c>
      <c r="B252" t="s">
        <v>265</v>
      </c>
      <c r="C252">
        <v>38.938888890000001</v>
      </c>
      <c r="D252">
        <v>6</v>
      </c>
      <c r="E252">
        <v>135.55555559999999</v>
      </c>
      <c r="F252">
        <v>1642.333333</v>
      </c>
      <c r="G252" t="s">
        <v>13</v>
      </c>
      <c r="H252" s="1">
        <v>3218</v>
      </c>
      <c r="I252" s="1">
        <v>3135</v>
      </c>
      <c r="J252">
        <v>352</v>
      </c>
      <c r="K252" s="1">
        <v>6705</v>
      </c>
    </row>
    <row r="253" spans="1:11" x14ac:dyDescent="0.3">
      <c r="A253" t="s">
        <v>24</v>
      </c>
      <c r="B253" t="s">
        <v>266</v>
      </c>
      <c r="C253">
        <v>55.422499999999999</v>
      </c>
      <c r="D253">
        <v>6</v>
      </c>
      <c r="E253">
        <v>221</v>
      </c>
      <c r="F253">
        <v>3498</v>
      </c>
      <c r="G253" t="s">
        <v>13</v>
      </c>
      <c r="H253" s="1">
        <v>5649</v>
      </c>
      <c r="I253">
        <v>800</v>
      </c>
      <c r="J253">
        <v>218</v>
      </c>
      <c r="K253" s="1">
        <v>6667</v>
      </c>
    </row>
    <row r="254" spans="1:11" x14ac:dyDescent="0.3">
      <c r="A254" t="s">
        <v>81</v>
      </c>
      <c r="B254" t="s">
        <v>267</v>
      </c>
      <c r="C254">
        <v>14.775399999999999</v>
      </c>
      <c r="D254">
        <v>4.8</v>
      </c>
      <c r="E254">
        <v>51.4</v>
      </c>
      <c r="F254">
        <v>1428.4</v>
      </c>
      <c r="G254" t="s">
        <v>13</v>
      </c>
      <c r="H254" s="1">
        <v>3090</v>
      </c>
      <c r="I254" s="1">
        <v>2953</v>
      </c>
      <c r="J254">
        <v>397</v>
      </c>
      <c r="K254" s="1">
        <v>6440</v>
      </c>
    </row>
    <row r="255" spans="1:11" x14ac:dyDescent="0.3">
      <c r="A255" t="s">
        <v>26</v>
      </c>
      <c r="B255" t="s">
        <v>268</v>
      </c>
      <c r="C255">
        <v>55.25</v>
      </c>
      <c r="D255">
        <v>6</v>
      </c>
      <c r="E255">
        <v>177</v>
      </c>
      <c r="F255">
        <v>1997</v>
      </c>
      <c r="G255" t="s">
        <v>13</v>
      </c>
      <c r="H255" s="1">
        <v>4891</v>
      </c>
      <c r="I255" s="1">
        <v>1201</v>
      </c>
      <c r="J255">
        <v>281</v>
      </c>
      <c r="K255" s="1">
        <v>6373</v>
      </c>
    </row>
    <row r="256" spans="1:11" x14ac:dyDescent="0.3">
      <c r="A256" t="s">
        <v>32</v>
      </c>
      <c r="B256">
        <v>190</v>
      </c>
      <c r="C256">
        <v>36.643266670000003</v>
      </c>
      <c r="D256">
        <v>4.4666666670000001</v>
      </c>
      <c r="E256">
        <v>88.733333329999994</v>
      </c>
      <c r="F256">
        <v>2284.1333330000002</v>
      </c>
      <c r="G256" t="s">
        <v>13</v>
      </c>
      <c r="H256" s="1">
        <v>4841</v>
      </c>
      <c r="I256" s="1">
        <v>1082</v>
      </c>
      <c r="J256">
        <v>348</v>
      </c>
      <c r="K256" s="1">
        <v>6271</v>
      </c>
    </row>
    <row r="257" spans="1:11" x14ac:dyDescent="0.3">
      <c r="A257" t="s">
        <v>70</v>
      </c>
      <c r="B257" t="s">
        <v>269</v>
      </c>
      <c r="C257">
        <v>30.352</v>
      </c>
      <c r="D257">
        <v>4.4000000000000004</v>
      </c>
      <c r="E257">
        <v>99</v>
      </c>
      <c r="F257">
        <v>2117.6</v>
      </c>
      <c r="G257" t="s">
        <v>13</v>
      </c>
      <c r="H257" s="1">
        <v>3984</v>
      </c>
      <c r="I257" s="1">
        <v>1926</v>
      </c>
      <c r="J257">
        <v>310</v>
      </c>
      <c r="K257" s="1">
        <v>6220</v>
      </c>
    </row>
    <row r="258" spans="1:11" x14ac:dyDescent="0.3">
      <c r="A258" t="s">
        <v>155</v>
      </c>
      <c r="B258" t="s">
        <v>270</v>
      </c>
      <c r="C258">
        <v>20.203888890000002</v>
      </c>
      <c r="D258">
        <v>4.7777777779999999</v>
      </c>
      <c r="E258">
        <v>82.333333330000002</v>
      </c>
      <c r="F258">
        <v>1775.7777779999999</v>
      </c>
      <c r="G258" t="s">
        <v>13</v>
      </c>
      <c r="H258" s="1">
        <v>3634</v>
      </c>
      <c r="I258" s="1">
        <v>2138</v>
      </c>
      <c r="J258">
        <v>390</v>
      </c>
      <c r="K258" s="1">
        <v>6162</v>
      </c>
    </row>
    <row r="259" spans="1:11" x14ac:dyDescent="0.3">
      <c r="A259" t="s">
        <v>186</v>
      </c>
      <c r="B259" t="s">
        <v>271</v>
      </c>
      <c r="C259">
        <v>37.350625000000001</v>
      </c>
      <c r="D259">
        <v>5.375</v>
      </c>
      <c r="E259">
        <v>121.0625</v>
      </c>
      <c r="F259">
        <v>1972.8125</v>
      </c>
      <c r="G259" t="s">
        <v>13</v>
      </c>
      <c r="H259" s="1">
        <v>4892</v>
      </c>
      <c r="I259">
        <v>989</v>
      </c>
      <c r="J259">
        <v>275</v>
      </c>
      <c r="K259" s="1">
        <v>6156</v>
      </c>
    </row>
    <row r="260" spans="1:11" x14ac:dyDescent="0.3">
      <c r="A260" t="s">
        <v>81</v>
      </c>
      <c r="B260" t="s">
        <v>272</v>
      </c>
      <c r="C260">
        <v>23.224090910000001</v>
      </c>
      <c r="D260">
        <v>4.9090909089999997</v>
      </c>
      <c r="E260">
        <v>82</v>
      </c>
      <c r="F260">
        <v>1938</v>
      </c>
      <c r="G260" t="s">
        <v>13</v>
      </c>
      <c r="H260" s="1">
        <v>3819</v>
      </c>
      <c r="I260" s="1">
        <v>1990</v>
      </c>
      <c r="J260">
        <v>340</v>
      </c>
      <c r="K260" s="1">
        <v>6149</v>
      </c>
    </row>
    <row r="261" spans="1:11" x14ac:dyDescent="0.3">
      <c r="A261" t="s">
        <v>39</v>
      </c>
      <c r="B261" t="s">
        <v>273</v>
      </c>
      <c r="C261">
        <v>16.05676923</v>
      </c>
      <c r="D261">
        <v>4.923076923</v>
      </c>
      <c r="E261">
        <v>67</v>
      </c>
      <c r="F261">
        <v>1703.1538459999999</v>
      </c>
      <c r="G261" t="s">
        <v>13</v>
      </c>
      <c r="H261" s="1">
        <v>3972</v>
      </c>
      <c r="I261" s="1">
        <v>1837</v>
      </c>
      <c r="J261">
        <v>300</v>
      </c>
      <c r="K261" s="1">
        <v>6109</v>
      </c>
    </row>
    <row r="262" spans="1:11" x14ac:dyDescent="0.3">
      <c r="A262" t="s">
        <v>91</v>
      </c>
      <c r="B262" t="s">
        <v>274</v>
      </c>
      <c r="C262">
        <v>50.48413043</v>
      </c>
      <c r="D262">
        <v>7.3043478259999999</v>
      </c>
      <c r="E262">
        <v>150.6086957</v>
      </c>
      <c r="F262">
        <v>1969</v>
      </c>
      <c r="G262" t="s">
        <v>46</v>
      </c>
      <c r="H262" s="1">
        <v>4321</v>
      </c>
      <c r="I262" s="1">
        <v>1290</v>
      </c>
      <c r="J262">
        <v>379</v>
      </c>
      <c r="K262" s="1">
        <v>5990</v>
      </c>
    </row>
    <row r="263" spans="1:11" x14ac:dyDescent="0.3">
      <c r="A263" t="s">
        <v>59</v>
      </c>
      <c r="B263" t="s">
        <v>275</v>
      </c>
      <c r="C263">
        <v>17.222777780000001</v>
      </c>
      <c r="D263">
        <v>4.8888888890000004</v>
      </c>
      <c r="E263">
        <v>70</v>
      </c>
      <c r="F263">
        <v>1615.333333</v>
      </c>
      <c r="G263" t="s">
        <v>13</v>
      </c>
      <c r="H263" s="1">
        <v>3555</v>
      </c>
      <c r="I263" s="1">
        <v>2067</v>
      </c>
      <c r="J263">
        <v>364</v>
      </c>
      <c r="K263" s="1">
        <v>5986</v>
      </c>
    </row>
    <row r="264" spans="1:11" x14ac:dyDescent="0.3">
      <c r="A264" t="s">
        <v>34</v>
      </c>
      <c r="B264" t="s">
        <v>276</v>
      </c>
      <c r="C264">
        <v>95.299166670000005</v>
      </c>
      <c r="D264">
        <v>6.3333333329999997</v>
      </c>
      <c r="E264">
        <v>253.66666670000001</v>
      </c>
      <c r="F264">
        <v>3764.333333</v>
      </c>
      <c r="G264" t="s">
        <v>13</v>
      </c>
      <c r="H264" s="1">
        <v>4985</v>
      </c>
      <c r="I264">
        <v>692</v>
      </c>
      <c r="J264">
        <v>214</v>
      </c>
      <c r="K264" s="1">
        <v>5891</v>
      </c>
    </row>
    <row r="265" spans="1:11" x14ac:dyDescent="0.3">
      <c r="A265" t="s">
        <v>19</v>
      </c>
      <c r="B265" t="s">
        <v>277</v>
      </c>
      <c r="C265">
        <v>125.49625</v>
      </c>
      <c r="D265">
        <v>8</v>
      </c>
      <c r="E265">
        <v>282.25</v>
      </c>
      <c r="F265">
        <v>3344.75</v>
      </c>
      <c r="G265" t="s">
        <v>13</v>
      </c>
      <c r="H265" s="1">
        <v>4371</v>
      </c>
      <c r="I265" s="1">
        <v>1148</v>
      </c>
      <c r="J265">
        <v>294</v>
      </c>
      <c r="K265" s="1">
        <v>5813</v>
      </c>
    </row>
    <row r="266" spans="1:11" x14ac:dyDescent="0.3">
      <c r="A266" t="s">
        <v>139</v>
      </c>
      <c r="B266" t="s">
        <v>278</v>
      </c>
      <c r="C266">
        <v>53.627333329999999</v>
      </c>
      <c r="D266">
        <v>0</v>
      </c>
      <c r="E266">
        <v>122.66666669999999</v>
      </c>
      <c r="F266">
        <v>2331.333333</v>
      </c>
      <c r="G266" t="s">
        <v>13</v>
      </c>
      <c r="H266" s="1">
        <v>4060</v>
      </c>
      <c r="I266" s="1">
        <v>1324</v>
      </c>
      <c r="J266">
        <v>410</v>
      </c>
      <c r="K266" s="1">
        <v>5794</v>
      </c>
    </row>
    <row r="267" spans="1:11" x14ac:dyDescent="0.3">
      <c r="A267" t="s">
        <v>279</v>
      </c>
      <c r="B267" t="s">
        <v>280</v>
      </c>
      <c r="C267">
        <v>26.591249999999999</v>
      </c>
      <c r="D267">
        <v>4.125</v>
      </c>
      <c r="E267">
        <v>108.625</v>
      </c>
      <c r="F267">
        <v>1911.75</v>
      </c>
      <c r="G267" t="s">
        <v>13</v>
      </c>
      <c r="H267" s="1">
        <v>3537</v>
      </c>
      <c r="I267" s="1">
        <v>1839</v>
      </c>
      <c r="J267">
        <v>271</v>
      </c>
      <c r="K267" s="1">
        <v>5647</v>
      </c>
    </row>
    <row r="268" spans="1:11" x14ac:dyDescent="0.3">
      <c r="A268" t="s">
        <v>11</v>
      </c>
      <c r="B268" t="s">
        <v>281</v>
      </c>
      <c r="C268">
        <v>29.151</v>
      </c>
      <c r="D268">
        <v>5</v>
      </c>
      <c r="E268">
        <v>89</v>
      </c>
      <c r="F268">
        <v>2526.5</v>
      </c>
      <c r="G268" t="s">
        <v>13</v>
      </c>
      <c r="H268" s="1">
        <v>4054</v>
      </c>
      <c r="I268" s="1">
        <v>1123</v>
      </c>
      <c r="J268">
        <v>246</v>
      </c>
      <c r="K268" s="1">
        <v>5423</v>
      </c>
    </row>
    <row r="269" spans="1:11" x14ac:dyDescent="0.3">
      <c r="A269" t="s">
        <v>106</v>
      </c>
      <c r="B269" t="s">
        <v>282</v>
      </c>
      <c r="C269">
        <v>20.74</v>
      </c>
      <c r="D269">
        <v>5</v>
      </c>
      <c r="E269">
        <v>75</v>
      </c>
      <c r="F269">
        <v>1695</v>
      </c>
      <c r="G269" t="s">
        <v>13</v>
      </c>
      <c r="H269" s="1">
        <v>3028</v>
      </c>
      <c r="I269" s="1">
        <v>2110</v>
      </c>
      <c r="J269">
        <v>282</v>
      </c>
      <c r="K269" s="1">
        <v>5420</v>
      </c>
    </row>
    <row r="270" spans="1:11" x14ac:dyDescent="0.3">
      <c r="A270" t="s">
        <v>106</v>
      </c>
      <c r="B270" t="s">
        <v>283</v>
      </c>
      <c r="C270">
        <v>11.74</v>
      </c>
      <c r="D270">
        <v>5</v>
      </c>
      <c r="E270">
        <v>63</v>
      </c>
      <c r="F270">
        <v>1405</v>
      </c>
      <c r="G270" t="s">
        <v>13</v>
      </c>
      <c r="H270" s="1">
        <v>2351</v>
      </c>
      <c r="I270" s="1">
        <v>2603</v>
      </c>
      <c r="J270">
        <v>398</v>
      </c>
      <c r="K270" s="1">
        <v>5352</v>
      </c>
    </row>
    <row r="271" spans="1:11" x14ac:dyDescent="0.3">
      <c r="A271" t="s">
        <v>73</v>
      </c>
      <c r="B271" t="s">
        <v>284</v>
      </c>
      <c r="C271">
        <v>19.895</v>
      </c>
      <c r="D271">
        <v>4.8</v>
      </c>
      <c r="E271">
        <v>94</v>
      </c>
      <c r="F271">
        <v>1742.6</v>
      </c>
      <c r="G271" t="s">
        <v>13</v>
      </c>
      <c r="H271" s="1">
        <v>3240</v>
      </c>
      <c r="I271" s="1">
        <v>1779</v>
      </c>
      <c r="J271">
        <v>238</v>
      </c>
      <c r="K271" s="1">
        <v>5257</v>
      </c>
    </row>
    <row r="272" spans="1:11" x14ac:dyDescent="0.3">
      <c r="A272" t="s">
        <v>285</v>
      </c>
      <c r="B272" t="s">
        <v>286</v>
      </c>
      <c r="C272">
        <v>53.792000000000002</v>
      </c>
      <c r="D272">
        <v>6</v>
      </c>
      <c r="E272">
        <v>134.33333329999999</v>
      </c>
      <c r="F272">
        <v>1730</v>
      </c>
      <c r="G272" t="s">
        <v>13</v>
      </c>
      <c r="H272" s="1">
        <v>4463</v>
      </c>
      <c r="I272">
        <v>462</v>
      </c>
      <c r="J272">
        <v>214</v>
      </c>
      <c r="K272" s="1">
        <v>5139</v>
      </c>
    </row>
    <row r="273" spans="1:11" x14ac:dyDescent="0.3">
      <c r="A273" t="s">
        <v>11</v>
      </c>
      <c r="B273" t="s">
        <v>287</v>
      </c>
      <c r="C273">
        <v>32.117666669999998</v>
      </c>
      <c r="D273">
        <v>4.6666666670000003</v>
      </c>
      <c r="E273">
        <v>115.33333330000001</v>
      </c>
      <c r="F273">
        <v>2362</v>
      </c>
      <c r="G273" t="s">
        <v>13</v>
      </c>
      <c r="H273" s="1">
        <v>3669</v>
      </c>
      <c r="I273">
        <v>933</v>
      </c>
      <c r="J273">
        <v>224</v>
      </c>
      <c r="K273" s="1">
        <v>4826</v>
      </c>
    </row>
    <row r="274" spans="1:11" x14ac:dyDescent="0.3">
      <c r="A274" t="s">
        <v>133</v>
      </c>
      <c r="B274" t="s">
        <v>288</v>
      </c>
      <c r="C274">
        <v>24.35</v>
      </c>
      <c r="D274">
        <v>6</v>
      </c>
      <c r="E274">
        <v>60</v>
      </c>
      <c r="F274">
        <v>698</v>
      </c>
      <c r="G274" t="s">
        <v>13</v>
      </c>
      <c r="H274" s="1">
        <v>3014</v>
      </c>
      <c r="I274" s="1">
        <v>1462</v>
      </c>
      <c r="J274">
        <v>317</v>
      </c>
      <c r="K274" s="1">
        <v>4793</v>
      </c>
    </row>
    <row r="275" spans="1:11" x14ac:dyDescent="0.3">
      <c r="A275" t="s">
        <v>289</v>
      </c>
      <c r="B275" t="s">
        <v>290</v>
      </c>
      <c r="C275">
        <v>360.755</v>
      </c>
      <c r="D275">
        <v>6</v>
      </c>
      <c r="E275">
        <v>410</v>
      </c>
      <c r="F275">
        <v>5341</v>
      </c>
      <c r="G275" t="s">
        <v>13</v>
      </c>
      <c r="H275" s="1">
        <v>4192</v>
      </c>
      <c r="I275">
        <v>359</v>
      </c>
      <c r="J275">
        <v>191</v>
      </c>
      <c r="K275" s="1">
        <v>4742</v>
      </c>
    </row>
    <row r="276" spans="1:11" x14ac:dyDescent="0.3">
      <c r="A276" t="s">
        <v>70</v>
      </c>
      <c r="B276" t="s">
        <v>291</v>
      </c>
      <c r="C276">
        <v>35.534999999999997</v>
      </c>
      <c r="D276">
        <v>6</v>
      </c>
      <c r="E276">
        <v>93.6</v>
      </c>
      <c r="F276">
        <v>1647.4</v>
      </c>
      <c r="G276" t="s">
        <v>46</v>
      </c>
      <c r="H276" s="1">
        <v>3793</v>
      </c>
      <c r="I276">
        <v>742</v>
      </c>
      <c r="J276">
        <v>139</v>
      </c>
      <c r="K276" s="1">
        <v>4674</v>
      </c>
    </row>
    <row r="277" spans="1:11" x14ac:dyDescent="0.3">
      <c r="A277" t="s">
        <v>155</v>
      </c>
      <c r="B277" t="s">
        <v>292</v>
      </c>
      <c r="C277">
        <v>28.17</v>
      </c>
      <c r="D277">
        <v>5.5833333329999997</v>
      </c>
      <c r="E277">
        <v>103</v>
      </c>
      <c r="F277">
        <v>1706.333333</v>
      </c>
      <c r="G277" t="s">
        <v>13</v>
      </c>
      <c r="H277" s="1">
        <v>3389</v>
      </c>
      <c r="I277" s="1">
        <v>1045</v>
      </c>
      <c r="J277">
        <v>201</v>
      </c>
      <c r="K277" s="1">
        <v>4635</v>
      </c>
    </row>
    <row r="278" spans="1:11" x14ac:dyDescent="0.3">
      <c r="A278" t="s">
        <v>53</v>
      </c>
      <c r="B278" t="s">
        <v>293</v>
      </c>
      <c r="C278">
        <v>33.861562499999998</v>
      </c>
      <c r="D278">
        <v>5.375</v>
      </c>
      <c r="E278">
        <v>116.25</v>
      </c>
      <c r="F278">
        <v>1925.25</v>
      </c>
      <c r="G278" t="s">
        <v>13</v>
      </c>
      <c r="H278" s="1">
        <v>3722</v>
      </c>
      <c r="I278">
        <v>659</v>
      </c>
      <c r="J278">
        <v>147</v>
      </c>
      <c r="K278" s="1">
        <v>4528</v>
      </c>
    </row>
    <row r="279" spans="1:11" x14ac:dyDescent="0.3">
      <c r="A279" t="s">
        <v>30</v>
      </c>
      <c r="B279" t="s">
        <v>294</v>
      </c>
      <c r="C279">
        <v>20.213333330000001</v>
      </c>
      <c r="D279">
        <v>6</v>
      </c>
      <c r="E279">
        <v>74</v>
      </c>
      <c r="F279">
        <v>1329</v>
      </c>
      <c r="G279" t="s">
        <v>13</v>
      </c>
      <c r="H279" s="1">
        <v>2025</v>
      </c>
      <c r="I279" s="1">
        <v>2036</v>
      </c>
      <c r="J279">
        <v>296</v>
      </c>
      <c r="K279" s="1">
        <v>4357</v>
      </c>
    </row>
    <row r="280" spans="1:11" x14ac:dyDescent="0.3">
      <c r="A280" t="s">
        <v>53</v>
      </c>
      <c r="B280" t="s">
        <v>295</v>
      </c>
      <c r="C280">
        <v>11.917</v>
      </c>
      <c r="D280">
        <v>5</v>
      </c>
      <c r="E280">
        <v>49.133333329999999</v>
      </c>
      <c r="F280">
        <v>999</v>
      </c>
      <c r="G280" t="s">
        <v>13</v>
      </c>
      <c r="H280" s="1">
        <v>1693</v>
      </c>
      <c r="I280" s="1">
        <v>2445</v>
      </c>
      <c r="J280">
        <v>189</v>
      </c>
      <c r="K280" s="1">
        <v>4327</v>
      </c>
    </row>
    <row r="281" spans="1:11" x14ac:dyDescent="0.3">
      <c r="A281" t="s">
        <v>34</v>
      </c>
      <c r="B281" t="s">
        <v>296</v>
      </c>
      <c r="C281">
        <v>87.12</v>
      </c>
      <c r="D281">
        <v>8</v>
      </c>
      <c r="E281">
        <v>190</v>
      </c>
      <c r="F281">
        <v>2967</v>
      </c>
      <c r="G281" t="s">
        <v>46</v>
      </c>
      <c r="H281" s="1">
        <v>3715</v>
      </c>
      <c r="I281">
        <v>401</v>
      </c>
      <c r="J281">
        <v>162</v>
      </c>
      <c r="K281" s="1">
        <v>4278</v>
      </c>
    </row>
    <row r="282" spans="1:11" x14ac:dyDescent="0.3">
      <c r="A282" t="s">
        <v>22</v>
      </c>
      <c r="B282">
        <v>405</v>
      </c>
      <c r="C282">
        <v>20.430083329999999</v>
      </c>
      <c r="D282">
        <v>4.7916666670000003</v>
      </c>
      <c r="E282">
        <v>69.875</v>
      </c>
      <c r="F282">
        <v>1773</v>
      </c>
      <c r="G282" t="s">
        <v>13</v>
      </c>
      <c r="H282" s="1">
        <v>3321</v>
      </c>
      <c r="I282">
        <v>747</v>
      </c>
      <c r="J282">
        <v>148</v>
      </c>
      <c r="K282" s="1">
        <v>4216</v>
      </c>
    </row>
    <row r="283" spans="1:11" x14ac:dyDescent="0.3">
      <c r="A283" t="s">
        <v>297</v>
      </c>
      <c r="B283" t="s">
        <v>298</v>
      </c>
      <c r="C283">
        <v>21.105625</v>
      </c>
      <c r="D283">
        <v>5</v>
      </c>
      <c r="E283">
        <v>60.625</v>
      </c>
      <c r="F283">
        <v>1039.5</v>
      </c>
      <c r="G283" t="s">
        <v>13</v>
      </c>
      <c r="H283" s="1">
        <v>2305</v>
      </c>
      <c r="I283" s="1">
        <v>1697</v>
      </c>
      <c r="J283">
        <v>180</v>
      </c>
      <c r="K283" s="1">
        <v>4182</v>
      </c>
    </row>
    <row r="284" spans="1:11" x14ac:dyDescent="0.3">
      <c r="A284" t="s">
        <v>15</v>
      </c>
      <c r="B284" t="s">
        <v>299</v>
      </c>
      <c r="C284">
        <v>35.376458329999998</v>
      </c>
      <c r="D284">
        <v>6</v>
      </c>
      <c r="E284">
        <v>103.08333330000001</v>
      </c>
      <c r="F284">
        <v>1968</v>
      </c>
      <c r="G284" t="s">
        <v>46</v>
      </c>
      <c r="H284" s="1">
        <v>3063</v>
      </c>
      <c r="I284">
        <v>867</v>
      </c>
      <c r="J284">
        <v>244</v>
      </c>
      <c r="K284" s="1">
        <v>4174</v>
      </c>
    </row>
    <row r="285" spans="1:11" x14ac:dyDescent="0.3">
      <c r="A285" t="s">
        <v>186</v>
      </c>
      <c r="B285" t="s">
        <v>300</v>
      </c>
      <c r="C285">
        <v>55.2</v>
      </c>
      <c r="D285">
        <v>6</v>
      </c>
      <c r="E285">
        <v>163.5</v>
      </c>
      <c r="F285">
        <v>2696.5</v>
      </c>
      <c r="G285" t="s">
        <v>13</v>
      </c>
      <c r="H285" s="1">
        <v>2897</v>
      </c>
      <c r="I285" s="1">
        <v>1027</v>
      </c>
      <c r="J285">
        <v>249</v>
      </c>
      <c r="K285" s="1">
        <v>4173</v>
      </c>
    </row>
    <row r="286" spans="1:11" x14ac:dyDescent="0.3">
      <c r="A286" t="s">
        <v>39</v>
      </c>
      <c r="B286" t="s">
        <v>301</v>
      </c>
      <c r="C286">
        <v>31.127500000000001</v>
      </c>
      <c r="D286">
        <v>5.75</v>
      </c>
      <c r="E286">
        <v>105.25</v>
      </c>
      <c r="F286">
        <v>1688.25</v>
      </c>
      <c r="G286" t="s">
        <v>13</v>
      </c>
      <c r="H286" s="1">
        <v>2709</v>
      </c>
      <c r="I286" s="1">
        <v>1292</v>
      </c>
      <c r="J286">
        <v>161</v>
      </c>
      <c r="K286" s="1">
        <v>4162</v>
      </c>
    </row>
    <row r="287" spans="1:11" x14ac:dyDescent="0.3">
      <c r="A287" t="s">
        <v>30</v>
      </c>
      <c r="B287" t="s">
        <v>302</v>
      </c>
      <c r="C287">
        <v>25.298749999999998</v>
      </c>
      <c r="D287">
        <v>4.5</v>
      </c>
      <c r="E287">
        <v>94</v>
      </c>
      <c r="F287">
        <v>1998</v>
      </c>
      <c r="G287" t="s">
        <v>13</v>
      </c>
      <c r="H287" s="1">
        <v>2672</v>
      </c>
      <c r="I287" s="1">
        <v>1134</v>
      </c>
      <c r="J287">
        <v>301</v>
      </c>
      <c r="K287" s="1">
        <v>4107</v>
      </c>
    </row>
    <row r="288" spans="1:11" x14ac:dyDescent="0.3">
      <c r="A288" t="s">
        <v>32</v>
      </c>
      <c r="B288" t="s">
        <v>303</v>
      </c>
      <c r="C288">
        <v>57.229058510000002</v>
      </c>
      <c r="D288">
        <v>5.2340425530000001</v>
      </c>
      <c r="E288">
        <v>120.4255319</v>
      </c>
      <c r="F288">
        <v>2309.3404260000002</v>
      </c>
      <c r="G288" t="s">
        <v>46</v>
      </c>
      <c r="H288" s="1">
        <v>3085</v>
      </c>
      <c r="I288">
        <v>722</v>
      </c>
      <c r="J288">
        <v>260</v>
      </c>
      <c r="K288" s="1">
        <v>4067</v>
      </c>
    </row>
    <row r="289" spans="1:11" x14ac:dyDescent="0.3">
      <c r="A289" t="s">
        <v>59</v>
      </c>
      <c r="B289" t="s">
        <v>304</v>
      </c>
      <c r="C289">
        <v>36.701250000000002</v>
      </c>
      <c r="D289">
        <v>4.875</v>
      </c>
      <c r="E289">
        <v>91.75</v>
      </c>
      <c r="F289">
        <v>2019.75</v>
      </c>
      <c r="G289" t="s">
        <v>13</v>
      </c>
      <c r="H289" s="1">
        <v>2732</v>
      </c>
      <c r="I289" s="1">
        <v>1092</v>
      </c>
      <c r="J289">
        <v>220</v>
      </c>
      <c r="K289" s="1">
        <v>4044</v>
      </c>
    </row>
    <row r="290" spans="1:11" x14ac:dyDescent="0.3">
      <c r="A290" t="s">
        <v>11</v>
      </c>
      <c r="B290" t="s">
        <v>305</v>
      </c>
      <c r="C290">
        <v>18.295562499999999</v>
      </c>
      <c r="D290">
        <v>4.875</v>
      </c>
      <c r="E290">
        <v>70.25</v>
      </c>
      <c r="F290">
        <v>1836.5</v>
      </c>
      <c r="G290" t="s">
        <v>13</v>
      </c>
      <c r="H290" s="1">
        <v>3439</v>
      </c>
      <c r="I290">
        <v>405</v>
      </c>
      <c r="J290">
        <v>90</v>
      </c>
      <c r="K290" s="1">
        <v>3934</v>
      </c>
    </row>
    <row r="291" spans="1:11" x14ac:dyDescent="0.3">
      <c r="A291" t="s">
        <v>289</v>
      </c>
      <c r="B291" t="s">
        <v>306</v>
      </c>
      <c r="C291">
        <v>273.755</v>
      </c>
      <c r="D291">
        <v>6</v>
      </c>
      <c r="E291">
        <v>381</v>
      </c>
      <c r="F291">
        <v>5935</v>
      </c>
      <c r="G291" t="s">
        <v>13</v>
      </c>
      <c r="H291" s="1">
        <v>3354</v>
      </c>
      <c r="I291">
        <v>305</v>
      </c>
      <c r="J291">
        <v>160</v>
      </c>
      <c r="K291" s="1">
        <v>3819</v>
      </c>
    </row>
    <row r="292" spans="1:11" x14ac:dyDescent="0.3">
      <c r="A292" t="s">
        <v>34</v>
      </c>
      <c r="B292">
        <v>80</v>
      </c>
      <c r="C292">
        <v>27.09825</v>
      </c>
      <c r="D292">
        <v>4.6666666670000003</v>
      </c>
      <c r="E292">
        <v>91.75</v>
      </c>
      <c r="F292">
        <v>2247.333333</v>
      </c>
      <c r="G292" t="s">
        <v>13</v>
      </c>
      <c r="H292" s="1">
        <v>2934</v>
      </c>
      <c r="I292">
        <v>670</v>
      </c>
      <c r="J292">
        <v>181</v>
      </c>
      <c r="K292" s="1">
        <v>3785</v>
      </c>
    </row>
    <row r="293" spans="1:11" x14ac:dyDescent="0.3">
      <c r="A293" t="s">
        <v>149</v>
      </c>
      <c r="B293" t="s">
        <v>307</v>
      </c>
      <c r="C293">
        <v>19.717833330000001</v>
      </c>
      <c r="D293">
        <v>4</v>
      </c>
      <c r="E293">
        <v>98</v>
      </c>
      <c r="F293">
        <v>1995</v>
      </c>
      <c r="G293" t="s">
        <v>13</v>
      </c>
      <c r="H293" s="1">
        <v>2363</v>
      </c>
      <c r="I293" s="1">
        <v>1184</v>
      </c>
      <c r="J293">
        <v>225</v>
      </c>
      <c r="K293" s="1">
        <v>3772</v>
      </c>
    </row>
    <row r="294" spans="1:11" x14ac:dyDescent="0.3">
      <c r="A294" t="s">
        <v>70</v>
      </c>
      <c r="B294" t="s">
        <v>308</v>
      </c>
      <c r="C294">
        <v>44.628333329999997</v>
      </c>
      <c r="D294">
        <v>4.3333333329999997</v>
      </c>
      <c r="E294">
        <v>127.66666669999999</v>
      </c>
      <c r="F294">
        <v>3100.333333</v>
      </c>
      <c r="G294" t="s">
        <v>46</v>
      </c>
      <c r="H294" s="1">
        <v>2805</v>
      </c>
      <c r="I294">
        <v>805</v>
      </c>
      <c r="J294">
        <v>101</v>
      </c>
      <c r="K294" s="1">
        <v>3711</v>
      </c>
    </row>
    <row r="295" spans="1:11" x14ac:dyDescent="0.3">
      <c r="A295" t="s">
        <v>19</v>
      </c>
      <c r="B295" t="s">
        <v>309</v>
      </c>
      <c r="C295">
        <v>134.78899999999999</v>
      </c>
      <c r="D295">
        <v>8</v>
      </c>
      <c r="E295">
        <v>390</v>
      </c>
      <c r="F295">
        <v>4395</v>
      </c>
      <c r="G295" t="s">
        <v>13</v>
      </c>
      <c r="H295" s="1">
        <v>3327</v>
      </c>
      <c r="I295">
        <v>201</v>
      </c>
      <c r="J295">
        <v>139</v>
      </c>
      <c r="K295" s="1">
        <v>3667</v>
      </c>
    </row>
    <row r="296" spans="1:11" x14ac:dyDescent="0.3">
      <c r="A296" t="s">
        <v>73</v>
      </c>
      <c r="B296" t="s">
        <v>310</v>
      </c>
      <c r="C296">
        <v>28.803000000000001</v>
      </c>
      <c r="D296">
        <v>4.8</v>
      </c>
      <c r="E296">
        <v>111.2</v>
      </c>
      <c r="F296">
        <v>2126.8000000000002</v>
      </c>
      <c r="G296" t="s">
        <v>13</v>
      </c>
      <c r="H296" s="1">
        <v>2855</v>
      </c>
      <c r="I296">
        <v>663</v>
      </c>
      <c r="J296">
        <v>144</v>
      </c>
      <c r="K296" s="1">
        <v>3662</v>
      </c>
    </row>
    <row r="297" spans="1:11" x14ac:dyDescent="0.3">
      <c r="A297" t="s">
        <v>39</v>
      </c>
      <c r="B297" t="s">
        <v>311</v>
      </c>
      <c r="C297">
        <v>10.832750000000001</v>
      </c>
      <c r="D297">
        <v>5</v>
      </c>
      <c r="E297">
        <v>45</v>
      </c>
      <c r="F297">
        <v>1242</v>
      </c>
      <c r="G297" t="s">
        <v>13</v>
      </c>
      <c r="H297" s="1">
        <v>1935</v>
      </c>
      <c r="I297" s="1">
        <v>1492</v>
      </c>
      <c r="J297">
        <v>164</v>
      </c>
      <c r="K297" s="1">
        <v>3591</v>
      </c>
    </row>
    <row r="298" spans="1:11" x14ac:dyDescent="0.3">
      <c r="A298" t="s">
        <v>34</v>
      </c>
      <c r="B298" t="s">
        <v>312</v>
      </c>
      <c r="C298">
        <v>121.77</v>
      </c>
      <c r="D298">
        <v>6.6666666670000003</v>
      </c>
      <c r="E298">
        <v>316.33333329999999</v>
      </c>
      <c r="F298">
        <v>3740</v>
      </c>
      <c r="G298" t="s">
        <v>13</v>
      </c>
      <c r="H298" s="1">
        <v>3101</v>
      </c>
      <c r="I298">
        <v>278</v>
      </c>
      <c r="J298">
        <v>116</v>
      </c>
      <c r="K298" s="1">
        <v>3495</v>
      </c>
    </row>
    <row r="299" spans="1:11" x14ac:dyDescent="0.3">
      <c r="A299" t="s">
        <v>17</v>
      </c>
      <c r="B299" t="s">
        <v>313</v>
      </c>
      <c r="C299">
        <v>27.941428569999999</v>
      </c>
      <c r="D299">
        <v>6.2142857139999998</v>
      </c>
      <c r="E299">
        <v>93.357142859999996</v>
      </c>
      <c r="F299">
        <v>1235.4285709999999</v>
      </c>
      <c r="G299" t="s">
        <v>13</v>
      </c>
      <c r="H299" s="1">
        <v>1837</v>
      </c>
      <c r="I299" s="1">
        <v>1574</v>
      </c>
      <c r="J299">
        <v>65</v>
      </c>
      <c r="K299" s="1">
        <v>3476</v>
      </c>
    </row>
    <row r="300" spans="1:11" x14ac:dyDescent="0.3">
      <c r="A300" t="s">
        <v>119</v>
      </c>
      <c r="B300" t="s">
        <v>314</v>
      </c>
      <c r="C300">
        <v>30.838999999999999</v>
      </c>
      <c r="D300">
        <v>4.5999999999999996</v>
      </c>
      <c r="E300">
        <v>121</v>
      </c>
      <c r="F300">
        <v>2378</v>
      </c>
      <c r="G300" t="s">
        <v>13</v>
      </c>
      <c r="H300" s="1">
        <v>2194</v>
      </c>
      <c r="I300" s="1">
        <v>1035</v>
      </c>
      <c r="J300">
        <v>224</v>
      </c>
      <c r="K300" s="1">
        <v>3453</v>
      </c>
    </row>
    <row r="301" spans="1:11" x14ac:dyDescent="0.3">
      <c r="A301" t="s">
        <v>149</v>
      </c>
      <c r="B301" t="s">
        <v>315</v>
      </c>
      <c r="C301">
        <v>56.159166669999998</v>
      </c>
      <c r="D301">
        <v>5.5</v>
      </c>
      <c r="E301">
        <v>174.33333329999999</v>
      </c>
      <c r="F301">
        <v>3199</v>
      </c>
      <c r="G301" t="s">
        <v>13</v>
      </c>
      <c r="H301" s="1">
        <v>2209</v>
      </c>
      <c r="I301" s="1">
        <v>1076</v>
      </c>
      <c r="J301">
        <v>162</v>
      </c>
      <c r="K301" s="1">
        <v>3447</v>
      </c>
    </row>
    <row r="302" spans="1:11" x14ac:dyDescent="0.3">
      <c r="A302" t="s">
        <v>26</v>
      </c>
      <c r="B302" t="s">
        <v>316</v>
      </c>
      <c r="C302">
        <v>27.123333330000001</v>
      </c>
      <c r="D302">
        <v>6</v>
      </c>
      <c r="E302">
        <v>101</v>
      </c>
      <c r="F302">
        <v>1497</v>
      </c>
      <c r="G302" t="s">
        <v>13</v>
      </c>
      <c r="H302" s="1">
        <v>1979</v>
      </c>
      <c r="I302" s="1">
        <v>1241</v>
      </c>
      <c r="J302">
        <v>209</v>
      </c>
      <c r="K302" s="1">
        <v>3429</v>
      </c>
    </row>
    <row r="303" spans="1:11" x14ac:dyDescent="0.3">
      <c r="A303" t="s">
        <v>32</v>
      </c>
      <c r="B303" t="s">
        <v>317</v>
      </c>
      <c r="C303">
        <v>88.777777779999994</v>
      </c>
      <c r="D303">
        <v>7</v>
      </c>
      <c r="E303">
        <v>190</v>
      </c>
      <c r="F303">
        <v>3377.4444440000002</v>
      </c>
      <c r="G303" t="s">
        <v>13</v>
      </c>
      <c r="H303" s="1">
        <v>2317</v>
      </c>
      <c r="I303">
        <v>857</v>
      </c>
      <c r="J303">
        <v>251</v>
      </c>
      <c r="K303" s="1">
        <v>3425</v>
      </c>
    </row>
    <row r="304" spans="1:11" x14ac:dyDescent="0.3">
      <c r="A304" t="s">
        <v>26</v>
      </c>
      <c r="B304" t="s">
        <v>318</v>
      </c>
      <c r="C304">
        <v>27.934999999999999</v>
      </c>
      <c r="D304">
        <v>5</v>
      </c>
      <c r="E304">
        <v>103.5</v>
      </c>
      <c r="F304">
        <v>1833</v>
      </c>
      <c r="G304" t="s">
        <v>13</v>
      </c>
      <c r="H304" s="1">
        <v>2146</v>
      </c>
      <c r="I304" s="1">
        <v>1002</v>
      </c>
      <c r="J304">
        <v>267</v>
      </c>
      <c r="K304" s="1">
        <v>3415</v>
      </c>
    </row>
    <row r="305" spans="1:11" x14ac:dyDescent="0.3">
      <c r="A305" t="s">
        <v>59</v>
      </c>
      <c r="B305" t="s">
        <v>319</v>
      </c>
      <c r="C305">
        <v>20.31264706</v>
      </c>
      <c r="D305">
        <v>5.3529411759999999</v>
      </c>
      <c r="E305">
        <v>63.294117649999997</v>
      </c>
      <c r="F305">
        <v>1344.823529</v>
      </c>
      <c r="G305" t="s">
        <v>46</v>
      </c>
      <c r="H305" s="1">
        <v>1712</v>
      </c>
      <c r="I305" s="1">
        <v>1409</v>
      </c>
      <c r="J305">
        <v>222</v>
      </c>
      <c r="K305" s="1">
        <v>3343</v>
      </c>
    </row>
    <row r="306" spans="1:11" x14ac:dyDescent="0.3">
      <c r="A306" t="s">
        <v>26</v>
      </c>
      <c r="B306" t="s">
        <v>320</v>
      </c>
      <c r="C306">
        <v>27.789666669999999</v>
      </c>
      <c r="D306">
        <v>4.6666666670000003</v>
      </c>
      <c r="E306">
        <v>110.66666669999999</v>
      </c>
      <c r="F306">
        <v>2050.333333</v>
      </c>
      <c r="G306" t="s">
        <v>13</v>
      </c>
      <c r="H306" s="1">
        <v>2377</v>
      </c>
      <c r="I306">
        <v>809</v>
      </c>
      <c r="J306">
        <v>153</v>
      </c>
      <c r="K306" s="1">
        <v>3339</v>
      </c>
    </row>
    <row r="307" spans="1:11" x14ac:dyDescent="0.3">
      <c r="A307" t="s">
        <v>70</v>
      </c>
      <c r="B307" t="s">
        <v>321</v>
      </c>
      <c r="C307">
        <v>19.055</v>
      </c>
      <c r="D307">
        <v>4.5999999999999996</v>
      </c>
      <c r="E307">
        <v>89.2</v>
      </c>
      <c r="F307">
        <v>1827.8</v>
      </c>
      <c r="G307" t="s">
        <v>13</v>
      </c>
      <c r="H307" s="1">
        <v>2299</v>
      </c>
      <c r="I307">
        <v>743</v>
      </c>
      <c r="J307">
        <v>141</v>
      </c>
      <c r="K307" s="1">
        <v>3183</v>
      </c>
    </row>
    <row r="308" spans="1:11" x14ac:dyDescent="0.3">
      <c r="A308" t="s">
        <v>22</v>
      </c>
      <c r="B308">
        <v>607</v>
      </c>
      <c r="C308">
        <v>48.09553571</v>
      </c>
      <c r="D308">
        <v>5.1071428570000004</v>
      </c>
      <c r="E308">
        <v>117.7857143</v>
      </c>
      <c r="F308">
        <v>2315</v>
      </c>
      <c r="G308" t="s">
        <v>13</v>
      </c>
      <c r="H308" s="1">
        <v>2608</v>
      </c>
      <c r="I308">
        <v>406</v>
      </c>
      <c r="J308">
        <v>165</v>
      </c>
      <c r="K308" s="1">
        <v>3179</v>
      </c>
    </row>
    <row r="309" spans="1:11" x14ac:dyDescent="0.3">
      <c r="A309" t="s">
        <v>322</v>
      </c>
      <c r="B309" t="s">
        <v>323</v>
      </c>
      <c r="C309">
        <v>54.267499999999998</v>
      </c>
      <c r="D309">
        <v>5.6666666670000003</v>
      </c>
      <c r="E309">
        <v>114</v>
      </c>
      <c r="F309">
        <v>1998</v>
      </c>
      <c r="G309" t="s">
        <v>46</v>
      </c>
      <c r="H309" s="1">
        <v>2226</v>
      </c>
      <c r="I309">
        <v>789</v>
      </c>
      <c r="J309">
        <v>148</v>
      </c>
      <c r="K309" s="1">
        <v>3163</v>
      </c>
    </row>
    <row r="310" spans="1:11" x14ac:dyDescent="0.3">
      <c r="A310" t="s">
        <v>15</v>
      </c>
      <c r="B310" t="s">
        <v>324</v>
      </c>
      <c r="C310">
        <v>46.953222220000001</v>
      </c>
      <c r="D310">
        <v>6.1111111109999996</v>
      </c>
      <c r="E310">
        <v>126.7777778</v>
      </c>
      <c r="F310">
        <v>1977.166667</v>
      </c>
      <c r="G310" t="s">
        <v>46</v>
      </c>
      <c r="H310" s="1">
        <v>2631</v>
      </c>
      <c r="I310">
        <v>414</v>
      </c>
      <c r="J310">
        <v>81</v>
      </c>
      <c r="K310" s="1">
        <v>3126</v>
      </c>
    </row>
    <row r="311" spans="1:11" x14ac:dyDescent="0.3">
      <c r="A311" t="s">
        <v>64</v>
      </c>
      <c r="B311" t="s">
        <v>325</v>
      </c>
      <c r="C311">
        <v>32.658363639999997</v>
      </c>
      <c r="D311">
        <v>6</v>
      </c>
      <c r="E311">
        <v>101.8181818</v>
      </c>
      <c r="F311">
        <v>1424.727273</v>
      </c>
      <c r="G311" t="s">
        <v>13</v>
      </c>
      <c r="H311">
        <v>756</v>
      </c>
      <c r="I311" s="1">
        <v>1999</v>
      </c>
      <c r="J311">
        <v>221</v>
      </c>
      <c r="K311" s="1">
        <v>2976</v>
      </c>
    </row>
    <row r="312" spans="1:11" x14ac:dyDescent="0.3">
      <c r="A312" t="s">
        <v>22</v>
      </c>
      <c r="B312">
        <v>806</v>
      </c>
      <c r="C312">
        <v>29.57028571</v>
      </c>
      <c r="D312">
        <v>5</v>
      </c>
      <c r="E312">
        <v>84</v>
      </c>
      <c r="F312">
        <v>1997.142857</v>
      </c>
      <c r="G312" t="s">
        <v>46</v>
      </c>
      <c r="H312" s="1">
        <v>2089</v>
      </c>
      <c r="I312">
        <v>716</v>
      </c>
      <c r="J312">
        <v>170</v>
      </c>
      <c r="K312" s="1">
        <v>2975</v>
      </c>
    </row>
    <row r="313" spans="1:11" x14ac:dyDescent="0.3">
      <c r="A313" t="s">
        <v>67</v>
      </c>
      <c r="B313">
        <v>9000</v>
      </c>
      <c r="C313">
        <v>41.616</v>
      </c>
      <c r="D313">
        <v>4.5999999999999996</v>
      </c>
      <c r="E313">
        <v>125.36</v>
      </c>
      <c r="F313">
        <v>2336.52</v>
      </c>
      <c r="G313" t="s">
        <v>13</v>
      </c>
      <c r="H313" s="1">
        <v>2362</v>
      </c>
      <c r="I313">
        <v>400</v>
      </c>
      <c r="J313">
        <v>186</v>
      </c>
      <c r="K313" s="1">
        <v>2948</v>
      </c>
    </row>
    <row r="314" spans="1:11" x14ac:dyDescent="0.3">
      <c r="A314" t="s">
        <v>34</v>
      </c>
      <c r="B314" t="s">
        <v>326</v>
      </c>
      <c r="C314">
        <v>105.465</v>
      </c>
      <c r="D314">
        <v>8</v>
      </c>
      <c r="E314">
        <v>257.5</v>
      </c>
      <c r="F314">
        <v>2981</v>
      </c>
      <c r="G314" t="s">
        <v>13</v>
      </c>
      <c r="H314" s="1">
        <v>2452</v>
      </c>
      <c r="I314">
        <v>349</v>
      </c>
      <c r="J314">
        <v>129</v>
      </c>
      <c r="K314" s="1">
        <v>2930</v>
      </c>
    </row>
    <row r="315" spans="1:11" x14ac:dyDescent="0.3">
      <c r="A315" t="s">
        <v>39</v>
      </c>
      <c r="B315" t="s">
        <v>327</v>
      </c>
      <c r="C315">
        <v>13.44125</v>
      </c>
      <c r="D315">
        <v>5</v>
      </c>
      <c r="E315">
        <v>54.5</v>
      </c>
      <c r="F315">
        <v>1304</v>
      </c>
      <c r="G315" t="s">
        <v>13</v>
      </c>
      <c r="H315" s="1">
        <v>1782</v>
      </c>
      <c r="I315">
        <v>991</v>
      </c>
      <c r="J315">
        <v>145</v>
      </c>
      <c r="K315" s="1">
        <v>2918</v>
      </c>
    </row>
    <row r="316" spans="1:11" x14ac:dyDescent="0.3">
      <c r="A316" t="s">
        <v>119</v>
      </c>
      <c r="B316" t="s">
        <v>225</v>
      </c>
      <c r="C316">
        <v>23.16515789</v>
      </c>
      <c r="D316">
        <v>3.9473684210000002</v>
      </c>
      <c r="E316">
        <v>82.157894740000003</v>
      </c>
      <c r="F316">
        <v>1817.315789</v>
      </c>
      <c r="G316" t="s">
        <v>13</v>
      </c>
      <c r="H316" s="1">
        <v>1887</v>
      </c>
      <c r="I316">
        <v>832</v>
      </c>
      <c r="J316">
        <v>174</v>
      </c>
      <c r="K316" s="1">
        <v>2893</v>
      </c>
    </row>
    <row r="317" spans="1:11" x14ac:dyDescent="0.3">
      <c r="A317" t="s">
        <v>70</v>
      </c>
      <c r="B317" t="s">
        <v>328</v>
      </c>
      <c r="C317">
        <v>31.7425</v>
      </c>
      <c r="D317">
        <v>4.8333333329999997</v>
      </c>
      <c r="E317">
        <v>119.66666669999999</v>
      </c>
      <c r="F317">
        <v>2116</v>
      </c>
      <c r="G317" t="s">
        <v>13</v>
      </c>
      <c r="H317" s="1">
        <v>2179</v>
      </c>
      <c r="I317">
        <v>530</v>
      </c>
      <c r="J317">
        <v>142</v>
      </c>
      <c r="K317" s="1">
        <v>2851</v>
      </c>
    </row>
    <row r="318" spans="1:11" x14ac:dyDescent="0.3">
      <c r="A318" t="s">
        <v>11</v>
      </c>
      <c r="B318" t="s">
        <v>329</v>
      </c>
      <c r="C318">
        <v>11.712899999999999</v>
      </c>
      <c r="D318">
        <v>4</v>
      </c>
      <c r="E318">
        <v>69</v>
      </c>
      <c r="F318">
        <v>1864.8</v>
      </c>
      <c r="G318" t="s">
        <v>13</v>
      </c>
      <c r="H318" s="1">
        <v>2484</v>
      </c>
      <c r="I318">
        <v>259</v>
      </c>
      <c r="J318">
        <v>52</v>
      </c>
      <c r="K318" s="1">
        <v>2795</v>
      </c>
    </row>
    <row r="319" spans="1:11" x14ac:dyDescent="0.3">
      <c r="A319" t="s">
        <v>59</v>
      </c>
      <c r="B319" t="s">
        <v>330</v>
      </c>
      <c r="C319">
        <v>21.911666669999999</v>
      </c>
      <c r="D319">
        <v>4.6666666670000003</v>
      </c>
      <c r="E319">
        <v>88</v>
      </c>
      <c r="F319">
        <v>1586</v>
      </c>
      <c r="G319" t="s">
        <v>13</v>
      </c>
      <c r="H319" s="1">
        <v>1376</v>
      </c>
      <c r="I319" s="1">
        <v>1249</v>
      </c>
      <c r="J319">
        <v>159</v>
      </c>
      <c r="K319" s="1">
        <v>2784</v>
      </c>
    </row>
    <row r="320" spans="1:11" x14ac:dyDescent="0.3">
      <c r="A320" t="s">
        <v>186</v>
      </c>
      <c r="B320" t="s">
        <v>331</v>
      </c>
      <c r="C320">
        <v>53.101428570000003</v>
      </c>
      <c r="D320">
        <v>6</v>
      </c>
      <c r="E320">
        <v>163.7142857</v>
      </c>
      <c r="F320">
        <v>2679.2857140000001</v>
      </c>
      <c r="G320" t="s">
        <v>13</v>
      </c>
      <c r="H320" s="1">
        <v>2267</v>
      </c>
      <c r="I320">
        <v>362</v>
      </c>
      <c r="J320">
        <v>129</v>
      </c>
      <c r="K320" s="1">
        <v>2758</v>
      </c>
    </row>
    <row r="321" spans="1:11" x14ac:dyDescent="0.3">
      <c r="A321" t="s">
        <v>137</v>
      </c>
      <c r="B321">
        <v>944</v>
      </c>
      <c r="C321">
        <v>59.490499999999997</v>
      </c>
      <c r="D321">
        <v>5</v>
      </c>
      <c r="E321">
        <v>137.5</v>
      </c>
      <c r="F321">
        <v>2734.5</v>
      </c>
      <c r="G321" t="s">
        <v>13</v>
      </c>
      <c r="H321" s="1">
        <v>2352</v>
      </c>
      <c r="I321">
        <v>246</v>
      </c>
      <c r="J321">
        <v>104</v>
      </c>
      <c r="K321" s="1">
        <v>2702</v>
      </c>
    </row>
    <row r="322" spans="1:11" x14ac:dyDescent="0.3">
      <c r="A322" t="s">
        <v>53</v>
      </c>
      <c r="B322" t="s">
        <v>332</v>
      </c>
      <c r="C322">
        <v>17.312419349999999</v>
      </c>
      <c r="D322">
        <v>4.9677419350000003</v>
      </c>
      <c r="E322">
        <v>66.354838709999996</v>
      </c>
      <c r="F322">
        <v>1655.741935</v>
      </c>
      <c r="G322" t="s">
        <v>13</v>
      </c>
      <c r="H322" s="1">
        <v>1823</v>
      </c>
      <c r="I322">
        <v>735</v>
      </c>
      <c r="J322">
        <v>137</v>
      </c>
      <c r="K322" s="1">
        <v>2695</v>
      </c>
    </row>
    <row r="323" spans="1:11" x14ac:dyDescent="0.3">
      <c r="A323" t="s">
        <v>39</v>
      </c>
      <c r="B323" t="s">
        <v>333</v>
      </c>
      <c r="C323">
        <v>35.725266670000003</v>
      </c>
      <c r="D323">
        <v>4.4000000000000004</v>
      </c>
      <c r="E323">
        <v>121</v>
      </c>
      <c r="F323">
        <v>2287.6</v>
      </c>
      <c r="G323" t="s">
        <v>13</v>
      </c>
      <c r="H323" s="1">
        <v>1828</v>
      </c>
      <c r="I323">
        <v>754</v>
      </c>
      <c r="J323">
        <v>111</v>
      </c>
      <c r="K323" s="1">
        <v>2693</v>
      </c>
    </row>
    <row r="324" spans="1:11" x14ac:dyDescent="0.3">
      <c r="A324" t="s">
        <v>34</v>
      </c>
      <c r="B324" t="s">
        <v>334</v>
      </c>
      <c r="C324">
        <v>43.974499999999999</v>
      </c>
      <c r="D324">
        <v>4.5</v>
      </c>
      <c r="E324">
        <v>98</v>
      </c>
      <c r="F324">
        <v>2309</v>
      </c>
      <c r="G324" t="s">
        <v>13</v>
      </c>
      <c r="H324" s="1">
        <v>1873</v>
      </c>
      <c r="I324">
        <v>665</v>
      </c>
      <c r="J324">
        <v>150</v>
      </c>
      <c r="K324" s="1">
        <v>2688</v>
      </c>
    </row>
    <row r="325" spans="1:11" x14ac:dyDescent="0.3">
      <c r="A325" t="s">
        <v>59</v>
      </c>
      <c r="B325" t="s">
        <v>335</v>
      </c>
      <c r="C325">
        <v>7.7119999999999997</v>
      </c>
      <c r="D325">
        <v>5</v>
      </c>
      <c r="E325">
        <v>29</v>
      </c>
      <c r="F325">
        <v>899</v>
      </c>
      <c r="G325" t="s">
        <v>13</v>
      </c>
      <c r="H325" s="1">
        <v>1382</v>
      </c>
      <c r="I325" s="1">
        <v>1150</v>
      </c>
      <c r="J325">
        <v>142</v>
      </c>
      <c r="K325" s="1">
        <v>2674</v>
      </c>
    </row>
    <row r="326" spans="1:11" x14ac:dyDescent="0.3">
      <c r="A326" t="s">
        <v>119</v>
      </c>
      <c r="B326" t="s">
        <v>336</v>
      </c>
      <c r="C326">
        <v>25.082666669999998</v>
      </c>
      <c r="D326">
        <v>4.5333333329999999</v>
      </c>
      <c r="E326">
        <v>93.6</v>
      </c>
      <c r="F326">
        <v>2127.333333</v>
      </c>
      <c r="G326" t="s">
        <v>13</v>
      </c>
      <c r="H326" s="1">
        <v>2096</v>
      </c>
      <c r="I326">
        <v>449</v>
      </c>
      <c r="J326">
        <v>110</v>
      </c>
      <c r="K326" s="1">
        <v>2655</v>
      </c>
    </row>
    <row r="327" spans="1:11" x14ac:dyDescent="0.3">
      <c r="A327" t="s">
        <v>59</v>
      </c>
      <c r="B327" t="s">
        <v>337</v>
      </c>
      <c r="C327">
        <v>16.695</v>
      </c>
      <c r="D327">
        <v>5</v>
      </c>
      <c r="E327">
        <v>54</v>
      </c>
      <c r="F327">
        <v>1360</v>
      </c>
      <c r="G327" t="s">
        <v>13</v>
      </c>
      <c r="H327" s="1">
        <v>1592</v>
      </c>
      <c r="I327">
        <v>907</v>
      </c>
      <c r="J327">
        <v>129</v>
      </c>
      <c r="K327" s="1">
        <v>2628</v>
      </c>
    </row>
    <row r="328" spans="1:11" x14ac:dyDescent="0.3">
      <c r="A328" t="s">
        <v>91</v>
      </c>
      <c r="B328" t="s">
        <v>164</v>
      </c>
      <c r="C328">
        <v>32.489891299999996</v>
      </c>
      <c r="D328">
        <v>5.3043478259999999</v>
      </c>
      <c r="E328">
        <v>113.2826087</v>
      </c>
      <c r="F328">
        <v>2093.0217389999998</v>
      </c>
      <c r="G328" t="s">
        <v>13</v>
      </c>
      <c r="H328" s="1">
        <v>1354</v>
      </c>
      <c r="I328" s="1">
        <v>1067</v>
      </c>
      <c r="J328">
        <v>141</v>
      </c>
      <c r="K328" s="1">
        <v>2562</v>
      </c>
    </row>
    <row r="329" spans="1:11" x14ac:dyDescent="0.3">
      <c r="A329" t="s">
        <v>70</v>
      </c>
      <c r="B329" t="s">
        <v>338</v>
      </c>
      <c r="C329">
        <v>16.445499999999999</v>
      </c>
      <c r="D329">
        <v>4.6666666670000003</v>
      </c>
      <c r="E329">
        <v>78</v>
      </c>
      <c r="F329">
        <v>1741</v>
      </c>
      <c r="G329" t="s">
        <v>13</v>
      </c>
      <c r="H329" s="1">
        <v>1623</v>
      </c>
      <c r="I329">
        <v>711</v>
      </c>
      <c r="J329">
        <v>138</v>
      </c>
      <c r="K329" s="1">
        <v>2472</v>
      </c>
    </row>
    <row r="330" spans="1:11" x14ac:dyDescent="0.3">
      <c r="A330" t="s">
        <v>84</v>
      </c>
      <c r="B330" t="s">
        <v>339</v>
      </c>
      <c r="C330">
        <v>17.587</v>
      </c>
      <c r="D330">
        <v>4.0833333329999997</v>
      </c>
      <c r="E330">
        <v>73.083333330000002</v>
      </c>
      <c r="F330">
        <v>1363.5</v>
      </c>
      <c r="G330" t="s">
        <v>13</v>
      </c>
      <c r="H330" s="1">
        <v>1524</v>
      </c>
      <c r="I330">
        <v>816</v>
      </c>
      <c r="J330">
        <v>132</v>
      </c>
      <c r="K330" s="1">
        <v>2472</v>
      </c>
    </row>
    <row r="331" spans="1:11" x14ac:dyDescent="0.3">
      <c r="A331" t="s">
        <v>91</v>
      </c>
      <c r="B331">
        <v>440</v>
      </c>
      <c r="C331">
        <v>20.278962960000001</v>
      </c>
      <c r="D331">
        <v>4.1111111109999996</v>
      </c>
      <c r="E331">
        <v>72.851851850000003</v>
      </c>
      <c r="F331">
        <v>1832.8888890000001</v>
      </c>
      <c r="G331" t="s">
        <v>13</v>
      </c>
      <c r="H331" s="1">
        <v>1580</v>
      </c>
      <c r="I331">
        <v>751</v>
      </c>
      <c r="J331">
        <v>126</v>
      </c>
      <c r="K331" s="1">
        <v>2457</v>
      </c>
    </row>
    <row r="332" spans="1:11" x14ac:dyDescent="0.3">
      <c r="A332" t="s">
        <v>262</v>
      </c>
      <c r="B332" t="s">
        <v>340</v>
      </c>
      <c r="C332">
        <v>78.477222220000002</v>
      </c>
      <c r="D332">
        <v>0.88888888899999996</v>
      </c>
      <c r="E332">
        <v>224.7777778</v>
      </c>
      <c r="F332">
        <v>3196.5555559999998</v>
      </c>
      <c r="G332" t="s">
        <v>13</v>
      </c>
      <c r="H332" s="1">
        <v>2034</v>
      </c>
      <c r="I332">
        <v>252</v>
      </c>
      <c r="J332">
        <v>166</v>
      </c>
      <c r="K332" s="1">
        <v>2452</v>
      </c>
    </row>
    <row r="333" spans="1:11" x14ac:dyDescent="0.3">
      <c r="A333" t="s">
        <v>22</v>
      </c>
      <c r="B333">
        <v>2008</v>
      </c>
      <c r="C333">
        <v>28.878947369999999</v>
      </c>
      <c r="D333">
        <v>6.736842105</v>
      </c>
      <c r="E333">
        <v>89.263157890000002</v>
      </c>
      <c r="F333">
        <v>1262.1578950000001</v>
      </c>
      <c r="G333" t="s">
        <v>13</v>
      </c>
      <c r="H333" s="1">
        <v>1391</v>
      </c>
      <c r="I333">
        <v>967</v>
      </c>
      <c r="J333">
        <v>73</v>
      </c>
      <c r="K333" s="1">
        <v>2431</v>
      </c>
    </row>
    <row r="334" spans="1:11" x14ac:dyDescent="0.3">
      <c r="A334" t="s">
        <v>91</v>
      </c>
      <c r="B334" t="s">
        <v>341</v>
      </c>
      <c r="C334">
        <v>36.907693549999998</v>
      </c>
      <c r="D334">
        <v>4.5</v>
      </c>
      <c r="E334">
        <v>126.1451613</v>
      </c>
      <c r="F334">
        <v>2344</v>
      </c>
      <c r="G334" t="s">
        <v>13</v>
      </c>
      <c r="H334" s="1">
        <v>1924</v>
      </c>
      <c r="I334">
        <v>364</v>
      </c>
      <c r="J334">
        <v>110</v>
      </c>
      <c r="K334" s="1">
        <v>2398</v>
      </c>
    </row>
    <row r="335" spans="1:11" x14ac:dyDescent="0.3">
      <c r="A335" t="s">
        <v>30</v>
      </c>
      <c r="B335" t="s">
        <v>342</v>
      </c>
      <c r="C335">
        <v>59.7575</v>
      </c>
      <c r="D335">
        <v>6</v>
      </c>
      <c r="E335">
        <v>147</v>
      </c>
      <c r="F335">
        <v>1998</v>
      </c>
      <c r="G335" t="s">
        <v>13</v>
      </c>
      <c r="H335" s="1">
        <v>1812</v>
      </c>
      <c r="I335">
        <v>422</v>
      </c>
      <c r="J335">
        <v>144</v>
      </c>
      <c r="K335" s="1">
        <v>2378</v>
      </c>
    </row>
    <row r="336" spans="1:11" x14ac:dyDescent="0.3">
      <c r="A336" t="s">
        <v>24</v>
      </c>
      <c r="B336" t="s">
        <v>343</v>
      </c>
      <c r="C336">
        <v>87.486999999999995</v>
      </c>
      <c r="D336">
        <v>0</v>
      </c>
      <c r="E336">
        <v>188</v>
      </c>
      <c r="F336">
        <v>3498</v>
      </c>
      <c r="G336" t="s">
        <v>13</v>
      </c>
      <c r="H336" s="1">
        <v>1546</v>
      </c>
      <c r="I336">
        <v>655</v>
      </c>
      <c r="J336">
        <v>131</v>
      </c>
      <c r="K336" s="1">
        <v>2332</v>
      </c>
    </row>
    <row r="337" spans="1:11" x14ac:dyDescent="0.3">
      <c r="A337" t="s">
        <v>15</v>
      </c>
      <c r="B337" t="s">
        <v>344</v>
      </c>
      <c r="C337">
        <v>24.756290320000002</v>
      </c>
      <c r="D337">
        <v>5.7096774190000001</v>
      </c>
      <c r="E337">
        <v>81.741935479999995</v>
      </c>
      <c r="F337">
        <v>1735.580645</v>
      </c>
      <c r="G337" t="s">
        <v>46</v>
      </c>
      <c r="H337" s="1">
        <v>1576</v>
      </c>
      <c r="I337">
        <v>622</v>
      </c>
      <c r="J337">
        <v>126</v>
      </c>
      <c r="K337" s="1">
        <v>2324</v>
      </c>
    </row>
    <row r="338" spans="1:11" x14ac:dyDescent="0.3">
      <c r="A338" t="s">
        <v>22</v>
      </c>
      <c r="B338">
        <v>4007</v>
      </c>
      <c r="C338">
        <v>42.934285709999997</v>
      </c>
      <c r="D338">
        <v>3.8571428569999999</v>
      </c>
      <c r="E338">
        <v>122.1428571</v>
      </c>
      <c r="F338">
        <v>2308.2857140000001</v>
      </c>
      <c r="G338" t="s">
        <v>13</v>
      </c>
      <c r="H338" s="1">
        <v>1507</v>
      </c>
      <c r="I338">
        <v>716</v>
      </c>
      <c r="J338">
        <v>96</v>
      </c>
      <c r="K338" s="1">
        <v>2319</v>
      </c>
    </row>
    <row r="339" spans="1:11" x14ac:dyDescent="0.3">
      <c r="A339" t="s">
        <v>32</v>
      </c>
      <c r="B339" t="s">
        <v>345</v>
      </c>
      <c r="C339">
        <v>59.054250000000003</v>
      </c>
      <c r="D339">
        <v>6.75</v>
      </c>
      <c r="E339">
        <v>144.375</v>
      </c>
      <c r="F339">
        <v>2417.875</v>
      </c>
      <c r="G339" t="s">
        <v>46</v>
      </c>
      <c r="H339" s="1">
        <v>1576</v>
      </c>
      <c r="I339">
        <v>536</v>
      </c>
      <c r="J339">
        <v>174</v>
      </c>
      <c r="K339" s="1">
        <v>2286</v>
      </c>
    </row>
    <row r="340" spans="1:11" x14ac:dyDescent="0.3">
      <c r="A340" t="s">
        <v>30</v>
      </c>
      <c r="B340" t="s">
        <v>346</v>
      </c>
      <c r="C340">
        <v>30.0062</v>
      </c>
      <c r="D340">
        <v>3.2</v>
      </c>
      <c r="E340">
        <v>115.4666667</v>
      </c>
      <c r="F340">
        <v>2245.6</v>
      </c>
      <c r="G340" t="s">
        <v>13</v>
      </c>
      <c r="H340" s="1">
        <v>1757</v>
      </c>
      <c r="I340">
        <v>354</v>
      </c>
      <c r="J340">
        <v>122</v>
      </c>
      <c r="K340" s="1">
        <v>2233</v>
      </c>
    </row>
    <row r="341" spans="1:11" x14ac:dyDescent="0.3">
      <c r="A341" t="s">
        <v>279</v>
      </c>
      <c r="B341" t="s">
        <v>347</v>
      </c>
      <c r="C341">
        <v>47.881</v>
      </c>
      <c r="D341">
        <v>5.1111111109999996</v>
      </c>
      <c r="E341">
        <v>141.44444440000001</v>
      </c>
      <c r="F341">
        <v>3106.666667</v>
      </c>
      <c r="G341" t="s">
        <v>46</v>
      </c>
      <c r="H341" s="1">
        <v>1573</v>
      </c>
      <c r="I341">
        <v>552</v>
      </c>
      <c r="J341">
        <v>102</v>
      </c>
      <c r="K341" s="1">
        <v>2227</v>
      </c>
    </row>
    <row r="342" spans="1:11" x14ac:dyDescent="0.3">
      <c r="A342" t="s">
        <v>149</v>
      </c>
      <c r="B342" t="s">
        <v>348</v>
      </c>
      <c r="C342">
        <v>37.471874999999997</v>
      </c>
      <c r="D342">
        <v>5.5</v>
      </c>
      <c r="E342">
        <v>114.5</v>
      </c>
      <c r="F342">
        <v>2167.5</v>
      </c>
      <c r="G342" t="s">
        <v>13</v>
      </c>
      <c r="H342" s="1">
        <v>1624</v>
      </c>
      <c r="I342">
        <v>486</v>
      </c>
      <c r="J342">
        <v>102</v>
      </c>
      <c r="K342" s="1">
        <v>2212</v>
      </c>
    </row>
    <row r="343" spans="1:11" x14ac:dyDescent="0.3">
      <c r="A343" t="s">
        <v>73</v>
      </c>
      <c r="B343" t="s">
        <v>349</v>
      </c>
      <c r="C343">
        <v>15.161666670000001</v>
      </c>
      <c r="D343">
        <v>4.6666666670000003</v>
      </c>
      <c r="E343">
        <v>75</v>
      </c>
      <c r="F343">
        <v>1594</v>
      </c>
      <c r="G343" t="s">
        <v>13</v>
      </c>
      <c r="H343" s="1">
        <v>1490</v>
      </c>
      <c r="I343">
        <v>595</v>
      </c>
      <c r="J343">
        <v>116</v>
      </c>
      <c r="K343" s="1">
        <v>2201</v>
      </c>
    </row>
    <row r="344" spans="1:11" x14ac:dyDescent="0.3">
      <c r="A344" t="s">
        <v>70</v>
      </c>
      <c r="B344" t="s">
        <v>350</v>
      </c>
      <c r="C344">
        <v>27.9925</v>
      </c>
      <c r="D344">
        <v>5.5</v>
      </c>
      <c r="E344">
        <v>103</v>
      </c>
      <c r="F344">
        <v>1591</v>
      </c>
      <c r="G344" t="s">
        <v>13</v>
      </c>
      <c r="H344" s="1">
        <v>1240</v>
      </c>
      <c r="I344">
        <v>881</v>
      </c>
      <c r="J344">
        <v>58</v>
      </c>
      <c r="K344" s="1">
        <v>2179</v>
      </c>
    </row>
    <row r="345" spans="1:11" x14ac:dyDescent="0.3">
      <c r="A345" t="s">
        <v>24</v>
      </c>
      <c r="B345" t="s">
        <v>351</v>
      </c>
      <c r="C345">
        <v>38.482470589999998</v>
      </c>
      <c r="D345">
        <v>4.8823529409999997</v>
      </c>
      <c r="E345">
        <v>90.941176470000002</v>
      </c>
      <c r="F345">
        <v>2953.5882350000002</v>
      </c>
      <c r="G345" t="s">
        <v>46</v>
      </c>
      <c r="H345" s="1">
        <v>1739</v>
      </c>
      <c r="I345">
        <v>350</v>
      </c>
      <c r="J345">
        <v>88</v>
      </c>
      <c r="K345" s="1">
        <v>2177</v>
      </c>
    </row>
    <row r="346" spans="1:11" x14ac:dyDescent="0.3">
      <c r="A346" t="s">
        <v>22</v>
      </c>
      <c r="B346" t="s">
        <v>352</v>
      </c>
      <c r="C346">
        <v>21.65952381</v>
      </c>
      <c r="D346">
        <v>5.7619047620000003</v>
      </c>
      <c r="E346">
        <v>90.857142859999996</v>
      </c>
      <c r="F346">
        <v>1809.7142859999999</v>
      </c>
      <c r="G346" t="s">
        <v>46</v>
      </c>
      <c r="H346" s="1">
        <v>1708</v>
      </c>
      <c r="I346">
        <v>346</v>
      </c>
      <c r="J346">
        <v>105</v>
      </c>
      <c r="K346" s="1">
        <v>2159</v>
      </c>
    </row>
    <row r="347" spans="1:11" x14ac:dyDescent="0.3">
      <c r="A347" t="s">
        <v>34</v>
      </c>
      <c r="B347" t="s">
        <v>353</v>
      </c>
      <c r="C347">
        <v>226.3833333</v>
      </c>
      <c r="D347">
        <v>6.5</v>
      </c>
      <c r="E347">
        <v>368.66666670000001</v>
      </c>
      <c r="F347">
        <v>4857</v>
      </c>
      <c r="G347" t="s">
        <v>13</v>
      </c>
      <c r="H347" s="1">
        <v>1882</v>
      </c>
      <c r="I347">
        <v>155</v>
      </c>
      <c r="J347">
        <v>90</v>
      </c>
      <c r="K347" s="1">
        <v>2127</v>
      </c>
    </row>
    <row r="348" spans="1:11" x14ac:dyDescent="0.3">
      <c r="A348" t="s">
        <v>17</v>
      </c>
      <c r="B348" t="s">
        <v>354</v>
      </c>
      <c r="C348">
        <v>22.49</v>
      </c>
      <c r="D348">
        <v>5</v>
      </c>
      <c r="E348">
        <v>80</v>
      </c>
      <c r="F348">
        <v>1261.25</v>
      </c>
      <c r="G348" t="s">
        <v>13</v>
      </c>
      <c r="H348">
        <v>572</v>
      </c>
      <c r="I348" s="1">
        <v>1361</v>
      </c>
      <c r="J348">
        <v>127</v>
      </c>
      <c r="K348" s="1">
        <v>2060</v>
      </c>
    </row>
    <row r="349" spans="1:11" x14ac:dyDescent="0.3">
      <c r="A349" t="s">
        <v>41</v>
      </c>
      <c r="B349" t="s">
        <v>355</v>
      </c>
      <c r="C349">
        <v>20.658999999999999</v>
      </c>
      <c r="D349">
        <v>5.6333333330000004</v>
      </c>
      <c r="E349">
        <v>73</v>
      </c>
      <c r="F349">
        <v>1284.8</v>
      </c>
      <c r="G349" t="s">
        <v>13</v>
      </c>
      <c r="H349" s="1">
        <v>1558</v>
      </c>
      <c r="I349">
        <v>421</v>
      </c>
      <c r="J349">
        <v>62</v>
      </c>
      <c r="K349" s="1">
        <v>2041</v>
      </c>
    </row>
    <row r="350" spans="1:11" x14ac:dyDescent="0.3">
      <c r="A350" t="s">
        <v>289</v>
      </c>
      <c r="B350" t="s">
        <v>356</v>
      </c>
      <c r="C350">
        <v>158.82300000000001</v>
      </c>
      <c r="D350">
        <v>4.5</v>
      </c>
      <c r="E350">
        <v>250</v>
      </c>
      <c r="F350">
        <v>3228</v>
      </c>
      <c r="G350" t="s">
        <v>13</v>
      </c>
      <c r="H350" s="1">
        <v>1748</v>
      </c>
      <c r="I350">
        <v>170</v>
      </c>
      <c r="J350">
        <v>113</v>
      </c>
      <c r="K350" s="1">
        <v>2031</v>
      </c>
    </row>
    <row r="351" spans="1:11" x14ac:dyDescent="0.3">
      <c r="A351" t="s">
        <v>15</v>
      </c>
      <c r="B351" t="s">
        <v>357</v>
      </c>
      <c r="C351">
        <v>35.340000000000003</v>
      </c>
      <c r="D351">
        <v>5</v>
      </c>
      <c r="E351">
        <v>118</v>
      </c>
      <c r="F351">
        <v>1781</v>
      </c>
      <c r="G351" t="s">
        <v>13</v>
      </c>
      <c r="H351" s="1">
        <v>1754</v>
      </c>
      <c r="I351">
        <v>196</v>
      </c>
      <c r="J351">
        <v>80</v>
      </c>
      <c r="K351" s="1">
        <v>2030</v>
      </c>
    </row>
    <row r="352" spans="1:11" x14ac:dyDescent="0.3">
      <c r="A352" t="s">
        <v>30</v>
      </c>
      <c r="B352" t="s">
        <v>358</v>
      </c>
      <c r="C352">
        <v>81.295000000000002</v>
      </c>
      <c r="D352">
        <v>8</v>
      </c>
      <c r="E352">
        <v>250</v>
      </c>
      <c r="F352">
        <v>2998</v>
      </c>
      <c r="G352" t="s">
        <v>13</v>
      </c>
      <c r="H352" s="1">
        <v>1766</v>
      </c>
      <c r="I352">
        <v>188</v>
      </c>
      <c r="J352">
        <v>56</v>
      </c>
      <c r="K352" s="1">
        <v>2010</v>
      </c>
    </row>
    <row r="353" spans="1:11" x14ac:dyDescent="0.3">
      <c r="A353" t="s">
        <v>59</v>
      </c>
      <c r="B353" t="s">
        <v>359</v>
      </c>
      <c r="C353">
        <v>20.124187500000001</v>
      </c>
      <c r="D353">
        <v>4.875</v>
      </c>
      <c r="E353">
        <v>79.875</v>
      </c>
      <c r="F353">
        <v>1836.875</v>
      </c>
      <c r="G353" t="s">
        <v>13</v>
      </c>
      <c r="H353" s="1">
        <v>1449</v>
      </c>
      <c r="I353">
        <v>418</v>
      </c>
      <c r="J353">
        <v>102</v>
      </c>
      <c r="K353" s="1">
        <v>1969</v>
      </c>
    </row>
    <row r="354" spans="1:11" x14ac:dyDescent="0.3">
      <c r="A354" t="s">
        <v>24</v>
      </c>
      <c r="B354" t="s">
        <v>360</v>
      </c>
      <c r="C354">
        <v>22.953833329999998</v>
      </c>
      <c r="D354">
        <v>5</v>
      </c>
      <c r="E354">
        <v>67.333333330000002</v>
      </c>
      <c r="F354">
        <v>1908.166667</v>
      </c>
      <c r="G354" t="s">
        <v>13</v>
      </c>
      <c r="H354" s="1">
        <v>1358</v>
      </c>
      <c r="I354">
        <v>505</v>
      </c>
      <c r="J354">
        <v>100</v>
      </c>
      <c r="K354" s="1">
        <v>1963</v>
      </c>
    </row>
    <row r="355" spans="1:11" x14ac:dyDescent="0.3">
      <c r="A355" t="s">
        <v>32</v>
      </c>
      <c r="B355" t="s">
        <v>361</v>
      </c>
      <c r="C355">
        <v>28.968916669999999</v>
      </c>
      <c r="D355">
        <v>5</v>
      </c>
      <c r="E355">
        <v>72.625</v>
      </c>
      <c r="F355">
        <v>1707.125</v>
      </c>
      <c r="G355" t="s">
        <v>13</v>
      </c>
      <c r="H355" s="1">
        <v>1196</v>
      </c>
      <c r="I355">
        <v>579</v>
      </c>
      <c r="J355">
        <v>172</v>
      </c>
      <c r="K355" s="1">
        <v>1947</v>
      </c>
    </row>
    <row r="356" spans="1:11" x14ac:dyDescent="0.3">
      <c r="A356" t="s">
        <v>137</v>
      </c>
      <c r="B356" t="s">
        <v>362</v>
      </c>
      <c r="C356">
        <v>173.50662500000001</v>
      </c>
      <c r="D356">
        <v>8</v>
      </c>
      <c r="E356">
        <v>329</v>
      </c>
      <c r="F356">
        <v>3307.25</v>
      </c>
      <c r="G356" t="s">
        <v>13</v>
      </c>
      <c r="H356" s="1">
        <v>1639</v>
      </c>
      <c r="I356">
        <v>230</v>
      </c>
      <c r="J356">
        <v>70</v>
      </c>
      <c r="K356" s="1">
        <v>1939</v>
      </c>
    </row>
    <row r="357" spans="1:11" x14ac:dyDescent="0.3">
      <c r="A357" t="s">
        <v>219</v>
      </c>
      <c r="B357" t="s">
        <v>363</v>
      </c>
      <c r="C357">
        <v>23.811499999999999</v>
      </c>
      <c r="D357">
        <v>5</v>
      </c>
      <c r="E357">
        <v>64</v>
      </c>
      <c r="F357">
        <v>1298</v>
      </c>
      <c r="G357" t="s">
        <v>13</v>
      </c>
      <c r="H357">
        <v>543</v>
      </c>
      <c r="I357" s="1">
        <v>1226</v>
      </c>
      <c r="J357">
        <v>153</v>
      </c>
      <c r="K357" s="1">
        <v>1922</v>
      </c>
    </row>
    <row r="358" spans="1:11" x14ac:dyDescent="0.3">
      <c r="A358" t="s">
        <v>26</v>
      </c>
      <c r="B358" t="s">
        <v>364</v>
      </c>
      <c r="C358">
        <v>13.382</v>
      </c>
      <c r="D358">
        <v>2.5</v>
      </c>
      <c r="E358">
        <v>48</v>
      </c>
      <c r="F358">
        <v>1343</v>
      </c>
      <c r="G358" t="s">
        <v>13</v>
      </c>
      <c r="H358">
        <v>754</v>
      </c>
      <c r="I358" s="1">
        <v>1039</v>
      </c>
      <c r="J358">
        <v>112</v>
      </c>
      <c r="K358" s="1">
        <v>1905</v>
      </c>
    </row>
    <row r="359" spans="1:11" x14ac:dyDescent="0.3">
      <c r="A359" t="s">
        <v>11</v>
      </c>
      <c r="B359" t="s">
        <v>365</v>
      </c>
      <c r="C359">
        <v>76.709999999999994</v>
      </c>
      <c r="D359">
        <v>0</v>
      </c>
      <c r="E359">
        <v>336</v>
      </c>
      <c r="F359">
        <v>0</v>
      </c>
      <c r="G359" t="s">
        <v>13</v>
      </c>
      <c r="H359" s="1">
        <v>1527</v>
      </c>
      <c r="I359">
        <v>288</v>
      </c>
      <c r="J359">
        <v>80</v>
      </c>
      <c r="K359" s="1">
        <v>1895</v>
      </c>
    </row>
    <row r="360" spans="1:11" x14ac:dyDescent="0.3">
      <c r="A360" t="s">
        <v>64</v>
      </c>
      <c r="B360" t="s">
        <v>366</v>
      </c>
      <c r="C360">
        <v>37.722478260000003</v>
      </c>
      <c r="D360">
        <v>6</v>
      </c>
      <c r="E360">
        <v>104.2173913</v>
      </c>
      <c r="F360">
        <v>1684.3043479999999</v>
      </c>
      <c r="G360" t="s">
        <v>13</v>
      </c>
      <c r="H360">
        <v>786</v>
      </c>
      <c r="I360" s="1">
        <v>1006</v>
      </c>
      <c r="J360">
        <v>96</v>
      </c>
      <c r="K360" s="1">
        <v>1888</v>
      </c>
    </row>
    <row r="361" spans="1:11" x14ac:dyDescent="0.3">
      <c r="A361" t="s">
        <v>32</v>
      </c>
      <c r="B361" t="s">
        <v>303</v>
      </c>
      <c r="C361">
        <v>57.229058510000002</v>
      </c>
      <c r="D361">
        <v>5.2340425530000001</v>
      </c>
      <c r="E361">
        <v>120.4255319</v>
      </c>
      <c r="F361">
        <v>2309.3404260000002</v>
      </c>
      <c r="G361" t="s">
        <v>46</v>
      </c>
      <c r="H361" s="1">
        <v>1398</v>
      </c>
      <c r="I361">
        <v>324</v>
      </c>
      <c r="J361">
        <v>131</v>
      </c>
      <c r="K361" s="1">
        <v>1853</v>
      </c>
    </row>
    <row r="362" spans="1:11" x14ac:dyDescent="0.3">
      <c r="A362" t="s">
        <v>91</v>
      </c>
      <c r="B362">
        <v>960</v>
      </c>
      <c r="C362">
        <v>40.764499999999998</v>
      </c>
      <c r="D362">
        <v>4.3333333329999997</v>
      </c>
      <c r="E362">
        <v>133.33333329999999</v>
      </c>
      <c r="F362">
        <v>2634.2222219999999</v>
      </c>
      <c r="G362" t="s">
        <v>13</v>
      </c>
      <c r="H362" s="1">
        <v>1409</v>
      </c>
      <c r="I362">
        <v>305</v>
      </c>
      <c r="J362">
        <v>103</v>
      </c>
      <c r="K362" s="1">
        <v>1817</v>
      </c>
    </row>
    <row r="363" spans="1:11" x14ac:dyDescent="0.3">
      <c r="A363" t="s">
        <v>262</v>
      </c>
      <c r="B363" t="s">
        <v>367</v>
      </c>
      <c r="C363">
        <v>88.464285709999999</v>
      </c>
      <c r="D363">
        <v>0</v>
      </c>
      <c r="E363">
        <v>230</v>
      </c>
      <c r="F363">
        <v>3456</v>
      </c>
      <c r="G363" t="s">
        <v>13</v>
      </c>
      <c r="H363" s="1">
        <v>1264</v>
      </c>
      <c r="I363">
        <v>376</v>
      </c>
      <c r="J363">
        <v>166</v>
      </c>
      <c r="K363" s="1">
        <v>1806</v>
      </c>
    </row>
    <row r="364" spans="1:11" x14ac:dyDescent="0.3">
      <c r="A364" t="s">
        <v>81</v>
      </c>
      <c r="B364" t="s">
        <v>368</v>
      </c>
      <c r="C364">
        <v>38.024999999999999</v>
      </c>
      <c r="D364">
        <v>4.5</v>
      </c>
      <c r="E364">
        <v>129.5</v>
      </c>
      <c r="F364">
        <v>2614</v>
      </c>
      <c r="G364" t="s">
        <v>13</v>
      </c>
      <c r="H364" s="1">
        <v>1162</v>
      </c>
      <c r="I364">
        <v>536</v>
      </c>
      <c r="J364">
        <v>100</v>
      </c>
      <c r="K364" s="1">
        <v>1798</v>
      </c>
    </row>
    <row r="365" spans="1:11" x14ac:dyDescent="0.3">
      <c r="A365" t="s">
        <v>19</v>
      </c>
      <c r="B365" t="s">
        <v>369</v>
      </c>
      <c r="C365">
        <v>57.97</v>
      </c>
      <c r="D365">
        <v>7</v>
      </c>
      <c r="E365">
        <v>225</v>
      </c>
      <c r="F365">
        <v>1998</v>
      </c>
      <c r="G365" t="s">
        <v>13</v>
      </c>
      <c r="H365" s="1">
        <v>1492</v>
      </c>
      <c r="I365">
        <v>217</v>
      </c>
      <c r="J365">
        <v>73</v>
      </c>
      <c r="K365" s="1">
        <v>1782</v>
      </c>
    </row>
    <row r="366" spans="1:11" x14ac:dyDescent="0.3">
      <c r="A366" t="s">
        <v>26</v>
      </c>
      <c r="B366" t="s">
        <v>370</v>
      </c>
      <c r="C366">
        <v>30.081</v>
      </c>
      <c r="D366">
        <v>4</v>
      </c>
      <c r="E366">
        <v>110</v>
      </c>
      <c r="F366">
        <v>2254</v>
      </c>
      <c r="G366" t="s">
        <v>13</v>
      </c>
      <c r="H366" s="1">
        <v>1193</v>
      </c>
      <c r="I366">
        <v>436</v>
      </c>
      <c r="J366">
        <v>124</v>
      </c>
      <c r="K366" s="1">
        <v>1753</v>
      </c>
    </row>
    <row r="367" spans="1:11" x14ac:dyDescent="0.3">
      <c r="A367" t="s">
        <v>17</v>
      </c>
      <c r="B367" t="s">
        <v>371</v>
      </c>
      <c r="C367">
        <v>37.046352939999998</v>
      </c>
      <c r="D367">
        <v>6</v>
      </c>
      <c r="E367">
        <v>91.441176470000002</v>
      </c>
      <c r="F367">
        <v>1773.823529</v>
      </c>
      <c r="G367" t="s">
        <v>46</v>
      </c>
      <c r="H367" s="1">
        <v>1386</v>
      </c>
      <c r="I367">
        <v>282</v>
      </c>
      <c r="J367">
        <v>72</v>
      </c>
      <c r="K367" s="1">
        <v>1740</v>
      </c>
    </row>
    <row r="368" spans="1:11" x14ac:dyDescent="0.3">
      <c r="A368" t="s">
        <v>279</v>
      </c>
      <c r="B368" t="s">
        <v>372</v>
      </c>
      <c r="C368">
        <v>37.773000000000003</v>
      </c>
      <c r="D368">
        <v>5.5555555559999998</v>
      </c>
      <c r="E368">
        <v>114</v>
      </c>
      <c r="F368">
        <v>2184</v>
      </c>
      <c r="G368" t="s">
        <v>46</v>
      </c>
      <c r="H368" s="1">
        <v>1109</v>
      </c>
      <c r="I368">
        <v>533</v>
      </c>
      <c r="J368">
        <v>74</v>
      </c>
      <c r="K368" s="1">
        <v>1716</v>
      </c>
    </row>
    <row r="369" spans="1:11" x14ac:dyDescent="0.3">
      <c r="A369" t="s">
        <v>44</v>
      </c>
      <c r="B369" t="s">
        <v>56</v>
      </c>
      <c r="C369">
        <v>107.6705126</v>
      </c>
      <c r="D369">
        <v>8.277310924</v>
      </c>
      <c r="E369">
        <v>196.33613450000001</v>
      </c>
      <c r="F369">
        <v>2521.0924369999998</v>
      </c>
      <c r="G369" t="s">
        <v>46</v>
      </c>
      <c r="H369" s="1">
        <v>1532</v>
      </c>
      <c r="I369">
        <v>121</v>
      </c>
      <c r="J369">
        <v>52</v>
      </c>
      <c r="K369" s="1">
        <v>1705</v>
      </c>
    </row>
    <row r="370" spans="1:11" x14ac:dyDescent="0.3">
      <c r="A370" t="s">
        <v>15</v>
      </c>
      <c r="B370" t="s">
        <v>373</v>
      </c>
      <c r="C370">
        <v>146.27461539999999</v>
      </c>
      <c r="D370">
        <v>5.769230769</v>
      </c>
      <c r="E370">
        <v>234.8461538</v>
      </c>
      <c r="F370">
        <v>4089.9230769999999</v>
      </c>
      <c r="G370" t="s">
        <v>13</v>
      </c>
      <c r="H370" s="1">
        <v>1476</v>
      </c>
      <c r="I370">
        <v>121</v>
      </c>
      <c r="J370">
        <v>85</v>
      </c>
      <c r="K370" s="1">
        <v>1682</v>
      </c>
    </row>
    <row r="371" spans="1:11" x14ac:dyDescent="0.3">
      <c r="A371" t="s">
        <v>139</v>
      </c>
      <c r="B371" t="s">
        <v>374</v>
      </c>
      <c r="C371">
        <v>11.744999999999999</v>
      </c>
      <c r="D371">
        <v>5</v>
      </c>
      <c r="E371">
        <v>51</v>
      </c>
      <c r="F371">
        <v>998</v>
      </c>
      <c r="G371" t="s">
        <v>13</v>
      </c>
      <c r="H371">
        <v>770</v>
      </c>
      <c r="I371">
        <v>813</v>
      </c>
      <c r="J371">
        <v>96</v>
      </c>
      <c r="K371" s="1">
        <v>1679</v>
      </c>
    </row>
    <row r="372" spans="1:11" x14ac:dyDescent="0.3">
      <c r="A372" t="s">
        <v>155</v>
      </c>
      <c r="B372" t="s">
        <v>375</v>
      </c>
      <c r="C372">
        <v>33.435909090000003</v>
      </c>
      <c r="D372">
        <v>5.6363636359999996</v>
      </c>
      <c r="E372">
        <v>108.3636364</v>
      </c>
      <c r="F372">
        <v>1906.181818</v>
      </c>
      <c r="G372" t="s">
        <v>46</v>
      </c>
      <c r="H372" s="1">
        <v>1096</v>
      </c>
      <c r="I372">
        <v>461</v>
      </c>
      <c r="J372">
        <v>119</v>
      </c>
      <c r="K372" s="1">
        <v>1676</v>
      </c>
    </row>
    <row r="373" spans="1:11" x14ac:dyDescent="0.3">
      <c r="A373" t="s">
        <v>32</v>
      </c>
      <c r="B373" t="s">
        <v>376</v>
      </c>
      <c r="C373">
        <v>37.312202380000002</v>
      </c>
      <c r="D373">
        <v>5.6785714289999998</v>
      </c>
      <c r="E373">
        <v>102.7261905</v>
      </c>
      <c r="F373">
        <v>2118.9404760000002</v>
      </c>
      <c r="G373" t="s">
        <v>46</v>
      </c>
      <c r="H373" s="1">
        <v>1433</v>
      </c>
      <c r="I373">
        <v>148</v>
      </c>
      <c r="J373">
        <v>94</v>
      </c>
      <c r="K373" s="1">
        <v>1675</v>
      </c>
    </row>
    <row r="374" spans="1:11" x14ac:dyDescent="0.3">
      <c r="A374" t="s">
        <v>11</v>
      </c>
      <c r="B374" t="s">
        <v>377</v>
      </c>
      <c r="C374">
        <v>18.845487179999999</v>
      </c>
      <c r="D374">
        <v>4.076923077</v>
      </c>
      <c r="E374">
        <v>87.07692308</v>
      </c>
      <c r="F374">
        <v>2326.3589740000002</v>
      </c>
      <c r="G374" t="s">
        <v>13</v>
      </c>
      <c r="H374" s="1">
        <v>1461</v>
      </c>
      <c r="I374">
        <v>156</v>
      </c>
      <c r="J374">
        <v>48</v>
      </c>
      <c r="K374" s="1">
        <v>1665</v>
      </c>
    </row>
    <row r="375" spans="1:11" x14ac:dyDescent="0.3">
      <c r="A375" t="s">
        <v>22</v>
      </c>
      <c r="B375" t="s">
        <v>378</v>
      </c>
      <c r="C375">
        <v>17.324999999999999</v>
      </c>
      <c r="D375">
        <v>5</v>
      </c>
      <c r="E375">
        <v>55</v>
      </c>
      <c r="F375">
        <v>1360</v>
      </c>
      <c r="G375" t="s">
        <v>13</v>
      </c>
      <c r="H375">
        <v>938</v>
      </c>
      <c r="I375">
        <v>639</v>
      </c>
      <c r="J375">
        <v>76</v>
      </c>
      <c r="K375" s="1">
        <v>1653</v>
      </c>
    </row>
    <row r="376" spans="1:11" x14ac:dyDescent="0.3">
      <c r="A376" t="s">
        <v>24</v>
      </c>
      <c r="B376" t="s">
        <v>379</v>
      </c>
      <c r="C376">
        <v>85.053250000000006</v>
      </c>
      <c r="D376">
        <v>6.5</v>
      </c>
      <c r="E376">
        <v>242</v>
      </c>
      <c r="F376">
        <v>3696</v>
      </c>
      <c r="G376" t="s">
        <v>13</v>
      </c>
      <c r="H376" s="1">
        <v>1270</v>
      </c>
      <c r="I376">
        <v>195</v>
      </c>
      <c r="J376">
        <v>46</v>
      </c>
      <c r="K376" s="1">
        <v>1511</v>
      </c>
    </row>
    <row r="377" spans="1:11" x14ac:dyDescent="0.3">
      <c r="A377" t="s">
        <v>34</v>
      </c>
      <c r="B377" t="s">
        <v>380</v>
      </c>
      <c r="C377">
        <v>175.83500000000001</v>
      </c>
      <c r="D377">
        <v>7</v>
      </c>
      <c r="E377">
        <v>433.5</v>
      </c>
      <c r="F377">
        <v>4493.5</v>
      </c>
      <c r="G377" t="s">
        <v>13</v>
      </c>
      <c r="H377" s="1">
        <v>1264</v>
      </c>
      <c r="I377">
        <v>95</v>
      </c>
      <c r="J377">
        <v>53</v>
      </c>
      <c r="K377" s="1">
        <v>1412</v>
      </c>
    </row>
    <row r="378" spans="1:11" x14ac:dyDescent="0.3">
      <c r="A378" t="s">
        <v>64</v>
      </c>
      <c r="B378" t="s">
        <v>381</v>
      </c>
      <c r="C378">
        <v>44.851999999999997</v>
      </c>
      <c r="D378">
        <v>6.5</v>
      </c>
      <c r="E378">
        <v>170</v>
      </c>
      <c r="F378">
        <v>1998</v>
      </c>
      <c r="G378" t="s">
        <v>13</v>
      </c>
      <c r="H378">
        <v>843</v>
      </c>
      <c r="I378">
        <v>482</v>
      </c>
      <c r="J378">
        <v>61</v>
      </c>
      <c r="K378" s="1">
        <v>1386</v>
      </c>
    </row>
    <row r="379" spans="1:11" x14ac:dyDescent="0.3">
      <c r="A379" t="s">
        <v>30</v>
      </c>
      <c r="B379" t="s">
        <v>382</v>
      </c>
      <c r="C379">
        <v>46.601363640000002</v>
      </c>
      <c r="D379">
        <v>6</v>
      </c>
      <c r="E379">
        <v>110</v>
      </c>
      <c r="F379">
        <v>2393</v>
      </c>
      <c r="G379" t="s">
        <v>46</v>
      </c>
      <c r="H379" s="1">
        <v>1105</v>
      </c>
      <c r="I379">
        <v>184</v>
      </c>
      <c r="J379">
        <v>56</v>
      </c>
      <c r="K379" s="1">
        <v>1345</v>
      </c>
    </row>
    <row r="380" spans="1:11" x14ac:dyDescent="0.3">
      <c r="A380" t="s">
        <v>26</v>
      </c>
      <c r="B380" t="s">
        <v>383</v>
      </c>
      <c r="C380">
        <v>69.397000000000006</v>
      </c>
      <c r="D380">
        <v>5</v>
      </c>
      <c r="E380">
        <v>173</v>
      </c>
      <c r="F380">
        <v>3358.666667</v>
      </c>
      <c r="G380" t="s">
        <v>13</v>
      </c>
      <c r="H380" s="1">
        <v>1121</v>
      </c>
      <c r="I380">
        <v>138</v>
      </c>
      <c r="J380">
        <v>75</v>
      </c>
      <c r="K380" s="1">
        <v>1334</v>
      </c>
    </row>
    <row r="381" spans="1:11" x14ac:dyDescent="0.3">
      <c r="A381" t="s">
        <v>262</v>
      </c>
      <c r="B381" t="s">
        <v>367</v>
      </c>
      <c r="C381">
        <v>88.464285709999999</v>
      </c>
      <c r="D381">
        <v>0</v>
      </c>
      <c r="E381">
        <v>230</v>
      </c>
      <c r="F381">
        <v>3456</v>
      </c>
      <c r="G381" t="s">
        <v>13</v>
      </c>
      <c r="H381">
        <v>816</v>
      </c>
      <c r="I381">
        <v>430</v>
      </c>
      <c r="J381">
        <v>68</v>
      </c>
      <c r="K381" s="1">
        <v>1314</v>
      </c>
    </row>
    <row r="382" spans="1:11" x14ac:dyDescent="0.3">
      <c r="A382" t="s">
        <v>81</v>
      </c>
      <c r="B382" t="s">
        <v>384</v>
      </c>
      <c r="C382">
        <v>22.126999999999999</v>
      </c>
      <c r="D382">
        <v>5</v>
      </c>
      <c r="E382">
        <v>83</v>
      </c>
      <c r="F382">
        <v>1721.5</v>
      </c>
      <c r="G382" t="s">
        <v>13</v>
      </c>
      <c r="H382">
        <v>679</v>
      </c>
      <c r="I382">
        <v>520</v>
      </c>
      <c r="J382">
        <v>67</v>
      </c>
      <c r="K382" s="1">
        <v>1266</v>
      </c>
    </row>
    <row r="383" spans="1:11" x14ac:dyDescent="0.3">
      <c r="A383" t="s">
        <v>385</v>
      </c>
      <c r="B383" t="s">
        <v>386</v>
      </c>
      <c r="C383">
        <v>245.16800000000001</v>
      </c>
      <c r="D383">
        <v>6</v>
      </c>
      <c r="E383">
        <v>338</v>
      </c>
      <c r="F383">
        <v>4691</v>
      </c>
      <c r="G383" t="s">
        <v>13</v>
      </c>
      <c r="H383" s="1">
        <v>1141</v>
      </c>
      <c r="I383">
        <v>77</v>
      </c>
      <c r="J383">
        <v>46</v>
      </c>
      <c r="K383" s="1">
        <v>1264</v>
      </c>
    </row>
    <row r="384" spans="1:11" x14ac:dyDescent="0.3">
      <c r="A384" t="s">
        <v>11</v>
      </c>
      <c r="B384" t="s">
        <v>387</v>
      </c>
      <c r="C384">
        <v>30.862909089999999</v>
      </c>
      <c r="D384">
        <v>4.4545454549999999</v>
      </c>
      <c r="E384">
        <v>105.54545450000001</v>
      </c>
      <c r="F384">
        <v>2458.909091</v>
      </c>
      <c r="G384" t="s">
        <v>13</v>
      </c>
      <c r="H384" s="1">
        <v>1056</v>
      </c>
      <c r="I384">
        <v>152</v>
      </c>
      <c r="J384">
        <v>53</v>
      </c>
      <c r="K384" s="1">
        <v>1261</v>
      </c>
    </row>
    <row r="385" spans="1:11" x14ac:dyDescent="0.3">
      <c r="A385" t="s">
        <v>322</v>
      </c>
      <c r="B385" t="s">
        <v>388</v>
      </c>
      <c r="C385">
        <v>57.59</v>
      </c>
      <c r="D385">
        <v>5.4285714289999998</v>
      </c>
      <c r="E385">
        <v>121</v>
      </c>
      <c r="F385">
        <v>1998</v>
      </c>
      <c r="G385" t="s">
        <v>46</v>
      </c>
      <c r="H385">
        <v>793</v>
      </c>
      <c r="I385">
        <v>403</v>
      </c>
      <c r="J385">
        <v>65</v>
      </c>
      <c r="K385" s="1">
        <v>1261</v>
      </c>
    </row>
    <row r="386" spans="1:11" x14ac:dyDescent="0.3">
      <c r="A386" t="s">
        <v>11</v>
      </c>
      <c r="B386" t="s">
        <v>389</v>
      </c>
      <c r="C386">
        <v>74.608999999999995</v>
      </c>
      <c r="D386">
        <v>3.2</v>
      </c>
      <c r="E386">
        <v>239.2</v>
      </c>
      <c r="F386">
        <v>3640.2</v>
      </c>
      <c r="G386" t="s">
        <v>13</v>
      </c>
      <c r="H386" s="1">
        <v>1118</v>
      </c>
      <c r="I386">
        <v>95</v>
      </c>
      <c r="J386">
        <v>29</v>
      </c>
      <c r="K386" s="1">
        <v>1242</v>
      </c>
    </row>
    <row r="387" spans="1:11" x14ac:dyDescent="0.3">
      <c r="A387" t="s">
        <v>81</v>
      </c>
      <c r="B387">
        <v>121</v>
      </c>
      <c r="C387">
        <v>13.191000000000001</v>
      </c>
      <c r="D387">
        <v>5</v>
      </c>
      <c r="E387">
        <v>51.333333330000002</v>
      </c>
      <c r="F387">
        <v>1431.333333</v>
      </c>
      <c r="G387" t="s">
        <v>13</v>
      </c>
      <c r="H387">
        <v>528</v>
      </c>
      <c r="I387">
        <v>597</v>
      </c>
      <c r="J387">
        <v>64</v>
      </c>
      <c r="K387" s="1">
        <v>1189</v>
      </c>
    </row>
    <row r="388" spans="1:11" x14ac:dyDescent="0.3">
      <c r="A388" t="s">
        <v>34</v>
      </c>
      <c r="B388" t="s">
        <v>390</v>
      </c>
      <c r="C388">
        <v>35.869439020000002</v>
      </c>
      <c r="D388">
        <v>5.585365854</v>
      </c>
      <c r="E388">
        <v>117.0243902</v>
      </c>
      <c r="F388">
        <v>1980.6341460000001</v>
      </c>
      <c r="G388" t="s">
        <v>13</v>
      </c>
      <c r="H388">
        <v>987</v>
      </c>
      <c r="I388">
        <v>143</v>
      </c>
      <c r="J388">
        <v>45</v>
      </c>
      <c r="K388" s="1">
        <v>1175</v>
      </c>
    </row>
    <row r="389" spans="1:11" x14ac:dyDescent="0.3">
      <c r="A389" t="s">
        <v>24</v>
      </c>
      <c r="B389" t="s">
        <v>391</v>
      </c>
      <c r="C389">
        <v>34.14</v>
      </c>
      <c r="D389">
        <v>0</v>
      </c>
      <c r="E389">
        <v>110</v>
      </c>
      <c r="F389">
        <v>320</v>
      </c>
      <c r="G389" t="s">
        <v>135</v>
      </c>
      <c r="H389">
        <v>848</v>
      </c>
      <c r="I389">
        <v>248</v>
      </c>
      <c r="J389">
        <v>61</v>
      </c>
      <c r="K389" s="1">
        <v>1157</v>
      </c>
    </row>
    <row r="390" spans="1:11" x14ac:dyDescent="0.3">
      <c r="A390" t="s">
        <v>26</v>
      </c>
      <c r="B390" t="s">
        <v>392</v>
      </c>
      <c r="C390">
        <v>17.529599999999999</v>
      </c>
      <c r="D390">
        <v>4.5999999999999996</v>
      </c>
      <c r="E390">
        <v>78.400000000000006</v>
      </c>
      <c r="F390">
        <v>1549.8</v>
      </c>
      <c r="G390" t="s">
        <v>13</v>
      </c>
      <c r="H390" s="1">
        <v>1008</v>
      </c>
      <c r="I390">
        <v>112</v>
      </c>
      <c r="J390">
        <v>22</v>
      </c>
      <c r="K390" s="1">
        <v>1142</v>
      </c>
    </row>
    <row r="391" spans="1:11" x14ac:dyDescent="0.3">
      <c r="A391" t="s">
        <v>137</v>
      </c>
      <c r="B391" t="s">
        <v>393</v>
      </c>
      <c r="C391">
        <v>646.60500000000002</v>
      </c>
      <c r="D391">
        <v>6</v>
      </c>
      <c r="E391">
        <v>450</v>
      </c>
      <c r="F391">
        <v>5733</v>
      </c>
      <c r="G391" t="s">
        <v>13</v>
      </c>
      <c r="H391">
        <v>975</v>
      </c>
      <c r="I391">
        <v>83</v>
      </c>
      <c r="J391">
        <v>50</v>
      </c>
      <c r="K391" s="1">
        <v>1108</v>
      </c>
    </row>
    <row r="392" spans="1:11" x14ac:dyDescent="0.3">
      <c r="A392" t="s">
        <v>59</v>
      </c>
      <c r="B392" t="s">
        <v>394</v>
      </c>
      <c r="C392">
        <v>34.330294119999998</v>
      </c>
      <c r="D392">
        <v>5.5882352940000004</v>
      </c>
      <c r="E392">
        <v>105</v>
      </c>
      <c r="F392">
        <v>1962.058824</v>
      </c>
      <c r="G392" t="s">
        <v>46</v>
      </c>
      <c r="H392">
        <v>786</v>
      </c>
      <c r="I392">
        <v>271</v>
      </c>
      <c r="J392">
        <v>49</v>
      </c>
      <c r="K392" s="1">
        <v>1106</v>
      </c>
    </row>
    <row r="393" spans="1:11" x14ac:dyDescent="0.3">
      <c r="A393" t="s">
        <v>395</v>
      </c>
      <c r="B393" t="s">
        <v>396</v>
      </c>
      <c r="C393">
        <v>35.270000000000003</v>
      </c>
      <c r="D393">
        <v>6</v>
      </c>
      <c r="E393">
        <v>112.0714286</v>
      </c>
      <c r="F393">
        <v>1574.4285709999999</v>
      </c>
      <c r="G393" t="s">
        <v>13</v>
      </c>
      <c r="H393">
        <v>675</v>
      </c>
      <c r="I393">
        <v>350</v>
      </c>
      <c r="J393">
        <v>79</v>
      </c>
      <c r="K393" s="1">
        <v>1104</v>
      </c>
    </row>
    <row r="394" spans="1:11" x14ac:dyDescent="0.3">
      <c r="A394" t="s">
        <v>24</v>
      </c>
      <c r="B394" t="s">
        <v>397</v>
      </c>
      <c r="C394">
        <v>177.5</v>
      </c>
      <c r="D394">
        <v>6</v>
      </c>
      <c r="E394">
        <v>419</v>
      </c>
      <c r="F394">
        <v>3799</v>
      </c>
      <c r="G394" t="s">
        <v>13</v>
      </c>
      <c r="H394">
        <v>990</v>
      </c>
      <c r="I394">
        <v>51</v>
      </c>
      <c r="J394">
        <v>41</v>
      </c>
      <c r="K394" s="1">
        <v>1082</v>
      </c>
    </row>
    <row r="395" spans="1:11" x14ac:dyDescent="0.3">
      <c r="A395" t="s">
        <v>39</v>
      </c>
      <c r="B395" t="s">
        <v>398</v>
      </c>
      <c r="C395">
        <v>42.557333329999999</v>
      </c>
      <c r="D395">
        <v>6</v>
      </c>
      <c r="E395">
        <v>123.2666667</v>
      </c>
      <c r="F395">
        <v>1832.333333</v>
      </c>
      <c r="G395" t="s">
        <v>46</v>
      </c>
      <c r="H395">
        <v>882</v>
      </c>
      <c r="I395">
        <v>160</v>
      </c>
      <c r="J395">
        <v>39</v>
      </c>
      <c r="K395" s="1">
        <v>1081</v>
      </c>
    </row>
    <row r="396" spans="1:11" x14ac:dyDescent="0.3">
      <c r="A396" t="s">
        <v>322</v>
      </c>
      <c r="B396" t="s">
        <v>399</v>
      </c>
      <c r="C396">
        <v>37.904000000000003</v>
      </c>
      <c r="D396">
        <v>6</v>
      </c>
      <c r="E396">
        <v>116.08</v>
      </c>
      <c r="F396">
        <v>1998</v>
      </c>
      <c r="G396" t="s">
        <v>46</v>
      </c>
      <c r="H396">
        <v>786</v>
      </c>
      <c r="I396">
        <v>259</v>
      </c>
      <c r="J396">
        <v>35</v>
      </c>
      <c r="K396" s="1">
        <v>1080</v>
      </c>
    </row>
    <row r="397" spans="1:11" x14ac:dyDescent="0.3">
      <c r="A397" t="s">
        <v>22</v>
      </c>
      <c r="B397">
        <v>309</v>
      </c>
      <c r="C397">
        <v>14.350125</v>
      </c>
      <c r="D397">
        <v>4.875</v>
      </c>
      <c r="E397">
        <v>59.5</v>
      </c>
      <c r="F397">
        <v>1642.875</v>
      </c>
      <c r="G397" t="s">
        <v>13</v>
      </c>
      <c r="H397">
        <v>770</v>
      </c>
      <c r="I397">
        <v>240</v>
      </c>
      <c r="J397">
        <v>46</v>
      </c>
      <c r="K397" s="1">
        <v>1056</v>
      </c>
    </row>
    <row r="398" spans="1:11" x14ac:dyDescent="0.3">
      <c r="A398" t="s">
        <v>34</v>
      </c>
      <c r="B398">
        <v>100</v>
      </c>
      <c r="C398">
        <v>37.326360000000001</v>
      </c>
      <c r="D398">
        <v>4.76</v>
      </c>
      <c r="E398">
        <v>101.12</v>
      </c>
      <c r="F398">
        <v>2349.08</v>
      </c>
      <c r="G398" t="s">
        <v>13</v>
      </c>
      <c r="H398">
        <v>830</v>
      </c>
      <c r="I398">
        <v>168</v>
      </c>
      <c r="J398">
        <v>39</v>
      </c>
      <c r="K398" s="1">
        <v>1037</v>
      </c>
    </row>
    <row r="399" spans="1:11" x14ac:dyDescent="0.3">
      <c r="A399" t="s">
        <v>139</v>
      </c>
      <c r="B399" t="s">
        <v>400</v>
      </c>
      <c r="C399">
        <v>39.720999999999997</v>
      </c>
      <c r="D399">
        <v>0</v>
      </c>
      <c r="E399">
        <v>91.75</v>
      </c>
      <c r="F399">
        <v>1698.75</v>
      </c>
      <c r="G399" t="s">
        <v>13</v>
      </c>
      <c r="H399">
        <v>605</v>
      </c>
      <c r="I399">
        <v>363</v>
      </c>
      <c r="J399">
        <v>66</v>
      </c>
      <c r="K399" s="1">
        <v>1034</v>
      </c>
    </row>
    <row r="400" spans="1:11" x14ac:dyDescent="0.3">
      <c r="A400" t="s">
        <v>34</v>
      </c>
      <c r="B400" t="s">
        <v>401</v>
      </c>
      <c r="C400">
        <v>61.234999999999999</v>
      </c>
      <c r="D400">
        <v>5</v>
      </c>
      <c r="E400">
        <v>147</v>
      </c>
      <c r="F400">
        <v>2144</v>
      </c>
      <c r="G400" t="s">
        <v>13</v>
      </c>
      <c r="H400">
        <v>928</v>
      </c>
      <c r="I400">
        <v>62</v>
      </c>
      <c r="J400">
        <v>37</v>
      </c>
      <c r="K400" s="1">
        <v>1027</v>
      </c>
    </row>
    <row r="401" spans="1:11" x14ac:dyDescent="0.3">
      <c r="A401" t="s">
        <v>11</v>
      </c>
      <c r="B401" t="s">
        <v>402</v>
      </c>
      <c r="C401">
        <v>24.84</v>
      </c>
      <c r="D401">
        <v>5</v>
      </c>
      <c r="E401">
        <v>102</v>
      </c>
      <c r="F401">
        <v>2244</v>
      </c>
      <c r="G401" t="s">
        <v>13</v>
      </c>
      <c r="H401">
        <v>781</v>
      </c>
      <c r="I401">
        <v>200</v>
      </c>
      <c r="J401">
        <v>33</v>
      </c>
      <c r="K401" s="1">
        <v>1014</v>
      </c>
    </row>
    <row r="402" spans="1:11" x14ac:dyDescent="0.3">
      <c r="A402" t="s">
        <v>11</v>
      </c>
      <c r="B402" t="s">
        <v>12</v>
      </c>
      <c r="C402">
        <v>30.619322029999999</v>
      </c>
      <c r="D402">
        <v>5.9661016949999999</v>
      </c>
      <c r="E402">
        <v>94.033898309999998</v>
      </c>
      <c r="F402">
        <v>1497.169492</v>
      </c>
      <c r="G402" t="s">
        <v>13</v>
      </c>
      <c r="H402">
        <v>796190</v>
      </c>
      <c r="I402">
        <v>421303</v>
      </c>
      <c r="J402" s="1">
        <v>55632</v>
      </c>
      <c r="K402">
        <v>1273125</v>
      </c>
    </row>
    <row r="403" spans="1:11" x14ac:dyDescent="0.3">
      <c r="A403" t="s">
        <v>11</v>
      </c>
      <c r="B403" t="s">
        <v>14</v>
      </c>
      <c r="C403">
        <v>18.53214286</v>
      </c>
      <c r="D403">
        <v>5.7142857139999998</v>
      </c>
      <c r="E403">
        <v>68.571428569999995</v>
      </c>
      <c r="F403">
        <v>1166.142857</v>
      </c>
      <c r="G403" t="s">
        <v>13</v>
      </c>
      <c r="H403">
        <v>533595</v>
      </c>
      <c r="I403">
        <v>613290</v>
      </c>
      <c r="J403" s="1">
        <v>51752</v>
      </c>
      <c r="K403">
        <v>1198637</v>
      </c>
    </row>
    <row r="404" spans="1:11" x14ac:dyDescent="0.3">
      <c r="A404" t="s">
        <v>15</v>
      </c>
      <c r="B404" t="s">
        <v>16</v>
      </c>
      <c r="C404">
        <v>31.242153850000001</v>
      </c>
      <c r="D404">
        <v>6.1648351650000004</v>
      </c>
      <c r="E404">
        <v>89.46153846</v>
      </c>
      <c r="F404">
        <v>1537.4065929999999</v>
      </c>
      <c r="G404" t="s">
        <v>13</v>
      </c>
      <c r="H404">
        <v>471514</v>
      </c>
      <c r="I404">
        <v>306459</v>
      </c>
      <c r="J404" s="1">
        <v>46958</v>
      </c>
      <c r="K404">
        <v>824931</v>
      </c>
    </row>
    <row r="405" spans="1:11" x14ac:dyDescent="0.3">
      <c r="A405" t="s">
        <v>17</v>
      </c>
      <c r="B405" t="s">
        <v>18</v>
      </c>
      <c r="C405">
        <v>22.1</v>
      </c>
      <c r="D405">
        <v>5.615384615</v>
      </c>
      <c r="E405">
        <v>75.57692308</v>
      </c>
      <c r="F405">
        <v>1219.6538459999999</v>
      </c>
      <c r="G405" t="s">
        <v>13</v>
      </c>
      <c r="H405">
        <v>245569</v>
      </c>
      <c r="I405">
        <v>333284</v>
      </c>
      <c r="J405" s="1">
        <v>29419</v>
      </c>
      <c r="K405">
        <v>608272</v>
      </c>
    </row>
    <row r="406" spans="1:11" x14ac:dyDescent="0.3">
      <c r="A406" t="s">
        <v>19</v>
      </c>
      <c r="B406" t="s">
        <v>20</v>
      </c>
      <c r="C406">
        <v>47.848370369999998</v>
      </c>
      <c r="D406">
        <v>6.4444444440000002</v>
      </c>
      <c r="E406">
        <v>126.1111111</v>
      </c>
      <c r="F406">
        <v>1995.7777779999999</v>
      </c>
      <c r="G406" t="s">
        <v>13</v>
      </c>
      <c r="H406">
        <v>402404</v>
      </c>
      <c r="I406">
        <v>119094</v>
      </c>
      <c r="J406" s="1">
        <v>29479</v>
      </c>
      <c r="K406">
        <v>550977</v>
      </c>
    </row>
    <row r="407" spans="1:11" x14ac:dyDescent="0.3">
      <c r="A407" t="s">
        <v>15</v>
      </c>
      <c r="B407" t="s">
        <v>21</v>
      </c>
      <c r="C407">
        <v>18.192499999999999</v>
      </c>
      <c r="D407">
        <v>5.0740740740000003</v>
      </c>
      <c r="E407">
        <v>60.962962959999999</v>
      </c>
      <c r="F407">
        <v>1408.055556</v>
      </c>
      <c r="G407" t="s">
        <v>13</v>
      </c>
      <c r="H407">
        <v>209196</v>
      </c>
      <c r="I407">
        <v>294044</v>
      </c>
      <c r="J407" s="1">
        <v>31568</v>
      </c>
      <c r="K407">
        <v>534808</v>
      </c>
    </row>
    <row r="408" spans="1:11" x14ac:dyDescent="0.3">
      <c r="A408" t="s">
        <v>22</v>
      </c>
      <c r="B408">
        <v>206</v>
      </c>
      <c r="C408">
        <v>20.033750000000001</v>
      </c>
      <c r="D408">
        <v>4.8333333329999997</v>
      </c>
      <c r="E408">
        <v>71.333333330000002</v>
      </c>
      <c r="F408">
        <v>1631.5</v>
      </c>
      <c r="G408" t="s">
        <v>13</v>
      </c>
      <c r="H408">
        <v>186795</v>
      </c>
      <c r="I408">
        <v>280679</v>
      </c>
      <c r="J408" s="1">
        <v>27961</v>
      </c>
      <c r="K408">
        <v>495435</v>
      </c>
    </row>
    <row r="409" spans="1:11" x14ac:dyDescent="0.3">
      <c r="A409" t="s">
        <v>11</v>
      </c>
      <c r="B409" t="s">
        <v>23</v>
      </c>
      <c r="C409">
        <v>39.973750000000003</v>
      </c>
      <c r="D409">
        <v>1.75</v>
      </c>
      <c r="E409">
        <v>130.25</v>
      </c>
      <c r="F409">
        <v>1998.5</v>
      </c>
      <c r="G409" t="s">
        <v>13</v>
      </c>
      <c r="H409">
        <v>388535</v>
      </c>
      <c r="I409" s="1">
        <v>77687</v>
      </c>
      <c r="J409" s="1">
        <v>18006</v>
      </c>
      <c r="K409">
        <v>484228</v>
      </c>
    </row>
    <row r="410" spans="1:11" x14ac:dyDescent="0.3">
      <c r="A410" t="s">
        <v>24</v>
      </c>
      <c r="B410" t="s">
        <v>25</v>
      </c>
      <c r="C410">
        <v>20.3776087</v>
      </c>
      <c r="D410">
        <v>4.8695652169999999</v>
      </c>
      <c r="E410">
        <v>67.956521739999999</v>
      </c>
      <c r="F410">
        <v>1279.6956520000001</v>
      </c>
      <c r="G410" t="s">
        <v>13</v>
      </c>
      <c r="H410">
        <v>151025</v>
      </c>
      <c r="I410">
        <v>265423</v>
      </c>
      <c r="J410" s="1">
        <v>27535</v>
      </c>
      <c r="K410">
        <v>443983</v>
      </c>
    </row>
    <row r="411" spans="1:11" x14ac:dyDescent="0.3">
      <c r="A411" t="s">
        <v>17</v>
      </c>
      <c r="B411" t="s">
        <v>29</v>
      </c>
      <c r="C411">
        <v>26.4498867</v>
      </c>
      <c r="D411">
        <v>5.4088669950000003</v>
      </c>
      <c r="E411">
        <v>87.310344830000005</v>
      </c>
      <c r="F411">
        <v>1623.793103</v>
      </c>
      <c r="G411" t="s">
        <v>13</v>
      </c>
      <c r="H411">
        <v>225326</v>
      </c>
      <c r="I411">
        <v>172735</v>
      </c>
      <c r="J411" s="1">
        <v>22917</v>
      </c>
      <c r="K411">
        <v>420978</v>
      </c>
    </row>
    <row r="412" spans="1:11" x14ac:dyDescent="0.3">
      <c r="A412" t="s">
        <v>11</v>
      </c>
      <c r="B412" t="s">
        <v>28</v>
      </c>
      <c r="C412">
        <v>15.46</v>
      </c>
      <c r="D412">
        <v>5</v>
      </c>
      <c r="E412">
        <v>60.8</v>
      </c>
      <c r="F412">
        <v>1196</v>
      </c>
      <c r="G412" t="s">
        <v>13</v>
      </c>
      <c r="H412">
        <v>105612</v>
      </c>
      <c r="I412">
        <v>285378</v>
      </c>
      <c r="J412" s="1">
        <v>21570</v>
      </c>
      <c r="K412">
        <v>412560</v>
      </c>
    </row>
    <row r="413" spans="1:11" x14ac:dyDescent="0.3">
      <c r="A413" t="s">
        <v>26</v>
      </c>
      <c r="B413" t="s">
        <v>27</v>
      </c>
      <c r="C413">
        <v>29.942625</v>
      </c>
      <c r="D413">
        <v>4.5</v>
      </c>
      <c r="E413">
        <v>106.22499999999999</v>
      </c>
      <c r="F413">
        <v>1480.575</v>
      </c>
      <c r="G413" t="s">
        <v>13</v>
      </c>
      <c r="H413">
        <v>244214</v>
      </c>
      <c r="I413">
        <v>136414</v>
      </c>
      <c r="J413" s="1">
        <v>21581</v>
      </c>
      <c r="K413">
        <v>402209</v>
      </c>
    </row>
    <row r="414" spans="1:11" x14ac:dyDescent="0.3">
      <c r="A414" t="s">
        <v>30</v>
      </c>
      <c r="B414" t="s">
        <v>31</v>
      </c>
      <c r="C414">
        <v>20.720600000000001</v>
      </c>
      <c r="D414">
        <v>3.52</v>
      </c>
      <c r="E414">
        <v>74.400000000000006</v>
      </c>
      <c r="F414">
        <v>1397.8</v>
      </c>
      <c r="G414" t="s">
        <v>13</v>
      </c>
      <c r="H414">
        <v>127757</v>
      </c>
      <c r="I414">
        <v>204802</v>
      </c>
      <c r="J414" s="1">
        <v>26065</v>
      </c>
      <c r="K414">
        <v>358624</v>
      </c>
    </row>
    <row r="415" spans="1:11" x14ac:dyDescent="0.3">
      <c r="A415" t="s">
        <v>32</v>
      </c>
      <c r="B415" t="s">
        <v>33</v>
      </c>
      <c r="C415">
        <v>46.5274</v>
      </c>
      <c r="D415">
        <v>7.04</v>
      </c>
      <c r="E415">
        <v>131.6</v>
      </c>
      <c r="F415">
        <v>1596.92</v>
      </c>
      <c r="G415" t="s">
        <v>13</v>
      </c>
      <c r="H415">
        <v>200376</v>
      </c>
      <c r="I415" s="1">
        <v>67663</v>
      </c>
      <c r="J415" s="1">
        <v>16921</v>
      </c>
      <c r="K415">
        <v>284960</v>
      </c>
    </row>
    <row r="416" spans="1:11" x14ac:dyDescent="0.3">
      <c r="A416" t="s">
        <v>15</v>
      </c>
      <c r="B416" t="s">
        <v>36</v>
      </c>
      <c r="C416">
        <v>46.064512819999997</v>
      </c>
      <c r="D416">
        <v>6.4871794869999997</v>
      </c>
      <c r="E416">
        <v>125.4358974</v>
      </c>
      <c r="F416">
        <v>1835.8461540000001</v>
      </c>
      <c r="G416" t="s">
        <v>13</v>
      </c>
      <c r="H416">
        <v>212442</v>
      </c>
      <c r="I416" s="1">
        <v>49082</v>
      </c>
      <c r="J416" s="1">
        <v>14718</v>
      </c>
      <c r="K416">
        <v>276242</v>
      </c>
    </row>
    <row r="417" spans="1:11" x14ac:dyDescent="0.3">
      <c r="A417" t="s">
        <v>34</v>
      </c>
      <c r="B417" t="s">
        <v>35</v>
      </c>
      <c r="C417">
        <v>57.926935479999997</v>
      </c>
      <c r="D417">
        <v>6.1612903230000002</v>
      </c>
      <c r="E417">
        <v>149.7096774</v>
      </c>
      <c r="F417">
        <v>2283.1129030000002</v>
      </c>
      <c r="G417" t="s">
        <v>13</v>
      </c>
      <c r="H417">
        <v>198805</v>
      </c>
      <c r="I417" s="1">
        <v>59717</v>
      </c>
      <c r="J417" s="1">
        <v>13635</v>
      </c>
      <c r="K417">
        <v>272157</v>
      </c>
    </row>
    <row r="418" spans="1:11" x14ac:dyDescent="0.3">
      <c r="A418" t="s">
        <v>22</v>
      </c>
      <c r="B418">
        <v>307</v>
      </c>
      <c r="C418">
        <v>27.46483636</v>
      </c>
      <c r="D418">
        <v>4.8727272729999997</v>
      </c>
      <c r="E418">
        <v>86.454545449999998</v>
      </c>
      <c r="F418">
        <v>1723</v>
      </c>
      <c r="G418" t="s">
        <v>13</v>
      </c>
      <c r="H418">
        <v>138974</v>
      </c>
      <c r="I418">
        <v>115895</v>
      </c>
      <c r="J418" s="1">
        <v>14903</v>
      </c>
      <c r="K418">
        <v>269772</v>
      </c>
    </row>
    <row r="419" spans="1:11" x14ac:dyDescent="0.3">
      <c r="A419" t="s">
        <v>39</v>
      </c>
      <c r="B419" t="s">
        <v>40</v>
      </c>
      <c r="C419">
        <v>22.36209302</v>
      </c>
      <c r="D419">
        <v>4.88372093</v>
      </c>
      <c r="E419">
        <v>72.581395349999994</v>
      </c>
      <c r="F419">
        <v>1743.4418599999999</v>
      </c>
      <c r="G419" t="s">
        <v>13</v>
      </c>
      <c r="H419">
        <v>158473</v>
      </c>
      <c r="I419" s="1">
        <v>94976</v>
      </c>
      <c r="J419" s="1">
        <v>12325</v>
      </c>
      <c r="K419">
        <v>265774</v>
      </c>
    </row>
    <row r="420" spans="1:11" x14ac:dyDescent="0.3">
      <c r="A420" t="s">
        <v>22</v>
      </c>
      <c r="B420">
        <v>207</v>
      </c>
      <c r="C420">
        <v>21.70216667</v>
      </c>
      <c r="D420">
        <v>4.9000000000000004</v>
      </c>
      <c r="E420">
        <v>79.766666670000006</v>
      </c>
      <c r="F420">
        <v>1536</v>
      </c>
      <c r="G420" t="s">
        <v>13</v>
      </c>
      <c r="H420" s="1">
        <v>94625</v>
      </c>
      <c r="I420">
        <v>134494</v>
      </c>
      <c r="J420" s="1">
        <v>12382</v>
      </c>
      <c r="K420">
        <v>241501</v>
      </c>
    </row>
    <row r="421" spans="1:11" x14ac:dyDescent="0.3">
      <c r="A421" t="s">
        <v>26</v>
      </c>
      <c r="B421" t="s">
        <v>37</v>
      </c>
      <c r="C421">
        <v>26.352499999999999</v>
      </c>
      <c r="D421">
        <v>0</v>
      </c>
      <c r="E421">
        <v>80</v>
      </c>
      <c r="F421">
        <v>1498</v>
      </c>
      <c r="G421" t="s">
        <v>13</v>
      </c>
      <c r="H421" s="1">
        <v>98150</v>
      </c>
      <c r="I421">
        <v>126002</v>
      </c>
      <c r="J421" s="1">
        <v>14091</v>
      </c>
      <c r="K421">
        <v>238243</v>
      </c>
    </row>
    <row r="422" spans="1:11" x14ac:dyDescent="0.3">
      <c r="A422" t="s">
        <v>34</v>
      </c>
      <c r="B422" t="s">
        <v>38</v>
      </c>
      <c r="C422">
        <v>36.219298250000001</v>
      </c>
      <c r="D422">
        <v>6.4736842110000001</v>
      </c>
      <c r="E422">
        <v>94.333333330000002</v>
      </c>
      <c r="F422">
        <v>1424.666667</v>
      </c>
      <c r="G422" t="s">
        <v>13</v>
      </c>
      <c r="H422">
        <v>131091</v>
      </c>
      <c r="I422" s="1">
        <v>88601</v>
      </c>
      <c r="J422" s="1">
        <v>13166</v>
      </c>
      <c r="K422">
        <v>232858</v>
      </c>
    </row>
    <row r="423" spans="1:11" x14ac:dyDescent="0.3">
      <c r="A423" t="s">
        <v>30</v>
      </c>
      <c r="B423" t="s">
        <v>48</v>
      </c>
      <c r="C423">
        <v>27.239118640000001</v>
      </c>
      <c r="D423">
        <v>3.0338983050000001</v>
      </c>
      <c r="E423">
        <v>91.610169490000004</v>
      </c>
      <c r="F423">
        <v>1677.949153</v>
      </c>
      <c r="G423" t="s">
        <v>13</v>
      </c>
      <c r="H423">
        <v>111626</v>
      </c>
      <c r="I423" s="1">
        <v>72304</v>
      </c>
      <c r="J423" s="1">
        <v>12747</v>
      </c>
      <c r="K423">
        <v>196677</v>
      </c>
    </row>
    <row r="424" spans="1:11" x14ac:dyDescent="0.3">
      <c r="A424" t="s">
        <v>41</v>
      </c>
      <c r="B424" t="s">
        <v>42</v>
      </c>
      <c r="C424">
        <v>19.00794118</v>
      </c>
      <c r="D424">
        <v>5.2058823529999998</v>
      </c>
      <c r="E424">
        <v>66.970588239999998</v>
      </c>
      <c r="F424">
        <v>1292.3529410000001</v>
      </c>
      <c r="G424" t="s">
        <v>13</v>
      </c>
      <c r="H424">
        <v>101816</v>
      </c>
      <c r="I424" s="1">
        <v>81667</v>
      </c>
      <c r="J424" s="1">
        <v>9837</v>
      </c>
      <c r="K424">
        <v>193320</v>
      </c>
    </row>
    <row r="425" spans="1:11" x14ac:dyDescent="0.3">
      <c r="A425" t="s">
        <v>44</v>
      </c>
      <c r="B425" t="s">
        <v>45</v>
      </c>
      <c r="C425">
        <v>43.86363077</v>
      </c>
      <c r="D425">
        <v>5.2923076919999996</v>
      </c>
      <c r="E425">
        <v>105.16923079999999</v>
      </c>
      <c r="F425">
        <v>2083.5230769999998</v>
      </c>
      <c r="G425" t="s">
        <v>46</v>
      </c>
      <c r="H425">
        <v>114197</v>
      </c>
      <c r="I425" s="1">
        <v>58632</v>
      </c>
      <c r="J425" s="1">
        <v>9472</v>
      </c>
      <c r="K425">
        <v>182301</v>
      </c>
    </row>
    <row r="426" spans="1:11" x14ac:dyDescent="0.3">
      <c r="A426" t="s">
        <v>39</v>
      </c>
      <c r="B426" t="s">
        <v>47</v>
      </c>
      <c r="C426">
        <v>22.903648650000001</v>
      </c>
      <c r="D426">
        <v>5.4054054049999998</v>
      </c>
      <c r="E426">
        <v>75.648648649999998</v>
      </c>
      <c r="F426">
        <v>1364</v>
      </c>
      <c r="G426" t="s">
        <v>13</v>
      </c>
      <c r="H426" s="1">
        <v>71533</v>
      </c>
      <c r="I426" s="1">
        <v>91658</v>
      </c>
      <c r="J426" s="1">
        <v>9045</v>
      </c>
      <c r="K426">
        <v>172236</v>
      </c>
    </row>
    <row r="427" spans="1:11" x14ac:dyDescent="0.3">
      <c r="A427" t="s">
        <v>19</v>
      </c>
      <c r="B427" t="s">
        <v>43</v>
      </c>
      <c r="C427">
        <v>37.426499999999997</v>
      </c>
      <c r="D427">
        <v>6.2</v>
      </c>
      <c r="E427">
        <v>104.2</v>
      </c>
      <c r="F427">
        <v>1796.6</v>
      </c>
      <c r="G427" t="s">
        <v>13</v>
      </c>
      <c r="H427" s="1">
        <v>85622</v>
      </c>
      <c r="I427" s="1">
        <v>73966</v>
      </c>
      <c r="J427" s="1">
        <v>10002</v>
      </c>
      <c r="K427">
        <v>169590</v>
      </c>
    </row>
    <row r="428" spans="1:11" x14ac:dyDescent="0.3">
      <c r="A428" t="s">
        <v>30</v>
      </c>
      <c r="B428" t="s">
        <v>50</v>
      </c>
      <c r="C428">
        <v>37.315230769999999</v>
      </c>
      <c r="D428">
        <v>4.3230769230000003</v>
      </c>
      <c r="E428">
        <v>103.6769231</v>
      </c>
      <c r="F428">
        <v>1873.261538</v>
      </c>
      <c r="G428" t="s">
        <v>13</v>
      </c>
      <c r="H428">
        <v>128052</v>
      </c>
      <c r="I428" s="1">
        <v>30960</v>
      </c>
      <c r="J428" s="1">
        <v>9958</v>
      </c>
      <c r="K428">
        <v>168970</v>
      </c>
    </row>
    <row r="429" spans="1:11" x14ac:dyDescent="0.3">
      <c r="A429" t="s">
        <v>19</v>
      </c>
      <c r="B429" t="s">
        <v>49</v>
      </c>
      <c r="C429">
        <v>93.714250000000007</v>
      </c>
      <c r="D429">
        <v>8</v>
      </c>
      <c r="E429">
        <v>225</v>
      </c>
      <c r="F429">
        <v>2979</v>
      </c>
      <c r="G429" t="s">
        <v>13</v>
      </c>
      <c r="H429">
        <v>136621</v>
      </c>
      <c r="I429" s="1">
        <v>21127</v>
      </c>
      <c r="J429" s="1">
        <v>9135</v>
      </c>
      <c r="K429">
        <v>166883</v>
      </c>
    </row>
    <row r="430" spans="1:11" x14ac:dyDescent="0.3">
      <c r="A430" t="s">
        <v>44</v>
      </c>
      <c r="B430" t="s">
        <v>55</v>
      </c>
      <c r="C430">
        <v>107.4521429</v>
      </c>
      <c r="D430">
        <v>8</v>
      </c>
      <c r="E430">
        <v>182.57142859999999</v>
      </c>
      <c r="F430">
        <v>2425.4285709999999</v>
      </c>
      <c r="G430" t="s">
        <v>46</v>
      </c>
      <c r="H430">
        <v>114999</v>
      </c>
      <c r="I430" s="1">
        <v>30553</v>
      </c>
      <c r="J430" s="1">
        <v>6512</v>
      </c>
      <c r="K430">
        <v>152064</v>
      </c>
    </row>
    <row r="431" spans="1:11" x14ac:dyDescent="0.3">
      <c r="A431" t="s">
        <v>17</v>
      </c>
      <c r="B431" t="s">
        <v>52</v>
      </c>
      <c r="C431">
        <v>32.063043479999997</v>
      </c>
      <c r="D431">
        <v>5.9565217390000003</v>
      </c>
      <c r="E431">
        <v>89.347826089999998</v>
      </c>
      <c r="F431">
        <v>1472.8260869999999</v>
      </c>
      <c r="G431" t="s">
        <v>46</v>
      </c>
      <c r="H431" s="1">
        <v>82971</v>
      </c>
      <c r="I431" s="1">
        <v>60801</v>
      </c>
      <c r="J431" s="1">
        <v>7948</v>
      </c>
      <c r="K431">
        <v>151720</v>
      </c>
    </row>
    <row r="432" spans="1:11" x14ac:dyDescent="0.3">
      <c r="A432" t="s">
        <v>32</v>
      </c>
      <c r="B432" t="s">
        <v>51</v>
      </c>
      <c r="C432">
        <v>78.073227270000004</v>
      </c>
      <c r="D432">
        <v>7.6727272729999996</v>
      </c>
      <c r="E432">
        <v>192.4</v>
      </c>
      <c r="F432">
        <v>2598.818182</v>
      </c>
      <c r="G432" t="s">
        <v>13</v>
      </c>
      <c r="H432">
        <v>118619</v>
      </c>
      <c r="I432" s="1">
        <v>22490</v>
      </c>
      <c r="J432" s="1">
        <v>9106</v>
      </c>
      <c r="K432">
        <v>150215</v>
      </c>
    </row>
    <row r="433" spans="1:11" x14ac:dyDescent="0.3">
      <c r="A433" t="s">
        <v>24</v>
      </c>
      <c r="B433" t="s">
        <v>62</v>
      </c>
      <c r="C433">
        <v>22.782083329999999</v>
      </c>
      <c r="D433">
        <v>4.9166666670000003</v>
      </c>
      <c r="E433">
        <v>81.666666669999998</v>
      </c>
      <c r="F433">
        <v>1847.666667</v>
      </c>
      <c r="G433" t="s">
        <v>13</v>
      </c>
      <c r="H433" s="1">
        <v>88331</v>
      </c>
      <c r="I433" s="1">
        <v>51064</v>
      </c>
      <c r="J433" s="1">
        <v>8839</v>
      </c>
      <c r="K433">
        <v>148234</v>
      </c>
    </row>
    <row r="434" spans="1:11" x14ac:dyDescent="0.3">
      <c r="A434" t="s">
        <v>53</v>
      </c>
      <c r="B434" t="s">
        <v>54</v>
      </c>
      <c r="C434">
        <v>19.938140350000001</v>
      </c>
      <c r="D434">
        <v>5.6491228070000004</v>
      </c>
      <c r="E434">
        <v>76.315789469999999</v>
      </c>
      <c r="F434">
        <v>1205.192982</v>
      </c>
      <c r="G434" t="s">
        <v>13</v>
      </c>
      <c r="H434" s="1">
        <v>69228</v>
      </c>
      <c r="I434" s="1">
        <v>69142</v>
      </c>
      <c r="J434" s="1">
        <v>5781</v>
      </c>
      <c r="K434">
        <v>144151</v>
      </c>
    </row>
    <row r="435" spans="1:11" x14ac:dyDescent="0.3">
      <c r="A435" t="s">
        <v>41</v>
      </c>
      <c r="B435" t="s">
        <v>58</v>
      </c>
      <c r="C435">
        <v>30.65053846</v>
      </c>
      <c r="D435">
        <v>6.346153846</v>
      </c>
      <c r="E435">
        <v>95</v>
      </c>
      <c r="F435">
        <v>1136.6923079999999</v>
      </c>
      <c r="G435" t="s">
        <v>13</v>
      </c>
      <c r="H435">
        <v>106494</v>
      </c>
      <c r="I435" s="1">
        <v>24815</v>
      </c>
      <c r="J435" s="1">
        <v>5816</v>
      </c>
      <c r="K435">
        <v>137125</v>
      </c>
    </row>
    <row r="436" spans="1:11" x14ac:dyDescent="0.3">
      <c r="A436" t="s">
        <v>32</v>
      </c>
      <c r="B436" t="s">
        <v>61</v>
      </c>
      <c r="C436">
        <v>31.104511899999999</v>
      </c>
      <c r="D436">
        <v>4.5476190479999996</v>
      </c>
      <c r="E436">
        <v>93.011904759999993</v>
      </c>
      <c r="F436">
        <v>1699.119048</v>
      </c>
      <c r="G436" t="s">
        <v>13</v>
      </c>
      <c r="H436" s="1">
        <v>51512</v>
      </c>
      <c r="I436" s="1">
        <v>67384</v>
      </c>
      <c r="J436" s="1">
        <v>9522</v>
      </c>
      <c r="K436">
        <v>128418</v>
      </c>
    </row>
    <row r="437" spans="1:11" x14ac:dyDescent="0.3">
      <c r="A437" t="s">
        <v>44</v>
      </c>
      <c r="B437" t="s">
        <v>56</v>
      </c>
      <c r="C437">
        <v>107.6705126</v>
      </c>
      <c r="D437">
        <v>8.277310924</v>
      </c>
      <c r="E437">
        <v>196.33613450000001</v>
      </c>
      <c r="F437">
        <v>2521.0924369999998</v>
      </c>
      <c r="G437" t="s">
        <v>46</v>
      </c>
      <c r="H437" s="1">
        <v>94411</v>
      </c>
      <c r="I437" s="1">
        <v>26437</v>
      </c>
      <c r="J437" s="1">
        <v>5623</v>
      </c>
      <c r="K437">
        <v>126471</v>
      </c>
    </row>
    <row r="438" spans="1:11" x14ac:dyDescent="0.3">
      <c r="A438" t="s">
        <v>67</v>
      </c>
      <c r="B438" t="s">
        <v>68</v>
      </c>
      <c r="C438">
        <v>49.285833330000003</v>
      </c>
      <c r="D438">
        <v>6</v>
      </c>
      <c r="E438">
        <v>145</v>
      </c>
      <c r="F438">
        <v>1963.666667</v>
      </c>
      <c r="G438" t="s">
        <v>13</v>
      </c>
      <c r="H438" s="1">
        <v>88266</v>
      </c>
      <c r="I438" s="1">
        <v>29702</v>
      </c>
      <c r="J438" s="1">
        <v>6924</v>
      </c>
      <c r="K438">
        <v>124892</v>
      </c>
    </row>
    <row r="439" spans="1:11" x14ac:dyDescent="0.3">
      <c r="A439" t="s">
        <v>30</v>
      </c>
      <c r="B439" t="s">
        <v>66</v>
      </c>
      <c r="C439">
        <v>43.548516130000003</v>
      </c>
      <c r="D439">
        <v>1.3548387099999999</v>
      </c>
      <c r="E439">
        <v>137.7741935</v>
      </c>
      <c r="F439">
        <v>2261.1935480000002</v>
      </c>
      <c r="G439" t="s">
        <v>13</v>
      </c>
      <c r="H439" s="1">
        <v>57846</v>
      </c>
      <c r="I439" s="1">
        <v>55047</v>
      </c>
      <c r="J439" s="1">
        <v>8184</v>
      </c>
      <c r="K439">
        <v>121077</v>
      </c>
    </row>
    <row r="440" spans="1:11" x14ac:dyDescent="0.3">
      <c r="A440" t="s">
        <v>39</v>
      </c>
      <c r="B440" t="s">
        <v>63</v>
      </c>
      <c r="C440">
        <v>29.260249999999999</v>
      </c>
      <c r="D440">
        <v>5.95</v>
      </c>
      <c r="E440">
        <v>90.625</v>
      </c>
      <c r="F440">
        <v>1462.3625</v>
      </c>
      <c r="G440" t="s">
        <v>13</v>
      </c>
      <c r="H440" s="1">
        <v>71223</v>
      </c>
      <c r="I440" s="1">
        <v>37730</v>
      </c>
      <c r="J440" s="1">
        <v>4872</v>
      </c>
      <c r="K440">
        <v>113825</v>
      </c>
    </row>
    <row r="441" spans="1:11" x14ac:dyDescent="0.3">
      <c r="A441" t="s">
        <v>22</v>
      </c>
      <c r="B441">
        <v>306</v>
      </c>
      <c r="C441">
        <v>18.64264</v>
      </c>
      <c r="D441">
        <v>4.84</v>
      </c>
      <c r="E441">
        <v>67</v>
      </c>
      <c r="F441">
        <v>1698.64</v>
      </c>
      <c r="G441" t="s">
        <v>13</v>
      </c>
      <c r="H441" s="1">
        <v>66910</v>
      </c>
      <c r="I441" s="1">
        <v>36173</v>
      </c>
      <c r="J441" s="1">
        <v>5215</v>
      </c>
      <c r="K441">
        <v>108298</v>
      </c>
    </row>
    <row r="442" spans="1:11" x14ac:dyDescent="0.3">
      <c r="A442" t="s">
        <v>59</v>
      </c>
      <c r="B442" t="s">
        <v>60</v>
      </c>
      <c r="C442">
        <v>26.291666670000001</v>
      </c>
      <c r="D442">
        <v>5.6</v>
      </c>
      <c r="E442">
        <v>74.733333329999994</v>
      </c>
      <c r="F442">
        <v>1186.333333</v>
      </c>
      <c r="G442" t="s">
        <v>46</v>
      </c>
      <c r="H442" s="1">
        <v>25022</v>
      </c>
      <c r="I442" s="1">
        <v>75332</v>
      </c>
      <c r="J442" s="1">
        <v>6301</v>
      </c>
      <c r="K442">
        <v>106655</v>
      </c>
    </row>
    <row r="443" spans="1:11" x14ac:dyDescent="0.3">
      <c r="A443" t="s">
        <v>17</v>
      </c>
      <c r="B443" t="s">
        <v>88</v>
      </c>
      <c r="C443">
        <v>34.020592110000003</v>
      </c>
      <c r="D443">
        <v>5.5526315789999998</v>
      </c>
      <c r="E443">
        <v>99</v>
      </c>
      <c r="F443">
        <v>1920.026316</v>
      </c>
      <c r="G443" t="s">
        <v>46</v>
      </c>
      <c r="H443" s="1">
        <v>80809</v>
      </c>
      <c r="I443" s="1">
        <v>20063</v>
      </c>
      <c r="J443" s="1">
        <v>4727</v>
      </c>
      <c r="K443">
        <v>105599</v>
      </c>
    </row>
    <row r="444" spans="1:11" x14ac:dyDescent="0.3">
      <c r="A444" t="s">
        <v>26</v>
      </c>
      <c r="B444" t="s">
        <v>80</v>
      </c>
      <c r="C444">
        <v>39.399843140000002</v>
      </c>
      <c r="D444">
        <v>5.7843137249999996</v>
      </c>
      <c r="E444">
        <v>117.70588239999999</v>
      </c>
      <c r="F444">
        <v>2151.6470589999999</v>
      </c>
      <c r="G444" t="s">
        <v>13</v>
      </c>
      <c r="H444" s="1">
        <v>80938</v>
      </c>
      <c r="I444" s="1">
        <v>17449</v>
      </c>
      <c r="J444" s="1">
        <v>5917</v>
      </c>
      <c r="K444">
        <v>104304</v>
      </c>
    </row>
    <row r="445" spans="1:11" x14ac:dyDescent="0.3">
      <c r="A445" t="s">
        <v>22</v>
      </c>
      <c r="B445">
        <v>106</v>
      </c>
      <c r="C445">
        <v>12.35588235</v>
      </c>
      <c r="D445">
        <v>4.6470588240000001</v>
      </c>
      <c r="E445">
        <v>53.882352939999997</v>
      </c>
      <c r="F445">
        <v>1366.294118</v>
      </c>
      <c r="G445" t="s">
        <v>13</v>
      </c>
      <c r="H445" s="1">
        <v>51565</v>
      </c>
      <c r="I445" s="1">
        <v>47268</v>
      </c>
      <c r="J445" s="1">
        <v>4687</v>
      </c>
      <c r="K445">
        <v>103520</v>
      </c>
    </row>
    <row r="446" spans="1:11" x14ac:dyDescent="0.3">
      <c r="A446" t="s">
        <v>24</v>
      </c>
      <c r="B446" t="s">
        <v>57</v>
      </c>
      <c r="C446">
        <v>34.936031249999999</v>
      </c>
      <c r="D446">
        <v>5.25</v>
      </c>
      <c r="E446">
        <v>97.71875</v>
      </c>
      <c r="F446">
        <v>1820.65625</v>
      </c>
      <c r="G446" t="s">
        <v>46</v>
      </c>
      <c r="H446" s="1">
        <v>55455</v>
      </c>
      <c r="I446" s="1">
        <v>39048</v>
      </c>
      <c r="J446" s="1">
        <v>7595</v>
      </c>
      <c r="K446">
        <v>102098</v>
      </c>
    </row>
    <row r="447" spans="1:11" x14ac:dyDescent="0.3">
      <c r="A447" t="s">
        <v>34</v>
      </c>
      <c r="B447" t="s">
        <v>72</v>
      </c>
      <c r="C447">
        <v>82.060909089999996</v>
      </c>
      <c r="D447">
        <v>7.7272727269999999</v>
      </c>
      <c r="E447">
        <v>199.72727269999999</v>
      </c>
      <c r="F447">
        <v>2790.4545450000001</v>
      </c>
      <c r="G447" t="s">
        <v>46</v>
      </c>
      <c r="H447" s="1">
        <v>79932</v>
      </c>
      <c r="I447" s="1">
        <v>14437</v>
      </c>
      <c r="J447" s="1">
        <v>5409</v>
      </c>
      <c r="K447" s="1">
        <v>99778</v>
      </c>
    </row>
    <row r="448" spans="1:11" x14ac:dyDescent="0.3">
      <c r="A448" t="s">
        <v>77</v>
      </c>
      <c r="B448" t="s">
        <v>78</v>
      </c>
      <c r="C448">
        <v>65.568749999999994</v>
      </c>
      <c r="D448">
        <v>8</v>
      </c>
      <c r="E448">
        <v>167.25</v>
      </c>
      <c r="F448">
        <v>1998</v>
      </c>
      <c r="G448" t="s">
        <v>13</v>
      </c>
      <c r="H448" s="1">
        <v>80960</v>
      </c>
      <c r="I448" s="1">
        <v>14705</v>
      </c>
      <c r="J448" s="1">
        <v>4056</v>
      </c>
      <c r="K448" s="1">
        <v>99721</v>
      </c>
    </row>
    <row r="449" spans="1:11" x14ac:dyDescent="0.3">
      <c r="A449" t="s">
        <v>22</v>
      </c>
      <c r="B449">
        <v>107</v>
      </c>
      <c r="C449">
        <v>11.143333330000001</v>
      </c>
      <c r="D449">
        <v>5</v>
      </c>
      <c r="E449">
        <v>50</v>
      </c>
      <c r="F449">
        <v>998</v>
      </c>
      <c r="G449" t="s">
        <v>13</v>
      </c>
      <c r="H449" s="1">
        <v>28808</v>
      </c>
      <c r="I449" s="1">
        <v>63323</v>
      </c>
      <c r="J449" s="1">
        <v>4917</v>
      </c>
      <c r="K449" s="1">
        <v>97048</v>
      </c>
    </row>
    <row r="450" spans="1:11" x14ac:dyDescent="0.3">
      <c r="A450" t="s">
        <v>39</v>
      </c>
      <c r="B450" t="s">
        <v>93</v>
      </c>
      <c r="C450">
        <v>12.32981818</v>
      </c>
      <c r="D450">
        <v>4.8181818180000002</v>
      </c>
      <c r="E450">
        <v>53.81818182</v>
      </c>
      <c r="F450">
        <v>1367.272727</v>
      </c>
      <c r="G450" t="s">
        <v>13</v>
      </c>
      <c r="H450" s="1">
        <v>47502</v>
      </c>
      <c r="I450" s="1">
        <v>44016</v>
      </c>
      <c r="J450" s="1">
        <v>4307</v>
      </c>
      <c r="K450" s="1">
        <v>95825</v>
      </c>
    </row>
    <row r="451" spans="1:11" x14ac:dyDescent="0.3">
      <c r="A451" t="s">
        <v>11</v>
      </c>
      <c r="B451" t="s">
        <v>79</v>
      </c>
      <c r="C451">
        <v>19.378909090000001</v>
      </c>
      <c r="D451">
        <v>4.8636363640000004</v>
      </c>
      <c r="E451">
        <v>61.272727269999997</v>
      </c>
      <c r="F451">
        <v>1470.909091</v>
      </c>
      <c r="G451" t="s">
        <v>13</v>
      </c>
      <c r="H451" s="1">
        <v>50901</v>
      </c>
      <c r="I451" s="1">
        <v>40070</v>
      </c>
      <c r="J451" s="1">
        <v>4202</v>
      </c>
      <c r="K451" s="1">
        <v>95173</v>
      </c>
    </row>
    <row r="452" spans="1:11" x14ac:dyDescent="0.3">
      <c r="A452" t="s">
        <v>11</v>
      </c>
      <c r="B452" t="s">
        <v>86</v>
      </c>
      <c r="C452">
        <v>53.785714290000001</v>
      </c>
      <c r="D452">
        <v>6</v>
      </c>
      <c r="E452">
        <v>124.8571429</v>
      </c>
      <c r="F452">
        <v>1855</v>
      </c>
      <c r="G452" t="s">
        <v>46</v>
      </c>
      <c r="H452" s="1">
        <v>62488</v>
      </c>
      <c r="I452" s="1">
        <v>26340</v>
      </c>
      <c r="J452" s="1">
        <v>5249</v>
      </c>
      <c r="K452" s="1">
        <v>94077</v>
      </c>
    </row>
    <row r="453" spans="1:11" x14ac:dyDescent="0.3">
      <c r="A453" t="s">
        <v>81</v>
      </c>
      <c r="B453" t="s">
        <v>82</v>
      </c>
      <c r="C453">
        <v>37.468571429999997</v>
      </c>
      <c r="D453">
        <v>5.8571428570000004</v>
      </c>
      <c r="E453">
        <v>103.4285714</v>
      </c>
      <c r="F453">
        <v>1718.5714290000001</v>
      </c>
      <c r="G453" t="s">
        <v>13</v>
      </c>
      <c r="H453" s="1">
        <v>46762</v>
      </c>
      <c r="I453" s="1">
        <v>41218</v>
      </c>
      <c r="J453" s="1">
        <v>6032</v>
      </c>
      <c r="K453" s="1">
        <v>94012</v>
      </c>
    </row>
    <row r="454" spans="1:11" x14ac:dyDescent="0.3">
      <c r="A454" t="s">
        <v>73</v>
      </c>
      <c r="B454" t="s">
        <v>74</v>
      </c>
      <c r="C454">
        <v>16.591923080000001</v>
      </c>
      <c r="D454">
        <v>5</v>
      </c>
      <c r="E454">
        <v>52.84615385</v>
      </c>
      <c r="F454">
        <v>998</v>
      </c>
      <c r="G454" t="s">
        <v>13</v>
      </c>
      <c r="H454" s="1">
        <v>33457</v>
      </c>
      <c r="I454" s="1">
        <v>56780</v>
      </c>
      <c r="J454" s="1">
        <v>3308</v>
      </c>
      <c r="K454" s="1">
        <v>93545</v>
      </c>
    </row>
    <row r="455" spans="1:11" x14ac:dyDescent="0.3">
      <c r="A455" t="s">
        <v>30</v>
      </c>
      <c r="B455" t="s">
        <v>69</v>
      </c>
      <c r="C455">
        <v>15.20916667</v>
      </c>
      <c r="D455">
        <v>5</v>
      </c>
      <c r="E455">
        <v>53</v>
      </c>
      <c r="F455">
        <v>998</v>
      </c>
      <c r="G455" t="s">
        <v>13</v>
      </c>
      <c r="H455" s="1">
        <v>29302</v>
      </c>
      <c r="I455" s="1">
        <v>56621</v>
      </c>
      <c r="J455" s="1">
        <v>6785</v>
      </c>
      <c r="K455" s="1">
        <v>92708</v>
      </c>
    </row>
    <row r="456" spans="1:11" x14ac:dyDescent="0.3">
      <c r="A456" t="s">
        <v>53</v>
      </c>
      <c r="B456" t="s">
        <v>76</v>
      </c>
      <c r="C456">
        <v>32.939651689999998</v>
      </c>
      <c r="D456">
        <v>6.3483146069999998</v>
      </c>
      <c r="E456">
        <v>114.8202247</v>
      </c>
      <c r="F456">
        <v>1615.3707870000001</v>
      </c>
      <c r="G456" t="s">
        <v>13</v>
      </c>
      <c r="H456" s="1">
        <v>60942</v>
      </c>
      <c r="I456" s="1">
        <v>27912</v>
      </c>
      <c r="J456" s="1">
        <v>3413</v>
      </c>
      <c r="K456" s="1">
        <v>92267</v>
      </c>
    </row>
    <row r="457" spans="1:11" x14ac:dyDescent="0.3">
      <c r="A457" t="s">
        <v>81</v>
      </c>
      <c r="B457">
        <v>6</v>
      </c>
      <c r="C457">
        <v>42.669351849999998</v>
      </c>
      <c r="D457">
        <v>5.907407407</v>
      </c>
      <c r="E457">
        <v>118.18518520000001</v>
      </c>
      <c r="F457">
        <v>2095.1851849999998</v>
      </c>
      <c r="G457" t="s">
        <v>13</v>
      </c>
      <c r="H457" s="1">
        <v>70401</v>
      </c>
      <c r="I457" s="1">
        <v>17006</v>
      </c>
      <c r="J457" s="1">
        <v>4330</v>
      </c>
      <c r="K457" s="1">
        <v>91737</v>
      </c>
    </row>
    <row r="458" spans="1:11" x14ac:dyDescent="0.3">
      <c r="A458" t="s">
        <v>24</v>
      </c>
      <c r="B458" t="s">
        <v>75</v>
      </c>
      <c r="C458">
        <v>19.318571429999999</v>
      </c>
      <c r="D458">
        <v>5</v>
      </c>
      <c r="E458">
        <v>66.428571430000005</v>
      </c>
      <c r="F458">
        <v>1348.2857140000001</v>
      </c>
      <c r="G458" t="s">
        <v>46</v>
      </c>
      <c r="H458" s="1">
        <v>48036</v>
      </c>
      <c r="I458" s="1">
        <v>36158</v>
      </c>
      <c r="J458" s="1">
        <v>4404</v>
      </c>
      <c r="K458" s="1">
        <v>88598</v>
      </c>
    </row>
    <row r="459" spans="1:11" x14ac:dyDescent="0.3">
      <c r="A459" t="s">
        <v>70</v>
      </c>
      <c r="B459" t="s">
        <v>71</v>
      </c>
      <c r="C459">
        <v>16.010999999999999</v>
      </c>
      <c r="D459">
        <v>5</v>
      </c>
      <c r="E459">
        <v>51.777777780000001</v>
      </c>
      <c r="F459">
        <v>998</v>
      </c>
      <c r="G459" t="s">
        <v>13</v>
      </c>
      <c r="H459" s="1">
        <v>32927</v>
      </c>
      <c r="I459" s="1">
        <v>49889</v>
      </c>
      <c r="J459" s="1">
        <v>3044</v>
      </c>
      <c r="K459" s="1">
        <v>85860</v>
      </c>
    </row>
    <row r="460" spans="1:11" x14ac:dyDescent="0.3">
      <c r="A460" t="s">
        <v>84</v>
      </c>
      <c r="B460" t="s">
        <v>85</v>
      </c>
      <c r="C460">
        <v>19.085181819999999</v>
      </c>
      <c r="D460">
        <v>3.7272727269999999</v>
      </c>
      <c r="E460">
        <v>68.909090910000003</v>
      </c>
      <c r="F460">
        <v>1180.5454549999999</v>
      </c>
      <c r="G460" t="s">
        <v>13</v>
      </c>
      <c r="H460" s="1">
        <v>33203</v>
      </c>
      <c r="I460" s="1">
        <v>46305</v>
      </c>
      <c r="J460" s="1">
        <v>5809</v>
      </c>
      <c r="K460" s="1">
        <v>85317</v>
      </c>
    </row>
    <row r="461" spans="1:11" x14ac:dyDescent="0.3">
      <c r="A461" t="s">
        <v>81</v>
      </c>
      <c r="B461">
        <v>3</v>
      </c>
      <c r="C461">
        <v>30.995131579999999</v>
      </c>
      <c r="D461">
        <v>5.7894736839999998</v>
      </c>
      <c r="E461">
        <v>101.8947368</v>
      </c>
      <c r="F461">
        <v>1905.6315790000001</v>
      </c>
      <c r="G461" t="s">
        <v>13</v>
      </c>
      <c r="H461" s="1">
        <v>49655</v>
      </c>
      <c r="I461" s="1">
        <v>31335</v>
      </c>
      <c r="J461" s="1">
        <v>4231</v>
      </c>
      <c r="K461" s="1">
        <v>85221</v>
      </c>
    </row>
    <row r="462" spans="1:11" x14ac:dyDescent="0.3">
      <c r="A462" t="s">
        <v>34</v>
      </c>
      <c r="B462" t="s">
        <v>87</v>
      </c>
      <c r="C462">
        <v>64.592222219999996</v>
      </c>
      <c r="D462">
        <v>6.7777777779999999</v>
      </c>
      <c r="E462">
        <v>178.55555559999999</v>
      </c>
      <c r="F462">
        <v>2011.555556</v>
      </c>
      <c r="G462" t="s">
        <v>13</v>
      </c>
      <c r="H462" s="1">
        <v>43118</v>
      </c>
      <c r="I462" s="1">
        <v>35063</v>
      </c>
      <c r="J462" s="1">
        <v>5392</v>
      </c>
      <c r="K462" s="1">
        <v>83573</v>
      </c>
    </row>
    <row r="463" spans="1:11" x14ac:dyDescent="0.3">
      <c r="A463" t="s">
        <v>91</v>
      </c>
      <c r="B463" t="s">
        <v>92</v>
      </c>
      <c r="C463">
        <v>50.961090910000003</v>
      </c>
      <c r="D463">
        <v>6.1818181819999998</v>
      </c>
      <c r="E463">
        <v>135.29090909999999</v>
      </c>
      <c r="F463">
        <v>1971.163636</v>
      </c>
      <c r="G463" t="s">
        <v>46</v>
      </c>
      <c r="H463" s="1">
        <v>61464</v>
      </c>
      <c r="I463" s="1">
        <v>14725</v>
      </c>
      <c r="J463" s="1">
        <v>4569</v>
      </c>
      <c r="K463" s="1">
        <v>80758</v>
      </c>
    </row>
    <row r="464" spans="1:11" x14ac:dyDescent="0.3">
      <c r="A464" t="s">
        <v>39</v>
      </c>
      <c r="B464" t="s">
        <v>83</v>
      </c>
      <c r="C464">
        <v>13.486153850000001</v>
      </c>
      <c r="D464">
        <v>5</v>
      </c>
      <c r="E464">
        <v>52.38461538</v>
      </c>
      <c r="F464">
        <v>1028.9230769999999</v>
      </c>
      <c r="G464" t="s">
        <v>13</v>
      </c>
      <c r="H464" s="1">
        <v>27305</v>
      </c>
      <c r="I464" s="1">
        <v>48698</v>
      </c>
      <c r="J464" s="1">
        <v>3656</v>
      </c>
      <c r="K464" s="1">
        <v>79659</v>
      </c>
    </row>
    <row r="465" spans="1:11" x14ac:dyDescent="0.3">
      <c r="A465" t="s">
        <v>22</v>
      </c>
      <c r="B465">
        <v>308</v>
      </c>
      <c r="C465">
        <v>32.330869569999997</v>
      </c>
      <c r="D465">
        <v>5.8913043480000002</v>
      </c>
      <c r="E465">
        <v>103.1086957</v>
      </c>
      <c r="F465">
        <v>1482.5</v>
      </c>
      <c r="G465" t="s">
        <v>13</v>
      </c>
      <c r="H465" s="1">
        <v>44024</v>
      </c>
      <c r="I465" s="1">
        <v>31205</v>
      </c>
      <c r="J465" s="1">
        <v>3375</v>
      </c>
      <c r="K465" s="1">
        <v>78604</v>
      </c>
    </row>
    <row r="466" spans="1:11" x14ac:dyDescent="0.3">
      <c r="A466" t="s">
        <v>81</v>
      </c>
      <c r="B466">
        <v>2</v>
      </c>
      <c r="C466">
        <v>21.6</v>
      </c>
      <c r="D466">
        <v>6</v>
      </c>
      <c r="E466">
        <v>64.625</v>
      </c>
      <c r="F466">
        <v>1496</v>
      </c>
      <c r="G466" t="s">
        <v>13</v>
      </c>
      <c r="H466" s="1">
        <v>27246</v>
      </c>
      <c r="I466" s="1">
        <v>45474</v>
      </c>
      <c r="J466" s="1">
        <v>4140</v>
      </c>
      <c r="K466" s="1">
        <v>76860</v>
      </c>
    </row>
    <row r="467" spans="1:11" x14ac:dyDescent="0.3">
      <c r="A467" t="s">
        <v>22</v>
      </c>
      <c r="B467">
        <v>406</v>
      </c>
      <c r="C467">
        <v>28.608205130000002</v>
      </c>
      <c r="D467">
        <v>4.7564102559999997</v>
      </c>
      <c r="E467">
        <v>92.820512820000005</v>
      </c>
      <c r="F467">
        <v>2043.8205129999999</v>
      </c>
      <c r="G467" t="s">
        <v>13</v>
      </c>
      <c r="H467" s="1">
        <v>60125</v>
      </c>
      <c r="I467" s="1">
        <v>13170</v>
      </c>
      <c r="J467" s="1">
        <v>3559</v>
      </c>
      <c r="K467" s="1">
        <v>76854</v>
      </c>
    </row>
    <row r="468" spans="1:11" x14ac:dyDescent="0.3">
      <c r="A468" t="s">
        <v>59</v>
      </c>
      <c r="B468" t="s">
        <v>89</v>
      </c>
      <c r="C468">
        <v>10.423888890000001</v>
      </c>
      <c r="D468">
        <v>5</v>
      </c>
      <c r="E468">
        <v>52.444444439999998</v>
      </c>
      <c r="F468">
        <v>1095.7777779999999</v>
      </c>
      <c r="G468" t="s">
        <v>13</v>
      </c>
      <c r="H468" s="1">
        <v>31900</v>
      </c>
      <c r="I468" s="1">
        <v>38840</v>
      </c>
      <c r="J468" s="1">
        <v>4095</v>
      </c>
      <c r="K468" s="1">
        <v>74835</v>
      </c>
    </row>
    <row r="469" spans="1:11" x14ac:dyDescent="0.3">
      <c r="A469" t="s">
        <v>30</v>
      </c>
      <c r="B469" t="s">
        <v>90</v>
      </c>
      <c r="C469">
        <v>26.973461539999999</v>
      </c>
      <c r="D469">
        <v>3.076923077</v>
      </c>
      <c r="E469">
        <v>85.692307690000007</v>
      </c>
      <c r="F469">
        <v>1515.2820509999999</v>
      </c>
      <c r="G469" t="s">
        <v>13</v>
      </c>
      <c r="H469" s="1">
        <v>40144</v>
      </c>
      <c r="I469" s="1">
        <v>25461</v>
      </c>
      <c r="J469" s="1">
        <v>3939</v>
      </c>
      <c r="K469" s="1">
        <v>69544</v>
      </c>
    </row>
    <row r="470" spans="1:11" x14ac:dyDescent="0.3">
      <c r="A470" t="s">
        <v>24</v>
      </c>
      <c r="B470" t="s">
        <v>109</v>
      </c>
      <c r="C470">
        <v>26.512695650000001</v>
      </c>
      <c r="D470">
        <v>4.0217391300000003</v>
      </c>
      <c r="E470">
        <v>93.586956520000001</v>
      </c>
      <c r="F470">
        <v>1933.021739</v>
      </c>
      <c r="G470" t="s">
        <v>13</v>
      </c>
      <c r="H470" s="1">
        <v>50957</v>
      </c>
      <c r="I470" s="1">
        <v>14240</v>
      </c>
      <c r="J470" s="1">
        <v>3959</v>
      </c>
      <c r="K470" s="1">
        <v>69156</v>
      </c>
    </row>
    <row r="471" spans="1:11" x14ac:dyDescent="0.3">
      <c r="A471" t="s">
        <v>15</v>
      </c>
      <c r="B471" t="s">
        <v>95</v>
      </c>
      <c r="C471">
        <v>33.250250000000001</v>
      </c>
      <c r="D471">
        <v>6.1666666670000003</v>
      </c>
      <c r="E471">
        <v>112.75</v>
      </c>
      <c r="F471">
        <v>1475</v>
      </c>
      <c r="G471" t="s">
        <v>13</v>
      </c>
      <c r="H471" s="1">
        <v>15748</v>
      </c>
      <c r="I471" s="1">
        <v>47347</v>
      </c>
      <c r="J471" s="1">
        <v>4588</v>
      </c>
      <c r="K471" s="1">
        <v>67683</v>
      </c>
    </row>
    <row r="472" spans="1:11" x14ac:dyDescent="0.3">
      <c r="A472" t="s">
        <v>106</v>
      </c>
      <c r="B472">
        <v>75</v>
      </c>
      <c r="C472">
        <v>39.352380949999997</v>
      </c>
      <c r="D472">
        <v>5</v>
      </c>
      <c r="E472">
        <v>98.047619049999994</v>
      </c>
      <c r="F472">
        <v>1928.7142859999999</v>
      </c>
      <c r="G472" t="s">
        <v>13</v>
      </c>
      <c r="H472" s="1">
        <v>53513</v>
      </c>
      <c r="I472" s="1">
        <v>9427</v>
      </c>
      <c r="J472" s="1">
        <v>2747</v>
      </c>
      <c r="K472" s="1">
        <v>65687</v>
      </c>
    </row>
    <row r="473" spans="1:11" x14ac:dyDescent="0.3">
      <c r="A473" t="s">
        <v>11</v>
      </c>
      <c r="B473" t="s">
        <v>126</v>
      </c>
      <c r="C473">
        <v>16.208743590000001</v>
      </c>
      <c r="D473">
        <v>4.461538462</v>
      </c>
      <c r="E473">
        <v>63.564102560000002</v>
      </c>
      <c r="F473">
        <v>1650.2051280000001</v>
      </c>
      <c r="G473" t="s">
        <v>13</v>
      </c>
      <c r="H473" s="1">
        <v>46180</v>
      </c>
      <c r="I473" s="1">
        <v>16891</v>
      </c>
      <c r="J473" s="1">
        <v>2544</v>
      </c>
      <c r="K473" s="1">
        <v>65615</v>
      </c>
    </row>
    <row r="474" spans="1:11" x14ac:dyDescent="0.3">
      <c r="A474" t="s">
        <v>15</v>
      </c>
      <c r="B474" t="s">
        <v>94</v>
      </c>
      <c r="C474">
        <v>32.98557692</v>
      </c>
      <c r="D474">
        <v>6.230769231</v>
      </c>
      <c r="E474">
        <v>94.03846154</v>
      </c>
      <c r="F474">
        <v>1528.8076920000001</v>
      </c>
      <c r="G474" t="s">
        <v>46</v>
      </c>
      <c r="H474" s="1">
        <v>38145</v>
      </c>
      <c r="I474" s="1">
        <v>22704</v>
      </c>
      <c r="J474" s="1">
        <v>4206</v>
      </c>
      <c r="K474" s="1">
        <v>65055</v>
      </c>
    </row>
    <row r="475" spans="1:11" x14ac:dyDescent="0.3">
      <c r="A475" t="s">
        <v>84</v>
      </c>
      <c r="B475" t="s">
        <v>100</v>
      </c>
      <c r="C475">
        <v>26.803000000000001</v>
      </c>
      <c r="D475">
        <v>5.4285714289999998</v>
      </c>
      <c r="E475">
        <v>85.714285709999999</v>
      </c>
      <c r="F475">
        <v>1310</v>
      </c>
      <c r="G475" t="s">
        <v>13</v>
      </c>
      <c r="H475" s="1">
        <v>36370</v>
      </c>
      <c r="I475" s="1">
        <v>24754</v>
      </c>
      <c r="J475" s="1">
        <v>3815</v>
      </c>
      <c r="K475" s="1">
        <v>64939</v>
      </c>
    </row>
    <row r="476" spans="1:11" x14ac:dyDescent="0.3">
      <c r="A476" t="s">
        <v>91</v>
      </c>
      <c r="B476" t="s">
        <v>105</v>
      </c>
      <c r="C476">
        <v>35.281323530000002</v>
      </c>
      <c r="D476">
        <v>5.1764705879999999</v>
      </c>
      <c r="E476">
        <v>113.3529412</v>
      </c>
      <c r="F476">
        <v>2106.5</v>
      </c>
      <c r="G476" t="s">
        <v>13</v>
      </c>
      <c r="H476" s="1">
        <v>44621</v>
      </c>
      <c r="I476" s="1">
        <v>14547</v>
      </c>
      <c r="J476" s="1">
        <v>3503</v>
      </c>
      <c r="K476" s="1">
        <v>62671</v>
      </c>
    </row>
    <row r="477" spans="1:11" x14ac:dyDescent="0.3">
      <c r="A477" t="s">
        <v>19</v>
      </c>
      <c r="B477" t="s">
        <v>98</v>
      </c>
      <c r="C477">
        <v>113.2693333</v>
      </c>
      <c r="D477">
        <v>8</v>
      </c>
      <c r="E477">
        <v>246.33333329999999</v>
      </c>
      <c r="F477">
        <v>2994.666667</v>
      </c>
      <c r="G477" t="s">
        <v>46</v>
      </c>
      <c r="H477" s="1">
        <v>44046</v>
      </c>
      <c r="I477" s="1">
        <v>14121</v>
      </c>
      <c r="J477" s="1">
        <v>3200</v>
      </c>
      <c r="K477" s="1">
        <v>61367</v>
      </c>
    </row>
    <row r="478" spans="1:11" x14ac:dyDescent="0.3">
      <c r="A478" t="s">
        <v>32</v>
      </c>
      <c r="B478" t="s">
        <v>104</v>
      </c>
      <c r="C478">
        <v>72.795894739999994</v>
      </c>
      <c r="D478">
        <v>6.2105263160000002</v>
      </c>
      <c r="E478">
        <v>166.31578949999999</v>
      </c>
      <c r="F478">
        <v>3041</v>
      </c>
      <c r="G478" t="s">
        <v>13</v>
      </c>
      <c r="H478" s="1">
        <v>39339</v>
      </c>
      <c r="I478" s="1">
        <v>17318</v>
      </c>
      <c r="J478" s="1">
        <v>3733</v>
      </c>
      <c r="K478" s="1">
        <v>60390</v>
      </c>
    </row>
    <row r="479" spans="1:11" x14ac:dyDescent="0.3">
      <c r="A479" t="s">
        <v>70</v>
      </c>
      <c r="B479" t="s">
        <v>102</v>
      </c>
      <c r="C479">
        <v>13.63642857</v>
      </c>
      <c r="D479">
        <v>4.7142857139999998</v>
      </c>
      <c r="E479">
        <v>69</v>
      </c>
      <c r="F479">
        <v>1424.857143</v>
      </c>
      <c r="G479" t="s">
        <v>13</v>
      </c>
      <c r="H479" s="1">
        <v>24971</v>
      </c>
      <c r="I479" s="1">
        <v>32414</v>
      </c>
      <c r="J479" s="1">
        <v>2806</v>
      </c>
      <c r="K479" s="1">
        <v>60191</v>
      </c>
    </row>
    <row r="480" spans="1:11" x14ac:dyDescent="0.3">
      <c r="A480" t="s">
        <v>73</v>
      </c>
      <c r="B480" t="s">
        <v>96</v>
      </c>
      <c r="C480">
        <v>22.95871429</v>
      </c>
      <c r="D480">
        <v>6.2857142860000002</v>
      </c>
      <c r="E480">
        <v>80</v>
      </c>
      <c r="F480">
        <v>998</v>
      </c>
      <c r="G480" t="s">
        <v>13</v>
      </c>
      <c r="H480" s="1">
        <v>32920</v>
      </c>
      <c r="I480" s="1">
        <v>24567</v>
      </c>
      <c r="J480" s="1">
        <v>1934</v>
      </c>
      <c r="K480" s="1">
        <v>59421</v>
      </c>
    </row>
    <row r="481" spans="1:11" x14ac:dyDescent="0.3">
      <c r="A481" t="s">
        <v>24</v>
      </c>
      <c r="B481" t="s">
        <v>103</v>
      </c>
      <c r="C481">
        <v>47.361874999999998</v>
      </c>
      <c r="D481">
        <v>3.75</v>
      </c>
      <c r="E481">
        <v>113.375</v>
      </c>
      <c r="F481">
        <v>1774.8125</v>
      </c>
      <c r="G481" t="s">
        <v>46</v>
      </c>
      <c r="H481" s="1">
        <v>41320</v>
      </c>
      <c r="I481" s="1">
        <v>14649</v>
      </c>
      <c r="J481" s="1">
        <v>2467</v>
      </c>
      <c r="K481" s="1">
        <v>58436</v>
      </c>
    </row>
    <row r="482" spans="1:11" x14ac:dyDescent="0.3">
      <c r="A482" t="s">
        <v>39</v>
      </c>
      <c r="B482" t="s">
        <v>107</v>
      </c>
      <c r="C482">
        <v>27.438600000000001</v>
      </c>
      <c r="D482">
        <v>6.34</v>
      </c>
      <c r="E482">
        <v>85.28</v>
      </c>
      <c r="F482">
        <v>1452</v>
      </c>
      <c r="G482" t="s">
        <v>46</v>
      </c>
      <c r="H482" s="1">
        <v>36270</v>
      </c>
      <c r="I482" s="1">
        <v>15661</v>
      </c>
      <c r="J482" s="1">
        <v>2708</v>
      </c>
      <c r="K482" s="1">
        <v>54639</v>
      </c>
    </row>
    <row r="483" spans="1:11" x14ac:dyDescent="0.3">
      <c r="A483" t="s">
        <v>22</v>
      </c>
      <c r="B483">
        <v>407</v>
      </c>
      <c r="C483">
        <v>38.727692310000002</v>
      </c>
      <c r="D483">
        <v>5.538461538</v>
      </c>
      <c r="E483">
        <v>114.6538462</v>
      </c>
      <c r="F483">
        <v>2178.1923080000001</v>
      </c>
      <c r="G483" t="s">
        <v>46</v>
      </c>
      <c r="H483" s="1">
        <v>42242</v>
      </c>
      <c r="I483" s="1">
        <v>9193</v>
      </c>
      <c r="J483" s="1">
        <v>2279</v>
      </c>
      <c r="K483" s="1">
        <v>53714</v>
      </c>
    </row>
    <row r="484" spans="1:11" x14ac:dyDescent="0.3">
      <c r="A484" t="s">
        <v>39</v>
      </c>
      <c r="B484" t="s">
        <v>115</v>
      </c>
      <c r="C484">
        <v>15.14</v>
      </c>
      <c r="D484">
        <v>5</v>
      </c>
      <c r="E484">
        <v>64</v>
      </c>
      <c r="F484">
        <v>1382.75</v>
      </c>
      <c r="G484" t="s">
        <v>13</v>
      </c>
      <c r="H484" s="1">
        <v>21391</v>
      </c>
      <c r="I484" s="1">
        <v>29176</v>
      </c>
      <c r="J484" s="1">
        <v>2477</v>
      </c>
      <c r="K484" s="1">
        <v>53044</v>
      </c>
    </row>
    <row r="485" spans="1:11" x14ac:dyDescent="0.3">
      <c r="A485" t="s">
        <v>11</v>
      </c>
      <c r="B485" t="s">
        <v>97</v>
      </c>
      <c r="C485">
        <v>32.1815</v>
      </c>
      <c r="D485">
        <v>6</v>
      </c>
      <c r="E485">
        <v>99</v>
      </c>
      <c r="F485">
        <v>1448.6</v>
      </c>
      <c r="G485" t="s">
        <v>13</v>
      </c>
      <c r="H485" s="1">
        <v>31972</v>
      </c>
      <c r="I485" s="1">
        <v>18504</v>
      </c>
      <c r="J485" s="1">
        <v>1872</v>
      </c>
      <c r="K485" s="1">
        <v>52348</v>
      </c>
    </row>
    <row r="486" spans="1:11" x14ac:dyDescent="0.3">
      <c r="A486" t="s">
        <v>32</v>
      </c>
      <c r="B486" t="s">
        <v>111</v>
      </c>
      <c r="C486">
        <v>61.862833330000001</v>
      </c>
      <c r="D486">
        <v>6.8333333329999997</v>
      </c>
      <c r="E486">
        <v>184.16666670000001</v>
      </c>
      <c r="F486">
        <v>2748.333333</v>
      </c>
      <c r="G486" t="s">
        <v>13</v>
      </c>
      <c r="H486" s="1">
        <v>23022</v>
      </c>
      <c r="I486" s="1">
        <v>24753</v>
      </c>
      <c r="J486" s="1">
        <v>3626</v>
      </c>
      <c r="K486" s="1">
        <v>51401</v>
      </c>
    </row>
    <row r="487" spans="1:11" x14ac:dyDescent="0.3">
      <c r="A487" t="s">
        <v>32</v>
      </c>
      <c r="B487" t="s">
        <v>113</v>
      </c>
      <c r="C487">
        <v>77.416666669999998</v>
      </c>
      <c r="D487">
        <v>7</v>
      </c>
      <c r="E487">
        <v>188.33333329999999</v>
      </c>
      <c r="F487">
        <v>2876</v>
      </c>
      <c r="G487" t="s">
        <v>46</v>
      </c>
      <c r="H487" s="1">
        <v>33840</v>
      </c>
      <c r="I487" s="1">
        <v>13613</v>
      </c>
      <c r="J487" s="1">
        <v>2998</v>
      </c>
      <c r="K487" s="1">
        <v>50451</v>
      </c>
    </row>
    <row r="488" spans="1:11" x14ac:dyDescent="0.3">
      <c r="A488" t="s">
        <v>119</v>
      </c>
      <c r="B488" t="s">
        <v>120</v>
      </c>
      <c r="C488">
        <v>17.038767440000001</v>
      </c>
      <c r="D488">
        <v>5.3023255809999998</v>
      </c>
      <c r="E488">
        <v>73.488372089999999</v>
      </c>
      <c r="F488">
        <v>1374.0465119999999</v>
      </c>
      <c r="G488" t="s">
        <v>13</v>
      </c>
      <c r="H488" s="1">
        <v>21401</v>
      </c>
      <c r="I488" s="1">
        <v>25561</v>
      </c>
      <c r="J488" s="1">
        <v>2798</v>
      </c>
      <c r="K488" s="1">
        <v>49760</v>
      </c>
    </row>
    <row r="489" spans="1:11" x14ac:dyDescent="0.3">
      <c r="A489" t="s">
        <v>73</v>
      </c>
      <c r="B489" t="s">
        <v>101</v>
      </c>
      <c r="C489">
        <v>26.975227270000001</v>
      </c>
      <c r="D489">
        <v>5.8636363640000004</v>
      </c>
      <c r="E489">
        <v>88.090909089999997</v>
      </c>
      <c r="F489">
        <v>1460.7954549999999</v>
      </c>
      <c r="G489" t="s">
        <v>13</v>
      </c>
      <c r="H489" s="1">
        <v>30071</v>
      </c>
      <c r="I489" s="1">
        <v>15945</v>
      </c>
      <c r="J489" s="1">
        <v>1514</v>
      </c>
      <c r="K489" s="1">
        <v>47530</v>
      </c>
    </row>
    <row r="490" spans="1:11" x14ac:dyDescent="0.3">
      <c r="A490" t="s">
        <v>77</v>
      </c>
      <c r="B490" t="s">
        <v>124</v>
      </c>
      <c r="C490">
        <v>66.588421049999994</v>
      </c>
      <c r="D490">
        <v>5.736842105</v>
      </c>
      <c r="E490">
        <v>172.31578949999999</v>
      </c>
      <c r="F490">
        <v>2934.6315789999999</v>
      </c>
      <c r="G490" t="s">
        <v>13</v>
      </c>
      <c r="H490" s="1">
        <v>39156</v>
      </c>
      <c r="I490" s="1">
        <v>5405</v>
      </c>
      <c r="J490" s="1">
        <v>1993</v>
      </c>
      <c r="K490" s="1">
        <v>46554</v>
      </c>
    </row>
    <row r="491" spans="1:11" x14ac:dyDescent="0.3">
      <c r="A491" t="s">
        <v>84</v>
      </c>
      <c r="B491" t="s">
        <v>108</v>
      </c>
      <c r="C491">
        <v>9.5627999999999993</v>
      </c>
      <c r="D491">
        <v>4.5999999999999996</v>
      </c>
      <c r="E491">
        <v>50</v>
      </c>
      <c r="F491">
        <v>996</v>
      </c>
      <c r="G491" t="s">
        <v>13</v>
      </c>
      <c r="H491" s="1">
        <v>17302</v>
      </c>
      <c r="I491" s="1">
        <v>24771</v>
      </c>
      <c r="J491" s="1">
        <v>3497</v>
      </c>
      <c r="K491" s="1">
        <v>45570</v>
      </c>
    </row>
    <row r="492" spans="1:11" x14ac:dyDescent="0.3">
      <c r="A492" t="s">
        <v>39</v>
      </c>
      <c r="B492" t="s">
        <v>128</v>
      </c>
      <c r="C492">
        <v>34.9090566</v>
      </c>
      <c r="D492">
        <v>5.6037735849999999</v>
      </c>
      <c r="E492">
        <v>104.2264151</v>
      </c>
      <c r="F492">
        <v>1805.924528</v>
      </c>
      <c r="G492" t="s">
        <v>46</v>
      </c>
      <c r="H492" s="1">
        <v>36186</v>
      </c>
      <c r="I492" s="1">
        <v>7158</v>
      </c>
      <c r="J492" s="1">
        <v>1977</v>
      </c>
      <c r="K492" s="1">
        <v>45321</v>
      </c>
    </row>
    <row r="493" spans="1:11" x14ac:dyDescent="0.3">
      <c r="A493" t="s">
        <v>11</v>
      </c>
      <c r="B493" t="s">
        <v>112</v>
      </c>
      <c r="C493">
        <v>47.52333333</v>
      </c>
      <c r="D493">
        <v>6</v>
      </c>
      <c r="E493">
        <v>128.88888890000001</v>
      </c>
      <c r="F493">
        <v>1886.555556</v>
      </c>
      <c r="G493" t="s">
        <v>46</v>
      </c>
      <c r="H493" s="1">
        <v>27360</v>
      </c>
      <c r="I493" s="1">
        <v>15291</v>
      </c>
      <c r="J493" s="1">
        <v>1976</v>
      </c>
      <c r="K493" s="1">
        <v>44627</v>
      </c>
    </row>
    <row r="494" spans="1:11" x14ac:dyDescent="0.3">
      <c r="A494" t="s">
        <v>106</v>
      </c>
      <c r="B494">
        <v>2000</v>
      </c>
      <c r="C494">
        <v>17.181999999999999</v>
      </c>
      <c r="D494">
        <v>5</v>
      </c>
      <c r="E494">
        <v>74</v>
      </c>
      <c r="F494">
        <v>1994</v>
      </c>
      <c r="G494" t="s">
        <v>13</v>
      </c>
      <c r="H494" s="1">
        <v>26230</v>
      </c>
      <c r="I494" s="1">
        <v>15997</v>
      </c>
      <c r="J494" s="1">
        <v>2050</v>
      </c>
      <c r="K494" s="1">
        <v>44277</v>
      </c>
    </row>
    <row r="495" spans="1:11" x14ac:dyDescent="0.3">
      <c r="A495" t="s">
        <v>70</v>
      </c>
      <c r="B495" t="s">
        <v>110</v>
      </c>
      <c r="C495">
        <v>21.847000000000001</v>
      </c>
      <c r="D495">
        <v>6.0909090910000003</v>
      </c>
      <c r="E495">
        <v>70.727272729999996</v>
      </c>
      <c r="F495">
        <v>1052.272727</v>
      </c>
      <c r="G495" t="s">
        <v>13</v>
      </c>
      <c r="H495" s="1">
        <v>21175</v>
      </c>
      <c r="I495" s="1">
        <v>20167</v>
      </c>
      <c r="J495" s="1">
        <v>1454</v>
      </c>
      <c r="K495" s="1">
        <v>42796</v>
      </c>
    </row>
    <row r="496" spans="1:11" x14ac:dyDescent="0.3">
      <c r="A496" t="s">
        <v>106</v>
      </c>
      <c r="B496">
        <v>45</v>
      </c>
      <c r="C496">
        <v>23.321999999999999</v>
      </c>
      <c r="D496">
        <v>3.75</v>
      </c>
      <c r="E496">
        <v>84.2</v>
      </c>
      <c r="F496">
        <v>1853.9</v>
      </c>
      <c r="G496" t="s">
        <v>13</v>
      </c>
      <c r="H496" s="1">
        <v>30561</v>
      </c>
      <c r="I496" s="1">
        <v>10334</v>
      </c>
      <c r="J496" s="1">
        <v>1853</v>
      </c>
      <c r="K496" s="1">
        <v>42748</v>
      </c>
    </row>
    <row r="497" spans="1:11" x14ac:dyDescent="0.3">
      <c r="A497" t="s">
        <v>91</v>
      </c>
      <c r="B497" t="s">
        <v>129</v>
      </c>
      <c r="C497">
        <v>35.81481651</v>
      </c>
      <c r="D497">
        <v>6.2935779820000004</v>
      </c>
      <c r="E497">
        <v>117.4311927</v>
      </c>
      <c r="F497">
        <v>1921.4678899999999</v>
      </c>
      <c r="G497" t="s">
        <v>13</v>
      </c>
      <c r="H497" s="1">
        <v>28459</v>
      </c>
      <c r="I497" s="1">
        <v>10882</v>
      </c>
      <c r="J497" s="1">
        <v>2472</v>
      </c>
      <c r="K497" s="1">
        <v>41813</v>
      </c>
    </row>
    <row r="498" spans="1:11" x14ac:dyDescent="0.3">
      <c r="A498" t="s">
        <v>70</v>
      </c>
      <c r="B498" t="s">
        <v>116</v>
      </c>
      <c r="C498">
        <v>28.609189189999999</v>
      </c>
      <c r="D498">
        <v>5.9459459460000001</v>
      </c>
      <c r="E498">
        <v>100.59459459999999</v>
      </c>
      <c r="F498">
        <v>1387.6216219999999</v>
      </c>
      <c r="G498" t="s">
        <v>13</v>
      </c>
      <c r="H498" s="1">
        <v>25673</v>
      </c>
      <c r="I498" s="1">
        <v>14492</v>
      </c>
      <c r="J498" s="1">
        <v>1528</v>
      </c>
      <c r="K498" s="1">
        <v>41693</v>
      </c>
    </row>
    <row r="499" spans="1:11" x14ac:dyDescent="0.3">
      <c r="A499" t="s">
        <v>91</v>
      </c>
      <c r="B499" t="s">
        <v>125</v>
      </c>
      <c r="C499">
        <v>36.524191180000003</v>
      </c>
      <c r="D499">
        <v>5.1764705879999999</v>
      </c>
      <c r="E499">
        <v>113.3529412</v>
      </c>
      <c r="F499">
        <v>2106.5</v>
      </c>
      <c r="G499" t="s">
        <v>13</v>
      </c>
      <c r="H499" s="1">
        <v>28040</v>
      </c>
      <c r="I499" s="1">
        <v>11021</v>
      </c>
      <c r="J499" s="1">
        <v>2338</v>
      </c>
      <c r="K499" s="1">
        <v>41399</v>
      </c>
    </row>
    <row r="500" spans="1:11" x14ac:dyDescent="0.3">
      <c r="A500" t="s">
        <v>30</v>
      </c>
      <c r="B500" t="s">
        <v>123</v>
      </c>
      <c r="C500">
        <v>33.798000000000002</v>
      </c>
      <c r="D500">
        <v>0</v>
      </c>
      <c r="E500">
        <v>96</v>
      </c>
      <c r="F500">
        <v>1797.4</v>
      </c>
      <c r="G500" t="s">
        <v>13</v>
      </c>
      <c r="H500" s="1">
        <v>26102</v>
      </c>
      <c r="I500" s="1">
        <v>10216</v>
      </c>
      <c r="J500" s="1">
        <v>4055</v>
      </c>
      <c r="K500" s="1">
        <v>40373</v>
      </c>
    </row>
    <row r="501" spans="1:11" x14ac:dyDescent="0.3">
      <c r="A501" t="s">
        <v>73</v>
      </c>
      <c r="B501" t="s">
        <v>114</v>
      </c>
      <c r="C501">
        <v>43.97</v>
      </c>
      <c r="D501">
        <v>6.6</v>
      </c>
      <c r="E501">
        <v>115.3</v>
      </c>
      <c r="F501">
        <v>1634.2</v>
      </c>
      <c r="G501" t="s">
        <v>46</v>
      </c>
      <c r="H501" s="1">
        <v>25342</v>
      </c>
      <c r="I501" s="1">
        <v>13577</v>
      </c>
      <c r="J501" s="1">
        <v>1305</v>
      </c>
      <c r="K501" s="1">
        <v>40224</v>
      </c>
    </row>
    <row r="502" spans="1:11" x14ac:dyDescent="0.3">
      <c r="A502" t="s">
        <v>15</v>
      </c>
      <c r="B502" t="s">
        <v>136</v>
      </c>
      <c r="C502">
        <v>25.39952941</v>
      </c>
      <c r="D502">
        <v>4.6470588240000001</v>
      </c>
      <c r="E502">
        <v>78.852941180000002</v>
      </c>
      <c r="F502">
        <v>1891.5882349999999</v>
      </c>
      <c r="G502" t="s">
        <v>13</v>
      </c>
      <c r="H502" s="1">
        <v>28811</v>
      </c>
      <c r="I502" s="1">
        <v>8835</v>
      </c>
      <c r="J502" s="1">
        <v>1970</v>
      </c>
      <c r="K502" s="1">
        <v>39616</v>
      </c>
    </row>
    <row r="503" spans="1:11" x14ac:dyDescent="0.3">
      <c r="A503" t="s">
        <v>77</v>
      </c>
      <c r="B503" t="s">
        <v>117</v>
      </c>
      <c r="C503">
        <v>78.746250000000003</v>
      </c>
      <c r="D503">
        <v>8</v>
      </c>
      <c r="E503">
        <v>176.25</v>
      </c>
      <c r="F503">
        <v>1997</v>
      </c>
      <c r="G503" t="s">
        <v>46</v>
      </c>
      <c r="H503" s="1">
        <v>34071</v>
      </c>
      <c r="I503" s="1">
        <v>3635</v>
      </c>
      <c r="J503" s="1">
        <v>1497</v>
      </c>
      <c r="K503" s="1">
        <v>39203</v>
      </c>
    </row>
    <row r="504" spans="1:11" x14ac:dyDescent="0.3">
      <c r="A504" t="s">
        <v>91</v>
      </c>
      <c r="B504" t="s">
        <v>127</v>
      </c>
      <c r="C504">
        <v>85.829461539999997</v>
      </c>
      <c r="D504">
        <v>8</v>
      </c>
      <c r="E504">
        <v>213.1538462</v>
      </c>
      <c r="F504">
        <v>1969</v>
      </c>
      <c r="G504" t="s">
        <v>13</v>
      </c>
      <c r="H504" s="1">
        <v>24389</v>
      </c>
      <c r="I504" s="1">
        <v>11766</v>
      </c>
      <c r="J504" s="1">
        <v>2622</v>
      </c>
      <c r="K504" s="1">
        <v>38777</v>
      </c>
    </row>
    <row r="505" spans="1:11" x14ac:dyDescent="0.3">
      <c r="A505" t="s">
        <v>139</v>
      </c>
      <c r="B505" t="s">
        <v>140</v>
      </c>
      <c r="C505">
        <v>30.5976</v>
      </c>
      <c r="D505">
        <v>1.8</v>
      </c>
      <c r="E505">
        <v>97.6</v>
      </c>
      <c r="F505">
        <v>1757.6</v>
      </c>
      <c r="G505" t="s">
        <v>13</v>
      </c>
      <c r="H505" s="1">
        <v>30041</v>
      </c>
      <c r="I505" s="1">
        <v>6655</v>
      </c>
      <c r="J505" s="1">
        <v>1528</v>
      </c>
      <c r="K505" s="1">
        <v>38224</v>
      </c>
    </row>
    <row r="506" spans="1:11" x14ac:dyDescent="0.3">
      <c r="A506" t="s">
        <v>67</v>
      </c>
      <c r="B506" s="2">
        <v>45421</v>
      </c>
      <c r="C506">
        <v>52.957193879999998</v>
      </c>
      <c r="D506">
        <v>5.653061224</v>
      </c>
      <c r="E506">
        <v>146.12244899999999</v>
      </c>
      <c r="F506">
        <v>2031.469388</v>
      </c>
      <c r="G506" t="s">
        <v>13</v>
      </c>
      <c r="H506" s="1">
        <v>29522</v>
      </c>
      <c r="I506" s="1">
        <v>6099</v>
      </c>
      <c r="J506" s="1">
        <v>2027</v>
      </c>
      <c r="K506" s="1">
        <v>37648</v>
      </c>
    </row>
    <row r="507" spans="1:11" x14ac:dyDescent="0.3">
      <c r="A507" t="s">
        <v>24</v>
      </c>
      <c r="B507" t="s">
        <v>99</v>
      </c>
      <c r="C507">
        <v>28.230909090000001</v>
      </c>
      <c r="D507">
        <v>6.4545454549999999</v>
      </c>
      <c r="E507">
        <v>86</v>
      </c>
      <c r="F507">
        <v>999</v>
      </c>
      <c r="G507" t="s">
        <v>13</v>
      </c>
      <c r="H507" s="1">
        <v>15328</v>
      </c>
      <c r="I507" s="1">
        <v>18390</v>
      </c>
      <c r="J507" s="1">
        <v>3564</v>
      </c>
      <c r="K507" s="1">
        <v>37282</v>
      </c>
    </row>
    <row r="508" spans="1:11" x14ac:dyDescent="0.3">
      <c r="A508" t="s">
        <v>30</v>
      </c>
      <c r="B508" t="s">
        <v>141</v>
      </c>
      <c r="C508">
        <v>31.525500000000001</v>
      </c>
      <c r="D508">
        <v>5.1666666670000003</v>
      </c>
      <c r="E508">
        <v>109.66666669999999</v>
      </c>
      <c r="F508">
        <v>1861.833333</v>
      </c>
      <c r="G508" t="s">
        <v>13</v>
      </c>
      <c r="H508" s="1">
        <v>25664</v>
      </c>
      <c r="I508" s="1">
        <v>9441</v>
      </c>
      <c r="J508" s="1">
        <v>1946</v>
      </c>
      <c r="K508" s="1">
        <v>37051</v>
      </c>
    </row>
    <row r="509" spans="1:11" x14ac:dyDescent="0.3">
      <c r="A509" t="s">
        <v>11</v>
      </c>
      <c r="B509" t="s">
        <v>122</v>
      </c>
      <c r="C509">
        <v>38.752499999999998</v>
      </c>
      <c r="D509">
        <v>0</v>
      </c>
      <c r="E509">
        <v>165</v>
      </c>
      <c r="F509">
        <v>2488</v>
      </c>
      <c r="G509" t="s">
        <v>13</v>
      </c>
      <c r="H509" s="1">
        <v>22223</v>
      </c>
      <c r="I509" s="1">
        <v>13517</v>
      </c>
      <c r="J509" s="1">
        <v>1093</v>
      </c>
      <c r="K509" s="1">
        <v>36833</v>
      </c>
    </row>
    <row r="510" spans="1:11" x14ac:dyDescent="0.3">
      <c r="A510" t="s">
        <v>77</v>
      </c>
      <c r="B510" t="s">
        <v>138</v>
      </c>
      <c r="C510">
        <v>137.5695455</v>
      </c>
      <c r="D510">
        <v>8</v>
      </c>
      <c r="E510">
        <v>223.54545450000001</v>
      </c>
      <c r="F510">
        <v>2813</v>
      </c>
      <c r="G510" t="s">
        <v>13</v>
      </c>
      <c r="H510" s="1">
        <v>32310</v>
      </c>
      <c r="I510" s="1">
        <v>2832</v>
      </c>
      <c r="J510" s="1">
        <v>1571</v>
      </c>
      <c r="K510" s="1">
        <v>36713</v>
      </c>
    </row>
    <row r="511" spans="1:11" x14ac:dyDescent="0.3">
      <c r="A511" t="s">
        <v>147</v>
      </c>
      <c r="B511" t="s">
        <v>148</v>
      </c>
      <c r="C511">
        <v>21.02333333</v>
      </c>
      <c r="D511">
        <v>5</v>
      </c>
      <c r="E511">
        <v>92.333333330000002</v>
      </c>
      <c r="F511">
        <v>1729.333333</v>
      </c>
      <c r="G511" t="s">
        <v>13</v>
      </c>
      <c r="H511" s="1">
        <v>22209</v>
      </c>
      <c r="I511" s="1">
        <v>12155</v>
      </c>
      <c r="J511" s="1">
        <v>1527</v>
      </c>
      <c r="K511" s="1">
        <v>35891</v>
      </c>
    </row>
    <row r="512" spans="1:11" x14ac:dyDescent="0.3">
      <c r="A512" t="s">
        <v>34</v>
      </c>
      <c r="B512" t="s">
        <v>121</v>
      </c>
      <c r="C512">
        <v>59.432424240000003</v>
      </c>
      <c r="D512">
        <v>7</v>
      </c>
      <c r="E512">
        <v>150.45454549999999</v>
      </c>
      <c r="F512">
        <v>1981.818182</v>
      </c>
      <c r="G512" t="s">
        <v>13</v>
      </c>
      <c r="H512" s="1">
        <v>26700</v>
      </c>
      <c r="I512" s="1">
        <v>6813</v>
      </c>
      <c r="J512" s="1">
        <v>1613</v>
      </c>
      <c r="K512" s="1">
        <v>35126</v>
      </c>
    </row>
    <row r="513" spans="1:11" x14ac:dyDescent="0.3">
      <c r="A513" t="s">
        <v>19</v>
      </c>
      <c r="B513" t="s">
        <v>130</v>
      </c>
      <c r="C513">
        <v>76.592200000000005</v>
      </c>
      <c r="D513">
        <v>8</v>
      </c>
      <c r="E513">
        <v>184</v>
      </c>
      <c r="F513">
        <v>2396.4</v>
      </c>
      <c r="G513" t="s">
        <v>13</v>
      </c>
      <c r="H513" s="1">
        <v>20343</v>
      </c>
      <c r="I513" s="1">
        <v>12461</v>
      </c>
      <c r="J513" s="1">
        <v>2229</v>
      </c>
      <c r="K513" s="1">
        <v>35033</v>
      </c>
    </row>
    <row r="514" spans="1:11" x14ac:dyDescent="0.3">
      <c r="A514" t="s">
        <v>15</v>
      </c>
      <c r="B514" t="s">
        <v>142</v>
      </c>
      <c r="C514">
        <v>45.6995</v>
      </c>
      <c r="D514">
        <v>6</v>
      </c>
      <c r="E514">
        <v>114</v>
      </c>
      <c r="F514">
        <v>1854.2</v>
      </c>
      <c r="G514" t="s">
        <v>46</v>
      </c>
      <c r="H514" s="1">
        <v>24087</v>
      </c>
      <c r="I514" s="1">
        <v>8107</v>
      </c>
      <c r="J514" s="1">
        <v>2706</v>
      </c>
      <c r="K514" s="1">
        <v>34900</v>
      </c>
    </row>
    <row r="515" spans="1:11" x14ac:dyDescent="0.3">
      <c r="A515" t="s">
        <v>137</v>
      </c>
      <c r="B515">
        <v>911</v>
      </c>
      <c r="C515">
        <v>158.7922667</v>
      </c>
      <c r="D515">
        <v>7.4666666670000001</v>
      </c>
      <c r="E515">
        <v>293.53333329999998</v>
      </c>
      <c r="F515">
        <v>3005.4</v>
      </c>
      <c r="G515" t="s">
        <v>13</v>
      </c>
      <c r="H515" s="1">
        <v>29319</v>
      </c>
      <c r="I515" s="1">
        <v>3361</v>
      </c>
      <c r="J515" s="1">
        <v>1587</v>
      </c>
      <c r="K515" s="1">
        <v>34267</v>
      </c>
    </row>
    <row r="516" spans="1:11" x14ac:dyDescent="0.3">
      <c r="A516" t="s">
        <v>81</v>
      </c>
      <c r="B516">
        <v>323</v>
      </c>
      <c r="C516">
        <v>17.343647059999999</v>
      </c>
      <c r="D516">
        <v>4.7450980390000002</v>
      </c>
      <c r="E516">
        <v>70.921568629999996</v>
      </c>
      <c r="F516">
        <v>1683.607843</v>
      </c>
      <c r="G516" t="s">
        <v>13</v>
      </c>
      <c r="H516" s="1">
        <v>19790</v>
      </c>
      <c r="I516" s="1">
        <v>12060</v>
      </c>
      <c r="J516" s="1">
        <v>1962</v>
      </c>
      <c r="K516" s="1">
        <v>33812</v>
      </c>
    </row>
    <row r="517" spans="1:11" x14ac:dyDescent="0.3">
      <c r="A517" t="s">
        <v>11</v>
      </c>
      <c r="B517" t="s">
        <v>159</v>
      </c>
      <c r="C517">
        <v>30.377500000000001</v>
      </c>
      <c r="D517">
        <v>6.3125</v>
      </c>
      <c r="E517">
        <v>94.0625</v>
      </c>
      <c r="F517">
        <v>935.625</v>
      </c>
      <c r="G517" t="s">
        <v>13</v>
      </c>
      <c r="H517" s="1">
        <v>12866</v>
      </c>
      <c r="I517" s="1">
        <v>18170</v>
      </c>
      <c r="J517" s="1">
        <v>2123</v>
      </c>
      <c r="K517" s="1">
        <v>33159</v>
      </c>
    </row>
    <row r="518" spans="1:11" x14ac:dyDescent="0.3">
      <c r="A518" t="s">
        <v>149</v>
      </c>
      <c r="B518" t="s">
        <v>150</v>
      </c>
      <c r="C518">
        <v>39.707736840000003</v>
      </c>
      <c r="D518">
        <v>4.8421052629999997</v>
      </c>
      <c r="E518">
        <v>117.5789474</v>
      </c>
      <c r="F518">
        <v>2719.8421050000002</v>
      </c>
      <c r="G518" t="s">
        <v>46</v>
      </c>
      <c r="H518" s="1">
        <v>20696</v>
      </c>
      <c r="I518" s="1">
        <v>10212</v>
      </c>
      <c r="J518" s="1">
        <v>1793</v>
      </c>
      <c r="K518" s="1">
        <v>32701</v>
      </c>
    </row>
    <row r="519" spans="1:11" x14ac:dyDescent="0.3">
      <c r="A519" t="s">
        <v>91</v>
      </c>
      <c r="B519" t="s">
        <v>144</v>
      </c>
      <c r="C519">
        <v>52.085000000000001</v>
      </c>
      <c r="D519">
        <v>8</v>
      </c>
      <c r="E519">
        <v>223.83333329999999</v>
      </c>
      <c r="F519">
        <v>1969</v>
      </c>
      <c r="G519" t="s">
        <v>13</v>
      </c>
      <c r="H519" s="1">
        <v>25713</v>
      </c>
      <c r="I519" s="1">
        <v>4990</v>
      </c>
      <c r="J519" s="1">
        <v>1762</v>
      </c>
      <c r="K519" s="1">
        <v>32465</v>
      </c>
    </row>
    <row r="520" spans="1:11" x14ac:dyDescent="0.3">
      <c r="A520" t="s">
        <v>133</v>
      </c>
      <c r="B520" t="s">
        <v>134</v>
      </c>
      <c r="C520">
        <v>19.968062499999998</v>
      </c>
      <c r="D520">
        <v>2.8125</v>
      </c>
      <c r="E520">
        <v>55.375</v>
      </c>
      <c r="F520">
        <v>592.5625</v>
      </c>
      <c r="G520" t="s">
        <v>135</v>
      </c>
      <c r="H520" s="1">
        <v>15348</v>
      </c>
      <c r="I520" s="1">
        <v>14893</v>
      </c>
      <c r="J520" s="1">
        <v>1777</v>
      </c>
      <c r="K520" s="1">
        <v>32018</v>
      </c>
    </row>
    <row r="521" spans="1:11" x14ac:dyDescent="0.3">
      <c r="A521" t="s">
        <v>70</v>
      </c>
      <c r="B521" t="s">
        <v>143</v>
      </c>
      <c r="C521">
        <v>44.141818180000001</v>
      </c>
      <c r="D521">
        <v>6.5454545450000001</v>
      </c>
      <c r="E521">
        <v>144.63636360000001</v>
      </c>
      <c r="F521">
        <v>2242.636364</v>
      </c>
      <c r="G521" t="s">
        <v>46</v>
      </c>
      <c r="H521" s="1">
        <v>21659</v>
      </c>
      <c r="I521" s="1">
        <v>8872</v>
      </c>
      <c r="J521" s="1">
        <v>1386</v>
      </c>
      <c r="K521" s="1">
        <v>31917</v>
      </c>
    </row>
    <row r="522" spans="1:11" x14ac:dyDescent="0.3">
      <c r="A522" t="s">
        <v>32</v>
      </c>
      <c r="B522" t="s">
        <v>132</v>
      </c>
      <c r="C522">
        <v>41.389571429999997</v>
      </c>
      <c r="D522">
        <v>7.2857142860000002</v>
      </c>
      <c r="E522">
        <v>105.7142857</v>
      </c>
      <c r="F522">
        <v>1545.4285709999999</v>
      </c>
      <c r="G522" t="s">
        <v>46</v>
      </c>
      <c r="H522" s="1">
        <v>16257</v>
      </c>
      <c r="I522" s="1">
        <v>13447</v>
      </c>
      <c r="J522" s="1">
        <v>1783</v>
      </c>
      <c r="K522" s="1">
        <v>31487</v>
      </c>
    </row>
    <row r="523" spans="1:11" x14ac:dyDescent="0.3">
      <c r="A523" t="s">
        <v>59</v>
      </c>
      <c r="B523" t="s">
        <v>160</v>
      </c>
      <c r="C523">
        <v>22.776818179999999</v>
      </c>
      <c r="D523">
        <v>5.2727272730000001</v>
      </c>
      <c r="E523">
        <v>92.363636360000001</v>
      </c>
      <c r="F523">
        <v>1837.363636</v>
      </c>
      <c r="G523" t="s">
        <v>13</v>
      </c>
      <c r="H523" s="1">
        <v>18353</v>
      </c>
      <c r="I523" s="1">
        <v>10714</v>
      </c>
      <c r="J523" s="1">
        <v>1608</v>
      </c>
      <c r="K523" s="1">
        <v>30675</v>
      </c>
    </row>
    <row r="524" spans="1:11" x14ac:dyDescent="0.3">
      <c r="A524" t="s">
        <v>34</v>
      </c>
      <c r="B524" t="s">
        <v>118</v>
      </c>
      <c r="C524">
        <v>27.082771080000001</v>
      </c>
      <c r="D524">
        <v>6.2289156630000004</v>
      </c>
      <c r="E524">
        <v>86.638554220000003</v>
      </c>
      <c r="F524">
        <v>1377.5662649999999</v>
      </c>
      <c r="G524" t="s">
        <v>13</v>
      </c>
      <c r="H524" s="1">
        <v>11917</v>
      </c>
      <c r="I524" s="1">
        <v>17246</v>
      </c>
      <c r="J524" s="1">
        <v>1305</v>
      </c>
      <c r="K524" s="1">
        <v>30468</v>
      </c>
    </row>
    <row r="525" spans="1:11" x14ac:dyDescent="0.3">
      <c r="A525" t="s">
        <v>17</v>
      </c>
      <c r="B525" t="s">
        <v>146</v>
      </c>
      <c r="C525">
        <v>17.823333330000001</v>
      </c>
      <c r="D525">
        <v>4.6666666670000003</v>
      </c>
      <c r="E525">
        <v>70.333333330000002</v>
      </c>
      <c r="F525">
        <v>1298.666667</v>
      </c>
      <c r="G525" t="s">
        <v>13</v>
      </c>
      <c r="H525" s="1">
        <v>13694</v>
      </c>
      <c r="I525" s="1">
        <v>14963</v>
      </c>
      <c r="J525" s="1">
        <v>1645</v>
      </c>
      <c r="K525" s="1">
        <v>30302</v>
      </c>
    </row>
    <row r="526" spans="1:11" x14ac:dyDescent="0.3">
      <c r="A526" t="s">
        <v>70</v>
      </c>
      <c r="B526" t="s">
        <v>165</v>
      </c>
      <c r="C526">
        <v>14.292999999999999</v>
      </c>
      <c r="D526">
        <v>4.5999999999999996</v>
      </c>
      <c r="E526">
        <v>75.400000000000006</v>
      </c>
      <c r="F526">
        <v>1479</v>
      </c>
      <c r="G526" t="s">
        <v>13</v>
      </c>
      <c r="H526" s="1">
        <v>16828</v>
      </c>
      <c r="I526" s="1">
        <v>11121</v>
      </c>
      <c r="J526" s="1">
        <v>1596</v>
      </c>
      <c r="K526" s="1">
        <v>29545</v>
      </c>
    </row>
    <row r="527" spans="1:11" x14ac:dyDescent="0.3">
      <c r="A527" t="s">
        <v>15</v>
      </c>
      <c r="B527" t="s">
        <v>131</v>
      </c>
      <c r="C527">
        <v>44.308571430000001</v>
      </c>
      <c r="D527">
        <v>6.7142857139999998</v>
      </c>
      <c r="E527">
        <v>108</v>
      </c>
      <c r="F527">
        <v>1663.9285709999999</v>
      </c>
      <c r="G527" t="s">
        <v>13</v>
      </c>
      <c r="H527" s="1">
        <v>17019</v>
      </c>
      <c r="I527" s="1">
        <v>10821</v>
      </c>
      <c r="J527" s="1">
        <v>1364</v>
      </c>
      <c r="K527" s="1">
        <v>29204</v>
      </c>
    </row>
    <row r="528" spans="1:11" x14ac:dyDescent="0.3">
      <c r="A528" t="s">
        <v>84</v>
      </c>
      <c r="B528" t="s">
        <v>158</v>
      </c>
      <c r="C528">
        <v>9.8628</v>
      </c>
      <c r="D528">
        <v>5</v>
      </c>
      <c r="E528">
        <v>50</v>
      </c>
      <c r="F528">
        <v>1090.4000000000001</v>
      </c>
      <c r="G528" t="s">
        <v>13</v>
      </c>
      <c r="H528" s="1">
        <v>13486</v>
      </c>
      <c r="I528" s="1">
        <v>13516</v>
      </c>
      <c r="J528" s="1">
        <v>1977</v>
      </c>
      <c r="K528" s="1">
        <v>28979</v>
      </c>
    </row>
    <row r="529" spans="1:11" x14ac:dyDescent="0.3">
      <c r="A529" t="s">
        <v>84</v>
      </c>
      <c r="B529" t="s">
        <v>154</v>
      </c>
      <c r="C529">
        <v>25.943222219999999</v>
      </c>
      <c r="D529">
        <v>4.7777777779999999</v>
      </c>
      <c r="E529">
        <v>67</v>
      </c>
      <c r="F529">
        <v>1372.666667</v>
      </c>
      <c r="G529" t="s">
        <v>13</v>
      </c>
      <c r="H529" s="1">
        <v>13704</v>
      </c>
      <c r="I529" s="1">
        <v>13083</v>
      </c>
      <c r="J529" s="1">
        <v>1951</v>
      </c>
      <c r="K529" s="1">
        <v>28738</v>
      </c>
    </row>
    <row r="530" spans="1:11" x14ac:dyDescent="0.3">
      <c r="A530" t="s">
        <v>155</v>
      </c>
      <c r="B530" t="s">
        <v>156</v>
      </c>
      <c r="C530">
        <v>9.4922727269999996</v>
      </c>
      <c r="D530">
        <v>4.9090909089999997</v>
      </c>
      <c r="E530">
        <v>40.81818182</v>
      </c>
      <c r="F530">
        <v>850.27272730000004</v>
      </c>
      <c r="G530" t="s">
        <v>13</v>
      </c>
      <c r="H530" s="1">
        <v>9662</v>
      </c>
      <c r="I530" s="1">
        <v>17397</v>
      </c>
      <c r="J530" s="1">
        <v>1640</v>
      </c>
      <c r="K530" s="1">
        <v>28699</v>
      </c>
    </row>
    <row r="531" spans="1:11" x14ac:dyDescent="0.3">
      <c r="A531" t="s">
        <v>19</v>
      </c>
      <c r="B531" t="s">
        <v>152</v>
      </c>
      <c r="C531">
        <v>64.109624999999994</v>
      </c>
      <c r="D531">
        <v>6.75</v>
      </c>
      <c r="E531">
        <v>202.125</v>
      </c>
      <c r="F531">
        <v>2778</v>
      </c>
      <c r="G531" t="s">
        <v>13</v>
      </c>
      <c r="H531" s="1">
        <v>18193</v>
      </c>
      <c r="I531" s="1">
        <v>8185</v>
      </c>
      <c r="J531" s="1">
        <v>1737</v>
      </c>
      <c r="K531" s="1">
        <v>28115</v>
      </c>
    </row>
    <row r="532" spans="1:11" x14ac:dyDescent="0.3">
      <c r="A532" t="s">
        <v>73</v>
      </c>
      <c r="B532" t="s">
        <v>151</v>
      </c>
      <c r="C532">
        <v>36.013249999999999</v>
      </c>
      <c r="D532">
        <v>6</v>
      </c>
      <c r="E532">
        <v>151.66666670000001</v>
      </c>
      <c r="F532">
        <v>2048.666667</v>
      </c>
      <c r="G532" t="s">
        <v>13</v>
      </c>
      <c r="H532" s="1">
        <v>19736</v>
      </c>
      <c r="I532" s="1">
        <v>7240</v>
      </c>
      <c r="J532">
        <v>814</v>
      </c>
      <c r="K532" s="1">
        <v>27790</v>
      </c>
    </row>
    <row r="533" spans="1:11" x14ac:dyDescent="0.3">
      <c r="A533" t="s">
        <v>137</v>
      </c>
      <c r="B533" t="s">
        <v>157</v>
      </c>
      <c r="C533">
        <v>83.501249999999999</v>
      </c>
      <c r="D533">
        <v>6.5</v>
      </c>
      <c r="E533">
        <v>213.5</v>
      </c>
      <c r="F533">
        <v>3071</v>
      </c>
      <c r="G533" t="s">
        <v>13</v>
      </c>
      <c r="H533" s="1">
        <v>19388</v>
      </c>
      <c r="I533" s="1">
        <v>6335</v>
      </c>
      <c r="J533" s="1">
        <v>1576</v>
      </c>
      <c r="K533" s="1">
        <v>27299</v>
      </c>
    </row>
    <row r="534" spans="1:11" x14ac:dyDescent="0.3">
      <c r="A534" t="s">
        <v>17</v>
      </c>
      <c r="B534" t="s">
        <v>172</v>
      </c>
      <c r="C534">
        <v>59</v>
      </c>
      <c r="D534">
        <v>7</v>
      </c>
      <c r="E534">
        <v>166</v>
      </c>
      <c r="F534">
        <v>1798</v>
      </c>
      <c r="G534" t="s">
        <v>13</v>
      </c>
      <c r="H534" s="1">
        <v>16898</v>
      </c>
      <c r="I534" s="1">
        <v>6793</v>
      </c>
      <c r="J534" s="1">
        <v>1429</v>
      </c>
      <c r="K534" s="1">
        <v>25120</v>
      </c>
    </row>
    <row r="535" spans="1:11" x14ac:dyDescent="0.3">
      <c r="A535" t="s">
        <v>15</v>
      </c>
      <c r="B535" t="s">
        <v>166</v>
      </c>
      <c r="C535">
        <v>13.88308333</v>
      </c>
      <c r="D535">
        <v>4.75</v>
      </c>
      <c r="E535">
        <v>47.75</v>
      </c>
      <c r="F535">
        <v>1373.75</v>
      </c>
      <c r="G535" t="s">
        <v>13</v>
      </c>
      <c r="H535" s="1">
        <v>8658</v>
      </c>
      <c r="I535" s="1">
        <v>13785</v>
      </c>
      <c r="J535" s="1">
        <v>1393</v>
      </c>
      <c r="K535" s="1">
        <v>23836</v>
      </c>
    </row>
    <row r="536" spans="1:11" x14ac:dyDescent="0.3">
      <c r="A536" t="s">
        <v>59</v>
      </c>
      <c r="B536" t="s">
        <v>181</v>
      </c>
      <c r="C536">
        <v>8.17</v>
      </c>
      <c r="D536">
        <v>5</v>
      </c>
      <c r="E536">
        <v>40</v>
      </c>
      <c r="F536">
        <v>1108</v>
      </c>
      <c r="G536" t="s">
        <v>13</v>
      </c>
      <c r="H536" s="1">
        <v>9204</v>
      </c>
      <c r="I536" s="1">
        <v>13186</v>
      </c>
      <c r="J536" s="1">
        <v>1305</v>
      </c>
      <c r="K536" s="1">
        <v>23695</v>
      </c>
    </row>
    <row r="537" spans="1:11" x14ac:dyDescent="0.3">
      <c r="A537" t="s">
        <v>53</v>
      </c>
      <c r="B537" t="s">
        <v>163</v>
      </c>
      <c r="C537">
        <v>27.13</v>
      </c>
      <c r="D537">
        <v>5.768421053</v>
      </c>
      <c r="E537">
        <v>96.052631579999996</v>
      </c>
      <c r="F537">
        <v>1774.778947</v>
      </c>
      <c r="G537" t="s">
        <v>46</v>
      </c>
      <c r="H537" s="1">
        <v>13523</v>
      </c>
      <c r="I537" s="1">
        <v>8995</v>
      </c>
      <c r="J537">
        <v>902</v>
      </c>
      <c r="K537" s="1">
        <v>23420</v>
      </c>
    </row>
    <row r="538" spans="1:11" x14ac:dyDescent="0.3">
      <c r="A538" t="s">
        <v>91</v>
      </c>
      <c r="B538" t="s">
        <v>164</v>
      </c>
      <c r="C538">
        <v>32.489891299999996</v>
      </c>
      <c r="D538">
        <v>5.3043478259999999</v>
      </c>
      <c r="E538">
        <v>113.2826087</v>
      </c>
      <c r="F538">
        <v>2093.0217389999998</v>
      </c>
      <c r="G538" t="s">
        <v>13</v>
      </c>
      <c r="H538" s="1">
        <v>12762</v>
      </c>
      <c r="I538" s="1">
        <v>9274</v>
      </c>
      <c r="J538" s="1">
        <v>1324</v>
      </c>
      <c r="K538" s="1">
        <v>23360</v>
      </c>
    </row>
    <row r="539" spans="1:11" x14ac:dyDescent="0.3">
      <c r="A539" t="s">
        <v>32</v>
      </c>
      <c r="B539" t="s">
        <v>167</v>
      </c>
      <c r="C539">
        <v>43.068421049999998</v>
      </c>
      <c r="D539">
        <v>6.254385965</v>
      </c>
      <c r="E539">
        <v>104.2017544</v>
      </c>
      <c r="F539">
        <v>2222.7105259999998</v>
      </c>
      <c r="G539" t="s">
        <v>46</v>
      </c>
      <c r="H539" s="1">
        <v>19018</v>
      </c>
      <c r="I539" s="1">
        <v>2294</v>
      </c>
      <c r="J539" s="1">
        <v>1656</v>
      </c>
      <c r="K539" s="1">
        <v>22968</v>
      </c>
    </row>
    <row r="540" spans="1:11" x14ac:dyDescent="0.3">
      <c r="A540" t="s">
        <v>53</v>
      </c>
      <c r="B540" t="s">
        <v>171</v>
      </c>
      <c r="C540">
        <v>49.822777780000003</v>
      </c>
      <c r="D540">
        <v>6</v>
      </c>
      <c r="E540">
        <v>115.83333330000001</v>
      </c>
      <c r="F540">
        <v>1746.944444</v>
      </c>
      <c r="G540" t="s">
        <v>13</v>
      </c>
      <c r="H540" s="1">
        <v>15165</v>
      </c>
      <c r="I540" s="1">
        <v>5758</v>
      </c>
      <c r="J540" s="1">
        <v>1335</v>
      </c>
      <c r="K540" s="1">
        <v>22258</v>
      </c>
    </row>
    <row r="541" spans="1:11" x14ac:dyDescent="0.3">
      <c r="A541" t="s">
        <v>17</v>
      </c>
      <c r="B541" t="s">
        <v>169</v>
      </c>
      <c r="C541">
        <v>18.76848837</v>
      </c>
      <c r="D541">
        <v>4.8604651160000003</v>
      </c>
      <c r="E541">
        <v>67.023255809999995</v>
      </c>
      <c r="F541">
        <v>1391.0232559999999</v>
      </c>
      <c r="G541" t="s">
        <v>46</v>
      </c>
      <c r="H541" s="1">
        <v>13174</v>
      </c>
      <c r="I541" s="1">
        <v>7517</v>
      </c>
      <c r="J541" s="1">
        <v>1323</v>
      </c>
      <c r="K541" s="1">
        <v>22014</v>
      </c>
    </row>
    <row r="542" spans="1:11" x14ac:dyDescent="0.3">
      <c r="A542" t="s">
        <v>84</v>
      </c>
      <c r="B542" t="s">
        <v>173</v>
      </c>
      <c r="C542">
        <v>19.451428570000001</v>
      </c>
      <c r="D542">
        <v>3.5714285710000002</v>
      </c>
      <c r="E542">
        <v>61</v>
      </c>
      <c r="F542">
        <v>1197</v>
      </c>
      <c r="G542" t="s">
        <v>13</v>
      </c>
      <c r="H542" s="1">
        <v>9972</v>
      </c>
      <c r="I542" s="1">
        <v>10440</v>
      </c>
      <c r="J542" s="1">
        <v>1573</v>
      </c>
      <c r="K542" s="1">
        <v>21985</v>
      </c>
    </row>
    <row r="543" spans="1:11" x14ac:dyDescent="0.3">
      <c r="A543" t="s">
        <v>59</v>
      </c>
      <c r="B543" t="s">
        <v>183</v>
      </c>
      <c r="C543">
        <v>22.454999999999998</v>
      </c>
      <c r="D543">
        <v>6</v>
      </c>
      <c r="E543">
        <v>92.307692309999993</v>
      </c>
      <c r="F543">
        <v>1466.3076920000001</v>
      </c>
      <c r="G543" t="s">
        <v>13</v>
      </c>
      <c r="H543" s="1">
        <v>12542</v>
      </c>
      <c r="I543" s="1">
        <v>7627</v>
      </c>
      <c r="J543">
        <v>919</v>
      </c>
      <c r="K543" s="1">
        <v>21088</v>
      </c>
    </row>
    <row r="544" spans="1:11" x14ac:dyDescent="0.3">
      <c r="A544" t="s">
        <v>81</v>
      </c>
      <c r="B544">
        <v>5</v>
      </c>
      <c r="C544">
        <v>22.125409090000002</v>
      </c>
      <c r="D544">
        <v>5.5</v>
      </c>
      <c r="E544">
        <v>75.090909089999997</v>
      </c>
      <c r="F544">
        <v>1622.681818</v>
      </c>
      <c r="G544" t="s">
        <v>13</v>
      </c>
      <c r="H544" s="1">
        <v>11717</v>
      </c>
      <c r="I544" s="1">
        <v>8312</v>
      </c>
      <c r="J544" s="1">
        <v>1026</v>
      </c>
      <c r="K544" s="1">
        <v>21055</v>
      </c>
    </row>
    <row r="545" spans="1:11" x14ac:dyDescent="0.3">
      <c r="A545" t="s">
        <v>186</v>
      </c>
      <c r="B545">
        <v>147</v>
      </c>
      <c r="C545">
        <v>25.343387100000001</v>
      </c>
      <c r="D545">
        <v>5.1935483869999999</v>
      </c>
      <c r="E545">
        <v>95.096774190000005</v>
      </c>
      <c r="F545">
        <v>1802.7741940000001</v>
      </c>
      <c r="G545" t="s">
        <v>13</v>
      </c>
      <c r="H545" s="1">
        <v>12874</v>
      </c>
      <c r="I545" s="1">
        <v>6663</v>
      </c>
      <c r="J545" s="1">
        <v>1176</v>
      </c>
      <c r="K545" s="1">
        <v>20713</v>
      </c>
    </row>
    <row r="546" spans="1:11" x14ac:dyDescent="0.3">
      <c r="A546" t="s">
        <v>73</v>
      </c>
      <c r="B546" t="s">
        <v>175</v>
      </c>
      <c r="C546">
        <v>31.195</v>
      </c>
      <c r="D546">
        <v>6</v>
      </c>
      <c r="E546">
        <v>105.875</v>
      </c>
      <c r="F546">
        <v>1755.75</v>
      </c>
      <c r="G546" t="s">
        <v>13</v>
      </c>
      <c r="H546" s="1">
        <v>13628</v>
      </c>
      <c r="I546" s="1">
        <v>6182</v>
      </c>
      <c r="J546">
        <v>834</v>
      </c>
      <c r="K546" s="1">
        <v>20644</v>
      </c>
    </row>
    <row r="547" spans="1:11" x14ac:dyDescent="0.3">
      <c r="A547" t="s">
        <v>15</v>
      </c>
      <c r="B547" t="s">
        <v>170</v>
      </c>
      <c r="C547">
        <v>31.305666670000001</v>
      </c>
      <c r="D547">
        <v>6.2592592590000002</v>
      </c>
      <c r="E547">
        <v>96.925925930000005</v>
      </c>
      <c r="F547">
        <v>1587.2222220000001</v>
      </c>
      <c r="G547" t="s">
        <v>13</v>
      </c>
      <c r="H547" s="1">
        <v>15266</v>
      </c>
      <c r="I547" s="1">
        <v>4275</v>
      </c>
      <c r="J547">
        <v>933</v>
      </c>
      <c r="K547" s="1">
        <v>20474</v>
      </c>
    </row>
    <row r="548" spans="1:11" x14ac:dyDescent="0.3">
      <c r="A548" t="s">
        <v>30</v>
      </c>
      <c r="B548" t="s">
        <v>187</v>
      </c>
      <c r="C548">
        <v>34.19</v>
      </c>
      <c r="D548">
        <v>6</v>
      </c>
      <c r="E548">
        <v>103</v>
      </c>
      <c r="F548">
        <v>1794</v>
      </c>
      <c r="G548" t="s">
        <v>13</v>
      </c>
      <c r="H548" s="1">
        <v>12914</v>
      </c>
      <c r="I548" s="1">
        <v>6438</v>
      </c>
      <c r="J548" s="1">
        <v>1024</v>
      </c>
      <c r="K548" s="1">
        <v>20376</v>
      </c>
    </row>
    <row r="549" spans="1:11" x14ac:dyDescent="0.3">
      <c r="A549" t="s">
        <v>15</v>
      </c>
      <c r="B549" t="s">
        <v>161</v>
      </c>
      <c r="C549">
        <v>33.70615385</v>
      </c>
      <c r="D549">
        <v>6.153846154</v>
      </c>
      <c r="E549">
        <v>120.1538462</v>
      </c>
      <c r="F549">
        <v>1750.6153850000001</v>
      </c>
      <c r="G549" t="s">
        <v>13</v>
      </c>
      <c r="H549" s="1">
        <v>13806</v>
      </c>
      <c r="I549" s="1">
        <v>5597</v>
      </c>
      <c r="J549">
        <v>883</v>
      </c>
      <c r="K549" s="1">
        <v>20286</v>
      </c>
    </row>
    <row r="550" spans="1:11" x14ac:dyDescent="0.3">
      <c r="A550" t="s">
        <v>139</v>
      </c>
      <c r="B550" t="s">
        <v>178</v>
      </c>
      <c r="C550">
        <v>51.646000000000001</v>
      </c>
      <c r="D550">
        <v>0</v>
      </c>
      <c r="E550">
        <v>110</v>
      </c>
      <c r="F550">
        <v>1995</v>
      </c>
      <c r="G550" t="s">
        <v>13</v>
      </c>
      <c r="H550" s="1">
        <v>13293</v>
      </c>
      <c r="I550" s="1">
        <v>5594</v>
      </c>
      <c r="J550" s="1">
        <v>1356</v>
      </c>
      <c r="K550" s="1">
        <v>20243</v>
      </c>
    </row>
    <row r="551" spans="1:11" x14ac:dyDescent="0.3">
      <c r="A551" t="s">
        <v>39</v>
      </c>
      <c r="B551" t="s">
        <v>145</v>
      </c>
      <c r="C551">
        <v>23.359642860000001</v>
      </c>
      <c r="D551">
        <v>5.25</v>
      </c>
      <c r="E551">
        <v>81.285714290000001</v>
      </c>
      <c r="F551">
        <v>1410.357143</v>
      </c>
      <c r="G551" t="s">
        <v>13</v>
      </c>
      <c r="H551" s="1">
        <v>9308</v>
      </c>
      <c r="I551" s="1">
        <v>10218</v>
      </c>
      <c r="J551">
        <v>675</v>
      </c>
      <c r="K551" s="1">
        <v>20201</v>
      </c>
    </row>
    <row r="552" spans="1:11" x14ac:dyDescent="0.3">
      <c r="A552" t="s">
        <v>147</v>
      </c>
      <c r="B552" t="s">
        <v>189</v>
      </c>
      <c r="C552">
        <v>32.090000000000003</v>
      </c>
      <c r="D552">
        <v>4</v>
      </c>
      <c r="E552">
        <v>98.2</v>
      </c>
      <c r="F552">
        <v>1754.4</v>
      </c>
      <c r="G552" t="s">
        <v>13</v>
      </c>
      <c r="H552" s="1">
        <v>10578</v>
      </c>
      <c r="I552" s="1">
        <v>7669</v>
      </c>
      <c r="J552" s="1">
        <v>1030</v>
      </c>
      <c r="K552" s="1">
        <v>19277</v>
      </c>
    </row>
    <row r="553" spans="1:11" x14ac:dyDescent="0.3">
      <c r="A553" t="s">
        <v>32</v>
      </c>
      <c r="B553" t="s">
        <v>33</v>
      </c>
      <c r="C553">
        <v>46.5274</v>
      </c>
      <c r="D553">
        <v>7.04</v>
      </c>
      <c r="E553">
        <v>131.6</v>
      </c>
      <c r="F553">
        <v>1596.92</v>
      </c>
      <c r="G553" t="s">
        <v>13</v>
      </c>
      <c r="H553" s="1">
        <v>15878</v>
      </c>
      <c r="I553" s="1">
        <v>2408</v>
      </c>
      <c r="J553">
        <v>982</v>
      </c>
      <c r="K553" s="1">
        <v>19268</v>
      </c>
    </row>
    <row r="554" spans="1:11" x14ac:dyDescent="0.3">
      <c r="A554" t="s">
        <v>91</v>
      </c>
      <c r="B554" t="s">
        <v>190</v>
      </c>
      <c r="C554">
        <v>50.94</v>
      </c>
      <c r="D554">
        <v>6.266666667</v>
      </c>
      <c r="E554">
        <v>138.28333330000001</v>
      </c>
      <c r="F554">
        <v>1986.7666670000001</v>
      </c>
      <c r="G554" t="s">
        <v>46</v>
      </c>
      <c r="H554" s="1">
        <v>15426</v>
      </c>
      <c r="I554" s="1">
        <v>2431</v>
      </c>
      <c r="J554" s="1">
        <v>1042</v>
      </c>
      <c r="K554" s="1">
        <v>18899</v>
      </c>
    </row>
    <row r="555" spans="1:11" x14ac:dyDescent="0.3">
      <c r="A555" t="s">
        <v>22</v>
      </c>
      <c r="B555" t="s">
        <v>177</v>
      </c>
      <c r="C555">
        <v>20.36464286</v>
      </c>
      <c r="D555">
        <v>5.8571428570000004</v>
      </c>
      <c r="E555">
        <v>82.25</v>
      </c>
      <c r="F555">
        <v>1534.392857</v>
      </c>
      <c r="G555" t="s">
        <v>46</v>
      </c>
      <c r="H555" s="1">
        <v>12611</v>
      </c>
      <c r="I555" s="1">
        <v>5299</v>
      </c>
      <c r="J555">
        <v>894</v>
      </c>
      <c r="K555" s="1">
        <v>18804</v>
      </c>
    </row>
    <row r="556" spans="1:11" x14ac:dyDescent="0.3">
      <c r="A556" t="s">
        <v>84</v>
      </c>
      <c r="B556" t="s">
        <v>174</v>
      </c>
      <c r="C556">
        <v>20.669499999999999</v>
      </c>
      <c r="D556">
        <v>4.75</v>
      </c>
      <c r="E556">
        <v>88</v>
      </c>
      <c r="F556">
        <v>1586</v>
      </c>
      <c r="G556" t="s">
        <v>13</v>
      </c>
      <c r="H556" s="1">
        <v>9604</v>
      </c>
      <c r="I556" s="1">
        <v>7855</v>
      </c>
      <c r="J556" s="1">
        <v>1066</v>
      </c>
      <c r="K556" s="1">
        <v>18525</v>
      </c>
    </row>
    <row r="557" spans="1:11" x14ac:dyDescent="0.3">
      <c r="A557" t="s">
        <v>15</v>
      </c>
      <c r="B557" t="s">
        <v>180</v>
      </c>
      <c r="C557">
        <v>94.098124999999996</v>
      </c>
      <c r="D557">
        <v>8</v>
      </c>
      <c r="E557">
        <v>190</v>
      </c>
      <c r="F557">
        <v>2967</v>
      </c>
      <c r="G557" t="s">
        <v>46</v>
      </c>
      <c r="H557" s="1">
        <v>12911</v>
      </c>
      <c r="I557" s="1">
        <v>4618</v>
      </c>
      <c r="J557">
        <v>827</v>
      </c>
      <c r="K557" s="1">
        <v>18356</v>
      </c>
    </row>
    <row r="558" spans="1:11" x14ac:dyDescent="0.3">
      <c r="A558" t="s">
        <v>149</v>
      </c>
      <c r="B558" t="s">
        <v>197</v>
      </c>
      <c r="C558">
        <v>29.884789470000001</v>
      </c>
      <c r="D558">
        <v>4.736842105</v>
      </c>
      <c r="E558">
        <v>109.1052632</v>
      </c>
      <c r="F558">
        <v>2238.6315789999999</v>
      </c>
      <c r="G558" t="s">
        <v>13</v>
      </c>
      <c r="H558" s="1">
        <v>10101</v>
      </c>
      <c r="I558" s="1">
        <v>7028</v>
      </c>
      <c r="J558" s="1">
        <v>1104</v>
      </c>
      <c r="K558" s="1">
        <v>18233</v>
      </c>
    </row>
    <row r="559" spans="1:11" x14ac:dyDescent="0.3">
      <c r="A559" t="s">
        <v>19</v>
      </c>
      <c r="B559" t="s">
        <v>188</v>
      </c>
      <c r="C559">
        <v>115.533</v>
      </c>
      <c r="D559">
        <v>8</v>
      </c>
      <c r="E559">
        <v>250</v>
      </c>
      <c r="F559">
        <v>2998</v>
      </c>
      <c r="G559" t="s">
        <v>13</v>
      </c>
      <c r="H559" s="1">
        <v>15505</v>
      </c>
      <c r="I559" s="1">
        <v>1603</v>
      </c>
      <c r="J559" s="1">
        <v>1085</v>
      </c>
      <c r="K559" s="1">
        <v>18193</v>
      </c>
    </row>
    <row r="560" spans="1:11" x14ac:dyDescent="0.3">
      <c r="A560" t="s">
        <v>186</v>
      </c>
      <c r="B560">
        <v>156</v>
      </c>
      <c r="C560">
        <v>32.898125</v>
      </c>
      <c r="D560">
        <v>5.3333333329999997</v>
      </c>
      <c r="E560">
        <v>116.29166669999999</v>
      </c>
      <c r="F560">
        <v>2081.375</v>
      </c>
      <c r="G560" t="s">
        <v>13</v>
      </c>
      <c r="H560" s="1">
        <v>13832</v>
      </c>
      <c r="I560" s="1">
        <v>3145</v>
      </c>
      <c r="J560">
        <v>855</v>
      </c>
      <c r="K560" s="1">
        <v>17832</v>
      </c>
    </row>
    <row r="561" spans="1:11" x14ac:dyDescent="0.3">
      <c r="A561" t="s">
        <v>22</v>
      </c>
      <c r="B561">
        <v>3008</v>
      </c>
      <c r="C561">
        <v>40.983076920000002</v>
      </c>
      <c r="D561">
        <v>7.307692308</v>
      </c>
      <c r="E561">
        <v>114.2692308</v>
      </c>
      <c r="F561">
        <v>1352.5769230000001</v>
      </c>
      <c r="G561" t="s">
        <v>13</v>
      </c>
      <c r="H561" s="1">
        <v>11275</v>
      </c>
      <c r="I561" s="1">
        <v>5762</v>
      </c>
      <c r="J561">
        <v>645</v>
      </c>
      <c r="K561" s="1">
        <v>17682</v>
      </c>
    </row>
    <row r="562" spans="1:11" x14ac:dyDescent="0.3">
      <c r="A562" t="s">
        <v>15</v>
      </c>
      <c r="B562" t="s">
        <v>191</v>
      </c>
      <c r="C562">
        <v>12.498333329999999</v>
      </c>
      <c r="D562">
        <v>5</v>
      </c>
      <c r="E562">
        <v>48.666666669999998</v>
      </c>
      <c r="F562">
        <v>1336.666667</v>
      </c>
      <c r="G562" t="s">
        <v>13</v>
      </c>
      <c r="H562" s="1">
        <v>6133</v>
      </c>
      <c r="I562" s="1">
        <v>10551</v>
      </c>
      <c r="J562">
        <v>966</v>
      </c>
      <c r="K562" s="1">
        <v>17650</v>
      </c>
    </row>
    <row r="563" spans="1:11" x14ac:dyDescent="0.3">
      <c r="A563" t="s">
        <v>119</v>
      </c>
      <c r="B563" t="s">
        <v>193</v>
      </c>
      <c r="C563">
        <v>23.016615380000001</v>
      </c>
      <c r="D563">
        <v>4.730769231</v>
      </c>
      <c r="E563">
        <v>90.88461538</v>
      </c>
      <c r="F563">
        <v>1709.538462</v>
      </c>
      <c r="G563" t="s">
        <v>13</v>
      </c>
      <c r="H563" s="1">
        <v>13101</v>
      </c>
      <c r="I563" s="1">
        <v>3821</v>
      </c>
      <c r="J563">
        <v>597</v>
      </c>
      <c r="K563" s="1">
        <v>17519</v>
      </c>
    </row>
    <row r="564" spans="1:11" x14ac:dyDescent="0.3">
      <c r="A564" t="s">
        <v>41</v>
      </c>
      <c r="B564" t="s">
        <v>223</v>
      </c>
      <c r="C564">
        <v>11.370625</v>
      </c>
      <c r="D564">
        <v>5</v>
      </c>
      <c r="E564">
        <v>48</v>
      </c>
      <c r="F564">
        <v>1518</v>
      </c>
      <c r="G564" t="s">
        <v>13</v>
      </c>
      <c r="H564" s="1">
        <v>10481</v>
      </c>
      <c r="I564" s="1">
        <v>5983</v>
      </c>
      <c r="J564">
        <v>892</v>
      </c>
      <c r="K564" s="1">
        <v>17356</v>
      </c>
    </row>
    <row r="565" spans="1:11" x14ac:dyDescent="0.3">
      <c r="A565" t="s">
        <v>70</v>
      </c>
      <c r="B565" t="s">
        <v>198</v>
      </c>
      <c r="C565">
        <v>18.513000000000002</v>
      </c>
      <c r="D565">
        <v>4.5999999999999996</v>
      </c>
      <c r="E565">
        <v>76</v>
      </c>
      <c r="F565">
        <v>1599</v>
      </c>
      <c r="G565" t="s">
        <v>13</v>
      </c>
      <c r="H565" s="1">
        <v>9969</v>
      </c>
      <c r="I565" s="1">
        <v>6556</v>
      </c>
      <c r="J565">
        <v>767</v>
      </c>
      <c r="K565" s="1">
        <v>17292</v>
      </c>
    </row>
    <row r="566" spans="1:11" x14ac:dyDescent="0.3">
      <c r="A566" t="s">
        <v>19</v>
      </c>
      <c r="B566" t="s">
        <v>196</v>
      </c>
      <c r="C566">
        <v>135.10550000000001</v>
      </c>
      <c r="D566">
        <v>6.5</v>
      </c>
      <c r="E566">
        <v>309</v>
      </c>
      <c r="F566">
        <v>3999</v>
      </c>
      <c r="G566" t="s">
        <v>13</v>
      </c>
      <c r="H566" s="1">
        <v>14972</v>
      </c>
      <c r="I566" s="1">
        <v>1474</v>
      </c>
      <c r="J566">
        <v>680</v>
      </c>
      <c r="K566" s="1">
        <v>17126</v>
      </c>
    </row>
    <row r="567" spans="1:11" x14ac:dyDescent="0.3">
      <c r="A567" t="s">
        <v>30</v>
      </c>
      <c r="B567" t="s">
        <v>206</v>
      </c>
      <c r="C567">
        <v>43.08</v>
      </c>
      <c r="D567">
        <v>4.6666666670000003</v>
      </c>
      <c r="E567">
        <v>105</v>
      </c>
      <c r="F567">
        <v>2239.666667</v>
      </c>
      <c r="G567" t="s">
        <v>13</v>
      </c>
      <c r="H567" s="1">
        <v>11396</v>
      </c>
      <c r="I567" s="1">
        <v>4368</v>
      </c>
      <c r="J567" s="1">
        <v>1229</v>
      </c>
      <c r="K567" s="1">
        <v>16993</v>
      </c>
    </row>
    <row r="568" spans="1:11" x14ac:dyDescent="0.3">
      <c r="A568" t="s">
        <v>34</v>
      </c>
      <c r="B568" t="s">
        <v>201</v>
      </c>
      <c r="C568">
        <v>23.052499999999998</v>
      </c>
      <c r="D568">
        <v>5</v>
      </c>
      <c r="E568">
        <v>55</v>
      </c>
      <c r="F568">
        <v>1406</v>
      </c>
      <c r="G568" t="s">
        <v>13</v>
      </c>
      <c r="H568" s="1">
        <v>7561</v>
      </c>
      <c r="I568" s="1">
        <v>7991</v>
      </c>
      <c r="J568" s="1">
        <v>1251</v>
      </c>
      <c r="K568" s="1">
        <v>16803</v>
      </c>
    </row>
    <row r="569" spans="1:11" x14ac:dyDescent="0.3">
      <c r="A569" t="s">
        <v>59</v>
      </c>
      <c r="B569" t="s">
        <v>194</v>
      </c>
      <c r="C569">
        <v>25.17006452</v>
      </c>
      <c r="D569">
        <v>5.5161290320000003</v>
      </c>
      <c r="E569">
        <v>79.306451609999996</v>
      </c>
      <c r="F569">
        <v>1523.741935</v>
      </c>
      <c r="G569" t="s">
        <v>46</v>
      </c>
      <c r="H569" s="1">
        <v>11576</v>
      </c>
      <c r="I569" s="1">
        <v>4299</v>
      </c>
      <c r="J569">
        <v>881</v>
      </c>
      <c r="K569" s="1">
        <v>16756</v>
      </c>
    </row>
    <row r="570" spans="1:11" x14ac:dyDescent="0.3">
      <c r="A570" t="s">
        <v>30</v>
      </c>
      <c r="B570" t="s">
        <v>207</v>
      </c>
      <c r="C570">
        <v>11.388999999999999</v>
      </c>
      <c r="D570">
        <v>4.1428571429999996</v>
      </c>
      <c r="E570">
        <v>53</v>
      </c>
      <c r="F570">
        <v>1308.2857140000001</v>
      </c>
      <c r="G570" t="s">
        <v>13</v>
      </c>
      <c r="H570" s="1">
        <v>6981</v>
      </c>
      <c r="I570" s="1">
        <v>8701</v>
      </c>
      <c r="J570">
        <v>955</v>
      </c>
      <c r="K570" s="1">
        <v>16637</v>
      </c>
    </row>
    <row r="571" spans="1:11" x14ac:dyDescent="0.3">
      <c r="A571" t="s">
        <v>19</v>
      </c>
      <c r="B571" t="s">
        <v>202</v>
      </c>
      <c r="C571">
        <v>39.737400000000001</v>
      </c>
      <c r="D571">
        <v>4.5999999999999996</v>
      </c>
      <c r="E571">
        <v>115</v>
      </c>
      <c r="F571">
        <v>2234.4</v>
      </c>
      <c r="G571" t="s">
        <v>13</v>
      </c>
      <c r="H571" s="1">
        <v>9912</v>
      </c>
      <c r="I571" s="1">
        <v>5643</v>
      </c>
      <c r="J571" s="1">
        <v>1023</v>
      </c>
      <c r="K571" s="1">
        <v>16578</v>
      </c>
    </row>
    <row r="572" spans="1:11" x14ac:dyDescent="0.3">
      <c r="A572" t="s">
        <v>15</v>
      </c>
      <c r="B572" t="s">
        <v>195</v>
      </c>
      <c r="C572">
        <v>42.286200000000001</v>
      </c>
      <c r="D572">
        <v>6</v>
      </c>
      <c r="E572">
        <v>113.8</v>
      </c>
      <c r="F572">
        <v>1740</v>
      </c>
      <c r="G572" t="s">
        <v>13</v>
      </c>
      <c r="H572" s="1">
        <v>6484</v>
      </c>
      <c r="I572" s="1">
        <v>8647</v>
      </c>
      <c r="J572" s="1">
        <v>1272</v>
      </c>
      <c r="K572" s="1">
        <v>16403</v>
      </c>
    </row>
    <row r="573" spans="1:11" x14ac:dyDescent="0.3">
      <c r="A573" t="s">
        <v>41</v>
      </c>
      <c r="B573" t="s">
        <v>182</v>
      </c>
      <c r="C573">
        <v>39.725000000000001</v>
      </c>
      <c r="D573">
        <v>6.8</v>
      </c>
      <c r="E573">
        <v>110</v>
      </c>
      <c r="F573">
        <v>1592</v>
      </c>
      <c r="G573" t="s">
        <v>13</v>
      </c>
      <c r="H573" s="1">
        <v>13837</v>
      </c>
      <c r="I573" s="1">
        <v>1936</v>
      </c>
      <c r="J573">
        <v>614</v>
      </c>
      <c r="K573" s="1">
        <v>16387</v>
      </c>
    </row>
    <row r="574" spans="1:11" x14ac:dyDescent="0.3">
      <c r="A574" t="s">
        <v>17</v>
      </c>
      <c r="B574" t="s">
        <v>192</v>
      </c>
      <c r="C574">
        <v>14.94</v>
      </c>
      <c r="D574">
        <v>5.2</v>
      </c>
      <c r="E574">
        <v>59.6</v>
      </c>
      <c r="F574">
        <v>958.6</v>
      </c>
      <c r="G574" t="s">
        <v>13</v>
      </c>
      <c r="H574" s="1">
        <v>5786</v>
      </c>
      <c r="I574" s="1">
        <v>9862</v>
      </c>
      <c r="J574">
        <v>592</v>
      </c>
      <c r="K574" s="1">
        <v>16240</v>
      </c>
    </row>
    <row r="575" spans="1:11" x14ac:dyDescent="0.3">
      <c r="A575" t="s">
        <v>34</v>
      </c>
      <c r="B575" t="s">
        <v>185</v>
      </c>
      <c r="C575">
        <v>106.54888889999999</v>
      </c>
      <c r="D575">
        <v>8</v>
      </c>
      <c r="E575">
        <v>210</v>
      </c>
      <c r="F575">
        <v>2976.333333</v>
      </c>
      <c r="G575" t="s">
        <v>46</v>
      </c>
      <c r="H575" s="1">
        <v>11314</v>
      </c>
      <c r="I575" s="1">
        <v>3906</v>
      </c>
      <c r="J575">
        <v>880</v>
      </c>
      <c r="K575" s="1">
        <v>16100</v>
      </c>
    </row>
    <row r="576" spans="1:11" x14ac:dyDescent="0.3">
      <c r="A576" t="s">
        <v>91</v>
      </c>
      <c r="B576" t="s">
        <v>203</v>
      </c>
      <c r="C576">
        <v>52.196406250000003</v>
      </c>
      <c r="D576">
        <v>5.3125</v>
      </c>
      <c r="E576">
        <v>126.5</v>
      </c>
      <c r="F576">
        <v>2323.9375</v>
      </c>
      <c r="G576" t="s">
        <v>13</v>
      </c>
      <c r="H576" s="1">
        <v>10304</v>
      </c>
      <c r="I576" s="1">
        <v>4787</v>
      </c>
      <c r="J576">
        <v>913</v>
      </c>
      <c r="K576" s="1">
        <v>16004</v>
      </c>
    </row>
    <row r="577" spans="1:11" x14ac:dyDescent="0.3">
      <c r="A577" t="s">
        <v>32</v>
      </c>
      <c r="B577" t="s">
        <v>200</v>
      </c>
      <c r="C577">
        <v>264.67500000000001</v>
      </c>
      <c r="D577">
        <v>7</v>
      </c>
      <c r="E577">
        <v>420</v>
      </c>
      <c r="F577">
        <v>6208</v>
      </c>
      <c r="G577" t="s">
        <v>13</v>
      </c>
      <c r="H577" s="1">
        <v>11682</v>
      </c>
      <c r="I577" s="1">
        <v>3095</v>
      </c>
      <c r="J577">
        <v>875</v>
      </c>
      <c r="K577" s="1">
        <v>15652</v>
      </c>
    </row>
    <row r="578" spans="1:11" x14ac:dyDescent="0.3">
      <c r="A578" t="s">
        <v>119</v>
      </c>
      <c r="B578" t="s">
        <v>226</v>
      </c>
      <c r="C578">
        <v>22.69</v>
      </c>
      <c r="D578">
        <v>4.8</v>
      </c>
      <c r="E578">
        <v>82.2</v>
      </c>
      <c r="F578">
        <v>1773.7</v>
      </c>
      <c r="G578" t="s">
        <v>13</v>
      </c>
      <c r="H578" s="1">
        <v>10991</v>
      </c>
      <c r="I578" s="1">
        <v>3765</v>
      </c>
      <c r="J578">
        <v>755</v>
      </c>
      <c r="K578" s="1">
        <v>15511</v>
      </c>
    </row>
    <row r="579" spans="1:11" x14ac:dyDescent="0.3">
      <c r="A579" t="s">
        <v>139</v>
      </c>
      <c r="B579" t="s">
        <v>211</v>
      </c>
      <c r="C579">
        <v>37.522103450000003</v>
      </c>
      <c r="D579">
        <v>3.896551724</v>
      </c>
      <c r="E579">
        <v>107.3793103</v>
      </c>
      <c r="F579">
        <v>2084.3793099999998</v>
      </c>
      <c r="G579" t="s">
        <v>13</v>
      </c>
      <c r="H579" s="1">
        <v>11166</v>
      </c>
      <c r="I579" s="1">
        <v>3313</v>
      </c>
      <c r="J579">
        <v>920</v>
      </c>
      <c r="K579" s="1">
        <v>15399</v>
      </c>
    </row>
    <row r="580" spans="1:11" x14ac:dyDescent="0.3">
      <c r="A580" t="s">
        <v>34</v>
      </c>
      <c r="B580" t="s">
        <v>176</v>
      </c>
      <c r="C580">
        <v>64.507692309999996</v>
      </c>
      <c r="D580">
        <v>6.846153846</v>
      </c>
      <c r="E580">
        <v>144.2307692</v>
      </c>
      <c r="F580">
        <v>2048.538462</v>
      </c>
      <c r="G580" t="s">
        <v>46</v>
      </c>
      <c r="H580" s="1">
        <v>9404</v>
      </c>
      <c r="I580" s="1">
        <v>5094</v>
      </c>
      <c r="J580">
        <v>751</v>
      </c>
      <c r="K580" s="1">
        <v>15249</v>
      </c>
    </row>
    <row r="581" spans="1:11" x14ac:dyDescent="0.3">
      <c r="A581" t="s">
        <v>30</v>
      </c>
      <c r="B581" t="s">
        <v>199</v>
      </c>
      <c r="C581">
        <v>17.31777778</v>
      </c>
      <c r="D581">
        <v>3.6666666669999999</v>
      </c>
      <c r="E581">
        <v>58.444444439999998</v>
      </c>
      <c r="F581">
        <v>1152.8888890000001</v>
      </c>
      <c r="G581" t="s">
        <v>13</v>
      </c>
      <c r="H581" s="1">
        <v>5880</v>
      </c>
      <c r="I581" s="1">
        <v>7690</v>
      </c>
      <c r="J581" s="1">
        <v>1144</v>
      </c>
      <c r="K581" s="1">
        <v>14714</v>
      </c>
    </row>
    <row r="582" spans="1:11" x14ac:dyDescent="0.3">
      <c r="A582" t="s">
        <v>30</v>
      </c>
      <c r="B582" t="s">
        <v>236</v>
      </c>
      <c r="C582">
        <v>17.445692309999998</v>
      </c>
      <c r="D582">
        <v>4.692307692</v>
      </c>
      <c r="E582">
        <v>68.269230769999993</v>
      </c>
      <c r="F582">
        <v>1791.230769</v>
      </c>
      <c r="G582" t="s">
        <v>13</v>
      </c>
      <c r="H582" s="1">
        <v>10578</v>
      </c>
      <c r="I582" s="1">
        <v>3308</v>
      </c>
      <c r="J582">
        <v>821</v>
      </c>
      <c r="K582" s="1">
        <v>14707</v>
      </c>
    </row>
    <row r="583" spans="1:11" x14ac:dyDescent="0.3">
      <c r="A583" t="s">
        <v>24</v>
      </c>
      <c r="B583" t="s">
        <v>224</v>
      </c>
      <c r="C583">
        <v>37.017368419999997</v>
      </c>
      <c r="D583">
        <v>4.736842105</v>
      </c>
      <c r="E583">
        <v>97.578947369999995</v>
      </c>
      <c r="F583">
        <v>2697.3684210000001</v>
      </c>
      <c r="G583" t="s">
        <v>46</v>
      </c>
      <c r="H583" s="1">
        <v>10495</v>
      </c>
      <c r="I583" s="1">
        <v>3512</v>
      </c>
      <c r="J583">
        <v>668</v>
      </c>
      <c r="K583" s="1">
        <v>14675</v>
      </c>
    </row>
    <row r="584" spans="1:11" x14ac:dyDescent="0.3">
      <c r="A584" t="s">
        <v>106</v>
      </c>
      <c r="B584" t="s">
        <v>64</v>
      </c>
      <c r="C584">
        <v>7.92</v>
      </c>
      <c r="D584">
        <v>4</v>
      </c>
      <c r="E584">
        <v>33.333333330000002</v>
      </c>
      <c r="F584">
        <v>868.33333330000005</v>
      </c>
      <c r="G584" t="s">
        <v>13</v>
      </c>
      <c r="H584" s="1">
        <v>8465</v>
      </c>
      <c r="I584" s="1">
        <v>5480</v>
      </c>
      <c r="J584">
        <v>613</v>
      </c>
      <c r="K584" s="1">
        <v>14558</v>
      </c>
    </row>
    <row r="585" spans="1:11" x14ac:dyDescent="0.3">
      <c r="A585" t="s">
        <v>70</v>
      </c>
      <c r="B585" t="s">
        <v>210</v>
      </c>
      <c r="C585">
        <v>41.59161538</v>
      </c>
      <c r="D585">
        <v>6.461538462</v>
      </c>
      <c r="E585">
        <v>111.3076923</v>
      </c>
      <c r="F585">
        <v>1624.769231</v>
      </c>
      <c r="G585" t="s">
        <v>13</v>
      </c>
      <c r="H585" s="1">
        <v>9185</v>
      </c>
      <c r="I585" s="1">
        <v>4810</v>
      </c>
      <c r="J585">
        <v>539</v>
      </c>
      <c r="K585" s="1">
        <v>14534</v>
      </c>
    </row>
    <row r="586" spans="1:11" x14ac:dyDescent="0.3">
      <c r="A586" t="s">
        <v>147</v>
      </c>
      <c r="B586" t="s">
        <v>228</v>
      </c>
      <c r="C586">
        <v>42.746666670000003</v>
      </c>
      <c r="D586">
        <v>5</v>
      </c>
      <c r="E586">
        <v>128.5</v>
      </c>
      <c r="F586">
        <v>2548.833333</v>
      </c>
      <c r="G586" t="s">
        <v>13</v>
      </c>
      <c r="H586" s="1">
        <v>11854</v>
      </c>
      <c r="I586" s="1">
        <v>1723</v>
      </c>
      <c r="J586">
        <v>471</v>
      </c>
      <c r="K586" s="1">
        <v>14048</v>
      </c>
    </row>
    <row r="587" spans="1:11" x14ac:dyDescent="0.3">
      <c r="A587" t="s">
        <v>155</v>
      </c>
      <c r="B587" t="s">
        <v>215</v>
      </c>
      <c r="C587">
        <v>14.224090909999999</v>
      </c>
      <c r="D587">
        <v>4.7272727269999999</v>
      </c>
      <c r="E587">
        <v>64.454545449999998</v>
      </c>
      <c r="F587">
        <v>1353.363636</v>
      </c>
      <c r="G587" t="s">
        <v>13</v>
      </c>
      <c r="H587" s="1">
        <v>6213</v>
      </c>
      <c r="I587" s="1">
        <v>6957</v>
      </c>
      <c r="J587">
        <v>771</v>
      </c>
      <c r="K587" s="1">
        <v>13941</v>
      </c>
    </row>
    <row r="588" spans="1:11" x14ac:dyDescent="0.3">
      <c r="A588" t="s">
        <v>19</v>
      </c>
      <c r="B588" t="s">
        <v>184</v>
      </c>
      <c r="C588">
        <v>51.441333329999999</v>
      </c>
      <c r="D588">
        <v>7.2</v>
      </c>
      <c r="E588">
        <v>123.9333333</v>
      </c>
      <c r="F588">
        <v>1863.133333</v>
      </c>
      <c r="G588" t="s">
        <v>46</v>
      </c>
      <c r="H588" s="1">
        <v>7669</v>
      </c>
      <c r="I588" s="1">
        <v>5280</v>
      </c>
      <c r="J588">
        <v>919</v>
      </c>
      <c r="K588" s="1">
        <v>13868</v>
      </c>
    </row>
    <row r="589" spans="1:11" x14ac:dyDescent="0.3">
      <c r="A589" t="s">
        <v>119</v>
      </c>
      <c r="B589" t="s">
        <v>225</v>
      </c>
      <c r="C589">
        <v>23.16515789</v>
      </c>
      <c r="D589">
        <v>3.9473684210000002</v>
      </c>
      <c r="E589">
        <v>82.157894740000003</v>
      </c>
      <c r="F589">
        <v>1817.315789</v>
      </c>
      <c r="G589" t="s">
        <v>13</v>
      </c>
      <c r="H589" s="1">
        <v>7999</v>
      </c>
      <c r="I589" s="1">
        <v>5097</v>
      </c>
      <c r="J589">
        <v>749</v>
      </c>
      <c r="K589" s="1">
        <v>13845</v>
      </c>
    </row>
    <row r="590" spans="1:11" x14ac:dyDescent="0.3">
      <c r="A590" t="s">
        <v>70</v>
      </c>
      <c r="B590" t="s">
        <v>168</v>
      </c>
      <c r="C590">
        <v>38.9</v>
      </c>
      <c r="D590">
        <v>5.84</v>
      </c>
      <c r="E590">
        <v>113.84</v>
      </c>
      <c r="F590">
        <v>1926</v>
      </c>
      <c r="G590" t="s">
        <v>46</v>
      </c>
      <c r="H590" s="1">
        <v>8559</v>
      </c>
      <c r="I590" s="1">
        <v>4776</v>
      </c>
      <c r="J590">
        <v>357</v>
      </c>
      <c r="K590" s="1">
        <v>13692</v>
      </c>
    </row>
    <row r="591" spans="1:11" x14ac:dyDescent="0.3">
      <c r="A591" t="s">
        <v>147</v>
      </c>
      <c r="B591" t="s">
        <v>232</v>
      </c>
      <c r="C591">
        <v>30.99</v>
      </c>
      <c r="D591">
        <v>0</v>
      </c>
      <c r="E591">
        <v>105</v>
      </c>
      <c r="F591">
        <v>335</v>
      </c>
      <c r="G591" t="s">
        <v>135</v>
      </c>
      <c r="H591" s="1">
        <v>10530</v>
      </c>
      <c r="I591" s="1">
        <v>2647</v>
      </c>
      <c r="J591">
        <v>472</v>
      </c>
      <c r="K591" s="1">
        <v>13649</v>
      </c>
    </row>
    <row r="592" spans="1:11" x14ac:dyDescent="0.3">
      <c r="A592" t="s">
        <v>219</v>
      </c>
      <c r="B592" t="s">
        <v>220</v>
      </c>
      <c r="C592">
        <v>14.333375</v>
      </c>
      <c r="D592">
        <v>4.5625</v>
      </c>
      <c r="E592">
        <v>59.875</v>
      </c>
      <c r="F592">
        <v>1183.25</v>
      </c>
      <c r="G592" t="s">
        <v>13</v>
      </c>
      <c r="H592" s="1">
        <v>5446</v>
      </c>
      <c r="I592" s="1">
        <v>7403</v>
      </c>
      <c r="J592">
        <v>749</v>
      </c>
      <c r="K592" s="1">
        <v>13598</v>
      </c>
    </row>
    <row r="593" spans="1:11" x14ac:dyDescent="0.3">
      <c r="A593" t="s">
        <v>11</v>
      </c>
      <c r="B593" t="s">
        <v>222</v>
      </c>
      <c r="C593">
        <v>26</v>
      </c>
      <c r="D593">
        <v>5</v>
      </c>
      <c r="E593">
        <v>70</v>
      </c>
      <c r="F593">
        <v>1597</v>
      </c>
      <c r="G593" t="s">
        <v>13</v>
      </c>
      <c r="H593" s="1">
        <v>2120</v>
      </c>
      <c r="I593" s="1">
        <v>10321</v>
      </c>
      <c r="J593">
        <v>896</v>
      </c>
      <c r="K593" s="1">
        <v>13337</v>
      </c>
    </row>
    <row r="594" spans="1:11" x14ac:dyDescent="0.3">
      <c r="A594" t="s">
        <v>26</v>
      </c>
      <c r="B594" t="s">
        <v>218</v>
      </c>
      <c r="C594">
        <v>33.128571430000001</v>
      </c>
      <c r="D594">
        <v>5.2857142860000002</v>
      </c>
      <c r="E594">
        <v>103</v>
      </c>
      <c r="F594">
        <v>1914.7142859999999</v>
      </c>
      <c r="G594" t="s">
        <v>13</v>
      </c>
      <c r="H594" s="1">
        <v>7187</v>
      </c>
      <c r="I594" s="1">
        <v>5240</v>
      </c>
      <c r="J594">
        <v>764</v>
      </c>
      <c r="K594" s="1">
        <v>13191</v>
      </c>
    </row>
    <row r="595" spans="1:11" x14ac:dyDescent="0.3">
      <c r="A595" t="s">
        <v>41</v>
      </c>
      <c r="B595" t="s">
        <v>204</v>
      </c>
      <c r="C595">
        <v>20.922499999999999</v>
      </c>
      <c r="D595">
        <v>5.375</v>
      </c>
      <c r="E595">
        <v>68.875</v>
      </c>
      <c r="F595">
        <v>1272.4375</v>
      </c>
      <c r="G595" t="s">
        <v>13</v>
      </c>
      <c r="H595" s="1">
        <v>7741</v>
      </c>
      <c r="I595" s="1">
        <v>4768</v>
      </c>
      <c r="J595">
        <v>660</v>
      </c>
      <c r="K595" s="1">
        <v>13169</v>
      </c>
    </row>
    <row r="596" spans="1:11" x14ac:dyDescent="0.3">
      <c r="A596" t="s">
        <v>53</v>
      </c>
      <c r="B596" t="s">
        <v>231</v>
      </c>
      <c r="C596">
        <v>13.704545449999999</v>
      </c>
      <c r="D596">
        <v>4.8181818180000002</v>
      </c>
      <c r="E596">
        <v>47.454545449999998</v>
      </c>
      <c r="F596">
        <v>1384</v>
      </c>
      <c r="G596" t="s">
        <v>13</v>
      </c>
      <c r="H596" s="1">
        <v>5074</v>
      </c>
      <c r="I596" s="1">
        <v>7294</v>
      </c>
      <c r="J596">
        <v>652</v>
      </c>
      <c r="K596" s="1">
        <v>13020</v>
      </c>
    </row>
    <row r="597" spans="1:11" x14ac:dyDescent="0.3">
      <c r="A597" t="s">
        <v>155</v>
      </c>
      <c r="B597" t="s">
        <v>227</v>
      </c>
      <c r="C597">
        <v>18.762857140000001</v>
      </c>
      <c r="D597">
        <v>4.7142857139999998</v>
      </c>
      <c r="E597">
        <v>80.428571430000005</v>
      </c>
      <c r="F597">
        <v>1612.9285709999999</v>
      </c>
      <c r="G597" t="s">
        <v>13</v>
      </c>
      <c r="H597" s="1">
        <v>8265</v>
      </c>
      <c r="I597" s="1">
        <v>4018</v>
      </c>
      <c r="J597">
        <v>656</v>
      </c>
      <c r="K597" s="1">
        <v>12939</v>
      </c>
    </row>
    <row r="598" spans="1:11" x14ac:dyDescent="0.3">
      <c r="A598" t="s">
        <v>91</v>
      </c>
      <c r="B598" t="s">
        <v>209</v>
      </c>
      <c r="C598">
        <v>58.469074069999998</v>
      </c>
      <c r="D598">
        <v>6.4444444440000002</v>
      </c>
      <c r="E598">
        <v>148.5185185</v>
      </c>
      <c r="F598">
        <v>2174.0370370000001</v>
      </c>
      <c r="G598" t="s">
        <v>46</v>
      </c>
      <c r="H598" s="1">
        <v>9249</v>
      </c>
      <c r="I598" s="1">
        <v>2776</v>
      </c>
      <c r="J598">
        <v>870</v>
      </c>
      <c r="K598" s="1">
        <v>12895</v>
      </c>
    </row>
    <row r="599" spans="1:11" x14ac:dyDescent="0.3">
      <c r="A599" t="s">
        <v>41</v>
      </c>
      <c r="B599" t="s">
        <v>179</v>
      </c>
      <c r="C599">
        <v>30.350999999999999</v>
      </c>
      <c r="D599">
        <v>6.3</v>
      </c>
      <c r="E599">
        <v>83.5</v>
      </c>
      <c r="F599">
        <v>1452.3</v>
      </c>
      <c r="G599" t="s">
        <v>13</v>
      </c>
      <c r="H599" s="1">
        <v>8430</v>
      </c>
      <c r="I599" s="1">
        <v>3620</v>
      </c>
      <c r="J599">
        <v>522</v>
      </c>
      <c r="K599" s="1">
        <v>12572</v>
      </c>
    </row>
    <row r="600" spans="1:11" x14ac:dyDescent="0.3">
      <c r="A600" t="s">
        <v>155</v>
      </c>
      <c r="B600" t="s">
        <v>208</v>
      </c>
      <c r="C600">
        <v>18.614999999999998</v>
      </c>
      <c r="D600">
        <v>5.2</v>
      </c>
      <c r="E600">
        <v>69.599999999999994</v>
      </c>
      <c r="F600">
        <v>1330.4</v>
      </c>
      <c r="G600" t="s">
        <v>13</v>
      </c>
      <c r="H600" s="1">
        <v>6007</v>
      </c>
      <c r="I600" s="1">
        <v>5886</v>
      </c>
      <c r="J600">
        <v>603</v>
      </c>
      <c r="K600" s="1">
        <v>12496</v>
      </c>
    </row>
    <row r="601" spans="1:11" x14ac:dyDescent="0.3">
      <c r="A601" t="s">
        <v>137</v>
      </c>
      <c r="B601" t="s">
        <v>212</v>
      </c>
      <c r="C601">
        <v>158.976</v>
      </c>
      <c r="D601">
        <v>8</v>
      </c>
      <c r="E601">
        <v>326</v>
      </c>
      <c r="F601">
        <v>3295</v>
      </c>
      <c r="G601" t="s">
        <v>13</v>
      </c>
      <c r="H601" s="1">
        <v>8810</v>
      </c>
      <c r="I601" s="1">
        <v>3017</v>
      </c>
      <c r="J601">
        <v>633</v>
      </c>
      <c r="K601" s="1">
        <v>12460</v>
      </c>
    </row>
    <row r="602" spans="1:11" x14ac:dyDescent="0.3">
      <c r="A602" t="s">
        <v>24</v>
      </c>
      <c r="B602" t="s">
        <v>217</v>
      </c>
      <c r="C602">
        <v>9.4656666670000007</v>
      </c>
      <c r="D602">
        <v>4.6666666670000003</v>
      </c>
      <c r="E602">
        <v>50</v>
      </c>
      <c r="F602">
        <v>996</v>
      </c>
      <c r="G602" t="s">
        <v>13</v>
      </c>
      <c r="H602" s="1">
        <v>4471</v>
      </c>
      <c r="I602" s="1">
        <v>7286</v>
      </c>
      <c r="J602">
        <v>543</v>
      </c>
      <c r="K602" s="1">
        <v>12300</v>
      </c>
    </row>
    <row r="603" spans="1:11" x14ac:dyDescent="0.3">
      <c r="A603" t="s">
        <v>44</v>
      </c>
      <c r="B603" t="s">
        <v>230</v>
      </c>
      <c r="C603">
        <v>108.7471951</v>
      </c>
      <c r="D603">
        <v>7.8536585370000003</v>
      </c>
      <c r="E603">
        <v>207.6097561</v>
      </c>
      <c r="F603">
        <v>2304.97561</v>
      </c>
      <c r="G603" t="s">
        <v>46</v>
      </c>
      <c r="H603" s="1">
        <v>9333</v>
      </c>
      <c r="I603" s="1">
        <v>2222</v>
      </c>
      <c r="J603">
        <v>667</v>
      </c>
      <c r="K603" s="1">
        <v>12222</v>
      </c>
    </row>
    <row r="604" spans="1:11" x14ac:dyDescent="0.3">
      <c r="A604" t="s">
        <v>26</v>
      </c>
      <c r="B604" t="s">
        <v>233</v>
      </c>
      <c r="C604">
        <v>32.722999999999999</v>
      </c>
      <c r="D604">
        <v>3.6</v>
      </c>
      <c r="E604">
        <v>96</v>
      </c>
      <c r="F604">
        <v>1498</v>
      </c>
      <c r="G604" t="s">
        <v>13</v>
      </c>
      <c r="H604" s="1">
        <v>6703</v>
      </c>
      <c r="I604" s="1">
        <v>4733</v>
      </c>
      <c r="J604">
        <v>777</v>
      </c>
      <c r="K604" s="1">
        <v>12213</v>
      </c>
    </row>
    <row r="605" spans="1:11" x14ac:dyDescent="0.3">
      <c r="A605" t="s">
        <v>59</v>
      </c>
      <c r="B605" t="s">
        <v>237</v>
      </c>
      <c r="C605">
        <v>25.2075</v>
      </c>
      <c r="D605">
        <v>5</v>
      </c>
      <c r="E605">
        <v>80.5</v>
      </c>
      <c r="F605">
        <v>1753</v>
      </c>
      <c r="G605" t="s">
        <v>13</v>
      </c>
      <c r="H605" s="1">
        <v>6996</v>
      </c>
      <c r="I605" s="1">
        <v>4370</v>
      </c>
      <c r="J605">
        <v>746</v>
      </c>
      <c r="K605" s="1">
        <v>12112</v>
      </c>
    </row>
    <row r="606" spans="1:11" x14ac:dyDescent="0.3">
      <c r="A606" t="s">
        <v>119</v>
      </c>
      <c r="B606" t="s">
        <v>216</v>
      </c>
      <c r="C606">
        <v>37.446666669999999</v>
      </c>
      <c r="D606">
        <v>2.611111111</v>
      </c>
      <c r="E606">
        <v>120.33333330000001</v>
      </c>
      <c r="F606">
        <v>2085.0555559999998</v>
      </c>
      <c r="G606" t="s">
        <v>13</v>
      </c>
      <c r="H606" s="1">
        <v>7870</v>
      </c>
      <c r="I606" s="1">
        <v>3594</v>
      </c>
      <c r="J606">
        <v>563</v>
      </c>
      <c r="K606" s="1">
        <v>12027</v>
      </c>
    </row>
    <row r="607" spans="1:11" x14ac:dyDescent="0.3">
      <c r="A607" t="s">
        <v>15</v>
      </c>
      <c r="B607" t="s">
        <v>153</v>
      </c>
      <c r="C607">
        <v>17.065625000000001</v>
      </c>
      <c r="D607">
        <v>5.125</v>
      </c>
      <c r="E607">
        <v>51.375</v>
      </c>
      <c r="F607">
        <v>999</v>
      </c>
      <c r="G607" t="s">
        <v>13</v>
      </c>
      <c r="H607" s="1">
        <v>4380</v>
      </c>
      <c r="I607" s="1">
        <v>7185</v>
      </c>
      <c r="J607">
        <v>424</v>
      </c>
      <c r="K607" s="1">
        <v>11989</v>
      </c>
    </row>
    <row r="608" spans="1:11" x14ac:dyDescent="0.3">
      <c r="A608" t="s">
        <v>22</v>
      </c>
      <c r="B608">
        <v>205</v>
      </c>
      <c r="C608">
        <v>13.11525</v>
      </c>
      <c r="D608">
        <v>4.75</v>
      </c>
      <c r="E608">
        <v>50.875</v>
      </c>
      <c r="F608">
        <v>1430.75</v>
      </c>
      <c r="G608" t="s">
        <v>13</v>
      </c>
      <c r="H608" s="1">
        <v>7405</v>
      </c>
      <c r="I608" s="1">
        <v>3886</v>
      </c>
      <c r="J608">
        <v>542</v>
      </c>
      <c r="K608" s="1">
        <v>11833</v>
      </c>
    </row>
    <row r="609" spans="1:11" x14ac:dyDescent="0.3">
      <c r="A609" t="s">
        <v>19</v>
      </c>
      <c r="B609" t="s">
        <v>213</v>
      </c>
      <c r="C609">
        <v>114.8758333</v>
      </c>
      <c r="D609">
        <v>8</v>
      </c>
      <c r="E609">
        <v>235</v>
      </c>
      <c r="F609">
        <v>2979</v>
      </c>
      <c r="G609" t="s">
        <v>13</v>
      </c>
      <c r="H609" s="1">
        <v>9618</v>
      </c>
      <c r="I609" s="1">
        <v>1579</v>
      </c>
      <c r="J609">
        <v>580</v>
      </c>
      <c r="K609" s="1">
        <v>11777</v>
      </c>
    </row>
    <row r="610" spans="1:11" x14ac:dyDescent="0.3">
      <c r="A610" t="s">
        <v>84</v>
      </c>
      <c r="B610" t="s">
        <v>205</v>
      </c>
      <c r="C610">
        <v>13.146599999999999</v>
      </c>
      <c r="D610">
        <v>4.8</v>
      </c>
      <c r="E610">
        <v>55.4</v>
      </c>
      <c r="F610">
        <v>1144.8</v>
      </c>
      <c r="G610" t="s">
        <v>13</v>
      </c>
      <c r="H610" s="1">
        <v>5000</v>
      </c>
      <c r="I610" s="1">
        <v>6007</v>
      </c>
      <c r="J610">
        <v>722</v>
      </c>
      <c r="K610" s="1">
        <v>11729</v>
      </c>
    </row>
    <row r="611" spans="1:11" x14ac:dyDescent="0.3">
      <c r="A611" t="s">
        <v>251</v>
      </c>
      <c r="B611" t="s">
        <v>252</v>
      </c>
      <c r="C611">
        <v>13.24516667</v>
      </c>
      <c r="D611">
        <v>4.8333333329999997</v>
      </c>
      <c r="E611">
        <v>66.666666669999998</v>
      </c>
      <c r="F611">
        <v>1506.5</v>
      </c>
      <c r="G611" t="s">
        <v>13</v>
      </c>
      <c r="H611" s="1">
        <v>6017</v>
      </c>
      <c r="I611" s="1">
        <v>4842</v>
      </c>
      <c r="J611">
        <v>735</v>
      </c>
      <c r="K611" s="1">
        <v>11594</v>
      </c>
    </row>
    <row r="612" spans="1:11" x14ac:dyDescent="0.3">
      <c r="A612" t="s">
        <v>32</v>
      </c>
      <c r="B612" t="s">
        <v>229</v>
      </c>
      <c r="C612">
        <v>42.5595</v>
      </c>
      <c r="D612">
        <v>6.1666666670000003</v>
      </c>
      <c r="E612">
        <v>131.66666670000001</v>
      </c>
      <c r="F612">
        <v>2313.666667</v>
      </c>
      <c r="G612" t="s">
        <v>13</v>
      </c>
      <c r="H612" s="1">
        <v>5585</v>
      </c>
      <c r="I612" s="1">
        <v>5282</v>
      </c>
      <c r="J612">
        <v>655</v>
      </c>
      <c r="K612" s="1">
        <v>11522</v>
      </c>
    </row>
    <row r="613" spans="1:11" x14ac:dyDescent="0.3">
      <c r="A613" t="s">
        <v>219</v>
      </c>
      <c r="B613" t="s">
        <v>235</v>
      </c>
      <c r="C613">
        <v>26.197749999999999</v>
      </c>
      <c r="D613">
        <v>4.625</v>
      </c>
      <c r="E613">
        <v>77</v>
      </c>
      <c r="F613">
        <v>1495</v>
      </c>
      <c r="G613" t="s">
        <v>13</v>
      </c>
      <c r="H613" s="1">
        <v>5239</v>
      </c>
      <c r="I613" s="1">
        <v>5534</v>
      </c>
      <c r="J613">
        <v>646</v>
      </c>
      <c r="K613" s="1">
        <v>11419</v>
      </c>
    </row>
    <row r="614" spans="1:11" x14ac:dyDescent="0.3">
      <c r="A614" t="s">
        <v>67</v>
      </c>
      <c r="B614">
        <v>900</v>
      </c>
      <c r="C614">
        <v>37.009045450000002</v>
      </c>
      <c r="D614">
        <v>4.5909090910000003</v>
      </c>
      <c r="E614">
        <v>114.6818182</v>
      </c>
      <c r="F614">
        <v>2208.090909</v>
      </c>
      <c r="G614" t="s">
        <v>13</v>
      </c>
      <c r="H614" s="1">
        <v>7787</v>
      </c>
      <c r="I614" s="1">
        <v>2614</v>
      </c>
      <c r="J614">
        <v>767</v>
      </c>
      <c r="K614" s="1">
        <v>11168</v>
      </c>
    </row>
    <row r="615" spans="1:11" x14ac:dyDescent="0.3">
      <c r="A615" t="s">
        <v>91</v>
      </c>
      <c r="B615">
        <v>850</v>
      </c>
      <c r="C615">
        <v>36.384455879999997</v>
      </c>
      <c r="D615">
        <v>4.5</v>
      </c>
      <c r="E615">
        <v>125.70588239999999</v>
      </c>
      <c r="F615">
        <v>2294.7647059999999</v>
      </c>
      <c r="G615" t="s">
        <v>13</v>
      </c>
      <c r="H615" s="1">
        <v>8700</v>
      </c>
      <c r="I615" s="1">
        <v>1835</v>
      </c>
      <c r="J615">
        <v>553</v>
      </c>
      <c r="K615" s="1">
        <v>11088</v>
      </c>
    </row>
    <row r="616" spans="1:11" x14ac:dyDescent="0.3">
      <c r="A616" t="s">
        <v>133</v>
      </c>
      <c r="B616" t="s">
        <v>234</v>
      </c>
      <c r="C616">
        <v>13.205299999999999</v>
      </c>
      <c r="D616">
        <v>6</v>
      </c>
      <c r="E616">
        <v>35.799999999999997</v>
      </c>
      <c r="F616">
        <v>679</v>
      </c>
      <c r="G616" t="s">
        <v>13</v>
      </c>
      <c r="H616" s="1">
        <v>5040</v>
      </c>
      <c r="I616" s="1">
        <v>5319</v>
      </c>
      <c r="J616">
        <v>667</v>
      </c>
      <c r="K616" s="1">
        <v>11026</v>
      </c>
    </row>
    <row r="617" spans="1:11" x14ac:dyDescent="0.3">
      <c r="A617" t="s">
        <v>81</v>
      </c>
      <c r="B617">
        <v>626</v>
      </c>
      <c r="C617">
        <v>20.7195</v>
      </c>
      <c r="D617">
        <v>4.71875</v>
      </c>
      <c r="E617">
        <v>81.375</v>
      </c>
      <c r="F617">
        <v>1950.90625</v>
      </c>
      <c r="G617" t="s">
        <v>13</v>
      </c>
      <c r="H617" s="1">
        <v>7590</v>
      </c>
      <c r="I617" s="1">
        <v>2328</v>
      </c>
      <c r="J617">
        <v>584</v>
      </c>
      <c r="K617" s="1">
        <v>10502</v>
      </c>
    </row>
    <row r="618" spans="1:11" x14ac:dyDescent="0.3">
      <c r="A618" t="s">
        <v>91</v>
      </c>
      <c r="B618">
        <v>940</v>
      </c>
      <c r="C618">
        <v>30.236875000000001</v>
      </c>
      <c r="D618">
        <v>4.5</v>
      </c>
      <c r="E618">
        <v>110</v>
      </c>
      <c r="F618">
        <v>2316</v>
      </c>
      <c r="G618" t="s">
        <v>13</v>
      </c>
      <c r="H618" s="1">
        <v>8088</v>
      </c>
      <c r="I618" s="1">
        <v>1862</v>
      </c>
      <c r="J618">
        <v>549</v>
      </c>
      <c r="K618" s="1">
        <v>10499</v>
      </c>
    </row>
    <row r="619" spans="1:11" x14ac:dyDescent="0.3">
      <c r="A619" t="s">
        <v>155</v>
      </c>
      <c r="B619" t="s">
        <v>214</v>
      </c>
      <c r="C619">
        <v>11.395</v>
      </c>
      <c r="D619">
        <v>5</v>
      </c>
      <c r="E619">
        <v>52.5</v>
      </c>
      <c r="F619">
        <v>1047.75</v>
      </c>
      <c r="G619" t="s">
        <v>13</v>
      </c>
      <c r="H619" s="1">
        <v>4035</v>
      </c>
      <c r="I619" s="1">
        <v>5463</v>
      </c>
      <c r="J619">
        <v>522</v>
      </c>
      <c r="K619" s="1">
        <v>10020</v>
      </c>
    </row>
    <row r="620" spans="1:11" x14ac:dyDescent="0.3">
      <c r="A620" t="s">
        <v>39</v>
      </c>
      <c r="B620" t="s">
        <v>264</v>
      </c>
      <c r="C620">
        <v>24.843902440000001</v>
      </c>
      <c r="D620">
        <v>4.7560975609999998</v>
      </c>
      <c r="E620">
        <v>84.926829269999999</v>
      </c>
      <c r="F620">
        <v>1982.7560980000001</v>
      </c>
      <c r="G620" t="s">
        <v>13</v>
      </c>
      <c r="H620" s="1">
        <v>7716</v>
      </c>
      <c r="I620" s="1">
        <v>1750</v>
      </c>
      <c r="J620">
        <v>525</v>
      </c>
      <c r="K620" s="1">
        <v>9991</v>
      </c>
    </row>
    <row r="621" spans="1:11" x14ac:dyDescent="0.3">
      <c r="A621" t="s">
        <v>84</v>
      </c>
      <c r="B621" t="s">
        <v>241</v>
      </c>
      <c r="C621">
        <v>18.882333330000002</v>
      </c>
      <c r="D621">
        <v>4.6666666670000003</v>
      </c>
      <c r="E621">
        <v>74</v>
      </c>
      <c r="F621">
        <v>1523.333333</v>
      </c>
      <c r="G621" t="s">
        <v>13</v>
      </c>
      <c r="H621" s="1">
        <v>5584</v>
      </c>
      <c r="I621" s="1">
        <v>3666</v>
      </c>
      <c r="J621">
        <v>601</v>
      </c>
      <c r="K621" s="1">
        <v>9851</v>
      </c>
    </row>
    <row r="622" spans="1:11" x14ac:dyDescent="0.3">
      <c r="A622" t="s">
        <v>34</v>
      </c>
      <c r="B622" t="s">
        <v>238</v>
      </c>
      <c r="C622">
        <v>116.545</v>
      </c>
      <c r="D622">
        <v>8</v>
      </c>
      <c r="E622">
        <v>230</v>
      </c>
      <c r="F622">
        <v>2981</v>
      </c>
      <c r="G622" t="s">
        <v>13</v>
      </c>
      <c r="H622" s="1">
        <v>8506</v>
      </c>
      <c r="I622">
        <v>747</v>
      </c>
      <c r="J622">
        <v>534</v>
      </c>
      <c r="K622" s="1">
        <v>9787</v>
      </c>
    </row>
    <row r="623" spans="1:11" x14ac:dyDescent="0.3">
      <c r="A623" t="s">
        <v>59</v>
      </c>
      <c r="B623" t="s">
        <v>275</v>
      </c>
      <c r="C623">
        <v>17.222777780000001</v>
      </c>
      <c r="D623">
        <v>4.8888888890000004</v>
      </c>
      <c r="E623">
        <v>70</v>
      </c>
      <c r="F623">
        <v>1615.333333</v>
      </c>
      <c r="G623" t="s">
        <v>13</v>
      </c>
      <c r="H623" s="1">
        <v>5613</v>
      </c>
      <c r="I623" s="1">
        <v>3492</v>
      </c>
      <c r="J623">
        <v>538</v>
      </c>
      <c r="K623" s="1">
        <v>9643</v>
      </c>
    </row>
    <row r="624" spans="1:11" x14ac:dyDescent="0.3">
      <c r="A624" t="s">
        <v>77</v>
      </c>
      <c r="B624" t="s">
        <v>403</v>
      </c>
      <c r="C624">
        <v>171.1333333</v>
      </c>
      <c r="D624">
        <v>6</v>
      </c>
      <c r="E624">
        <v>375</v>
      </c>
      <c r="F624">
        <v>5000</v>
      </c>
      <c r="G624" t="s">
        <v>13</v>
      </c>
      <c r="H624" s="1">
        <v>7853</v>
      </c>
      <c r="I624">
        <v>981</v>
      </c>
      <c r="J624">
        <v>428</v>
      </c>
      <c r="K624" s="1">
        <v>9262</v>
      </c>
    </row>
    <row r="625" spans="1:11" x14ac:dyDescent="0.3">
      <c r="A625" t="s">
        <v>39</v>
      </c>
      <c r="B625" t="s">
        <v>273</v>
      </c>
      <c r="C625">
        <v>16.05676923</v>
      </c>
      <c r="D625">
        <v>4.923076923</v>
      </c>
      <c r="E625">
        <v>67</v>
      </c>
      <c r="F625">
        <v>1703.1538459999999</v>
      </c>
      <c r="G625" t="s">
        <v>13</v>
      </c>
      <c r="H625" s="1">
        <v>5829</v>
      </c>
      <c r="I625" s="1">
        <v>2721</v>
      </c>
      <c r="J625">
        <v>450</v>
      </c>
      <c r="K625" s="1">
        <v>9000</v>
      </c>
    </row>
    <row r="626" spans="1:11" x14ac:dyDescent="0.3">
      <c r="A626" t="s">
        <v>22</v>
      </c>
      <c r="B626">
        <v>208</v>
      </c>
      <c r="C626">
        <v>22.84857143</v>
      </c>
      <c r="D626">
        <v>6.5238095239999998</v>
      </c>
      <c r="E626">
        <v>73.238095240000007</v>
      </c>
      <c r="F626">
        <v>1241.857143</v>
      </c>
      <c r="G626" t="s">
        <v>13</v>
      </c>
      <c r="H626" s="1">
        <v>3960</v>
      </c>
      <c r="I626" s="1">
        <v>4711</v>
      </c>
      <c r="J626">
        <v>313</v>
      </c>
      <c r="K626" s="1">
        <v>8984</v>
      </c>
    </row>
    <row r="627" spans="1:11" x14ac:dyDescent="0.3">
      <c r="A627" t="s">
        <v>53</v>
      </c>
      <c r="B627" t="s">
        <v>247</v>
      </c>
      <c r="C627">
        <v>20.37</v>
      </c>
      <c r="D627">
        <v>5.6428571429999996</v>
      </c>
      <c r="E627">
        <v>74.214285709999999</v>
      </c>
      <c r="F627">
        <v>1324.357143</v>
      </c>
      <c r="G627" t="s">
        <v>13</v>
      </c>
      <c r="H627" s="1">
        <v>6369</v>
      </c>
      <c r="I627" s="1">
        <v>2073</v>
      </c>
      <c r="J627">
        <v>397</v>
      </c>
      <c r="K627" s="1">
        <v>8839</v>
      </c>
    </row>
    <row r="628" spans="1:11" x14ac:dyDescent="0.3">
      <c r="A628" t="s">
        <v>73</v>
      </c>
      <c r="B628" t="s">
        <v>221</v>
      </c>
      <c r="C628">
        <v>23.58666667</v>
      </c>
      <c r="D628">
        <v>5.25</v>
      </c>
      <c r="E628">
        <v>81.166666669999998</v>
      </c>
      <c r="F628">
        <v>1509.75</v>
      </c>
      <c r="G628" t="s">
        <v>13</v>
      </c>
      <c r="H628" s="1">
        <v>5079</v>
      </c>
      <c r="I628" s="1">
        <v>3439</v>
      </c>
      <c r="J628">
        <v>197</v>
      </c>
      <c r="K628" s="1">
        <v>8715</v>
      </c>
    </row>
    <row r="629" spans="1:11" x14ac:dyDescent="0.3">
      <c r="A629" t="s">
        <v>24</v>
      </c>
      <c r="B629" t="s">
        <v>245</v>
      </c>
      <c r="C629">
        <v>60.955199999999998</v>
      </c>
      <c r="D629">
        <v>5.5</v>
      </c>
      <c r="E629">
        <v>146</v>
      </c>
      <c r="F629">
        <v>2588.6</v>
      </c>
      <c r="G629" t="s">
        <v>46</v>
      </c>
      <c r="H629" s="1">
        <v>6134</v>
      </c>
      <c r="I629" s="1">
        <v>2133</v>
      </c>
      <c r="J629">
        <v>317</v>
      </c>
      <c r="K629" s="1">
        <v>8584</v>
      </c>
    </row>
    <row r="630" spans="1:11" x14ac:dyDescent="0.3">
      <c r="A630" t="s">
        <v>242</v>
      </c>
      <c r="B630" t="s">
        <v>243</v>
      </c>
      <c r="C630">
        <v>285.24700000000001</v>
      </c>
      <c r="D630">
        <v>7.2</v>
      </c>
      <c r="E630">
        <v>428.2</v>
      </c>
      <c r="F630">
        <v>5577.8</v>
      </c>
      <c r="G630" t="s">
        <v>13</v>
      </c>
      <c r="H630" s="1">
        <v>7068</v>
      </c>
      <c r="I630">
        <v>953</v>
      </c>
      <c r="J630">
        <v>393</v>
      </c>
      <c r="K630" s="1">
        <v>8414</v>
      </c>
    </row>
    <row r="631" spans="1:11" x14ac:dyDescent="0.3">
      <c r="A631" t="s">
        <v>39</v>
      </c>
      <c r="B631" t="s">
        <v>254</v>
      </c>
      <c r="C631">
        <v>45.591250000000002</v>
      </c>
      <c r="D631">
        <v>5.25</v>
      </c>
      <c r="E631">
        <v>104.16666669999999</v>
      </c>
      <c r="F631">
        <v>2027.833333</v>
      </c>
      <c r="G631" t="s">
        <v>13</v>
      </c>
      <c r="H631" s="1">
        <v>5148</v>
      </c>
      <c r="I631" s="1">
        <v>2810</v>
      </c>
      <c r="J631">
        <v>443</v>
      </c>
      <c r="K631" s="1">
        <v>8401</v>
      </c>
    </row>
    <row r="632" spans="1:11" x14ac:dyDescent="0.3">
      <c r="A632" t="s">
        <v>22</v>
      </c>
      <c r="B632">
        <v>807</v>
      </c>
      <c r="C632">
        <v>45.763076920000003</v>
      </c>
      <c r="D632">
        <v>5.307692308</v>
      </c>
      <c r="E632">
        <v>109.0769231</v>
      </c>
      <c r="F632">
        <v>2053</v>
      </c>
      <c r="G632" t="s">
        <v>46</v>
      </c>
      <c r="H632" s="1">
        <v>5155</v>
      </c>
      <c r="I632" s="1">
        <v>2598</v>
      </c>
      <c r="J632">
        <v>472</v>
      </c>
      <c r="K632" s="1">
        <v>8225</v>
      </c>
    </row>
    <row r="633" spans="1:11" x14ac:dyDescent="0.3">
      <c r="A633" t="s">
        <v>32</v>
      </c>
      <c r="B633">
        <v>300</v>
      </c>
      <c r="C633">
        <v>62.395653850000002</v>
      </c>
      <c r="D633">
        <v>4.384615385</v>
      </c>
      <c r="E633">
        <v>135.5</v>
      </c>
      <c r="F633">
        <v>2972.3076919999999</v>
      </c>
      <c r="G633" t="s">
        <v>13</v>
      </c>
      <c r="H633" s="1">
        <v>6395</v>
      </c>
      <c r="I633" s="1">
        <v>1366</v>
      </c>
      <c r="J633">
        <v>398</v>
      </c>
      <c r="K633" s="1">
        <v>8159</v>
      </c>
    </row>
    <row r="634" spans="1:11" x14ac:dyDescent="0.3">
      <c r="A634" t="s">
        <v>34</v>
      </c>
      <c r="B634" t="s">
        <v>250</v>
      </c>
      <c r="C634">
        <v>60.87</v>
      </c>
      <c r="D634">
        <v>6.75</v>
      </c>
      <c r="E634">
        <v>228</v>
      </c>
      <c r="F634">
        <v>1984</v>
      </c>
      <c r="G634" t="s">
        <v>13</v>
      </c>
      <c r="H634" s="1">
        <v>6410</v>
      </c>
      <c r="I634" s="1">
        <v>1368</v>
      </c>
      <c r="J634">
        <v>321</v>
      </c>
      <c r="K634" s="1">
        <v>8099</v>
      </c>
    </row>
    <row r="635" spans="1:11" x14ac:dyDescent="0.3">
      <c r="A635" t="s">
        <v>133</v>
      </c>
      <c r="B635" t="s">
        <v>253</v>
      </c>
      <c r="C635">
        <v>24.673999999999999</v>
      </c>
      <c r="D635">
        <v>0</v>
      </c>
      <c r="E635">
        <v>60</v>
      </c>
      <c r="F635">
        <v>160</v>
      </c>
      <c r="G635" t="s">
        <v>135</v>
      </c>
      <c r="H635" s="1">
        <v>3170</v>
      </c>
      <c r="I635" s="1">
        <v>4358</v>
      </c>
      <c r="J635">
        <v>571</v>
      </c>
      <c r="K635" s="1">
        <v>8099</v>
      </c>
    </row>
    <row r="636" spans="1:11" x14ac:dyDescent="0.3">
      <c r="A636" t="s">
        <v>73</v>
      </c>
      <c r="B636" t="s">
        <v>239</v>
      </c>
      <c r="C636">
        <v>33.494999999999997</v>
      </c>
      <c r="D636">
        <v>0</v>
      </c>
      <c r="E636">
        <v>81</v>
      </c>
      <c r="F636">
        <v>285</v>
      </c>
      <c r="G636" t="s">
        <v>135</v>
      </c>
      <c r="H636" s="1">
        <v>4488</v>
      </c>
      <c r="I636" s="1">
        <v>3282</v>
      </c>
      <c r="J636">
        <v>261</v>
      </c>
      <c r="K636" s="1">
        <v>8031</v>
      </c>
    </row>
    <row r="637" spans="1:11" x14ac:dyDescent="0.3">
      <c r="A637" t="s">
        <v>186</v>
      </c>
      <c r="B637">
        <v>159</v>
      </c>
      <c r="C637">
        <v>43.261509429999997</v>
      </c>
      <c r="D637">
        <v>5.9056603770000002</v>
      </c>
      <c r="E637">
        <v>135.37735850000001</v>
      </c>
      <c r="F637">
        <v>2276</v>
      </c>
      <c r="G637" t="s">
        <v>46</v>
      </c>
      <c r="H637" s="1">
        <v>6455</v>
      </c>
      <c r="I637" s="1">
        <v>1004</v>
      </c>
      <c r="J637">
        <v>379</v>
      </c>
      <c r="K637" s="1">
        <v>7838</v>
      </c>
    </row>
    <row r="638" spans="1:11" x14ac:dyDescent="0.3">
      <c r="A638" t="s">
        <v>32</v>
      </c>
      <c r="B638">
        <v>190</v>
      </c>
      <c r="C638">
        <v>36.643266670000003</v>
      </c>
      <c r="D638">
        <v>4.4666666670000001</v>
      </c>
      <c r="E638">
        <v>88.733333329999994</v>
      </c>
      <c r="F638">
        <v>2284.1333330000002</v>
      </c>
      <c r="G638" t="s">
        <v>13</v>
      </c>
      <c r="H638" s="1">
        <v>5825</v>
      </c>
      <c r="I638" s="1">
        <v>1341</v>
      </c>
      <c r="J638">
        <v>409</v>
      </c>
      <c r="K638" s="1">
        <v>7575</v>
      </c>
    </row>
    <row r="639" spans="1:11" x14ac:dyDescent="0.3">
      <c r="A639" t="s">
        <v>155</v>
      </c>
      <c r="B639" t="s">
        <v>244</v>
      </c>
      <c r="C639">
        <v>55.62</v>
      </c>
      <c r="D639">
        <v>6</v>
      </c>
      <c r="E639">
        <v>145.75</v>
      </c>
      <c r="F639">
        <v>2460.75</v>
      </c>
      <c r="G639" t="s">
        <v>13</v>
      </c>
      <c r="H639" s="1">
        <v>4738</v>
      </c>
      <c r="I639" s="1">
        <v>2449</v>
      </c>
      <c r="J639">
        <v>361</v>
      </c>
      <c r="K639" s="1">
        <v>7548</v>
      </c>
    </row>
    <row r="640" spans="1:11" x14ac:dyDescent="0.3">
      <c r="A640" t="s">
        <v>149</v>
      </c>
      <c r="B640" t="s">
        <v>259</v>
      </c>
      <c r="C640">
        <v>70.319249999999997</v>
      </c>
      <c r="D640">
        <v>4.5</v>
      </c>
      <c r="E640">
        <v>199</v>
      </c>
      <c r="F640">
        <v>4123.5</v>
      </c>
      <c r="G640" t="s">
        <v>13</v>
      </c>
      <c r="H640" s="1">
        <v>6298</v>
      </c>
      <c r="I640">
        <v>770</v>
      </c>
      <c r="J640">
        <v>255</v>
      </c>
      <c r="K640" s="1">
        <v>7323</v>
      </c>
    </row>
    <row r="641" spans="1:11" x14ac:dyDescent="0.3">
      <c r="A641" t="s">
        <v>81</v>
      </c>
      <c r="B641" t="s">
        <v>267</v>
      </c>
      <c r="C641">
        <v>14.775399999999999</v>
      </c>
      <c r="D641">
        <v>4.8</v>
      </c>
      <c r="E641">
        <v>51.4</v>
      </c>
      <c r="F641">
        <v>1428.4</v>
      </c>
      <c r="G641" t="s">
        <v>13</v>
      </c>
      <c r="H641" s="1">
        <v>3408</v>
      </c>
      <c r="I641" s="1">
        <v>3372</v>
      </c>
      <c r="J641">
        <v>455</v>
      </c>
      <c r="K641" s="1">
        <v>7235</v>
      </c>
    </row>
    <row r="642" spans="1:11" x14ac:dyDescent="0.3">
      <c r="A642" t="s">
        <v>81</v>
      </c>
      <c r="B642" t="s">
        <v>272</v>
      </c>
      <c r="C642">
        <v>23.224090910000001</v>
      </c>
      <c r="D642">
        <v>4.9090909089999997</v>
      </c>
      <c r="E642">
        <v>82</v>
      </c>
      <c r="F642">
        <v>1938</v>
      </c>
      <c r="G642" t="s">
        <v>13</v>
      </c>
      <c r="H642" s="1">
        <v>4403</v>
      </c>
      <c r="I642" s="1">
        <v>2312</v>
      </c>
      <c r="J642">
        <v>397</v>
      </c>
      <c r="K642" s="1">
        <v>7112</v>
      </c>
    </row>
    <row r="643" spans="1:11" x14ac:dyDescent="0.3">
      <c r="A643" t="s">
        <v>70</v>
      </c>
      <c r="B643" t="s">
        <v>269</v>
      </c>
      <c r="C643">
        <v>30.352</v>
      </c>
      <c r="D643">
        <v>4.4000000000000004</v>
      </c>
      <c r="E643">
        <v>99</v>
      </c>
      <c r="F643">
        <v>2117.6</v>
      </c>
      <c r="G643" t="s">
        <v>13</v>
      </c>
      <c r="H643" s="1">
        <v>4513</v>
      </c>
      <c r="I643" s="1">
        <v>2215</v>
      </c>
      <c r="J643">
        <v>377</v>
      </c>
      <c r="K643" s="1">
        <v>7105</v>
      </c>
    </row>
    <row r="644" spans="1:11" x14ac:dyDescent="0.3">
      <c r="A644" t="s">
        <v>22</v>
      </c>
      <c r="B644">
        <v>1007</v>
      </c>
      <c r="C644">
        <v>18.657</v>
      </c>
      <c r="D644">
        <v>5</v>
      </c>
      <c r="E644">
        <v>59.583333330000002</v>
      </c>
      <c r="F644">
        <v>1407.333333</v>
      </c>
      <c r="G644" t="s">
        <v>13</v>
      </c>
      <c r="H644" s="1">
        <v>3140</v>
      </c>
      <c r="I644" s="1">
        <v>3486</v>
      </c>
      <c r="J644">
        <v>390</v>
      </c>
      <c r="K644" s="1">
        <v>7016</v>
      </c>
    </row>
    <row r="645" spans="1:11" x14ac:dyDescent="0.3">
      <c r="A645" t="s">
        <v>24</v>
      </c>
      <c r="B645" t="s">
        <v>266</v>
      </c>
      <c r="C645">
        <v>55.422499999999999</v>
      </c>
      <c r="D645">
        <v>6</v>
      </c>
      <c r="E645">
        <v>221</v>
      </c>
      <c r="F645">
        <v>3498</v>
      </c>
      <c r="G645" t="s">
        <v>13</v>
      </c>
      <c r="H645" s="1">
        <v>5844</v>
      </c>
      <c r="I645">
        <v>864</v>
      </c>
      <c r="J645">
        <v>221</v>
      </c>
      <c r="K645" s="1">
        <v>6929</v>
      </c>
    </row>
    <row r="646" spans="1:11" x14ac:dyDescent="0.3">
      <c r="A646" t="s">
        <v>26</v>
      </c>
      <c r="B646" t="s">
        <v>268</v>
      </c>
      <c r="C646">
        <v>55.25</v>
      </c>
      <c r="D646">
        <v>6</v>
      </c>
      <c r="E646">
        <v>177</v>
      </c>
      <c r="F646">
        <v>1997</v>
      </c>
      <c r="G646" t="s">
        <v>13</v>
      </c>
      <c r="H646" s="1">
        <v>5128</v>
      </c>
      <c r="I646" s="1">
        <v>1332</v>
      </c>
      <c r="J646">
        <v>307</v>
      </c>
      <c r="K646" s="1">
        <v>6767</v>
      </c>
    </row>
    <row r="647" spans="1:11" x14ac:dyDescent="0.3">
      <c r="A647" t="s">
        <v>77</v>
      </c>
      <c r="B647" t="s">
        <v>162</v>
      </c>
      <c r="C647">
        <v>145.6466667</v>
      </c>
      <c r="D647">
        <v>6</v>
      </c>
      <c r="E647">
        <v>283</v>
      </c>
      <c r="F647">
        <v>5000</v>
      </c>
      <c r="G647" t="s">
        <v>13</v>
      </c>
      <c r="H647" s="1">
        <v>5486</v>
      </c>
      <c r="I647">
        <v>894</v>
      </c>
      <c r="J647">
        <v>308</v>
      </c>
      <c r="K647" s="1">
        <v>6688</v>
      </c>
    </row>
    <row r="648" spans="1:11" x14ac:dyDescent="0.3">
      <c r="A648" t="s">
        <v>11</v>
      </c>
      <c r="B648" t="s">
        <v>281</v>
      </c>
      <c r="C648">
        <v>29.151</v>
      </c>
      <c r="D648">
        <v>5</v>
      </c>
      <c r="E648">
        <v>89</v>
      </c>
      <c r="F648">
        <v>2526.5</v>
      </c>
      <c r="G648" t="s">
        <v>13</v>
      </c>
      <c r="H648" s="1">
        <v>4943</v>
      </c>
      <c r="I648" s="1">
        <v>1416</v>
      </c>
      <c r="J648">
        <v>294</v>
      </c>
      <c r="K648" s="1">
        <v>6653</v>
      </c>
    </row>
    <row r="649" spans="1:11" x14ac:dyDescent="0.3">
      <c r="A649" t="s">
        <v>155</v>
      </c>
      <c r="B649" t="s">
        <v>270</v>
      </c>
      <c r="C649">
        <v>20.203888890000002</v>
      </c>
      <c r="D649">
        <v>4.7777777779999999</v>
      </c>
      <c r="E649">
        <v>82.333333330000002</v>
      </c>
      <c r="F649">
        <v>1775.7777779999999</v>
      </c>
      <c r="G649" t="s">
        <v>13</v>
      </c>
      <c r="H649" s="1">
        <v>3835</v>
      </c>
      <c r="I649" s="1">
        <v>2320</v>
      </c>
      <c r="J649">
        <v>391</v>
      </c>
      <c r="K649" s="1">
        <v>6546</v>
      </c>
    </row>
    <row r="650" spans="1:11" x14ac:dyDescent="0.3">
      <c r="A650" t="s">
        <v>11</v>
      </c>
      <c r="B650" t="s">
        <v>287</v>
      </c>
      <c r="C650">
        <v>32.117666669999998</v>
      </c>
      <c r="D650">
        <v>4.6666666670000003</v>
      </c>
      <c r="E650">
        <v>115.33333330000001</v>
      </c>
      <c r="F650">
        <v>2362</v>
      </c>
      <c r="G650" t="s">
        <v>13</v>
      </c>
      <c r="H650" s="1">
        <v>4707</v>
      </c>
      <c r="I650" s="1">
        <v>1309</v>
      </c>
      <c r="J650">
        <v>302</v>
      </c>
      <c r="K650" s="1">
        <v>6318</v>
      </c>
    </row>
    <row r="651" spans="1:11" x14ac:dyDescent="0.3">
      <c r="A651" t="s">
        <v>106</v>
      </c>
      <c r="B651" t="s">
        <v>283</v>
      </c>
      <c r="C651">
        <v>11.74</v>
      </c>
      <c r="D651">
        <v>5</v>
      </c>
      <c r="E651">
        <v>63</v>
      </c>
      <c r="F651">
        <v>1405</v>
      </c>
      <c r="G651" t="s">
        <v>13</v>
      </c>
      <c r="H651" s="1">
        <v>2725</v>
      </c>
      <c r="I651" s="1">
        <v>3148</v>
      </c>
      <c r="J651">
        <v>443</v>
      </c>
      <c r="K651" s="1">
        <v>6316</v>
      </c>
    </row>
    <row r="652" spans="1:11" x14ac:dyDescent="0.3">
      <c r="A652" t="s">
        <v>137</v>
      </c>
      <c r="B652" t="s">
        <v>258</v>
      </c>
      <c r="C652">
        <v>84.601249999999993</v>
      </c>
      <c r="D652">
        <v>6.5</v>
      </c>
      <c r="E652">
        <v>220.5</v>
      </c>
      <c r="F652">
        <v>3071</v>
      </c>
      <c r="G652" t="s">
        <v>13</v>
      </c>
      <c r="H652" s="1">
        <v>4988</v>
      </c>
      <c r="I652" s="1">
        <v>1007</v>
      </c>
      <c r="J652">
        <v>320</v>
      </c>
      <c r="K652" s="1">
        <v>6315</v>
      </c>
    </row>
    <row r="653" spans="1:11" x14ac:dyDescent="0.3">
      <c r="A653" t="s">
        <v>22</v>
      </c>
      <c r="B653">
        <v>405</v>
      </c>
      <c r="C653">
        <v>20.430083329999999</v>
      </c>
      <c r="D653">
        <v>4.7916666670000003</v>
      </c>
      <c r="E653">
        <v>69.875</v>
      </c>
      <c r="F653">
        <v>1773</v>
      </c>
      <c r="G653" t="s">
        <v>13</v>
      </c>
      <c r="H653" s="1">
        <v>4954</v>
      </c>
      <c r="I653" s="1">
        <v>1107</v>
      </c>
      <c r="J653">
        <v>245</v>
      </c>
      <c r="K653" s="1">
        <v>6306</v>
      </c>
    </row>
    <row r="654" spans="1:11" x14ac:dyDescent="0.3">
      <c r="A654" t="s">
        <v>186</v>
      </c>
      <c r="B654" t="s">
        <v>271</v>
      </c>
      <c r="C654">
        <v>37.350625000000001</v>
      </c>
      <c r="D654">
        <v>5.375</v>
      </c>
      <c r="E654">
        <v>121.0625</v>
      </c>
      <c r="F654">
        <v>1972.8125</v>
      </c>
      <c r="G654" t="s">
        <v>13</v>
      </c>
      <c r="H654" s="1">
        <v>4980</v>
      </c>
      <c r="I654" s="1">
        <v>1014</v>
      </c>
      <c r="J654">
        <v>308</v>
      </c>
      <c r="K654" s="1">
        <v>6302</v>
      </c>
    </row>
    <row r="655" spans="1:11" x14ac:dyDescent="0.3">
      <c r="A655" t="s">
        <v>26</v>
      </c>
      <c r="B655" t="s">
        <v>260</v>
      </c>
      <c r="C655">
        <v>24.611999999999998</v>
      </c>
      <c r="D655">
        <v>0</v>
      </c>
      <c r="E655">
        <v>72</v>
      </c>
      <c r="F655">
        <v>1339</v>
      </c>
      <c r="G655" t="s">
        <v>13</v>
      </c>
      <c r="H655" s="1">
        <v>3903</v>
      </c>
      <c r="I655" s="1">
        <v>1757</v>
      </c>
      <c r="J655">
        <v>363</v>
      </c>
      <c r="K655" s="1">
        <v>6023</v>
      </c>
    </row>
    <row r="656" spans="1:11" x14ac:dyDescent="0.3">
      <c r="A656" t="s">
        <v>70</v>
      </c>
      <c r="B656" t="s">
        <v>248</v>
      </c>
      <c r="C656">
        <v>27.406600000000001</v>
      </c>
      <c r="D656">
        <v>6</v>
      </c>
      <c r="E656">
        <v>89</v>
      </c>
      <c r="F656">
        <v>1552</v>
      </c>
      <c r="G656" t="s">
        <v>13</v>
      </c>
      <c r="H656" s="1">
        <v>3529</v>
      </c>
      <c r="I656" s="1">
        <v>2172</v>
      </c>
      <c r="J656">
        <v>130</v>
      </c>
      <c r="K656" s="1">
        <v>5831</v>
      </c>
    </row>
    <row r="657" spans="1:11" x14ac:dyDescent="0.3">
      <c r="A657" t="s">
        <v>106</v>
      </c>
      <c r="B657" t="s">
        <v>282</v>
      </c>
      <c r="C657">
        <v>20.74</v>
      </c>
      <c r="D657">
        <v>5</v>
      </c>
      <c r="E657">
        <v>75</v>
      </c>
      <c r="F657">
        <v>1695</v>
      </c>
      <c r="G657" t="s">
        <v>13</v>
      </c>
      <c r="H657" s="1">
        <v>3201</v>
      </c>
      <c r="I657" s="1">
        <v>2306</v>
      </c>
      <c r="J657">
        <v>311</v>
      </c>
      <c r="K657" s="1">
        <v>5818</v>
      </c>
    </row>
    <row r="658" spans="1:11" x14ac:dyDescent="0.3">
      <c r="A658" t="s">
        <v>279</v>
      </c>
      <c r="B658" t="s">
        <v>280</v>
      </c>
      <c r="C658">
        <v>26.591249999999999</v>
      </c>
      <c r="D658">
        <v>4.125</v>
      </c>
      <c r="E658">
        <v>108.625</v>
      </c>
      <c r="F658">
        <v>1911.75</v>
      </c>
      <c r="G658" t="s">
        <v>13</v>
      </c>
      <c r="H658" s="1">
        <v>3594</v>
      </c>
      <c r="I658" s="1">
        <v>1930</v>
      </c>
      <c r="J658">
        <v>252</v>
      </c>
      <c r="K658" s="1">
        <v>5776</v>
      </c>
    </row>
    <row r="659" spans="1:11" x14ac:dyDescent="0.3">
      <c r="A659" t="s">
        <v>34</v>
      </c>
      <c r="B659" t="s">
        <v>276</v>
      </c>
      <c r="C659">
        <v>95.299166670000005</v>
      </c>
      <c r="D659">
        <v>6.3333333329999997</v>
      </c>
      <c r="E659">
        <v>253.66666670000001</v>
      </c>
      <c r="F659">
        <v>3764.333333</v>
      </c>
      <c r="G659" t="s">
        <v>13</v>
      </c>
      <c r="H659" s="1">
        <v>4728</v>
      </c>
      <c r="I659">
        <v>666</v>
      </c>
      <c r="J659">
        <v>214</v>
      </c>
      <c r="K659" s="1">
        <v>5608</v>
      </c>
    </row>
    <row r="660" spans="1:11" x14ac:dyDescent="0.3">
      <c r="A660" t="s">
        <v>139</v>
      </c>
      <c r="B660" t="s">
        <v>278</v>
      </c>
      <c r="C660">
        <v>53.627333329999999</v>
      </c>
      <c r="D660">
        <v>0</v>
      </c>
      <c r="E660">
        <v>122.66666669999999</v>
      </c>
      <c r="F660">
        <v>2331.333333</v>
      </c>
      <c r="G660" t="s">
        <v>13</v>
      </c>
      <c r="H660" s="1">
        <v>3922</v>
      </c>
      <c r="I660" s="1">
        <v>1276</v>
      </c>
      <c r="J660">
        <v>386</v>
      </c>
      <c r="K660" s="1">
        <v>5584</v>
      </c>
    </row>
    <row r="661" spans="1:11" x14ac:dyDescent="0.3">
      <c r="A661" t="s">
        <v>22</v>
      </c>
      <c r="B661">
        <v>5008</v>
      </c>
      <c r="C661">
        <v>42.506666670000001</v>
      </c>
      <c r="D661">
        <v>7.1428571429999996</v>
      </c>
      <c r="E661">
        <v>99.52380952</v>
      </c>
      <c r="F661">
        <v>1294.142857</v>
      </c>
      <c r="G661" t="s">
        <v>13</v>
      </c>
      <c r="H661" s="1">
        <v>3308</v>
      </c>
      <c r="I661" s="1">
        <v>1871</v>
      </c>
      <c r="J661">
        <v>279</v>
      </c>
      <c r="K661" s="1">
        <v>5458</v>
      </c>
    </row>
    <row r="662" spans="1:11" x14ac:dyDescent="0.3">
      <c r="A662" t="s">
        <v>30</v>
      </c>
      <c r="B662" t="s">
        <v>249</v>
      </c>
      <c r="C662">
        <v>22.047000000000001</v>
      </c>
      <c r="D662">
        <v>3.6</v>
      </c>
      <c r="E662">
        <v>73</v>
      </c>
      <c r="F662">
        <v>1329</v>
      </c>
      <c r="G662" t="s">
        <v>13</v>
      </c>
      <c r="H662" s="1">
        <v>3117</v>
      </c>
      <c r="I662" s="1">
        <v>1976</v>
      </c>
      <c r="J662">
        <v>357</v>
      </c>
      <c r="K662" s="1">
        <v>5450</v>
      </c>
    </row>
    <row r="663" spans="1:11" x14ac:dyDescent="0.3">
      <c r="A663" t="s">
        <v>285</v>
      </c>
      <c r="B663" t="s">
        <v>286</v>
      </c>
      <c r="C663">
        <v>53.792000000000002</v>
      </c>
      <c r="D663">
        <v>6</v>
      </c>
      <c r="E663">
        <v>134.33333329999999</v>
      </c>
      <c r="F663">
        <v>1730</v>
      </c>
      <c r="G663" t="s">
        <v>13</v>
      </c>
      <c r="H663" s="1">
        <v>4700</v>
      </c>
      <c r="I663">
        <v>506</v>
      </c>
      <c r="J663">
        <v>234</v>
      </c>
      <c r="K663" s="1">
        <v>5440</v>
      </c>
    </row>
    <row r="664" spans="1:11" x14ac:dyDescent="0.3">
      <c r="A664" t="s">
        <v>39</v>
      </c>
      <c r="B664" t="s">
        <v>311</v>
      </c>
      <c r="C664">
        <v>10.832750000000001</v>
      </c>
      <c r="D664">
        <v>5</v>
      </c>
      <c r="E664">
        <v>45</v>
      </c>
      <c r="F664">
        <v>1242</v>
      </c>
      <c r="G664" t="s">
        <v>13</v>
      </c>
      <c r="H664" s="1">
        <v>2884</v>
      </c>
      <c r="I664" s="1">
        <v>2290</v>
      </c>
      <c r="J664">
        <v>262</v>
      </c>
      <c r="K664" s="1">
        <v>5436</v>
      </c>
    </row>
    <row r="665" spans="1:11" x14ac:dyDescent="0.3">
      <c r="A665" t="s">
        <v>73</v>
      </c>
      <c r="B665" t="s">
        <v>284</v>
      </c>
      <c r="C665">
        <v>19.895</v>
      </c>
      <c r="D665">
        <v>4.8</v>
      </c>
      <c r="E665">
        <v>94</v>
      </c>
      <c r="F665">
        <v>1742.6</v>
      </c>
      <c r="G665" t="s">
        <v>13</v>
      </c>
      <c r="H665" s="1">
        <v>3362</v>
      </c>
      <c r="I665" s="1">
        <v>1815</v>
      </c>
      <c r="J665">
        <v>243</v>
      </c>
      <c r="K665" s="1">
        <v>5420</v>
      </c>
    </row>
    <row r="666" spans="1:11" x14ac:dyDescent="0.3">
      <c r="A666" t="s">
        <v>119</v>
      </c>
      <c r="B666" t="s">
        <v>257</v>
      </c>
      <c r="C666">
        <v>33.403333330000002</v>
      </c>
      <c r="D666">
        <v>0</v>
      </c>
      <c r="E666">
        <v>110</v>
      </c>
      <c r="F666">
        <v>1998</v>
      </c>
      <c r="G666" t="s">
        <v>13</v>
      </c>
      <c r="H666" s="1">
        <v>3243</v>
      </c>
      <c r="I666" s="1">
        <v>1757</v>
      </c>
      <c r="J666">
        <v>201</v>
      </c>
      <c r="K666" s="1">
        <v>5201</v>
      </c>
    </row>
    <row r="667" spans="1:11" x14ac:dyDescent="0.3">
      <c r="A667" t="s">
        <v>30</v>
      </c>
      <c r="B667" t="s">
        <v>302</v>
      </c>
      <c r="C667">
        <v>25.298749999999998</v>
      </c>
      <c r="D667">
        <v>4.5</v>
      </c>
      <c r="E667">
        <v>94</v>
      </c>
      <c r="F667">
        <v>1998</v>
      </c>
      <c r="G667" t="s">
        <v>13</v>
      </c>
      <c r="H667" s="1">
        <v>3349</v>
      </c>
      <c r="I667" s="1">
        <v>1431</v>
      </c>
      <c r="J667">
        <v>397</v>
      </c>
      <c r="K667" s="1">
        <v>5177</v>
      </c>
    </row>
    <row r="668" spans="1:11" x14ac:dyDescent="0.3">
      <c r="A668" t="s">
        <v>22</v>
      </c>
      <c r="B668" t="s">
        <v>265</v>
      </c>
      <c r="C668">
        <v>38.938888890000001</v>
      </c>
      <c r="D668">
        <v>6</v>
      </c>
      <c r="E668">
        <v>135.55555559999999</v>
      </c>
      <c r="F668">
        <v>1642.333333</v>
      </c>
      <c r="G668" t="s">
        <v>13</v>
      </c>
      <c r="H668" s="1">
        <v>2592</v>
      </c>
      <c r="I668" s="1">
        <v>2311</v>
      </c>
      <c r="J668">
        <v>269</v>
      </c>
      <c r="K668" s="1">
        <v>5172</v>
      </c>
    </row>
    <row r="669" spans="1:11" x14ac:dyDescent="0.3">
      <c r="A669" t="s">
        <v>11</v>
      </c>
      <c r="B669" t="s">
        <v>305</v>
      </c>
      <c r="C669">
        <v>18.295562499999999</v>
      </c>
      <c r="D669">
        <v>4.875</v>
      </c>
      <c r="E669">
        <v>70.25</v>
      </c>
      <c r="F669">
        <v>1836.5</v>
      </c>
      <c r="G669" t="s">
        <v>13</v>
      </c>
      <c r="H669" s="1">
        <v>4386</v>
      </c>
      <c r="I669">
        <v>555</v>
      </c>
      <c r="J669">
        <v>118</v>
      </c>
      <c r="K669" s="1">
        <v>5059</v>
      </c>
    </row>
    <row r="670" spans="1:11" x14ac:dyDescent="0.3">
      <c r="A670" t="s">
        <v>149</v>
      </c>
      <c r="B670" t="s">
        <v>307</v>
      </c>
      <c r="C670">
        <v>19.717833330000001</v>
      </c>
      <c r="D670">
        <v>4</v>
      </c>
      <c r="E670">
        <v>98</v>
      </c>
      <c r="F670">
        <v>1995</v>
      </c>
      <c r="G670" t="s">
        <v>13</v>
      </c>
      <c r="H670" s="1">
        <v>3120</v>
      </c>
      <c r="I670" s="1">
        <v>1618</v>
      </c>
      <c r="J670">
        <v>318</v>
      </c>
      <c r="K670" s="1">
        <v>5056</v>
      </c>
    </row>
    <row r="671" spans="1:11" x14ac:dyDescent="0.3">
      <c r="A671" t="s">
        <v>133</v>
      </c>
      <c r="B671" t="s">
        <v>288</v>
      </c>
      <c r="C671">
        <v>24.35</v>
      </c>
      <c r="D671">
        <v>6</v>
      </c>
      <c r="E671">
        <v>60</v>
      </c>
      <c r="F671">
        <v>698</v>
      </c>
      <c r="G671" t="s">
        <v>13</v>
      </c>
      <c r="H671" s="1">
        <v>3098</v>
      </c>
      <c r="I671" s="1">
        <v>1604</v>
      </c>
      <c r="J671">
        <v>339</v>
      </c>
      <c r="K671" s="1">
        <v>5041</v>
      </c>
    </row>
    <row r="672" spans="1:11" x14ac:dyDescent="0.3">
      <c r="A672" t="s">
        <v>34</v>
      </c>
      <c r="B672">
        <v>80</v>
      </c>
      <c r="C672">
        <v>27.09825</v>
      </c>
      <c r="D672">
        <v>4.6666666670000003</v>
      </c>
      <c r="E672">
        <v>91.75</v>
      </c>
      <c r="F672">
        <v>2247.333333</v>
      </c>
      <c r="G672" t="s">
        <v>13</v>
      </c>
      <c r="H672" s="1">
        <v>3886</v>
      </c>
      <c r="I672">
        <v>911</v>
      </c>
      <c r="J672">
        <v>225</v>
      </c>
      <c r="K672" s="1">
        <v>5022</v>
      </c>
    </row>
    <row r="673" spans="1:11" x14ac:dyDescent="0.3">
      <c r="A673" t="s">
        <v>59</v>
      </c>
      <c r="B673" t="s">
        <v>304</v>
      </c>
      <c r="C673">
        <v>36.701250000000002</v>
      </c>
      <c r="D673">
        <v>4.875</v>
      </c>
      <c r="E673">
        <v>91.75</v>
      </c>
      <c r="F673">
        <v>2019.75</v>
      </c>
      <c r="G673" t="s">
        <v>13</v>
      </c>
      <c r="H673" s="1">
        <v>3386</v>
      </c>
      <c r="I673" s="1">
        <v>1346</v>
      </c>
      <c r="J673">
        <v>264</v>
      </c>
      <c r="K673" s="1">
        <v>4996</v>
      </c>
    </row>
    <row r="674" spans="1:11" x14ac:dyDescent="0.3">
      <c r="A674" t="s">
        <v>19</v>
      </c>
      <c r="B674" t="s">
        <v>277</v>
      </c>
      <c r="C674">
        <v>125.49625</v>
      </c>
      <c r="D674">
        <v>8</v>
      </c>
      <c r="E674">
        <v>282.25</v>
      </c>
      <c r="F674">
        <v>3344.75</v>
      </c>
      <c r="G674" t="s">
        <v>13</v>
      </c>
      <c r="H674" s="1">
        <v>3694</v>
      </c>
      <c r="I674">
        <v>905</v>
      </c>
      <c r="J674">
        <v>219</v>
      </c>
      <c r="K674" s="1">
        <v>4818</v>
      </c>
    </row>
    <row r="675" spans="1:11" x14ac:dyDescent="0.3">
      <c r="A675" t="s">
        <v>289</v>
      </c>
      <c r="B675" t="s">
        <v>290</v>
      </c>
      <c r="C675">
        <v>360.755</v>
      </c>
      <c r="D675">
        <v>6</v>
      </c>
      <c r="E675">
        <v>410</v>
      </c>
      <c r="F675">
        <v>5341</v>
      </c>
      <c r="G675" t="s">
        <v>13</v>
      </c>
      <c r="H675" s="1">
        <v>4020</v>
      </c>
      <c r="I675">
        <v>337</v>
      </c>
      <c r="J675">
        <v>182</v>
      </c>
      <c r="K675" s="1">
        <v>4539</v>
      </c>
    </row>
    <row r="676" spans="1:11" x14ac:dyDescent="0.3">
      <c r="A676" t="s">
        <v>262</v>
      </c>
      <c r="B676" t="s">
        <v>263</v>
      </c>
      <c r="C676">
        <v>32.738333330000003</v>
      </c>
      <c r="D676">
        <v>0</v>
      </c>
      <c r="E676">
        <v>100</v>
      </c>
      <c r="F676">
        <v>1798</v>
      </c>
      <c r="G676" t="s">
        <v>13</v>
      </c>
      <c r="H676" s="1">
        <v>2819</v>
      </c>
      <c r="I676" s="1">
        <v>1242</v>
      </c>
      <c r="J676">
        <v>430</v>
      </c>
      <c r="K676" s="1">
        <v>4491</v>
      </c>
    </row>
    <row r="677" spans="1:11" x14ac:dyDescent="0.3">
      <c r="A677" t="s">
        <v>186</v>
      </c>
      <c r="B677" t="s">
        <v>300</v>
      </c>
      <c r="C677">
        <v>55.2</v>
      </c>
      <c r="D677">
        <v>6</v>
      </c>
      <c r="E677">
        <v>163.5</v>
      </c>
      <c r="F677">
        <v>2696.5</v>
      </c>
      <c r="G677" t="s">
        <v>13</v>
      </c>
      <c r="H677" s="1">
        <v>3059</v>
      </c>
      <c r="I677" s="1">
        <v>1131</v>
      </c>
      <c r="J677">
        <v>263</v>
      </c>
      <c r="K677" s="1">
        <v>4453</v>
      </c>
    </row>
    <row r="678" spans="1:11" x14ac:dyDescent="0.3">
      <c r="A678" t="s">
        <v>30</v>
      </c>
      <c r="B678" t="s">
        <v>294</v>
      </c>
      <c r="C678">
        <v>20.213333330000001</v>
      </c>
      <c r="D678">
        <v>6</v>
      </c>
      <c r="E678">
        <v>74</v>
      </c>
      <c r="F678">
        <v>1329</v>
      </c>
      <c r="G678" t="s">
        <v>13</v>
      </c>
      <c r="H678" s="1">
        <v>1965</v>
      </c>
      <c r="I678" s="1">
        <v>1928</v>
      </c>
      <c r="J678">
        <v>302</v>
      </c>
      <c r="K678" s="1">
        <v>4195</v>
      </c>
    </row>
    <row r="679" spans="1:11" x14ac:dyDescent="0.3">
      <c r="A679" t="s">
        <v>26</v>
      </c>
      <c r="B679" t="s">
        <v>320</v>
      </c>
      <c r="C679">
        <v>27.789666669999999</v>
      </c>
      <c r="D679">
        <v>4.6666666670000003</v>
      </c>
      <c r="E679">
        <v>110.66666669999999</v>
      </c>
      <c r="F679">
        <v>2050.333333</v>
      </c>
      <c r="G679" t="s">
        <v>13</v>
      </c>
      <c r="H679" s="1">
        <v>2917</v>
      </c>
      <c r="I679">
        <v>979</v>
      </c>
      <c r="J679">
        <v>198</v>
      </c>
      <c r="K679" s="1">
        <v>4094</v>
      </c>
    </row>
    <row r="680" spans="1:11" x14ac:dyDescent="0.3">
      <c r="A680" t="s">
        <v>59</v>
      </c>
      <c r="B680" t="s">
        <v>335</v>
      </c>
      <c r="C680">
        <v>7.7119999999999997</v>
      </c>
      <c r="D680">
        <v>5</v>
      </c>
      <c r="E680">
        <v>29</v>
      </c>
      <c r="F680">
        <v>899</v>
      </c>
      <c r="G680" t="s">
        <v>13</v>
      </c>
      <c r="H680" s="1">
        <v>1961</v>
      </c>
      <c r="I680" s="1">
        <v>1757</v>
      </c>
      <c r="J680">
        <v>219</v>
      </c>
      <c r="K680" s="1">
        <v>3937</v>
      </c>
    </row>
    <row r="681" spans="1:11" x14ac:dyDescent="0.3">
      <c r="A681" t="s">
        <v>73</v>
      </c>
      <c r="B681" t="s">
        <v>310</v>
      </c>
      <c r="C681">
        <v>28.803000000000001</v>
      </c>
      <c r="D681">
        <v>4.8</v>
      </c>
      <c r="E681">
        <v>111.2</v>
      </c>
      <c r="F681">
        <v>2126.8000000000002</v>
      </c>
      <c r="G681" t="s">
        <v>13</v>
      </c>
      <c r="H681" s="1">
        <v>3048</v>
      </c>
      <c r="I681">
        <v>710</v>
      </c>
      <c r="J681">
        <v>162</v>
      </c>
      <c r="K681" s="1">
        <v>3920</v>
      </c>
    </row>
    <row r="682" spans="1:11" x14ac:dyDescent="0.3">
      <c r="A682" t="s">
        <v>67</v>
      </c>
      <c r="B682">
        <v>9000</v>
      </c>
      <c r="C682">
        <v>41.616</v>
      </c>
      <c r="D682">
        <v>4.5999999999999996</v>
      </c>
      <c r="E682">
        <v>125.36</v>
      </c>
      <c r="F682">
        <v>2336.52</v>
      </c>
      <c r="G682" t="s">
        <v>13</v>
      </c>
      <c r="H682" s="1">
        <v>3126</v>
      </c>
      <c r="I682">
        <v>552</v>
      </c>
      <c r="J682">
        <v>242</v>
      </c>
      <c r="K682" s="1">
        <v>3920</v>
      </c>
    </row>
    <row r="683" spans="1:11" x14ac:dyDescent="0.3">
      <c r="A683" t="s">
        <v>119</v>
      </c>
      <c r="B683" t="s">
        <v>225</v>
      </c>
      <c r="C683">
        <v>23.16515789</v>
      </c>
      <c r="D683">
        <v>3.9473684210000002</v>
      </c>
      <c r="E683">
        <v>82.157894740000003</v>
      </c>
      <c r="F683">
        <v>1817.315789</v>
      </c>
      <c r="G683" t="s">
        <v>13</v>
      </c>
      <c r="H683" s="1">
        <v>2488</v>
      </c>
      <c r="I683" s="1">
        <v>1094</v>
      </c>
      <c r="J683">
        <v>249</v>
      </c>
      <c r="K683" s="1">
        <v>3831</v>
      </c>
    </row>
    <row r="684" spans="1:11" x14ac:dyDescent="0.3">
      <c r="A684" t="s">
        <v>70</v>
      </c>
      <c r="B684" t="s">
        <v>308</v>
      </c>
      <c r="C684">
        <v>44.628333329999997</v>
      </c>
      <c r="D684">
        <v>4.3333333329999997</v>
      </c>
      <c r="E684">
        <v>127.66666669999999</v>
      </c>
      <c r="F684">
        <v>3100.333333</v>
      </c>
      <c r="G684" t="s">
        <v>46</v>
      </c>
      <c r="H684" s="1">
        <v>2917</v>
      </c>
      <c r="I684">
        <v>814</v>
      </c>
      <c r="J684">
        <v>90</v>
      </c>
      <c r="K684" s="1">
        <v>3821</v>
      </c>
    </row>
    <row r="685" spans="1:11" x14ac:dyDescent="0.3">
      <c r="A685" t="s">
        <v>22</v>
      </c>
      <c r="B685">
        <v>806</v>
      </c>
      <c r="C685">
        <v>29.57028571</v>
      </c>
      <c r="D685">
        <v>5</v>
      </c>
      <c r="E685">
        <v>84</v>
      </c>
      <c r="F685">
        <v>1997.142857</v>
      </c>
      <c r="G685" t="s">
        <v>46</v>
      </c>
      <c r="H685" s="1">
        <v>2667</v>
      </c>
      <c r="I685">
        <v>964</v>
      </c>
      <c r="J685">
        <v>186</v>
      </c>
      <c r="K685" s="1">
        <v>3817</v>
      </c>
    </row>
    <row r="686" spans="1:11" x14ac:dyDescent="0.3">
      <c r="A686" t="s">
        <v>289</v>
      </c>
      <c r="B686" t="s">
        <v>306</v>
      </c>
      <c r="C686">
        <v>273.755</v>
      </c>
      <c r="D686">
        <v>6</v>
      </c>
      <c r="E686">
        <v>381</v>
      </c>
      <c r="F686">
        <v>5935</v>
      </c>
      <c r="G686" t="s">
        <v>13</v>
      </c>
      <c r="H686" s="1">
        <v>3310</v>
      </c>
      <c r="I686">
        <v>286</v>
      </c>
      <c r="J686">
        <v>148</v>
      </c>
      <c r="K686" s="1">
        <v>3744</v>
      </c>
    </row>
    <row r="687" spans="1:11" x14ac:dyDescent="0.3">
      <c r="A687" t="s">
        <v>22</v>
      </c>
      <c r="B687">
        <v>607</v>
      </c>
      <c r="C687">
        <v>48.09553571</v>
      </c>
      <c r="D687">
        <v>5.1071428570000004</v>
      </c>
      <c r="E687">
        <v>117.7857143</v>
      </c>
      <c r="F687">
        <v>2315</v>
      </c>
      <c r="G687" t="s">
        <v>13</v>
      </c>
      <c r="H687" s="1">
        <v>3058</v>
      </c>
      <c r="I687">
        <v>458</v>
      </c>
      <c r="J687">
        <v>208</v>
      </c>
      <c r="K687" s="1">
        <v>3724</v>
      </c>
    </row>
    <row r="688" spans="1:11" x14ac:dyDescent="0.3">
      <c r="A688" t="s">
        <v>70</v>
      </c>
      <c r="B688" t="s">
        <v>321</v>
      </c>
      <c r="C688">
        <v>19.055</v>
      </c>
      <c r="D688">
        <v>4.5999999999999996</v>
      </c>
      <c r="E688">
        <v>89.2</v>
      </c>
      <c r="F688">
        <v>1827.8</v>
      </c>
      <c r="G688" t="s">
        <v>13</v>
      </c>
      <c r="H688" s="1">
        <v>2674</v>
      </c>
      <c r="I688">
        <v>895</v>
      </c>
      <c r="J688">
        <v>148</v>
      </c>
      <c r="K688" s="1">
        <v>3717</v>
      </c>
    </row>
    <row r="689" spans="1:11" x14ac:dyDescent="0.3">
      <c r="A689" t="s">
        <v>70</v>
      </c>
      <c r="B689" t="s">
        <v>338</v>
      </c>
      <c r="C689">
        <v>16.445499999999999</v>
      </c>
      <c r="D689">
        <v>4.6666666670000003</v>
      </c>
      <c r="E689">
        <v>78</v>
      </c>
      <c r="F689">
        <v>1741</v>
      </c>
      <c r="G689" t="s">
        <v>13</v>
      </c>
      <c r="H689" s="1">
        <v>2359</v>
      </c>
      <c r="I689" s="1">
        <v>1069</v>
      </c>
      <c r="J689">
        <v>195</v>
      </c>
      <c r="K689" s="1">
        <v>3623</v>
      </c>
    </row>
    <row r="690" spans="1:11" x14ac:dyDescent="0.3">
      <c r="A690" t="s">
        <v>91</v>
      </c>
      <c r="B690">
        <v>440</v>
      </c>
      <c r="C690">
        <v>20.278962960000001</v>
      </c>
      <c r="D690">
        <v>4.1111111109999996</v>
      </c>
      <c r="E690">
        <v>72.851851850000003</v>
      </c>
      <c r="F690">
        <v>1832.8888890000001</v>
      </c>
      <c r="G690" t="s">
        <v>13</v>
      </c>
      <c r="H690" s="1">
        <v>2328</v>
      </c>
      <c r="I690" s="1">
        <v>1090</v>
      </c>
      <c r="J690">
        <v>204</v>
      </c>
      <c r="K690" s="1">
        <v>3622</v>
      </c>
    </row>
    <row r="691" spans="1:11" x14ac:dyDescent="0.3">
      <c r="A691" t="s">
        <v>297</v>
      </c>
      <c r="B691" t="s">
        <v>298</v>
      </c>
      <c r="C691">
        <v>21.105625</v>
      </c>
      <c r="D691">
        <v>5</v>
      </c>
      <c r="E691">
        <v>60.625</v>
      </c>
      <c r="F691">
        <v>1039.5</v>
      </c>
      <c r="G691" t="s">
        <v>13</v>
      </c>
      <c r="H691" s="1">
        <v>2081</v>
      </c>
      <c r="I691" s="1">
        <v>1373</v>
      </c>
      <c r="J691">
        <v>155</v>
      </c>
      <c r="K691" s="1">
        <v>3609</v>
      </c>
    </row>
    <row r="692" spans="1:11" x14ac:dyDescent="0.3">
      <c r="A692" t="s">
        <v>26</v>
      </c>
      <c r="B692" t="s">
        <v>318</v>
      </c>
      <c r="C692">
        <v>27.934999999999999</v>
      </c>
      <c r="D692">
        <v>5</v>
      </c>
      <c r="E692">
        <v>103.5</v>
      </c>
      <c r="F692">
        <v>1833</v>
      </c>
      <c r="G692" t="s">
        <v>13</v>
      </c>
      <c r="H692" s="1">
        <v>2192</v>
      </c>
      <c r="I692" s="1">
        <v>1120</v>
      </c>
      <c r="J692">
        <v>291</v>
      </c>
      <c r="K692" s="1">
        <v>3603</v>
      </c>
    </row>
    <row r="693" spans="1:11" x14ac:dyDescent="0.3">
      <c r="A693" t="s">
        <v>149</v>
      </c>
      <c r="B693" t="s">
        <v>315</v>
      </c>
      <c r="C693">
        <v>56.159166669999998</v>
      </c>
      <c r="D693">
        <v>5.5</v>
      </c>
      <c r="E693">
        <v>174.33333329999999</v>
      </c>
      <c r="F693">
        <v>3199</v>
      </c>
      <c r="G693" t="s">
        <v>13</v>
      </c>
      <c r="H693" s="1">
        <v>2215</v>
      </c>
      <c r="I693" s="1">
        <v>1168</v>
      </c>
      <c r="J693">
        <v>182</v>
      </c>
      <c r="K693" s="1">
        <v>3565</v>
      </c>
    </row>
    <row r="694" spans="1:11" x14ac:dyDescent="0.3">
      <c r="A694" t="s">
        <v>119</v>
      </c>
      <c r="B694" t="s">
        <v>336</v>
      </c>
      <c r="C694">
        <v>25.082666669999998</v>
      </c>
      <c r="D694">
        <v>4.5333333329999999</v>
      </c>
      <c r="E694">
        <v>93.6</v>
      </c>
      <c r="F694">
        <v>2127.333333</v>
      </c>
      <c r="G694" t="s">
        <v>13</v>
      </c>
      <c r="H694" s="1">
        <v>2807</v>
      </c>
      <c r="I694">
        <v>605</v>
      </c>
      <c r="J694">
        <v>146</v>
      </c>
      <c r="K694" s="1">
        <v>3558</v>
      </c>
    </row>
    <row r="695" spans="1:11" x14ac:dyDescent="0.3">
      <c r="A695" t="s">
        <v>119</v>
      </c>
      <c r="B695" t="s">
        <v>314</v>
      </c>
      <c r="C695">
        <v>30.838999999999999</v>
      </c>
      <c r="D695">
        <v>4.5999999999999996</v>
      </c>
      <c r="E695">
        <v>121</v>
      </c>
      <c r="F695">
        <v>2378</v>
      </c>
      <c r="G695" t="s">
        <v>13</v>
      </c>
      <c r="H695" s="1">
        <v>2229</v>
      </c>
      <c r="I695" s="1">
        <v>1075</v>
      </c>
      <c r="J695">
        <v>210</v>
      </c>
      <c r="K695" s="1">
        <v>3514</v>
      </c>
    </row>
    <row r="696" spans="1:11" x14ac:dyDescent="0.3">
      <c r="A696" t="s">
        <v>32</v>
      </c>
      <c r="B696" t="s">
        <v>303</v>
      </c>
      <c r="C696">
        <v>57.229058510000002</v>
      </c>
      <c r="D696">
        <v>5.2340425530000001</v>
      </c>
      <c r="E696">
        <v>120.4255319</v>
      </c>
      <c r="F696">
        <v>2309.3404260000002</v>
      </c>
      <c r="G696" t="s">
        <v>46</v>
      </c>
      <c r="H696" s="1">
        <v>2664</v>
      </c>
      <c r="I696">
        <v>629</v>
      </c>
      <c r="J696">
        <v>210</v>
      </c>
      <c r="K696" s="1">
        <v>3503</v>
      </c>
    </row>
    <row r="697" spans="1:11" x14ac:dyDescent="0.3">
      <c r="A697" t="s">
        <v>19</v>
      </c>
      <c r="B697" t="s">
        <v>309</v>
      </c>
      <c r="C697">
        <v>134.78899999999999</v>
      </c>
      <c r="D697">
        <v>8</v>
      </c>
      <c r="E697">
        <v>390</v>
      </c>
      <c r="F697">
        <v>4395</v>
      </c>
      <c r="G697" t="s">
        <v>13</v>
      </c>
      <c r="H697" s="1">
        <v>3175</v>
      </c>
      <c r="I697">
        <v>192</v>
      </c>
      <c r="J697">
        <v>129</v>
      </c>
      <c r="K697" s="1">
        <v>3496</v>
      </c>
    </row>
    <row r="698" spans="1:11" x14ac:dyDescent="0.3">
      <c r="A698" t="s">
        <v>59</v>
      </c>
      <c r="B698" t="s">
        <v>319</v>
      </c>
      <c r="C698">
        <v>20.31264706</v>
      </c>
      <c r="D698">
        <v>5.3529411759999999</v>
      </c>
      <c r="E698">
        <v>63.294117649999997</v>
      </c>
      <c r="F698">
        <v>1344.823529</v>
      </c>
      <c r="G698" t="s">
        <v>46</v>
      </c>
      <c r="H698" s="1">
        <v>1751</v>
      </c>
      <c r="I698" s="1">
        <v>1498</v>
      </c>
      <c r="J698">
        <v>209</v>
      </c>
      <c r="K698" s="1">
        <v>3458</v>
      </c>
    </row>
    <row r="699" spans="1:11" x14ac:dyDescent="0.3">
      <c r="A699" t="s">
        <v>53</v>
      </c>
      <c r="B699" t="s">
        <v>332</v>
      </c>
      <c r="C699">
        <v>17.312419349999999</v>
      </c>
      <c r="D699">
        <v>4.9677419350000003</v>
      </c>
      <c r="E699">
        <v>66.354838709999996</v>
      </c>
      <c r="F699">
        <v>1655.741935</v>
      </c>
      <c r="G699" t="s">
        <v>13</v>
      </c>
      <c r="H699" s="1">
        <v>2292</v>
      </c>
      <c r="I699">
        <v>963</v>
      </c>
      <c r="J699">
        <v>172</v>
      </c>
      <c r="K699" s="1">
        <v>3427</v>
      </c>
    </row>
    <row r="700" spans="1:11" x14ac:dyDescent="0.3">
      <c r="A700" t="s">
        <v>15</v>
      </c>
      <c r="B700" t="s">
        <v>299</v>
      </c>
      <c r="C700">
        <v>35.376458329999998</v>
      </c>
      <c r="D700">
        <v>6</v>
      </c>
      <c r="E700">
        <v>103.08333330000001</v>
      </c>
      <c r="F700">
        <v>1968</v>
      </c>
      <c r="G700" t="s">
        <v>46</v>
      </c>
      <c r="H700" s="1">
        <v>2563</v>
      </c>
      <c r="I700">
        <v>667</v>
      </c>
      <c r="J700">
        <v>195</v>
      </c>
      <c r="K700" s="1">
        <v>3425</v>
      </c>
    </row>
    <row r="701" spans="1:11" x14ac:dyDescent="0.3">
      <c r="A701" t="s">
        <v>53</v>
      </c>
      <c r="B701" t="s">
        <v>293</v>
      </c>
      <c r="C701">
        <v>33.861562499999998</v>
      </c>
      <c r="D701">
        <v>5.375</v>
      </c>
      <c r="E701">
        <v>116.25</v>
      </c>
      <c r="F701">
        <v>1925.25</v>
      </c>
      <c r="G701" t="s">
        <v>13</v>
      </c>
      <c r="H701" s="1">
        <v>2819</v>
      </c>
      <c r="I701">
        <v>485</v>
      </c>
      <c r="J701">
        <v>103</v>
      </c>
      <c r="K701" s="1">
        <v>3407</v>
      </c>
    </row>
    <row r="702" spans="1:11" x14ac:dyDescent="0.3">
      <c r="A702" t="s">
        <v>41</v>
      </c>
      <c r="B702" t="s">
        <v>240</v>
      </c>
      <c r="C702">
        <v>12.682499999999999</v>
      </c>
      <c r="D702">
        <v>5</v>
      </c>
      <c r="E702">
        <v>45</v>
      </c>
      <c r="F702">
        <v>999</v>
      </c>
      <c r="G702" t="s">
        <v>13</v>
      </c>
      <c r="H702" s="1">
        <v>1526</v>
      </c>
      <c r="I702" s="1">
        <v>1698</v>
      </c>
      <c r="J702">
        <v>136</v>
      </c>
      <c r="K702" s="1">
        <v>3360</v>
      </c>
    </row>
    <row r="703" spans="1:11" x14ac:dyDescent="0.3">
      <c r="A703" t="s">
        <v>84</v>
      </c>
      <c r="B703" t="s">
        <v>339</v>
      </c>
      <c r="C703">
        <v>17.587</v>
      </c>
      <c r="D703">
        <v>4.0833333329999997</v>
      </c>
      <c r="E703">
        <v>73.083333330000002</v>
      </c>
      <c r="F703">
        <v>1363.5</v>
      </c>
      <c r="G703" t="s">
        <v>13</v>
      </c>
      <c r="H703" s="1">
        <v>2021</v>
      </c>
      <c r="I703" s="1">
        <v>1132</v>
      </c>
      <c r="J703">
        <v>162</v>
      </c>
      <c r="K703" s="1">
        <v>3315</v>
      </c>
    </row>
    <row r="704" spans="1:11" x14ac:dyDescent="0.3">
      <c r="A704" t="s">
        <v>91</v>
      </c>
      <c r="B704" t="s">
        <v>274</v>
      </c>
      <c r="C704">
        <v>50.48413043</v>
      </c>
      <c r="D704">
        <v>7.3043478259999999</v>
      </c>
      <c r="E704">
        <v>150.6086957</v>
      </c>
      <c r="F704">
        <v>1969</v>
      </c>
      <c r="G704" t="s">
        <v>46</v>
      </c>
      <c r="H704" s="1">
        <v>2419</v>
      </c>
      <c r="I704">
        <v>622</v>
      </c>
      <c r="J704">
        <v>225</v>
      </c>
      <c r="K704" s="1">
        <v>3266</v>
      </c>
    </row>
    <row r="705" spans="1:11" x14ac:dyDescent="0.3">
      <c r="A705" t="s">
        <v>70</v>
      </c>
      <c r="B705" t="s">
        <v>328</v>
      </c>
      <c r="C705">
        <v>31.7425</v>
      </c>
      <c r="D705">
        <v>4.8333333329999997</v>
      </c>
      <c r="E705">
        <v>119.66666669999999</v>
      </c>
      <c r="F705">
        <v>2116</v>
      </c>
      <c r="G705" t="s">
        <v>13</v>
      </c>
      <c r="H705" s="1">
        <v>2482</v>
      </c>
      <c r="I705">
        <v>639</v>
      </c>
      <c r="J705">
        <v>144</v>
      </c>
      <c r="K705" s="1">
        <v>3265</v>
      </c>
    </row>
    <row r="706" spans="1:11" x14ac:dyDescent="0.3">
      <c r="A706" t="s">
        <v>32</v>
      </c>
      <c r="B706" t="s">
        <v>317</v>
      </c>
      <c r="C706">
        <v>88.777777779999994</v>
      </c>
      <c r="D706">
        <v>7</v>
      </c>
      <c r="E706">
        <v>190</v>
      </c>
      <c r="F706">
        <v>3377.4444440000002</v>
      </c>
      <c r="G706" t="s">
        <v>13</v>
      </c>
      <c r="H706" s="1">
        <v>2245</v>
      </c>
      <c r="I706">
        <v>797</v>
      </c>
      <c r="J706">
        <v>215</v>
      </c>
      <c r="K706" s="1">
        <v>3257</v>
      </c>
    </row>
    <row r="707" spans="1:11" x14ac:dyDescent="0.3">
      <c r="A707" t="s">
        <v>155</v>
      </c>
      <c r="B707" t="s">
        <v>292</v>
      </c>
      <c r="C707">
        <v>28.17</v>
      </c>
      <c r="D707">
        <v>5.5833333329999997</v>
      </c>
      <c r="E707">
        <v>103</v>
      </c>
      <c r="F707">
        <v>1706.333333</v>
      </c>
      <c r="G707" t="s">
        <v>13</v>
      </c>
      <c r="H707" s="1">
        <v>2372</v>
      </c>
      <c r="I707">
        <v>726</v>
      </c>
      <c r="J707">
        <v>149</v>
      </c>
      <c r="K707" s="1">
        <v>3247</v>
      </c>
    </row>
    <row r="708" spans="1:11" x14ac:dyDescent="0.3">
      <c r="A708" t="s">
        <v>322</v>
      </c>
      <c r="B708" t="s">
        <v>323</v>
      </c>
      <c r="C708">
        <v>54.267499999999998</v>
      </c>
      <c r="D708">
        <v>5.6666666670000003</v>
      </c>
      <c r="E708">
        <v>114</v>
      </c>
      <c r="F708">
        <v>1998</v>
      </c>
      <c r="G708" t="s">
        <v>46</v>
      </c>
      <c r="H708" s="1">
        <v>2252</v>
      </c>
      <c r="I708">
        <v>797</v>
      </c>
      <c r="J708">
        <v>146</v>
      </c>
      <c r="K708" s="1">
        <v>3195</v>
      </c>
    </row>
    <row r="709" spans="1:11" x14ac:dyDescent="0.3">
      <c r="A709" t="s">
        <v>59</v>
      </c>
      <c r="B709" t="s">
        <v>359</v>
      </c>
      <c r="C709">
        <v>20.124187500000001</v>
      </c>
      <c r="D709">
        <v>4.875</v>
      </c>
      <c r="E709">
        <v>79.875</v>
      </c>
      <c r="F709">
        <v>1836.875</v>
      </c>
      <c r="G709" t="s">
        <v>13</v>
      </c>
      <c r="H709" s="1">
        <v>2299</v>
      </c>
      <c r="I709">
        <v>689</v>
      </c>
      <c r="J709">
        <v>160</v>
      </c>
      <c r="K709" s="1">
        <v>3148</v>
      </c>
    </row>
    <row r="710" spans="1:11" x14ac:dyDescent="0.3">
      <c r="A710" t="s">
        <v>73</v>
      </c>
      <c r="B710" t="s">
        <v>349</v>
      </c>
      <c r="C710">
        <v>15.161666670000001</v>
      </c>
      <c r="D710">
        <v>4.6666666670000003</v>
      </c>
      <c r="E710">
        <v>75</v>
      </c>
      <c r="F710">
        <v>1594</v>
      </c>
      <c r="G710" t="s">
        <v>13</v>
      </c>
      <c r="H710" s="1">
        <v>2085</v>
      </c>
      <c r="I710">
        <v>835</v>
      </c>
      <c r="J710">
        <v>153</v>
      </c>
      <c r="K710" s="1">
        <v>3073</v>
      </c>
    </row>
    <row r="711" spans="1:11" x14ac:dyDescent="0.3">
      <c r="A711" t="s">
        <v>22</v>
      </c>
      <c r="B711">
        <v>508</v>
      </c>
      <c r="C711">
        <v>46.853902439999999</v>
      </c>
      <c r="D711">
        <v>7.7073170729999996</v>
      </c>
      <c r="E711">
        <v>125.04878050000001</v>
      </c>
      <c r="F711">
        <v>1642.0487800000001</v>
      </c>
      <c r="G711" t="s">
        <v>46</v>
      </c>
      <c r="H711" s="1">
        <v>2569</v>
      </c>
      <c r="I711">
        <v>383</v>
      </c>
      <c r="J711">
        <v>105</v>
      </c>
      <c r="K711" s="1">
        <v>3057</v>
      </c>
    </row>
    <row r="712" spans="1:11" x14ac:dyDescent="0.3">
      <c r="A712" t="s">
        <v>34</v>
      </c>
      <c r="B712" t="s">
        <v>312</v>
      </c>
      <c r="C712">
        <v>121.77</v>
      </c>
      <c r="D712">
        <v>6.6666666670000003</v>
      </c>
      <c r="E712">
        <v>316.33333329999999</v>
      </c>
      <c r="F712">
        <v>3740</v>
      </c>
      <c r="G712" t="s">
        <v>13</v>
      </c>
      <c r="H712" s="1">
        <v>2700</v>
      </c>
      <c r="I712">
        <v>246</v>
      </c>
      <c r="J712">
        <v>109</v>
      </c>
      <c r="K712" s="1">
        <v>3055</v>
      </c>
    </row>
    <row r="713" spans="1:11" x14ac:dyDescent="0.3">
      <c r="A713" t="s">
        <v>34</v>
      </c>
      <c r="B713" t="s">
        <v>334</v>
      </c>
      <c r="C713">
        <v>43.974499999999999</v>
      </c>
      <c r="D713">
        <v>4.5</v>
      </c>
      <c r="E713">
        <v>98</v>
      </c>
      <c r="F713">
        <v>2309</v>
      </c>
      <c r="G713" t="s">
        <v>13</v>
      </c>
      <c r="H713" s="1">
        <v>2037</v>
      </c>
      <c r="I713">
        <v>839</v>
      </c>
      <c r="J713">
        <v>171</v>
      </c>
      <c r="K713" s="1">
        <v>3047</v>
      </c>
    </row>
    <row r="714" spans="1:11" x14ac:dyDescent="0.3">
      <c r="A714" t="s">
        <v>26</v>
      </c>
      <c r="B714" t="s">
        <v>316</v>
      </c>
      <c r="C714">
        <v>27.123333330000001</v>
      </c>
      <c r="D714">
        <v>6</v>
      </c>
      <c r="E714">
        <v>101</v>
      </c>
      <c r="F714">
        <v>1497</v>
      </c>
      <c r="G714" t="s">
        <v>13</v>
      </c>
      <c r="H714" s="1">
        <v>1731</v>
      </c>
      <c r="I714" s="1">
        <v>1053</v>
      </c>
      <c r="J714">
        <v>169</v>
      </c>
      <c r="K714" s="1">
        <v>2953</v>
      </c>
    </row>
    <row r="715" spans="1:11" x14ac:dyDescent="0.3">
      <c r="A715" t="s">
        <v>137</v>
      </c>
      <c r="B715">
        <v>944</v>
      </c>
      <c r="C715">
        <v>59.490499999999997</v>
      </c>
      <c r="D715">
        <v>5</v>
      </c>
      <c r="E715">
        <v>137.5</v>
      </c>
      <c r="F715">
        <v>2734.5</v>
      </c>
      <c r="G715" t="s">
        <v>13</v>
      </c>
      <c r="H715" s="1">
        <v>2569</v>
      </c>
      <c r="I715">
        <v>273</v>
      </c>
      <c r="J715">
        <v>111</v>
      </c>
      <c r="K715" s="1">
        <v>2953</v>
      </c>
    </row>
    <row r="716" spans="1:11" x14ac:dyDescent="0.3">
      <c r="A716" t="s">
        <v>11</v>
      </c>
      <c r="B716" t="s">
        <v>329</v>
      </c>
      <c r="C716">
        <v>11.712899999999999</v>
      </c>
      <c r="D716">
        <v>4</v>
      </c>
      <c r="E716">
        <v>69</v>
      </c>
      <c r="F716">
        <v>1864.8</v>
      </c>
      <c r="G716" t="s">
        <v>13</v>
      </c>
      <c r="H716" s="1">
        <v>2598</v>
      </c>
      <c r="I716">
        <v>278</v>
      </c>
      <c r="J716">
        <v>66</v>
      </c>
      <c r="K716" s="1">
        <v>2942</v>
      </c>
    </row>
    <row r="717" spans="1:11" x14ac:dyDescent="0.3">
      <c r="A717" t="s">
        <v>91</v>
      </c>
      <c r="B717" t="s">
        <v>341</v>
      </c>
      <c r="C717">
        <v>36.907693549999998</v>
      </c>
      <c r="D717">
        <v>4.5</v>
      </c>
      <c r="E717">
        <v>126.1451613</v>
      </c>
      <c r="F717">
        <v>2344</v>
      </c>
      <c r="G717" t="s">
        <v>13</v>
      </c>
      <c r="H717" s="1">
        <v>2357</v>
      </c>
      <c r="I717">
        <v>434</v>
      </c>
      <c r="J717">
        <v>147</v>
      </c>
      <c r="K717" s="1">
        <v>2938</v>
      </c>
    </row>
    <row r="718" spans="1:11" x14ac:dyDescent="0.3">
      <c r="A718" t="s">
        <v>24</v>
      </c>
      <c r="B718" t="s">
        <v>360</v>
      </c>
      <c r="C718">
        <v>22.953833329999998</v>
      </c>
      <c r="D718">
        <v>5</v>
      </c>
      <c r="E718">
        <v>67.333333330000002</v>
      </c>
      <c r="F718">
        <v>1908.166667</v>
      </c>
      <c r="G718" t="s">
        <v>13</v>
      </c>
      <c r="H718" s="1">
        <v>1959</v>
      </c>
      <c r="I718">
        <v>719</v>
      </c>
      <c r="J718">
        <v>153</v>
      </c>
      <c r="K718" s="1">
        <v>2831</v>
      </c>
    </row>
    <row r="719" spans="1:11" x14ac:dyDescent="0.3">
      <c r="A719" t="s">
        <v>59</v>
      </c>
      <c r="B719" t="s">
        <v>330</v>
      </c>
      <c r="C719">
        <v>21.911666669999999</v>
      </c>
      <c r="D719">
        <v>4.6666666670000003</v>
      </c>
      <c r="E719">
        <v>88</v>
      </c>
      <c r="F719">
        <v>1586</v>
      </c>
      <c r="G719" t="s">
        <v>13</v>
      </c>
      <c r="H719" s="1">
        <v>1375</v>
      </c>
      <c r="I719" s="1">
        <v>1275</v>
      </c>
      <c r="J719">
        <v>155</v>
      </c>
      <c r="K719" s="1">
        <v>2805</v>
      </c>
    </row>
    <row r="720" spans="1:11" x14ac:dyDescent="0.3">
      <c r="A720" t="s">
        <v>30</v>
      </c>
      <c r="B720" t="s">
        <v>346</v>
      </c>
      <c r="C720">
        <v>30.0062</v>
      </c>
      <c r="D720">
        <v>3.2</v>
      </c>
      <c r="E720">
        <v>115.4666667</v>
      </c>
      <c r="F720">
        <v>2245.6</v>
      </c>
      <c r="G720" t="s">
        <v>13</v>
      </c>
      <c r="H720" s="1">
        <v>2161</v>
      </c>
      <c r="I720">
        <v>416</v>
      </c>
      <c r="J720">
        <v>143</v>
      </c>
      <c r="K720" s="1">
        <v>2720</v>
      </c>
    </row>
    <row r="721" spans="1:11" x14ac:dyDescent="0.3">
      <c r="A721" t="s">
        <v>186</v>
      </c>
      <c r="B721" t="s">
        <v>331</v>
      </c>
      <c r="C721">
        <v>53.101428570000003</v>
      </c>
      <c r="D721">
        <v>6</v>
      </c>
      <c r="E721">
        <v>163.7142857</v>
      </c>
      <c r="F721">
        <v>2679.2857140000001</v>
      </c>
      <c r="G721" t="s">
        <v>13</v>
      </c>
      <c r="H721" s="1">
        <v>2177</v>
      </c>
      <c r="I721">
        <v>369</v>
      </c>
      <c r="J721">
        <v>129</v>
      </c>
      <c r="K721" s="1">
        <v>2675</v>
      </c>
    </row>
    <row r="722" spans="1:11" x14ac:dyDescent="0.3">
      <c r="A722" t="s">
        <v>34</v>
      </c>
      <c r="B722" t="s">
        <v>326</v>
      </c>
      <c r="C722">
        <v>105.465</v>
      </c>
      <c r="D722">
        <v>8</v>
      </c>
      <c r="E722">
        <v>257.5</v>
      </c>
      <c r="F722">
        <v>2981</v>
      </c>
      <c r="G722" t="s">
        <v>13</v>
      </c>
      <c r="H722" s="1">
        <v>2189</v>
      </c>
      <c r="I722">
        <v>322</v>
      </c>
      <c r="J722">
        <v>126</v>
      </c>
      <c r="K722" s="1">
        <v>2637</v>
      </c>
    </row>
    <row r="723" spans="1:11" x14ac:dyDescent="0.3">
      <c r="A723" t="s">
        <v>39</v>
      </c>
      <c r="B723" t="s">
        <v>327</v>
      </c>
      <c r="C723">
        <v>13.44125</v>
      </c>
      <c r="D723">
        <v>5</v>
      </c>
      <c r="E723">
        <v>54.5</v>
      </c>
      <c r="F723">
        <v>1304</v>
      </c>
      <c r="G723" t="s">
        <v>13</v>
      </c>
      <c r="H723" s="1">
        <v>1624</v>
      </c>
      <c r="I723">
        <v>883</v>
      </c>
      <c r="J723">
        <v>119</v>
      </c>
      <c r="K723" s="1">
        <v>2626</v>
      </c>
    </row>
    <row r="724" spans="1:11" x14ac:dyDescent="0.3">
      <c r="A724" t="s">
        <v>39</v>
      </c>
      <c r="B724" t="s">
        <v>333</v>
      </c>
      <c r="C724">
        <v>35.725266670000003</v>
      </c>
      <c r="D724">
        <v>4.4000000000000004</v>
      </c>
      <c r="E724">
        <v>121</v>
      </c>
      <c r="F724">
        <v>2287.6</v>
      </c>
      <c r="G724" t="s">
        <v>13</v>
      </c>
      <c r="H724" s="1">
        <v>1755</v>
      </c>
      <c r="I724">
        <v>741</v>
      </c>
      <c r="J724">
        <v>111</v>
      </c>
      <c r="K724" s="1">
        <v>2607</v>
      </c>
    </row>
    <row r="725" spans="1:11" x14ac:dyDescent="0.3">
      <c r="A725" t="s">
        <v>34</v>
      </c>
      <c r="B725" t="s">
        <v>296</v>
      </c>
      <c r="C725">
        <v>87.12</v>
      </c>
      <c r="D725">
        <v>8</v>
      </c>
      <c r="E725">
        <v>190</v>
      </c>
      <c r="F725">
        <v>2967</v>
      </c>
      <c r="G725" t="s">
        <v>46</v>
      </c>
      <c r="H725" s="1">
        <v>2233</v>
      </c>
      <c r="I725">
        <v>235</v>
      </c>
      <c r="J725">
        <v>90</v>
      </c>
      <c r="K725" s="1">
        <v>2558</v>
      </c>
    </row>
    <row r="726" spans="1:11" x14ac:dyDescent="0.3">
      <c r="A726" t="s">
        <v>24</v>
      </c>
      <c r="B726" t="s">
        <v>351</v>
      </c>
      <c r="C726">
        <v>38.482470589999998</v>
      </c>
      <c r="D726">
        <v>4.8823529409999997</v>
      </c>
      <c r="E726">
        <v>90.941176470000002</v>
      </c>
      <c r="F726">
        <v>2953.5882350000002</v>
      </c>
      <c r="G726" t="s">
        <v>46</v>
      </c>
      <c r="H726" s="1">
        <v>1975</v>
      </c>
      <c r="I726">
        <v>408</v>
      </c>
      <c r="J726">
        <v>106</v>
      </c>
      <c r="K726" s="1">
        <v>2489</v>
      </c>
    </row>
    <row r="727" spans="1:11" x14ac:dyDescent="0.3">
      <c r="A727" t="s">
        <v>24</v>
      </c>
      <c r="B727" t="s">
        <v>343</v>
      </c>
      <c r="C727">
        <v>87.486999999999995</v>
      </c>
      <c r="D727">
        <v>0</v>
      </c>
      <c r="E727">
        <v>188</v>
      </c>
      <c r="F727">
        <v>3498</v>
      </c>
      <c r="G727" t="s">
        <v>13</v>
      </c>
      <c r="H727" s="1">
        <v>1619</v>
      </c>
      <c r="I727">
        <v>704</v>
      </c>
      <c r="J727">
        <v>126</v>
      </c>
      <c r="K727" s="1">
        <v>2449</v>
      </c>
    </row>
    <row r="728" spans="1:11" x14ac:dyDescent="0.3">
      <c r="A728" t="s">
        <v>11</v>
      </c>
      <c r="B728" t="s">
        <v>365</v>
      </c>
      <c r="C728">
        <v>76.709999999999994</v>
      </c>
      <c r="D728">
        <v>0</v>
      </c>
      <c r="E728">
        <v>336</v>
      </c>
      <c r="F728">
        <v>0</v>
      </c>
      <c r="G728" t="s">
        <v>13</v>
      </c>
      <c r="H728" s="1">
        <v>1860</v>
      </c>
      <c r="I728">
        <v>378</v>
      </c>
      <c r="J728">
        <v>97</v>
      </c>
      <c r="K728" s="1">
        <v>2335</v>
      </c>
    </row>
    <row r="729" spans="1:11" x14ac:dyDescent="0.3">
      <c r="A729" t="s">
        <v>15</v>
      </c>
      <c r="B729" t="s">
        <v>357</v>
      </c>
      <c r="C729">
        <v>35.340000000000003</v>
      </c>
      <c r="D729">
        <v>5</v>
      </c>
      <c r="E729">
        <v>118</v>
      </c>
      <c r="F729">
        <v>1781</v>
      </c>
      <c r="G729" t="s">
        <v>13</v>
      </c>
      <c r="H729" s="1">
        <v>1980</v>
      </c>
      <c r="I729">
        <v>237</v>
      </c>
      <c r="J729">
        <v>97</v>
      </c>
      <c r="K729" s="1">
        <v>2314</v>
      </c>
    </row>
    <row r="730" spans="1:11" x14ac:dyDescent="0.3">
      <c r="A730" t="s">
        <v>32</v>
      </c>
      <c r="B730" t="s">
        <v>345</v>
      </c>
      <c r="C730">
        <v>59.054250000000003</v>
      </c>
      <c r="D730">
        <v>6.75</v>
      </c>
      <c r="E730">
        <v>144.375</v>
      </c>
      <c r="F730">
        <v>2417.875</v>
      </c>
      <c r="G730" t="s">
        <v>46</v>
      </c>
      <c r="H730" s="1">
        <v>1604</v>
      </c>
      <c r="I730">
        <v>545</v>
      </c>
      <c r="J730">
        <v>152</v>
      </c>
      <c r="K730" s="1">
        <v>2301</v>
      </c>
    </row>
    <row r="731" spans="1:11" x14ac:dyDescent="0.3">
      <c r="A731" t="s">
        <v>22</v>
      </c>
      <c r="B731">
        <v>4007</v>
      </c>
      <c r="C731">
        <v>42.934285709999997</v>
      </c>
      <c r="D731">
        <v>3.8571428569999999</v>
      </c>
      <c r="E731">
        <v>122.1428571</v>
      </c>
      <c r="F731">
        <v>2308.2857140000001</v>
      </c>
      <c r="G731" t="s">
        <v>13</v>
      </c>
      <c r="H731" s="1">
        <v>1489</v>
      </c>
      <c r="I731">
        <v>714</v>
      </c>
      <c r="J731">
        <v>92</v>
      </c>
      <c r="K731" s="1">
        <v>2295</v>
      </c>
    </row>
    <row r="732" spans="1:11" x14ac:dyDescent="0.3">
      <c r="A732" t="s">
        <v>149</v>
      </c>
      <c r="B732" t="s">
        <v>348</v>
      </c>
      <c r="C732">
        <v>37.471874999999997</v>
      </c>
      <c r="D732">
        <v>5.5</v>
      </c>
      <c r="E732">
        <v>114.5</v>
      </c>
      <c r="F732">
        <v>2167.5</v>
      </c>
      <c r="G732" t="s">
        <v>13</v>
      </c>
      <c r="H732" s="1">
        <v>1689</v>
      </c>
      <c r="I732">
        <v>499</v>
      </c>
      <c r="J732">
        <v>95</v>
      </c>
      <c r="K732" s="1">
        <v>2283</v>
      </c>
    </row>
    <row r="733" spans="1:11" x14ac:dyDescent="0.3">
      <c r="A733" t="s">
        <v>30</v>
      </c>
      <c r="B733" t="s">
        <v>358</v>
      </c>
      <c r="C733">
        <v>81.295000000000002</v>
      </c>
      <c r="D733">
        <v>8</v>
      </c>
      <c r="E733">
        <v>250</v>
      </c>
      <c r="F733">
        <v>2998</v>
      </c>
      <c r="G733" t="s">
        <v>13</v>
      </c>
      <c r="H733" s="1">
        <v>1976</v>
      </c>
      <c r="I733">
        <v>229</v>
      </c>
      <c r="J733">
        <v>61</v>
      </c>
      <c r="K733" s="1">
        <v>2266</v>
      </c>
    </row>
    <row r="734" spans="1:11" x14ac:dyDescent="0.3">
      <c r="A734" t="s">
        <v>279</v>
      </c>
      <c r="B734" t="s">
        <v>347</v>
      </c>
      <c r="C734">
        <v>47.881</v>
      </c>
      <c r="D734">
        <v>5.1111111109999996</v>
      </c>
      <c r="E734">
        <v>141.44444440000001</v>
      </c>
      <c r="F734">
        <v>3106.666667</v>
      </c>
      <c r="G734" t="s">
        <v>46</v>
      </c>
      <c r="H734" s="1">
        <v>1606</v>
      </c>
      <c r="I734">
        <v>547</v>
      </c>
      <c r="J734">
        <v>102</v>
      </c>
      <c r="K734" s="1">
        <v>2255</v>
      </c>
    </row>
    <row r="735" spans="1:11" x14ac:dyDescent="0.3">
      <c r="A735" t="s">
        <v>262</v>
      </c>
      <c r="B735" t="s">
        <v>340</v>
      </c>
      <c r="C735">
        <v>78.477222220000002</v>
      </c>
      <c r="D735">
        <v>0.88888888899999996</v>
      </c>
      <c r="E735">
        <v>224.7777778</v>
      </c>
      <c r="F735">
        <v>3196.5555559999998</v>
      </c>
      <c r="G735" t="s">
        <v>13</v>
      </c>
      <c r="H735" s="1">
        <v>1857</v>
      </c>
      <c r="I735">
        <v>233</v>
      </c>
      <c r="J735">
        <v>149</v>
      </c>
      <c r="K735" s="1">
        <v>2239</v>
      </c>
    </row>
    <row r="736" spans="1:11" x14ac:dyDescent="0.3">
      <c r="A736" t="s">
        <v>91</v>
      </c>
      <c r="B736">
        <v>960</v>
      </c>
      <c r="C736">
        <v>40.764499999999998</v>
      </c>
      <c r="D736">
        <v>4.3333333329999997</v>
      </c>
      <c r="E736">
        <v>133.33333329999999</v>
      </c>
      <c r="F736">
        <v>2634.2222219999999</v>
      </c>
      <c r="G736" t="s">
        <v>13</v>
      </c>
      <c r="H736" s="1">
        <v>1672</v>
      </c>
      <c r="I736">
        <v>369</v>
      </c>
      <c r="J736">
        <v>115</v>
      </c>
      <c r="K736" s="1">
        <v>2156</v>
      </c>
    </row>
    <row r="737" spans="1:11" x14ac:dyDescent="0.3">
      <c r="A737" t="s">
        <v>32</v>
      </c>
      <c r="B737" t="s">
        <v>303</v>
      </c>
      <c r="C737">
        <v>57.229058510000002</v>
      </c>
      <c r="D737">
        <v>5.2340425530000001</v>
      </c>
      <c r="E737">
        <v>120.4255319</v>
      </c>
      <c r="F737">
        <v>2309.3404260000002</v>
      </c>
      <c r="G737" t="s">
        <v>46</v>
      </c>
      <c r="H737" s="1">
        <v>1609</v>
      </c>
      <c r="I737">
        <v>397</v>
      </c>
      <c r="J737">
        <v>149</v>
      </c>
      <c r="K737" s="1">
        <v>2155</v>
      </c>
    </row>
    <row r="738" spans="1:11" x14ac:dyDescent="0.3">
      <c r="A738" t="s">
        <v>26</v>
      </c>
      <c r="B738" t="s">
        <v>370</v>
      </c>
      <c r="C738">
        <v>30.081</v>
      </c>
      <c r="D738">
        <v>4</v>
      </c>
      <c r="E738">
        <v>110</v>
      </c>
      <c r="F738">
        <v>2254</v>
      </c>
      <c r="G738" t="s">
        <v>13</v>
      </c>
      <c r="H738" s="1">
        <v>1485</v>
      </c>
      <c r="I738">
        <v>534</v>
      </c>
      <c r="J738">
        <v>135</v>
      </c>
      <c r="K738" s="1">
        <v>2154</v>
      </c>
    </row>
    <row r="739" spans="1:11" x14ac:dyDescent="0.3">
      <c r="A739" t="s">
        <v>11</v>
      </c>
      <c r="B739" t="s">
        <v>377</v>
      </c>
      <c r="C739">
        <v>18.845487179999999</v>
      </c>
      <c r="D739">
        <v>4.076923077</v>
      </c>
      <c r="E739">
        <v>87.07692308</v>
      </c>
      <c r="F739">
        <v>2326.3589740000002</v>
      </c>
      <c r="G739" t="s">
        <v>13</v>
      </c>
      <c r="H739" s="1">
        <v>1889</v>
      </c>
      <c r="I739">
        <v>196</v>
      </c>
      <c r="J739">
        <v>66</v>
      </c>
      <c r="K739" s="1">
        <v>2151</v>
      </c>
    </row>
    <row r="740" spans="1:11" x14ac:dyDescent="0.3">
      <c r="A740" t="s">
        <v>59</v>
      </c>
      <c r="B740" t="s">
        <v>337</v>
      </c>
      <c r="C740">
        <v>16.695</v>
      </c>
      <c r="D740">
        <v>5</v>
      </c>
      <c r="E740">
        <v>54</v>
      </c>
      <c r="F740">
        <v>1360</v>
      </c>
      <c r="G740" t="s">
        <v>13</v>
      </c>
      <c r="H740" s="1">
        <v>1314</v>
      </c>
      <c r="I740">
        <v>708</v>
      </c>
      <c r="J740">
        <v>86</v>
      </c>
      <c r="K740" s="1">
        <v>2108</v>
      </c>
    </row>
    <row r="741" spans="1:11" x14ac:dyDescent="0.3">
      <c r="A741" t="s">
        <v>289</v>
      </c>
      <c r="B741" t="s">
        <v>356</v>
      </c>
      <c r="C741">
        <v>158.82300000000001</v>
      </c>
      <c r="D741">
        <v>4.5</v>
      </c>
      <c r="E741">
        <v>250</v>
      </c>
      <c r="F741">
        <v>3228</v>
      </c>
      <c r="G741" t="s">
        <v>13</v>
      </c>
      <c r="H741" s="1">
        <v>1820</v>
      </c>
      <c r="I741">
        <v>174</v>
      </c>
      <c r="J741">
        <v>111</v>
      </c>
      <c r="K741" s="1">
        <v>2105</v>
      </c>
    </row>
    <row r="742" spans="1:11" x14ac:dyDescent="0.3">
      <c r="A742" t="s">
        <v>17</v>
      </c>
      <c r="B742" t="s">
        <v>354</v>
      </c>
      <c r="C742">
        <v>22.49</v>
      </c>
      <c r="D742">
        <v>5</v>
      </c>
      <c r="E742">
        <v>80</v>
      </c>
      <c r="F742">
        <v>1261.25</v>
      </c>
      <c r="G742" t="s">
        <v>13</v>
      </c>
      <c r="H742">
        <v>579</v>
      </c>
      <c r="I742" s="1">
        <v>1404</v>
      </c>
      <c r="J742">
        <v>116</v>
      </c>
      <c r="K742" s="1">
        <v>2099</v>
      </c>
    </row>
    <row r="743" spans="1:11" x14ac:dyDescent="0.3">
      <c r="A743" t="s">
        <v>32</v>
      </c>
      <c r="B743" t="s">
        <v>361</v>
      </c>
      <c r="C743">
        <v>28.968916669999999</v>
      </c>
      <c r="D743">
        <v>5</v>
      </c>
      <c r="E743">
        <v>72.625</v>
      </c>
      <c r="F743">
        <v>1707.125</v>
      </c>
      <c r="G743" t="s">
        <v>13</v>
      </c>
      <c r="H743" s="1">
        <v>1259</v>
      </c>
      <c r="I743">
        <v>637</v>
      </c>
      <c r="J743">
        <v>177</v>
      </c>
      <c r="K743" s="1">
        <v>2073</v>
      </c>
    </row>
    <row r="744" spans="1:11" x14ac:dyDescent="0.3">
      <c r="A744" t="s">
        <v>44</v>
      </c>
      <c r="B744" t="s">
        <v>56</v>
      </c>
      <c r="C744">
        <v>107.6705126</v>
      </c>
      <c r="D744">
        <v>8.277310924</v>
      </c>
      <c r="E744">
        <v>196.33613450000001</v>
      </c>
      <c r="F744">
        <v>2521.0924369999998</v>
      </c>
      <c r="G744" t="s">
        <v>46</v>
      </c>
      <c r="H744" s="1">
        <v>1847</v>
      </c>
      <c r="I744">
        <v>149</v>
      </c>
      <c r="J744">
        <v>65</v>
      </c>
      <c r="K744" s="1">
        <v>2061</v>
      </c>
    </row>
    <row r="745" spans="1:11" x14ac:dyDescent="0.3">
      <c r="A745" t="s">
        <v>26</v>
      </c>
      <c r="B745" t="s">
        <v>364</v>
      </c>
      <c r="C745">
        <v>13.382</v>
      </c>
      <c r="D745">
        <v>2.5</v>
      </c>
      <c r="E745">
        <v>48</v>
      </c>
      <c r="F745">
        <v>1343</v>
      </c>
      <c r="G745" t="s">
        <v>13</v>
      </c>
      <c r="H745">
        <v>774</v>
      </c>
      <c r="I745" s="1">
        <v>1108</v>
      </c>
      <c r="J745">
        <v>126</v>
      </c>
      <c r="K745" s="1">
        <v>2008</v>
      </c>
    </row>
    <row r="746" spans="1:11" x14ac:dyDescent="0.3">
      <c r="A746" t="s">
        <v>81</v>
      </c>
      <c r="B746" t="s">
        <v>368</v>
      </c>
      <c r="C746">
        <v>38.024999999999999</v>
      </c>
      <c r="D746">
        <v>4.5</v>
      </c>
      <c r="E746">
        <v>129.5</v>
      </c>
      <c r="F746">
        <v>2614</v>
      </c>
      <c r="G746" t="s">
        <v>13</v>
      </c>
      <c r="H746" s="1">
        <v>1265</v>
      </c>
      <c r="I746">
        <v>624</v>
      </c>
      <c r="J746">
        <v>96</v>
      </c>
      <c r="K746" s="1">
        <v>1985</v>
      </c>
    </row>
    <row r="747" spans="1:11" x14ac:dyDescent="0.3">
      <c r="A747" t="s">
        <v>219</v>
      </c>
      <c r="B747" t="s">
        <v>363</v>
      </c>
      <c r="C747">
        <v>23.811499999999999</v>
      </c>
      <c r="D747">
        <v>5</v>
      </c>
      <c r="E747">
        <v>64</v>
      </c>
      <c r="F747">
        <v>1298</v>
      </c>
      <c r="G747" t="s">
        <v>13</v>
      </c>
      <c r="H747">
        <v>552</v>
      </c>
      <c r="I747" s="1">
        <v>1260</v>
      </c>
      <c r="J747">
        <v>146</v>
      </c>
      <c r="K747" s="1">
        <v>1958</v>
      </c>
    </row>
    <row r="748" spans="1:11" x14ac:dyDescent="0.3">
      <c r="A748" t="s">
        <v>139</v>
      </c>
      <c r="B748" t="s">
        <v>374</v>
      </c>
      <c r="C748">
        <v>11.744999999999999</v>
      </c>
      <c r="D748">
        <v>5</v>
      </c>
      <c r="E748">
        <v>51</v>
      </c>
      <c r="F748">
        <v>998</v>
      </c>
      <c r="G748" t="s">
        <v>13</v>
      </c>
      <c r="H748">
        <v>884</v>
      </c>
      <c r="I748">
        <v>951</v>
      </c>
      <c r="J748">
        <v>113</v>
      </c>
      <c r="K748" s="1">
        <v>1948</v>
      </c>
    </row>
    <row r="749" spans="1:11" x14ac:dyDescent="0.3">
      <c r="A749" t="s">
        <v>70</v>
      </c>
      <c r="B749" t="s">
        <v>291</v>
      </c>
      <c r="C749">
        <v>35.534999999999997</v>
      </c>
      <c r="D749">
        <v>6</v>
      </c>
      <c r="E749">
        <v>93.6</v>
      </c>
      <c r="F749">
        <v>1647.4</v>
      </c>
      <c r="G749" t="s">
        <v>46</v>
      </c>
      <c r="H749" s="1">
        <v>1593</v>
      </c>
      <c r="I749">
        <v>275</v>
      </c>
      <c r="J749">
        <v>52</v>
      </c>
      <c r="K749" s="1">
        <v>1920</v>
      </c>
    </row>
    <row r="750" spans="1:11" x14ac:dyDescent="0.3">
      <c r="A750" t="s">
        <v>22</v>
      </c>
      <c r="B750" t="s">
        <v>352</v>
      </c>
      <c r="C750">
        <v>21.65952381</v>
      </c>
      <c r="D750">
        <v>5.7619047620000003</v>
      </c>
      <c r="E750">
        <v>90.857142859999996</v>
      </c>
      <c r="F750">
        <v>1809.7142859999999</v>
      </c>
      <c r="G750" t="s">
        <v>46</v>
      </c>
      <c r="H750" s="1">
        <v>1507</v>
      </c>
      <c r="I750">
        <v>291</v>
      </c>
      <c r="J750">
        <v>84</v>
      </c>
      <c r="K750" s="1">
        <v>1882</v>
      </c>
    </row>
    <row r="751" spans="1:11" x14ac:dyDescent="0.3">
      <c r="A751" t="s">
        <v>34</v>
      </c>
      <c r="B751" t="s">
        <v>353</v>
      </c>
      <c r="C751">
        <v>226.3833333</v>
      </c>
      <c r="D751">
        <v>6.5</v>
      </c>
      <c r="E751">
        <v>368.66666670000001</v>
      </c>
      <c r="F751">
        <v>4857</v>
      </c>
      <c r="G751" t="s">
        <v>13</v>
      </c>
      <c r="H751" s="1">
        <v>1671</v>
      </c>
      <c r="I751">
        <v>116</v>
      </c>
      <c r="J751">
        <v>78</v>
      </c>
      <c r="K751" s="1">
        <v>1865</v>
      </c>
    </row>
    <row r="752" spans="1:11" x14ac:dyDescent="0.3">
      <c r="A752" t="s">
        <v>11</v>
      </c>
      <c r="B752" t="s">
        <v>387</v>
      </c>
      <c r="C752">
        <v>30.862909089999999</v>
      </c>
      <c r="D752">
        <v>4.4545454549999999</v>
      </c>
      <c r="E752">
        <v>105.54545450000001</v>
      </c>
      <c r="F752">
        <v>2458.909091</v>
      </c>
      <c r="G752" t="s">
        <v>13</v>
      </c>
      <c r="H752" s="1">
        <v>1517</v>
      </c>
      <c r="I752">
        <v>224</v>
      </c>
      <c r="J752">
        <v>76</v>
      </c>
      <c r="K752" s="1">
        <v>1817</v>
      </c>
    </row>
    <row r="753" spans="1:11" x14ac:dyDescent="0.3">
      <c r="A753" t="s">
        <v>81</v>
      </c>
      <c r="B753" t="s">
        <v>384</v>
      </c>
      <c r="C753">
        <v>22.126999999999999</v>
      </c>
      <c r="D753">
        <v>5</v>
      </c>
      <c r="E753">
        <v>83</v>
      </c>
      <c r="F753">
        <v>1721.5</v>
      </c>
      <c r="G753" t="s">
        <v>13</v>
      </c>
      <c r="H753">
        <v>964</v>
      </c>
      <c r="I753">
        <v>717</v>
      </c>
      <c r="J753">
        <v>99</v>
      </c>
      <c r="K753" s="1">
        <v>1780</v>
      </c>
    </row>
    <row r="754" spans="1:11" x14ac:dyDescent="0.3">
      <c r="A754" t="s">
        <v>15</v>
      </c>
      <c r="B754" t="s">
        <v>344</v>
      </c>
      <c r="C754">
        <v>24.756290320000002</v>
      </c>
      <c r="D754">
        <v>5.7096774190000001</v>
      </c>
      <c r="E754">
        <v>81.741935479999995</v>
      </c>
      <c r="F754">
        <v>1735.580645</v>
      </c>
      <c r="G754" t="s">
        <v>46</v>
      </c>
      <c r="H754" s="1">
        <v>1166</v>
      </c>
      <c r="I754">
        <v>473</v>
      </c>
      <c r="J754">
        <v>87</v>
      </c>
      <c r="K754" s="1">
        <v>1726</v>
      </c>
    </row>
    <row r="755" spans="1:11" x14ac:dyDescent="0.3">
      <c r="A755" t="s">
        <v>279</v>
      </c>
      <c r="B755" t="s">
        <v>372</v>
      </c>
      <c r="C755">
        <v>37.773000000000003</v>
      </c>
      <c r="D755">
        <v>5.5555555559999998</v>
      </c>
      <c r="E755">
        <v>114</v>
      </c>
      <c r="F755">
        <v>2184</v>
      </c>
      <c r="G755" t="s">
        <v>46</v>
      </c>
      <c r="H755" s="1">
        <v>1083</v>
      </c>
      <c r="I755">
        <v>532</v>
      </c>
      <c r="J755">
        <v>71</v>
      </c>
      <c r="K755" s="1">
        <v>1686</v>
      </c>
    </row>
    <row r="756" spans="1:11" x14ac:dyDescent="0.3">
      <c r="A756" t="s">
        <v>91</v>
      </c>
      <c r="B756" t="s">
        <v>164</v>
      </c>
      <c r="C756">
        <v>32.489891299999996</v>
      </c>
      <c r="D756">
        <v>5.3043478259999999</v>
      </c>
      <c r="E756">
        <v>113.2826087</v>
      </c>
      <c r="F756">
        <v>2093.0217389999998</v>
      </c>
      <c r="G756" t="s">
        <v>13</v>
      </c>
      <c r="H756">
        <v>903</v>
      </c>
      <c r="I756">
        <v>675</v>
      </c>
      <c r="J756">
        <v>88</v>
      </c>
      <c r="K756" s="1">
        <v>1666</v>
      </c>
    </row>
    <row r="757" spans="1:11" x14ac:dyDescent="0.3">
      <c r="A757" t="s">
        <v>81</v>
      </c>
      <c r="B757">
        <v>121</v>
      </c>
      <c r="C757">
        <v>13.191000000000001</v>
      </c>
      <c r="D757">
        <v>5</v>
      </c>
      <c r="E757">
        <v>51.333333330000002</v>
      </c>
      <c r="F757">
        <v>1431.333333</v>
      </c>
      <c r="G757" t="s">
        <v>13</v>
      </c>
      <c r="H757">
        <v>705</v>
      </c>
      <c r="I757">
        <v>833</v>
      </c>
      <c r="J757">
        <v>97</v>
      </c>
      <c r="K757" s="1">
        <v>1635</v>
      </c>
    </row>
    <row r="758" spans="1:11" x14ac:dyDescent="0.3">
      <c r="A758" t="s">
        <v>30</v>
      </c>
      <c r="B758" t="s">
        <v>382</v>
      </c>
      <c r="C758">
        <v>46.601363640000002</v>
      </c>
      <c r="D758">
        <v>6</v>
      </c>
      <c r="E758">
        <v>110</v>
      </c>
      <c r="F758">
        <v>2393</v>
      </c>
      <c r="G758" t="s">
        <v>46</v>
      </c>
      <c r="H758" s="1">
        <v>1312</v>
      </c>
      <c r="I758">
        <v>221</v>
      </c>
      <c r="J758">
        <v>64</v>
      </c>
      <c r="K758" s="1">
        <v>1597</v>
      </c>
    </row>
    <row r="759" spans="1:11" x14ac:dyDescent="0.3">
      <c r="A759" t="s">
        <v>15</v>
      </c>
      <c r="B759" t="s">
        <v>373</v>
      </c>
      <c r="C759">
        <v>146.27461539999999</v>
      </c>
      <c r="D759">
        <v>5.769230769</v>
      </c>
      <c r="E759">
        <v>234.8461538</v>
      </c>
      <c r="F759">
        <v>4089.9230769999999</v>
      </c>
      <c r="G759" t="s">
        <v>13</v>
      </c>
      <c r="H759" s="1">
        <v>1399</v>
      </c>
      <c r="I759">
        <v>117</v>
      </c>
      <c r="J759">
        <v>73</v>
      </c>
      <c r="K759" s="1">
        <v>1589</v>
      </c>
    </row>
    <row r="760" spans="1:11" x14ac:dyDescent="0.3">
      <c r="A760" t="s">
        <v>39</v>
      </c>
      <c r="B760" t="s">
        <v>301</v>
      </c>
      <c r="C760">
        <v>31.127500000000001</v>
      </c>
      <c r="D760">
        <v>5.75</v>
      </c>
      <c r="E760">
        <v>105.25</v>
      </c>
      <c r="F760">
        <v>1688.25</v>
      </c>
      <c r="G760" t="s">
        <v>13</v>
      </c>
      <c r="H760" s="1">
        <v>1104</v>
      </c>
      <c r="I760">
        <v>416</v>
      </c>
      <c r="J760">
        <v>42</v>
      </c>
      <c r="K760" s="1">
        <v>1562</v>
      </c>
    </row>
    <row r="761" spans="1:11" x14ac:dyDescent="0.3">
      <c r="A761" t="s">
        <v>17</v>
      </c>
      <c r="B761" t="s">
        <v>371</v>
      </c>
      <c r="C761">
        <v>37.046352939999998</v>
      </c>
      <c r="D761">
        <v>6</v>
      </c>
      <c r="E761">
        <v>91.441176470000002</v>
      </c>
      <c r="F761">
        <v>1773.823529</v>
      </c>
      <c r="G761" t="s">
        <v>46</v>
      </c>
      <c r="H761" s="1">
        <v>1247</v>
      </c>
      <c r="I761">
        <v>245</v>
      </c>
      <c r="J761">
        <v>64</v>
      </c>
      <c r="K761" s="1">
        <v>1556</v>
      </c>
    </row>
    <row r="762" spans="1:11" x14ac:dyDescent="0.3">
      <c r="A762" t="s">
        <v>26</v>
      </c>
      <c r="B762" t="s">
        <v>383</v>
      </c>
      <c r="C762">
        <v>69.397000000000006</v>
      </c>
      <c r="D762">
        <v>5</v>
      </c>
      <c r="E762">
        <v>173</v>
      </c>
      <c r="F762">
        <v>3358.666667</v>
      </c>
      <c r="G762" t="s">
        <v>13</v>
      </c>
      <c r="H762" s="1">
        <v>1272</v>
      </c>
      <c r="I762">
        <v>164</v>
      </c>
      <c r="J762">
        <v>85</v>
      </c>
      <c r="K762" s="1">
        <v>1521</v>
      </c>
    </row>
    <row r="763" spans="1:11" x14ac:dyDescent="0.3">
      <c r="A763" t="s">
        <v>34</v>
      </c>
      <c r="B763" t="s">
        <v>390</v>
      </c>
      <c r="C763">
        <v>35.869439020000002</v>
      </c>
      <c r="D763">
        <v>5.585365854</v>
      </c>
      <c r="E763">
        <v>117.0243902</v>
      </c>
      <c r="F763">
        <v>1980.6341460000001</v>
      </c>
      <c r="G763" t="s">
        <v>13</v>
      </c>
      <c r="H763" s="1">
        <v>1262</v>
      </c>
      <c r="I763">
        <v>177</v>
      </c>
      <c r="J763">
        <v>54</v>
      </c>
      <c r="K763" s="1">
        <v>1493</v>
      </c>
    </row>
    <row r="764" spans="1:11" x14ac:dyDescent="0.3">
      <c r="A764" t="s">
        <v>22</v>
      </c>
      <c r="B764">
        <v>309</v>
      </c>
      <c r="C764">
        <v>14.350125</v>
      </c>
      <c r="D764">
        <v>4.875</v>
      </c>
      <c r="E764">
        <v>59.5</v>
      </c>
      <c r="F764">
        <v>1642.875</v>
      </c>
      <c r="G764" t="s">
        <v>13</v>
      </c>
      <c r="H764" s="1">
        <v>1074</v>
      </c>
      <c r="I764">
        <v>338</v>
      </c>
      <c r="J764">
        <v>56</v>
      </c>
      <c r="K764" s="1">
        <v>1468</v>
      </c>
    </row>
    <row r="765" spans="1:11" x14ac:dyDescent="0.3">
      <c r="A765" t="s">
        <v>262</v>
      </c>
      <c r="B765" t="s">
        <v>367</v>
      </c>
      <c r="C765">
        <v>88.464285709999999</v>
      </c>
      <c r="D765">
        <v>0</v>
      </c>
      <c r="E765">
        <v>230</v>
      </c>
      <c r="F765">
        <v>3456</v>
      </c>
      <c r="G765" t="s">
        <v>13</v>
      </c>
      <c r="H765">
        <v>887</v>
      </c>
      <c r="I765">
        <v>462</v>
      </c>
      <c r="J765">
        <v>82</v>
      </c>
      <c r="K765" s="1">
        <v>1431</v>
      </c>
    </row>
    <row r="766" spans="1:11" x14ac:dyDescent="0.3">
      <c r="A766" t="s">
        <v>32</v>
      </c>
      <c r="B766" t="s">
        <v>376</v>
      </c>
      <c r="C766">
        <v>37.312202380000002</v>
      </c>
      <c r="D766">
        <v>5.6785714289999998</v>
      </c>
      <c r="E766">
        <v>102.7261905</v>
      </c>
      <c r="F766">
        <v>2118.9404760000002</v>
      </c>
      <c r="G766" t="s">
        <v>46</v>
      </c>
      <c r="H766" s="1">
        <v>1211</v>
      </c>
      <c r="I766">
        <v>132</v>
      </c>
      <c r="J766">
        <v>83</v>
      </c>
      <c r="K766" s="1">
        <v>1426</v>
      </c>
    </row>
    <row r="767" spans="1:11" x14ac:dyDescent="0.3">
      <c r="A767" t="s">
        <v>137</v>
      </c>
      <c r="B767" t="s">
        <v>362</v>
      </c>
      <c r="C767">
        <v>173.50662500000001</v>
      </c>
      <c r="D767">
        <v>8</v>
      </c>
      <c r="E767">
        <v>329</v>
      </c>
      <c r="F767">
        <v>3307.25</v>
      </c>
      <c r="G767" t="s">
        <v>13</v>
      </c>
      <c r="H767" s="1">
        <v>1193</v>
      </c>
      <c r="I767">
        <v>148</v>
      </c>
      <c r="J767">
        <v>41</v>
      </c>
      <c r="K767" s="1">
        <v>1382</v>
      </c>
    </row>
    <row r="768" spans="1:11" x14ac:dyDescent="0.3">
      <c r="A768" t="s">
        <v>11</v>
      </c>
      <c r="B768" t="s">
        <v>402</v>
      </c>
      <c r="C768">
        <v>24.84</v>
      </c>
      <c r="D768">
        <v>5</v>
      </c>
      <c r="E768">
        <v>102</v>
      </c>
      <c r="F768">
        <v>2244</v>
      </c>
      <c r="G768" t="s">
        <v>13</v>
      </c>
      <c r="H768" s="1">
        <v>1021</v>
      </c>
      <c r="I768">
        <v>267</v>
      </c>
      <c r="J768">
        <v>47</v>
      </c>
      <c r="K768" s="1">
        <v>1335</v>
      </c>
    </row>
    <row r="769" spans="1:11" x14ac:dyDescent="0.3">
      <c r="A769" t="s">
        <v>34</v>
      </c>
      <c r="B769" t="s">
        <v>380</v>
      </c>
      <c r="C769">
        <v>175.83500000000001</v>
      </c>
      <c r="D769">
        <v>7</v>
      </c>
      <c r="E769">
        <v>433.5</v>
      </c>
      <c r="F769">
        <v>4493.5</v>
      </c>
      <c r="G769" t="s">
        <v>13</v>
      </c>
      <c r="H769" s="1">
        <v>1179</v>
      </c>
      <c r="I769">
        <v>101</v>
      </c>
      <c r="J769">
        <v>48</v>
      </c>
      <c r="K769" s="1">
        <v>1328</v>
      </c>
    </row>
    <row r="770" spans="1:11" x14ac:dyDescent="0.3">
      <c r="A770" t="s">
        <v>24</v>
      </c>
      <c r="B770" t="s">
        <v>379</v>
      </c>
      <c r="C770">
        <v>85.053250000000006</v>
      </c>
      <c r="D770">
        <v>6.5</v>
      </c>
      <c r="E770">
        <v>242</v>
      </c>
      <c r="F770">
        <v>3696</v>
      </c>
      <c r="G770" t="s">
        <v>13</v>
      </c>
      <c r="H770" s="1">
        <v>1093</v>
      </c>
      <c r="I770">
        <v>182</v>
      </c>
      <c r="J770">
        <v>49</v>
      </c>
      <c r="K770" s="1">
        <v>1324</v>
      </c>
    </row>
    <row r="771" spans="1:11" x14ac:dyDescent="0.3">
      <c r="A771" t="s">
        <v>22</v>
      </c>
      <c r="B771" t="s">
        <v>378</v>
      </c>
      <c r="C771">
        <v>17.324999999999999</v>
      </c>
      <c r="D771">
        <v>5</v>
      </c>
      <c r="E771">
        <v>55</v>
      </c>
      <c r="F771">
        <v>1360</v>
      </c>
      <c r="G771" t="s">
        <v>13</v>
      </c>
      <c r="H771">
        <v>752</v>
      </c>
      <c r="I771">
        <v>502</v>
      </c>
      <c r="J771">
        <v>52</v>
      </c>
      <c r="K771" s="1">
        <v>1306</v>
      </c>
    </row>
    <row r="772" spans="1:11" x14ac:dyDescent="0.3">
      <c r="A772" t="s">
        <v>73</v>
      </c>
      <c r="B772" t="s">
        <v>404</v>
      </c>
      <c r="C772">
        <v>9.3583333329999991</v>
      </c>
      <c r="D772">
        <v>4.3333333329999997</v>
      </c>
      <c r="E772">
        <v>47</v>
      </c>
      <c r="F772">
        <v>1324</v>
      </c>
      <c r="G772" t="s">
        <v>13</v>
      </c>
      <c r="H772">
        <v>667</v>
      </c>
      <c r="I772">
        <v>568</v>
      </c>
      <c r="J772">
        <v>66</v>
      </c>
      <c r="K772" s="1">
        <v>1301</v>
      </c>
    </row>
    <row r="773" spans="1:11" x14ac:dyDescent="0.3">
      <c r="A773" t="s">
        <v>34</v>
      </c>
      <c r="B773">
        <v>100</v>
      </c>
      <c r="C773">
        <v>37.326360000000001</v>
      </c>
      <c r="D773">
        <v>4.76</v>
      </c>
      <c r="E773">
        <v>101.12</v>
      </c>
      <c r="F773">
        <v>2349.08</v>
      </c>
      <c r="G773" t="s">
        <v>13</v>
      </c>
      <c r="H773" s="1">
        <v>1043</v>
      </c>
      <c r="I773">
        <v>204</v>
      </c>
      <c r="J773">
        <v>52</v>
      </c>
      <c r="K773" s="1">
        <v>1299</v>
      </c>
    </row>
    <row r="774" spans="1:11" x14ac:dyDescent="0.3">
      <c r="A774" t="s">
        <v>26</v>
      </c>
      <c r="B774" t="s">
        <v>392</v>
      </c>
      <c r="C774">
        <v>17.529599999999999</v>
      </c>
      <c r="D774">
        <v>4.5999999999999996</v>
      </c>
      <c r="E774">
        <v>78.400000000000006</v>
      </c>
      <c r="F774">
        <v>1549.8</v>
      </c>
      <c r="G774" t="s">
        <v>13</v>
      </c>
      <c r="H774" s="1">
        <v>1120</v>
      </c>
      <c r="I774">
        <v>148</v>
      </c>
      <c r="J774">
        <v>31</v>
      </c>
      <c r="K774" s="1">
        <v>1299</v>
      </c>
    </row>
    <row r="775" spans="1:11" x14ac:dyDescent="0.3">
      <c r="A775" t="s">
        <v>17</v>
      </c>
      <c r="B775">
        <v>19</v>
      </c>
      <c r="C775">
        <v>16.290533329999999</v>
      </c>
      <c r="D775">
        <v>4.8</v>
      </c>
      <c r="E775">
        <v>57.866666670000001</v>
      </c>
      <c r="F775">
        <v>1645.133333</v>
      </c>
      <c r="G775" t="s">
        <v>13</v>
      </c>
      <c r="H775">
        <v>850</v>
      </c>
      <c r="I775">
        <v>372</v>
      </c>
      <c r="J775">
        <v>59</v>
      </c>
      <c r="K775" s="1">
        <v>1281</v>
      </c>
    </row>
    <row r="776" spans="1:11" x14ac:dyDescent="0.3">
      <c r="A776" t="s">
        <v>11</v>
      </c>
      <c r="B776" t="s">
        <v>246</v>
      </c>
      <c r="C776">
        <v>22.918749999999999</v>
      </c>
      <c r="D776">
        <v>5.25</v>
      </c>
      <c r="E776">
        <v>75.5</v>
      </c>
      <c r="F776">
        <v>1288.5</v>
      </c>
      <c r="G776" t="s">
        <v>13</v>
      </c>
      <c r="H776">
        <v>747</v>
      </c>
      <c r="I776">
        <v>504</v>
      </c>
      <c r="J776">
        <v>19</v>
      </c>
      <c r="K776" s="1">
        <v>1270</v>
      </c>
    </row>
    <row r="777" spans="1:11" x14ac:dyDescent="0.3">
      <c r="A777" t="s">
        <v>53</v>
      </c>
      <c r="B777" t="s">
        <v>295</v>
      </c>
      <c r="C777">
        <v>11.917</v>
      </c>
      <c r="D777">
        <v>5</v>
      </c>
      <c r="E777">
        <v>49.133333329999999</v>
      </c>
      <c r="F777">
        <v>999</v>
      </c>
      <c r="G777" t="s">
        <v>13</v>
      </c>
      <c r="H777">
        <v>484</v>
      </c>
      <c r="I777">
        <v>731</v>
      </c>
      <c r="J777">
        <v>41</v>
      </c>
      <c r="K777" s="1">
        <v>1256</v>
      </c>
    </row>
    <row r="778" spans="1:11" x14ac:dyDescent="0.3">
      <c r="A778" t="s">
        <v>26</v>
      </c>
      <c r="B778" t="s">
        <v>405</v>
      </c>
      <c r="C778">
        <v>16.671749999999999</v>
      </c>
      <c r="D778">
        <v>4.5</v>
      </c>
      <c r="E778">
        <v>74</v>
      </c>
      <c r="F778">
        <v>1541.5</v>
      </c>
      <c r="G778" t="s">
        <v>13</v>
      </c>
      <c r="H778">
        <v>745</v>
      </c>
      <c r="I778">
        <v>434</v>
      </c>
      <c r="J778">
        <v>68</v>
      </c>
      <c r="K778" s="1">
        <v>1247</v>
      </c>
    </row>
    <row r="779" spans="1:11" x14ac:dyDescent="0.3">
      <c r="A779" t="s">
        <v>251</v>
      </c>
      <c r="B779" t="s">
        <v>406</v>
      </c>
      <c r="C779">
        <v>23.245000000000001</v>
      </c>
      <c r="D779">
        <v>4.5</v>
      </c>
      <c r="E779">
        <v>98</v>
      </c>
      <c r="F779">
        <v>1998</v>
      </c>
      <c r="G779" t="s">
        <v>13</v>
      </c>
      <c r="H779">
        <v>926</v>
      </c>
      <c r="I779">
        <v>237</v>
      </c>
      <c r="J779">
        <v>64</v>
      </c>
      <c r="K779" s="1">
        <v>1227</v>
      </c>
    </row>
    <row r="780" spans="1:11" x14ac:dyDescent="0.3">
      <c r="A780" t="s">
        <v>385</v>
      </c>
      <c r="B780" t="s">
        <v>386</v>
      </c>
      <c r="C780">
        <v>245.16800000000001</v>
      </c>
      <c r="D780">
        <v>6</v>
      </c>
      <c r="E780">
        <v>338</v>
      </c>
      <c r="F780">
        <v>4691</v>
      </c>
      <c r="G780" t="s">
        <v>13</v>
      </c>
      <c r="H780" s="1">
        <v>1106</v>
      </c>
      <c r="I780">
        <v>78</v>
      </c>
      <c r="J780">
        <v>39</v>
      </c>
      <c r="K780" s="1">
        <v>1223</v>
      </c>
    </row>
    <row r="781" spans="1:11" x14ac:dyDescent="0.3">
      <c r="A781" t="s">
        <v>24</v>
      </c>
      <c r="B781" t="s">
        <v>407</v>
      </c>
      <c r="C781">
        <v>14.4382</v>
      </c>
      <c r="D781">
        <v>4.9000000000000004</v>
      </c>
      <c r="E781">
        <v>64.2</v>
      </c>
      <c r="F781">
        <v>1891.7</v>
      </c>
      <c r="G781" t="s">
        <v>13</v>
      </c>
      <c r="H781">
        <v>939</v>
      </c>
      <c r="I781">
        <v>252</v>
      </c>
      <c r="J781">
        <v>24</v>
      </c>
      <c r="K781" s="1">
        <v>1215</v>
      </c>
    </row>
    <row r="782" spans="1:11" x14ac:dyDescent="0.3">
      <c r="A782" t="s">
        <v>11</v>
      </c>
      <c r="B782" t="s">
        <v>389</v>
      </c>
      <c r="C782">
        <v>74.608999999999995</v>
      </c>
      <c r="D782">
        <v>3.2</v>
      </c>
      <c r="E782">
        <v>239.2</v>
      </c>
      <c r="F782">
        <v>3640.2</v>
      </c>
      <c r="G782" t="s">
        <v>13</v>
      </c>
      <c r="H782" s="1">
        <v>1095</v>
      </c>
      <c r="I782">
        <v>83</v>
      </c>
      <c r="J782">
        <v>30</v>
      </c>
      <c r="K782" s="1">
        <v>1208</v>
      </c>
    </row>
    <row r="783" spans="1:11" x14ac:dyDescent="0.3">
      <c r="A783" t="s">
        <v>137</v>
      </c>
      <c r="B783" t="s">
        <v>393</v>
      </c>
      <c r="C783">
        <v>646.60500000000002</v>
      </c>
      <c r="D783">
        <v>6</v>
      </c>
      <c r="E783">
        <v>450</v>
      </c>
      <c r="F783">
        <v>5733</v>
      </c>
      <c r="G783" t="s">
        <v>13</v>
      </c>
      <c r="H783" s="1">
        <v>1059</v>
      </c>
      <c r="I783">
        <v>90</v>
      </c>
      <c r="J783">
        <v>48</v>
      </c>
      <c r="K783" s="1">
        <v>1197</v>
      </c>
    </row>
    <row r="784" spans="1:11" x14ac:dyDescent="0.3">
      <c r="A784" t="s">
        <v>395</v>
      </c>
      <c r="B784" t="s">
        <v>396</v>
      </c>
      <c r="C784">
        <v>35.270000000000003</v>
      </c>
      <c r="D784">
        <v>6</v>
      </c>
      <c r="E784">
        <v>112.0714286</v>
      </c>
      <c r="F784">
        <v>1574.4285709999999</v>
      </c>
      <c r="G784" t="s">
        <v>13</v>
      </c>
      <c r="H784">
        <v>723</v>
      </c>
      <c r="I784">
        <v>383</v>
      </c>
      <c r="J784">
        <v>81</v>
      </c>
      <c r="K784" s="1">
        <v>1187</v>
      </c>
    </row>
    <row r="785" spans="1:11" x14ac:dyDescent="0.3">
      <c r="A785" t="s">
        <v>322</v>
      </c>
      <c r="B785" t="s">
        <v>388</v>
      </c>
      <c r="C785">
        <v>57.59</v>
      </c>
      <c r="D785">
        <v>5.4285714289999998</v>
      </c>
      <c r="E785">
        <v>121</v>
      </c>
      <c r="F785">
        <v>1998</v>
      </c>
      <c r="G785" t="s">
        <v>46</v>
      </c>
      <c r="H785">
        <v>748</v>
      </c>
      <c r="I785">
        <v>363</v>
      </c>
      <c r="J785">
        <v>55</v>
      </c>
      <c r="K785" s="1">
        <v>1166</v>
      </c>
    </row>
    <row r="786" spans="1:11" x14ac:dyDescent="0.3">
      <c r="A786" t="s">
        <v>59</v>
      </c>
      <c r="B786" t="s">
        <v>394</v>
      </c>
      <c r="C786">
        <v>34.330294119999998</v>
      </c>
      <c r="D786">
        <v>5.5882352940000004</v>
      </c>
      <c r="E786">
        <v>105</v>
      </c>
      <c r="F786">
        <v>1962.058824</v>
      </c>
      <c r="G786" t="s">
        <v>46</v>
      </c>
      <c r="H786">
        <v>825</v>
      </c>
      <c r="I786">
        <v>277</v>
      </c>
      <c r="J786">
        <v>45</v>
      </c>
      <c r="K786" s="1">
        <v>1147</v>
      </c>
    </row>
    <row r="787" spans="1:11" x14ac:dyDescent="0.3">
      <c r="A787" t="s">
        <v>81</v>
      </c>
      <c r="B787" t="s">
        <v>408</v>
      </c>
      <c r="C787">
        <v>35.295833330000001</v>
      </c>
      <c r="D787">
        <v>5</v>
      </c>
      <c r="E787">
        <v>102</v>
      </c>
      <c r="F787">
        <v>2129</v>
      </c>
      <c r="G787" t="s">
        <v>13</v>
      </c>
      <c r="H787">
        <v>712</v>
      </c>
      <c r="I787">
        <v>330</v>
      </c>
      <c r="J787">
        <v>77</v>
      </c>
      <c r="K787" s="1">
        <v>1119</v>
      </c>
    </row>
    <row r="788" spans="1:11" x14ac:dyDescent="0.3">
      <c r="A788" t="s">
        <v>81</v>
      </c>
      <c r="B788" t="s">
        <v>409</v>
      </c>
      <c r="C788">
        <v>28.9602</v>
      </c>
      <c r="D788">
        <v>4.4000000000000004</v>
      </c>
      <c r="E788">
        <v>100.8</v>
      </c>
      <c r="F788">
        <v>1936.6</v>
      </c>
      <c r="G788" t="s">
        <v>13</v>
      </c>
      <c r="H788">
        <v>844</v>
      </c>
      <c r="I788">
        <v>215</v>
      </c>
      <c r="J788">
        <v>56</v>
      </c>
      <c r="K788" s="1">
        <v>1115</v>
      </c>
    </row>
    <row r="789" spans="1:11" x14ac:dyDescent="0.3">
      <c r="A789" t="s">
        <v>24</v>
      </c>
      <c r="B789" t="s">
        <v>397</v>
      </c>
      <c r="C789">
        <v>177.5</v>
      </c>
      <c r="D789">
        <v>6</v>
      </c>
      <c r="E789">
        <v>419</v>
      </c>
      <c r="F789">
        <v>3799</v>
      </c>
      <c r="G789" t="s">
        <v>13</v>
      </c>
      <c r="H789" s="1">
        <v>1026</v>
      </c>
      <c r="I789">
        <v>40</v>
      </c>
      <c r="J789">
        <v>48</v>
      </c>
      <c r="K789" s="1">
        <v>1114</v>
      </c>
    </row>
    <row r="790" spans="1:11" x14ac:dyDescent="0.3">
      <c r="A790" t="s">
        <v>34</v>
      </c>
      <c r="B790" t="s">
        <v>401</v>
      </c>
      <c r="C790">
        <v>61.234999999999999</v>
      </c>
      <c r="D790">
        <v>5</v>
      </c>
      <c r="E790">
        <v>147</v>
      </c>
      <c r="F790">
        <v>2144</v>
      </c>
      <c r="G790" t="s">
        <v>13</v>
      </c>
      <c r="H790">
        <v>997</v>
      </c>
      <c r="I790">
        <v>68</v>
      </c>
      <c r="J790">
        <v>44</v>
      </c>
      <c r="K790" s="1">
        <v>1109</v>
      </c>
    </row>
    <row r="791" spans="1:11" x14ac:dyDescent="0.3">
      <c r="A791" t="s">
        <v>119</v>
      </c>
      <c r="B791" t="s">
        <v>410</v>
      </c>
      <c r="C791">
        <v>45.78386047</v>
      </c>
      <c r="D791">
        <v>4.8139534880000001</v>
      </c>
      <c r="E791">
        <v>106.3023256</v>
      </c>
      <c r="F791">
        <v>2768.5116280000002</v>
      </c>
      <c r="G791" t="s">
        <v>46</v>
      </c>
      <c r="H791">
        <v>826</v>
      </c>
      <c r="I791">
        <v>207</v>
      </c>
      <c r="J791">
        <v>60</v>
      </c>
      <c r="K791" s="1">
        <v>1093</v>
      </c>
    </row>
    <row r="792" spans="1:11" x14ac:dyDescent="0.3">
      <c r="A792" t="s">
        <v>70</v>
      </c>
      <c r="B792" t="s">
        <v>350</v>
      </c>
      <c r="C792">
        <v>27.9925</v>
      </c>
      <c r="D792">
        <v>5.5</v>
      </c>
      <c r="E792">
        <v>103</v>
      </c>
      <c r="F792">
        <v>1591</v>
      </c>
      <c r="G792" t="s">
        <v>13</v>
      </c>
      <c r="H792">
        <v>581</v>
      </c>
      <c r="I792">
        <v>445</v>
      </c>
      <c r="J792">
        <v>28</v>
      </c>
      <c r="K792" s="1">
        <v>1054</v>
      </c>
    </row>
    <row r="793" spans="1:11" x14ac:dyDescent="0.3">
      <c r="A793" t="s">
        <v>11</v>
      </c>
      <c r="B793" t="s">
        <v>411</v>
      </c>
      <c r="C793">
        <v>15.40377778</v>
      </c>
      <c r="D793">
        <v>5</v>
      </c>
      <c r="E793">
        <v>60.111111110000003</v>
      </c>
      <c r="F793">
        <v>1593.1111109999999</v>
      </c>
      <c r="G793" t="s">
        <v>13</v>
      </c>
      <c r="H793">
        <v>828</v>
      </c>
      <c r="I793">
        <v>184</v>
      </c>
      <c r="J793">
        <v>30</v>
      </c>
      <c r="K793" s="1">
        <v>1042</v>
      </c>
    </row>
    <row r="794" spans="1:11" x14ac:dyDescent="0.3">
      <c r="A794" t="s">
        <v>15</v>
      </c>
      <c r="B794" t="s">
        <v>412</v>
      </c>
      <c r="C794">
        <v>18.167153849999998</v>
      </c>
      <c r="D794">
        <v>4.692307692</v>
      </c>
      <c r="E794">
        <v>70.307692309999993</v>
      </c>
      <c r="F794">
        <v>1932.1538459999999</v>
      </c>
      <c r="G794" t="s">
        <v>13</v>
      </c>
      <c r="H794">
        <v>736</v>
      </c>
      <c r="I794">
        <v>232</v>
      </c>
      <c r="J794">
        <v>44</v>
      </c>
      <c r="K794" s="1">
        <v>1012</v>
      </c>
    </row>
    <row r="795" spans="1:11" x14ac:dyDescent="0.3">
      <c r="A795" t="s">
        <v>64</v>
      </c>
      <c r="B795" t="s">
        <v>325</v>
      </c>
      <c r="C795">
        <v>32.658363639999997</v>
      </c>
      <c r="D795">
        <v>6</v>
      </c>
      <c r="E795">
        <v>101.8181818</v>
      </c>
      <c r="F795">
        <v>1424.727273</v>
      </c>
      <c r="G795" t="s">
        <v>13</v>
      </c>
      <c r="H795">
        <v>291</v>
      </c>
      <c r="I795">
        <v>628</v>
      </c>
      <c r="J795">
        <v>82</v>
      </c>
      <c r="K795" s="1">
        <v>1001</v>
      </c>
    </row>
    <row r="796" spans="1:11" x14ac:dyDescent="0.3">
      <c r="A796" t="s">
        <v>11</v>
      </c>
      <c r="B796" t="s">
        <v>12</v>
      </c>
      <c r="C796">
        <v>30.619322029999999</v>
      </c>
      <c r="D796">
        <v>5.9661016949999999</v>
      </c>
      <c r="E796">
        <v>94.033898309999998</v>
      </c>
      <c r="F796">
        <v>1497.169492</v>
      </c>
      <c r="G796" t="s">
        <v>13</v>
      </c>
      <c r="H796">
        <v>771554</v>
      </c>
      <c r="I796">
        <v>410082</v>
      </c>
      <c r="J796" s="1">
        <v>54201</v>
      </c>
      <c r="K796">
        <v>1235837</v>
      </c>
    </row>
    <row r="797" spans="1:11" x14ac:dyDescent="0.3">
      <c r="A797" t="s">
        <v>11</v>
      </c>
      <c r="B797" t="s">
        <v>14</v>
      </c>
      <c r="C797">
        <v>18.53214286</v>
      </c>
      <c r="D797">
        <v>5.7142857139999998</v>
      </c>
      <c r="E797">
        <v>68.571428569999995</v>
      </c>
      <c r="F797">
        <v>1166.142857</v>
      </c>
      <c r="G797" t="s">
        <v>13</v>
      </c>
      <c r="H797">
        <v>523545</v>
      </c>
      <c r="I797">
        <v>596343</v>
      </c>
      <c r="J797" s="1">
        <v>49604</v>
      </c>
      <c r="K797">
        <v>1169492</v>
      </c>
    </row>
    <row r="798" spans="1:11" x14ac:dyDescent="0.3">
      <c r="A798" t="s">
        <v>15</v>
      </c>
      <c r="B798" t="s">
        <v>16</v>
      </c>
      <c r="C798">
        <v>31.242153850000001</v>
      </c>
      <c r="D798">
        <v>6.1648351650000004</v>
      </c>
      <c r="E798">
        <v>89.46153846</v>
      </c>
      <c r="F798">
        <v>1537.4065929999999</v>
      </c>
      <c r="G798" t="s">
        <v>13</v>
      </c>
      <c r="H798">
        <v>460814</v>
      </c>
      <c r="I798">
        <v>299999</v>
      </c>
      <c r="J798" s="1">
        <v>46520</v>
      </c>
      <c r="K798">
        <v>807333</v>
      </c>
    </row>
    <row r="799" spans="1:11" x14ac:dyDescent="0.3">
      <c r="A799" t="s">
        <v>17</v>
      </c>
      <c r="B799" t="s">
        <v>18</v>
      </c>
      <c r="C799">
        <v>22.1</v>
      </c>
      <c r="D799">
        <v>5.615384615</v>
      </c>
      <c r="E799">
        <v>75.57692308</v>
      </c>
      <c r="F799">
        <v>1219.6538459999999</v>
      </c>
      <c r="G799" t="s">
        <v>13</v>
      </c>
      <c r="H799">
        <v>251904</v>
      </c>
      <c r="I799">
        <v>351104</v>
      </c>
      <c r="J799" s="1">
        <v>30997</v>
      </c>
      <c r="K799">
        <v>634005</v>
      </c>
    </row>
    <row r="800" spans="1:11" x14ac:dyDescent="0.3">
      <c r="A800" t="s">
        <v>19</v>
      </c>
      <c r="B800" t="s">
        <v>20</v>
      </c>
      <c r="C800">
        <v>47.848370369999998</v>
      </c>
      <c r="D800">
        <v>6.4444444440000002</v>
      </c>
      <c r="E800">
        <v>126.1111111</v>
      </c>
      <c r="F800">
        <v>1995.7777779999999</v>
      </c>
      <c r="G800" t="s">
        <v>13</v>
      </c>
      <c r="H800">
        <v>400861</v>
      </c>
      <c r="I800">
        <v>122120</v>
      </c>
      <c r="J800" s="1">
        <v>29801</v>
      </c>
      <c r="K800">
        <v>552782</v>
      </c>
    </row>
    <row r="801" spans="1:11" x14ac:dyDescent="0.3">
      <c r="A801" t="s">
        <v>22</v>
      </c>
      <c r="B801">
        <v>206</v>
      </c>
      <c r="C801">
        <v>20.033750000000001</v>
      </c>
      <c r="D801">
        <v>4.8333333329999997</v>
      </c>
      <c r="E801">
        <v>71.333333330000002</v>
      </c>
      <c r="F801">
        <v>1631.5</v>
      </c>
      <c r="G801" t="s">
        <v>13</v>
      </c>
      <c r="H801">
        <v>192959</v>
      </c>
      <c r="I801">
        <v>303023</v>
      </c>
      <c r="J801" s="1">
        <v>29526</v>
      </c>
      <c r="K801">
        <v>525508</v>
      </c>
    </row>
    <row r="802" spans="1:11" x14ac:dyDescent="0.3">
      <c r="A802" t="s">
        <v>15</v>
      </c>
      <c r="B802" t="s">
        <v>21</v>
      </c>
      <c r="C802">
        <v>18.192499999999999</v>
      </c>
      <c r="D802">
        <v>5.0740740740000003</v>
      </c>
      <c r="E802">
        <v>60.962962959999999</v>
      </c>
      <c r="F802">
        <v>1408.055556</v>
      </c>
      <c r="G802" t="s">
        <v>13</v>
      </c>
      <c r="H802">
        <v>203850</v>
      </c>
      <c r="I802">
        <v>289078</v>
      </c>
      <c r="J802" s="1">
        <v>31498</v>
      </c>
      <c r="K802">
        <v>524426</v>
      </c>
    </row>
    <row r="803" spans="1:11" x14ac:dyDescent="0.3">
      <c r="A803" t="s">
        <v>11</v>
      </c>
      <c r="B803" t="s">
        <v>23</v>
      </c>
      <c r="C803">
        <v>39.973750000000003</v>
      </c>
      <c r="D803">
        <v>1.75</v>
      </c>
      <c r="E803">
        <v>130.25</v>
      </c>
      <c r="F803">
        <v>1998.5</v>
      </c>
      <c r="G803" t="s">
        <v>13</v>
      </c>
      <c r="H803">
        <v>416063</v>
      </c>
      <c r="I803" s="1">
        <v>84572</v>
      </c>
      <c r="J803" s="1">
        <v>19464</v>
      </c>
      <c r="K803">
        <v>520099</v>
      </c>
    </row>
    <row r="804" spans="1:11" x14ac:dyDescent="0.3">
      <c r="A804" t="s">
        <v>24</v>
      </c>
      <c r="B804" t="s">
        <v>25</v>
      </c>
      <c r="C804">
        <v>20.3776087</v>
      </c>
      <c r="D804">
        <v>4.8695652169999999</v>
      </c>
      <c r="E804">
        <v>67.956521739999999</v>
      </c>
      <c r="F804">
        <v>1279.6956520000001</v>
      </c>
      <c r="G804" t="s">
        <v>13</v>
      </c>
      <c r="H804">
        <v>158671</v>
      </c>
      <c r="I804">
        <v>276933</v>
      </c>
      <c r="J804" s="1">
        <v>28179</v>
      </c>
      <c r="K804">
        <v>463783</v>
      </c>
    </row>
    <row r="805" spans="1:11" x14ac:dyDescent="0.3">
      <c r="A805" t="s">
        <v>17</v>
      </c>
      <c r="B805" t="s">
        <v>29</v>
      </c>
      <c r="C805">
        <v>26.4498867</v>
      </c>
      <c r="D805">
        <v>5.4088669950000003</v>
      </c>
      <c r="E805">
        <v>87.310344830000005</v>
      </c>
      <c r="F805">
        <v>1623.793103</v>
      </c>
      <c r="G805" t="s">
        <v>13</v>
      </c>
      <c r="H805">
        <v>241474</v>
      </c>
      <c r="I805">
        <v>186612</v>
      </c>
      <c r="J805" s="1">
        <v>24716</v>
      </c>
      <c r="K805">
        <v>452802</v>
      </c>
    </row>
    <row r="806" spans="1:11" x14ac:dyDescent="0.3">
      <c r="A806" t="s">
        <v>11</v>
      </c>
      <c r="B806" t="s">
        <v>28</v>
      </c>
      <c r="C806">
        <v>15.46</v>
      </c>
      <c r="D806">
        <v>5</v>
      </c>
      <c r="E806">
        <v>60.8</v>
      </c>
      <c r="F806">
        <v>1196</v>
      </c>
      <c r="G806" t="s">
        <v>13</v>
      </c>
      <c r="H806">
        <v>108637</v>
      </c>
      <c r="I806">
        <v>296651</v>
      </c>
      <c r="J806" s="1">
        <v>22056</v>
      </c>
      <c r="K806">
        <v>427344</v>
      </c>
    </row>
    <row r="807" spans="1:11" x14ac:dyDescent="0.3">
      <c r="A807" t="s">
        <v>26</v>
      </c>
      <c r="B807" t="s">
        <v>27</v>
      </c>
      <c r="C807">
        <v>29.942625</v>
      </c>
      <c r="D807">
        <v>4.5</v>
      </c>
      <c r="E807">
        <v>106.22499999999999</v>
      </c>
      <c r="F807">
        <v>1480.575</v>
      </c>
      <c r="G807" t="s">
        <v>13</v>
      </c>
      <c r="H807">
        <v>245697</v>
      </c>
      <c r="I807">
        <v>138803</v>
      </c>
      <c r="J807" s="1">
        <v>21985</v>
      </c>
      <c r="K807">
        <v>406485</v>
      </c>
    </row>
    <row r="808" spans="1:11" x14ac:dyDescent="0.3">
      <c r="A808" t="s">
        <v>30</v>
      </c>
      <c r="B808" t="s">
        <v>31</v>
      </c>
      <c r="C808">
        <v>20.720600000000001</v>
      </c>
      <c r="D808">
        <v>3.52</v>
      </c>
      <c r="E808">
        <v>74.400000000000006</v>
      </c>
      <c r="F808">
        <v>1397.8</v>
      </c>
      <c r="G808" t="s">
        <v>13</v>
      </c>
      <c r="H808">
        <v>118678</v>
      </c>
      <c r="I808">
        <v>195134</v>
      </c>
      <c r="J808" s="1">
        <v>24591</v>
      </c>
      <c r="K808">
        <v>338403</v>
      </c>
    </row>
    <row r="809" spans="1:11" x14ac:dyDescent="0.3">
      <c r="A809" t="s">
        <v>39</v>
      </c>
      <c r="B809" t="s">
        <v>40</v>
      </c>
      <c r="C809">
        <v>22.36209302</v>
      </c>
      <c r="D809">
        <v>4.88372093</v>
      </c>
      <c r="E809">
        <v>72.581395349999994</v>
      </c>
      <c r="F809">
        <v>1743.4418599999999</v>
      </c>
      <c r="G809" t="s">
        <v>13</v>
      </c>
      <c r="H809">
        <v>169187</v>
      </c>
      <c r="I809">
        <v>100514</v>
      </c>
      <c r="J809" s="1">
        <v>12682</v>
      </c>
      <c r="K809">
        <v>282383</v>
      </c>
    </row>
    <row r="810" spans="1:11" x14ac:dyDescent="0.3">
      <c r="A810" t="s">
        <v>22</v>
      </c>
      <c r="B810">
        <v>307</v>
      </c>
      <c r="C810">
        <v>27.46483636</v>
      </c>
      <c r="D810">
        <v>4.8727272729999997</v>
      </c>
      <c r="E810">
        <v>86.454545449999998</v>
      </c>
      <c r="F810">
        <v>1723</v>
      </c>
      <c r="G810" t="s">
        <v>13</v>
      </c>
      <c r="H810">
        <v>143057</v>
      </c>
      <c r="I810">
        <v>119640</v>
      </c>
      <c r="J810" s="1">
        <v>14984</v>
      </c>
      <c r="K810">
        <v>277681</v>
      </c>
    </row>
    <row r="811" spans="1:11" x14ac:dyDescent="0.3">
      <c r="A811" t="s">
        <v>15</v>
      </c>
      <c r="B811" t="s">
        <v>36</v>
      </c>
      <c r="C811">
        <v>46.064512819999997</v>
      </c>
      <c r="D811">
        <v>6.4871794869999997</v>
      </c>
      <c r="E811">
        <v>125.4358974</v>
      </c>
      <c r="F811">
        <v>1835.8461540000001</v>
      </c>
      <c r="G811" t="s">
        <v>13</v>
      </c>
      <c r="H811">
        <v>212911</v>
      </c>
      <c r="I811" s="1">
        <v>49068</v>
      </c>
      <c r="J811" s="1">
        <v>14824</v>
      </c>
      <c r="K811">
        <v>276803</v>
      </c>
    </row>
    <row r="812" spans="1:11" x14ac:dyDescent="0.3">
      <c r="A812" t="s">
        <v>32</v>
      </c>
      <c r="B812" t="s">
        <v>33</v>
      </c>
      <c r="C812">
        <v>46.5274</v>
      </c>
      <c r="D812">
        <v>7.04</v>
      </c>
      <c r="E812">
        <v>131.6</v>
      </c>
      <c r="F812">
        <v>1596.92</v>
      </c>
      <c r="G812" t="s">
        <v>13</v>
      </c>
      <c r="H812">
        <v>193345</v>
      </c>
      <c r="I812" s="1">
        <v>65934</v>
      </c>
      <c r="J812" s="1">
        <v>16685</v>
      </c>
      <c r="K812">
        <v>275964</v>
      </c>
    </row>
    <row r="813" spans="1:11" x14ac:dyDescent="0.3">
      <c r="A813" t="s">
        <v>34</v>
      </c>
      <c r="B813" t="s">
        <v>35</v>
      </c>
      <c r="C813">
        <v>57.926935479999997</v>
      </c>
      <c r="D813">
        <v>6.1612903230000002</v>
      </c>
      <c r="E813">
        <v>149.7096774</v>
      </c>
      <c r="F813">
        <v>2283.1129030000002</v>
      </c>
      <c r="G813" t="s">
        <v>13</v>
      </c>
      <c r="H813">
        <v>195215</v>
      </c>
      <c r="I813" s="1">
        <v>58757</v>
      </c>
      <c r="J813" s="1">
        <v>13541</v>
      </c>
      <c r="K813">
        <v>267513</v>
      </c>
    </row>
    <row r="814" spans="1:11" x14ac:dyDescent="0.3">
      <c r="A814" t="s">
        <v>26</v>
      </c>
      <c r="B814" t="s">
        <v>37</v>
      </c>
      <c r="C814">
        <v>26.352499999999999</v>
      </c>
      <c r="D814">
        <v>0</v>
      </c>
      <c r="E814">
        <v>80</v>
      </c>
      <c r="F814">
        <v>1498</v>
      </c>
      <c r="G814" t="s">
        <v>13</v>
      </c>
      <c r="H814" s="1">
        <v>91010</v>
      </c>
      <c r="I814">
        <v>115095</v>
      </c>
      <c r="J814" s="1">
        <v>12627</v>
      </c>
      <c r="K814">
        <v>218732</v>
      </c>
    </row>
    <row r="815" spans="1:11" x14ac:dyDescent="0.3">
      <c r="A815" t="s">
        <v>22</v>
      </c>
      <c r="B815">
        <v>207</v>
      </c>
      <c r="C815">
        <v>21.70216667</v>
      </c>
      <c r="D815">
        <v>4.9000000000000004</v>
      </c>
      <c r="E815">
        <v>79.766666670000006</v>
      </c>
      <c r="F815">
        <v>1536</v>
      </c>
      <c r="G815" t="s">
        <v>13</v>
      </c>
      <c r="H815" s="1">
        <v>85168</v>
      </c>
      <c r="I815">
        <v>122300</v>
      </c>
      <c r="J815" s="1">
        <v>10864</v>
      </c>
      <c r="K815">
        <v>218332</v>
      </c>
    </row>
    <row r="816" spans="1:11" x14ac:dyDescent="0.3">
      <c r="A816" t="s">
        <v>34</v>
      </c>
      <c r="B816" t="s">
        <v>38</v>
      </c>
      <c r="C816">
        <v>36.219298250000001</v>
      </c>
      <c r="D816">
        <v>6.4736842110000001</v>
      </c>
      <c r="E816">
        <v>94.333333330000002</v>
      </c>
      <c r="F816">
        <v>1424.666667</v>
      </c>
      <c r="G816" t="s">
        <v>13</v>
      </c>
      <c r="H816">
        <v>120182</v>
      </c>
      <c r="I816" s="1">
        <v>80441</v>
      </c>
      <c r="J816" s="1">
        <v>12173</v>
      </c>
      <c r="K816">
        <v>212796</v>
      </c>
    </row>
    <row r="817" spans="1:11" x14ac:dyDescent="0.3">
      <c r="A817" t="s">
        <v>30</v>
      </c>
      <c r="B817" t="s">
        <v>48</v>
      </c>
      <c r="C817">
        <v>27.239118640000001</v>
      </c>
      <c r="D817">
        <v>3.0338983050000001</v>
      </c>
      <c r="E817">
        <v>91.610169490000004</v>
      </c>
      <c r="F817">
        <v>1677.949153</v>
      </c>
      <c r="G817" t="s">
        <v>13</v>
      </c>
      <c r="H817">
        <v>117838</v>
      </c>
      <c r="I817" s="1">
        <v>76170</v>
      </c>
      <c r="J817" s="1">
        <v>13225</v>
      </c>
      <c r="K817">
        <v>207233</v>
      </c>
    </row>
    <row r="818" spans="1:11" x14ac:dyDescent="0.3">
      <c r="A818" t="s">
        <v>41</v>
      </c>
      <c r="B818" t="s">
        <v>42</v>
      </c>
      <c r="C818">
        <v>19.00794118</v>
      </c>
      <c r="D818">
        <v>5.2058823529999998</v>
      </c>
      <c r="E818">
        <v>66.970588239999998</v>
      </c>
      <c r="F818">
        <v>1292.3529410000001</v>
      </c>
      <c r="G818" t="s">
        <v>13</v>
      </c>
      <c r="H818" s="1">
        <v>95847</v>
      </c>
      <c r="I818" s="1">
        <v>76676</v>
      </c>
      <c r="J818" s="1">
        <v>9031</v>
      </c>
      <c r="K818">
        <v>181554</v>
      </c>
    </row>
    <row r="819" spans="1:11" x14ac:dyDescent="0.3">
      <c r="A819" t="s">
        <v>44</v>
      </c>
      <c r="B819" t="s">
        <v>45</v>
      </c>
      <c r="C819">
        <v>43.86363077</v>
      </c>
      <c r="D819">
        <v>5.2923076919999996</v>
      </c>
      <c r="E819">
        <v>105.16923079999999</v>
      </c>
      <c r="F819">
        <v>2083.5230769999998</v>
      </c>
      <c r="G819" t="s">
        <v>46</v>
      </c>
      <c r="H819">
        <v>111645</v>
      </c>
      <c r="I819" s="1">
        <v>58609</v>
      </c>
      <c r="J819" s="1">
        <v>9388</v>
      </c>
      <c r="K819">
        <v>179642</v>
      </c>
    </row>
    <row r="820" spans="1:11" x14ac:dyDescent="0.3">
      <c r="A820" t="s">
        <v>30</v>
      </c>
      <c r="B820" t="s">
        <v>50</v>
      </c>
      <c r="C820">
        <v>37.315230769999999</v>
      </c>
      <c r="D820">
        <v>4.3230769230000003</v>
      </c>
      <c r="E820">
        <v>103.6769231</v>
      </c>
      <c r="F820">
        <v>1873.261538</v>
      </c>
      <c r="G820" t="s">
        <v>13</v>
      </c>
      <c r="H820">
        <v>131249</v>
      </c>
      <c r="I820" s="1">
        <v>31606</v>
      </c>
      <c r="J820" s="1">
        <v>10283</v>
      </c>
      <c r="K820">
        <v>173138</v>
      </c>
    </row>
    <row r="821" spans="1:11" x14ac:dyDescent="0.3">
      <c r="A821" t="s">
        <v>19</v>
      </c>
      <c r="B821" t="s">
        <v>49</v>
      </c>
      <c r="C821">
        <v>93.714250000000007</v>
      </c>
      <c r="D821">
        <v>8</v>
      </c>
      <c r="E821">
        <v>225</v>
      </c>
      <c r="F821">
        <v>2979</v>
      </c>
      <c r="G821" t="s">
        <v>13</v>
      </c>
      <c r="H821">
        <v>134919</v>
      </c>
      <c r="I821" s="1">
        <v>20836</v>
      </c>
      <c r="J821" s="1">
        <v>8972</v>
      </c>
      <c r="K821">
        <v>164727</v>
      </c>
    </row>
    <row r="822" spans="1:11" x14ac:dyDescent="0.3">
      <c r="A822" t="s">
        <v>24</v>
      </c>
      <c r="B822" t="s">
        <v>62</v>
      </c>
      <c r="C822">
        <v>22.782083329999999</v>
      </c>
      <c r="D822">
        <v>4.9166666670000003</v>
      </c>
      <c r="E822">
        <v>81.666666669999998</v>
      </c>
      <c r="F822">
        <v>1847.666667</v>
      </c>
      <c r="G822" t="s">
        <v>13</v>
      </c>
      <c r="H822" s="1">
        <v>97667</v>
      </c>
      <c r="I822" s="1">
        <v>56509</v>
      </c>
      <c r="J822" s="1">
        <v>9570</v>
      </c>
      <c r="K822">
        <v>163746</v>
      </c>
    </row>
    <row r="823" spans="1:11" x14ac:dyDescent="0.3">
      <c r="A823" t="s">
        <v>39</v>
      </c>
      <c r="B823" t="s">
        <v>47</v>
      </c>
      <c r="C823">
        <v>22.903648650000001</v>
      </c>
      <c r="D823">
        <v>5.4054054049999998</v>
      </c>
      <c r="E823">
        <v>75.648648649999998</v>
      </c>
      <c r="F823">
        <v>1364</v>
      </c>
      <c r="G823" t="s">
        <v>13</v>
      </c>
      <c r="H823" s="1">
        <v>65032</v>
      </c>
      <c r="I823" s="1">
        <v>84963</v>
      </c>
      <c r="J823" s="1">
        <v>8118</v>
      </c>
      <c r="K823">
        <v>158113</v>
      </c>
    </row>
    <row r="824" spans="1:11" x14ac:dyDescent="0.3">
      <c r="A824" t="s">
        <v>44</v>
      </c>
      <c r="B824" t="s">
        <v>55</v>
      </c>
      <c r="C824">
        <v>107.4521429</v>
      </c>
      <c r="D824">
        <v>8</v>
      </c>
      <c r="E824">
        <v>182.57142859999999</v>
      </c>
      <c r="F824">
        <v>2425.4285709999999</v>
      </c>
      <c r="G824" t="s">
        <v>46</v>
      </c>
      <c r="H824">
        <v>117155</v>
      </c>
      <c r="I824" s="1">
        <v>31105</v>
      </c>
      <c r="J824" s="1">
        <v>6596</v>
      </c>
      <c r="K824">
        <v>154856</v>
      </c>
    </row>
    <row r="825" spans="1:11" x14ac:dyDescent="0.3">
      <c r="A825" t="s">
        <v>17</v>
      </c>
      <c r="B825" t="s">
        <v>52</v>
      </c>
      <c r="C825">
        <v>32.063043479999997</v>
      </c>
      <c r="D825">
        <v>5.9565217390000003</v>
      </c>
      <c r="E825">
        <v>89.347826089999998</v>
      </c>
      <c r="F825">
        <v>1472.8260869999999</v>
      </c>
      <c r="G825" t="s">
        <v>46</v>
      </c>
      <c r="H825" s="1">
        <v>80964</v>
      </c>
      <c r="I825" s="1">
        <v>58749</v>
      </c>
      <c r="J825" s="1">
        <v>7666</v>
      </c>
      <c r="K825">
        <v>147379</v>
      </c>
    </row>
    <row r="826" spans="1:11" x14ac:dyDescent="0.3">
      <c r="A826" t="s">
        <v>32</v>
      </c>
      <c r="B826" t="s">
        <v>51</v>
      </c>
      <c r="C826">
        <v>78.073227270000004</v>
      </c>
      <c r="D826">
        <v>7.6727272729999996</v>
      </c>
      <c r="E826">
        <v>192.4</v>
      </c>
      <c r="F826">
        <v>2598.818182</v>
      </c>
      <c r="G826" t="s">
        <v>13</v>
      </c>
      <c r="H826">
        <v>116331</v>
      </c>
      <c r="I826" s="1">
        <v>21490</v>
      </c>
      <c r="J826" s="1">
        <v>8989</v>
      </c>
      <c r="K826">
        <v>146810</v>
      </c>
    </row>
    <row r="827" spans="1:11" x14ac:dyDescent="0.3">
      <c r="A827" t="s">
        <v>19</v>
      </c>
      <c r="B827" t="s">
        <v>43</v>
      </c>
      <c r="C827">
        <v>37.426499999999997</v>
      </c>
      <c r="D827">
        <v>6.2</v>
      </c>
      <c r="E827">
        <v>104.2</v>
      </c>
      <c r="F827">
        <v>1796.6</v>
      </c>
      <c r="G827" t="s">
        <v>13</v>
      </c>
      <c r="H827" s="1">
        <v>70694</v>
      </c>
      <c r="I827" s="1">
        <v>62131</v>
      </c>
      <c r="J827" s="1">
        <v>8401</v>
      </c>
      <c r="K827">
        <v>141226</v>
      </c>
    </row>
    <row r="828" spans="1:11" x14ac:dyDescent="0.3">
      <c r="A828" t="s">
        <v>22</v>
      </c>
      <c r="B828">
        <v>306</v>
      </c>
      <c r="C828">
        <v>18.64264</v>
      </c>
      <c r="D828">
        <v>4.84</v>
      </c>
      <c r="E828">
        <v>67</v>
      </c>
      <c r="F828">
        <v>1698.64</v>
      </c>
      <c r="G828" t="s">
        <v>13</v>
      </c>
      <c r="H828" s="1">
        <v>85650</v>
      </c>
      <c r="I828" s="1">
        <v>47192</v>
      </c>
      <c r="J828" s="1">
        <v>6780</v>
      </c>
      <c r="K828">
        <v>139622</v>
      </c>
    </row>
    <row r="829" spans="1:11" x14ac:dyDescent="0.3">
      <c r="A829" t="s">
        <v>53</v>
      </c>
      <c r="B829" t="s">
        <v>54</v>
      </c>
      <c r="C829">
        <v>19.938140350000001</v>
      </c>
      <c r="D829">
        <v>5.6491228070000004</v>
      </c>
      <c r="E829">
        <v>76.315789469999999</v>
      </c>
      <c r="F829">
        <v>1205.192982</v>
      </c>
      <c r="G829" t="s">
        <v>13</v>
      </c>
      <c r="H829" s="1">
        <v>64843</v>
      </c>
      <c r="I829" s="1">
        <v>64457</v>
      </c>
      <c r="J829" s="1">
        <v>5320</v>
      </c>
      <c r="K829">
        <v>134620</v>
      </c>
    </row>
    <row r="830" spans="1:11" x14ac:dyDescent="0.3">
      <c r="A830" t="s">
        <v>41</v>
      </c>
      <c r="B830" t="s">
        <v>58</v>
      </c>
      <c r="C830">
        <v>30.65053846</v>
      </c>
      <c r="D830">
        <v>6.346153846</v>
      </c>
      <c r="E830">
        <v>95</v>
      </c>
      <c r="F830">
        <v>1136.6923079999999</v>
      </c>
      <c r="G830" t="s">
        <v>13</v>
      </c>
      <c r="H830" s="1">
        <v>99544</v>
      </c>
      <c r="I830" s="1">
        <v>23393</v>
      </c>
      <c r="J830" s="1">
        <v>5426</v>
      </c>
      <c r="K830">
        <v>128363</v>
      </c>
    </row>
    <row r="831" spans="1:11" x14ac:dyDescent="0.3">
      <c r="A831" t="s">
        <v>22</v>
      </c>
      <c r="B831">
        <v>106</v>
      </c>
      <c r="C831">
        <v>12.35588235</v>
      </c>
      <c r="D831">
        <v>4.6470588240000001</v>
      </c>
      <c r="E831">
        <v>53.882352939999997</v>
      </c>
      <c r="F831">
        <v>1366.294118</v>
      </c>
      <c r="G831" t="s">
        <v>13</v>
      </c>
      <c r="H831" s="1">
        <v>62018</v>
      </c>
      <c r="I831" s="1">
        <v>59579</v>
      </c>
      <c r="J831" s="1">
        <v>5886</v>
      </c>
      <c r="K831">
        <v>127483</v>
      </c>
    </row>
    <row r="832" spans="1:11" x14ac:dyDescent="0.3">
      <c r="A832" t="s">
        <v>67</v>
      </c>
      <c r="B832" t="s">
        <v>68</v>
      </c>
      <c r="C832">
        <v>49.285833330000003</v>
      </c>
      <c r="D832">
        <v>6</v>
      </c>
      <c r="E832">
        <v>145</v>
      </c>
      <c r="F832">
        <v>1963.666667</v>
      </c>
      <c r="G832" t="s">
        <v>13</v>
      </c>
      <c r="H832" s="1">
        <v>89011</v>
      </c>
      <c r="I832" s="1">
        <v>30461</v>
      </c>
      <c r="J832" s="1">
        <v>6983</v>
      </c>
      <c r="K832">
        <v>126455</v>
      </c>
    </row>
    <row r="833" spans="1:11" x14ac:dyDescent="0.3">
      <c r="A833" t="s">
        <v>32</v>
      </c>
      <c r="B833" t="s">
        <v>61</v>
      </c>
      <c r="C833">
        <v>31.104511899999999</v>
      </c>
      <c r="D833">
        <v>4.5476190479999996</v>
      </c>
      <c r="E833">
        <v>93.011904759999993</v>
      </c>
      <c r="F833">
        <v>1699.119048</v>
      </c>
      <c r="G833" t="s">
        <v>13</v>
      </c>
      <c r="H833" s="1">
        <v>50107</v>
      </c>
      <c r="I833" s="1">
        <v>66567</v>
      </c>
      <c r="J833" s="1">
        <v>9342</v>
      </c>
      <c r="K833">
        <v>126016</v>
      </c>
    </row>
    <row r="834" spans="1:11" x14ac:dyDescent="0.3">
      <c r="A834" t="s">
        <v>17</v>
      </c>
      <c r="B834" t="s">
        <v>88</v>
      </c>
      <c r="C834">
        <v>34.020592110000003</v>
      </c>
      <c r="D834">
        <v>5.5526315789999998</v>
      </c>
      <c r="E834">
        <v>99</v>
      </c>
      <c r="F834">
        <v>1920.026316</v>
      </c>
      <c r="G834" t="s">
        <v>46</v>
      </c>
      <c r="H834" s="1">
        <v>95919</v>
      </c>
      <c r="I834" s="1">
        <v>23949</v>
      </c>
      <c r="J834" s="1">
        <v>5692</v>
      </c>
      <c r="K834">
        <v>125560</v>
      </c>
    </row>
    <row r="835" spans="1:11" x14ac:dyDescent="0.3">
      <c r="A835" t="s">
        <v>30</v>
      </c>
      <c r="B835" t="s">
        <v>66</v>
      </c>
      <c r="C835">
        <v>43.548516130000003</v>
      </c>
      <c r="D835">
        <v>1.3548387099999999</v>
      </c>
      <c r="E835">
        <v>137.7741935</v>
      </c>
      <c r="F835">
        <v>2261.1935480000002</v>
      </c>
      <c r="G835" t="s">
        <v>13</v>
      </c>
      <c r="H835" s="1">
        <v>56794</v>
      </c>
      <c r="I835" s="1">
        <v>55682</v>
      </c>
      <c r="J835" s="1">
        <v>8139</v>
      </c>
      <c r="K835">
        <v>120615</v>
      </c>
    </row>
    <row r="836" spans="1:11" x14ac:dyDescent="0.3">
      <c r="A836" t="s">
        <v>39</v>
      </c>
      <c r="B836" t="s">
        <v>93</v>
      </c>
      <c r="C836">
        <v>12.32981818</v>
      </c>
      <c r="D836">
        <v>4.8181818180000002</v>
      </c>
      <c r="E836">
        <v>53.81818182</v>
      </c>
      <c r="F836">
        <v>1367.272727</v>
      </c>
      <c r="G836" t="s">
        <v>13</v>
      </c>
      <c r="H836" s="1">
        <v>56946</v>
      </c>
      <c r="I836" s="1">
        <v>55185</v>
      </c>
      <c r="J836" s="1">
        <v>5252</v>
      </c>
      <c r="K836">
        <v>117383</v>
      </c>
    </row>
    <row r="837" spans="1:11" x14ac:dyDescent="0.3">
      <c r="A837" t="s">
        <v>26</v>
      </c>
      <c r="B837" t="s">
        <v>80</v>
      </c>
      <c r="C837">
        <v>39.399843140000002</v>
      </c>
      <c r="D837">
        <v>5.7843137249999996</v>
      </c>
      <c r="E837">
        <v>117.70588239999999</v>
      </c>
      <c r="F837">
        <v>2151.6470589999999</v>
      </c>
      <c r="G837" t="s">
        <v>13</v>
      </c>
      <c r="H837" s="1">
        <v>86843</v>
      </c>
      <c r="I837" s="1">
        <v>18837</v>
      </c>
      <c r="J837" s="1">
        <v>6411</v>
      </c>
      <c r="K837">
        <v>112091</v>
      </c>
    </row>
    <row r="838" spans="1:11" x14ac:dyDescent="0.3">
      <c r="A838" t="s">
        <v>44</v>
      </c>
      <c r="B838" t="s">
        <v>56</v>
      </c>
      <c r="C838">
        <v>107.6705126</v>
      </c>
      <c r="D838">
        <v>8.277310924</v>
      </c>
      <c r="E838">
        <v>196.33613450000001</v>
      </c>
      <c r="F838">
        <v>2521.0924369999998</v>
      </c>
      <c r="G838" t="s">
        <v>46</v>
      </c>
      <c r="H838" s="1">
        <v>83312</v>
      </c>
      <c r="I838" s="1">
        <v>20403</v>
      </c>
      <c r="J838" s="1">
        <v>4561</v>
      </c>
      <c r="K838">
        <v>108276</v>
      </c>
    </row>
    <row r="839" spans="1:11" x14ac:dyDescent="0.3">
      <c r="A839" t="s">
        <v>39</v>
      </c>
      <c r="B839" t="s">
        <v>63</v>
      </c>
      <c r="C839">
        <v>29.260249999999999</v>
      </c>
      <c r="D839">
        <v>5.95</v>
      </c>
      <c r="E839">
        <v>90.625</v>
      </c>
      <c r="F839">
        <v>1462.3625</v>
      </c>
      <c r="G839" t="s">
        <v>13</v>
      </c>
      <c r="H839" s="1">
        <v>63942</v>
      </c>
      <c r="I839" s="1">
        <v>33331</v>
      </c>
      <c r="J839" s="1">
        <v>4286</v>
      </c>
      <c r="K839">
        <v>101559</v>
      </c>
    </row>
    <row r="840" spans="1:11" x14ac:dyDescent="0.3">
      <c r="A840" t="s">
        <v>77</v>
      </c>
      <c r="B840" t="s">
        <v>78</v>
      </c>
      <c r="C840">
        <v>65.568749999999994</v>
      </c>
      <c r="D840">
        <v>8</v>
      </c>
      <c r="E840">
        <v>167.25</v>
      </c>
      <c r="F840">
        <v>1998</v>
      </c>
      <c r="G840" t="s">
        <v>13</v>
      </c>
      <c r="H840" s="1">
        <v>81248</v>
      </c>
      <c r="I840" s="1">
        <v>15011</v>
      </c>
      <c r="J840" s="1">
        <v>4059</v>
      </c>
      <c r="K840">
        <v>100318</v>
      </c>
    </row>
    <row r="841" spans="1:11" x14ac:dyDescent="0.3">
      <c r="A841" t="s">
        <v>11</v>
      </c>
      <c r="B841" t="s">
        <v>126</v>
      </c>
      <c r="C841">
        <v>16.208743590000001</v>
      </c>
      <c r="D841">
        <v>4.461538462</v>
      </c>
      <c r="E841">
        <v>63.564102560000002</v>
      </c>
      <c r="F841">
        <v>1650.2051280000001</v>
      </c>
      <c r="G841" t="s">
        <v>13</v>
      </c>
      <c r="H841" s="1">
        <v>68717</v>
      </c>
      <c r="I841" s="1">
        <v>26047</v>
      </c>
      <c r="J841" s="1">
        <v>3961</v>
      </c>
      <c r="K841" s="1">
        <v>98725</v>
      </c>
    </row>
    <row r="842" spans="1:11" x14ac:dyDescent="0.3">
      <c r="A842" t="s">
        <v>22</v>
      </c>
      <c r="B842">
        <v>406</v>
      </c>
      <c r="C842">
        <v>28.608205130000002</v>
      </c>
      <c r="D842">
        <v>4.7564102559999997</v>
      </c>
      <c r="E842">
        <v>92.820512820000005</v>
      </c>
      <c r="F842">
        <v>2043.8205129999999</v>
      </c>
      <c r="G842" t="s">
        <v>13</v>
      </c>
      <c r="H842" s="1">
        <v>76321</v>
      </c>
      <c r="I842" s="1">
        <v>16819</v>
      </c>
      <c r="J842" s="1">
        <v>4600</v>
      </c>
      <c r="K842" s="1">
        <v>97740</v>
      </c>
    </row>
    <row r="843" spans="1:11" x14ac:dyDescent="0.3">
      <c r="A843" t="s">
        <v>11</v>
      </c>
      <c r="B843" t="s">
        <v>86</v>
      </c>
      <c r="C843">
        <v>53.785714290000001</v>
      </c>
      <c r="D843">
        <v>6</v>
      </c>
      <c r="E843">
        <v>124.8571429</v>
      </c>
      <c r="F843">
        <v>1855</v>
      </c>
      <c r="G843" t="s">
        <v>46</v>
      </c>
      <c r="H843" s="1">
        <v>64089</v>
      </c>
      <c r="I843" s="1">
        <v>27624</v>
      </c>
      <c r="J843" s="1">
        <v>5130</v>
      </c>
      <c r="K843" s="1">
        <v>96843</v>
      </c>
    </row>
    <row r="844" spans="1:11" x14ac:dyDescent="0.3">
      <c r="A844" t="s">
        <v>81</v>
      </c>
      <c r="B844" t="s">
        <v>82</v>
      </c>
      <c r="C844">
        <v>37.468571429999997</v>
      </c>
      <c r="D844">
        <v>5.8571428570000004</v>
      </c>
      <c r="E844">
        <v>103.4285714</v>
      </c>
      <c r="F844">
        <v>1718.5714290000001</v>
      </c>
      <c r="G844" t="s">
        <v>13</v>
      </c>
      <c r="H844" s="1">
        <v>45052</v>
      </c>
      <c r="I844" s="1">
        <v>42327</v>
      </c>
      <c r="J844" s="1">
        <v>6057</v>
      </c>
      <c r="K844" s="1">
        <v>93436</v>
      </c>
    </row>
    <row r="845" spans="1:11" x14ac:dyDescent="0.3">
      <c r="A845" t="s">
        <v>34</v>
      </c>
      <c r="B845" t="s">
        <v>72</v>
      </c>
      <c r="C845">
        <v>82.060909089999996</v>
      </c>
      <c r="D845">
        <v>7.7272727269999999</v>
      </c>
      <c r="E845">
        <v>199.72727269999999</v>
      </c>
      <c r="F845">
        <v>2790.4545450000001</v>
      </c>
      <c r="G845" t="s">
        <v>46</v>
      </c>
      <c r="H845" s="1">
        <v>74860</v>
      </c>
      <c r="I845" s="1">
        <v>13452</v>
      </c>
      <c r="J845" s="1">
        <v>5039</v>
      </c>
      <c r="K845" s="1">
        <v>93351</v>
      </c>
    </row>
    <row r="846" spans="1:11" x14ac:dyDescent="0.3">
      <c r="A846" t="s">
        <v>11</v>
      </c>
      <c r="B846" t="s">
        <v>79</v>
      </c>
      <c r="C846">
        <v>19.378909090000001</v>
      </c>
      <c r="D846">
        <v>4.8636363640000004</v>
      </c>
      <c r="E846">
        <v>61.272727269999997</v>
      </c>
      <c r="F846">
        <v>1470.909091</v>
      </c>
      <c r="G846" t="s">
        <v>13</v>
      </c>
      <c r="H846" s="1">
        <v>48849</v>
      </c>
      <c r="I846" s="1">
        <v>37911</v>
      </c>
      <c r="J846" s="1">
        <v>3856</v>
      </c>
      <c r="K846" s="1">
        <v>90616</v>
      </c>
    </row>
    <row r="847" spans="1:11" x14ac:dyDescent="0.3">
      <c r="A847" t="s">
        <v>81</v>
      </c>
      <c r="B847">
        <v>6</v>
      </c>
      <c r="C847">
        <v>42.669351849999998</v>
      </c>
      <c r="D847">
        <v>5.907407407</v>
      </c>
      <c r="E847">
        <v>118.18518520000001</v>
      </c>
      <c r="F847">
        <v>2095.1851849999998</v>
      </c>
      <c r="G847" t="s">
        <v>13</v>
      </c>
      <c r="H847" s="1">
        <v>66897</v>
      </c>
      <c r="I847" s="1">
        <v>16236</v>
      </c>
      <c r="J847" s="1">
        <v>3945</v>
      </c>
      <c r="K847" s="1">
        <v>87078</v>
      </c>
    </row>
    <row r="848" spans="1:11" x14ac:dyDescent="0.3">
      <c r="A848" t="s">
        <v>53</v>
      </c>
      <c r="B848" t="s">
        <v>76</v>
      </c>
      <c r="C848">
        <v>32.939651689999998</v>
      </c>
      <c r="D848">
        <v>6.3483146069999998</v>
      </c>
      <c r="E848">
        <v>114.8202247</v>
      </c>
      <c r="F848">
        <v>1615.3707870000001</v>
      </c>
      <c r="G848" t="s">
        <v>13</v>
      </c>
      <c r="H848" s="1">
        <v>57322</v>
      </c>
      <c r="I848" s="1">
        <v>25831</v>
      </c>
      <c r="J848" s="1">
        <v>3137</v>
      </c>
      <c r="K848" s="1">
        <v>86290</v>
      </c>
    </row>
    <row r="849" spans="1:11" x14ac:dyDescent="0.3">
      <c r="A849" t="s">
        <v>24</v>
      </c>
      <c r="B849" t="s">
        <v>109</v>
      </c>
      <c r="C849">
        <v>26.512695650000001</v>
      </c>
      <c r="D849">
        <v>4.0217391300000003</v>
      </c>
      <c r="E849">
        <v>93.586956520000001</v>
      </c>
      <c r="F849">
        <v>1933.021739</v>
      </c>
      <c r="G849" t="s">
        <v>13</v>
      </c>
      <c r="H849" s="1">
        <v>62306</v>
      </c>
      <c r="I849" s="1">
        <v>17348</v>
      </c>
      <c r="J849" s="1">
        <v>4705</v>
      </c>
      <c r="K849" s="1">
        <v>84359</v>
      </c>
    </row>
    <row r="850" spans="1:11" x14ac:dyDescent="0.3">
      <c r="A850" t="s">
        <v>22</v>
      </c>
      <c r="B850">
        <v>107</v>
      </c>
      <c r="C850">
        <v>11.143333330000001</v>
      </c>
      <c r="D850">
        <v>5</v>
      </c>
      <c r="E850">
        <v>50</v>
      </c>
      <c r="F850">
        <v>998</v>
      </c>
      <c r="G850" t="s">
        <v>13</v>
      </c>
      <c r="H850" s="1">
        <v>24703</v>
      </c>
      <c r="I850" s="1">
        <v>53336</v>
      </c>
      <c r="J850" s="1">
        <v>4001</v>
      </c>
      <c r="K850" s="1">
        <v>82040</v>
      </c>
    </row>
    <row r="851" spans="1:11" x14ac:dyDescent="0.3">
      <c r="A851" t="s">
        <v>73</v>
      </c>
      <c r="B851" t="s">
        <v>74</v>
      </c>
      <c r="C851">
        <v>16.591923080000001</v>
      </c>
      <c r="D851">
        <v>5</v>
      </c>
      <c r="E851">
        <v>52.84615385</v>
      </c>
      <c r="F851">
        <v>998</v>
      </c>
      <c r="G851" t="s">
        <v>13</v>
      </c>
      <c r="H851" s="1">
        <v>29678</v>
      </c>
      <c r="I851" s="1">
        <v>48990</v>
      </c>
      <c r="J851" s="1">
        <v>2829</v>
      </c>
      <c r="K851" s="1">
        <v>81497</v>
      </c>
    </row>
    <row r="852" spans="1:11" x14ac:dyDescent="0.3">
      <c r="A852" t="s">
        <v>91</v>
      </c>
      <c r="B852" t="s">
        <v>92</v>
      </c>
      <c r="C852">
        <v>50.961090910000003</v>
      </c>
      <c r="D852">
        <v>6.1818181819999998</v>
      </c>
      <c r="E852">
        <v>135.29090909999999</v>
      </c>
      <c r="F852">
        <v>1971.163636</v>
      </c>
      <c r="G852" t="s">
        <v>46</v>
      </c>
      <c r="H852" s="1">
        <v>61857</v>
      </c>
      <c r="I852" s="1">
        <v>14866</v>
      </c>
      <c r="J852" s="1">
        <v>4727</v>
      </c>
      <c r="K852" s="1">
        <v>81450</v>
      </c>
    </row>
    <row r="853" spans="1:11" x14ac:dyDescent="0.3">
      <c r="A853" t="s">
        <v>81</v>
      </c>
      <c r="B853">
        <v>3</v>
      </c>
      <c r="C853">
        <v>30.995131579999999</v>
      </c>
      <c r="D853">
        <v>5.7894736839999998</v>
      </c>
      <c r="E853">
        <v>101.8947368</v>
      </c>
      <c r="F853">
        <v>1905.6315790000001</v>
      </c>
      <c r="G853" t="s">
        <v>13</v>
      </c>
      <c r="H853" s="1">
        <v>45825</v>
      </c>
      <c r="I853" s="1">
        <v>28920</v>
      </c>
      <c r="J853" s="1">
        <v>3748</v>
      </c>
      <c r="K853" s="1">
        <v>78493</v>
      </c>
    </row>
    <row r="854" spans="1:11" x14ac:dyDescent="0.3">
      <c r="A854" t="s">
        <v>84</v>
      </c>
      <c r="B854" t="s">
        <v>85</v>
      </c>
      <c r="C854">
        <v>19.085181819999999</v>
      </c>
      <c r="D854">
        <v>3.7272727269999999</v>
      </c>
      <c r="E854">
        <v>68.909090910000003</v>
      </c>
      <c r="F854">
        <v>1180.5454549999999</v>
      </c>
      <c r="G854" t="s">
        <v>13</v>
      </c>
      <c r="H854" s="1">
        <v>30795</v>
      </c>
      <c r="I854" s="1">
        <v>42104</v>
      </c>
      <c r="J854" s="1">
        <v>5540</v>
      </c>
      <c r="K854" s="1">
        <v>78439</v>
      </c>
    </row>
    <row r="855" spans="1:11" x14ac:dyDescent="0.3">
      <c r="A855" t="s">
        <v>34</v>
      </c>
      <c r="B855" t="s">
        <v>87</v>
      </c>
      <c r="C855">
        <v>64.592222219999996</v>
      </c>
      <c r="D855">
        <v>6.7777777779999999</v>
      </c>
      <c r="E855">
        <v>178.55555559999999</v>
      </c>
      <c r="F855">
        <v>2011.555556</v>
      </c>
      <c r="G855" t="s">
        <v>13</v>
      </c>
      <c r="H855" s="1">
        <v>40801</v>
      </c>
      <c r="I855" s="1">
        <v>32563</v>
      </c>
      <c r="J855" s="1">
        <v>5015</v>
      </c>
      <c r="K855" s="1">
        <v>78379</v>
      </c>
    </row>
    <row r="856" spans="1:11" x14ac:dyDescent="0.3">
      <c r="A856" t="s">
        <v>30</v>
      </c>
      <c r="B856" t="s">
        <v>69</v>
      </c>
      <c r="C856">
        <v>15.20916667</v>
      </c>
      <c r="D856">
        <v>5</v>
      </c>
      <c r="E856">
        <v>53</v>
      </c>
      <c r="F856">
        <v>998</v>
      </c>
      <c r="G856" t="s">
        <v>13</v>
      </c>
      <c r="H856" s="1">
        <v>24699</v>
      </c>
      <c r="I856" s="1">
        <v>47185</v>
      </c>
      <c r="J856" s="1">
        <v>5645</v>
      </c>
      <c r="K856" s="1">
        <v>77529</v>
      </c>
    </row>
    <row r="857" spans="1:11" x14ac:dyDescent="0.3">
      <c r="A857" t="s">
        <v>59</v>
      </c>
      <c r="B857" t="s">
        <v>60</v>
      </c>
      <c r="C857">
        <v>26.291666670000001</v>
      </c>
      <c r="D857">
        <v>5.6</v>
      </c>
      <c r="E857">
        <v>74.733333329999994</v>
      </c>
      <c r="F857">
        <v>1186.333333</v>
      </c>
      <c r="G857" t="s">
        <v>46</v>
      </c>
      <c r="H857" s="1">
        <v>19846</v>
      </c>
      <c r="I857" s="1">
        <v>52629</v>
      </c>
      <c r="J857" s="1">
        <v>4748</v>
      </c>
      <c r="K857" s="1">
        <v>77223</v>
      </c>
    </row>
    <row r="858" spans="1:11" x14ac:dyDescent="0.3">
      <c r="A858" t="s">
        <v>24</v>
      </c>
      <c r="B858" t="s">
        <v>75</v>
      </c>
      <c r="C858">
        <v>19.318571429999999</v>
      </c>
      <c r="D858">
        <v>5</v>
      </c>
      <c r="E858">
        <v>66.428571430000005</v>
      </c>
      <c r="F858">
        <v>1348.2857140000001</v>
      </c>
      <c r="G858" t="s">
        <v>46</v>
      </c>
      <c r="H858" s="1">
        <v>40597</v>
      </c>
      <c r="I858" s="1">
        <v>29959</v>
      </c>
      <c r="J858" s="1">
        <v>3632</v>
      </c>
      <c r="K858" s="1">
        <v>74188</v>
      </c>
    </row>
    <row r="859" spans="1:11" x14ac:dyDescent="0.3">
      <c r="A859" t="s">
        <v>106</v>
      </c>
      <c r="B859">
        <v>75</v>
      </c>
      <c r="C859">
        <v>39.352380949999997</v>
      </c>
      <c r="D859">
        <v>5</v>
      </c>
      <c r="E859">
        <v>98.047619049999994</v>
      </c>
      <c r="F859">
        <v>1928.7142859999999</v>
      </c>
      <c r="G859" t="s">
        <v>13</v>
      </c>
      <c r="H859" s="1">
        <v>59476</v>
      </c>
      <c r="I859" s="1">
        <v>10529</v>
      </c>
      <c r="J859" s="1">
        <v>3113</v>
      </c>
      <c r="K859" s="1">
        <v>73118</v>
      </c>
    </row>
    <row r="860" spans="1:11" x14ac:dyDescent="0.3">
      <c r="A860" t="s">
        <v>24</v>
      </c>
      <c r="B860" t="s">
        <v>57</v>
      </c>
      <c r="C860">
        <v>34.936031249999999</v>
      </c>
      <c r="D860">
        <v>5.25</v>
      </c>
      <c r="E860">
        <v>97.71875</v>
      </c>
      <c r="F860">
        <v>1820.65625</v>
      </c>
      <c r="G860" t="s">
        <v>46</v>
      </c>
      <c r="H860" s="1">
        <v>40207</v>
      </c>
      <c r="I860" s="1">
        <v>27929</v>
      </c>
      <c r="J860" s="1">
        <v>4145</v>
      </c>
      <c r="K860" s="1">
        <v>72281</v>
      </c>
    </row>
    <row r="861" spans="1:11" x14ac:dyDescent="0.3">
      <c r="A861" t="s">
        <v>59</v>
      </c>
      <c r="B861" t="s">
        <v>89</v>
      </c>
      <c r="C861">
        <v>10.423888890000001</v>
      </c>
      <c r="D861">
        <v>5</v>
      </c>
      <c r="E861">
        <v>52.444444439999998</v>
      </c>
      <c r="F861">
        <v>1095.7777779999999</v>
      </c>
      <c r="G861" t="s">
        <v>13</v>
      </c>
      <c r="H861" s="1">
        <v>30013</v>
      </c>
      <c r="I861" s="1">
        <v>35967</v>
      </c>
      <c r="J861" s="1">
        <v>3702</v>
      </c>
      <c r="K861" s="1">
        <v>69682</v>
      </c>
    </row>
    <row r="862" spans="1:11" x14ac:dyDescent="0.3">
      <c r="A862" t="s">
        <v>84</v>
      </c>
      <c r="B862" t="s">
        <v>100</v>
      </c>
      <c r="C862">
        <v>26.803000000000001</v>
      </c>
      <c r="D862">
        <v>5.4285714289999998</v>
      </c>
      <c r="E862">
        <v>85.714285709999999</v>
      </c>
      <c r="F862">
        <v>1310</v>
      </c>
      <c r="G862" t="s">
        <v>13</v>
      </c>
      <c r="H862" s="1">
        <v>38151</v>
      </c>
      <c r="I862" s="1">
        <v>26197</v>
      </c>
      <c r="J862" s="1">
        <v>4091</v>
      </c>
      <c r="K862" s="1">
        <v>68439</v>
      </c>
    </row>
    <row r="863" spans="1:11" x14ac:dyDescent="0.3">
      <c r="A863" t="s">
        <v>39</v>
      </c>
      <c r="B863" t="s">
        <v>83</v>
      </c>
      <c r="C863">
        <v>13.486153850000001</v>
      </c>
      <c r="D863">
        <v>5</v>
      </c>
      <c r="E863">
        <v>52.38461538</v>
      </c>
      <c r="F863">
        <v>1028.9230769999999</v>
      </c>
      <c r="G863" t="s">
        <v>13</v>
      </c>
      <c r="H863" s="1">
        <v>24156</v>
      </c>
      <c r="I863" s="1">
        <v>41092</v>
      </c>
      <c r="J863" s="1">
        <v>2973</v>
      </c>
      <c r="K863" s="1">
        <v>68221</v>
      </c>
    </row>
    <row r="864" spans="1:11" x14ac:dyDescent="0.3">
      <c r="A864" t="s">
        <v>81</v>
      </c>
      <c r="B864">
        <v>2</v>
      </c>
      <c r="C864">
        <v>21.6</v>
      </c>
      <c r="D864">
        <v>6</v>
      </c>
      <c r="E864">
        <v>64.625</v>
      </c>
      <c r="F864">
        <v>1496</v>
      </c>
      <c r="G864" t="s">
        <v>13</v>
      </c>
      <c r="H864" s="1">
        <v>24699</v>
      </c>
      <c r="I864" s="1">
        <v>39688</v>
      </c>
      <c r="J864" s="1">
        <v>3493</v>
      </c>
      <c r="K864" s="1">
        <v>67880</v>
      </c>
    </row>
    <row r="865" spans="1:11" x14ac:dyDescent="0.3">
      <c r="A865" t="s">
        <v>15</v>
      </c>
      <c r="B865" t="s">
        <v>95</v>
      </c>
      <c r="C865">
        <v>33.250250000000001</v>
      </c>
      <c r="D865">
        <v>6.1666666670000003</v>
      </c>
      <c r="E865">
        <v>112.75</v>
      </c>
      <c r="F865">
        <v>1475</v>
      </c>
      <c r="G865" t="s">
        <v>13</v>
      </c>
      <c r="H865" s="1">
        <v>15533</v>
      </c>
      <c r="I865" s="1">
        <v>46960</v>
      </c>
      <c r="J865" s="1">
        <v>4513</v>
      </c>
      <c r="K865" s="1">
        <v>67006</v>
      </c>
    </row>
    <row r="866" spans="1:11" x14ac:dyDescent="0.3">
      <c r="A866" t="s">
        <v>91</v>
      </c>
      <c r="B866" t="s">
        <v>105</v>
      </c>
      <c r="C866">
        <v>35.281323530000002</v>
      </c>
      <c r="D866">
        <v>5.1764705879999999</v>
      </c>
      <c r="E866">
        <v>113.3529412</v>
      </c>
      <c r="F866">
        <v>2106.5</v>
      </c>
      <c r="G866" t="s">
        <v>13</v>
      </c>
      <c r="H866" s="1">
        <v>47236</v>
      </c>
      <c r="I866" s="1">
        <v>15269</v>
      </c>
      <c r="J866" s="1">
        <v>3729</v>
      </c>
      <c r="K866" s="1">
        <v>66234</v>
      </c>
    </row>
    <row r="867" spans="1:11" x14ac:dyDescent="0.3">
      <c r="A867" t="s">
        <v>22</v>
      </c>
      <c r="B867">
        <v>308</v>
      </c>
      <c r="C867">
        <v>32.330869569999997</v>
      </c>
      <c r="D867">
        <v>5.8913043480000002</v>
      </c>
      <c r="E867">
        <v>103.1086957</v>
      </c>
      <c r="F867">
        <v>1482.5</v>
      </c>
      <c r="G867" t="s">
        <v>13</v>
      </c>
      <c r="H867" s="1">
        <v>36477</v>
      </c>
      <c r="I867" s="1">
        <v>25852</v>
      </c>
      <c r="J867" s="1">
        <v>2736</v>
      </c>
      <c r="K867" s="1">
        <v>65065</v>
      </c>
    </row>
    <row r="868" spans="1:11" x14ac:dyDescent="0.3">
      <c r="A868" t="s">
        <v>106</v>
      </c>
      <c r="B868">
        <v>2000</v>
      </c>
      <c r="C868">
        <v>17.181999999999999</v>
      </c>
      <c r="D868">
        <v>5</v>
      </c>
      <c r="E868">
        <v>74</v>
      </c>
      <c r="F868">
        <v>1994</v>
      </c>
      <c r="G868" t="s">
        <v>13</v>
      </c>
      <c r="H868" s="1">
        <v>38225</v>
      </c>
      <c r="I868" s="1">
        <v>23756</v>
      </c>
      <c r="J868" s="1">
        <v>2995</v>
      </c>
      <c r="K868" s="1">
        <v>64976</v>
      </c>
    </row>
    <row r="869" spans="1:11" x14ac:dyDescent="0.3">
      <c r="A869" t="s">
        <v>70</v>
      </c>
      <c r="B869" t="s">
        <v>71</v>
      </c>
      <c r="C869">
        <v>16.010999999999999</v>
      </c>
      <c r="D869">
        <v>5</v>
      </c>
      <c r="E869">
        <v>51.777777780000001</v>
      </c>
      <c r="F869">
        <v>998</v>
      </c>
      <c r="G869" t="s">
        <v>13</v>
      </c>
      <c r="H869" s="1">
        <v>25660</v>
      </c>
      <c r="I869" s="1">
        <v>36381</v>
      </c>
      <c r="J869" s="1">
        <v>2029</v>
      </c>
      <c r="K869" s="1">
        <v>64070</v>
      </c>
    </row>
    <row r="870" spans="1:11" x14ac:dyDescent="0.3">
      <c r="A870" t="s">
        <v>32</v>
      </c>
      <c r="B870" t="s">
        <v>104</v>
      </c>
      <c r="C870">
        <v>72.795894739999994</v>
      </c>
      <c r="D870">
        <v>6.2105263160000002</v>
      </c>
      <c r="E870">
        <v>166.31578949999999</v>
      </c>
      <c r="F870">
        <v>3041</v>
      </c>
      <c r="G870" t="s">
        <v>13</v>
      </c>
      <c r="H870" s="1">
        <v>40410</v>
      </c>
      <c r="I870" s="1">
        <v>17930</v>
      </c>
      <c r="J870" s="1">
        <v>3806</v>
      </c>
      <c r="K870" s="1">
        <v>62146</v>
      </c>
    </row>
    <row r="871" spans="1:11" x14ac:dyDescent="0.3">
      <c r="A871" t="s">
        <v>70</v>
      </c>
      <c r="B871" t="s">
        <v>102</v>
      </c>
      <c r="C871">
        <v>13.63642857</v>
      </c>
      <c r="D871">
        <v>4.7142857139999998</v>
      </c>
      <c r="E871">
        <v>69</v>
      </c>
      <c r="F871">
        <v>1424.857143</v>
      </c>
      <c r="G871" t="s">
        <v>13</v>
      </c>
      <c r="H871" s="1">
        <v>25686</v>
      </c>
      <c r="I871" s="1">
        <v>32524</v>
      </c>
      <c r="J871" s="1">
        <v>2668</v>
      </c>
      <c r="K871" s="1">
        <v>60878</v>
      </c>
    </row>
    <row r="872" spans="1:11" x14ac:dyDescent="0.3">
      <c r="A872" t="s">
        <v>30</v>
      </c>
      <c r="B872" t="s">
        <v>90</v>
      </c>
      <c r="C872">
        <v>26.973461539999999</v>
      </c>
      <c r="D872">
        <v>3.076923077</v>
      </c>
      <c r="E872">
        <v>85.692307690000007</v>
      </c>
      <c r="F872">
        <v>1515.2820509999999</v>
      </c>
      <c r="G872" t="s">
        <v>13</v>
      </c>
      <c r="H872" s="1">
        <v>34755</v>
      </c>
      <c r="I872" s="1">
        <v>21453</v>
      </c>
      <c r="J872" s="1">
        <v>3278</v>
      </c>
      <c r="K872" s="1">
        <v>59486</v>
      </c>
    </row>
    <row r="873" spans="1:11" x14ac:dyDescent="0.3">
      <c r="A873" t="s">
        <v>15</v>
      </c>
      <c r="B873" t="s">
        <v>94</v>
      </c>
      <c r="C873">
        <v>32.98557692</v>
      </c>
      <c r="D873">
        <v>6.230769231</v>
      </c>
      <c r="E873">
        <v>94.03846154</v>
      </c>
      <c r="F873">
        <v>1528.8076920000001</v>
      </c>
      <c r="G873" t="s">
        <v>46</v>
      </c>
      <c r="H873" s="1">
        <v>34787</v>
      </c>
      <c r="I873" s="1">
        <v>20863</v>
      </c>
      <c r="J873" s="1">
        <v>3835</v>
      </c>
      <c r="K873" s="1">
        <v>59485</v>
      </c>
    </row>
    <row r="874" spans="1:11" x14ac:dyDescent="0.3">
      <c r="A874" t="s">
        <v>19</v>
      </c>
      <c r="B874" t="s">
        <v>98</v>
      </c>
      <c r="C874">
        <v>113.2693333</v>
      </c>
      <c r="D874">
        <v>8</v>
      </c>
      <c r="E874">
        <v>246.33333329999999</v>
      </c>
      <c r="F874">
        <v>2994.666667</v>
      </c>
      <c r="G874" t="s">
        <v>46</v>
      </c>
      <c r="H874" s="1">
        <v>41172</v>
      </c>
      <c r="I874" s="1">
        <v>13407</v>
      </c>
      <c r="J874" s="1">
        <v>2997</v>
      </c>
      <c r="K874" s="1">
        <v>57576</v>
      </c>
    </row>
    <row r="875" spans="1:11" x14ac:dyDescent="0.3">
      <c r="A875" t="s">
        <v>24</v>
      </c>
      <c r="B875" t="s">
        <v>103</v>
      </c>
      <c r="C875">
        <v>47.361874999999998</v>
      </c>
      <c r="D875">
        <v>3.75</v>
      </c>
      <c r="E875">
        <v>113.375</v>
      </c>
      <c r="F875">
        <v>1774.8125</v>
      </c>
      <c r="G875" t="s">
        <v>46</v>
      </c>
      <c r="H875" s="1">
        <v>40456</v>
      </c>
      <c r="I875" s="1">
        <v>14365</v>
      </c>
      <c r="J875" s="1">
        <v>2545</v>
      </c>
      <c r="K875" s="1">
        <v>57366</v>
      </c>
    </row>
    <row r="876" spans="1:11" x14ac:dyDescent="0.3">
      <c r="A876" t="s">
        <v>22</v>
      </c>
      <c r="B876">
        <v>407</v>
      </c>
      <c r="C876">
        <v>38.727692310000002</v>
      </c>
      <c r="D876">
        <v>5.538461538</v>
      </c>
      <c r="E876">
        <v>114.6538462</v>
      </c>
      <c r="F876">
        <v>2178.1923080000001</v>
      </c>
      <c r="G876" t="s">
        <v>46</v>
      </c>
      <c r="H876" s="1">
        <v>42954</v>
      </c>
      <c r="I876" s="1">
        <v>9189</v>
      </c>
      <c r="J876" s="1">
        <v>2257</v>
      </c>
      <c r="K876" s="1">
        <v>54400</v>
      </c>
    </row>
    <row r="877" spans="1:11" x14ac:dyDescent="0.3">
      <c r="A877" t="s">
        <v>39</v>
      </c>
      <c r="B877" t="s">
        <v>115</v>
      </c>
      <c r="C877">
        <v>15.14</v>
      </c>
      <c r="D877">
        <v>5</v>
      </c>
      <c r="E877">
        <v>64</v>
      </c>
      <c r="F877">
        <v>1382.75</v>
      </c>
      <c r="G877" t="s">
        <v>13</v>
      </c>
      <c r="H877" s="1">
        <v>21146</v>
      </c>
      <c r="I877" s="1">
        <v>29287</v>
      </c>
      <c r="J877" s="1">
        <v>2284</v>
      </c>
      <c r="K877" s="1">
        <v>52717</v>
      </c>
    </row>
    <row r="878" spans="1:11" x14ac:dyDescent="0.3">
      <c r="A878" t="s">
        <v>39</v>
      </c>
      <c r="B878" t="s">
        <v>107</v>
      </c>
      <c r="C878">
        <v>27.438600000000001</v>
      </c>
      <c r="D878">
        <v>6.34</v>
      </c>
      <c r="E878">
        <v>85.28</v>
      </c>
      <c r="F878">
        <v>1452</v>
      </c>
      <c r="G878" t="s">
        <v>46</v>
      </c>
      <c r="H878" s="1">
        <v>34090</v>
      </c>
      <c r="I878" s="1">
        <v>14930</v>
      </c>
      <c r="J878" s="1">
        <v>2510</v>
      </c>
      <c r="K878" s="1">
        <v>51530</v>
      </c>
    </row>
    <row r="879" spans="1:11" x14ac:dyDescent="0.3">
      <c r="A879" t="s">
        <v>73</v>
      </c>
      <c r="B879" t="s">
        <v>96</v>
      </c>
      <c r="C879">
        <v>22.95871429</v>
      </c>
      <c r="D879">
        <v>6.2857142860000002</v>
      </c>
      <c r="E879">
        <v>80</v>
      </c>
      <c r="F879">
        <v>998</v>
      </c>
      <c r="G879" t="s">
        <v>13</v>
      </c>
      <c r="H879" s="1">
        <v>29006</v>
      </c>
      <c r="I879" s="1">
        <v>20743</v>
      </c>
      <c r="J879" s="1">
        <v>1654</v>
      </c>
      <c r="K879" s="1">
        <v>51403</v>
      </c>
    </row>
    <row r="880" spans="1:11" x14ac:dyDescent="0.3">
      <c r="A880" t="s">
        <v>106</v>
      </c>
      <c r="B880">
        <v>45</v>
      </c>
      <c r="C880">
        <v>23.321999999999999</v>
      </c>
      <c r="D880">
        <v>3.75</v>
      </c>
      <c r="E880">
        <v>84.2</v>
      </c>
      <c r="F880">
        <v>1853.9</v>
      </c>
      <c r="G880" t="s">
        <v>13</v>
      </c>
      <c r="H880" s="1">
        <v>35416</v>
      </c>
      <c r="I880" s="1">
        <v>12066</v>
      </c>
      <c r="J880" s="1">
        <v>2125</v>
      </c>
      <c r="K880" s="1">
        <v>49607</v>
      </c>
    </row>
    <row r="881" spans="1:11" x14ac:dyDescent="0.3">
      <c r="A881" t="s">
        <v>119</v>
      </c>
      <c r="B881" t="s">
        <v>120</v>
      </c>
      <c r="C881">
        <v>17.038767440000001</v>
      </c>
      <c r="D881">
        <v>5.3023255809999998</v>
      </c>
      <c r="E881">
        <v>73.488372089999999</v>
      </c>
      <c r="F881">
        <v>1374.0465119999999</v>
      </c>
      <c r="G881" t="s">
        <v>13</v>
      </c>
      <c r="H881" s="1">
        <v>21558</v>
      </c>
      <c r="I881" s="1">
        <v>25240</v>
      </c>
      <c r="J881" s="1">
        <v>2719</v>
      </c>
      <c r="K881" s="1">
        <v>49517</v>
      </c>
    </row>
    <row r="882" spans="1:11" x14ac:dyDescent="0.3">
      <c r="A882" t="s">
        <v>32</v>
      </c>
      <c r="B882" t="s">
        <v>113</v>
      </c>
      <c r="C882">
        <v>77.416666669999998</v>
      </c>
      <c r="D882">
        <v>7</v>
      </c>
      <c r="E882">
        <v>188.33333329999999</v>
      </c>
      <c r="F882">
        <v>2876</v>
      </c>
      <c r="G882" t="s">
        <v>46</v>
      </c>
      <c r="H882" s="1">
        <v>32941</v>
      </c>
      <c r="I882" s="1">
        <v>13637</v>
      </c>
      <c r="J882" s="1">
        <v>2863</v>
      </c>
      <c r="K882" s="1">
        <v>49441</v>
      </c>
    </row>
    <row r="883" spans="1:11" x14ac:dyDescent="0.3">
      <c r="A883" t="s">
        <v>77</v>
      </c>
      <c r="B883" t="s">
        <v>124</v>
      </c>
      <c r="C883">
        <v>66.588421049999994</v>
      </c>
      <c r="D883">
        <v>5.736842105</v>
      </c>
      <c r="E883">
        <v>172.31578949999999</v>
      </c>
      <c r="F883">
        <v>2934.6315789999999</v>
      </c>
      <c r="G883" t="s">
        <v>13</v>
      </c>
      <c r="H883" s="1">
        <v>40998</v>
      </c>
      <c r="I883" s="1">
        <v>5719</v>
      </c>
      <c r="J883" s="1">
        <v>2146</v>
      </c>
      <c r="K883" s="1">
        <v>48863</v>
      </c>
    </row>
    <row r="884" spans="1:11" x14ac:dyDescent="0.3">
      <c r="A884" t="s">
        <v>32</v>
      </c>
      <c r="B884" t="s">
        <v>111</v>
      </c>
      <c r="C884">
        <v>61.862833330000001</v>
      </c>
      <c r="D884">
        <v>6.8333333329999997</v>
      </c>
      <c r="E884">
        <v>184.16666670000001</v>
      </c>
      <c r="F884">
        <v>2748.333333</v>
      </c>
      <c r="G884" t="s">
        <v>13</v>
      </c>
      <c r="H884" s="1">
        <v>20611</v>
      </c>
      <c r="I884" s="1">
        <v>23594</v>
      </c>
      <c r="J884" s="1">
        <v>3432</v>
      </c>
      <c r="K884" s="1">
        <v>47637</v>
      </c>
    </row>
    <row r="885" spans="1:11" x14ac:dyDescent="0.3">
      <c r="A885" t="s">
        <v>39</v>
      </c>
      <c r="B885" t="s">
        <v>128</v>
      </c>
      <c r="C885">
        <v>34.9090566</v>
      </c>
      <c r="D885">
        <v>5.6037735849999999</v>
      </c>
      <c r="E885">
        <v>104.2264151</v>
      </c>
      <c r="F885">
        <v>1805.924528</v>
      </c>
      <c r="G885" t="s">
        <v>46</v>
      </c>
      <c r="H885" s="1">
        <v>37520</v>
      </c>
      <c r="I885" s="1">
        <v>7462</v>
      </c>
      <c r="J885" s="1">
        <v>1998</v>
      </c>
      <c r="K885" s="1">
        <v>46980</v>
      </c>
    </row>
    <row r="886" spans="1:11" x14ac:dyDescent="0.3">
      <c r="A886" t="s">
        <v>91</v>
      </c>
      <c r="B886" t="s">
        <v>129</v>
      </c>
      <c r="C886">
        <v>35.81481651</v>
      </c>
      <c r="D886">
        <v>6.2935779820000004</v>
      </c>
      <c r="E886">
        <v>117.4311927</v>
      </c>
      <c r="F886">
        <v>1921.4678899999999</v>
      </c>
      <c r="G886" t="s">
        <v>13</v>
      </c>
      <c r="H886" s="1">
        <v>31231</v>
      </c>
      <c r="I886" s="1">
        <v>12063</v>
      </c>
      <c r="J886" s="1">
        <v>2658</v>
      </c>
      <c r="K886" s="1">
        <v>45952</v>
      </c>
    </row>
    <row r="887" spans="1:11" x14ac:dyDescent="0.3">
      <c r="A887" t="s">
        <v>84</v>
      </c>
      <c r="B887" t="s">
        <v>108</v>
      </c>
      <c r="C887">
        <v>9.5627999999999993</v>
      </c>
      <c r="D887">
        <v>4.5999999999999996</v>
      </c>
      <c r="E887">
        <v>50</v>
      </c>
      <c r="F887">
        <v>996</v>
      </c>
      <c r="G887" t="s">
        <v>13</v>
      </c>
      <c r="H887" s="1">
        <v>16313</v>
      </c>
      <c r="I887" s="1">
        <v>22562</v>
      </c>
      <c r="J887" s="1">
        <v>3299</v>
      </c>
      <c r="K887" s="1">
        <v>42174</v>
      </c>
    </row>
    <row r="888" spans="1:11" x14ac:dyDescent="0.3">
      <c r="A888" t="s">
        <v>15</v>
      </c>
      <c r="B888" t="s">
        <v>136</v>
      </c>
      <c r="C888">
        <v>25.39952941</v>
      </c>
      <c r="D888">
        <v>4.6470588240000001</v>
      </c>
      <c r="E888">
        <v>78.852941180000002</v>
      </c>
      <c r="F888">
        <v>1891.5882349999999</v>
      </c>
      <c r="G888" t="s">
        <v>13</v>
      </c>
      <c r="H888" s="1">
        <v>30549</v>
      </c>
      <c r="I888" s="1">
        <v>9540</v>
      </c>
      <c r="J888" s="1">
        <v>2067</v>
      </c>
      <c r="K888" s="1">
        <v>42156</v>
      </c>
    </row>
    <row r="889" spans="1:11" x14ac:dyDescent="0.3">
      <c r="A889" t="s">
        <v>139</v>
      </c>
      <c r="B889" t="s">
        <v>140</v>
      </c>
      <c r="C889">
        <v>30.5976</v>
      </c>
      <c r="D889">
        <v>1.8</v>
      </c>
      <c r="E889">
        <v>97.6</v>
      </c>
      <c r="F889">
        <v>1757.6</v>
      </c>
      <c r="G889" t="s">
        <v>13</v>
      </c>
      <c r="H889" s="1">
        <v>32656</v>
      </c>
      <c r="I889" s="1">
        <v>7318</v>
      </c>
      <c r="J889" s="1">
        <v>1635</v>
      </c>
      <c r="K889" s="1">
        <v>41609</v>
      </c>
    </row>
    <row r="890" spans="1:11" x14ac:dyDescent="0.3">
      <c r="A890" t="s">
        <v>11</v>
      </c>
      <c r="B890" t="s">
        <v>97</v>
      </c>
      <c r="C890">
        <v>32.1815</v>
      </c>
      <c r="D890">
        <v>6</v>
      </c>
      <c r="E890">
        <v>99</v>
      </c>
      <c r="F890">
        <v>1448.6</v>
      </c>
      <c r="G890" t="s">
        <v>13</v>
      </c>
      <c r="H890" s="1">
        <v>25178</v>
      </c>
      <c r="I890" s="1">
        <v>14074</v>
      </c>
      <c r="J890" s="1">
        <v>1483</v>
      </c>
      <c r="K890" s="1">
        <v>40735</v>
      </c>
    </row>
    <row r="891" spans="1:11" x14ac:dyDescent="0.3">
      <c r="A891" t="s">
        <v>81</v>
      </c>
      <c r="B891">
        <v>323</v>
      </c>
      <c r="C891">
        <v>17.343647059999999</v>
      </c>
      <c r="D891">
        <v>4.7450980390000002</v>
      </c>
      <c r="E891">
        <v>70.921568629999996</v>
      </c>
      <c r="F891">
        <v>1683.607843</v>
      </c>
      <c r="G891" t="s">
        <v>13</v>
      </c>
      <c r="H891" s="1">
        <v>23762</v>
      </c>
      <c r="I891" s="1">
        <v>14506</v>
      </c>
      <c r="J891" s="1">
        <v>2439</v>
      </c>
      <c r="K891" s="1">
        <v>40707</v>
      </c>
    </row>
    <row r="892" spans="1:11" x14ac:dyDescent="0.3">
      <c r="A892" t="s">
        <v>30</v>
      </c>
      <c r="B892" t="s">
        <v>141</v>
      </c>
      <c r="C892">
        <v>31.525500000000001</v>
      </c>
      <c r="D892">
        <v>5.1666666670000003</v>
      </c>
      <c r="E892">
        <v>109.66666669999999</v>
      </c>
      <c r="F892">
        <v>1861.833333</v>
      </c>
      <c r="G892" t="s">
        <v>13</v>
      </c>
      <c r="H892" s="1">
        <v>27727</v>
      </c>
      <c r="I892" s="1">
        <v>10614</v>
      </c>
      <c r="J892" s="1">
        <v>2134</v>
      </c>
      <c r="K892" s="1">
        <v>40475</v>
      </c>
    </row>
    <row r="893" spans="1:11" x14ac:dyDescent="0.3">
      <c r="A893" t="s">
        <v>67</v>
      </c>
      <c r="B893" s="2">
        <v>45421</v>
      </c>
      <c r="C893">
        <v>52.957193879999998</v>
      </c>
      <c r="D893">
        <v>5.653061224</v>
      </c>
      <c r="E893">
        <v>146.12244899999999</v>
      </c>
      <c r="F893">
        <v>2031.469388</v>
      </c>
      <c r="G893" t="s">
        <v>13</v>
      </c>
      <c r="H893" s="1">
        <v>31594</v>
      </c>
      <c r="I893" s="1">
        <v>6590</v>
      </c>
      <c r="J893" s="1">
        <v>2231</v>
      </c>
      <c r="K893" s="1">
        <v>40415</v>
      </c>
    </row>
    <row r="894" spans="1:11" x14ac:dyDescent="0.3">
      <c r="A894" t="s">
        <v>147</v>
      </c>
      <c r="B894" t="s">
        <v>148</v>
      </c>
      <c r="C894">
        <v>21.02333333</v>
      </c>
      <c r="D894">
        <v>5</v>
      </c>
      <c r="E894">
        <v>92.333333330000002</v>
      </c>
      <c r="F894">
        <v>1729.333333</v>
      </c>
      <c r="G894" t="s">
        <v>13</v>
      </c>
      <c r="H894" s="1">
        <v>24474</v>
      </c>
      <c r="I894" s="1">
        <v>13756</v>
      </c>
      <c r="J894" s="1">
        <v>1640</v>
      </c>
      <c r="K894" s="1">
        <v>39870</v>
      </c>
    </row>
    <row r="895" spans="1:11" x14ac:dyDescent="0.3">
      <c r="A895" t="s">
        <v>77</v>
      </c>
      <c r="B895" t="s">
        <v>138</v>
      </c>
      <c r="C895">
        <v>137.5695455</v>
      </c>
      <c r="D895">
        <v>8</v>
      </c>
      <c r="E895">
        <v>223.54545450000001</v>
      </c>
      <c r="F895">
        <v>2813</v>
      </c>
      <c r="G895" t="s">
        <v>13</v>
      </c>
      <c r="H895" s="1">
        <v>33810</v>
      </c>
      <c r="I895" s="1">
        <v>3061</v>
      </c>
      <c r="J895" s="1">
        <v>1632</v>
      </c>
      <c r="K895" s="1">
        <v>38503</v>
      </c>
    </row>
    <row r="896" spans="1:11" x14ac:dyDescent="0.3">
      <c r="A896" t="s">
        <v>11</v>
      </c>
      <c r="B896" t="s">
        <v>159</v>
      </c>
      <c r="C896">
        <v>30.377500000000001</v>
      </c>
      <c r="D896">
        <v>6.3125</v>
      </c>
      <c r="E896">
        <v>94.0625</v>
      </c>
      <c r="F896">
        <v>935.625</v>
      </c>
      <c r="G896" t="s">
        <v>13</v>
      </c>
      <c r="H896" s="1">
        <v>14169</v>
      </c>
      <c r="I896" s="1">
        <v>21583</v>
      </c>
      <c r="J896" s="1">
        <v>2395</v>
      </c>
      <c r="K896" s="1">
        <v>38147</v>
      </c>
    </row>
    <row r="897" spans="1:11" x14ac:dyDescent="0.3">
      <c r="A897" t="s">
        <v>11</v>
      </c>
      <c r="B897" t="s">
        <v>112</v>
      </c>
      <c r="C897">
        <v>47.52333333</v>
      </c>
      <c r="D897">
        <v>6</v>
      </c>
      <c r="E897">
        <v>128.88888890000001</v>
      </c>
      <c r="F897">
        <v>1886.555556</v>
      </c>
      <c r="G897" t="s">
        <v>46</v>
      </c>
      <c r="H897" s="1">
        <v>23113</v>
      </c>
      <c r="I897" s="1">
        <v>12803</v>
      </c>
      <c r="J897" s="1">
        <v>1585</v>
      </c>
      <c r="K897" s="1">
        <v>37501</v>
      </c>
    </row>
    <row r="898" spans="1:11" x14ac:dyDescent="0.3">
      <c r="A898" t="s">
        <v>73</v>
      </c>
      <c r="B898" t="s">
        <v>101</v>
      </c>
      <c r="C898">
        <v>26.975227270000001</v>
      </c>
      <c r="D898">
        <v>5.8636363640000004</v>
      </c>
      <c r="E898">
        <v>88.090909089999997</v>
      </c>
      <c r="F898">
        <v>1460.7954549999999</v>
      </c>
      <c r="G898" t="s">
        <v>13</v>
      </c>
      <c r="H898" s="1">
        <v>23853</v>
      </c>
      <c r="I898" s="1">
        <v>12446</v>
      </c>
      <c r="J898" s="1">
        <v>1083</v>
      </c>
      <c r="K898" s="1">
        <v>37382</v>
      </c>
    </row>
    <row r="899" spans="1:11" x14ac:dyDescent="0.3">
      <c r="A899" t="s">
        <v>91</v>
      </c>
      <c r="B899" t="s">
        <v>125</v>
      </c>
      <c r="C899">
        <v>36.524191180000003</v>
      </c>
      <c r="D899">
        <v>5.1764705879999999</v>
      </c>
      <c r="E899">
        <v>113.3529412</v>
      </c>
      <c r="F899">
        <v>2106.5</v>
      </c>
      <c r="G899" t="s">
        <v>13</v>
      </c>
      <c r="H899" s="1">
        <v>24938</v>
      </c>
      <c r="I899" s="1">
        <v>9807</v>
      </c>
      <c r="J899" s="1">
        <v>2083</v>
      </c>
      <c r="K899" s="1">
        <v>36828</v>
      </c>
    </row>
    <row r="900" spans="1:11" x14ac:dyDescent="0.3">
      <c r="A900" t="s">
        <v>70</v>
      </c>
      <c r="B900" t="s">
        <v>165</v>
      </c>
      <c r="C900">
        <v>14.292999999999999</v>
      </c>
      <c r="D900">
        <v>4.5999999999999996</v>
      </c>
      <c r="E900">
        <v>75.400000000000006</v>
      </c>
      <c r="F900">
        <v>1479</v>
      </c>
      <c r="G900" t="s">
        <v>13</v>
      </c>
      <c r="H900" s="1">
        <v>20648</v>
      </c>
      <c r="I900" s="1">
        <v>13724</v>
      </c>
      <c r="J900" s="1">
        <v>1934</v>
      </c>
      <c r="K900" s="1">
        <v>36306</v>
      </c>
    </row>
    <row r="901" spans="1:11" x14ac:dyDescent="0.3">
      <c r="A901" t="s">
        <v>15</v>
      </c>
      <c r="B901" t="s">
        <v>142</v>
      </c>
      <c r="C901">
        <v>45.6995</v>
      </c>
      <c r="D901">
        <v>6</v>
      </c>
      <c r="E901">
        <v>114</v>
      </c>
      <c r="F901">
        <v>1854.2</v>
      </c>
      <c r="G901" t="s">
        <v>46</v>
      </c>
      <c r="H901" s="1">
        <v>24824</v>
      </c>
      <c r="I901" s="1">
        <v>8493</v>
      </c>
      <c r="J901" s="1">
        <v>2875</v>
      </c>
      <c r="K901" s="1">
        <v>36192</v>
      </c>
    </row>
    <row r="902" spans="1:11" x14ac:dyDescent="0.3">
      <c r="A902" t="s">
        <v>30</v>
      </c>
      <c r="B902" t="s">
        <v>123</v>
      </c>
      <c r="C902">
        <v>33.798000000000002</v>
      </c>
      <c r="D902">
        <v>0</v>
      </c>
      <c r="E902">
        <v>96</v>
      </c>
      <c r="F902">
        <v>1797.4</v>
      </c>
      <c r="G902" t="s">
        <v>13</v>
      </c>
      <c r="H902" s="1">
        <v>22542</v>
      </c>
      <c r="I902" s="1">
        <v>9075</v>
      </c>
      <c r="J902" s="1">
        <v>3495</v>
      </c>
      <c r="K902" s="1">
        <v>35112</v>
      </c>
    </row>
    <row r="903" spans="1:11" x14ac:dyDescent="0.3">
      <c r="A903" t="s">
        <v>91</v>
      </c>
      <c r="B903" t="s">
        <v>127</v>
      </c>
      <c r="C903">
        <v>85.829461539999997</v>
      </c>
      <c r="D903">
        <v>8</v>
      </c>
      <c r="E903">
        <v>213.1538462</v>
      </c>
      <c r="F903">
        <v>1969</v>
      </c>
      <c r="G903" t="s">
        <v>13</v>
      </c>
      <c r="H903" s="1">
        <v>22046</v>
      </c>
      <c r="I903" s="1">
        <v>10610</v>
      </c>
      <c r="J903" s="1">
        <v>2368</v>
      </c>
      <c r="K903" s="1">
        <v>35024</v>
      </c>
    </row>
    <row r="904" spans="1:11" x14ac:dyDescent="0.3">
      <c r="A904" t="s">
        <v>59</v>
      </c>
      <c r="B904" t="s">
        <v>160</v>
      </c>
      <c r="C904">
        <v>22.776818179999999</v>
      </c>
      <c r="D904">
        <v>5.2727272730000001</v>
      </c>
      <c r="E904">
        <v>92.363636360000001</v>
      </c>
      <c r="F904">
        <v>1837.363636</v>
      </c>
      <c r="G904" t="s">
        <v>13</v>
      </c>
      <c r="H904" s="1">
        <v>20372</v>
      </c>
      <c r="I904" s="1">
        <v>12101</v>
      </c>
      <c r="J904" s="1">
        <v>1720</v>
      </c>
      <c r="K904" s="1">
        <v>34193</v>
      </c>
    </row>
    <row r="905" spans="1:11" x14ac:dyDescent="0.3">
      <c r="A905" t="s">
        <v>149</v>
      </c>
      <c r="B905" t="s">
        <v>150</v>
      </c>
      <c r="C905">
        <v>39.707736840000003</v>
      </c>
      <c r="D905">
        <v>4.8421052629999997</v>
      </c>
      <c r="E905">
        <v>117.5789474</v>
      </c>
      <c r="F905">
        <v>2719.8421050000002</v>
      </c>
      <c r="G905" t="s">
        <v>46</v>
      </c>
      <c r="H905" s="1">
        <v>21536</v>
      </c>
      <c r="I905" s="1">
        <v>10653</v>
      </c>
      <c r="J905" s="1">
        <v>1858</v>
      </c>
      <c r="K905" s="1">
        <v>34047</v>
      </c>
    </row>
    <row r="906" spans="1:11" x14ac:dyDescent="0.3">
      <c r="A906" t="s">
        <v>137</v>
      </c>
      <c r="B906">
        <v>911</v>
      </c>
      <c r="C906">
        <v>158.7922667</v>
      </c>
      <c r="D906">
        <v>7.4666666670000001</v>
      </c>
      <c r="E906">
        <v>293.53333329999998</v>
      </c>
      <c r="F906">
        <v>3005.4</v>
      </c>
      <c r="G906" t="s">
        <v>13</v>
      </c>
      <c r="H906" s="1">
        <v>28724</v>
      </c>
      <c r="I906" s="1">
        <v>3323</v>
      </c>
      <c r="J906" s="1">
        <v>1565</v>
      </c>
      <c r="K906" s="1">
        <v>33612</v>
      </c>
    </row>
    <row r="907" spans="1:11" x14ac:dyDescent="0.3">
      <c r="A907" t="s">
        <v>73</v>
      </c>
      <c r="B907" t="s">
        <v>114</v>
      </c>
      <c r="C907">
        <v>43.97</v>
      </c>
      <c r="D907">
        <v>6.6</v>
      </c>
      <c r="E907">
        <v>115.3</v>
      </c>
      <c r="F907">
        <v>1634.2</v>
      </c>
      <c r="G907" t="s">
        <v>46</v>
      </c>
      <c r="H907" s="1">
        <v>20812</v>
      </c>
      <c r="I907" s="1">
        <v>10846</v>
      </c>
      <c r="J907" s="1">
        <v>1097</v>
      </c>
      <c r="K907" s="1">
        <v>32755</v>
      </c>
    </row>
    <row r="908" spans="1:11" x14ac:dyDescent="0.3">
      <c r="A908" t="s">
        <v>70</v>
      </c>
      <c r="B908" t="s">
        <v>116</v>
      </c>
      <c r="C908">
        <v>28.609189189999999</v>
      </c>
      <c r="D908">
        <v>5.9459459460000001</v>
      </c>
      <c r="E908">
        <v>100.59459459999999</v>
      </c>
      <c r="F908">
        <v>1387.6216219999999</v>
      </c>
      <c r="G908" t="s">
        <v>13</v>
      </c>
      <c r="H908" s="1">
        <v>20293</v>
      </c>
      <c r="I908" s="1">
        <v>11217</v>
      </c>
      <c r="J908" s="1">
        <v>1109</v>
      </c>
      <c r="K908" s="1">
        <v>32619</v>
      </c>
    </row>
    <row r="909" spans="1:11" x14ac:dyDescent="0.3">
      <c r="A909" t="s">
        <v>91</v>
      </c>
      <c r="B909" t="s">
        <v>144</v>
      </c>
      <c r="C909">
        <v>52.085000000000001</v>
      </c>
      <c r="D909">
        <v>8</v>
      </c>
      <c r="E909">
        <v>223.83333329999999</v>
      </c>
      <c r="F909">
        <v>1969</v>
      </c>
      <c r="G909" t="s">
        <v>13</v>
      </c>
      <c r="H909" s="1">
        <v>25697</v>
      </c>
      <c r="I909" s="1">
        <v>4891</v>
      </c>
      <c r="J909" s="1">
        <v>1737</v>
      </c>
      <c r="K909" s="1">
        <v>32325</v>
      </c>
    </row>
    <row r="910" spans="1:11" x14ac:dyDescent="0.3">
      <c r="A910" t="s">
        <v>70</v>
      </c>
      <c r="B910" t="s">
        <v>110</v>
      </c>
      <c r="C910">
        <v>21.847000000000001</v>
      </c>
      <c r="D910">
        <v>6.0909090910000003</v>
      </c>
      <c r="E910">
        <v>70.727272729999996</v>
      </c>
      <c r="F910">
        <v>1052.272727</v>
      </c>
      <c r="G910" t="s">
        <v>13</v>
      </c>
      <c r="H910" s="1">
        <v>15780</v>
      </c>
      <c r="I910" s="1">
        <v>14284</v>
      </c>
      <c r="J910">
        <v>972</v>
      </c>
      <c r="K910" s="1">
        <v>31036</v>
      </c>
    </row>
    <row r="911" spans="1:11" x14ac:dyDescent="0.3">
      <c r="A911" t="s">
        <v>84</v>
      </c>
      <c r="B911" t="s">
        <v>158</v>
      </c>
      <c r="C911">
        <v>9.8628</v>
      </c>
      <c r="D911">
        <v>5</v>
      </c>
      <c r="E911">
        <v>50</v>
      </c>
      <c r="F911">
        <v>1090.4000000000001</v>
      </c>
      <c r="G911" t="s">
        <v>13</v>
      </c>
      <c r="H911" s="1">
        <v>14245</v>
      </c>
      <c r="I911" s="1">
        <v>14032</v>
      </c>
      <c r="J911" s="1">
        <v>2009</v>
      </c>
      <c r="K911" s="1">
        <v>30286</v>
      </c>
    </row>
    <row r="912" spans="1:11" x14ac:dyDescent="0.3">
      <c r="A912" t="s">
        <v>77</v>
      </c>
      <c r="B912" t="s">
        <v>117</v>
      </c>
      <c r="C912">
        <v>78.746250000000003</v>
      </c>
      <c r="D912">
        <v>8</v>
      </c>
      <c r="E912">
        <v>176.25</v>
      </c>
      <c r="F912">
        <v>1997</v>
      </c>
      <c r="G912" t="s">
        <v>46</v>
      </c>
      <c r="H912" s="1">
        <v>26154</v>
      </c>
      <c r="I912" s="1">
        <v>2735</v>
      </c>
      <c r="J912" s="1">
        <v>1115</v>
      </c>
      <c r="K912" s="1">
        <v>30004</v>
      </c>
    </row>
    <row r="913" spans="1:11" x14ac:dyDescent="0.3">
      <c r="A913" t="s">
        <v>17</v>
      </c>
      <c r="B913" t="s">
        <v>146</v>
      </c>
      <c r="C913">
        <v>17.823333330000001</v>
      </c>
      <c r="D913">
        <v>4.6666666670000003</v>
      </c>
      <c r="E913">
        <v>70.333333330000002</v>
      </c>
      <c r="F913">
        <v>1298.666667</v>
      </c>
      <c r="G913" t="s">
        <v>13</v>
      </c>
      <c r="H913" s="1">
        <v>13707</v>
      </c>
      <c r="I913" s="1">
        <v>14348</v>
      </c>
      <c r="J913" s="1">
        <v>1584</v>
      </c>
      <c r="K913" s="1">
        <v>29639</v>
      </c>
    </row>
    <row r="914" spans="1:11" x14ac:dyDescent="0.3">
      <c r="A914" t="s">
        <v>19</v>
      </c>
      <c r="B914" t="s">
        <v>130</v>
      </c>
      <c r="C914">
        <v>76.592200000000005</v>
      </c>
      <c r="D914">
        <v>8</v>
      </c>
      <c r="E914">
        <v>184</v>
      </c>
      <c r="F914">
        <v>2396.4</v>
      </c>
      <c r="G914" t="s">
        <v>13</v>
      </c>
      <c r="H914" s="1">
        <v>16516</v>
      </c>
      <c r="I914" s="1">
        <v>11059</v>
      </c>
      <c r="J914" s="1">
        <v>1792</v>
      </c>
      <c r="K914" s="1">
        <v>29367</v>
      </c>
    </row>
    <row r="915" spans="1:11" x14ac:dyDescent="0.3">
      <c r="A915" t="s">
        <v>70</v>
      </c>
      <c r="B915" t="s">
        <v>143</v>
      </c>
      <c r="C915">
        <v>44.141818180000001</v>
      </c>
      <c r="D915">
        <v>6.5454545450000001</v>
      </c>
      <c r="E915">
        <v>144.63636360000001</v>
      </c>
      <c r="F915">
        <v>2242.636364</v>
      </c>
      <c r="G915" t="s">
        <v>46</v>
      </c>
      <c r="H915" s="1">
        <v>19758</v>
      </c>
      <c r="I915" s="1">
        <v>8239</v>
      </c>
      <c r="J915" s="1">
        <v>1188</v>
      </c>
      <c r="K915" s="1">
        <v>29185</v>
      </c>
    </row>
    <row r="916" spans="1:11" x14ac:dyDescent="0.3">
      <c r="A916" t="s">
        <v>17</v>
      </c>
      <c r="B916" t="s">
        <v>172</v>
      </c>
      <c r="C916">
        <v>59</v>
      </c>
      <c r="D916">
        <v>7</v>
      </c>
      <c r="E916">
        <v>166</v>
      </c>
      <c r="F916">
        <v>1798</v>
      </c>
      <c r="G916" t="s">
        <v>13</v>
      </c>
      <c r="H916" s="1">
        <v>19253</v>
      </c>
      <c r="I916" s="1">
        <v>7808</v>
      </c>
      <c r="J916" s="1">
        <v>1653</v>
      </c>
      <c r="K916" s="1">
        <v>28714</v>
      </c>
    </row>
    <row r="917" spans="1:11" x14ac:dyDescent="0.3">
      <c r="A917" t="s">
        <v>84</v>
      </c>
      <c r="B917" t="s">
        <v>154</v>
      </c>
      <c r="C917">
        <v>25.943222219999999</v>
      </c>
      <c r="D917">
        <v>4.7777777779999999</v>
      </c>
      <c r="E917">
        <v>67</v>
      </c>
      <c r="F917">
        <v>1372.666667</v>
      </c>
      <c r="G917" t="s">
        <v>13</v>
      </c>
      <c r="H917" s="1">
        <v>13098</v>
      </c>
      <c r="I917" s="1">
        <v>13453</v>
      </c>
      <c r="J917" s="1">
        <v>2010</v>
      </c>
      <c r="K917" s="1">
        <v>28561</v>
      </c>
    </row>
    <row r="918" spans="1:11" x14ac:dyDescent="0.3">
      <c r="A918" t="s">
        <v>155</v>
      </c>
      <c r="B918" t="s">
        <v>156</v>
      </c>
      <c r="C918">
        <v>9.4922727269999996</v>
      </c>
      <c r="D918">
        <v>4.9090909089999997</v>
      </c>
      <c r="E918">
        <v>40.81818182</v>
      </c>
      <c r="F918">
        <v>850.27272730000004</v>
      </c>
      <c r="G918" t="s">
        <v>13</v>
      </c>
      <c r="H918" s="1">
        <v>9861</v>
      </c>
      <c r="I918" s="1">
        <v>17040</v>
      </c>
      <c r="J918" s="1">
        <v>1558</v>
      </c>
      <c r="K918" s="1">
        <v>28459</v>
      </c>
    </row>
    <row r="919" spans="1:11" x14ac:dyDescent="0.3">
      <c r="A919" t="s">
        <v>133</v>
      </c>
      <c r="B919" t="s">
        <v>134</v>
      </c>
      <c r="C919">
        <v>19.968062499999998</v>
      </c>
      <c r="D919">
        <v>2.8125</v>
      </c>
      <c r="E919">
        <v>55.375</v>
      </c>
      <c r="F919">
        <v>592.5625</v>
      </c>
      <c r="G919" t="s">
        <v>135</v>
      </c>
      <c r="H919" s="1">
        <v>13528</v>
      </c>
      <c r="I919" s="1">
        <v>13142</v>
      </c>
      <c r="J919" s="1">
        <v>1480</v>
      </c>
      <c r="K919" s="1">
        <v>28150</v>
      </c>
    </row>
    <row r="920" spans="1:11" x14ac:dyDescent="0.3">
      <c r="A920" t="s">
        <v>59</v>
      </c>
      <c r="B920" t="s">
        <v>181</v>
      </c>
      <c r="C920">
        <v>8.17</v>
      </c>
      <c r="D920">
        <v>5</v>
      </c>
      <c r="E920">
        <v>40</v>
      </c>
      <c r="F920">
        <v>1108</v>
      </c>
      <c r="G920" t="s">
        <v>13</v>
      </c>
      <c r="H920" s="1">
        <v>10241</v>
      </c>
      <c r="I920" s="1">
        <v>15703</v>
      </c>
      <c r="J920" s="1">
        <v>1557</v>
      </c>
      <c r="K920" s="1">
        <v>27501</v>
      </c>
    </row>
    <row r="921" spans="1:11" x14ac:dyDescent="0.3">
      <c r="A921" t="s">
        <v>32</v>
      </c>
      <c r="B921" t="s">
        <v>132</v>
      </c>
      <c r="C921">
        <v>41.389571429999997</v>
      </c>
      <c r="D921">
        <v>7.2857142860000002</v>
      </c>
      <c r="E921">
        <v>105.7142857</v>
      </c>
      <c r="F921">
        <v>1545.4285709999999</v>
      </c>
      <c r="G921" t="s">
        <v>46</v>
      </c>
      <c r="H921" s="1">
        <v>13983</v>
      </c>
      <c r="I921" s="1">
        <v>11635</v>
      </c>
      <c r="J921" s="1">
        <v>1490</v>
      </c>
      <c r="K921" s="1">
        <v>27108</v>
      </c>
    </row>
    <row r="922" spans="1:11" x14ac:dyDescent="0.3">
      <c r="A922" t="s">
        <v>11</v>
      </c>
      <c r="B922" t="s">
        <v>122</v>
      </c>
      <c r="C922">
        <v>38.752499999999998</v>
      </c>
      <c r="D922">
        <v>0</v>
      </c>
      <c r="E922">
        <v>165</v>
      </c>
      <c r="F922">
        <v>2488</v>
      </c>
      <c r="G922" t="s">
        <v>13</v>
      </c>
      <c r="H922" s="1">
        <v>16491</v>
      </c>
      <c r="I922" s="1">
        <v>9735</v>
      </c>
      <c r="J922">
        <v>752</v>
      </c>
      <c r="K922" s="1">
        <v>26978</v>
      </c>
    </row>
    <row r="923" spans="1:11" x14ac:dyDescent="0.3">
      <c r="A923" t="s">
        <v>137</v>
      </c>
      <c r="B923" t="s">
        <v>157</v>
      </c>
      <c r="C923">
        <v>83.501249999999999</v>
      </c>
      <c r="D923">
        <v>6.5</v>
      </c>
      <c r="E923">
        <v>213.5</v>
      </c>
      <c r="F923">
        <v>3071</v>
      </c>
      <c r="G923" t="s">
        <v>13</v>
      </c>
      <c r="H923" s="1">
        <v>18892</v>
      </c>
      <c r="I923" s="1">
        <v>6226</v>
      </c>
      <c r="J923" s="1">
        <v>1595</v>
      </c>
      <c r="K923" s="1">
        <v>26713</v>
      </c>
    </row>
    <row r="924" spans="1:11" x14ac:dyDescent="0.3">
      <c r="A924" t="s">
        <v>19</v>
      </c>
      <c r="B924" t="s">
        <v>152</v>
      </c>
      <c r="C924">
        <v>64.109624999999994</v>
      </c>
      <c r="D924">
        <v>6.75</v>
      </c>
      <c r="E924">
        <v>202.125</v>
      </c>
      <c r="F924">
        <v>2778</v>
      </c>
      <c r="G924" t="s">
        <v>13</v>
      </c>
      <c r="H924" s="1">
        <v>16906</v>
      </c>
      <c r="I924" s="1">
        <v>7843</v>
      </c>
      <c r="J924" s="1">
        <v>1670</v>
      </c>
      <c r="K924" s="1">
        <v>26419</v>
      </c>
    </row>
    <row r="925" spans="1:11" x14ac:dyDescent="0.3">
      <c r="A925" t="s">
        <v>73</v>
      </c>
      <c r="B925" t="s">
        <v>151</v>
      </c>
      <c r="C925">
        <v>36.013249999999999</v>
      </c>
      <c r="D925">
        <v>6</v>
      </c>
      <c r="E925">
        <v>151.66666670000001</v>
      </c>
      <c r="F925">
        <v>2048.666667</v>
      </c>
      <c r="G925" t="s">
        <v>13</v>
      </c>
      <c r="H925" s="1">
        <v>18492</v>
      </c>
      <c r="I925" s="1">
        <v>6674</v>
      </c>
      <c r="J925">
        <v>735</v>
      </c>
      <c r="K925" s="1">
        <v>25901</v>
      </c>
    </row>
    <row r="926" spans="1:11" x14ac:dyDescent="0.3">
      <c r="A926" t="s">
        <v>34</v>
      </c>
      <c r="B926" t="s">
        <v>121</v>
      </c>
      <c r="C926">
        <v>59.432424240000003</v>
      </c>
      <c r="D926">
        <v>7</v>
      </c>
      <c r="E926">
        <v>150.45454549999999</v>
      </c>
      <c r="F926">
        <v>1981.818182</v>
      </c>
      <c r="G926" t="s">
        <v>13</v>
      </c>
      <c r="H926" s="1">
        <v>19035</v>
      </c>
      <c r="I926" s="1">
        <v>4730</v>
      </c>
      <c r="J926" s="1">
        <v>1115</v>
      </c>
      <c r="K926" s="1">
        <v>24880</v>
      </c>
    </row>
    <row r="927" spans="1:11" x14ac:dyDescent="0.3">
      <c r="A927" t="s">
        <v>15</v>
      </c>
      <c r="B927" t="s">
        <v>166</v>
      </c>
      <c r="C927">
        <v>13.88308333</v>
      </c>
      <c r="D927">
        <v>4.75</v>
      </c>
      <c r="E927">
        <v>47.75</v>
      </c>
      <c r="F927">
        <v>1373.75</v>
      </c>
      <c r="G927" t="s">
        <v>13</v>
      </c>
      <c r="H927" s="1">
        <v>8621</v>
      </c>
      <c r="I927" s="1">
        <v>14725</v>
      </c>
      <c r="J927" s="1">
        <v>1434</v>
      </c>
      <c r="K927" s="1">
        <v>24780</v>
      </c>
    </row>
    <row r="928" spans="1:11" x14ac:dyDescent="0.3">
      <c r="A928" t="s">
        <v>32</v>
      </c>
      <c r="B928" t="s">
        <v>167</v>
      </c>
      <c r="C928">
        <v>43.068421049999998</v>
      </c>
      <c r="D928">
        <v>6.254385965</v>
      </c>
      <c r="E928">
        <v>104.2017544</v>
      </c>
      <c r="F928">
        <v>2222.7105259999998</v>
      </c>
      <c r="G928" t="s">
        <v>46</v>
      </c>
      <c r="H928" s="1">
        <v>19215</v>
      </c>
      <c r="I928" s="1">
        <v>2295</v>
      </c>
      <c r="J928" s="1">
        <v>1707</v>
      </c>
      <c r="K928" s="1">
        <v>23217</v>
      </c>
    </row>
    <row r="929" spans="1:11" x14ac:dyDescent="0.3">
      <c r="A929" t="s">
        <v>59</v>
      </c>
      <c r="B929" t="s">
        <v>183</v>
      </c>
      <c r="C929">
        <v>22.454999999999998</v>
      </c>
      <c r="D929">
        <v>6</v>
      </c>
      <c r="E929">
        <v>92.307692309999993</v>
      </c>
      <c r="F929">
        <v>1466.3076920000001</v>
      </c>
      <c r="G929" t="s">
        <v>13</v>
      </c>
      <c r="H929" s="1">
        <v>13667</v>
      </c>
      <c r="I929" s="1">
        <v>8379</v>
      </c>
      <c r="J929" s="1">
        <v>1002</v>
      </c>
      <c r="K929" s="1">
        <v>23048</v>
      </c>
    </row>
    <row r="930" spans="1:11" x14ac:dyDescent="0.3">
      <c r="A930" t="s">
        <v>41</v>
      </c>
      <c r="B930" t="s">
        <v>223</v>
      </c>
      <c r="C930">
        <v>11.370625</v>
      </c>
      <c r="D930">
        <v>5</v>
      </c>
      <c r="E930">
        <v>48</v>
      </c>
      <c r="F930">
        <v>1518</v>
      </c>
      <c r="G930" t="s">
        <v>13</v>
      </c>
      <c r="H930" s="1">
        <v>13698</v>
      </c>
      <c r="I930" s="1">
        <v>7826</v>
      </c>
      <c r="J930" s="1">
        <v>1135</v>
      </c>
      <c r="K930" s="1">
        <v>22659</v>
      </c>
    </row>
    <row r="931" spans="1:11" x14ac:dyDescent="0.3">
      <c r="A931" t="s">
        <v>53</v>
      </c>
      <c r="B931" t="s">
        <v>171</v>
      </c>
      <c r="C931">
        <v>49.822777780000003</v>
      </c>
      <c r="D931">
        <v>6</v>
      </c>
      <c r="E931">
        <v>115.83333330000001</v>
      </c>
      <c r="F931">
        <v>1746.944444</v>
      </c>
      <c r="G931" t="s">
        <v>13</v>
      </c>
      <c r="H931" s="1">
        <v>15362</v>
      </c>
      <c r="I931" s="1">
        <v>5834</v>
      </c>
      <c r="J931" s="1">
        <v>1346</v>
      </c>
      <c r="K931" s="1">
        <v>22542</v>
      </c>
    </row>
    <row r="932" spans="1:11" x14ac:dyDescent="0.3">
      <c r="A932" t="s">
        <v>186</v>
      </c>
      <c r="B932">
        <v>147</v>
      </c>
      <c r="C932">
        <v>25.343387100000001</v>
      </c>
      <c r="D932">
        <v>5.1935483869999999</v>
      </c>
      <c r="E932">
        <v>95.096774190000005</v>
      </c>
      <c r="F932">
        <v>1802.7741940000001</v>
      </c>
      <c r="G932" t="s">
        <v>13</v>
      </c>
      <c r="H932" s="1">
        <v>13797</v>
      </c>
      <c r="I932" s="1">
        <v>7426</v>
      </c>
      <c r="J932" s="1">
        <v>1297</v>
      </c>
      <c r="K932" s="1">
        <v>22520</v>
      </c>
    </row>
    <row r="933" spans="1:11" x14ac:dyDescent="0.3">
      <c r="A933" t="s">
        <v>84</v>
      </c>
      <c r="B933" t="s">
        <v>173</v>
      </c>
      <c r="C933">
        <v>19.451428570000001</v>
      </c>
      <c r="D933">
        <v>3.5714285710000002</v>
      </c>
      <c r="E933">
        <v>61</v>
      </c>
      <c r="F933">
        <v>1197</v>
      </c>
      <c r="G933" t="s">
        <v>13</v>
      </c>
      <c r="H933" s="1">
        <v>10219</v>
      </c>
      <c r="I933" s="1">
        <v>10646</v>
      </c>
      <c r="J933" s="1">
        <v>1635</v>
      </c>
      <c r="K933" s="1">
        <v>22500</v>
      </c>
    </row>
    <row r="934" spans="1:11" x14ac:dyDescent="0.3">
      <c r="A934" t="s">
        <v>30</v>
      </c>
      <c r="B934" t="s">
        <v>187</v>
      </c>
      <c r="C934">
        <v>34.19</v>
      </c>
      <c r="D934">
        <v>6</v>
      </c>
      <c r="E934">
        <v>103</v>
      </c>
      <c r="F934">
        <v>1794</v>
      </c>
      <c r="G934" t="s">
        <v>13</v>
      </c>
      <c r="H934" s="1">
        <v>14042</v>
      </c>
      <c r="I934" s="1">
        <v>7192</v>
      </c>
      <c r="J934" s="1">
        <v>1164</v>
      </c>
      <c r="K934" s="1">
        <v>22398</v>
      </c>
    </row>
    <row r="935" spans="1:11" x14ac:dyDescent="0.3">
      <c r="A935" t="s">
        <v>53</v>
      </c>
      <c r="B935" t="s">
        <v>163</v>
      </c>
      <c r="C935">
        <v>27.13</v>
      </c>
      <c r="D935">
        <v>5.768421053</v>
      </c>
      <c r="E935">
        <v>96.052631579999996</v>
      </c>
      <c r="F935">
        <v>1774.778947</v>
      </c>
      <c r="G935" t="s">
        <v>46</v>
      </c>
      <c r="H935" s="1">
        <v>12941</v>
      </c>
      <c r="I935" s="1">
        <v>8486</v>
      </c>
      <c r="J935">
        <v>807</v>
      </c>
      <c r="K935" s="1">
        <v>22234</v>
      </c>
    </row>
    <row r="936" spans="1:11" x14ac:dyDescent="0.3">
      <c r="A936" t="s">
        <v>186</v>
      </c>
      <c r="B936">
        <v>156</v>
      </c>
      <c r="C936">
        <v>32.898125</v>
      </c>
      <c r="D936">
        <v>5.3333333329999997</v>
      </c>
      <c r="E936">
        <v>116.29166669999999</v>
      </c>
      <c r="F936">
        <v>2081.375</v>
      </c>
      <c r="G936" t="s">
        <v>13</v>
      </c>
      <c r="H936" s="1">
        <v>17099</v>
      </c>
      <c r="I936" s="1">
        <v>3916</v>
      </c>
      <c r="J936" s="1">
        <v>1101</v>
      </c>
      <c r="K936" s="1">
        <v>22116</v>
      </c>
    </row>
    <row r="937" spans="1:11" x14ac:dyDescent="0.3">
      <c r="A937" t="s">
        <v>17</v>
      </c>
      <c r="B937" t="s">
        <v>169</v>
      </c>
      <c r="C937">
        <v>18.76848837</v>
      </c>
      <c r="D937">
        <v>4.8604651160000003</v>
      </c>
      <c r="E937">
        <v>67.023255809999995</v>
      </c>
      <c r="F937">
        <v>1391.0232559999999</v>
      </c>
      <c r="G937" t="s">
        <v>46</v>
      </c>
      <c r="H937" s="1">
        <v>13007</v>
      </c>
      <c r="I937" s="1">
        <v>7452</v>
      </c>
      <c r="J937" s="1">
        <v>1292</v>
      </c>
      <c r="K937" s="1">
        <v>21751</v>
      </c>
    </row>
    <row r="938" spans="1:11" x14ac:dyDescent="0.3">
      <c r="A938" t="s">
        <v>15</v>
      </c>
      <c r="B938" t="s">
        <v>131</v>
      </c>
      <c r="C938">
        <v>44.308571430000001</v>
      </c>
      <c r="D938">
        <v>6.7142857139999998</v>
      </c>
      <c r="E938">
        <v>108</v>
      </c>
      <c r="F938">
        <v>1663.9285709999999</v>
      </c>
      <c r="G938" t="s">
        <v>13</v>
      </c>
      <c r="H938" s="1">
        <v>12313</v>
      </c>
      <c r="I938" s="1">
        <v>8137</v>
      </c>
      <c r="J938" s="1">
        <v>1015</v>
      </c>
      <c r="K938" s="1">
        <v>21465</v>
      </c>
    </row>
    <row r="939" spans="1:11" x14ac:dyDescent="0.3">
      <c r="A939" t="s">
        <v>91</v>
      </c>
      <c r="B939" t="s">
        <v>164</v>
      </c>
      <c r="C939">
        <v>32.489891299999996</v>
      </c>
      <c r="D939">
        <v>5.3043478259999999</v>
      </c>
      <c r="E939">
        <v>113.2826087</v>
      </c>
      <c r="F939">
        <v>2093.0217389999998</v>
      </c>
      <c r="G939" t="s">
        <v>13</v>
      </c>
      <c r="H939" s="1">
        <v>11417</v>
      </c>
      <c r="I939" s="1">
        <v>8309</v>
      </c>
      <c r="J939" s="1">
        <v>1166</v>
      </c>
      <c r="K939" s="1">
        <v>20892</v>
      </c>
    </row>
    <row r="940" spans="1:11" x14ac:dyDescent="0.3">
      <c r="A940" t="s">
        <v>139</v>
      </c>
      <c r="B940" t="s">
        <v>178</v>
      </c>
      <c r="C940">
        <v>51.646000000000001</v>
      </c>
      <c r="D940">
        <v>0</v>
      </c>
      <c r="E940">
        <v>110</v>
      </c>
      <c r="F940">
        <v>1995</v>
      </c>
      <c r="G940" t="s">
        <v>13</v>
      </c>
      <c r="H940" s="1">
        <v>13535</v>
      </c>
      <c r="I940" s="1">
        <v>5724</v>
      </c>
      <c r="J940" s="1">
        <v>1356</v>
      </c>
      <c r="K940" s="1">
        <v>20615</v>
      </c>
    </row>
    <row r="941" spans="1:11" x14ac:dyDescent="0.3">
      <c r="A941" t="s">
        <v>73</v>
      </c>
      <c r="B941" t="s">
        <v>175</v>
      </c>
      <c r="C941">
        <v>31.195</v>
      </c>
      <c r="D941">
        <v>6</v>
      </c>
      <c r="E941">
        <v>105.875</v>
      </c>
      <c r="F941">
        <v>1755.75</v>
      </c>
      <c r="G941" t="s">
        <v>13</v>
      </c>
      <c r="H941" s="1">
        <v>13687</v>
      </c>
      <c r="I941" s="1">
        <v>6124</v>
      </c>
      <c r="J941">
        <v>789</v>
      </c>
      <c r="K941" s="1">
        <v>20600</v>
      </c>
    </row>
    <row r="942" spans="1:11" x14ac:dyDescent="0.3">
      <c r="A942" t="s">
        <v>147</v>
      </c>
      <c r="B942" t="s">
        <v>189</v>
      </c>
      <c r="C942">
        <v>32.090000000000003</v>
      </c>
      <c r="D942">
        <v>4</v>
      </c>
      <c r="E942">
        <v>98.2</v>
      </c>
      <c r="F942">
        <v>1754.4</v>
      </c>
      <c r="G942" t="s">
        <v>13</v>
      </c>
      <c r="H942" s="1">
        <v>10703</v>
      </c>
      <c r="I942" s="1">
        <v>8600</v>
      </c>
      <c r="J942" s="1">
        <v>1109</v>
      </c>
      <c r="K942" s="1">
        <v>20412</v>
      </c>
    </row>
    <row r="943" spans="1:11" x14ac:dyDescent="0.3">
      <c r="A943" t="s">
        <v>30</v>
      </c>
      <c r="B943" t="s">
        <v>236</v>
      </c>
      <c r="C943">
        <v>17.445692309999998</v>
      </c>
      <c r="D943">
        <v>4.692307692</v>
      </c>
      <c r="E943">
        <v>68.269230769999993</v>
      </c>
      <c r="F943">
        <v>1791.230769</v>
      </c>
      <c r="G943" t="s">
        <v>13</v>
      </c>
      <c r="H943" s="1">
        <v>14492</v>
      </c>
      <c r="I943" s="1">
        <v>4511</v>
      </c>
      <c r="J943" s="1">
        <v>1139</v>
      </c>
      <c r="K943" s="1">
        <v>20142</v>
      </c>
    </row>
    <row r="944" spans="1:11" x14ac:dyDescent="0.3">
      <c r="A944" t="s">
        <v>91</v>
      </c>
      <c r="B944" t="s">
        <v>190</v>
      </c>
      <c r="C944">
        <v>50.94</v>
      </c>
      <c r="D944">
        <v>6.266666667</v>
      </c>
      <c r="E944">
        <v>138.28333330000001</v>
      </c>
      <c r="F944">
        <v>1986.7666670000001</v>
      </c>
      <c r="G944" t="s">
        <v>46</v>
      </c>
      <c r="H944" s="1">
        <v>16154</v>
      </c>
      <c r="I944" s="1">
        <v>2562</v>
      </c>
      <c r="J944" s="1">
        <v>1106</v>
      </c>
      <c r="K944" s="1">
        <v>19822</v>
      </c>
    </row>
    <row r="945" spans="1:11" x14ac:dyDescent="0.3">
      <c r="A945" t="s">
        <v>24</v>
      </c>
      <c r="B945" t="s">
        <v>99</v>
      </c>
      <c r="C945">
        <v>28.230909090000001</v>
      </c>
      <c r="D945">
        <v>6.4545454549999999</v>
      </c>
      <c r="E945">
        <v>86</v>
      </c>
      <c r="F945">
        <v>999</v>
      </c>
      <c r="G945" t="s">
        <v>13</v>
      </c>
      <c r="H945" s="1">
        <v>8413</v>
      </c>
      <c r="I945" s="1">
        <v>8943</v>
      </c>
      <c r="J945" s="1">
        <v>2187</v>
      </c>
      <c r="K945" s="1">
        <v>19543</v>
      </c>
    </row>
    <row r="946" spans="1:11" x14ac:dyDescent="0.3">
      <c r="A946" t="s">
        <v>19</v>
      </c>
      <c r="B946" t="s">
        <v>188</v>
      </c>
      <c r="C946">
        <v>115.533</v>
      </c>
      <c r="D946">
        <v>8</v>
      </c>
      <c r="E946">
        <v>250</v>
      </c>
      <c r="F946">
        <v>2998</v>
      </c>
      <c r="G946" t="s">
        <v>13</v>
      </c>
      <c r="H946" s="1">
        <v>16520</v>
      </c>
      <c r="I946" s="1">
        <v>1676</v>
      </c>
      <c r="J946" s="1">
        <v>1097</v>
      </c>
      <c r="K946" s="1">
        <v>19293</v>
      </c>
    </row>
    <row r="947" spans="1:11" x14ac:dyDescent="0.3">
      <c r="A947" t="s">
        <v>81</v>
      </c>
      <c r="B947">
        <v>5</v>
      </c>
      <c r="C947">
        <v>22.125409090000002</v>
      </c>
      <c r="D947">
        <v>5.5</v>
      </c>
      <c r="E947">
        <v>75.090909089999997</v>
      </c>
      <c r="F947">
        <v>1622.681818</v>
      </c>
      <c r="G947" t="s">
        <v>13</v>
      </c>
      <c r="H947" s="1">
        <v>10718</v>
      </c>
      <c r="I947" s="1">
        <v>7503</v>
      </c>
      <c r="J947">
        <v>959</v>
      </c>
      <c r="K947" s="1">
        <v>19180</v>
      </c>
    </row>
    <row r="948" spans="1:11" x14ac:dyDescent="0.3">
      <c r="A948" t="s">
        <v>149</v>
      </c>
      <c r="B948" t="s">
        <v>197</v>
      </c>
      <c r="C948">
        <v>29.884789470000001</v>
      </c>
      <c r="D948">
        <v>4.736842105</v>
      </c>
      <c r="E948">
        <v>109.1052632</v>
      </c>
      <c r="F948">
        <v>2238.6315789999999</v>
      </c>
      <c r="G948" t="s">
        <v>13</v>
      </c>
      <c r="H948" s="1">
        <v>10649</v>
      </c>
      <c r="I948" s="1">
        <v>7382</v>
      </c>
      <c r="J948" s="1">
        <v>1138</v>
      </c>
      <c r="K948" s="1">
        <v>19169</v>
      </c>
    </row>
    <row r="949" spans="1:11" x14ac:dyDescent="0.3">
      <c r="A949" t="s">
        <v>30</v>
      </c>
      <c r="B949" t="s">
        <v>206</v>
      </c>
      <c r="C949">
        <v>43.08</v>
      </c>
      <c r="D949">
        <v>4.6666666670000003</v>
      </c>
      <c r="E949">
        <v>105</v>
      </c>
      <c r="F949">
        <v>2239.666667</v>
      </c>
      <c r="G949" t="s">
        <v>13</v>
      </c>
      <c r="H949" s="1">
        <v>12854</v>
      </c>
      <c r="I949" s="1">
        <v>4924</v>
      </c>
      <c r="J949" s="1">
        <v>1372</v>
      </c>
      <c r="K949" s="1">
        <v>19150</v>
      </c>
    </row>
    <row r="950" spans="1:11" x14ac:dyDescent="0.3">
      <c r="A950" t="s">
        <v>15</v>
      </c>
      <c r="B950" t="s">
        <v>170</v>
      </c>
      <c r="C950">
        <v>31.305666670000001</v>
      </c>
      <c r="D950">
        <v>6.2592592590000002</v>
      </c>
      <c r="E950">
        <v>96.925925930000005</v>
      </c>
      <c r="F950">
        <v>1587.2222220000001</v>
      </c>
      <c r="G950" t="s">
        <v>13</v>
      </c>
      <c r="H950" s="1">
        <v>14187</v>
      </c>
      <c r="I950" s="1">
        <v>3957</v>
      </c>
      <c r="J950">
        <v>828</v>
      </c>
      <c r="K950" s="1">
        <v>18972</v>
      </c>
    </row>
    <row r="951" spans="1:11" x14ac:dyDescent="0.3">
      <c r="A951" t="s">
        <v>119</v>
      </c>
      <c r="B951" t="s">
        <v>226</v>
      </c>
      <c r="C951">
        <v>22.69</v>
      </c>
      <c r="D951">
        <v>4.8</v>
      </c>
      <c r="E951">
        <v>82.2</v>
      </c>
      <c r="F951">
        <v>1773.7</v>
      </c>
      <c r="G951" t="s">
        <v>13</v>
      </c>
      <c r="H951" s="1">
        <v>13285</v>
      </c>
      <c r="I951" s="1">
        <v>4561</v>
      </c>
      <c r="J951">
        <v>935</v>
      </c>
      <c r="K951" s="1">
        <v>18781</v>
      </c>
    </row>
    <row r="952" spans="1:11" x14ac:dyDescent="0.3">
      <c r="A952" t="s">
        <v>32</v>
      </c>
      <c r="B952" t="s">
        <v>33</v>
      </c>
      <c r="C952">
        <v>46.5274</v>
      </c>
      <c r="D952">
        <v>7.04</v>
      </c>
      <c r="E952">
        <v>131.6</v>
      </c>
      <c r="F952">
        <v>1596.92</v>
      </c>
      <c r="G952" t="s">
        <v>13</v>
      </c>
      <c r="H952" s="1">
        <v>15372</v>
      </c>
      <c r="I952" s="1">
        <v>2321</v>
      </c>
      <c r="J952">
        <v>933</v>
      </c>
      <c r="K952" s="1">
        <v>18626</v>
      </c>
    </row>
    <row r="953" spans="1:11" x14ac:dyDescent="0.3">
      <c r="A953" t="s">
        <v>30</v>
      </c>
      <c r="B953" t="s">
        <v>207</v>
      </c>
      <c r="C953">
        <v>11.388999999999999</v>
      </c>
      <c r="D953">
        <v>4.1428571429999996</v>
      </c>
      <c r="E953">
        <v>53</v>
      </c>
      <c r="F953">
        <v>1308.2857140000001</v>
      </c>
      <c r="G953" t="s">
        <v>13</v>
      </c>
      <c r="H953" s="1">
        <v>7677</v>
      </c>
      <c r="I953" s="1">
        <v>9802</v>
      </c>
      <c r="J953" s="1">
        <v>1065</v>
      </c>
      <c r="K953" s="1">
        <v>18544</v>
      </c>
    </row>
    <row r="954" spans="1:11" x14ac:dyDescent="0.3">
      <c r="A954" t="s">
        <v>119</v>
      </c>
      <c r="B954" t="s">
        <v>193</v>
      </c>
      <c r="C954">
        <v>23.016615380000001</v>
      </c>
      <c r="D954">
        <v>4.730769231</v>
      </c>
      <c r="E954">
        <v>90.88461538</v>
      </c>
      <c r="F954">
        <v>1709.538462</v>
      </c>
      <c r="G954" t="s">
        <v>13</v>
      </c>
      <c r="H954" s="1">
        <v>13373</v>
      </c>
      <c r="I954" s="1">
        <v>3832</v>
      </c>
      <c r="J954">
        <v>585</v>
      </c>
      <c r="K954" s="1">
        <v>17790</v>
      </c>
    </row>
    <row r="955" spans="1:11" x14ac:dyDescent="0.3">
      <c r="A955" t="s">
        <v>22</v>
      </c>
      <c r="B955" t="s">
        <v>177</v>
      </c>
      <c r="C955">
        <v>20.36464286</v>
      </c>
      <c r="D955">
        <v>5.8571428570000004</v>
      </c>
      <c r="E955">
        <v>82.25</v>
      </c>
      <c r="F955">
        <v>1534.392857</v>
      </c>
      <c r="G955" t="s">
        <v>46</v>
      </c>
      <c r="H955" s="1">
        <v>11844</v>
      </c>
      <c r="I955" s="1">
        <v>5065</v>
      </c>
      <c r="J955">
        <v>842</v>
      </c>
      <c r="K955" s="1">
        <v>17751</v>
      </c>
    </row>
    <row r="956" spans="1:11" x14ac:dyDescent="0.3">
      <c r="A956" t="s">
        <v>70</v>
      </c>
      <c r="B956" t="s">
        <v>198</v>
      </c>
      <c r="C956">
        <v>18.513000000000002</v>
      </c>
      <c r="D956">
        <v>4.5999999999999996</v>
      </c>
      <c r="E956">
        <v>76</v>
      </c>
      <c r="F956">
        <v>1599</v>
      </c>
      <c r="G956" t="s">
        <v>13</v>
      </c>
      <c r="H956" s="1">
        <v>10311</v>
      </c>
      <c r="I956" s="1">
        <v>6643</v>
      </c>
      <c r="J956">
        <v>743</v>
      </c>
      <c r="K956" s="1">
        <v>17697</v>
      </c>
    </row>
    <row r="957" spans="1:11" x14ac:dyDescent="0.3">
      <c r="A957" t="s">
        <v>19</v>
      </c>
      <c r="B957" t="s">
        <v>196</v>
      </c>
      <c r="C957">
        <v>135.10550000000001</v>
      </c>
      <c r="D957">
        <v>6.5</v>
      </c>
      <c r="E957">
        <v>309</v>
      </c>
      <c r="F957">
        <v>3999</v>
      </c>
      <c r="G957" t="s">
        <v>13</v>
      </c>
      <c r="H957" s="1">
        <v>15097</v>
      </c>
      <c r="I957" s="1">
        <v>1537</v>
      </c>
      <c r="J957">
        <v>717</v>
      </c>
      <c r="K957" s="1">
        <v>17351</v>
      </c>
    </row>
    <row r="958" spans="1:11" x14ac:dyDescent="0.3">
      <c r="A958" t="s">
        <v>15</v>
      </c>
      <c r="B958" t="s">
        <v>191</v>
      </c>
      <c r="C958">
        <v>12.498333329999999</v>
      </c>
      <c r="D958">
        <v>5</v>
      </c>
      <c r="E958">
        <v>48.666666669999998</v>
      </c>
      <c r="F958">
        <v>1336.666667</v>
      </c>
      <c r="G958" t="s">
        <v>13</v>
      </c>
      <c r="H958" s="1">
        <v>6090</v>
      </c>
      <c r="I958" s="1">
        <v>10314</v>
      </c>
      <c r="J958">
        <v>917</v>
      </c>
      <c r="K958" s="1">
        <v>17321</v>
      </c>
    </row>
    <row r="959" spans="1:11" x14ac:dyDescent="0.3">
      <c r="A959" t="s">
        <v>19</v>
      </c>
      <c r="B959" t="s">
        <v>202</v>
      </c>
      <c r="C959">
        <v>39.737400000000001</v>
      </c>
      <c r="D959">
        <v>4.5999999999999996</v>
      </c>
      <c r="E959">
        <v>115</v>
      </c>
      <c r="F959">
        <v>2234.4</v>
      </c>
      <c r="G959" t="s">
        <v>13</v>
      </c>
      <c r="H959" s="1">
        <v>9996</v>
      </c>
      <c r="I959" s="1">
        <v>6068</v>
      </c>
      <c r="J959" s="1">
        <v>1128</v>
      </c>
      <c r="K959" s="1">
        <v>17192</v>
      </c>
    </row>
    <row r="960" spans="1:11" x14ac:dyDescent="0.3">
      <c r="A960" t="s">
        <v>15</v>
      </c>
      <c r="B960" t="s">
        <v>180</v>
      </c>
      <c r="C960">
        <v>94.098124999999996</v>
      </c>
      <c r="D960">
        <v>8</v>
      </c>
      <c r="E960">
        <v>190</v>
      </c>
      <c r="F960">
        <v>2967</v>
      </c>
      <c r="G960" t="s">
        <v>46</v>
      </c>
      <c r="H960" s="1">
        <v>12072</v>
      </c>
      <c r="I960" s="1">
        <v>4348</v>
      </c>
      <c r="J960">
        <v>768</v>
      </c>
      <c r="K960" s="1">
        <v>17188</v>
      </c>
    </row>
    <row r="961" spans="1:11" x14ac:dyDescent="0.3">
      <c r="A961" t="s">
        <v>34</v>
      </c>
      <c r="B961" t="s">
        <v>201</v>
      </c>
      <c r="C961">
        <v>23.052499999999998</v>
      </c>
      <c r="D961">
        <v>5</v>
      </c>
      <c r="E961">
        <v>55</v>
      </c>
      <c r="F961">
        <v>1406</v>
      </c>
      <c r="G961" t="s">
        <v>13</v>
      </c>
      <c r="H961" s="1">
        <v>7604</v>
      </c>
      <c r="I961" s="1">
        <v>8291</v>
      </c>
      <c r="J961" s="1">
        <v>1252</v>
      </c>
      <c r="K961" s="1">
        <v>17147</v>
      </c>
    </row>
    <row r="962" spans="1:11" x14ac:dyDescent="0.3">
      <c r="A962" t="s">
        <v>139</v>
      </c>
      <c r="B962" t="s">
        <v>211</v>
      </c>
      <c r="C962">
        <v>37.522103450000003</v>
      </c>
      <c r="D962">
        <v>3.896551724</v>
      </c>
      <c r="E962">
        <v>107.3793103</v>
      </c>
      <c r="F962">
        <v>2084.3793099999998</v>
      </c>
      <c r="G962" t="s">
        <v>13</v>
      </c>
      <c r="H962" s="1">
        <v>12113</v>
      </c>
      <c r="I962" s="1">
        <v>3636</v>
      </c>
      <c r="J962" s="1">
        <v>1011</v>
      </c>
      <c r="K962" s="1">
        <v>16760</v>
      </c>
    </row>
    <row r="963" spans="1:11" x14ac:dyDescent="0.3">
      <c r="A963" t="s">
        <v>24</v>
      </c>
      <c r="B963" t="s">
        <v>224</v>
      </c>
      <c r="C963">
        <v>37.017368419999997</v>
      </c>
      <c r="D963">
        <v>4.736842105</v>
      </c>
      <c r="E963">
        <v>97.578947369999995</v>
      </c>
      <c r="F963">
        <v>2697.3684210000001</v>
      </c>
      <c r="G963" t="s">
        <v>46</v>
      </c>
      <c r="H963" s="1">
        <v>11789</v>
      </c>
      <c r="I963" s="1">
        <v>4084</v>
      </c>
      <c r="J963">
        <v>763</v>
      </c>
      <c r="K963" s="1">
        <v>16636</v>
      </c>
    </row>
    <row r="964" spans="1:11" x14ac:dyDescent="0.3">
      <c r="A964" t="s">
        <v>84</v>
      </c>
      <c r="B964" t="s">
        <v>174</v>
      </c>
      <c r="C964">
        <v>20.669499999999999</v>
      </c>
      <c r="D964">
        <v>4.75</v>
      </c>
      <c r="E964">
        <v>88</v>
      </c>
      <c r="F964">
        <v>1586</v>
      </c>
      <c r="G964" t="s">
        <v>13</v>
      </c>
      <c r="H964" s="1">
        <v>8655</v>
      </c>
      <c r="I964" s="1">
        <v>6943</v>
      </c>
      <c r="J964">
        <v>970</v>
      </c>
      <c r="K964" s="1">
        <v>16568</v>
      </c>
    </row>
    <row r="965" spans="1:11" x14ac:dyDescent="0.3">
      <c r="A965" t="s">
        <v>59</v>
      </c>
      <c r="B965" t="s">
        <v>194</v>
      </c>
      <c r="C965">
        <v>25.17006452</v>
      </c>
      <c r="D965">
        <v>5.5161290320000003</v>
      </c>
      <c r="E965">
        <v>79.306451609999996</v>
      </c>
      <c r="F965">
        <v>1523.741935</v>
      </c>
      <c r="G965" t="s">
        <v>46</v>
      </c>
      <c r="H965" s="1">
        <v>11360</v>
      </c>
      <c r="I965" s="1">
        <v>4124</v>
      </c>
      <c r="J965">
        <v>809</v>
      </c>
      <c r="K965" s="1">
        <v>16293</v>
      </c>
    </row>
    <row r="966" spans="1:11" x14ac:dyDescent="0.3">
      <c r="A966" t="s">
        <v>91</v>
      </c>
      <c r="B966" t="s">
        <v>203</v>
      </c>
      <c r="C966">
        <v>52.196406250000003</v>
      </c>
      <c r="D966">
        <v>5.3125</v>
      </c>
      <c r="E966">
        <v>126.5</v>
      </c>
      <c r="F966">
        <v>2323.9375</v>
      </c>
      <c r="G966" t="s">
        <v>13</v>
      </c>
      <c r="H966" s="1">
        <v>10445</v>
      </c>
      <c r="I966" s="1">
        <v>4803</v>
      </c>
      <c r="J966">
        <v>903</v>
      </c>
      <c r="K966" s="1">
        <v>16151</v>
      </c>
    </row>
    <row r="967" spans="1:11" x14ac:dyDescent="0.3">
      <c r="A967" t="s">
        <v>32</v>
      </c>
      <c r="B967" t="s">
        <v>200</v>
      </c>
      <c r="C967">
        <v>264.67500000000001</v>
      </c>
      <c r="D967">
        <v>7</v>
      </c>
      <c r="E967">
        <v>420</v>
      </c>
      <c r="F967">
        <v>6208</v>
      </c>
      <c r="G967" t="s">
        <v>13</v>
      </c>
      <c r="H967" s="1">
        <v>11599</v>
      </c>
      <c r="I967" s="1">
        <v>3217</v>
      </c>
      <c r="J967">
        <v>904</v>
      </c>
      <c r="K967" s="1">
        <v>15720</v>
      </c>
    </row>
    <row r="968" spans="1:11" x14ac:dyDescent="0.3">
      <c r="A968" t="s">
        <v>15</v>
      </c>
      <c r="B968" t="s">
        <v>161</v>
      </c>
      <c r="C968">
        <v>33.70615385</v>
      </c>
      <c r="D968">
        <v>6.153846154</v>
      </c>
      <c r="E968">
        <v>120.1538462</v>
      </c>
      <c r="F968">
        <v>1750.6153850000001</v>
      </c>
      <c r="G968" t="s">
        <v>13</v>
      </c>
      <c r="H968" s="1">
        <v>10668</v>
      </c>
      <c r="I968" s="1">
        <v>4310</v>
      </c>
      <c r="J968">
        <v>689</v>
      </c>
      <c r="K968" s="1">
        <v>15667</v>
      </c>
    </row>
    <row r="969" spans="1:11" x14ac:dyDescent="0.3">
      <c r="A969" t="s">
        <v>251</v>
      </c>
      <c r="B969" t="s">
        <v>252</v>
      </c>
      <c r="C969">
        <v>13.24516667</v>
      </c>
      <c r="D969">
        <v>4.8333333329999997</v>
      </c>
      <c r="E969">
        <v>66.666666669999998</v>
      </c>
      <c r="F969">
        <v>1506.5</v>
      </c>
      <c r="G969" t="s">
        <v>13</v>
      </c>
      <c r="H969" s="1">
        <v>8007</v>
      </c>
      <c r="I969" s="1">
        <v>6572</v>
      </c>
      <c r="J969">
        <v>987</v>
      </c>
      <c r="K969" s="1">
        <v>15566</v>
      </c>
    </row>
    <row r="970" spans="1:11" x14ac:dyDescent="0.3">
      <c r="A970" t="s">
        <v>15</v>
      </c>
      <c r="B970" t="s">
        <v>195</v>
      </c>
      <c r="C970">
        <v>42.286200000000001</v>
      </c>
      <c r="D970">
        <v>6</v>
      </c>
      <c r="E970">
        <v>113.8</v>
      </c>
      <c r="F970">
        <v>1740</v>
      </c>
      <c r="G970" t="s">
        <v>13</v>
      </c>
      <c r="H970" s="1">
        <v>6117</v>
      </c>
      <c r="I970" s="1">
        <v>8227</v>
      </c>
      <c r="J970" s="1">
        <v>1190</v>
      </c>
      <c r="K970" s="1">
        <v>15534</v>
      </c>
    </row>
    <row r="971" spans="1:11" x14ac:dyDescent="0.3">
      <c r="A971" t="s">
        <v>106</v>
      </c>
      <c r="B971" t="s">
        <v>64</v>
      </c>
      <c r="C971">
        <v>7.92</v>
      </c>
      <c r="D971">
        <v>4</v>
      </c>
      <c r="E971">
        <v>33.333333330000002</v>
      </c>
      <c r="F971">
        <v>868.33333330000005</v>
      </c>
      <c r="G971" t="s">
        <v>13</v>
      </c>
      <c r="H971" s="1">
        <v>8759</v>
      </c>
      <c r="I971" s="1">
        <v>6112</v>
      </c>
      <c r="J971">
        <v>654</v>
      </c>
      <c r="K971" s="1">
        <v>15525</v>
      </c>
    </row>
    <row r="972" spans="1:11" x14ac:dyDescent="0.3">
      <c r="A972" t="s">
        <v>22</v>
      </c>
      <c r="B972">
        <v>205</v>
      </c>
      <c r="C972">
        <v>13.11525</v>
      </c>
      <c r="D972">
        <v>4.75</v>
      </c>
      <c r="E972">
        <v>50.875</v>
      </c>
      <c r="F972">
        <v>1430.75</v>
      </c>
      <c r="G972" t="s">
        <v>13</v>
      </c>
      <c r="H972" s="1">
        <v>9467</v>
      </c>
      <c r="I972" s="1">
        <v>5230</v>
      </c>
      <c r="J972">
        <v>712</v>
      </c>
      <c r="K972" s="1">
        <v>15409</v>
      </c>
    </row>
    <row r="973" spans="1:11" x14ac:dyDescent="0.3">
      <c r="A973" t="s">
        <v>147</v>
      </c>
      <c r="B973" t="s">
        <v>228</v>
      </c>
      <c r="C973">
        <v>42.746666670000003</v>
      </c>
      <c r="D973">
        <v>5</v>
      </c>
      <c r="E973">
        <v>128.5</v>
      </c>
      <c r="F973">
        <v>2548.833333</v>
      </c>
      <c r="G973" t="s">
        <v>13</v>
      </c>
      <c r="H973" s="1">
        <v>12842</v>
      </c>
      <c r="I973" s="1">
        <v>1978</v>
      </c>
      <c r="J973">
        <v>505</v>
      </c>
      <c r="K973" s="1">
        <v>15325</v>
      </c>
    </row>
    <row r="974" spans="1:11" x14ac:dyDescent="0.3">
      <c r="A974" t="s">
        <v>147</v>
      </c>
      <c r="B974" t="s">
        <v>232</v>
      </c>
      <c r="C974">
        <v>30.99</v>
      </c>
      <c r="D974">
        <v>0</v>
      </c>
      <c r="E974">
        <v>105</v>
      </c>
      <c r="F974">
        <v>335</v>
      </c>
      <c r="G974" t="s">
        <v>135</v>
      </c>
      <c r="H974" s="1">
        <v>11639</v>
      </c>
      <c r="I974" s="1">
        <v>3052</v>
      </c>
      <c r="J974">
        <v>529</v>
      </c>
      <c r="K974" s="1">
        <v>15220</v>
      </c>
    </row>
    <row r="975" spans="1:11" x14ac:dyDescent="0.3">
      <c r="A975" t="s">
        <v>17</v>
      </c>
      <c r="B975" t="s">
        <v>192</v>
      </c>
      <c r="C975">
        <v>14.94</v>
      </c>
      <c r="D975">
        <v>5.2</v>
      </c>
      <c r="E975">
        <v>59.6</v>
      </c>
      <c r="F975">
        <v>958.6</v>
      </c>
      <c r="G975" t="s">
        <v>13</v>
      </c>
      <c r="H975" s="1">
        <v>5560</v>
      </c>
      <c r="I975" s="1">
        <v>8784</v>
      </c>
      <c r="J975">
        <v>525</v>
      </c>
      <c r="K975" s="1">
        <v>14869</v>
      </c>
    </row>
    <row r="976" spans="1:11" x14ac:dyDescent="0.3">
      <c r="A976" t="s">
        <v>59</v>
      </c>
      <c r="B976" t="s">
        <v>275</v>
      </c>
      <c r="C976">
        <v>17.222777780000001</v>
      </c>
      <c r="D976">
        <v>4.8888888890000004</v>
      </c>
      <c r="E976">
        <v>70</v>
      </c>
      <c r="F976">
        <v>1615.333333</v>
      </c>
      <c r="G976" t="s">
        <v>13</v>
      </c>
      <c r="H976" s="1">
        <v>8497</v>
      </c>
      <c r="I976" s="1">
        <v>5432</v>
      </c>
      <c r="J976">
        <v>833</v>
      </c>
      <c r="K976" s="1">
        <v>14762</v>
      </c>
    </row>
    <row r="977" spans="1:11" x14ac:dyDescent="0.3">
      <c r="A977" t="s">
        <v>34</v>
      </c>
      <c r="B977" t="s">
        <v>118</v>
      </c>
      <c r="C977">
        <v>27.082771080000001</v>
      </c>
      <c r="D977">
        <v>6.2289156630000004</v>
      </c>
      <c r="E977">
        <v>86.638554220000003</v>
      </c>
      <c r="F977">
        <v>1377.5662649999999</v>
      </c>
      <c r="G977" t="s">
        <v>13</v>
      </c>
      <c r="H977" s="1">
        <v>6153</v>
      </c>
      <c r="I977" s="1">
        <v>8058</v>
      </c>
      <c r="J977">
        <v>504</v>
      </c>
      <c r="K977" s="1">
        <v>14715</v>
      </c>
    </row>
    <row r="978" spans="1:11" x14ac:dyDescent="0.3">
      <c r="A978" t="s">
        <v>119</v>
      </c>
      <c r="B978" t="s">
        <v>225</v>
      </c>
      <c r="C978">
        <v>23.16515789</v>
      </c>
      <c r="D978">
        <v>3.9473684210000002</v>
      </c>
      <c r="E978">
        <v>82.157894740000003</v>
      </c>
      <c r="F978">
        <v>1817.315789</v>
      </c>
      <c r="G978" t="s">
        <v>13</v>
      </c>
      <c r="H978" s="1">
        <v>8494</v>
      </c>
      <c r="I978" s="1">
        <v>5400</v>
      </c>
      <c r="J978">
        <v>762</v>
      </c>
      <c r="K978" s="1">
        <v>14656</v>
      </c>
    </row>
    <row r="979" spans="1:11" x14ac:dyDescent="0.3">
      <c r="A979" t="s">
        <v>70</v>
      </c>
      <c r="B979" t="s">
        <v>210</v>
      </c>
      <c r="C979">
        <v>41.59161538</v>
      </c>
      <c r="D979">
        <v>6.461538462</v>
      </c>
      <c r="E979">
        <v>111.3076923</v>
      </c>
      <c r="F979">
        <v>1624.769231</v>
      </c>
      <c r="G979" t="s">
        <v>13</v>
      </c>
      <c r="H979" s="1">
        <v>9276</v>
      </c>
      <c r="I979" s="1">
        <v>4781</v>
      </c>
      <c r="J979">
        <v>536</v>
      </c>
      <c r="K979" s="1">
        <v>14593</v>
      </c>
    </row>
    <row r="980" spans="1:11" x14ac:dyDescent="0.3">
      <c r="A980" t="s">
        <v>39</v>
      </c>
      <c r="B980" t="s">
        <v>264</v>
      </c>
      <c r="C980">
        <v>24.843902440000001</v>
      </c>
      <c r="D980">
        <v>4.7560975609999998</v>
      </c>
      <c r="E980">
        <v>84.926829269999999</v>
      </c>
      <c r="F980">
        <v>1982.7560980000001</v>
      </c>
      <c r="G980" t="s">
        <v>13</v>
      </c>
      <c r="H980" s="1">
        <v>11176</v>
      </c>
      <c r="I980" s="1">
        <v>2626</v>
      </c>
      <c r="J980">
        <v>727</v>
      </c>
      <c r="K980" s="1">
        <v>14529</v>
      </c>
    </row>
    <row r="981" spans="1:11" x14ac:dyDescent="0.3">
      <c r="A981" t="s">
        <v>67</v>
      </c>
      <c r="B981">
        <v>900</v>
      </c>
      <c r="C981">
        <v>37.009045450000002</v>
      </c>
      <c r="D981">
        <v>4.5909090910000003</v>
      </c>
      <c r="E981">
        <v>114.6818182</v>
      </c>
      <c r="F981">
        <v>2208.090909</v>
      </c>
      <c r="G981" t="s">
        <v>13</v>
      </c>
      <c r="H981" s="1">
        <v>10029</v>
      </c>
      <c r="I981" s="1">
        <v>3396</v>
      </c>
      <c r="J981">
        <v>997</v>
      </c>
      <c r="K981" s="1">
        <v>14422</v>
      </c>
    </row>
    <row r="982" spans="1:11" x14ac:dyDescent="0.3">
      <c r="A982" t="s">
        <v>91</v>
      </c>
      <c r="B982">
        <v>850</v>
      </c>
      <c r="C982">
        <v>36.384455879999997</v>
      </c>
      <c r="D982">
        <v>4.5</v>
      </c>
      <c r="E982">
        <v>125.70588239999999</v>
      </c>
      <c r="F982">
        <v>2294.7647059999999</v>
      </c>
      <c r="G982" t="s">
        <v>13</v>
      </c>
      <c r="H982" s="1">
        <v>11212</v>
      </c>
      <c r="I982" s="1">
        <v>2397</v>
      </c>
      <c r="J982">
        <v>706</v>
      </c>
      <c r="K982" s="1">
        <v>14315</v>
      </c>
    </row>
    <row r="983" spans="1:11" x14ac:dyDescent="0.3">
      <c r="A983" t="s">
        <v>155</v>
      </c>
      <c r="B983" t="s">
        <v>215</v>
      </c>
      <c r="C983">
        <v>14.224090909999999</v>
      </c>
      <c r="D983">
        <v>4.7272727269999999</v>
      </c>
      <c r="E983">
        <v>64.454545449999998</v>
      </c>
      <c r="F983">
        <v>1353.363636</v>
      </c>
      <c r="G983" t="s">
        <v>13</v>
      </c>
      <c r="H983" s="1">
        <v>6368</v>
      </c>
      <c r="I983" s="1">
        <v>7014</v>
      </c>
      <c r="J983">
        <v>741</v>
      </c>
      <c r="K983" s="1">
        <v>14123</v>
      </c>
    </row>
    <row r="984" spans="1:11" x14ac:dyDescent="0.3">
      <c r="A984" t="s">
        <v>219</v>
      </c>
      <c r="B984" t="s">
        <v>220</v>
      </c>
      <c r="C984">
        <v>14.333375</v>
      </c>
      <c r="D984">
        <v>4.5625</v>
      </c>
      <c r="E984">
        <v>59.875</v>
      </c>
      <c r="F984">
        <v>1183.25</v>
      </c>
      <c r="G984" t="s">
        <v>13</v>
      </c>
      <c r="H984" s="1">
        <v>5741</v>
      </c>
      <c r="I984" s="1">
        <v>7569</v>
      </c>
      <c r="J984">
        <v>766</v>
      </c>
      <c r="K984" s="1">
        <v>14076</v>
      </c>
    </row>
    <row r="985" spans="1:11" x14ac:dyDescent="0.3">
      <c r="A985" t="s">
        <v>34</v>
      </c>
      <c r="B985" t="s">
        <v>185</v>
      </c>
      <c r="C985">
        <v>106.54888889999999</v>
      </c>
      <c r="D985">
        <v>8</v>
      </c>
      <c r="E985">
        <v>210</v>
      </c>
      <c r="F985">
        <v>2976.333333</v>
      </c>
      <c r="G985" t="s">
        <v>46</v>
      </c>
      <c r="H985" s="1">
        <v>9867</v>
      </c>
      <c r="I985" s="1">
        <v>3350</v>
      </c>
      <c r="J985">
        <v>767</v>
      </c>
      <c r="K985" s="1">
        <v>13984</v>
      </c>
    </row>
    <row r="986" spans="1:11" x14ac:dyDescent="0.3">
      <c r="A986" t="s">
        <v>53</v>
      </c>
      <c r="B986" t="s">
        <v>231</v>
      </c>
      <c r="C986">
        <v>13.704545449999999</v>
      </c>
      <c r="D986">
        <v>4.8181818180000002</v>
      </c>
      <c r="E986">
        <v>47.454545449999998</v>
      </c>
      <c r="F986">
        <v>1384</v>
      </c>
      <c r="G986" t="s">
        <v>13</v>
      </c>
      <c r="H986" s="1">
        <v>5212</v>
      </c>
      <c r="I986" s="1">
        <v>7991</v>
      </c>
      <c r="J986">
        <v>673</v>
      </c>
      <c r="K986" s="1">
        <v>13876</v>
      </c>
    </row>
    <row r="987" spans="1:11" x14ac:dyDescent="0.3">
      <c r="A987" t="s">
        <v>11</v>
      </c>
      <c r="B987" t="s">
        <v>222</v>
      </c>
      <c r="C987">
        <v>26</v>
      </c>
      <c r="D987">
        <v>5</v>
      </c>
      <c r="E987">
        <v>70</v>
      </c>
      <c r="F987">
        <v>1597</v>
      </c>
      <c r="G987" t="s">
        <v>13</v>
      </c>
      <c r="H987" s="1">
        <v>2064</v>
      </c>
      <c r="I987" s="1">
        <v>10775</v>
      </c>
      <c r="J987">
        <v>854</v>
      </c>
      <c r="K987" s="1">
        <v>13693</v>
      </c>
    </row>
    <row r="988" spans="1:11" x14ac:dyDescent="0.3">
      <c r="A988" t="s">
        <v>81</v>
      </c>
      <c r="B988">
        <v>626</v>
      </c>
      <c r="C988">
        <v>20.7195</v>
      </c>
      <c r="D988">
        <v>4.71875</v>
      </c>
      <c r="E988">
        <v>81.375</v>
      </c>
      <c r="F988">
        <v>1950.90625</v>
      </c>
      <c r="G988" t="s">
        <v>13</v>
      </c>
      <c r="H988" s="1">
        <v>9879</v>
      </c>
      <c r="I988" s="1">
        <v>2979</v>
      </c>
      <c r="J988">
        <v>747</v>
      </c>
      <c r="K988" s="1">
        <v>13605</v>
      </c>
    </row>
    <row r="989" spans="1:11" x14ac:dyDescent="0.3">
      <c r="A989" t="s">
        <v>59</v>
      </c>
      <c r="B989" t="s">
        <v>237</v>
      </c>
      <c r="C989">
        <v>25.2075</v>
      </c>
      <c r="D989">
        <v>5</v>
      </c>
      <c r="E989">
        <v>80.5</v>
      </c>
      <c r="F989">
        <v>1753</v>
      </c>
      <c r="G989" t="s">
        <v>13</v>
      </c>
      <c r="H989" s="1">
        <v>7732</v>
      </c>
      <c r="I989" s="1">
        <v>4962</v>
      </c>
      <c r="J989">
        <v>890</v>
      </c>
      <c r="K989" s="1">
        <v>13584</v>
      </c>
    </row>
    <row r="990" spans="1:11" x14ac:dyDescent="0.3">
      <c r="A990" t="s">
        <v>41</v>
      </c>
      <c r="B990" t="s">
        <v>182</v>
      </c>
      <c r="C990">
        <v>39.725000000000001</v>
      </c>
      <c r="D990">
        <v>6.8</v>
      </c>
      <c r="E990">
        <v>110</v>
      </c>
      <c r="F990">
        <v>1592</v>
      </c>
      <c r="G990" t="s">
        <v>13</v>
      </c>
      <c r="H990" s="1">
        <v>11415</v>
      </c>
      <c r="I990" s="1">
        <v>1598</v>
      </c>
      <c r="J990">
        <v>503</v>
      </c>
      <c r="K990" s="1">
        <v>13516</v>
      </c>
    </row>
    <row r="991" spans="1:11" x14ac:dyDescent="0.3">
      <c r="A991" t="s">
        <v>39</v>
      </c>
      <c r="B991" t="s">
        <v>273</v>
      </c>
      <c r="C991">
        <v>16.05676923</v>
      </c>
      <c r="D991">
        <v>4.923076923</v>
      </c>
      <c r="E991">
        <v>67</v>
      </c>
      <c r="F991">
        <v>1703.1538459999999</v>
      </c>
      <c r="G991" t="s">
        <v>13</v>
      </c>
      <c r="H991" s="1">
        <v>8469</v>
      </c>
      <c r="I991" s="1">
        <v>3903</v>
      </c>
      <c r="J991">
        <v>656</v>
      </c>
      <c r="K991" s="1">
        <v>13028</v>
      </c>
    </row>
    <row r="992" spans="1:11" x14ac:dyDescent="0.3">
      <c r="A992" t="s">
        <v>26</v>
      </c>
      <c r="B992" t="s">
        <v>233</v>
      </c>
      <c r="C992">
        <v>32.722999999999999</v>
      </c>
      <c r="D992">
        <v>3.6</v>
      </c>
      <c r="E992">
        <v>96</v>
      </c>
      <c r="F992">
        <v>1498</v>
      </c>
      <c r="G992" t="s">
        <v>13</v>
      </c>
      <c r="H992" s="1">
        <v>6944</v>
      </c>
      <c r="I992" s="1">
        <v>5204</v>
      </c>
      <c r="J992">
        <v>781</v>
      </c>
      <c r="K992" s="1">
        <v>12929</v>
      </c>
    </row>
    <row r="993" spans="1:11" x14ac:dyDescent="0.3">
      <c r="A993" t="s">
        <v>26</v>
      </c>
      <c r="B993" t="s">
        <v>218</v>
      </c>
      <c r="C993">
        <v>33.128571430000001</v>
      </c>
      <c r="D993">
        <v>5.2857142860000002</v>
      </c>
      <c r="E993">
        <v>103</v>
      </c>
      <c r="F993">
        <v>1914.7142859999999</v>
      </c>
      <c r="G993" t="s">
        <v>13</v>
      </c>
      <c r="H993" s="1">
        <v>7025</v>
      </c>
      <c r="I993" s="1">
        <v>5148</v>
      </c>
      <c r="J993">
        <v>749</v>
      </c>
      <c r="K993" s="1">
        <v>12922</v>
      </c>
    </row>
    <row r="994" spans="1:11" x14ac:dyDescent="0.3">
      <c r="A994" t="s">
        <v>91</v>
      </c>
      <c r="B994">
        <v>940</v>
      </c>
      <c r="C994">
        <v>30.236875000000001</v>
      </c>
      <c r="D994">
        <v>4.5</v>
      </c>
      <c r="E994">
        <v>110</v>
      </c>
      <c r="F994">
        <v>2316</v>
      </c>
      <c r="G994" t="s">
        <v>13</v>
      </c>
      <c r="H994" s="1">
        <v>9881</v>
      </c>
      <c r="I994" s="1">
        <v>2283</v>
      </c>
      <c r="J994">
        <v>652</v>
      </c>
      <c r="K994" s="1">
        <v>12816</v>
      </c>
    </row>
    <row r="995" spans="1:11" x14ac:dyDescent="0.3">
      <c r="A995" t="s">
        <v>30</v>
      </c>
      <c r="B995" t="s">
        <v>199</v>
      </c>
      <c r="C995">
        <v>17.31777778</v>
      </c>
      <c r="D995">
        <v>3.6666666669999999</v>
      </c>
      <c r="E995">
        <v>58.444444439999998</v>
      </c>
      <c r="F995">
        <v>1152.8888890000001</v>
      </c>
      <c r="G995" t="s">
        <v>13</v>
      </c>
      <c r="H995" s="1">
        <v>5053</v>
      </c>
      <c r="I995" s="1">
        <v>6444</v>
      </c>
      <c r="J995">
        <v>945</v>
      </c>
      <c r="K995" s="1">
        <v>12442</v>
      </c>
    </row>
    <row r="996" spans="1:11" x14ac:dyDescent="0.3">
      <c r="A996" t="s">
        <v>155</v>
      </c>
      <c r="B996" t="s">
        <v>227</v>
      </c>
      <c r="C996">
        <v>18.762857140000001</v>
      </c>
      <c r="D996">
        <v>4.7142857139999998</v>
      </c>
      <c r="E996">
        <v>80.428571430000005</v>
      </c>
      <c r="F996">
        <v>1612.9285709999999</v>
      </c>
      <c r="G996" t="s">
        <v>13</v>
      </c>
      <c r="H996" s="1">
        <v>7931</v>
      </c>
      <c r="I996" s="1">
        <v>3742</v>
      </c>
      <c r="J996">
        <v>593</v>
      </c>
      <c r="K996" s="1">
        <v>12266</v>
      </c>
    </row>
    <row r="997" spans="1:11" x14ac:dyDescent="0.3">
      <c r="A997" t="s">
        <v>44</v>
      </c>
      <c r="B997" t="s">
        <v>230</v>
      </c>
      <c r="C997">
        <v>108.7471951</v>
      </c>
      <c r="D997">
        <v>7.8536585370000003</v>
      </c>
      <c r="E997">
        <v>207.6097561</v>
      </c>
      <c r="F997">
        <v>2304.97561</v>
      </c>
      <c r="G997" t="s">
        <v>46</v>
      </c>
      <c r="H997" s="1">
        <v>9255</v>
      </c>
      <c r="I997" s="1">
        <v>2232</v>
      </c>
      <c r="J997">
        <v>644</v>
      </c>
      <c r="K997" s="1">
        <v>12131</v>
      </c>
    </row>
    <row r="998" spans="1:11" x14ac:dyDescent="0.3">
      <c r="A998" t="s">
        <v>219</v>
      </c>
      <c r="B998" t="s">
        <v>235</v>
      </c>
      <c r="C998">
        <v>26.197749999999999</v>
      </c>
      <c r="D998">
        <v>4.625</v>
      </c>
      <c r="E998">
        <v>77</v>
      </c>
      <c r="F998">
        <v>1495</v>
      </c>
      <c r="G998" t="s">
        <v>13</v>
      </c>
      <c r="H998" s="1">
        <v>5549</v>
      </c>
      <c r="I998" s="1">
        <v>5868</v>
      </c>
      <c r="J998">
        <v>650</v>
      </c>
      <c r="K998" s="1">
        <v>12067</v>
      </c>
    </row>
    <row r="999" spans="1:11" x14ac:dyDescent="0.3">
      <c r="A999" t="s">
        <v>91</v>
      </c>
      <c r="B999" t="s">
        <v>209</v>
      </c>
      <c r="C999">
        <v>58.469074069999998</v>
      </c>
      <c r="D999">
        <v>6.4444444440000002</v>
      </c>
      <c r="E999">
        <v>148.5185185</v>
      </c>
      <c r="F999">
        <v>2174.0370370000001</v>
      </c>
      <c r="G999" t="s">
        <v>46</v>
      </c>
      <c r="H999" s="1">
        <v>8322</v>
      </c>
      <c r="I999" s="1">
        <v>2501</v>
      </c>
      <c r="J999">
        <v>760</v>
      </c>
      <c r="K999" s="1">
        <v>11583</v>
      </c>
    </row>
    <row r="1000" spans="1:11" x14ac:dyDescent="0.3">
      <c r="A1000" t="s">
        <v>133</v>
      </c>
      <c r="B1000" t="s">
        <v>234</v>
      </c>
      <c r="C1000">
        <v>13.205299999999999</v>
      </c>
      <c r="D1000">
        <v>6</v>
      </c>
      <c r="E1000">
        <v>35.799999999999997</v>
      </c>
      <c r="F1000">
        <v>679</v>
      </c>
      <c r="G1000" t="s">
        <v>13</v>
      </c>
      <c r="H1000" s="1">
        <v>5033</v>
      </c>
      <c r="I1000" s="1">
        <v>5513</v>
      </c>
      <c r="J1000">
        <v>718</v>
      </c>
      <c r="K1000" s="1">
        <v>11264</v>
      </c>
    </row>
    <row r="1001" spans="1:11" x14ac:dyDescent="0.3">
      <c r="A1001" t="s">
        <v>34</v>
      </c>
      <c r="B1001" t="s">
        <v>176</v>
      </c>
      <c r="C1001">
        <v>64.507692309999996</v>
      </c>
      <c r="D1001">
        <v>6.846153846</v>
      </c>
      <c r="E1001">
        <v>144.2307692</v>
      </c>
      <c r="F1001">
        <v>2048.538462</v>
      </c>
      <c r="G1001" t="s">
        <v>46</v>
      </c>
      <c r="H1001" s="1">
        <v>6893</v>
      </c>
      <c r="I1001" s="1">
        <v>3798</v>
      </c>
      <c r="J1001">
        <v>569</v>
      </c>
      <c r="K1001" s="1">
        <v>11260</v>
      </c>
    </row>
    <row r="1002" spans="1:11" x14ac:dyDescent="0.3">
      <c r="A1002" t="s">
        <v>39</v>
      </c>
      <c r="B1002" t="s">
        <v>145</v>
      </c>
      <c r="C1002">
        <v>23.359642860000001</v>
      </c>
      <c r="D1002">
        <v>5.25</v>
      </c>
      <c r="E1002">
        <v>81.285714290000001</v>
      </c>
      <c r="F1002">
        <v>1410.357143</v>
      </c>
      <c r="G1002" t="s">
        <v>13</v>
      </c>
      <c r="H1002" s="1">
        <v>5514</v>
      </c>
      <c r="I1002" s="1">
        <v>5117</v>
      </c>
      <c r="J1002">
        <v>337</v>
      </c>
      <c r="K1002" s="1">
        <v>10968</v>
      </c>
    </row>
    <row r="1003" spans="1:11" x14ac:dyDescent="0.3">
      <c r="A1003" t="s">
        <v>32</v>
      </c>
      <c r="B1003" t="s">
        <v>229</v>
      </c>
      <c r="C1003">
        <v>42.5595</v>
      </c>
      <c r="D1003">
        <v>6.1666666670000003</v>
      </c>
      <c r="E1003">
        <v>131.66666670000001</v>
      </c>
      <c r="F1003">
        <v>2313.666667</v>
      </c>
      <c r="G1003" t="s">
        <v>13</v>
      </c>
      <c r="H1003" s="1">
        <v>5313</v>
      </c>
      <c r="I1003" s="1">
        <v>5075</v>
      </c>
      <c r="J1003">
        <v>576</v>
      </c>
      <c r="K1003" s="1">
        <v>10964</v>
      </c>
    </row>
    <row r="1004" spans="1:11" x14ac:dyDescent="0.3">
      <c r="A1004" t="s">
        <v>137</v>
      </c>
      <c r="B1004" t="s">
        <v>212</v>
      </c>
      <c r="C1004">
        <v>158.976</v>
      </c>
      <c r="D1004">
        <v>8</v>
      </c>
      <c r="E1004">
        <v>326</v>
      </c>
      <c r="F1004">
        <v>3295</v>
      </c>
      <c r="G1004" t="s">
        <v>13</v>
      </c>
      <c r="H1004" s="1">
        <v>7651</v>
      </c>
      <c r="I1004" s="1">
        <v>2664</v>
      </c>
      <c r="J1004">
        <v>579</v>
      </c>
      <c r="K1004" s="1">
        <v>10894</v>
      </c>
    </row>
    <row r="1005" spans="1:11" x14ac:dyDescent="0.3">
      <c r="A1005" t="s">
        <v>41</v>
      </c>
      <c r="B1005" t="s">
        <v>204</v>
      </c>
      <c r="C1005">
        <v>20.922499999999999</v>
      </c>
      <c r="D1005">
        <v>5.375</v>
      </c>
      <c r="E1005">
        <v>68.875</v>
      </c>
      <c r="F1005">
        <v>1272.4375</v>
      </c>
      <c r="G1005" t="s">
        <v>13</v>
      </c>
      <c r="H1005" s="1">
        <v>6352</v>
      </c>
      <c r="I1005" s="1">
        <v>3812</v>
      </c>
      <c r="J1005">
        <v>525</v>
      </c>
      <c r="K1005" s="1">
        <v>10689</v>
      </c>
    </row>
    <row r="1006" spans="1:11" x14ac:dyDescent="0.3">
      <c r="A1006" t="s">
        <v>19</v>
      </c>
      <c r="B1006" t="s">
        <v>213</v>
      </c>
      <c r="C1006">
        <v>114.8758333</v>
      </c>
      <c r="D1006">
        <v>8</v>
      </c>
      <c r="E1006">
        <v>235</v>
      </c>
      <c r="F1006">
        <v>2979</v>
      </c>
      <c r="G1006" t="s">
        <v>13</v>
      </c>
      <c r="H1006" s="1">
        <v>8577</v>
      </c>
      <c r="I1006" s="1">
        <v>1471</v>
      </c>
      <c r="J1006">
        <v>509</v>
      </c>
      <c r="K1006" s="1">
        <v>10557</v>
      </c>
    </row>
    <row r="1007" spans="1:11" x14ac:dyDescent="0.3">
      <c r="A1007" t="s">
        <v>119</v>
      </c>
      <c r="B1007" t="s">
        <v>216</v>
      </c>
      <c r="C1007">
        <v>37.446666669999999</v>
      </c>
      <c r="D1007">
        <v>2.611111111</v>
      </c>
      <c r="E1007">
        <v>120.33333330000001</v>
      </c>
      <c r="F1007">
        <v>2085.0555559999998</v>
      </c>
      <c r="G1007" t="s">
        <v>13</v>
      </c>
      <c r="H1007" s="1">
        <v>6877</v>
      </c>
      <c r="I1007" s="1">
        <v>3176</v>
      </c>
      <c r="J1007">
        <v>486</v>
      </c>
      <c r="K1007" s="1">
        <v>10539</v>
      </c>
    </row>
    <row r="1008" spans="1:11" x14ac:dyDescent="0.3">
      <c r="A1008" t="s">
        <v>155</v>
      </c>
      <c r="B1008" t="s">
        <v>208</v>
      </c>
      <c r="C1008">
        <v>18.614999999999998</v>
      </c>
      <c r="D1008">
        <v>5.2</v>
      </c>
      <c r="E1008">
        <v>69.599999999999994</v>
      </c>
      <c r="F1008">
        <v>1330.4</v>
      </c>
      <c r="G1008" t="s">
        <v>13</v>
      </c>
      <c r="H1008" s="1">
        <v>5039</v>
      </c>
      <c r="I1008" s="1">
        <v>4844</v>
      </c>
      <c r="J1008">
        <v>475</v>
      </c>
      <c r="K1008" s="1">
        <v>10358</v>
      </c>
    </row>
    <row r="1009" spans="1:11" x14ac:dyDescent="0.3">
      <c r="A1009" t="s">
        <v>19</v>
      </c>
      <c r="B1009" t="s">
        <v>184</v>
      </c>
      <c r="C1009">
        <v>51.441333329999999</v>
      </c>
      <c r="D1009">
        <v>7.2</v>
      </c>
      <c r="E1009">
        <v>123.9333333</v>
      </c>
      <c r="F1009">
        <v>1863.133333</v>
      </c>
      <c r="G1009" t="s">
        <v>46</v>
      </c>
      <c r="H1009" s="1">
        <v>5866</v>
      </c>
      <c r="I1009" s="1">
        <v>3726</v>
      </c>
      <c r="J1009">
        <v>672</v>
      </c>
      <c r="K1009" s="1">
        <v>10264</v>
      </c>
    </row>
    <row r="1010" spans="1:11" x14ac:dyDescent="0.3">
      <c r="A1010" t="s">
        <v>24</v>
      </c>
      <c r="B1010" t="s">
        <v>217</v>
      </c>
      <c r="C1010">
        <v>9.4656666670000007</v>
      </c>
      <c r="D1010">
        <v>4.6666666670000003</v>
      </c>
      <c r="E1010">
        <v>50</v>
      </c>
      <c r="F1010">
        <v>996</v>
      </c>
      <c r="G1010" t="s">
        <v>13</v>
      </c>
      <c r="H1010" s="1">
        <v>3826</v>
      </c>
      <c r="I1010" s="1">
        <v>5997</v>
      </c>
      <c r="J1010">
        <v>430</v>
      </c>
      <c r="K1010" s="1">
        <v>10253</v>
      </c>
    </row>
    <row r="1011" spans="1:11" x14ac:dyDescent="0.3">
      <c r="A1011" t="s">
        <v>84</v>
      </c>
      <c r="B1011" t="s">
        <v>241</v>
      </c>
      <c r="C1011">
        <v>18.882333330000002</v>
      </c>
      <c r="D1011">
        <v>4.6666666670000003</v>
      </c>
      <c r="E1011">
        <v>74</v>
      </c>
      <c r="F1011">
        <v>1523.333333</v>
      </c>
      <c r="G1011" t="s">
        <v>13</v>
      </c>
      <c r="H1011" s="1">
        <v>5907</v>
      </c>
      <c r="I1011" s="1">
        <v>3721</v>
      </c>
      <c r="J1011">
        <v>620</v>
      </c>
      <c r="K1011" s="1">
        <v>10248</v>
      </c>
    </row>
    <row r="1012" spans="1:11" x14ac:dyDescent="0.3">
      <c r="A1012" t="s">
        <v>22</v>
      </c>
      <c r="B1012">
        <v>3008</v>
      </c>
      <c r="C1012">
        <v>40.983076920000002</v>
      </c>
      <c r="D1012">
        <v>7.307692308</v>
      </c>
      <c r="E1012">
        <v>114.2692308</v>
      </c>
      <c r="F1012">
        <v>1352.5769230000001</v>
      </c>
      <c r="G1012" t="s">
        <v>13</v>
      </c>
      <c r="H1012" s="1">
        <v>6584</v>
      </c>
      <c r="I1012" s="1">
        <v>3245</v>
      </c>
      <c r="J1012">
        <v>367</v>
      </c>
      <c r="K1012" s="1">
        <v>10196</v>
      </c>
    </row>
    <row r="1013" spans="1:11" x14ac:dyDescent="0.3">
      <c r="A1013" t="s">
        <v>53</v>
      </c>
      <c r="B1013" t="s">
        <v>247</v>
      </c>
      <c r="C1013">
        <v>20.37</v>
      </c>
      <c r="D1013">
        <v>5.6428571429999996</v>
      </c>
      <c r="E1013">
        <v>74.214285709999999</v>
      </c>
      <c r="F1013">
        <v>1324.357143</v>
      </c>
      <c r="G1013" t="s">
        <v>13</v>
      </c>
      <c r="H1013" s="1">
        <v>7220</v>
      </c>
      <c r="I1013" s="1">
        <v>2250</v>
      </c>
      <c r="J1013">
        <v>447</v>
      </c>
      <c r="K1013" s="1">
        <v>9917</v>
      </c>
    </row>
    <row r="1014" spans="1:11" x14ac:dyDescent="0.3">
      <c r="A1014" t="s">
        <v>34</v>
      </c>
      <c r="B1014" t="s">
        <v>238</v>
      </c>
      <c r="C1014">
        <v>116.545</v>
      </c>
      <c r="D1014">
        <v>8</v>
      </c>
      <c r="E1014">
        <v>230</v>
      </c>
      <c r="F1014">
        <v>2981</v>
      </c>
      <c r="G1014" t="s">
        <v>13</v>
      </c>
      <c r="H1014" s="1">
        <v>8240</v>
      </c>
      <c r="I1014">
        <v>714</v>
      </c>
      <c r="J1014">
        <v>524</v>
      </c>
      <c r="K1014" s="1">
        <v>9478</v>
      </c>
    </row>
    <row r="1015" spans="1:11" x14ac:dyDescent="0.3">
      <c r="A1015" t="s">
        <v>22</v>
      </c>
      <c r="B1015">
        <v>405</v>
      </c>
      <c r="C1015">
        <v>20.430083329999999</v>
      </c>
      <c r="D1015">
        <v>4.7916666670000003</v>
      </c>
      <c r="E1015">
        <v>69.875</v>
      </c>
      <c r="F1015">
        <v>1773</v>
      </c>
      <c r="G1015" t="s">
        <v>13</v>
      </c>
      <c r="H1015" s="1">
        <v>7292</v>
      </c>
      <c r="I1015" s="1">
        <v>1640</v>
      </c>
      <c r="J1015">
        <v>364</v>
      </c>
      <c r="K1015" s="1">
        <v>9296</v>
      </c>
    </row>
    <row r="1016" spans="1:11" x14ac:dyDescent="0.3">
      <c r="A1016" t="s">
        <v>32</v>
      </c>
      <c r="B1016">
        <v>190</v>
      </c>
      <c r="C1016">
        <v>36.643266670000003</v>
      </c>
      <c r="D1016">
        <v>4.4666666670000001</v>
      </c>
      <c r="E1016">
        <v>88.733333329999994</v>
      </c>
      <c r="F1016">
        <v>2284.1333330000002</v>
      </c>
      <c r="G1016" t="s">
        <v>13</v>
      </c>
      <c r="H1016" s="1">
        <v>7102</v>
      </c>
      <c r="I1016" s="1">
        <v>1655</v>
      </c>
      <c r="J1016">
        <v>498</v>
      </c>
      <c r="K1016" s="1">
        <v>9255</v>
      </c>
    </row>
    <row r="1017" spans="1:11" x14ac:dyDescent="0.3">
      <c r="A1017" t="s">
        <v>32</v>
      </c>
      <c r="B1017">
        <v>300</v>
      </c>
      <c r="C1017">
        <v>62.395653850000002</v>
      </c>
      <c r="D1017">
        <v>4.384615385</v>
      </c>
      <c r="E1017">
        <v>135.5</v>
      </c>
      <c r="F1017">
        <v>2972.3076919999999</v>
      </c>
      <c r="G1017" t="s">
        <v>13</v>
      </c>
      <c r="H1017" s="1">
        <v>7137</v>
      </c>
      <c r="I1017" s="1">
        <v>1564</v>
      </c>
      <c r="J1017">
        <v>495</v>
      </c>
      <c r="K1017" s="1">
        <v>9196</v>
      </c>
    </row>
    <row r="1018" spans="1:11" x14ac:dyDescent="0.3">
      <c r="A1018" t="s">
        <v>77</v>
      </c>
      <c r="B1018" t="s">
        <v>403</v>
      </c>
      <c r="C1018">
        <v>171.1333333</v>
      </c>
      <c r="D1018">
        <v>6</v>
      </c>
      <c r="E1018">
        <v>375</v>
      </c>
      <c r="F1018">
        <v>5000</v>
      </c>
      <c r="G1018" t="s">
        <v>13</v>
      </c>
      <c r="H1018" s="1">
        <v>7616</v>
      </c>
      <c r="I1018">
        <v>921</v>
      </c>
      <c r="J1018">
        <v>426</v>
      </c>
      <c r="K1018" s="1">
        <v>8963</v>
      </c>
    </row>
    <row r="1019" spans="1:11" x14ac:dyDescent="0.3">
      <c r="A1019" t="s">
        <v>39</v>
      </c>
      <c r="B1019" t="s">
        <v>254</v>
      </c>
      <c r="C1019">
        <v>45.591250000000002</v>
      </c>
      <c r="D1019">
        <v>5.25</v>
      </c>
      <c r="E1019">
        <v>104.16666669999999</v>
      </c>
      <c r="F1019">
        <v>2027.833333</v>
      </c>
      <c r="G1019" t="s">
        <v>13</v>
      </c>
      <c r="H1019" s="1">
        <v>5418</v>
      </c>
      <c r="I1019" s="1">
        <v>2885</v>
      </c>
      <c r="J1019">
        <v>444</v>
      </c>
      <c r="K1019" s="1">
        <v>8747</v>
      </c>
    </row>
    <row r="1020" spans="1:11" x14ac:dyDescent="0.3">
      <c r="A1020" t="s">
        <v>22</v>
      </c>
      <c r="B1020">
        <v>807</v>
      </c>
      <c r="C1020">
        <v>45.763076920000003</v>
      </c>
      <c r="D1020">
        <v>5.307692308</v>
      </c>
      <c r="E1020">
        <v>109.0769231</v>
      </c>
      <c r="F1020">
        <v>2053</v>
      </c>
      <c r="G1020" t="s">
        <v>46</v>
      </c>
      <c r="H1020" s="1">
        <v>5450</v>
      </c>
      <c r="I1020" s="1">
        <v>2685</v>
      </c>
      <c r="J1020">
        <v>492</v>
      </c>
      <c r="K1020" s="1">
        <v>8627</v>
      </c>
    </row>
    <row r="1021" spans="1:11" x14ac:dyDescent="0.3">
      <c r="A1021" t="s">
        <v>133</v>
      </c>
      <c r="B1021" t="s">
        <v>253</v>
      </c>
      <c r="C1021">
        <v>24.673999999999999</v>
      </c>
      <c r="D1021">
        <v>0</v>
      </c>
      <c r="E1021">
        <v>60</v>
      </c>
      <c r="F1021">
        <v>160</v>
      </c>
      <c r="G1021" t="s">
        <v>135</v>
      </c>
      <c r="H1021" s="1">
        <v>3158</v>
      </c>
      <c r="I1021" s="1">
        <v>4431</v>
      </c>
      <c r="J1021">
        <v>563</v>
      </c>
      <c r="K1021" s="1">
        <v>8152</v>
      </c>
    </row>
    <row r="1022" spans="1:11" x14ac:dyDescent="0.3">
      <c r="A1022" t="s">
        <v>11</v>
      </c>
      <c r="B1022" t="s">
        <v>281</v>
      </c>
      <c r="C1022">
        <v>29.151</v>
      </c>
      <c r="D1022">
        <v>5</v>
      </c>
      <c r="E1022">
        <v>89</v>
      </c>
      <c r="F1022">
        <v>2526.5</v>
      </c>
      <c r="G1022" t="s">
        <v>13</v>
      </c>
      <c r="H1022" s="1">
        <v>5963</v>
      </c>
      <c r="I1022" s="1">
        <v>1801</v>
      </c>
      <c r="J1022">
        <v>358</v>
      </c>
      <c r="K1022" s="1">
        <v>8122</v>
      </c>
    </row>
    <row r="1023" spans="1:11" x14ac:dyDescent="0.3">
      <c r="A1023" t="s">
        <v>39</v>
      </c>
      <c r="B1023" t="s">
        <v>311</v>
      </c>
      <c r="C1023">
        <v>10.832750000000001</v>
      </c>
      <c r="D1023">
        <v>5</v>
      </c>
      <c r="E1023">
        <v>45</v>
      </c>
      <c r="F1023">
        <v>1242</v>
      </c>
      <c r="G1023" t="s">
        <v>13</v>
      </c>
      <c r="H1023" s="1">
        <v>4230</v>
      </c>
      <c r="I1023" s="1">
        <v>3463</v>
      </c>
      <c r="J1023">
        <v>411</v>
      </c>
      <c r="K1023" s="1">
        <v>8104</v>
      </c>
    </row>
    <row r="1024" spans="1:11" x14ac:dyDescent="0.3">
      <c r="A1024" t="s">
        <v>24</v>
      </c>
      <c r="B1024" t="s">
        <v>245</v>
      </c>
      <c r="C1024">
        <v>60.955199999999998</v>
      </c>
      <c r="D1024">
        <v>5.5</v>
      </c>
      <c r="E1024">
        <v>146</v>
      </c>
      <c r="F1024">
        <v>2588.6</v>
      </c>
      <c r="G1024" t="s">
        <v>46</v>
      </c>
      <c r="H1024" s="1">
        <v>5750</v>
      </c>
      <c r="I1024" s="1">
        <v>1995</v>
      </c>
      <c r="J1024">
        <v>300</v>
      </c>
      <c r="K1024" s="1">
        <v>8045</v>
      </c>
    </row>
    <row r="1025" spans="1:11" x14ac:dyDescent="0.3">
      <c r="A1025" t="s">
        <v>84</v>
      </c>
      <c r="B1025" t="s">
        <v>205</v>
      </c>
      <c r="C1025">
        <v>13.146599999999999</v>
      </c>
      <c r="D1025">
        <v>4.8</v>
      </c>
      <c r="E1025">
        <v>55.4</v>
      </c>
      <c r="F1025">
        <v>1144.8</v>
      </c>
      <c r="G1025" t="s">
        <v>13</v>
      </c>
      <c r="H1025" s="1">
        <v>3488</v>
      </c>
      <c r="I1025" s="1">
        <v>3963</v>
      </c>
      <c r="J1025">
        <v>466</v>
      </c>
      <c r="K1025" s="1">
        <v>7917</v>
      </c>
    </row>
    <row r="1026" spans="1:11" x14ac:dyDescent="0.3">
      <c r="A1026" t="s">
        <v>70</v>
      </c>
      <c r="B1026" t="s">
        <v>168</v>
      </c>
      <c r="C1026">
        <v>38.9</v>
      </c>
      <c r="D1026">
        <v>5.84</v>
      </c>
      <c r="E1026">
        <v>113.84</v>
      </c>
      <c r="F1026">
        <v>1926</v>
      </c>
      <c r="G1026" t="s">
        <v>46</v>
      </c>
      <c r="H1026" s="1">
        <v>5023</v>
      </c>
      <c r="I1026" s="1">
        <v>2638</v>
      </c>
      <c r="J1026">
        <v>199</v>
      </c>
      <c r="K1026" s="1">
        <v>7860</v>
      </c>
    </row>
    <row r="1027" spans="1:11" x14ac:dyDescent="0.3">
      <c r="A1027" t="s">
        <v>81</v>
      </c>
      <c r="B1027" t="s">
        <v>267</v>
      </c>
      <c r="C1027">
        <v>14.775399999999999</v>
      </c>
      <c r="D1027">
        <v>4.8</v>
      </c>
      <c r="E1027">
        <v>51.4</v>
      </c>
      <c r="F1027">
        <v>1428.4</v>
      </c>
      <c r="G1027" t="s">
        <v>13</v>
      </c>
      <c r="H1027" s="1">
        <v>3637</v>
      </c>
      <c r="I1027" s="1">
        <v>3714</v>
      </c>
      <c r="J1027">
        <v>477</v>
      </c>
      <c r="K1027" s="1">
        <v>7828</v>
      </c>
    </row>
    <row r="1028" spans="1:11" x14ac:dyDescent="0.3">
      <c r="A1028" t="s">
        <v>11</v>
      </c>
      <c r="B1028" t="s">
        <v>287</v>
      </c>
      <c r="C1028">
        <v>32.117666669999998</v>
      </c>
      <c r="D1028">
        <v>4.6666666670000003</v>
      </c>
      <c r="E1028">
        <v>115.33333330000001</v>
      </c>
      <c r="F1028">
        <v>2362</v>
      </c>
      <c r="G1028" t="s">
        <v>13</v>
      </c>
      <c r="H1028" s="1">
        <v>5803</v>
      </c>
      <c r="I1028" s="1">
        <v>1640</v>
      </c>
      <c r="J1028">
        <v>374</v>
      </c>
      <c r="K1028" s="1">
        <v>7817</v>
      </c>
    </row>
    <row r="1029" spans="1:11" x14ac:dyDescent="0.3">
      <c r="A1029" t="s">
        <v>70</v>
      </c>
      <c r="B1029" t="s">
        <v>269</v>
      </c>
      <c r="C1029">
        <v>30.352</v>
      </c>
      <c r="D1029">
        <v>4.4000000000000004</v>
      </c>
      <c r="E1029">
        <v>99</v>
      </c>
      <c r="F1029">
        <v>2117.6</v>
      </c>
      <c r="G1029" t="s">
        <v>13</v>
      </c>
      <c r="H1029" s="1">
        <v>4946</v>
      </c>
      <c r="I1029" s="1">
        <v>2439</v>
      </c>
      <c r="J1029">
        <v>423</v>
      </c>
      <c r="K1029" s="1">
        <v>7808</v>
      </c>
    </row>
    <row r="1030" spans="1:11" x14ac:dyDescent="0.3">
      <c r="A1030" t="s">
        <v>242</v>
      </c>
      <c r="B1030" t="s">
        <v>243</v>
      </c>
      <c r="C1030">
        <v>285.24700000000001</v>
      </c>
      <c r="D1030">
        <v>7.2</v>
      </c>
      <c r="E1030">
        <v>428.2</v>
      </c>
      <c r="F1030">
        <v>5577.8</v>
      </c>
      <c r="G1030" t="s">
        <v>13</v>
      </c>
      <c r="H1030" s="1">
        <v>6557</v>
      </c>
      <c r="I1030">
        <v>858</v>
      </c>
      <c r="J1030">
        <v>372</v>
      </c>
      <c r="K1030" s="1">
        <v>7787</v>
      </c>
    </row>
    <row r="1031" spans="1:11" x14ac:dyDescent="0.3">
      <c r="A1031" t="s">
        <v>81</v>
      </c>
      <c r="B1031" t="s">
        <v>272</v>
      </c>
      <c r="C1031">
        <v>23.224090910000001</v>
      </c>
      <c r="D1031">
        <v>4.9090909089999997</v>
      </c>
      <c r="E1031">
        <v>82</v>
      </c>
      <c r="F1031">
        <v>1938</v>
      </c>
      <c r="G1031" t="s">
        <v>13</v>
      </c>
      <c r="H1031" s="1">
        <v>4770</v>
      </c>
      <c r="I1031" s="1">
        <v>2539</v>
      </c>
      <c r="J1031">
        <v>424</v>
      </c>
      <c r="K1031" s="1">
        <v>7733</v>
      </c>
    </row>
    <row r="1032" spans="1:11" x14ac:dyDescent="0.3">
      <c r="A1032" t="s">
        <v>34</v>
      </c>
      <c r="B1032" t="s">
        <v>250</v>
      </c>
      <c r="C1032">
        <v>60.87</v>
      </c>
      <c r="D1032">
        <v>6.75</v>
      </c>
      <c r="E1032">
        <v>228</v>
      </c>
      <c r="F1032">
        <v>1984</v>
      </c>
      <c r="G1032" t="s">
        <v>13</v>
      </c>
      <c r="H1032" s="1">
        <v>6072</v>
      </c>
      <c r="I1032" s="1">
        <v>1261</v>
      </c>
      <c r="J1032">
        <v>295</v>
      </c>
      <c r="K1032" s="1">
        <v>7628</v>
      </c>
    </row>
    <row r="1033" spans="1:11" x14ac:dyDescent="0.3">
      <c r="A1033" t="s">
        <v>41</v>
      </c>
      <c r="B1033" t="s">
        <v>179</v>
      </c>
      <c r="C1033">
        <v>30.350999999999999</v>
      </c>
      <c r="D1033">
        <v>6.3</v>
      </c>
      <c r="E1033">
        <v>83.5</v>
      </c>
      <c r="F1033">
        <v>1452.3</v>
      </c>
      <c r="G1033" t="s">
        <v>13</v>
      </c>
      <c r="H1033" s="1">
        <v>5122</v>
      </c>
      <c r="I1033" s="1">
        <v>2171</v>
      </c>
      <c r="J1033">
        <v>293</v>
      </c>
      <c r="K1033" s="1">
        <v>7586</v>
      </c>
    </row>
    <row r="1034" spans="1:11" x14ac:dyDescent="0.3">
      <c r="A1034" t="s">
        <v>149</v>
      </c>
      <c r="B1034" t="s">
        <v>259</v>
      </c>
      <c r="C1034">
        <v>70.319249999999997</v>
      </c>
      <c r="D1034">
        <v>4.5</v>
      </c>
      <c r="E1034">
        <v>199</v>
      </c>
      <c r="F1034">
        <v>4123.5</v>
      </c>
      <c r="G1034" t="s">
        <v>13</v>
      </c>
      <c r="H1034" s="1">
        <v>6356</v>
      </c>
      <c r="I1034">
        <v>767</v>
      </c>
      <c r="J1034">
        <v>236</v>
      </c>
      <c r="K1034" s="1">
        <v>7359</v>
      </c>
    </row>
    <row r="1035" spans="1:11" x14ac:dyDescent="0.3">
      <c r="A1035" t="s">
        <v>22</v>
      </c>
      <c r="B1035">
        <v>1007</v>
      </c>
      <c r="C1035">
        <v>18.657</v>
      </c>
      <c r="D1035">
        <v>5</v>
      </c>
      <c r="E1035">
        <v>59.583333330000002</v>
      </c>
      <c r="F1035">
        <v>1407.333333</v>
      </c>
      <c r="G1035" t="s">
        <v>13</v>
      </c>
      <c r="H1035" s="1">
        <v>3256</v>
      </c>
      <c r="I1035" s="1">
        <v>3482</v>
      </c>
      <c r="J1035">
        <v>392</v>
      </c>
      <c r="K1035" s="1">
        <v>7130</v>
      </c>
    </row>
    <row r="1036" spans="1:11" x14ac:dyDescent="0.3">
      <c r="A1036" t="s">
        <v>26</v>
      </c>
      <c r="B1036" t="s">
        <v>268</v>
      </c>
      <c r="C1036">
        <v>55.25</v>
      </c>
      <c r="D1036">
        <v>6</v>
      </c>
      <c r="E1036">
        <v>177</v>
      </c>
      <c r="F1036">
        <v>1997</v>
      </c>
      <c r="G1036" t="s">
        <v>13</v>
      </c>
      <c r="H1036" s="1">
        <v>5213</v>
      </c>
      <c r="I1036" s="1">
        <v>1440</v>
      </c>
      <c r="J1036">
        <v>352</v>
      </c>
      <c r="K1036" s="1">
        <v>7005</v>
      </c>
    </row>
    <row r="1037" spans="1:11" x14ac:dyDescent="0.3">
      <c r="A1037" t="s">
        <v>186</v>
      </c>
      <c r="B1037">
        <v>159</v>
      </c>
      <c r="C1037">
        <v>43.261509429999997</v>
      </c>
      <c r="D1037">
        <v>5.9056603770000002</v>
      </c>
      <c r="E1037">
        <v>135.37735850000001</v>
      </c>
      <c r="F1037">
        <v>2276</v>
      </c>
      <c r="G1037" t="s">
        <v>46</v>
      </c>
      <c r="H1037" s="1">
        <v>5767</v>
      </c>
      <c r="I1037">
        <v>894</v>
      </c>
      <c r="J1037">
        <v>341</v>
      </c>
      <c r="K1037" s="1">
        <v>7002</v>
      </c>
    </row>
    <row r="1038" spans="1:11" x14ac:dyDescent="0.3">
      <c r="A1038" t="s">
        <v>106</v>
      </c>
      <c r="B1038" t="s">
        <v>283</v>
      </c>
      <c r="C1038">
        <v>11.74</v>
      </c>
      <c r="D1038">
        <v>5</v>
      </c>
      <c r="E1038">
        <v>63</v>
      </c>
      <c r="F1038">
        <v>1405</v>
      </c>
      <c r="G1038" t="s">
        <v>13</v>
      </c>
      <c r="H1038" s="1">
        <v>2943</v>
      </c>
      <c r="I1038" s="1">
        <v>3524</v>
      </c>
      <c r="J1038">
        <v>506</v>
      </c>
      <c r="K1038" s="1">
        <v>6973</v>
      </c>
    </row>
    <row r="1039" spans="1:11" x14ac:dyDescent="0.3">
      <c r="A1039" t="s">
        <v>24</v>
      </c>
      <c r="B1039" t="s">
        <v>266</v>
      </c>
      <c r="C1039">
        <v>55.422499999999999</v>
      </c>
      <c r="D1039">
        <v>6</v>
      </c>
      <c r="E1039">
        <v>221</v>
      </c>
      <c r="F1039">
        <v>3498</v>
      </c>
      <c r="G1039" t="s">
        <v>13</v>
      </c>
      <c r="H1039" s="1">
        <v>5855</v>
      </c>
      <c r="I1039">
        <v>885</v>
      </c>
      <c r="J1039">
        <v>232</v>
      </c>
      <c r="K1039" s="1">
        <v>6972</v>
      </c>
    </row>
    <row r="1040" spans="1:11" x14ac:dyDescent="0.3">
      <c r="A1040" t="s">
        <v>34</v>
      </c>
      <c r="B1040">
        <v>80</v>
      </c>
      <c r="C1040">
        <v>27.09825</v>
      </c>
      <c r="D1040">
        <v>4.6666666670000003</v>
      </c>
      <c r="E1040">
        <v>91.75</v>
      </c>
      <c r="F1040">
        <v>2247.333333</v>
      </c>
      <c r="G1040" t="s">
        <v>13</v>
      </c>
      <c r="H1040" s="1">
        <v>5318</v>
      </c>
      <c r="I1040" s="1">
        <v>1234</v>
      </c>
      <c r="J1040">
        <v>284</v>
      </c>
      <c r="K1040" s="1">
        <v>6836</v>
      </c>
    </row>
    <row r="1041" spans="1:11" x14ac:dyDescent="0.3">
      <c r="A1041" t="s">
        <v>155</v>
      </c>
      <c r="B1041" t="s">
        <v>270</v>
      </c>
      <c r="C1041">
        <v>20.203888890000002</v>
      </c>
      <c r="D1041">
        <v>4.7777777779999999</v>
      </c>
      <c r="E1041">
        <v>82.333333330000002</v>
      </c>
      <c r="F1041">
        <v>1775.7777779999999</v>
      </c>
      <c r="G1041" t="s">
        <v>13</v>
      </c>
      <c r="H1041" s="1">
        <v>3917</v>
      </c>
      <c r="I1041" s="1">
        <v>2319</v>
      </c>
      <c r="J1041">
        <v>392</v>
      </c>
      <c r="K1041" s="1">
        <v>6628</v>
      </c>
    </row>
    <row r="1042" spans="1:11" x14ac:dyDescent="0.3">
      <c r="A1042" t="s">
        <v>149</v>
      </c>
      <c r="B1042" t="s">
        <v>307</v>
      </c>
      <c r="C1042">
        <v>19.717833330000001</v>
      </c>
      <c r="D1042">
        <v>4</v>
      </c>
      <c r="E1042">
        <v>98</v>
      </c>
      <c r="F1042">
        <v>1995</v>
      </c>
      <c r="G1042" t="s">
        <v>13</v>
      </c>
      <c r="H1042" s="1">
        <v>4005</v>
      </c>
      <c r="I1042" s="1">
        <v>2101</v>
      </c>
      <c r="J1042">
        <v>411</v>
      </c>
      <c r="K1042" s="1">
        <v>6517</v>
      </c>
    </row>
    <row r="1043" spans="1:11" x14ac:dyDescent="0.3">
      <c r="A1043" t="s">
        <v>155</v>
      </c>
      <c r="B1043" t="s">
        <v>214</v>
      </c>
      <c r="C1043">
        <v>11.395</v>
      </c>
      <c r="D1043">
        <v>5</v>
      </c>
      <c r="E1043">
        <v>52.5</v>
      </c>
      <c r="F1043">
        <v>1047.75</v>
      </c>
      <c r="G1043" t="s">
        <v>13</v>
      </c>
      <c r="H1043" s="1">
        <v>2625</v>
      </c>
      <c r="I1043" s="1">
        <v>3300</v>
      </c>
      <c r="J1043">
        <v>379</v>
      </c>
      <c r="K1043" s="1">
        <v>6304</v>
      </c>
    </row>
    <row r="1044" spans="1:11" x14ac:dyDescent="0.3">
      <c r="A1044" t="s">
        <v>11</v>
      </c>
      <c r="B1044" t="s">
        <v>305</v>
      </c>
      <c r="C1044">
        <v>18.295562499999999</v>
      </c>
      <c r="D1044">
        <v>4.875</v>
      </c>
      <c r="E1044">
        <v>70.25</v>
      </c>
      <c r="F1044">
        <v>1836.5</v>
      </c>
      <c r="G1044" t="s">
        <v>13</v>
      </c>
      <c r="H1044" s="1">
        <v>5411</v>
      </c>
      <c r="I1044">
        <v>703</v>
      </c>
      <c r="J1044">
        <v>152</v>
      </c>
      <c r="K1044" s="1">
        <v>6266</v>
      </c>
    </row>
    <row r="1045" spans="1:11" x14ac:dyDescent="0.3">
      <c r="A1045" t="s">
        <v>155</v>
      </c>
      <c r="B1045" t="s">
        <v>244</v>
      </c>
      <c r="C1045">
        <v>55.62</v>
      </c>
      <c r="D1045">
        <v>6</v>
      </c>
      <c r="E1045">
        <v>145.75</v>
      </c>
      <c r="F1045">
        <v>2460.75</v>
      </c>
      <c r="G1045" t="s">
        <v>13</v>
      </c>
      <c r="H1045" s="1">
        <v>3901</v>
      </c>
      <c r="I1045" s="1">
        <v>2060</v>
      </c>
      <c r="J1045">
        <v>302</v>
      </c>
      <c r="K1045" s="1">
        <v>6263</v>
      </c>
    </row>
    <row r="1046" spans="1:11" x14ac:dyDescent="0.3">
      <c r="A1046" t="s">
        <v>186</v>
      </c>
      <c r="B1046" t="s">
        <v>271</v>
      </c>
      <c r="C1046">
        <v>37.350625000000001</v>
      </c>
      <c r="D1046">
        <v>5.375</v>
      </c>
      <c r="E1046">
        <v>121.0625</v>
      </c>
      <c r="F1046">
        <v>1972.8125</v>
      </c>
      <c r="G1046" t="s">
        <v>13</v>
      </c>
      <c r="H1046" s="1">
        <v>4845</v>
      </c>
      <c r="I1046" s="1">
        <v>1036</v>
      </c>
      <c r="J1046">
        <v>313</v>
      </c>
      <c r="K1046" s="1">
        <v>6194</v>
      </c>
    </row>
    <row r="1047" spans="1:11" x14ac:dyDescent="0.3">
      <c r="A1047" t="s">
        <v>30</v>
      </c>
      <c r="B1047" t="s">
        <v>302</v>
      </c>
      <c r="C1047">
        <v>25.298749999999998</v>
      </c>
      <c r="D1047">
        <v>4.5</v>
      </c>
      <c r="E1047">
        <v>94</v>
      </c>
      <c r="F1047">
        <v>1998</v>
      </c>
      <c r="G1047" t="s">
        <v>13</v>
      </c>
      <c r="H1047" s="1">
        <v>4024</v>
      </c>
      <c r="I1047" s="1">
        <v>1699</v>
      </c>
      <c r="J1047">
        <v>461</v>
      </c>
      <c r="K1047" s="1">
        <v>6184</v>
      </c>
    </row>
    <row r="1048" spans="1:11" x14ac:dyDescent="0.3">
      <c r="A1048" t="s">
        <v>77</v>
      </c>
      <c r="B1048" t="s">
        <v>162</v>
      </c>
      <c r="C1048">
        <v>145.6466667</v>
      </c>
      <c r="D1048">
        <v>6</v>
      </c>
      <c r="E1048">
        <v>283</v>
      </c>
      <c r="F1048">
        <v>5000</v>
      </c>
      <c r="G1048" t="s">
        <v>13</v>
      </c>
      <c r="H1048" s="1">
        <v>4976</v>
      </c>
      <c r="I1048">
        <v>830</v>
      </c>
      <c r="J1048">
        <v>297</v>
      </c>
      <c r="K1048" s="1">
        <v>6103</v>
      </c>
    </row>
    <row r="1049" spans="1:11" x14ac:dyDescent="0.3">
      <c r="A1049" t="s">
        <v>59</v>
      </c>
      <c r="B1049" t="s">
        <v>304</v>
      </c>
      <c r="C1049">
        <v>36.701250000000002</v>
      </c>
      <c r="D1049">
        <v>4.875</v>
      </c>
      <c r="E1049">
        <v>91.75</v>
      </c>
      <c r="F1049">
        <v>2019.75</v>
      </c>
      <c r="G1049" t="s">
        <v>13</v>
      </c>
      <c r="H1049" s="1">
        <v>4139</v>
      </c>
      <c r="I1049" s="1">
        <v>1633</v>
      </c>
      <c r="J1049">
        <v>326</v>
      </c>
      <c r="K1049" s="1">
        <v>6098</v>
      </c>
    </row>
    <row r="1050" spans="1:11" x14ac:dyDescent="0.3">
      <c r="A1050" t="s">
        <v>137</v>
      </c>
      <c r="B1050" t="s">
        <v>258</v>
      </c>
      <c r="C1050">
        <v>84.601249999999993</v>
      </c>
      <c r="D1050">
        <v>6.5</v>
      </c>
      <c r="E1050">
        <v>220.5</v>
      </c>
      <c r="F1050">
        <v>3071</v>
      </c>
      <c r="G1050" t="s">
        <v>13</v>
      </c>
      <c r="H1050" s="1">
        <v>4815</v>
      </c>
      <c r="I1050">
        <v>979</v>
      </c>
      <c r="J1050">
        <v>291</v>
      </c>
      <c r="K1050" s="1">
        <v>6085</v>
      </c>
    </row>
    <row r="1051" spans="1:11" x14ac:dyDescent="0.3">
      <c r="A1051" t="s">
        <v>106</v>
      </c>
      <c r="B1051" t="s">
        <v>282</v>
      </c>
      <c r="C1051">
        <v>20.74</v>
      </c>
      <c r="D1051">
        <v>5</v>
      </c>
      <c r="E1051">
        <v>75</v>
      </c>
      <c r="F1051">
        <v>1695</v>
      </c>
      <c r="G1051" t="s">
        <v>13</v>
      </c>
      <c r="H1051" s="1">
        <v>3293</v>
      </c>
      <c r="I1051" s="1">
        <v>2478</v>
      </c>
      <c r="J1051">
        <v>294</v>
      </c>
      <c r="K1051" s="1">
        <v>6065</v>
      </c>
    </row>
    <row r="1052" spans="1:11" x14ac:dyDescent="0.3">
      <c r="A1052" t="s">
        <v>73</v>
      </c>
      <c r="B1052" t="s">
        <v>239</v>
      </c>
      <c r="C1052">
        <v>33.494999999999997</v>
      </c>
      <c r="D1052">
        <v>0</v>
      </c>
      <c r="E1052">
        <v>81</v>
      </c>
      <c r="F1052">
        <v>285</v>
      </c>
      <c r="G1052" t="s">
        <v>135</v>
      </c>
      <c r="H1052" s="1">
        <v>3452</v>
      </c>
      <c r="I1052" s="1">
        <v>2434</v>
      </c>
      <c r="J1052">
        <v>159</v>
      </c>
      <c r="K1052" s="1">
        <v>6045</v>
      </c>
    </row>
    <row r="1053" spans="1:11" x14ac:dyDescent="0.3">
      <c r="A1053" t="s">
        <v>285</v>
      </c>
      <c r="B1053" t="s">
        <v>286</v>
      </c>
      <c r="C1053">
        <v>53.792000000000002</v>
      </c>
      <c r="D1053">
        <v>6</v>
      </c>
      <c r="E1053">
        <v>134.33333329999999</v>
      </c>
      <c r="F1053">
        <v>1730</v>
      </c>
      <c r="G1053" t="s">
        <v>13</v>
      </c>
      <c r="H1053" s="1">
        <v>5175</v>
      </c>
      <c r="I1053">
        <v>551</v>
      </c>
      <c r="J1053">
        <v>263</v>
      </c>
      <c r="K1053" s="1">
        <v>5989</v>
      </c>
    </row>
    <row r="1054" spans="1:11" x14ac:dyDescent="0.3">
      <c r="A1054" t="s">
        <v>279</v>
      </c>
      <c r="B1054" t="s">
        <v>280</v>
      </c>
      <c r="C1054">
        <v>26.591249999999999</v>
      </c>
      <c r="D1054">
        <v>4.125</v>
      </c>
      <c r="E1054">
        <v>108.625</v>
      </c>
      <c r="F1054">
        <v>1911.75</v>
      </c>
      <c r="G1054" t="s">
        <v>13</v>
      </c>
      <c r="H1054" s="1">
        <v>3712</v>
      </c>
      <c r="I1054" s="1">
        <v>1927</v>
      </c>
      <c r="J1054">
        <v>227</v>
      </c>
      <c r="K1054" s="1">
        <v>5866</v>
      </c>
    </row>
    <row r="1055" spans="1:11" x14ac:dyDescent="0.3">
      <c r="A1055" t="s">
        <v>59</v>
      </c>
      <c r="B1055" t="s">
        <v>335</v>
      </c>
      <c r="C1055">
        <v>7.7119999999999997</v>
      </c>
      <c r="D1055">
        <v>5</v>
      </c>
      <c r="E1055">
        <v>29</v>
      </c>
      <c r="F1055">
        <v>899</v>
      </c>
      <c r="G1055" t="s">
        <v>13</v>
      </c>
      <c r="H1055" s="1">
        <v>2851</v>
      </c>
      <c r="I1055" s="1">
        <v>2636</v>
      </c>
      <c r="J1055">
        <v>298</v>
      </c>
      <c r="K1055" s="1">
        <v>5785</v>
      </c>
    </row>
    <row r="1056" spans="1:11" x14ac:dyDescent="0.3">
      <c r="A1056" t="s">
        <v>73</v>
      </c>
      <c r="B1056" t="s">
        <v>284</v>
      </c>
      <c r="C1056">
        <v>19.895</v>
      </c>
      <c r="D1056">
        <v>4.8</v>
      </c>
      <c r="E1056">
        <v>94</v>
      </c>
      <c r="F1056">
        <v>1742.6</v>
      </c>
      <c r="G1056" t="s">
        <v>13</v>
      </c>
      <c r="H1056" s="1">
        <v>3437</v>
      </c>
      <c r="I1056" s="1">
        <v>1840</v>
      </c>
      <c r="J1056">
        <v>240</v>
      </c>
      <c r="K1056" s="1">
        <v>5517</v>
      </c>
    </row>
    <row r="1057" spans="1:11" x14ac:dyDescent="0.3">
      <c r="A1057" t="s">
        <v>139</v>
      </c>
      <c r="B1057" t="s">
        <v>278</v>
      </c>
      <c r="C1057">
        <v>53.627333329999999</v>
      </c>
      <c r="D1057">
        <v>0</v>
      </c>
      <c r="E1057">
        <v>122.66666669999999</v>
      </c>
      <c r="F1057">
        <v>2331.333333</v>
      </c>
      <c r="G1057" t="s">
        <v>13</v>
      </c>
      <c r="H1057" s="1">
        <v>3747</v>
      </c>
      <c r="I1057" s="1">
        <v>1167</v>
      </c>
      <c r="J1057">
        <v>361</v>
      </c>
      <c r="K1057" s="1">
        <v>5275</v>
      </c>
    </row>
    <row r="1058" spans="1:11" x14ac:dyDescent="0.3">
      <c r="A1058" t="s">
        <v>73</v>
      </c>
      <c r="B1058" t="s">
        <v>221</v>
      </c>
      <c r="C1058">
        <v>23.58666667</v>
      </c>
      <c r="D1058">
        <v>5.25</v>
      </c>
      <c r="E1058">
        <v>81.166666669999998</v>
      </c>
      <c r="F1058">
        <v>1509.75</v>
      </c>
      <c r="G1058" t="s">
        <v>13</v>
      </c>
      <c r="H1058" s="1">
        <v>3089</v>
      </c>
      <c r="I1058" s="1">
        <v>2078</v>
      </c>
      <c r="J1058">
        <v>103</v>
      </c>
      <c r="K1058" s="1">
        <v>5270</v>
      </c>
    </row>
    <row r="1059" spans="1:11" x14ac:dyDescent="0.3">
      <c r="A1059" t="s">
        <v>133</v>
      </c>
      <c r="B1059" t="s">
        <v>288</v>
      </c>
      <c r="C1059">
        <v>24.35</v>
      </c>
      <c r="D1059">
        <v>6</v>
      </c>
      <c r="E1059">
        <v>60</v>
      </c>
      <c r="F1059">
        <v>698</v>
      </c>
      <c r="G1059" t="s">
        <v>13</v>
      </c>
      <c r="H1059" s="1">
        <v>3132</v>
      </c>
      <c r="I1059" s="1">
        <v>1757</v>
      </c>
      <c r="J1059">
        <v>357</v>
      </c>
      <c r="K1059" s="1">
        <v>5246</v>
      </c>
    </row>
    <row r="1060" spans="1:11" x14ac:dyDescent="0.3">
      <c r="A1060" t="s">
        <v>91</v>
      </c>
      <c r="B1060">
        <v>440</v>
      </c>
      <c r="C1060">
        <v>20.278962960000001</v>
      </c>
      <c r="D1060">
        <v>4.1111111109999996</v>
      </c>
      <c r="E1060">
        <v>72.851851850000003</v>
      </c>
      <c r="F1060">
        <v>1832.8888890000001</v>
      </c>
      <c r="G1060" t="s">
        <v>13</v>
      </c>
      <c r="H1060" s="1">
        <v>3411</v>
      </c>
      <c r="I1060" s="1">
        <v>1551</v>
      </c>
      <c r="J1060">
        <v>283</v>
      </c>
      <c r="K1060" s="1">
        <v>5245</v>
      </c>
    </row>
    <row r="1061" spans="1:11" x14ac:dyDescent="0.3">
      <c r="A1061" t="s">
        <v>34</v>
      </c>
      <c r="B1061" t="s">
        <v>276</v>
      </c>
      <c r="C1061">
        <v>95.299166670000005</v>
      </c>
      <c r="D1061">
        <v>6.3333333329999997</v>
      </c>
      <c r="E1061">
        <v>253.66666670000001</v>
      </c>
      <c r="F1061">
        <v>3764.333333</v>
      </c>
      <c r="G1061" t="s">
        <v>13</v>
      </c>
      <c r="H1061" s="1">
        <v>4408</v>
      </c>
      <c r="I1061">
        <v>631</v>
      </c>
      <c r="J1061">
        <v>204</v>
      </c>
      <c r="K1061" s="1">
        <v>5243</v>
      </c>
    </row>
    <row r="1062" spans="1:11" x14ac:dyDescent="0.3">
      <c r="A1062" t="s">
        <v>67</v>
      </c>
      <c r="B1062">
        <v>9000</v>
      </c>
      <c r="C1062">
        <v>41.616</v>
      </c>
      <c r="D1062">
        <v>4.5999999999999996</v>
      </c>
      <c r="E1062">
        <v>125.36</v>
      </c>
      <c r="F1062">
        <v>2336.52</v>
      </c>
      <c r="G1062" t="s">
        <v>13</v>
      </c>
      <c r="H1062" s="1">
        <v>4137</v>
      </c>
      <c r="I1062">
        <v>783</v>
      </c>
      <c r="J1062">
        <v>312</v>
      </c>
      <c r="K1062" s="1">
        <v>5232</v>
      </c>
    </row>
    <row r="1063" spans="1:11" x14ac:dyDescent="0.3">
      <c r="A1063" t="s">
        <v>70</v>
      </c>
      <c r="B1063" t="s">
        <v>338</v>
      </c>
      <c r="C1063">
        <v>16.445499999999999</v>
      </c>
      <c r="D1063">
        <v>4.6666666670000003</v>
      </c>
      <c r="E1063">
        <v>78</v>
      </c>
      <c r="F1063">
        <v>1741</v>
      </c>
      <c r="G1063" t="s">
        <v>13</v>
      </c>
      <c r="H1063" s="1">
        <v>3397</v>
      </c>
      <c r="I1063" s="1">
        <v>1531</v>
      </c>
      <c r="J1063">
        <v>276</v>
      </c>
      <c r="K1063" s="1">
        <v>5204</v>
      </c>
    </row>
    <row r="1064" spans="1:11" x14ac:dyDescent="0.3">
      <c r="A1064" t="s">
        <v>26</v>
      </c>
      <c r="B1064" t="s">
        <v>320</v>
      </c>
      <c r="C1064">
        <v>27.789666669999999</v>
      </c>
      <c r="D1064">
        <v>4.6666666670000003</v>
      </c>
      <c r="E1064">
        <v>110.66666669999999</v>
      </c>
      <c r="F1064">
        <v>2050.333333</v>
      </c>
      <c r="G1064" t="s">
        <v>13</v>
      </c>
      <c r="H1064" s="1">
        <v>3691</v>
      </c>
      <c r="I1064" s="1">
        <v>1233</v>
      </c>
      <c r="J1064">
        <v>233</v>
      </c>
      <c r="K1064" s="1">
        <v>5157</v>
      </c>
    </row>
    <row r="1065" spans="1:11" x14ac:dyDescent="0.3">
      <c r="A1065" t="s">
        <v>119</v>
      </c>
      <c r="B1065" t="s">
        <v>225</v>
      </c>
      <c r="C1065">
        <v>23.16515789</v>
      </c>
      <c r="D1065">
        <v>3.9473684210000002</v>
      </c>
      <c r="E1065">
        <v>82.157894740000003</v>
      </c>
      <c r="F1065">
        <v>1817.315789</v>
      </c>
      <c r="G1065" t="s">
        <v>13</v>
      </c>
      <c r="H1065" s="1">
        <v>3208</v>
      </c>
      <c r="I1065" s="1">
        <v>1449</v>
      </c>
      <c r="J1065">
        <v>316</v>
      </c>
      <c r="K1065" s="1">
        <v>4973</v>
      </c>
    </row>
    <row r="1066" spans="1:11" x14ac:dyDescent="0.3">
      <c r="A1066" t="s">
        <v>59</v>
      </c>
      <c r="B1066" t="s">
        <v>359</v>
      </c>
      <c r="C1066">
        <v>20.124187500000001</v>
      </c>
      <c r="D1066">
        <v>4.875</v>
      </c>
      <c r="E1066">
        <v>79.875</v>
      </c>
      <c r="F1066">
        <v>1836.875</v>
      </c>
      <c r="G1066" t="s">
        <v>13</v>
      </c>
      <c r="H1066" s="1">
        <v>3492</v>
      </c>
      <c r="I1066" s="1">
        <v>1083</v>
      </c>
      <c r="J1066">
        <v>247</v>
      </c>
      <c r="K1066" s="1">
        <v>4822</v>
      </c>
    </row>
    <row r="1067" spans="1:11" x14ac:dyDescent="0.3">
      <c r="A1067" t="s">
        <v>26</v>
      </c>
      <c r="B1067" t="s">
        <v>260</v>
      </c>
      <c r="C1067">
        <v>24.611999999999998</v>
      </c>
      <c r="D1067">
        <v>0</v>
      </c>
      <c r="E1067">
        <v>72</v>
      </c>
      <c r="F1067">
        <v>1339</v>
      </c>
      <c r="G1067" t="s">
        <v>13</v>
      </c>
      <c r="H1067" s="1">
        <v>3141</v>
      </c>
      <c r="I1067" s="1">
        <v>1365</v>
      </c>
      <c r="J1067">
        <v>290</v>
      </c>
      <c r="K1067" s="1">
        <v>4796</v>
      </c>
    </row>
    <row r="1068" spans="1:11" x14ac:dyDescent="0.3">
      <c r="A1068" t="s">
        <v>22</v>
      </c>
      <c r="B1068">
        <v>806</v>
      </c>
      <c r="C1068">
        <v>29.57028571</v>
      </c>
      <c r="D1068">
        <v>5</v>
      </c>
      <c r="E1068">
        <v>84</v>
      </c>
      <c r="F1068">
        <v>1997.142857</v>
      </c>
      <c r="G1068" t="s">
        <v>46</v>
      </c>
      <c r="H1068" s="1">
        <v>3243</v>
      </c>
      <c r="I1068" s="1">
        <v>1231</v>
      </c>
      <c r="J1068">
        <v>241</v>
      </c>
      <c r="K1068" s="1">
        <v>4715</v>
      </c>
    </row>
    <row r="1069" spans="1:11" x14ac:dyDescent="0.3">
      <c r="A1069" t="s">
        <v>186</v>
      </c>
      <c r="B1069" t="s">
        <v>300</v>
      </c>
      <c r="C1069">
        <v>55.2</v>
      </c>
      <c r="D1069">
        <v>6</v>
      </c>
      <c r="E1069">
        <v>163.5</v>
      </c>
      <c r="F1069">
        <v>2696.5</v>
      </c>
      <c r="G1069" t="s">
        <v>13</v>
      </c>
      <c r="H1069" s="1">
        <v>3124</v>
      </c>
      <c r="I1069" s="1">
        <v>1183</v>
      </c>
      <c r="J1069">
        <v>289</v>
      </c>
      <c r="K1069" s="1">
        <v>4596</v>
      </c>
    </row>
    <row r="1070" spans="1:11" x14ac:dyDescent="0.3">
      <c r="A1070" t="s">
        <v>119</v>
      </c>
      <c r="B1070" t="s">
        <v>336</v>
      </c>
      <c r="C1070">
        <v>25.082666669999998</v>
      </c>
      <c r="D1070">
        <v>4.5333333329999999</v>
      </c>
      <c r="E1070">
        <v>93.6</v>
      </c>
      <c r="F1070">
        <v>2127.333333</v>
      </c>
      <c r="G1070" t="s">
        <v>13</v>
      </c>
      <c r="H1070" s="1">
        <v>3631</v>
      </c>
      <c r="I1070">
        <v>763</v>
      </c>
      <c r="J1070">
        <v>183</v>
      </c>
      <c r="K1070" s="1">
        <v>4577</v>
      </c>
    </row>
    <row r="1071" spans="1:11" x14ac:dyDescent="0.3">
      <c r="A1071" t="s">
        <v>84</v>
      </c>
      <c r="B1071" t="s">
        <v>339</v>
      </c>
      <c r="C1071">
        <v>17.587</v>
      </c>
      <c r="D1071">
        <v>4.0833333329999997</v>
      </c>
      <c r="E1071">
        <v>73.083333330000002</v>
      </c>
      <c r="F1071">
        <v>1363.5</v>
      </c>
      <c r="G1071" t="s">
        <v>13</v>
      </c>
      <c r="H1071" s="1">
        <v>2715</v>
      </c>
      <c r="I1071" s="1">
        <v>1478</v>
      </c>
      <c r="J1071">
        <v>245</v>
      </c>
      <c r="K1071" s="1">
        <v>4438</v>
      </c>
    </row>
    <row r="1072" spans="1:11" x14ac:dyDescent="0.3">
      <c r="A1072" t="s">
        <v>53</v>
      </c>
      <c r="B1072" t="s">
        <v>332</v>
      </c>
      <c r="C1072">
        <v>17.312419349999999</v>
      </c>
      <c r="D1072">
        <v>4.9677419350000003</v>
      </c>
      <c r="E1072">
        <v>66.354838709999996</v>
      </c>
      <c r="F1072">
        <v>1655.741935</v>
      </c>
      <c r="G1072" t="s">
        <v>13</v>
      </c>
      <c r="H1072" s="1">
        <v>2891</v>
      </c>
      <c r="I1072" s="1">
        <v>1246</v>
      </c>
      <c r="J1072">
        <v>201</v>
      </c>
      <c r="K1072" s="1">
        <v>4338</v>
      </c>
    </row>
    <row r="1073" spans="1:11" x14ac:dyDescent="0.3">
      <c r="A1073" t="s">
        <v>22</v>
      </c>
      <c r="B1073">
        <v>607</v>
      </c>
      <c r="C1073">
        <v>48.09553571</v>
      </c>
      <c r="D1073">
        <v>5.1071428570000004</v>
      </c>
      <c r="E1073">
        <v>117.7857143</v>
      </c>
      <c r="F1073">
        <v>2315</v>
      </c>
      <c r="G1073" t="s">
        <v>13</v>
      </c>
      <c r="H1073" s="1">
        <v>3554</v>
      </c>
      <c r="I1073">
        <v>522</v>
      </c>
      <c r="J1073">
        <v>236</v>
      </c>
      <c r="K1073" s="1">
        <v>4312</v>
      </c>
    </row>
    <row r="1074" spans="1:11" x14ac:dyDescent="0.3">
      <c r="A1074" t="s">
        <v>289</v>
      </c>
      <c r="B1074" t="s">
        <v>290</v>
      </c>
      <c r="C1074">
        <v>360.755</v>
      </c>
      <c r="D1074">
        <v>6</v>
      </c>
      <c r="E1074">
        <v>410</v>
      </c>
      <c r="F1074">
        <v>5341</v>
      </c>
      <c r="G1074" t="s">
        <v>13</v>
      </c>
      <c r="H1074" s="1">
        <v>3774</v>
      </c>
      <c r="I1074">
        <v>318</v>
      </c>
      <c r="J1074">
        <v>159</v>
      </c>
      <c r="K1074" s="1">
        <v>4251</v>
      </c>
    </row>
    <row r="1075" spans="1:11" x14ac:dyDescent="0.3">
      <c r="A1075" t="s">
        <v>70</v>
      </c>
      <c r="B1075" t="s">
        <v>321</v>
      </c>
      <c r="C1075">
        <v>19.055</v>
      </c>
      <c r="D1075">
        <v>4.5999999999999996</v>
      </c>
      <c r="E1075">
        <v>89.2</v>
      </c>
      <c r="F1075">
        <v>1827.8</v>
      </c>
      <c r="G1075" t="s">
        <v>13</v>
      </c>
      <c r="H1075" s="1">
        <v>3019</v>
      </c>
      <c r="I1075" s="1">
        <v>1029</v>
      </c>
      <c r="J1075">
        <v>177</v>
      </c>
      <c r="K1075" s="1">
        <v>4225</v>
      </c>
    </row>
    <row r="1076" spans="1:11" x14ac:dyDescent="0.3">
      <c r="A1076" t="s">
        <v>73</v>
      </c>
      <c r="B1076" t="s">
        <v>310</v>
      </c>
      <c r="C1076">
        <v>28.803000000000001</v>
      </c>
      <c r="D1076">
        <v>4.8</v>
      </c>
      <c r="E1076">
        <v>111.2</v>
      </c>
      <c r="F1076">
        <v>2126.8000000000002</v>
      </c>
      <c r="G1076" t="s">
        <v>13</v>
      </c>
      <c r="H1076" s="1">
        <v>3264</v>
      </c>
      <c r="I1076">
        <v>746</v>
      </c>
      <c r="J1076">
        <v>150</v>
      </c>
      <c r="K1076" s="1">
        <v>4160</v>
      </c>
    </row>
    <row r="1077" spans="1:11" x14ac:dyDescent="0.3">
      <c r="A1077" t="s">
        <v>73</v>
      </c>
      <c r="B1077" t="s">
        <v>349</v>
      </c>
      <c r="C1077">
        <v>15.161666670000001</v>
      </c>
      <c r="D1077">
        <v>4.6666666670000003</v>
      </c>
      <c r="E1077">
        <v>75</v>
      </c>
      <c r="F1077">
        <v>1594</v>
      </c>
      <c r="G1077" t="s">
        <v>13</v>
      </c>
      <c r="H1077" s="1">
        <v>2644</v>
      </c>
      <c r="I1077" s="1">
        <v>1166</v>
      </c>
      <c r="J1077">
        <v>226</v>
      </c>
      <c r="K1077" s="1">
        <v>4036</v>
      </c>
    </row>
    <row r="1078" spans="1:11" x14ac:dyDescent="0.3">
      <c r="A1078" t="s">
        <v>24</v>
      </c>
      <c r="B1078" t="s">
        <v>360</v>
      </c>
      <c r="C1078">
        <v>22.953833329999998</v>
      </c>
      <c r="D1078">
        <v>5</v>
      </c>
      <c r="E1078">
        <v>67.333333330000002</v>
      </c>
      <c r="F1078">
        <v>1908.166667</v>
      </c>
      <c r="G1078" t="s">
        <v>13</v>
      </c>
      <c r="H1078" s="1">
        <v>2763</v>
      </c>
      <c r="I1078" s="1">
        <v>1024</v>
      </c>
      <c r="J1078">
        <v>225</v>
      </c>
      <c r="K1078" s="1">
        <v>4012</v>
      </c>
    </row>
    <row r="1079" spans="1:11" x14ac:dyDescent="0.3">
      <c r="A1079" t="s">
        <v>70</v>
      </c>
      <c r="B1079" t="s">
        <v>308</v>
      </c>
      <c r="C1079">
        <v>44.628333329999997</v>
      </c>
      <c r="D1079">
        <v>4.3333333329999997</v>
      </c>
      <c r="E1079">
        <v>127.66666669999999</v>
      </c>
      <c r="F1079">
        <v>3100.333333</v>
      </c>
      <c r="G1079" t="s">
        <v>46</v>
      </c>
      <c r="H1079" s="1">
        <v>2950</v>
      </c>
      <c r="I1079">
        <v>823</v>
      </c>
      <c r="J1079">
        <v>83</v>
      </c>
      <c r="K1079" s="1">
        <v>3856</v>
      </c>
    </row>
    <row r="1080" spans="1:11" x14ac:dyDescent="0.3">
      <c r="A1080" t="s">
        <v>70</v>
      </c>
      <c r="B1080" t="s">
        <v>328</v>
      </c>
      <c r="C1080">
        <v>31.7425</v>
      </c>
      <c r="D1080">
        <v>4.8333333329999997</v>
      </c>
      <c r="E1080">
        <v>119.66666669999999</v>
      </c>
      <c r="F1080">
        <v>2116</v>
      </c>
      <c r="G1080" t="s">
        <v>13</v>
      </c>
      <c r="H1080" s="1">
        <v>2899</v>
      </c>
      <c r="I1080">
        <v>704</v>
      </c>
      <c r="J1080">
        <v>176</v>
      </c>
      <c r="K1080" s="1">
        <v>3779</v>
      </c>
    </row>
    <row r="1081" spans="1:11" x14ac:dyDescent="0.3">
      <c r="A1081" t="s">
        <v>19</v>
      </c>
      <c r="B1081" t="s">
        <v>277</v>
      </c>
      <c r="C1081">
        <v>125.49625</v>
      </c>
      <c r="D1081">
        <v>8</v>
      </c>
      <c r="E1081">
        <v>282.25</v>
      </c>
      <c r="F1081">
        <v>3344.75</v>
      </c>
      <c r="G1081" t="s">
        <v>13</v>
      </c>
      <c r="H1081" s="1">
        <v>2948</v>
      </c>
      <c r="I1081">
        <v>649</v>
      </c>
      <c r="J1081">
        <v>172</v>
      </c>
      <c r="K1081" s="1">
        <v>3769</v>
      </c>
    </row>
    <row r="1082" spans="1:11" x14ac:dyDescent="0.3">
      <c r="A1082" t="s">
        <v>26</v>
      </c>
      <c r="B1082" t="s">
        <v>318</v>
      </c>
      <c r="C1082">
        <v>27.934999999999999</v>
      </c>
      <c r="D1082">
        <v>5</v>
      </c>
      <c r="E1082">
        <v>103.5</v>
      </c>
      <c r="F1082">
        <v>1833</v>
      </c>
      <c r="G1082" t="s">
        <v>13</v>
      </c>
      <c r="H1082" s="1">
        <v>2294</v>
      </c>
      <c r="I1082" s="1">
        <v>1161</v>
      </c>
      <c r="J1082">
        <v>276</v>
      </c>
      <c r="K1082" s="1">
        <v>3731</v>
      </c>
    </row>
    <row r="1083" spans="1:11" x14ac:dyDescent="0.3">
      <c r="A1083" t="s">
        <v>289</v>
      </c>
      <c r="B1083" t="s">
        <v>306</v>
      </c>
      <c r="C1083">
        <v>273.755</v>
      </c>
      <c r="D1083">
        <v>6</v>
      </c>
      <c r="E1083">
        <v>381</v>
      </c>
      <c r="F1083">
        <v>5935</v>
      </c>
      <c r="G1083" t="s">
        <v>13</v>
      </c>
      <c r="H1083" s="1">
        <v>3279</v>
      </c>
      <c r="I1083">
        <v>268</v>
      </c>
      <c r="J1083">
        <v>131</v>
      </c>
      <c r="K1083" s="1">
        <v>3678</v>
      </c>
    </row>
    <row r="1084" spans="1:11" x14ac:dyDescent="0.3">
      <c r="A1084" t="s">
        <v>149</v>
      </c>
      <c r="B1084" t="s">
        <v>315</v>
      </c>
      <c r="C1084">
        <v>56.159166669999998</v>
      </c>
      <c r="D1084">
        <v>5.5</v>
      </c>
      <c r="E1084">
        <v>174.33333329999999</v>
      </c>
      <c r="F1084">
        <v>3199</v>
      </c>
      <c r="G1084" t="s">
        <v>13</v>
      </c>
      <c r="H1084" s="1">
        <v>2241</v>
      </c>
      <c r="I1084" s="1">
        <v>1232</v>
      </c>
      <c r="J1084">
        <v>187</v>
      </c>
      <c r="K1084" s="1">
        <v>3660</v>
      </c>
    </row>
    <row r="1085" spans="1:11" x14ac:dyDescent="0.3">
      <c r="A1085" t="s">
        <v>91</v>
      </c>
      <c r="B1085" t="s">
        <v>341</v>
      </c>
      <c r="C1085">
        <v>36.907693549999998</v>
      </c>
      <c r="D1085">
        <v>4.5</v>
      </c>
      <c r="E1085">
        <v>126.1451613</v>
      </c>
      <c r="F1085">
        <v>2344</v>
      </c>
      <c r="G1085" t="s">
        <v>13</v>
      </c>
      <c r="H1085" s="1">
        <v>2904</v>
      </c>
      <c r="I1085">
        <v>559</v>
      </c>
      <c r="J1085">
        <v>157</v>
      </c>
      <c r="K1085" s="1">
        <v>3620</v>
      </c>
    </row>
    <row r="1086" spans="1:11" x14ac:dyDescent="0.3">
      <c r="A1086" t="s">
        <v>30</v>
      </c>
      <c r="B1086" t="s">
        <v>294</v>
      </c>
      <c r="C1086">
        <v>20.213333330000001</v>
      </c>
      <c r="D1086">
        <v>6</v>
      </c>
      <c r="E1086">
        <v>74</v>
      </c>
      <c r="F1086">
        <v>1329</v>
      </c>
      <c r="G1086" t="s">
        <v>13</v>
      </c>
      <c r="H1086" s="1">
        <v>1716</v>
      </c>
      <c r="I1086" s="1">
        <v>1613</v>
      </c>
      <c r="J1086">
        <v>265</v>
      </c>
      <c r="K1086" s="1">
        <v>3594</v>
      </c>
    </row>
    <row r="1087" spans="1:11" x14ac:dyDescent="0.3">
      <c r="A1087" t="s">
        <v>22</v>
      </c>
      <c r="B1087">
        <v>5008</v>
      </c>
      <c r="C1087">
        <v>42.506666670000001</v>
      </c>
      <c r="D1087">
        <v>7.1428571429999996</v>
      </c>
      <c r="E1087">
        <v>99.52380952</v>
      </c>
      <c r="F1087">
        <v>1294.142857</v>
      </c>
      <c r="G1087" t="s">
        <v>13</v>
      </c>
      <c r="H1087" s="1">
        <v>2202</v>
      </c>
      <c r="I1087" s="1">
        <v>1193</v>
      </c>
      <c r="J1087">
        <v>175</v>
      </c>
      <c r="K1087" s="1">
        <v>3570</v>
      </c>
    </row>
    <row r="1088" spans="1:11" x14ac:dyDescent="0.3">
      <c r="A1088" t="s">
        <v>59</v>
      </c>
      <c r="B1088" t="s">
        <v>319</v>
      </c>
      <c r="C1088">
        <v>20.31264706</v>
      </c>
      <c r="D1088">
        <v>5.3529411759999999</v>
      </c>
      <c r="E1088">
        <v>63.294117649999997</v>
      </c>
      <c r="F1088">
        <v>1344.823529</v>
      </c>
      <c r="G1088" t="s">
        <v>46</v>
      </c>
      <c r="H1088" s="1">
        <v>1825</v>
      </c>
      <c r="I1088" s="1">
        <v>1535</v>
      </c>
      <c r="J1088">
        <v>203</v>
      </c>
      <c r="K1088" s="1">
        <v>3563</v>
      </c>
    </row>
    <row r="1089" spans="1:11" x14ac:dyDescent="0.3">
      <c r="A1089" t="s">
        <v>119</v>
      </c>
      <c r="B1089" t="s">
        <v>314</v>
      </c>
      <c r="C1089">
        <v>30.838999999999999</v>
      </c>
      <c r="D1089">
        <v>4.5999999999999996</v>
      </c>
      <c r="E1089">
        <v>121</v>
      </c>
      <c r="F1089">
        <v>2378</v>
      </c>
      <c r="G1089" t="s">
        <v>13</v>
      </c>
      <c r="H1089" s="1">
        <v>2251</v>
      </c>
      <c r="I1089" s="1">
        <v>1101</v>
      </c>
      <c r="J1089">
        <v>201</v>
      </c>
      <c r="K1089" s="1">
        <v>3553</v>
      </c>
    </row>
    <row r="1090" spans="1:11" x14ac:dyDescent="0.3">
      <c r="A1090" t="s">
        <v>34</v>
      </c>
      <c r="B1090" t="s">
        <v>334</v>
      </c>
      <c r="C1090">
        <v>43.974499999999999</v>
      </c>
      <c r="D1090">
        <v>4.5</v>
      </c>
      <c r="E1090">
        <v>98</v>
      </c>
      <c r="F1090">
        <v>2309</v>
      </c>
      <c r="G1090" t="s">
        <v>13</v>
      </c>
      <c r="H1090" s="1">
        <v>2368</v>
      </c>
      <c r="I1090">
        <v>936</v>
      </c>
      <c r="J1090">
        <v>193</v>
      </c>
      <c r="K1090" s="1">
        <v>3497</v>
      </c>
    </row>
    <row r="1091" spans="1:11" x14ac:dyDescent="0.3">
      <c r="A1091" t="s">
        <v>22</v>
      </c>
      <c r="B1091" t="s">
        <v>265</v>
      </c>
      <c r="C1091">
        <v>38.938888890000001</v>
      </c>
      <c r="D1091">
        <v>6</v>
      </c>
      <c r="E1091">
        <v>135.55555559999999</v>
      </c>
      <c r="F1091">
        <v>1642.333333</v>
      </c>
      <c r="G1091" t="s">
        <v>13</v>
      </c>
      <c r="H1091" s="1">
        <v>1854</v>
      </c>
      <c r="I1091" s="1">
        <v>1452</v>
      </c>
      <c r="J1091">
        <v>165</v>
      </c>
      <c r="K1091" s="1">
        <v>3471</v>
      </c>
    </row>
    <row r="1092" spans="1:11" x14ac:dyDescent="0.3">
      <c r="A1092" t="s">
        <v>119</v>
      </c>
      <c r="B1092" t="s">
        <v>257</v>
      </c>
      <c r="C1092">
        <v>33.403333330000002</v>
      </c>
      <c r="D1092">
        <v>0</v>
      </c>
      <c r="E1092">
        <v>110</v>
      </c>
      <c r="F1092">
        <v>1998</v>
      </c>
      <c r="G1092" t="s">
        <v>13</v>
      </c>
      <c r="H1092" s="1">
        <v>2172</v>
      </c>
      <c r="I1092" s="1">
        <v>1085</v>
      </c>
      <c r="J1092">
        <v>129</v>
      </c>
      <c r="K1092" s="1">
        <v>3386</v>
      </c>
    </row>
    <row r="1093" spans="1:11" x14ac:dyDescent="0.3">
      <c r="A1093" t="s">
        <v>30</v>
      </c>
      <c r="B1093" t="s">
        <v>346</v>
      </c>
      <c r="C1093">
        <v>30.0062</v>
      </c>
      <c r="D1093">
        <v>3.2</v>
      </c>
      <c r="E1093">
        <v>115.4666667</v>
      </c>
      <c r="F1093">
        <v>2245.6</v>
      </c>
      <c r="G1093" t="s">
        <v>13</v>
      </c>
      <c r="H1093" s="1">
        <v>2676</v>
      </c>
      <c r="I1093">
        <v>514</v>
      </c>
      <c r="J1093">
        <v>177</v>
      </c>
      <c r="K1093" s="1">
        <v>3367</v>
      </c>
    </row>
    <row r="1094" spans="1:11" x14ac:dyDescent="0.3">
      <c r="A1094" t="s">
        <v>137</v>
      </c>
      <c r="B1094">
        <v>944</v>
      </c>
      <c r="C1094">
        <v>59.490499999999997</v>
      </c>
      <c r="D1094">
        <v>5</v>
      </c>
      <c r="E1094">
        <v>137.5</v>
      </c>
      <c r="F1094">
        <v>2734.5</v>
      </c>
      <c r="G1094" t="s">
        <v>13</v>
      </c>
      <c r="H1094" s="1">
        <v>2804</v>
      </c>
      <c r="I1094">
        <v>321</v>
      </c>
      <c r="J1094">
        <v>116</v>
      </c>
      <c r="K1094" s="1">
        <v>3241</v>
      </c>
    </row>
    <row r="1095" spans="1:11" x14ac:dyDescent="0.3">
      <c r="A1095" t="s">
        <v>19</v>
      </c>
      <c r="B1095" t="s">
        <v>309</v>
      </c>
      <c r="C1095">
        <v>134.78899999999999</v>
      </c>
      <c r="D1095">
        <v>8</v>
      </c>
      <c r="E1095">
        <v>390</v>
      </c>
      <c r="F1095">
        <v>4395</v>
      </c>
      <c r="G1095" t="s">
        <v>13</v>
      </c>
      <c r="H1095" s="1">
        <v>2858</v>
      </c>
      <c r="I1095">
        <v>199</v>
      </c>
      <c r="J1095">
        <v>123</v>
      </c>
      <c r="K1095" s="1">
        <v>3180</v>
      </c>
    </row>
    <row r="1096" spans="1:11" x14ac:dyDescent="0.3">
      <c r="A1096" t="s">
        <v>322</v>
      </c>
      <c r="B1096" t="s">
        <v>323</v>
      </c>
      <c r="C1096">
        <v>54.267499999999998</v>
      </c>
      <c r="D1096">
        <v>5.6666666670000003</v>
      </c>
      <c r="E1096">
        <v>114</v>
      </c>
      <c r="F1096">
        <v>1998</v>
      </c>
      <c r="G1096" t="s">
        <v>46</v>
      </c>
      <c r="H1096" s="1">
        <v>2263</v>
      </c>
      <c r="I1096">
        <v>775</v>
      </c>
      <c r="J1096">
        <v>142</v>
      </c>
      <c r="K1096" s="1">
        <v>3180</v>
      </c>
    </row>
    <row r="1097" spans="1:11" x14ac:dyDescent="0.3">
      <c r="A1097" t="s">
        <v>32</v>
      </c>
      <c r="B1097" t="s">
        <v>303</v>
      </c>
      <c r="C1097">
        <v>57.229058510000002</v>
      </c>
      <c r="D1097">
        <v>5.2340425530000001</v>
      </c>
      <c r="E1097">
        <v>120.4255319</v>
      </c>
      <c r="F1097">
        <v>2309.3404260000002</v>
      </c>
      <c r="G1097" t="s">
        <v>46</v>
      </c>
      <c r="H1097" s="1">
        <v>2365</v>
      </c>
      <c r="I1097">
        <v>575</v>
      </c>
      <c r="J1097">
        <v>175</v>
      </c>
      <c r="K1097" s="1">
        <v>3115</v>
      </c>
    </row>
    <row r="1098" spans="1:11" x14ac:dyDescent="0.3">
      <c r="A1098" t="s">
        <v>11</v>
      </c>
      <c r="B1098" t="s">
        <v>329</v>
      </c>
      <c r="C1098">
        <v>11.712899999999999</v>
      </c>
      <c r="D1098">
        <v>4</v>
      </c>
      <c r="E1098">
        <v>69</v>
      </c>
      <c r="F1098">
        <v>1864.8</v>
      </c>
      <c r="G1098" t="s">
        <v>13</v>
      </c>
      <c r="H1098" s="1">
        <v>2693</v>
      </c>
      <c r="I1098">
        <v>298</v>
      </c>
      <c r="J1098">
        <v>70</v>
      </c>
      <c r="K1098" s="1">
        <v>3061</v>
      </c>
    </row>
    <row r="1099" spans="1:11" x14ac:dyDescent="0.3">
      <c r="A1099" t="s">
        <v>34</v>
      </c>
      <c r="B1099" t="s">
        <v>312</v>
      </c>
      <c r="C1099">
        <v>121.77</v>
      </c>
      <c r="D1099">
        <v>6.6666666670000003</v>
      </c>
      <c r="E1099">
        <v>316.33333329999999</v>
      </c>
      <c r="F1099">
        <v>3740</v>
      </c>
      <c r="G1099" t="s">
        <v>13</v>
      </c>
      <c r="H1099" s="1">
        <v>2671</v>
      </c>
      <c r="I1099">
        <v>259</v>
      </c>
      <c r="J1099">
        <v>125</v>
      </c>
      <c r="K1099" s="1">
        <v>3055</v>
      </c>
    </row>
    <row r="1100" spans="1:11" x14ac:dyDescent="0.3">
      <c r="A1100" t="s">
        <v>15</v>
      </c>
      <c r="B1100" t="s">
        <v>299</v>
      </c>
      <c r="C1100">
        <v>35.376458329999998</v>
      </c>
      <c r="D1100">
        <v>6</v>
      </c>
      <c r="E1100">
        <v>103.08333330000001</v>
      </c>
      <c r="F1100">
        <v>1968</v>
      </c>
      <c r="G1100" t="s">
        <v>46</v>
      </c>
      <c r="H1100" s="1">
        <v>2213</v>
      </c>
      <c r="I1100">
        <v>565</v>
      </c>
      <c r="J1100">
        <v>161</v>
      </c>
      <c r="K1100" s="1">
        <v>2939</v>
      </c>
    </row>
    <row r="1101" spans="1:11" x14ac:dyDescent="0.3">
      <c r="A1101" t="s">
        <v>70</v>
      </c>
      <c r="B1101" t="s">
        <v>248</v>
      </c>
      <c r="C1101">
        <v>27.406600000000001</v>
      </c>
      <c r="D1101">
        <v>6</v>
      </c>
      <c r="E1101">
        <v>89</v>
      </c>
      <c r="F1101">
        <v>1552</v>
      </c>
      <c r="G1101" t="s">
        <v>13</v>
      </c>
      <c r="H1101" s="1">
        <v>1821</v>
      </c>
      <c r="I1101" s="1">
        <v>1038</v>
      </c>
      <c r="J1101">
        <v>55</v>
      </c>
      <c r="K1101" s="1">
        <v>2914</v>
      </c>
    </row>
    <row r="1102" spans="1:11" x14ac:dyDescent="0.3">
      <c r="A1102" t="s">
        <v>32</v>
      </c>
      <c r="B1102" t="s">
        <v>317</v>
      </c>
      <c r="C1102">
        <v>88.777777779999994</v>
      </c>
      <c r="D1102">
        <v>7</v>
      </c>
      <c r="E1102">
        <v>190</v>
      </c>
      <c r="F1102">
        <v>3377.4444440000002</v>
      </c>
      <c r="G1102" t="s">
        <v>13</v>
      </c>
      <c r="H1102" s="1">
        <v>1989</v>
      </c>
      <c r="I1102">
        <v>694</v>
      </c>
      <c r="J1102">
        <v>187</v>
      </c>
      <c r="K1102" s="1">
        <v>2870</v>
      </c>
    </row>
    <row r="1103" spans="1:11" x14ac:dyDescent="0.3">
      <c r="A1103" t="s">
        <v>24</v>
      </c>
      <c r="B1103" t="s">
        <v>351</v>
      </c>
      <c r="C1103">
        <v>38.482470589999998</v>
      </c>
      <c r="D1103">
        <v>4.8823529409999997</v>
      </c>
      <c r="E1103">
        <v>90.941176470000002</v>
      </c>
      <c r="F1103">
        <v>2953.5882350000002</v>
      </c>
      <c r="G1103" t="s">
        <v>46</v>
      </c>
      <c r="H1103" s="1">
        <v>2286</v>
      </c>
      <c r="I1103">
        <v>456</v>
      </c>
      <c r="J1103">
        <v>117</v>
      </c>
      <c r="K1103" s="1">
        <v>2859</v>
      </c>
    </row>
    <row r="1104" spans="1:11" x14ac:dyDescent="0.3">
      <c r="A1104" t="s">
        <v>11</v>
      </c>
      <c r="B1104" t="s">
        <v>365</v>
      </c>
      <c r="C1104">
        <v>76.709999999999994</v>
      </c>
      <c r="D1104">
        <v>0</v>
      </c>
      <c r="E1104">
        <v>336</v>
      </c>
      <c r="F1104">
        <v>0</v>
      </c>
      <c r="G1104" t="s">
        <v>13</v>
      </c>
      <c r="H1104" s="1">
        <v>2200</v>
      </c>
      <c r="I1104">
        <v>513</v>
      </c>
      <c r="J1104">
        <v>116</v>
      </c>
      <c r="K1104" s="1">
        <v>2829</v>
      </c>
    </row>
    <row r="1105" spans="1:11" x14ac:dyDescent="0.3">
      <c r="A1105" t="s">
        <v>297</v>
      </c>
      <c r="B1105" t="s">
        <v>298</v>
      </c>
      <c r="C1105">
        <v>21.105625</v>
      </c>
      <c r="D1105">
        <v>5</v>
      </c>
      <c r="E1105">
        <v>60.625</v>
      </c>
      <c r="F1105">
        <v>1039.5</v>
      </c>
      <c r="G1105" t="s">
        <v>13</v>
      </c>
      <c r="H1105" s="1">
        <v>1637</v>
      </c>
      <c r="I1105" s="1">
        <v>1000</v>
      </c>
      <c r="J1105">
        <v>142</v>
      </c>
      <c r="K1105" s="1">
        <v>2779</v>
      </c>
    </row>
    <row r="1106" spans="1:11" x14ac:dyDescent="0.3">
      <c r="A1106" t="s">
        <v>59</v>
      </c>
      <c r="B1106" t="s">
        <v>330</v>
      </c>
      <c r="C1106">
        <v>21.911666669999999</v>
      </c>
      <c r="D1106">
        <v>4.6666666670000003</v>
      </c>
      <c r="E1106">
        <v>88</v>
      </c>
      <c r="F1106">
        <v>1586</v>
      </c>
      <c r="G1106" t="s">
        <v>13</v>
      </c>
      <c r="H1106" s="1">
        <v>1349</v>
      </c>
      <c r="I1106" s="1">
        <v>1277</v>
      </c>
      <c r="J1106">
        <v>142</v>
      </c>
      <c r="K1106" s="1">
        <v>2768</v>
      </c>
    </row>
    <row r="1107" spans="1:11" x14ac:dyDescent="0.3">
      <c r="A1107" t="s">
        <v>30</v>
      </c>
      <c r="B1107" t="s">
        <v>249</v>
      </c>
      <c r="C1107">
        <v>22.047000000000001</v>
      </c>
      <c r="D1107">
        <v>3.6</v>
      </c>
      <c r="E1107">
        <v>73</v>
      </c>
      <c r="F1107">
        <v>1329</v>
      </c>
      <c r="G1107" t="s">
        <v>13</v>
      </c>
      <c r="H1107" s="1">
        <v>1546</v>
      </c>
      <c r="I1107" s="1">
        <v>1034</v>
      </c>
      <c r="J1107">
        <v>177</v>
      </c>
      <c r="K1107" s="1">
        <v>2757</v>
      </c>
    </row>
    <row r="1108" spans="1:11" x14ac:dyDescent="0.3">
      <c r="A1108" t="s">
        <v>11</v>
      </c>
      <c r="B1108" t="s">
        <v>377</v>
      </c>
      <c r="C1108">
        <v>18.845487179999999</v>
      </c>
      <c r="D1108">
        <v>4.076923077</v>
      </c>
      <c r="E1108">
        <v>87.07692308</v>
      </c>
      <c r="F1108">
        <v>2326.3589740000002</v>
      </c>
      <c r="G1108" t="s">
        <v>13</v>
      </c>
      <c r="H1108" s="1">
        <v>2367</v>
      </c>
      <c r="I1108">
        <v>281</v>
      </c>
      <c r="J1108">
        <v>74</v>
      </c>
      <c r="K1108" s="1">
        <v>2722</v>
      </c>
    </row>
    <row r="1109" spans="1:11" x14ac:dyDescent="0.3">
      <c r="A1109" t="s">
        <v>91</v>
      </c>
      <c r="B1109">
        <v>960</v>
      </c>
      <c r="C1109">
        <v>40.764499999999998</v>
      </c>
      <c r="D1109">
        <v>4.3333333329999997</v>
      </c>
      <c r="E1109">
        <v>133.33333329999999</v>
      </c>
      <c r="F1109">
        <v>2634.2222219999999</v>
      </c>
      <c r="G1109" t="s">
        <v>13</v>
      </c>
      <c r="H1109" s="1">
        <v>2104</v>
      </c>
      <c r="I1109">
        <v>451</v>
      </c>
      <c r="J1109">
        <v>148</v>
      </c>
      <c r="K1109" s="1">
        <v>2703</v>
      </c>
    </row>
    <row r="1110" spans="1:11" x14ac:dyDescent="0.3">
      <c r="A1110" t="s">
        <v>11</v>
      </c>
      <c r="B1110" t="s">
        <v>387</v>
      </c>
      <c r="C1110">
        <v>30.862909089999999</v>
      </c>
      <c r="D1110">
        <v>4.4545454549999999</v>
      </c>
      <c r="E1110">
        <v>105.54545450000001</v>
      </c>
      <c r="F1110">
        <v>2458.909091</v>
      </c>
      <c r="G1110" t="s">
        <v>13</v>
      </c>
      <c r="H1110" s="1">
        <v>2225</v>
      </c>
      <c r="I1110">
        <v>349</v>
      </c>
      <c r="J1110">
        <v>108</v>
      </c>
      <c r="K1110" s="1">
        <v>2682</v>
      </c>
    </row>
    <row r="1111" spans="1:11" x14ac:dyDescent="0.3">
      <c r="A1111" t="s">
        <v>15</v>
      </c>
      <c r="B1111" t="s">
        <v>357</v>
      </c>
      <c r="C1111">
        <v>35.340000000000003</v>
      </c>
      <c r="D1111">
        <v>5</v>
      </c>
      <c r="E1111">
        <v>118</v>
      </c>
      <c r="F1111">
        <v>1781</v>
      </c>
      <c r="G1111" t="s">
        <v>13</v>
      </c>
      <c r="H1111" s="1">
        <v>2258</v>
      </c>
      <c r="I1111">
        <v>307</v>
      </c>
      <c r="J1111">
        <v>115</v>
      </c>
      <c r="K1111" s="1">
        <v>2680</v>
      </c>
    </row>
    <row r="1112" spans="1:11" x14ac:dyDescent="0.3">
      <c r="A1112" t="s">
        <v>186</v>
      </c>
      <c r="B1112" t="s">
        <v>331</v>
      </c>
      <c r="C1112">
        <v>53.101428570000003</v>
      </c>
      <c r="D1112">
        <v>6</v>
      </c>
      <c r="E1112">
        <v>163.7142857</v>
      </c>
      <c r="F1112">
        <v>2679.2857140000001</v>
      </c>
      <c r="G1112" t="s">
        <v>13</v>
      </c>
      <c r="H1112" s="1">
        <v>2071</v>
      </c>
      <c r="I1112">
        <v>396</v>
      </c>
      <c r="J1112">
        <v>126</v>
      </c>
      <c r="K1112" s="1">
        <v>2593</v>
      </c>
    </row>
    <row r="1113" spans="1:11" x14ac:dyDescent="0.3">
      <c r="A1113" t="s">
        <v>30</v>
      </c>
      <c r="B1113" t="s">
        <v>358</v>
      </c>
      <c r="C1113">
        <v>81.295000000000002</v>
      </c>
      <c r="D1113">
        <v>8</v>
      </c>
      <c r="E1113">
        <v>250</v>
      </c>
      <c r="F1113">
        <v>2998</v>
      </c>
      <c r="G1113" t="s">
        <v>13</v>
      </c>
      <c r="H1113" s="1">
        <v>2235</v>
      </c>
      <c r="I1113">
        <v>269</v>
      </c>
      <c r="J1113">
        <v>79</v>
      </c>
      <c r="K1113" s="1">
        <v>2583</v>
      </c>
    </row>
    <row r="1114" spans="1:11" x14ac:dyDescent="0.3">
      <c r="A1114" t="s">
        <v>26</v>
      </c>
      <c r="B1114" t="s">
        <v>370</v>
      </c>
      <c r="C1114">
        <v>30.081</v>
      </c>
      <c r="D1114">
        <v>4</v>
      </c>
      <c r="E1114">
        <v>110</v>
      </c>
      <c r="F1114">
        <v>2254</v>
      </c>
      <c r="G1114" t="s">
        <v>13</v>
      </c>
      <c r="H1114" s="1">
        <v>1741</v>
      </c>
      <c r="I1114">
        <v>638</v>
      </c>
      <c r="J1114">
        <v>171</v>
      </c>
      <c r="K1114" s="1">
        <v>2550</v>
      </c>
    </row>
    <row r="1115" spans="1:11" x14ac:dyDescent="0.3">
      <c r="A1115" t="s">
        <v>24</v>
      </c>
      <c r="B1115" t="s">
        <v>343</v>
      </c>
      <c r="C1115">
        <v>87.486999999999995</v>
      </c>
      <c r="D1115">
        <v>0</v>
      </c>
      <c r="E1115">
        <v>188</v>
      </c>
      <c r="F1115">
        <v>3498</v>
      </c>
      <c r="G1115" t="s">
        <v>13</v>
      </c>
      <c r="H1115" s="1">
        <v>1625</v>
      </c>
      <c r="I1115">
        <v>775</v>
      </c>
      <c r="J1115">
        <v>114</v>
      </c>
      <c r="K1115" s="1">
        <v>2514</v>
      </c>
    </row>
    <row r="1116" spans="1:11" x14ac:dyDescent="0.3">
      <c r="A1116" t="s">
        <v>81</v>
      </c>
      <c r="B1116" t="s">
        <v>384</v>
      </c>
      <c r="C1116">
        <v>22.126999999999999</v>
      </c>
      <c r="D1116">
        <v>5</v>
      </c>
      <c r="E1116">
        <v>83</v>
      </c>
      <c r="F1116">
        <v>1721.5</v>
      </c>
      <c r="G1116" t="s">
        <v>13</v>
      </c>
      <c r="H1116" s="1">
        <v>1272</v>
      </c>
      <c r="I1116" s="1">
        <v>1035</v>
      </c>
      <c r="J1116">
        <v>135</v>
      </c>
      <c r="K1116" s="1">
        <v>2442</v>
      </c>
    </row>
    <row r="1117" spans="1:11" x14ac:dyDescent="0.3">
      <c r="A1117" t="s">
        <v>39</v>
      </c>
      <c r="B1117" t="s">
        <v>333</v>
      </c>
      <c r="C1117">
        <v>35.725266670000003</v>
      </c>
      <c r="D1117">
        <v>4.4000000000000004</v>
      </c>
      <c r="E1117">
        <v>121</v>
      </c>
      <c r="F1117">
        <v>2287.6</v>
      </c>
      <c r="G1117" t="s">
        <v>13</v>
      </c>
      <c r="H1117" s="1">
        <v>1621</v>
      </c>
      <c r="I1117">
        <v>676</v>
      </c>
      <c r="J1117">
        <v>91</v>
      </c>
      <c r="K1117" s="1">
        <v>2388</v>
      </c>
    </row>
    <row r="1118" spans="1:11" x14ac:dyDescent="0.3">
      <c r="A1118" t="s">
        <v>44</v>
      </c>
      <c r="B1118" t="s">
        <v>56</v>
      </c>
      <c r="C1118">
        <v>107.6705126</v>
      </c>
      <c r="D1118">
        <v>8.277310924</v>
      </c>
      <c r="E1118">
        <v>196.33613450000001</v>
      </c>
      <c r="F1118">
        <v>2521.0924369999998</v>
      </c>
      <c r="G1118" t="s">
        <v>46</v>
      </c>
      <c r="H1118" s="1">
        <v>2123</v>
      </c>
      <c r="I1118">
        <v>172</v>
      </c>
      <c r="J1118">
        <v>76</v>
      </c>
      <c r="K1118" s="1">
        <v>2371</v>
      </c>
    </row>
    <row r="1119" spans="1:11" x14ac:dyDescent="0.3">
      <c r="A1119" t="s">
        <v>32</v>
      </c>
      <c r="B1119" t="s">
        <v>303</v>
      </c>
      <c r="C1119">
        <v>57.229058510000002</v>
      </c>
      <c r="D1119">
        <v>5.2340425530000001</v>
      </c>
      <c r="E1119">
        <v>120.4255319</v>
      </c>
      <c r="F1119">
        <v>2309.3404260000002</v>
      </c>
      <c r="G1119" t="s">
        <v>46</v>
      </c>
      <c r="H1119" s="1">
        <v>1758</v>
      </c>
      <c r="I1119">
        <v>436</v>
      </c>
      <c r="J1119">
        <v>174</v>
      </c>
      <c r="K1119" s="1">
        <v>2368</v>
      </c>
    </row>
    <row r="1120" spans="1:11" x14ac:dyDescent="0.3">
      <c r="A1120" t="s">
        <v>34</v>
      </c>
      <c r="B1120" t="s">
        <v>326</v>
      </c>
      <c r="C1120">
        <v>105.465</v>
      </c>
      <c r="D1120">
        <v>8</v>
      </c>
      <c r="E1120">
        <v>257.5</v>
      </c>
      <c r="F1120">
        <v>2981</v>
      </c>
      <c r="G1120" t="s">
        <v>13</v>
      </c>
      <c r="H1120" s="1">
        <v>1931</v>
      </c>
      <c r="I1120">
        <v>300</v>
      </c>
      <c r="J1120">
        <v>129</v>
      </c>
      <c r="K1120" s="1">
        <v>2360</v>
      </c>
    </row>
    <row r="1121" spans="1:11" x14ac:dyDescent="0.3">
      <c r="A1121" t="s">
        <v>26</v>
      </c>
      <c r="B1121" t="s">
        <v>316</v>
      </c>
      <c r="C1121">
        <v>27.123333330000001</v>
      </c>
      <c r="D1121">
        <v>6</v>
      </c>
      <c r="E1121">
        <v>101</v>
      </c>
      <c r="F1121">
        <v>1497</v>
      </c>
      <c r="G1121" t="s">
        <v>13</v>
      </c>
      <c r="H1121" s="1">
        <v>1413</v>
      </c>
      <c r="I1121">
        <v>739</v>
      </c>
      <c r="J1121">
        <v>160</v>
      </c>
      <c r="K1121" s="1">
        <v>2312</v>
      </c>
    </row>
    <row r="1122" spans="1:11" x14ac:dyDescent="0.3">
      <c r="A1122" t="s">
        <v>139</v>
      </c>
      <c r="B1122" t="s">
        <v>374</v>
      </c>
      <c r="C1122">
        <v>11.744999999999999</v>
      </c>
      <c r="D1122">
        <v>5</v>
      </c>
      <c r="E1122">
        <v>51</v>
      </c>
      <c r="F1122">
        <v>998</v>
      </c>
      <c r="G1122" t="s">
        <v>13</v>
      </c>
      <c r="H1122" s="1">
        <v>1043</v>
      </c>
      <c r="I1122" s="1">
        <v>1077</v>
      </c>
      <c r="J1122">
        <v>149</v>
      </c>
      <c r="K1122" s="1">
        <v>2269</v>
      </c>
    </row>
    <row r="1123" spans="1:11" x14ac:dyDescent="0.3">
      <c r="A1123" t="s">
        <v>149</v>
      </c>
      <c r="B1123" t="s">
        <v>348</v>
      </c>
      <c r="C1123">
        <v>37.471874999999997</v>
      </c>
      <c r="D1123">
        <v>5.5</v>
      </c>
      <c r="E1123">
        <v>114.5</v>
      </c>
      <c r="F1123">
        <v>2167.5</v>
      </c>
      <c r="G1123" t="s">
        <v>13</v>
      </c>
      <c r="H1123" s="1">
        <v>1650</v>
      </c>
      <c r="I1123">
        <v>495</v>
      </c>
      <c r="J1123">
        <v>92</v>
      </c>
      <c r="K1123" s="1">
        <v>2237</v>
      </c>
    </row>
    <row r="1124" spans="1:11" x14ac:dyDescent="0.3">
      <c r="A1124" t="s">
        <v>279</v>
      </c>
      <c r="B1124" t="s">
        <v>347</v>
      </c>
      <c r="C1124">
        <v>47.881</v>
      </c>
      <c r="D1124">
        <v>5.1111111109999996</v>
      </c>
      <c r="E1124">
        <v>141.44444440000001</v>
      </c>
      <c r="F1124">
        <v>3106.666667</v>
      </c>
      <c r="G1124" t="s">
        <v>46</v>
      </c>
      <c r="H1124" s="1">
        <v>1554</v>
      </c>
      <c r="I1124">
        <v>559</v>
      </c>
      <c r="J1124">
        <v>91</v>
      </c>
      <c r="K1124" s="1">
        <v>2204</v>
      </c>
    </row>
    <row r="1125" spans="1:11" x14ac:dyDescent="0.3">
      <c r="A1125" t="s">
        <v>32</v>
      </c>
      <c r="B1125" t="s">
        <v>345</v>
      </c>
      <c r="C1125">
        <v>59.054250000000003</v>
      </c>
      <c r="D1125">
        <v>6.75</v>
      </c>
      <c r="E1125">
        <v>144.375</v>
      </c>
      <c r="F1125">
        <v>2417.875</v>
      </c>
      <c r="G1125" t="s">
        <v>46</v>
      </c>
      <c r="H1125" s="1">
        <v>1542</v>
      </c>
      <c r="I1125">
        <v>516</v>
      </c>
      <c r="J1125">
        <v>137</v>
      </c>
      <c r="K1125" s="1">
        <v>2195</v>
      </c>
    </row>
    <row r="1126" spans="1:11" x14ac:dyDescent="0.3">
      <c r="A1126" t="s">
        <v>39</v>
      </c>
      <c r="B1126" t="s">
        <v>327</v>
      </c>
      <c r="C1126">
        <v>13.44125</v>
      </c>
      <c r="D1126">
        <v>5</v>
      </c>
      <c r="E1126">
        <v>54.5</v>
      </c>
      <c r="F1126">
        <v>1304</v>
      </c>
      <c r="G1126" t="s">
        <v>13</v>
      </c>
      <c r="H1126" s="1">
        <v>1410</v>
      </c>
      <c r="I1126">
        <v>684</v>
      </c>
      <c r="J1126">
        <v>99</v>
      </c>
      <c r="K1126" s="1">
        <v>2193</v>
      </c>
    </row>
    <row r="1127" spans="1:11" x14ac:dyDescent="0.3">
      <c r="A1127" t="s">
        <v>155</v>
      </c>
      <c r="B1127" t="s">
        <v>292</v>
      </c>
      <c r="C1127">
        <v>28.17</v>
      </c>
      <c r="D1127">
        <v>5.5833333329999997</v>
      </c>
      <c r="E1127">
        <v>103</v>
      </c>
      <c r="F1127">
        <v>1706.333333</v>
      </c>
      <c r="G1127" t="s">
        <v>13</v>
      </c>
      <c r="H1127" s="1">
        <v>1617</v>
      </c>
      <c r="I1127">
        <v>448</v>
      </c>
      <c r="J1127">
        <v>103</v>
      </c>
      <c r="K1127" s="1">
        <v>2168</v>
      </c>
    </row>
    <row r="1128" spans="1:11" x14ac:dyDescent="0.3">
      <c r="A1128" t="s">
        <v>22</v>
      </c>
      <c r="B1128">
        <v>4007</v>
      </c>
      <c r="C1128">
        <v>42.934285709999997</v>
      </c>
      <c r="D1128">
        <v>3.8571428569999999</v>
      </c>
      <c r="E1128">
        <v>122.1428571</v>
      </c>
      <c r="F1128">
        <v>2308.2857140000001</v>
      </c>
      <c r="G1128" t="s">
        <v>13</v>
      </c>
      <c r="H1128" s="1">
        <v>1419</v>
      </c>
      <c r="I1128">
        <v>658</v>
      </c>
      <c r="J1128">
        <v>86</v>
      </c>
      <c r="K1128" s="1">
        <v>2163</v>
      </c>
    </row>
    <row r="1129" spans="1:11" x14ac:dyDescent="0.3">
      <c r="A1129" t="s">
        <v>32</v>
      </c>
      <c r="B1129" t="s">
        <v>361</v>
      </c>
      <c r="C1129">
        <v>28.968916669999999</v>
      </c>
      <c r="D1129">
        <v>5</v>
      </c>
      <c r="E1129">
        <v>72.625</v>
      </c>
      <c r="F1129">
        <v>1707.125</v>
      </c>
      <c r="G1129" t="s">
        <v>13</v>
      </c>
      <c r="H1129" s="1">
        <v>1309</v>
      </c>
      <c r="I1129">
        <v>676</v>
      </c>
      <c r="J1129">
        <v>174</v>
      </c>
      <c r="K1129" s="1">
        <v>2159</v>
      </c>
    </row>
    <row r="1130" spans="1:11" x14ac:dyDescent="0.3">
      <c r="A1130" t="s">
        <v>289</v>
      </c>
      <c r="B1130" t="s">
        <v>356</v>
      </c>
      <c r="C1130">
        <v>158.82300000000001</v>
      </c>
      <c r="D1130">
        <v>4.5</v>
      </c>
      <c r="E1130">
        <v>250</v>
      </c>
      <c r="F1130">
        <v>3228</v>
      </c>
      <c r="G1130" t="s">
        <v>13</v>
      </c>
      <c r="H1130" s="1">
        <v>1864</v>
      </c>
      <c r="I1130">
        <v>175</v>
      </c>
      <c r="J1130">
        <v>111</v>
      </c>
      <c r="K1130" s="1">
        <v>2150</v>
      </c>
    </row>
    <row r="1131" spans="1:11" x14ac:dyDescent="0.3">
      <c r="A1131" t="s">
        <v>81</v>
      </c>
      <c r="B1131" t="s">
        <v>368</v>
      </c>
      <c r="C1131">
        <v>38.024999999999999</v>
      </c>
      <c r="D1131">
        <v>4.5</v>
      </c>
      <c r="E1131">
        <v>129.5</v>
      </c>
      <c r="F1131">
        <v>2614</v>
      </c>
      <c r="G1131" t="s">
        <v>13</v>
      </c>
      <c r="H1131" s="1">
        <v>1308</v>
      </c>
      <c r="I1131">
        <v>699</v>
      </c>
      <c r="J1131">
        <v>100</v>
      </c>
      <c r="K1131" s="1">
        <v>2107</v>
      </c>
    </row>
    <row r="1132" spans="1:11" x14ac:dyDescent="0.3">
      <c r="A1132" t="s">
        <v>81</v>
      </c>
      <c r="B1132">
        <v>121</v>
      </c>
      <c r="C1132">
        <v>13.191000000000001</v>
      </c>
      <c r="D1132">
        <v>5</v>
      </c>
      <c r="E1132">
        <v>51.333333330000002</v>
      </c>
      <c r="F1132">
        <v>1431.333333</v>
      </c>
      <c r="G1132" t="s">
        <v>13</v>
      </c>
      <c r="H1132">
        <v>916</v>
      </c>
      <c r="I1132" s="1">
        <v>1051</v>
      </c>
      <c r="J1132">
        <v>124</v>
      </c>
      <c r="K1132" s="1">
        <v>2091</v>
      </c>
    </row>
    <row r="1133" spans="1:11" x14ac:dyDescent="0.3">
      <c r="A1133" t="s">
        <v>26</v>
      </c>
      <c r="B1133" t="s">
        <v>364</v>
      </c>
      <c r="C1133">
        <v>13.382</v>
      </c>
      <c r="D1133">
        <v>2.5</v>
      </c>
      <c r="E1133">
        <v>48</v>
      </c>
      <c r="F1133">
        <v>1343</v>
      </c>
      <c r="G1133" t="s">
        <v>13</v>
      </c>
      <c r="H1133">
        <v>764</v>
      </c>
      <c r="I1133" s="1">
        <v>1182</v>
      </c>
      <c r="J1133">
        <v>135</v>
      </c>
      <c r="K1133" s="1">
        <v>2081</v>
      </c>
    </row>
    <row r="1134" spans="1:11" x14ac:dyDescent="0.3">
      <c r="A1134" t="s">
        <v>53</v>
      </c>
      <c r="B1134" t="s">
        <v>293</v>
      </c>
      <c r="C1134">
        <v>33.861562499999998</v>
      </c>
      <c r="D1134">
        <v>5.375</v>
      </c>
      <c r="E1134">
        <v>116.25</v>
      </c>
      <c r="F1134">
        <v>1925.25</v>
      </c>
      <c r="G1134" t="s">
        <v>13</v>
      </c>
      <c r="H1134" s="1">
        <v>1755</v>
      </c>
      <c r="I1134">
        <v>263</v>
      </c>
      <c r="J1134">
        <v>60</v>
      </c>
      <c r="K1134" s="1">
        <v>2078</v>
      </c>
    </row>
    <row r="1135" spans="1:11" x14ac:dyDescent="0.3">
      <c r="A1135" t="s">
        <v>219</v>
      </c>
      <c r="B1135" t="s">
        <v>363</v>
      </c>
      <c r="C1135">
        <v>23.811499999999999</v>
      </c>
      <c r="D1135">
        <v>5</v>
      </c>
      <c r="E1135">
        <v>64</v>
      </c>
      <c r="F1135">
        <v>1298</v>
      </c>
      <c r="G1135" t="s">
        <v>13</v>
      </c>
      <c r="H1135">
        <v>540</v>
      </c>
      <c r="I1135" s="1">
        <v>1322</v>
      </c>
      <c r="J1135">
        <v>155</v>
      </c>
      <c r="K1135" s="1">
        <v>2017</v>
      </c>
    </row>
    <row r="1136" spans="1:11" x14ac:dyDescent="0.3">
      <c r="A1136" t="s">
        <v>262</v>
      </c>
      <c r="B1136" t="s">
        <v>263</v>
      </c>
      <c r="C1136">
        <v>32.738333330000003</v>
      </c>
      <c r="D1136">
        <v>0</v>
      </c>
      <c r="E1136">
        <v>100</v>
      </c>
      <c r="F1136">
        <v>1798</v>
      </c>
      <c r="G1136" t="s">
        <v>13</v>
      </c>
      <c r="H1136" s="1">
        <v>1259</v>
      </c>
      <c r="I1136">
        <v>547</v>
      </c>
      <c r="J1136">
        <v>190</v>
      </c>
      <c r="K1136" s="1">
        <v>1996</v>
      </c>
    </row>
    <row r="1137" spans="1:11" x14ac:dyDescent="0.3">
      <c r="A1137" t="s">
        <v>22</v>
      </c>
      <c r="B1137">
        <v>309</v>
      </c>
      <c r="C1137">
        <v>14.350125</v>
      </c>
      <c r="D1137">
        <v>4.875</v>
      </c>
      <c r="E1137">
        <v>59.5</v>
      </c>
      <c r="F1137">
        <v>1642.875</v>
      </c>
      <c r="G1137" t="s">
        <v>13</v>
      </c>
      <c r="H1137" s="1">
        <v>1422</v>
      </c>
      <c r="I1137">
        <v>474</v>
      </c>
      <c r="J1137">
        <v>80</v>
      </c>
      <c r="K1137" s="1">
        <v>1976</v>
      </c>
    </row>
    <row r="1138" spans="1:11" x14ac:dyDescent="0.3">
      <c r="A1138" t="s">
        <v>17</v>
      </c>
      <c r="B1138">
        <v>19</v>
      </c>
      <c r="C1138">
        <v>16.290533329999999</v>
      </c>
      <c r="D1138">
        <v>4.8</v>
      </c>
      <c r="E1138">
        <v>57.866666670000001</v>
      </c>
      <c r="F1138">
        <v>1645.133333</v>
      </c>
      <c r="G1138" t="s">
        <v>13</v>
      </c>
      <c r="H1138" s="1">
        <v>1296</v>
      </c>
      <c r="I1138">
        <v>578</v>
      </c>
      <c r="J1138">
        <v>89</v>
      </c>
      <c r="K1138" s="1">
        <v>1963</v>
      </c>
    </row>
    <row r="1139" spans="1:11" x14ac:dyDescent="0.3">
      <c r="A1139" t="s">
        <v>73</v>
      </c>
      <c r="B1139" t="s">
        <v>404</v>
      </c>
      <c r="C1139">
        <v>9.3583333329999991</v>
      </c>
      <c r="D1139">
        <v>4.3333333329999997</v>
      </c>
      <c r="E1139">
        <v>47</v>
      </c>
      <c r="F1139">
        <v>1324</v>
      </c>
      <c r="G1139" t="s">
        <v>13</v>
      </c>
      <c r="H1139">
        <v>993</v>
      </c>
      <c r="I1139">
        <v>863</v>
      </c>
      <c r="J1139">
        <v>100</v>
      </c>
      <c r="K1139" s="1">
        <v>1956</v>
      </c>
    </row>
    <row r="1140" spans="1:11" x14ac:dyDescent="0.3">
      <c r="A1140" t="s">
        <v>262</v>
      </c>
      <c r="B1140" t="s">
        <v>340</v>
      </c>
      <c r="C1140">
        <v>78.477222220000002</v>
      </c>
      <c r="D1140">
        <v>0.88888888899999996</v>
      </c>
      <c r="E1140">
        <v>224.7777778</v>
      </c>
      <c r="F1140">
        <v>3196.5555559999998</v>
      </c>
      <c r="G1140" t="s">
        <v>13</v>
      </c>
      <c r="H1140" s="1">
        <v>1602</v>
      </c>
      <c r="I1140">
        <v>202</v>
      </c>
      <c r="J1140">
        <v>136</v>
      </c>
      <c r="K1140" s="1">
        <v>1940</v>
      </c>
    </row>
    <row r="1141" spans="1:11" x14ac:dyDescent="0.3">
      <c r="A1141" t="s">
        <v>30</v>
      </c>
      <c r="B1141" t="s">
        <v>382</v>
      </c>
      <c r="C1141">
        <v>46.601363640000002</v>
      </c>
      <c r="D1141">
        <v>6</v>
      </c>
      <c r="E1141">
        <v>110</v>
      </c>
      <c r="F1141">
        <v>2393</v>
      </c>
      <c r="G1141" t="s">
        <v>46</v>
      </c>
      <c r="H1141" s="1">
        <v>1581</v>
      </c>
      <c r="I1141">
        <v>264</v>
      </c>
      <c r="J1141">
        <v>73</v>
      </c>
      <c r="K1141" s="1">
        <v>1918</v>
      </c>
    </row>
    <row r="1142" spans="1:11" x14ac:dyDescent="0.3">
      <c r="A1142" t="s">
        <v>11</v>
      </c>
      <c r="B1142" t="s">
        <v>402</v>
      </c>
      <c r="C1142">
        <v>24.84</v>
      </c>
      <c r="D1142">
        <v>5</v>
      </c>
      <c r="E1142">
        <v>102</v>
      </c>
      <c r="F1142">
        <v>2244</v>
      </c>
      <c r="G1142" t="s">
        <v>13</v>
      </c>
      <c r="H1142" s="1">
        <v>1410</v>
      </c>
      <c r="I1142">
        <v>371</v>
      </c>
      <c r="J1142">
        <v>79</v>
      </c>
      <c r="K1142" s="1">
        <v>1860</v>
      </c>
    </row>
    <row r="1143" spans="1:11" x14ac:dyDescent="0.3">
      <c r="A1143" t="s">
        <v>251</v>
      </c>
      <c r="B1143" t="s">
        <v>406</v>
      </c>
      <c r="C1143">
        <v>23.245000000000001</v>
      </c>
      <c r="D1143">
        <v>4.5</v>
      </c>
      <c r="E1143">
        <v>98</v>
      </c>
      <c r="F1143">
        <v>1998</v>
      </c>
      <c r="G1143" t="s">
        <v>13</v>
      </c>
      <c r="H1143" s="1">
        <v>1375</v>
      </c>
      <c r="I1143">
        <v>385</v>
      </c>
      <c r="J1143">
        <v>97</v>
      </c>
      <c r="K1143" s="1">
        <v>1857</v>
      </c>
    </row>
    <row r="1144" spans="1:11" x14ac:dyDescent="0.3">
      <c r="A1144" t="s">
        <v>34</v>
      </c>
      <c r="B1144" t="s">
        <v>390</v>
      </c>
      <c r="C1144">
        <v>35.869439020000002</v>
      </c>
      <c r="D1144">
        <v>5.585365854</v>
      </c>
      <c r="E1144">
        <v>117.0243902</v>
      </c>
      <c r="F1144">
        <v>1980.6341460000001</v>
      </c>
      <c r="G1144" t="s">
        <v>13</v>
      </c>
      <c r="H1144" s="1">
        <v>1528</v>
      </c>
      <c r="I1144">
        <v>227</v>
      </c>
      <c r="J1144">
        <v>63</v>
      </c>
      <c r="K1144" s="1">
        <v>1818</v>
      </c>
    </row>
    <row r="1145" spans="1:11" x14ac:dyDescent="0.3">
      <c r="A1145" t="s">
        <v>34</v>
      </c>
      <c r="B1145" t="s">
        <v>353</v>
      </c>
      <c r="C1145">
        <v>226.3833333</v>
      </c>
      <c r="D1145">
        <v>6.5</v>
      </c>
      <c r="E1145">
        <v>368.66666670000001</v>
      </c>
      <c r="F1145">
        <v>4857</v>
      </c>
      <c r="G1145" t="s">
        <v>13</v>
      </c>
      <c r="H1145" s="1">
        <v>1559</v>
      </c>
      <c r="I1145">
        <v>116</v>
      </c>
      <c r="J1145">
        <v>76</v>
      </c>
      <c r="K1145" s="1">
        <v>1751</v>
      </c>
    </row>
    <row r="1146" spans="1:11" x14ac:dyDescent="0.3">
      <c r="A1146" t="s">
        <v>26</v>
      </c>
      <c r="B1146" t="s">
        <v>405</v>
      </c>
      <c r="C1146">
        <v>16.671749999999999</v>
      </c>
      <c r="D1146">
        <v>4.5</v>
      </c>
      <c r="E1146">
        <v>74</v>
      </c>
      <c r="F1146">
        <v>1541.5</v>
      </c>
      <c r="G1146" t="s">
        <v>13</v>
      </c>
      <c r="H1146" s="1">
        <v>1049</v>
      </c>
      <c r="I1146">
        <v>593</v>
      </c>
      <c r="J1146">
        <v>93</v>
      </c>
      <c r="K1146" s="1">
        <v>1735</v>
      </c>
    </row>
    <row r="1147" spans="1:11" x14ac:dyDescent="0.3">
      <c r="A1147" t="s">
        <v>26</v>
      </c>
      <c r="B1147" t="s">
        <v>383</v>
      </c>
      <c r="C1147">
        <v>69.397000000000006</v>
      </c>
      <c r="D1147">
        <v>5</v>
      </c>
      <c r="E1147">
        <v>173</v>
      </c>
      <c r="F1147">
        <v>3358.666667</v>
      </c>
      <c r="G1147" t="s">
        <v>13</v>
      </c>
      <c r="H1147" s="1">
        <v>1433</v>
      </c>
      <c r="I1147">
        <v>198</v>
      </c>
      <c r="J1147">
        <v>96</v>
      </c>
      <c r="K1147" s="1">
        <v>1727</v>
      </c>
    </row>
    <row r="1148" spans="1:11" x14ac:dyDescent="0.3">
      <c r="A1148" t="s">
        <v>22</v>
      </c>
      <c r="B1148" t="s">
        <v>352</v>
      </c>
      <c r="C1148">
        <v>21.65952381</v>
      </c>
      <c r="D1148">
        <v>5.7619047620000003</v>
      </c>
      <c r="E1148">
        <v>90.857142859999996</v>
      </c>
      <c r="F1148">
        <v>1809.7142859999999</v>
      </c>
      <c r="G1148" t="s">
        <v>46</v>
      </c>
      <c r="H1148" s="1">
        <v>1373</v>
      </c>
      <c r="I1148">
        <v>254</v>
      </c>
      <c r="J1148">
        <v>70</v>
      </c>
      <c r="K1148" s="1">
        <v>1697</v>
      </c>
    </row>
    <row r="1149" spans="1:11" x14ac:dyDescent="0.3">
      <c r="A1149" t="s">
        <v>59</v>
      </c>
      <c r="B1149" t="s">
        <v>337</v>
      </c>
      <c r="C1149">
        <v>16.695</v>
      </c>
      <c r="D1149">
        <v>5</v>
      </c>
      <c r="E1149">
        <v>54</v>
      </c>
      <c r="F1149">
        <v>1360</v>
      </c>
      <c r="G1149" t="s">
        <v>13</v>
      </c>
      <c r="H1149" s="1">
        <v>1026</v>
      </c>
      <c r="I1149">
        <v>582</v>
      </c>
      <c r="J1149">
        <v>71</v>
      </c>
      <c r="K1149" s="1">
        <v>1679</v>
      </c>
    </row>
    <row r="1150" spans="1:11" x14ac:dyDescent="0.3">
      <c r="A1150" t="s">
        <v>279</v>
      </c>
      <c r="B1150" t="s">
        <v>372</v>
      </c>
      <c r="C1150">
        <v>37.773000000000003</v>
      </c>
      <c r="D1150">
        <v>5.5555555559999998</v>
      </c>
      <c r="E1150">
        <v>114</v>
      </c>
      <c r="F1150">
        <v>2184</v>
      </c>
      <c r="G1150" t="s">
        <v>46</v>
      </c>
      <c r="H1150" s="1">
        <v>1077</v>
      </c>
      <c r="I1150">
        <v>513</v>
      </c>
      <c r="J1150">
        <v>70</v>
      </c>
      <c r="K1150" s="1">
        <v>1660</v>
      </c>
    </row>
    <row r="1151" spans="1:11" x14ac:dyDescent="0.3">
      <c r="A1151" t="s">
        <v>17</v>
      </c>
      <c r="B1151" t="s">
        <v>354</v>
      </c>
      <c r="C1151">
        <v>22.49</v>
      </c>
      <c r="D1151">
        <v>5</v>
      </c>
      <c r="E1151">
        <v>80</v>
      </c>
      <c r="F1151">
        <v>1261.25</v>
      </c>
      <c r="G1151" t="s">
        <v>13</v>
      </c>
      <c r="H1151">
        <v>470</v>
      </c>
      <c r="I1151" s="1">
        <v>1092</v>
      </c>
      <c r="J1151">
        <v>83</v>
      </c>
      <c r="K1151" s="1">
        <v>1645</v>
      </c>
    </row>
    <row r="1152" spans="1:11" x14ac:dyDescent="0.3">
      <c r="A1152" t="s">
        <v>24</v>
      </c>
      <c r="B1152" t="s">
        <v>407</v>
      </c>
      <c r="C1152">
        <v>14.4382</v>
      </c>
      <c r="D1152">
        <v>4.9000000000000004</v>
      </c>
      <c r="E1152">
        <v>64.2</v>
      </c>
      <c r="F1152">
        <v>1891.7</v>
      </c>
      <c r="G1152" t="s">
        <v>13</v>
      </c>
      <c r="H1152" s="1">
        <v>1248</v>
      </c>
      <c r="I1152">
        <v>349</v>
      </c>
      <c r="J1152">
        <v>36</v>
      </c>
      <c r="K1152" s="1">
        <v>1633</v>
      </c>
    </row>
    <row r="1153" spans="1:11" x14ac:dyDescent="0.3">
      <c r="A1153" t="s">
        <v>34</v>
      </c>
      <c r="B1153">
        <v>100</v>
      </c>
      <c r="C1153">
        <v>37.326360000000001</v>
      </c>
      <c r="D1153">
        <v>4.76</v>
      </c>
      <c r="E1153">
        <v>101.12</v>
      </c>
      <c r="F1153">
        <v>2349.08</v>
      </c>
      <c r="G1153" t="s">
        <v>13</v>
      </c>
      <c r="H1153" s="1">
        <v>1291</v>
      </c>
      <c r="I1153">
        <v>247</v>
      </c>
      <c r="J1153">
        <v>88</v>
      </c>
      <c r="K1153" s="1">
        <v>1626</v>
      </c>
    </row>
    <row r="1154" spans="1:11" x14ac:dyDescent="0.3">
      <c r="A1154" t="s">
        <v>81</v>
      </c>
      <c r="B1154" t="s">
        <v>409</v>
      </c>
      <c r="C1154">
        <v>28.9602</v>
      </c>
      <c r="D1154">
        <v>4.4000000000000004</v>
      </c>
      <c r="E1154">
        <v>100.8</v>
      </c>
      <c r="F1154">
        <v>1936.6</v>
      </c>
      <c r="G1154" t="s">
        <v>13</v>
      </c>
      <c r="H1154" s="1">
        <v>1150</v>
      </c>
      <c r="I1154">
        <v>275</v>
      </c>
      <c r="J1154">
        <v>83</v>
      </c>
      <c r="K1154" s="1">
        <v>1508</v>
      </c>
    </row>
    <row r="1155" spans="1:11" x14ac:dyDescent="0.3">
      <c r="A1155" t="s">
        <v>15</v>
      </c>
      <c r="B1155" t="s">
        <v>373</v>
      </c>
      <c r="C1155">
        <v>146.27461539999999</v>
      </c>
      <c r="D1155">
        <v>5.769230769</v>
      </c>
      <c r="E1155">
        <v>234.8461538</v>
      </c>
      <c r="F1155">
        <v>4089.9230769999999</v>
      </c>
      <c r="G1155" t="s">
        <v>13</v>
      </c>
      <c r="H1155" s="1">
        <v>1309</v>
      </c>
      <c r="I1155">
        <v>112</v>
      </c>
      <c r="J1155">
        <v>78</v>
      </c>
      <c r="K1155" s="1">
        <v>1499</v>
      </c>
    </row>
    <row r="1156" spans="1:11" x14ac:dyDescent="0.3">
      <c r="A1156" t="s">
        <v>26</v>
      </c>
      <c r="B1156" t="s">
        <v>392</v>
      </c>
      <c r="C1156">
        <v>17.529599999999999</v>
      </c>
      <c r="D1156">
        <v>4.5999999999999996</v>
      </c>
      <c r="E1156">
        <v>78.400000000000006</v>
      </c>
      <c r="F1156">
        <v>1549.8</v>
      </c>
      <c r="G1156" t="s">
        <v>13</v>
      </c>
      <c r="H1156" s="1">
        <v>1273</v>
      </c>
      <c r="I1156">
        <v>166</v>
      </c>
      <c r="J1156">
        <v>41</v>
      </c>
      <c r="K1156" s="1">
        <v>1480</v>
      </c>
    </row>
    <row r="1157" spans="1:11" x14ac:dyDescent="0.3">
      <c r="A1157" t="s">
        <v>91</v>
      </c>
      <c r="B1157" t="s">
        <v>274</v>
      </c>
      <c r="C1157">
        <v>50.48413043</v>
      </c>
      <c r="D1157">
        <v>7.3043478259999999</v>
      </c>
      <c r="E1157">
        <v>150.6086957</v>
      </c>
      <c r="F1157">
        <v>1969</v>
      </c>
      <c r="G1157" t="s">
        <v>46</v>
      </c>
      <c r="H1157" s="1">
        <v>1091</v>
      </c>
      <c r="I1157">
        <v>257</v>
      </c>
      <c r="J1157">
        <v>116</v>
      </c>
      <c r="K1157" s="1">
        <v>1464</v>
      </c>
    </row>
    <row r="1158" spans="1:11" x14ac:dyDescent="0.3">
      <c r="A1158" t="s">
        <v>262</v>
      </c>
      <c r="B1158" t="s">
        <v>367</v>
      </c>
      <c r="C1158">
        <v>88.464285709999999</v>
      </c>
      <c r="D1158">
        <v>0</v>
      </c>
      <c r="E1158">
        <v>230</v>
      </c>
      <c r="F1158">
        <v>3456</v>
      </c>
      <c r="G1158" t="s">
        <v>13</v>
      </c>
      <c r="H1158">
        <v>914</v>
      </c>
      <c r="I1158">
        <v>450</v>
      </c>
      <c r="J1158">
        <v>86</v>
      </c>
      <c r="K1158" s="1">
        <v>1450</v>
      </c>
    </row>
    <row r="1159" spans="1:11" x14ac:dyDescent="0.3">
      <c r="A1159" t="s">
        <v>15</v>
      </c>
      <c r="B1159" t="s">
        <v>412</v>
      </c>
      <c r="C1159">
        <v>18.167153849999998</v>
      </c>
      <c r="D1159">
        <v>4.692307692</v>
      </c>
      <c r="E1159">
        <v>70.307692309999993</v>
      </c>
      <c r="F1159">
        <v>1932.1538459999999</v>
      </c>
      <c r="G1159" t="s">
        <v>13</v>
      </c>
      <c r="H1159" s="1">
        <v>1027</v>
      </c>
      <c r="I1159">
        <v>325</v>
      </c>
      <c r="J1159">
        <v>68</v>
      </c>
      <c r="K1159" s="1">
        <v>1420</v>
      </c>
    </row>
    <row r="1160" spans="1:11" x14ac:dyDescent="0.3">
      <c r="A1160" t="s">
        <v>34</v>
      </c>
      <c r="B1160" t="s">
        <v>380</v>
      </c>
      <c r="C1160">
        <v>175.83500000000001</v>
      </c>
      <c r="D1160">
        <v>7</v>
      </c>
      <c r="E1160">
        <v>433.5</v>
      </c>
      <c r="F1160">
        <v>4493.5</v>
      </c>
      <c r="G1160" t="s">
        <v>13</v>
      </c>
      <c r="H1160" s="1">
        <v>1215</v>
      </c>
      <c r="I1160">
        <v>109</v>
      </c>
      <c r="J1160">
        <v>59</v>
      </c>
      <c r="K1160" s="1">
        <v>1383</v>
      </c>
    </row>
    <row r="1161" spans="1:11" x14ac:dyDescent="0.3">
      <c r="A1161" t="s">
        <v>11</v>
      </c>
      <c r="B1161" t="s">
        <v>411</v>
      </c>
      <c r="C1161">
        <v>15.40377778</v>
      </c>
      <c r="D1161">
        <v>5</v>
      </c>
      <c r="E1161">
        <v>60.111111110000003</v>
      </c>
      <c r="F1161">
        <v>1593.1111109999999</v>
      </c>
      <c r="G1161" t="s">
        <v>13</v>
      </c>
      <c r="H1161" s="1">
        <v>1044</v>
      </c>
      <c r="I1161">
        <v>263</v>
      </c>
      <c r="J1161">
        <v>34</v>
      </c>
      <c r="K1161" s="1">
        <v>1341</v>
      </c>
    </row>
    <row r="1162" spans="1:11" x14ac:dyDescent="0.3">
      <c r="A1162" t="s">
        <v>251</v>
      </c>
      <c r="B1162" t="s">
        <v>413</v>
      </c>
      <c r="C1162">
        <v>12.47666667</v>
      </c>
      <c r="D1162">
        <v>4.6666666670000003</v>
      </c>
      <c r="E1162">
        <v>58.666666669999998</v>
      </c>
      <c r="F1162">
        <v>1498</v>
      </c>
      <c r="G1162" t="s">
        <v>13</v>
      </c>
      <c r="H1162">
        <v>802</v>
      </c>
      <c r="I1162">
        <v>475</v>
      </c>
      <c r="J1162">
        <v>59</v>
      </c>
      <c r="K1162" s="1">
        <v>1336</v>
      </c>
    </row>
    <row r="1163" spans="1:11" x14ac:dyDescent="0.3">
      <c r="A1163" t="s">
        <v>73</v>
      </c>
      <c r="B1163" t="s">
        <v>414</v>
      </c>
      <c r="C1163">
        <v>14.76166667</v>
      </c>
      <c r="D1163">
        <v>4.6666666670000003</v>
      </c>
      <c r="E1163">
        <v>75</v>
      </c>
      <c r="F1163">
        <v>1594</v>
      </c>
      <c r="G1163" t="s">
        <v>13</v>
      </c>
      <c r="H1163">
        <v>838</v>
      </c>
      <c r="I1163">
        <v>428</v>
      </c>
      <c r="J1163">
        <v>67</v>
      </c>
      <c r="K1163" s="1">
        <v>1333</v>
      </c>
    </row>
    <row r="1164" spans="1:11" x14ac:dyDescent="0.3">
      <c r="A1164" t="s">
        <v>17</v>
      </c>
      <c r="B1164" t="s">
        <v>371</v>
      </c>
      <c r="C1164">
        <v>37.046352939999998</v>
      </c>
      <c r="D1164">
        <v>6</v>
      </c>
      <c r="E1164">
        <v>91.441176470000002</v>
      </c>
      <c r="F1164">
        <v>1773.823529</v>
      </c>
      <c r="G1164" t="s">
        <v>46</v>
      </c>
      <c r="H1164" s="1">
        <v>1069</v>
      </c>
      <c r="I1164">
        <v>199</v>
      </c>
      <c r="J1164">
        <v>56</v>
      </c>
      <c r="K1164" s="1">
        <v>1324</v>
      </c>
    </row>
    <row r="1165" spans="1:11" x14ac:dyDescent="0.3">
      <c r="A1165" t="s">
        <v>119</v>
      </c>
      <c r="B1165" t="s">
        <v>410</v>
      </c>
      <c r="C1165">
        <v>45.78386047</v>
      </c>
      <c r="D1165">
        <v>4.8139534880000001</v>
      </c>
      <c r="E1165">
        <v>106.3023256</v>
      </c>
      <c r="F1165">
        <v>2768.5116280000002</v>
      </c>
      <c r="G1165" t="s">
        <v>46</v>
      </c>
      <c r="H1165">
        <v>953</v>
      </c>
      <c r="I1165">
        <v>264</v>
      </c>
      <c r="J1165">
        <v>58</v>
      </c>
      <c r="K1165" s="1">
        <v>1275</v>
      </c>
    </row>
    <row r="1166" spans="1:11" x14ac:dyDescent="0.3">
      <c r="A1166" t="s">
        <v>34</v>
      </c>
      <c r="B1166" t="s">
        <v>296</v>
      </c>
      <c r="C1166">
        <v>87.12</v>
      </c>
      <c r="D1166">
        <v>8</v>
      </c>
      <c r="E1166">
        <v>190</v>
      </c>
      <c r="F1166">
        <v>2967</v>
      </c>
      <c r="G1166" t="s">
        <v>46</v>
      </c>
      <c r="H1166" s="1">
        <v>1120</v>
      </c>
      <c r="I1166">
        <v>109</v>
      </c>
      <c r="J1166">
        <v>39</v>
      </c>
      <c r="K1166" s="1">
        <v>1268</v>
      </c>
    </row>
    <row r="1167" spans="1:11" x14ac:dyDescent="0.3">
      <c r="A1167" t="s">
        <v>81</v>
      </c>
      <c r="B1167" t="s">
        <v>408</v>
      </c>
      <c r="C1167">
        <v>35.295833330000001</v>
      </c>
      <c r="D1167">
        <v>5</v>
      </c>
      <c r="E1167">
        <v>102</v>
      </c>
      <c r="F1167">
        <v>2129</v>
      </c>
      <c r="G1167" t="s">
        <v>13</v>
      </c>
      <c r="H1167">
        <v>800</v>
      </c>
      <c r="I1167">
        <v>372</v>
      </c>
      <c r="J1167">
        <v>88</v>
      </c>
      <c r="K1167" s="1">
        <v>1260</v>
      </c>
    </row>
    <row r="1168" spans="1:11" x14ac:dyDescent="0.3">
      <c r="A1168" t="s">
        <v>137</v>
      </c>
      <c r="B1168" t="s">
        <v>393</v>
      </c>
      <c r="C1168">
        <v>646.60500000000002</v>
      </c>
      <c r="D1168">
        <v>6</v>
      </c>
      <c r="E1168">
        <v>450</v>
      </c>
      <c r="F1168">
        <v>5733</v>
      </c>
      <c r="G1168" t="s">
        <v>13</v>
      </c>
      <c r="H1168" s="1">
        <v>1083</v>
      </c>
      <c r="I1168">
        <v>103</v>
      </c>
      <c r="J1168">
        <v>55</v>
      </c>
      <c r="K1168" s="1">
        <v>1241</v>
      </c>
    </row>
    <row r="1169" spans="1:11" x14ac:dyDescent="0.3">
      <c r="A1169" t="s">
        <v>395</v>
      </c>
      <c r="B1169" t="s">
        <v>396</v>
      </c>
      <c r="C1169">
        <v>35.270000000000003</v>
      </c>
      <c r="D1169">
        <v>6</v>
      </c>
      <c r="E1169">
        <v>112.0714286</v>
      </c>
      <c r="F1169">
        <v>1574.4285709999999</v>
      </c>
      <c r="G1169" t="s">
        <v>13</v>
      </c>
      <c r="H1169">
        <v>749</v>
      </c>
      <c r="I1169">
        <v>404</v>
      </c>
      <c r="J1169">
        <v>85</v>
      </c>
      <c r="K1169" s="1">
        <v>1238</v>
      </c>
    </row>
    <row r="1170" spans="1:11" x14ac:dyDescent="0.3">
      <c r="A1170" t="s">
        <v>91</v>
      </c>
      <c r="B1170">
        <v>460</v>
      </c>
      <c r="C1170">
        <v>20.497107140000001</v>
      </c>
      <c r="D1170">
        <v>4.1428571429999996</v>
      </c>
      <c r="E1170">
        <v>72.428571430000005</v>
      </c>
      <c r="F1170">
        <v>1824.4285709999999</v>
      </c>
      <c r="G1170" t="s">
        <v>13</v>
      </c>
      <c r="H1170">
        <v>830</v>
      </c>
      <c r="I1170">
        <v>336</v>
      </c>
      <c r="J1170">
        <v>67</v>
      </c>
      <c r="K1170" s="1">
        <v>1233</v>
      </c>
    </row>
    <row r="1171" spans="1:11" x14ac:dyDescent="0.3">
      <c r="A1171" t="s">
        <v>15</v>
      </c>
      <c r="B1171" t="s">
        <v>344</v>
      </c>
      <c r="C1171">
        <v>24.756290320000002</v>
      </c>
      <c r="D1171">
        <v>5.7096774190000001</v>
      </c>
      <c r="E1171">
        <v>81.741935479999995</v>
      </c>
      <c r="F1171">
        <v>1735.580645</v>
      </c>
      <c r="G1171" t="s">
        <v>46</v>
      </c>
      <c r="H1171">
        <v>821</v>
      </c>
      <c r="I1171">
        <v>353</v>
      </c>
      <c r="J1171">
        <v>55</v>
      </c>
      <c r="K1171" s="1">
        <v>1229</v>
      </c>
    </row>
    <row r="1172" spans="1:11" x14ac:dyDescent="0.3">
      <c r="A1172" t="s">
        <v>11</v>
      </c>
      <c r="B1172" t="s">
        <v>389</v>
      </c>
      <c r="C1172">
        <v>74.608999999999995</v>
      </c>
      <c r="D1172">
        <v>3.2</v>
      </c>
      <c r="E1172">
        <v>239.2</v>
      </c>
      <c r="F1172">
        <v>3640.2</v>
      </c>
      <c r="G1172" t="s">
        <v>13</v>
      </c>
      <c r="H1172" s="1">
        <v>1101</v>
      </c>
      <c r="I1172">
        <v>92</v>
      </c>
      <c r="J1172">
        <v>27</v>
      </c>
      <c r="K1172" s="1">
        <v>1220</v>
      </c>
    </row>
    <row r="1173" spans="1:11" x14ac:dyDescent="0.3">
      <c r="A1173" t="s">
        <v>32</v>
      </c>
      <c r="B1173" t="s">
        <v>376</v>
      </c>
      <c r="C1173">
        <v>37.312202380000002</v>
      </c>
      <c r="D1173">
        <v>5.6785714289999998</v>
      </c>
      <c r="E1173">
        <v>102.7261905</v>
      </c>
      <c r="F1173">
        <v>2118.9404760000002</v>
      </c>
      <c r="G1173" t="s">
        <v>46</v>
      </c>
      <c r="H1173" s="1">
        <v>1035</v>
      </c>
      <c r="I1173">
        <v>117</v>
      </c>
      <c r="J1173">
        <v>57</v>
      </c>
      <c r="K1173" s="1">
        <v>1209</v>
      </c>
    </row>
    <row r="1174" spans="1:11" x14ac:dyDescent="0.3">
      <c r="A1174" t="s">
        <v>186</v>
      </c>
      <c r="B1174">
        <v>166</v>
      </c>
      <c r="C1174">
        <v>43.891111109999997</v>
      </c>
      <c r="D1174">
        <v>5.6666666670000003</v>
      </c>
      <c r="E1174">
        <v>130.55555559999999</v>
      </c>
      <c r="F1174">
        <v>2457.5555559999998</v>
      </c>
      <c r="G1174" t="s">
        <v>13</v>
      </c>
      <c r="H1174" s="1">
        <v>1042</v>
      </c>
      <c r="I1174">
        <v>112</v>
      </c>
      <c r="J1174">
        <v>54</v>
      </c>
      <c r="K1174" s="1">
        <v>1208</v>
      </c>
    </row>
    <row r="1175" spans="1:11" x14ac:dyDescent="0.3">
      <c r="A1175" t="s">
        <v>24</v>
      </c>
      <c r="B1175" t="s">
        <v>415</v>
      </c>
      <c r="C1175">
        <v>34.103571430000002</v>
      </c>
      <c r="D1175">
        <v>4.5714285710000002</v>
      </c>
      <c r="E1175">
        <v>121.8571429</v>
      </c>
      <c r="F1175">
        <v>2555.2857140000001</v>
      </c>
      <c r="G1175" t="s">
        <v>13</v>
      </c>
      <c r="H1175">
        <v>975</v>
      </c>
      <c r="I1175">
        <v>166</v>
      </c>
      <c r="J1175">
        <v>59</v>
      </c>
      <c r="K1175" s="1">
        <v>1200</v>
      </c>
    </row>
    <row r="1176" spans="1:11" x14ac:dyDescent="0.3">
      <c r="A1176" t="s">
        <v>59</v>
      </c>
      <c r="B1176" t="s">
        <v>394</v>
      </c>
      <c r="C1176">
        <v>34.330294119999998</v>
      </c>
      <c r="D1176">
        <v>5.5882352940000004</v>
      </c>
      <c r="E1176">
        <v>105</v>
      </c>
      <c r="F1176">
        <v>1962.058824</v>
      </c>
      <c r="G1176" t="s">
        <v>46</v>
      </c>
      <c r="H1176">
        <v>846</v>
      </c>
      <c r="I1176">
        <v>288</v>
      </c>
      <c r="J1176">
        <v>40</v>
      </c>
      <c r="K1176" s="1">
        <v>1174</v>
      </c>
    </row>
    <row r="1177" spans="1:11" x14ac:dyDescent="0.3">
      <c r="A1177" t="s">
        <v>24</v>
      </c>
      <c r="B1177" t="s">
        <v>397</v>
      </c>
      <c r="C1177">
        <v>177.5</v>
      </c>
      <c r="D1177">
        <v>6</v>
      </c>
      <c r="E1177">
        <v>419</v>
      </c>
      <c r="F1177">
        <v>3799</v>
      </c>
      <c r="G1177" t="s">
        <v>13</v>
      </c>
      <c r="H1177" s="1">
        <v>1072</v>
      </c>
      <c r="I1177">
        <v>46</v>
      </c>
      <c r="J1177">
        <v>54</v>
      </c>
      <c r="K1177" s="1">
        <v>1172</v>
      </c>
    </row>
    <row r="1178" spans="1:11" x14ac:dyDescent="0.3">
      <c r="A1178" t="s">
        <v>385</v>
      </c>
      <c r="B1178" t="s">
        <v>386</v>
      </c>
      <c r="C1178">
        <v>245.16800000000001</v>
      </c>
      <c r="D1178">
        <v>6</v>
      </c>
      <c r="E1178">
        <v>338</v>
      </c>
      <c r="F1178">
        <v>4691</v>
      </c>
      <c r="G1178" t="s">
        <v>13</v>
      </c>
      <c r="H1178" s="1">
        <v>1003</v>
      </c>
      <c r="I1178">
        <v>74</v>
      </c>
      <c r="J1178">
        <v>34</v>
      </c>
      <c r="K1178" s="1">
        <v>1111</v>
      </c>
    </row>
    <row r="1179" spans="1:11" x14ac:dyDescent="0.3">
      <c r="A1179" t="s">
        <v>30</v>
      </c>
      <c r="B1179" t="s">
        <v>416</v>
      </c>
      <c r="C1179">
        <v>15.763999999999999</v>
      </c>
      <c r="D1179">
        <v>5</v>
      </c>
      <c r="E1179">
        <v>66</v>
      </c>
      <c r="F1179">
        <v>1497</v>
      </c>
      <c r="G1179" t="s">
        <v>13</v>
      </c>
      <c r="H1179">
        <v>572</v>
      </c>
      <c r="I1179">
        <v>471</v>
      </c>
      <c r="J1179">
        <v>63</v>
      </c>
      <c r="K1179" s="1">
        <v>1106</v>
      </c>
    </row>
    <row r="1180" spans="1:11" x14ac:dyDescent="0.3">
      <c r="A1180" t="s">
        <v>24</v>
      </c>
      <c r="B1180" t="s">
        <v>379</v>
      </c>
      <c r="C1180">
        <v>85.053250000000006</v>
      </c>
      <c r="D1180">
        <v>6.5</v>
      </c>
      <c r="E1180">
        <v>242</v>
      </c>
      <c r="F1180">
        <v>3696</v>
      </c>
      <c r="G1180" t="s">
        <v>13</v>
      </c>
      <c r="H1180">
        <v>908</v>
      </c>
      <c r="I1180">
        <v>155</v>
      </c>
      <c r="J1180">
        <v>40</v>
      </c>
      <c r="K1180" s="1">
        <v>1103</v>
      </c>
    </row>
    <row r="1181" spans="1:11" x14ac:dyDescent="0.3">
      <c r="A1181" t="s">
        <v>34</v>
      </c>
      <c r="B1181" t="s">
        <v>401</v>
      </c>
      <c r="C1181">
        <v>61.234999999999999</v>
      </c>
      <c r="D1181">
        <v>5</v>
      </c>
      <c r="E1181">
        <v>147</v>
      </c>
      <c r="F1181">
        <v>2144</v>
      </c>
      <c r="G1181" t="s">
        <v>13</v>
      </c>
      <c r="H1181">
        <v>964</v>
      </c>
      <c r="I1181">
        <v>69</v>
      </c>
      <c r="J1181">
        <v>41</v>
      </c>
      <c r="K1181" s="1">
        <v>1074</v>
      </c>
    </row>
    <row r="1182" spans="1:11" x14ac:dyDescent="0.3">
      <c r="A1182" t="s">
        <v>322</v>
      </c>
      <c r="B1182" t="s">
        <v>388</v>
      </c>
      <c r="C1182">
        <v>57.59</v>
      </c>
      <c r="D1182">
        <v>5.4285714289999998</v>
      </c>
      <c r="E1182">
        <v>121</v>
      </c>
      <c r="F1182">
        <v>1998</v>
      </c>
      <c r="G1182" t="s">
        <v>46</v>
      </c>
      <c r="H1182">
        <v>698</v>
      </c>
      <c r="I1182">
        <v>319</v>
      </c>
      <c r="J1182">
        <v>57</v>
      </c>
      <c r="K1182" s="1">
        <v>1074</v>
      </c>
    </row>
    <row r="1183" spans="1:11" x14ac:dyDescent="0.3">
      <c r="A1183" t="s">
        <v>417</v>
      </c>
      <c r="B1183" t="s">
        <v>418</v>
      </c>
      <c r="C1183">
        <v>260.28699999999998</v>
      </c>
      <c r="D1183">
        <v>6</v>
      </c>
      <c r="E1183">
        <v>360</v>
      </c>
      <c r="F1183">
        <v>4308</v>
      </c>
      <c r="G1183" t="s">
        <v>13</v>
      </c>
      <c r="H1183">
        <v>962</v>
      </c>
      <c r="I1183">
        <v>50</v>
      </c>
      <c r="J1183">
        <v>42</v>
      </c>
      <c r="K1183" s="1">
        <v>1054</v>
      </c>
    </row>
    <row r="1184" spans="1:11" x14ac:dyDescent="0.3">
      <c r="A1184" t="s">
        <v>19</v>
      </c>
      <c r="B1184" t="s">
        <v>419</v>
      </c>
      <c r="C1184">
        <v>111.99299999999999</v>
      </c>
      <c r="D1184">
        <v>5</v>
      </c>
      <c r="E1184">
        <v>220</v>
      </c>
      <c r="F1184">
        <v>4988</v>
      </c>
      <c r="G1184" t="s">
        <v>13</v>
      </c>
      <c r="H1184">
        <v>921</v>
      </c>
      <c r="I1184">
        <v>84</v>
      </c>
      <c r="J1184">
        <v>47</v>
      </c>
      <c r="K1184" s="1">
        <v>1052</v>
      </c>
    </row>
    <row r="1185" spans="1:11" x14ac:dyDescent="0.3">
      <c r="A1185" t="s">
        <v>22</v>
      </c>
      <c r="B1185" t="s">
        <v>378</v>
      </c>
      <c r="C1185">
        <v>17.324999999999999</v>
      </c>
      <c r="D1185">
        <v>5</v>
      </c>
      <c r="E1185">
        <v>55</v>
      </c>
      <c r="F1185">
        <v>1360</v>
      </c>
      <c r="G1185" t="s">
        <v>13</v>
      </c>
      <c r="H1185">
        <v>608</v>
      </c>
      <c r="I1185">
        <v>386</v>
      </c>
      <c r="J1185">
        <v>39</v>
      </c>
      <c r="K1185" s="1">
        <v>1033</v>
      </c>
    </row>
    <row r="1186" spans="1:11" x14ac:dyDescent="0.3">
      <c r="A1186" t="s">
        <v>59</v>
      </c>
      <c r="B1186" t="s">
        <v>420</v>
      </c>
      <c r="C1186">
        <v>11.282857140000001</v>
      </c>
      <c r="D1186">
        <v>4.2857142860000002</v>
      </c>
      <c r="E1186">
        <v>49.285714290000001</v>
      </c>
      <c r="F1186">
        <v>1337.7142859999999</v>
      </c>
      <c r="G1186" t="s">
        <v>13</v>
      </c>
      <c r="H1186">
        <v>602</v>
      </c>
      <c r="I1186">
        <v>380</v>
      </c>
      <c r="J1186">
        <v>48</v>
      </c>
      <c r="K1186" s="1">
        <v>1030</v>
      </c>
    </row>
    <row r="1187" spans="1:11" x14ac:dyDescent="0.3">
      <c r="A1187" t="s">
        <v>41</v>
      </c>
      <c r="B1187" t="s">
        <v>421</v>
      </c>
      <c r="C1187">
        <v>7.8633333329999999</v>
      </c>
      <c r="D1187">
        <v>5</v>
      </c>
      <c r="E1187">
        <v>44</v>
      </c>
      <c r="F1187">
        <v>1289</v>
      </c>
      <c r="G1187" t="s">
        <v>13</v>
      </c>
      <c r="H1187">
        <v>685</v>
      </c>
      <c r="I1187">
        <v>281</v>
      </c>
      <c r="J1187">
        <v>38</v>
      </c>
      <c r="K1187" s="1">
        <v>1004</v>
      </c>
    </row>
    <row r="1188" spans="1:11" x14ac:dyDescent="0.3">
      <c r="A1188" t="s">
        <v>11</v>
      </c>
      <c r="B1188" t="s">
        <v>12</v>
      </c>
      <c r="C1188">
        <v>30.619322029999999</v>
      </c>
      <c r="D1188">
        <v>5.9661016949999999</v>
      </c>
      <c r="E1188">
        <v>94.033898309999998</v>
      </c>
      <c r="F1188">
        <v>1497.169492</v>
      </c>
      <c r="G1188" t="s">
        <v>13</v>
      </c>
      <c r="H1188">
        <v>737225</v>
      </c>
      <c r="I1188">
        <v>392711</v>
      </c>
      <c r="J1188" s="1">
        <v>50915</v>
      </c>
      <c r="K1188">
        <v>1180851</v>
      </c>
    </row>
    <row r="1189" spans="1:11" x14ac:dyDescent="0.3">
      <c r="A1189" t="s">
        <v>11</v>
      </c>
      <c r="B1189" t="s">
        <v>14</v>
      </c>
      <c r="C1189">
        <v>18.53214286</v>
      </c>
      <c r="D1189">
        <v>5.7142857139999998</v>
      </c>
      <c r="E1189">
        <v>68.571428569999995</v>
      </c>
      <c r="F1189">
        <v>1166.142857</v>
      </c>
      <c r="G1189" t="s">
        <v>13</v>
      </c>
      <c r="H1189">
        <v>520479</v>
      </c>
      <c r="I1189">
        <v>588993</v>
      </c>
      <c r="J1189" s="1">
        <v>48115</v>
      </c>
      <c r="K1189">
        <v>1157587</v>
      </c>
    </row>
    <row r="1190" spans="1:11" x14ac:dyDescent="0.3">
      <c r="A1190" t="s">
        <v>15</v>
      </c>
      <c r="B1190" t="s">
        <v>16</v>
      </c>
      <c r="C1190">
        <v>31.242153850000001</v>
      </c>
      <c r="D1190">
        <v>6.1648351650000004</v>
      </c>
      <c r="E1190">
        <v>89.46153846</v>
      </c>
      <c r="F1190">
        <v>1537.4065929999999</v>
      </c>
      <c r="G1190" t="s">
        <v>13</v>
      </c>
      <c r="H1190">
        <v>451080</v>
      </c>
      <c r="I1190">
        <v>293772</v>
      </c>
      <c r="J1190" s="1">
        <v>45399</v>
      </c>
      <c r="K1190">
        <v>790251</v>
      </c>
    </row>
    <row r="1191" spans="1:11" x14ac:dyDescent="0.3">
      <c r="A1191" t="s">
        <v>17</v>
      </c>
      <c r="B1191" t="s">
        <v>18</v>
      </c>
      <c r="C1191">
        <v>22.1</v>
      </c>
      <c r="D1191">
        <v>5.615384615</v>
      </c>
      <c r="E1191">
        <v>75.57692308</v>
      </c>
      <c r="F1191">
        <v>1219.6538459999999</v>
      </c>
      <c r="G1191" t="s">
        <v>13</v>
      </c>
      <c r="H1191">
        <v>258405</v>
      </c>
      <c r="I1191">
        <v>363332</v>
      </c>
      <c r="J1191" s="1">
        <v>31372</v>
      </c>
      <c r="K1191">
        <v>653109</v>
      </c>
    </row>
    <row r="1192" spans="1:11" x14ac:dyDescent="0.3">
      <c r="A1192" t="s">
        <v>11</v>
      </c>
      <c r="B1192" t="s">
        <v>23</v>
      </c>
      <c r="C1192">
        <v>39.973750000000003</v>
      </c>
      <c r="D1192">
        <v>1.75</v>
      </c>
      <c r="E1192">
        <v>130.25</v>
      </c>
      <c r="F1192">
        <v>1998.5</v>
      </c>
      <c r="G1192" t="s">
        <v>13</v>
      </c>
      <c r="H1192">
        <v>447663</v>
      </c>
      <c r="I1192" s="1">
        <v>93119</v>
      </c>
      <c r="J1192" s="1">
        <v>20076</v>
      </c>
      <c r="K1192">
        <v>560858</v>
      </c>
    </row>
    <row r="1193" spans="1:11" x14ac:dyDescent="0.3">
      <c r="A1193" t="s">
        <v>19</v>
      </c>
      <c r="B1193" t="s">
        <v>20</v>
      </c>
      <c r="C1193">
        <v>47.848370369999998</v>
      </c>
      <c r="D1193">
        <v>6.4444444440000002</v>
      </c>
      <c r="E1193">
        <v>126.1111111</v>
      </c>
      <c r="F1193">
        <v>1995.7777779999999</v>
      </c>
      <c r="G1193" t="s">
        <v>13</v>
      </c>
      <c r="H1193">
        <v>402366</v>
      </c>
      <c r="I1193">
        <v>126492</v>
      </c>
      <c r="J1193" s="1">
        <v>29650</v>
      </c>
      <c r="K1193">
        <v>558508</v>
      </c>
    </row>
    <row r="1194" spans="1:11" x14ac:dyDescent="0.3">
      <c r="A1194" t="s">
        <v>22</v>
      </c>
      <c r="B1194">
        <v>206</v>
      </c>
      <c r="C1194">
        <v>20.033750000000001</v>
      </c>
      <c r="D1194">
        <v>4.8333333329999997</v>
      </c>
      <c r="E1194">
        <v>71.333333330000002</v>
      </c>
      <c r="F1194">
        <v>1631.5</v>
      </c>
      <c r="G1194" t="s">
        <v>13</v>
      </c>
      <c r="H1194">
        <v>195791</v>
      </c>
      <c r="I1194">
        <v>319509</v>
      </c>
      <c r="J1194" s="1">
        <v>30018</v>
      </c>
      <c r="K1194">
        <v>545318</v>
      </c>
    </row>
    <row r="1195" spans="1:11" x14ac:dyDescent="0.3">
      <c r="A1195" t="s">
        <v>15</v>
      </c>
      <c r="B1195" t="s">
        <v>21</v>
      </c>
      <c r="C1195">
        <v>18.192499999999999</v>
      </c>
      <c r="D1195">
        <v>5.0740740740000003</v>
      </c>
      <c r="E1195">
        <v>60.962962959999999</v>
      </c>
      <c r="F1195">
        <v>1408.055556</v>
      </c>
      <c r="G1195" t="s">
        <v>13</v>
      </c>
      <c r="H1195">
        <v>199588</v>
      </c>
      <c r="I1195">
        <v>283138</v>
      </c>
      <c r="J1195" s="1">
        <v>31184</v>
      </c>
      <c r="K1195">
        <v>513910</v>
      </c>
    </row>
    <row r="1196" spans="1:11" x14ac:dyDescent="0.3">
      <c r="A1196" t="s">
        <v>24</v>
      </c>
      <c r="B1196" t="s">
        <v>25</v>
      </c>
      <c r="C1196">
        <v>20.3776087</v>
      </c>
      <c r="D1196">
        <v>4.8695652169999999</v>
      </c>
      <c r="E1196">
        <v>67.956521739999999</v>
      </c>
      <c r="F1196">
        <v>1279.6956520000001</v>
      </c>
      <c r="G1196" t="s">
        <v>13</v>
      </c>
      <c r="H1196">
        <v>166609</v>
      </c>
      <c r="I1196">
        <v>287718</v>
      </c>
      <c r="J1196" s="1">
        <v>28921</v>
      </c>
      <c r="K1196">
        <v>483248</v>
      </c>
    </row>
    <row r="1197" spans="1:11" x14ac:dyDescent="0.3">
      <c r="A1197" t="s">
        <v>17</v>
      </c>
      <c r="B1197" t="s">
        <v>29</v>
      </c>
      <c r="C1197">
        <v>26.4498867</v>
      </c>
      <c r="D1197">
        <v>5.4088669950000003</v>
      </c>
      <c r="E1197">
        <v>87.310344830000005</v>
      </c>
      <c r="F1197">
        <v>1623.793103</v>
      </c>
      <c r="G1197" t="s">
        <v>13</v>
      </c>
      <c r="H1197">
        <v>255189</v>
      </c>
      <c r="I1197">
        <v>196491</v>
      </c>
      <c r="J1197" s="1">
        <v>25860</v>
      </c>
      <c r="K1197">
        <v>477540</v>
      </c>
    </row>
    <row r="1198" spans="1:11" x14ac:dyDescent="0.3">
      <c r="A1198" t="s">
        <v>11</v>
      </c>
      <c r="B1198" t="s">
        <v>28</v>
      </c>
      <c r="C1198">
        <v>15.46</v>
      </c>
      <c r="D1198">
        <v>5</v>
      </c>
      <c r="E1198">
        <v>60.8</v>
      </c>
      <c r="F1198">
        <v>1196</v>
      </c>
      <c r="G1198" t="s">
        <v>13</v>
      </c>
      <c r="H1198">
        <v>110107</v>
      </c>
      <c r="I1198">
        <v>303703</v>
      </c>
      <c r="J1198" s="1">
        <v>22096</v>
      </c>
      <c r="K1198">
        <v>435906</v>
      </c>
    </row>
    <row r="1199" spans="1:11" x14ac:dyDescent="0.3">
      <c r="A1199" t="s">
        <v>26</v>
      </c>
      <c r="B1199" t="s">
        <v>27</v>
      </c>
      <c r="C1199">
        <v>29.942625</v>
      </c>
      <c r="D1199">
        <v>4.5</v>
      </c>
      <c r="E1199">
        <v>106.22499999999999</v>
      </c>
      <c r="F1199">
        <v>1480.575</v>
      </c>
      <c r="G1199" t="s">
        <v>13</v>
      </c>
      <c r="H1199">
        <v>245788</v>
      </c>
      <c r="I1199">
        <v>140025</v>
      </c>
      <c r="J1199" s="1">
        <v>22042</v>
      </c>
      <c r="K1199">
        <v>407855</v>
      </c>
    </row>
    <row r="1200" spans="1:11" x14ac:dyDescent="0.3">
      <c r="A1200" t="s">
        <v>30</v>
      </c>
      <c r="B1200" t="s">
        <v>31</v>
      </c>
      <c r="C1200">
        <v>20.720600000000001</v>
      </c>
      <c r="D1200">
        <v>3.52</v>
      </c>
      <c r="E1200">
        <v>74.400000000000006</v>
      </c>
      <c r="F1200">
        <v>1397.8</v>
      </c>
      <c r="G1200" t="s">
        <v>13</v>
      </c>
      <c r="H1200">
        <v>112400</v>
      </c>
      <c r="I1200">
        <v>188095</v>
      </c>
      <c r="J1200" s="1">
        <v>23662</v>
      </c>
      <c r="K1200">
        <v>324157</v>
      </c>
    </row>
    <row r="1201" spans="1:11" x14ac:dyDescent="0.3">
      <c r="A1201" t="s">
        <v>39</v>
      </c>
      <c r="B1201" t="s">
        <v>40</v>
      </c>
      <c r="C1201">
        <v>22.36209302</v>
      </c>
      <c r="D1201">
        <v>4.88372093</v>
      </c>
      <c r="E1201">
        <v>72.581395349999994</v>
      </c>
      <c r="F1201">
        <v>1743.4418599999999</v>
      </c>
      <c r="G1201" t="s">
        <v>13</v>
      </c>
      <c r="H1201">
        <v>178716</v>
      </c>
      <c r="I1201">
        <v>104599</v>
      </c>
      <c r="J1201" s="1">
        <v>12710</v>
      </c>
      <c r="K1201">
        <v>296025</v>
      </c>
    </row>
    <row r="1202" spans="1:11" x14ac:dyDescent="0.3">
      <c r="A1202" t="s">
        <v>22</v>
      </c>
      <c r="B1202">
        <v>307</v>
      </c>
      <c r="C1202">
        <v>27.46483636</v>
      </c>
      <c r="D1202">
        <v>4.8727272729999997</v>
      </c>
      <c r="E1202">
        <v>86.454545449999998</v>
      </c>
      <c r="F1202">
        <v>1723</v>
      </c>
      <c r="G1202" t="s">
        <v>13</v>
      </c>
      <c r="H1202">
        <v>145149</v>
      </c>
      <c r="I1202">
        <v>120643</v>
      </c>
      <c r="J1202" s="1">
        <v>14603</v>
      </c>
      <c r="K1202">
        <v>280395</v>
      </c>
    </row>
    <row r="1203" spans="1:11" x14ac:dyDescent="0.3">
      <c r="A1203" t="s">
        <v>15</v>
      </c>
      <c r="B1203" t="s">
        <v>36</v>
      </c>
      <c r="C1203">
        <v>46.064512819999997</v>
      </c>
      <c r="D1203">
        <v>6.4871794869999997</v>
      </c>
      <c r="E1203">
        <v>125.4358974</v>
      </c>
      <c r="F1203">
        <v>1835.8461540000001</v>
      </c>
      <c r="G1203" t="s">
        <v>13</v>
      </c>
      <c r="H1203">
        <v>209388</v>
      </c>
      <c r="I1203" s="1">
        <v>48243</v>
      </c>
      <c r="J1203" s="1">
        <v>14302</v>
      </c>
      <c r="K1203">
        <v>271933</v>
      </c>
    </row>
    <row r="1204" spans="1:11" x14ac:dyDescent="0.3">
      <c r="A1204" t="s">
        <v>32</v>
      </c>
      <c r="B1204" t="s">
        <v>33</v>
      </c>
      <c r="C1204">
        <v>46.5274</v>
      </c>
      <c r="D1204">
        <v>7.04</v>
      </c>
      <c r="E1204">
        <v>131.6</v>
      </c>
      <c r="F1204">
        <v>1596.92</v>
      </c>
      <c r="G1204" t="s">
        <v>13</v>
      </c>
      <c r="H1204">
        <v>187583</v>
      </c>
      <c r="I1204" s="1">
        <v>64666</v>
      </c>
      <c r="J1204" s="1">
        <v>16256</v>
      </c>
      <c r="K1204">
        <v>268505</v>
      </c>
    </row>
    <row r="1205" spans="1:11" x14ac:dyDescent="0.3">
      <c r="A1205" t="s">
        <v>34</v>
      </c>
      <c r="B1205" t="s">
        <v>35</v>
      </c>
      <c r="C1205">
        <v>57.926935479999997</v>
      </c>
      <c r="D1205">
        <v>6.1612903230000002</v>
      </c>
      <c r="E1205">
        <v>149.7096774</v>
      </c>
      <c r="F1205">
        <v>2283.1129030000002</v>
      </c>
      <c r="G1205" t="s">
        <v>13</v>
      </c>
      <c r="H1205">
        <v>191779</v>
      </c>
      <c r="I1205" s="1">
        <v>57446</v>
      </c>
      <c r="J1205" s="1">
        <v>13036</v>
      </c>
      <c r="K1205">
        <v>262261</v>
      </c>
    </row>
    <row r="1206" spans="1:11" x14ac:dyDescent="0.3">
      <c r="A1206" t="s">
        <v>30</v>
      </c>
      <c r="B1206" t="s">
        <v>48</v>
      </c>
      <c r="C1206">
        <v>27.239118640000001</v>
      </c>
      <c r="D1206">
        <v>3.0338983050000001</v>
      </c>
      <c r="E1206">
        <v>91.610169490000004</v>
      </c>
      <c r="F1206">
        <v>1677.949153</v>
      </c>
      <c r="G1206" t="s">
        <v>13</v>
      </c>
      <c r="H1206">
        <v>124092</v>
      </c>
      <c r="I1206" s="1">
        <v>80049</v>
      </c>
      <c r="J1206" s="1">
        <v>13792</v>
      </c>
      <c r="K1206">
        <v>217933</v>
      </c>
    </row>
    <row r="1207" spans="1:11" x14ac:dyDescent="0.3">
      <c r="A1207" t="s">
        <v>26</v>
      </c>
      <c r="B1207" t="s">
        <v>37</v>
      </c>
      <c r="C1207">
        <v>26.352499999999999</v>
      </c>
      <c r="D1207">
        <v>0</v>
      </c>
      <c r="E1207">
        <v>80</v>
      </c>
      <c r="F1207">
        <v>1498</v>
      </c>
      <c r="G1207" t="s">
        <v>13</v>
      </c>
      <c r="H1207" s="1">
        <v>83601</v>
      </c>
      <c r="I1207">
        <v>104954</v>
      </c>
      <c r="J1207" s="1">
        <v>11236</v>
      </c>
      <c r="K1207">
        <v>199791</v>
      </c>
    </row>
    <row r="1208" spans="1:11" x14ac:dyDescent="0.3">
      <c r="A1208" t="s">
        <v>34</v>
      </c>
      <c r="B1208" t="s">
        <v>38</v>
      </c>
      <c r="C1208">
        <v>36.219298250000001</v>
      </c>
      <c r="D1208">
        <v>6.4736842110000001</v>
      </c>
      <c r="E1208">
        <v>94.333333330000002</v>
      </c>
      <c r="F1208">
        <v>1424.666667</v>
      </c>
      <c r="G1208" t="s">
        <v>13</v>
      </c>
      <c r="H1208">
        <v>109473</v>
      </c>
      <c r="I1208" s="1">
        <v>72799</v>
      </c>
      <c r="J1208" s="1">
        <v>10912</v>
      </c>
      <c r="K1208">
        <v>193184</v>
      </c>
    </row>
    <row r="1209" spans="1:11" x14ac:dyDescent="0.3">
      <c r="A1209" t="s">
        <v>22</v>
      </c>
      <c r="B1209">
        <v>207</v>
      </c>
      <c r="C1209">
        <v>21.70216667</v>
      </c>
      <c r="D1209">
        <v>4.9000000000000004</v>
      </c>
      <c r="E1209">
        <v>79.766666670000006</v>
      </c>
      <c r="F1209">
        <v>1536</v>
      </c>
      <c r="G1209" t="s">
        <v>13</v>
      </c>
      <c r="H1209" s="1">
        <v>70694</v>
      </c>
      <c r="I1209">
        <v>102610</v>
      </c>
      <c r="J1209" s="1">
        <v>8859</v>
      </c>
      <c r="K1209">
        <v>182163</v>
      </c>
    </row>
    <row r="1210" spans="1:11" x14ac:dyDescent="0.3">
      <c r="A1210" t="s">
        <v>24</v>
      </c>
      <c r="B1210" t="s">
        <v>62</v>
      </c>
      <c r="C1210">
        <v>22.782083329999999</v>
      </c>
      <c r="D1210">
        <v>4.9166666670000003</v>
      </c>
      <c r="E1210">
        <v>81.666666669999998</v>
      </c>
      <c r="F1210">
        <v>1847.666667</v>
      </c>
      <c r="G1210" t="s">
        <v>13</v>
      </c>
      <c r="H1210">
        <v>106811</v>
      </c>
      <c r="I1210" s="1">
        <v>61382</v>
      </c>
      <c r="J1210" s="1">
        <v>9978</v>
      </c>
      <c r="K1210">
        <v>178171</v>
      </c>
    </row>
    <row r="1211" spans="1:11" x14ac:dyDescent="0.3">
      <c r="A1211" t="s">
        <v>44</v>
      </c>
      <c r="B1211" t="s">
        <v>45</v>
      </c>
      <c r="C1211">
        <v>43.86363077</v>
      </c>
      <c r="D1211">
        <v>5.2923076919999996</v>
      </c>
      <c r="E1211">
        <v>105.16923079999999</v>
      </c>
      <c r="F1211">
        <v>2083.5230769999998</v>
      </c>
      <c r="G1211" t="s">
        <v>46</v>
      </c>
      <c r="H1211">
        <v>109602</v>
      </c>
      <c r="I1211" s="1">
        <v>58195</v>
      </c>
      <c r="J1211" s="1">
        <v>9004</v>
      </c>
      <c r="K1211">
        <v>176801</v>
      </c>
    </row>
    <row r="1212" spans="1:11" x14ac:dyDescent="0.3">
      <c r="A1212" t="s">
        <v>30</v>
      </c>
      <c r="B1212" t="s">
        <v>50</v>
      </c>
      <c r="C1212">
        <v>37.315230769999999</v>
      </c>
      <c r="D1212">
        <v>4.3230769230000003</v>
      </c>
      <c r="E1212">
        <v>103.6769231</v>
      </c>
      <c r="F1212">
        <v>1873.261538</v>
      </c>
      <c r="G1212" t="s">
        <v>13</v>
      </c>
      <c r="H1212">
        <v>133115</v>
      </c>
      <c r="I1212" s="1">
        <v>32101</v>
      </c>
      <c r="J1212" s="1">
        <v>10284</v>
      </c>
      <c r="K1212">
        <v>175500</v>
      </c>
    </row>
    <row r="1213" spans="1:11" x14ac:dyDescent="0.3">
      <c r="A1213" t="s">
        <v>22</v>
      </c>
      <c r="B1213">
        <v>306</v>
      </c>
      <c r="C1213">
        <v>18.64264</v>
      </c>
      <c r="D1213">
        <v>4.84</v>
      </c>
      <c r="E1213">
        <v>67</v>
      </c>
      <c r="F1213">
        <v>1698.64</v>
      </c>
      <c r="G1213" t="s">
        <v>13</v>
      </c>
      <c r="H1213">
        <v>105854</v>
      </c>
      <c r="I1213" s="1">
        <v>59282</v>
      </c>
      <c r="J1213" s="1">
        <v>8217</v>
      </c>
      <c r="K1213">
        <v>173353</v>
      </c>
    </row>
    <row r="1214" spans="1:11" x14ac:dyDescent="0.3">
      <c r="A1214" t="s">
        <v>41</v>
      </c>
      <c r="B1214" t="s">
        <v>42</v>
      </c>
      <c r="C1214">
        <v>19.00794118</v>
      </c>
      <c r="D1214">
        <v>5.2058823529999998</v>
      </c>
      <c r="E1214">
        <v>66.970588239999998</v>
      </c>
      <c r="F1214">
        <v>1292.3529410000001</v>
      </c>
      <c r="G1214" t="s">
        <v>13</v>
      </c>
      <c r="H1214" s="1">
        <v>90171</v>
      </c>
      <c r="I1214" s="1">
        <v>71835</v>
      </c>
      <c r="J1214" s="1">
        <v>8281</v>
      </c>
      <c r="K1214">
        <v>170287</v>
      </c>
    </row>
    <row r="1215" spans="1:11" x14ac:dyDescent="0.3">
      <c r="A1215" t="s">
        <v>19</v>
      </c>
      <c r="B1215" t="s">
        <v>49</v>
      </c>
      <c r="C1215">
        <v>93.714250000000007</v>
      </c>
      <c r="D1215">
        <v>8</v>
      </c>
      <c r="E1215">
        <v>225</v>
      </c>
      <c r="F1215">
        <v>2979</v>
      </c>
      <c r="G1215" t="s">
        <v>13</v>
      </c>
      <c r="H1215">
        <v>134875</v>
      </c>
      <c r="I1215" s="1">
        <v>20704</v>
      </c>
      <c r="J1215" s="1">
        <v>8674</v>
      </c>
      <c r="K1215">
        <v>164253</v>
      </c>
    </row>
    <row r="1216" spans="1:11" x14ac:dyDescent="0.3">
      <c r="A1216" t="s">
        <v>44</v>
      </c>
      <c r="B1216" t="s">
        <v>55</v>
      </c>
      <c r="C1216">
        <v>107.4521429</v>
      </c>
      <c r="D1216">
        <v>8</v>
      </c>
      <c r="E1216">
        <v>182.57142859999999</v>
      </c>
      <c r="F1216">
        <v>2425.4285709999999</v>
      </c>
      <c r="G1216" t="s">
        <v>46</v>
      </c>
      <c r="H1216">
        <v>121045</v>
      </c>
      <c r="I1216" s="1">
        <v>31796</v>
      </c>
      <c r="J1216" s="1">
        <v>6571</v>
      </c>
      <c r="K1216">
        <v>159412</v>
      </c>
    </row>
    <row r="1217" spans="1:11" x14ac:dyDescent="0.3">
      <c r="A1217" t="s">
        <v>22</v>
      </c>
      <c r="B1217">
        <v>106</v>
      </c>
      <c r="C1217">
        <v>12.35588235</v>
      </c>
      <c r="D1217">
        <v>4.6470588240000001</v>
      </c>
      <c r="E1217">
        <v>53.882352939999997</v>
      </c>
      <c r="F1217">
        <v>1366.294118</v>
      </c>
      <c r="G1217" t="s">
        <v>13</v>
      </c>
      <c r="H1217" s="1">
        <v>72818</v>
      </c>
      <c r="I1217" s="1">
        <v>73068</v>
      </c>
      <c r="J1217" s="1">
        <v>6968</v>
      </c>
      <c r="K1217">
        <v>152854</v>
      </c>
    </row>
    <row r="1218" spans="1:11" x14ac:dyDescent="0.3">
      <c r="A1218" t="s">
        <v>11</v>
      </c>
      <c r="B1218" t="s">
        <v>126</v>
      </c>
      <c r="C1218">
        <v>16.208743590000001</v>
      </c>
      <c r="D1218">
        <v>4.461538462</v>
      </c>
      <c r="E1218">
        <v>63.564102560000002</v>
      </c>
      <c r="F1218">
        <v>1650.2051280000001</v>
      </c>
      <c r="G1218" t="s">
        <v>13</v>
      </c>
      <c r="H1218">
        <v>102885</v>
      </c>
      <c r="I1218" s="1">
        <v>40342</v>
      </c>
      <c r="J1218" s="1">
        <v>6050</v>
      </c>
      <c r="K1218">
        <v>149277</v>
      </c>
    </row>
    <row r="1219" spans="1:11" x14ac:dyDescent="0.3">
      <c r="A1219" t="s">
        <v>17</v>
      </c>
      <c r="B1219" t="s">
        <v>88</v>
      </c>
      <c r="C1219">
        <v>34.020592110000003</v>
      </c>
      <c r="D1219">
        <v>5.5526315789999998</v>
      </c>
      <c r="E1219">
        <v>99</v>
      </c>
      <c r="F1219">
        <v>1920.026316</v>
      </c>
      <c r="G1219" t="s">
        <v>46</v>
      </c>
      <c r="H1219">
        <v>112052</v>
      </c>
      <c r="I1219" s="1">
        <v>28712</v>
      </c>
      <c r="J1219" s="1">
        <v>6612</v>
      </c>
      <c r="K1219">
        <v>147376</v>
      </c>
    </row>
    <row r="1220" spans="1:11" x14ac:dyDescent="0.3">
      <c r="A1220" t="s">
        <v>39</v>
      </c>
      <c r="B1220" t="s">
        <v>47</v>
      </c>
      <c r="C1220">
        <v>22.903648650000001</v>
      </c>
      <c r="D1220">
        <v>5.4054054049999998</v>
      </c>
      <c r="E1220">
        <v>75.648648649999998</v>
      </c>
      <c r="F1220">
        <v>1364</v>
      </c>
      <c r="G1220" t="s">
        <v>13</v>
      </c>
      <c r="H1220" s="1">
        <v>58454</v>
      </c>
      <c r="I1220" s="1">
        <v>78427</v>
      </c>
      <c r="J1220" s="1">
        <v>7248</v>
      </c>
      <c r="K1220">
        <v>144129</v>
      </c>
    </row>
    <row r="1221" spans="1:11" x14ac:dyDescent="0.3">
      <c r="A1221" t="s">
        <v>32</v>
      </c>
      <c r="B1221" t="s">
        <v>51</v>
      </c>
      <c r="C1221">
        <v>78.073227270000004</v>
      </c>
      <c r="D1221">
        <v>7.6727272729999996</v>
      </c>
      <c r="E1221">
        <v>192.4</v>
      </c>
      <c r="F1221">
        <v>2598.818182</v>
      </c>
      <c r="G1221" t="s">
        <v>13</v>
      </c>
      <c r="H1221">
        <v>113382</v>
      </c>
      <c r="I1221" s="1">
        <v>20452</v>
      </c>
      <c r="J1221" s="1">
        <v>8917</v>
      </c>
      <c r="K1221">
        <v>142751</v>
      </c>
    </row>
    <row r="1222" spans="1:11" x14ac:dyDescent="0.3">
      <c r="A1222" t="s">
        <v>39</v>
      </c>
      <c r="B1222" t="s">
        <v>93</v>
      </c>
      <c r="C1222">
        <v>12.32981818</v>
      </c>
      <c r="D1222">
        <v>4.8181818180000002</v>
      </c>
      <c r="E1222">
        <v>53.81818182</v>
      </c>
      <c r="F1222">
        <v>1367.272727</v>
      </c>
      <c r="G1222" t="s">
        <v>13</v>
      </c>
      <c r="H1222" s="1">
        <v>66679</v>
      </c>
      <c r="I1222" s="1">
        <v>66060</v>
      </c>
      <c r="J1222" s="1">
        <v>5991</v>
      </c>
      <c r="K1222">
        <v>138730</v>
      </c>
    </row>
    <row r="1223" spans="1:11" x14ac:dyDescent="0.3">
      <c r="A1223" t="s">
        <v>17</v>
      </c>
      <c r="B1223" t="s">
        <v>52</v>
      </c>
      <c r="C1223">
        <v>32.063043479999997</v>
      </c>
      <c r="D1223">
        <v>5.9565217390000003</v>
      </c>
      <c r="E1223">
        <v>89.347826089999998</v>
      </c>
      <c r="F1223">
        <v>1472.8260869999999</v>
      </c>
      <c r="G1223" t="s">
        <v>46</v>
      </c>
      <c r="H1223" s="1">
        <v>75759</v>
      </c>
      <c r="I1223" s="1">
        <v>54110</v>
      </c>
      <c r="J1223" s="1">
        <v>6866</v>
      </c>
      <c r="K1223">
        <v>136735</v>
      </c>
    </row>
    <row r="1224" spans="1:11" x14ac:dyDescent="0.3">
      <c r="A1224" t="s">
        <v>53</v>
      </c>
      <c r="B1224" t="s">
        <v>54</v>
      </c>
      <c r="C1224">
        <v>19.938140350000001</v>
      </c>
      <c r="D1224">
        <v>5.6491228070000004</v>
      </c>
      <c r="E1224">
        <v>76.315789469999999</v>
      </c>
      <c r="F1224">
        <v>1205.192982</v>
      </c>
      <c r="G1224" t="s">
        <v>13</v>
      </c>
      <c r="H1224" s="1">
        <v>59964</v>
      </c>
      <c r="I1224" s="1">
        <v>59467</v>
      </c>
      <c r="J1224" s="1">
        <v>4987</v>
      </c>
      <c r="K1224">
        <v>124418</v>
      </c>
    </row>
    <row r="1225" spans="1:11" x14ac:dyDescent="0.3">
      <c r="A1225" t="s">
        <v>67</v>
      </c>
      <c r="B1225" t="s">
        <v>68</v>
      </c>
      <c r="C1225">
        <v>49.285833330000003</v>
      </c>
      <c r="D1225">
        <v>6</v>
      </c>
      <c r="E1225">
        <v>145</v>
      </c>
      <c r="F1225">
        <v>1963.666667</v>
      </c>
      <c r="G1225" t="s">
        <v>13</v>
      </c>
      <c r="H1225" s="1">
        <v>87224</v>
      </c>
      <c r="I1225" s="1">
        <v>30036</v>
      </c>
      <c r="J1225" s="1">
        <v>6788</v>
      </c>
      <c r="K1225">
        <v>124048</v>
      </c>
    </row>
    <row r="1226" spans="1:11" x14ac:dyDescent="0.3">
      <c r="A1226" t="s">
        <v>32</v>
      </c>
      <c r="B1226" t="s">
        <v>61</v>
      </c>
      <c r="C1226">
        <v>31.104511899999999</v>
      </c>
      <c r="D1226">
        <v>4.5476190479999996</v>
      </c>
      <c r="E1226">
        <v>93.011904759999993</v>
      </c>
      <c r="F1226">
        <v>1699.119048</v>
      </c>
      <c r="G1226" t="s">
        <v>13</v>
      </c>
      <c r="H1226" s="1">
        <v>48876</v>
      </c>
      <c r="I1226" s="1">
        <v>65307</v>
      </c>
      <c r="J1226" s="1">
        <v>9013</v>
      </c>
      <c r="K1226">
        <v>123196</v>
      </c>
    </row>
    <row r="1227" spans="1:11" x14ac:dyDescent="0.3">
      <c r="A1227" t="s">
        <v>22</v>
      </c>
      <c r="B1227">
        <v>406</v>
      </c>
      <c r="C1227">
        <v>28.608205130000002</v>
      </c>
      <c r="D1227">
        <v>4.7564102559999997</v>
      </c>
      <c r="E1227">
        <v>92.820512820000005</v>
      </c>
      <c r="F1227">
        <v>2043.8205129999999</v>
      </c>
      <c r="G1227" t="s">
        <v>13</v>
      </c>
      <c r="H1227" s="1">
        <v>94595</v>
      </c>
      <c r="I1227" s="1">
        <v>21015</v>
      </c>
      <c r="J1227" s="1">
        <v>5666</v>
      </c>
      <c r="K1227">
        <v>121276</v>
      </c>
    </row>
    <row r="1228" spans="1:11" x14ac:dyDescent="0.3">
      <c r="A1228" t="s">
        <v>30</v>
      </c>
      <c r="B1228" t="s">
        <v>66</v>
      </c>
      <c r="C1228">
        <v>43.548516130000003</v>
      </c>
      <c r="D1228">
        <v>1.3548387099999999</v>
      </c>
      <c r="E1228">
        <v>137.7741935</v>
      </c>
      <c r="F1228">
        <v>2261.1935480000002</v>
      </c>
      <c r="G1228" t="s">
        <v>13</v>
      </c>
      <c r="H1228" s="1">
        <v>56199</v>
      </c>
      <c r="I1228" s="1">
        <v>56484</v>
      </c>
      <c r="J1228" s="1">
        <v>8043</v>
      </c>
      <c r="K1228">
        <v>120726</v>
      </c>
    </row>
    <row r="1229" spans="1:11" x14ac:dyDescent="0.3">
      <c r="A1229" t="s">
        <v>26</v>
      </c>
      <c r="B1229" t="s">
        <v>80</v>
      </c>
      <c r="C1229">
        <v>39.399843140000002</v>
      </c>
      <c r="D1229">
        <v>5.7843137249999996</v>
      </c>
      <c r="E1229">
        <v>117.70588239999999</v>
      </c>
      <c r="F1229">
        <v>2151.6470589999999</v>
      </c>
      <c r="G1229" t="s">
        <v>13</v>
      </c>
      <c r="H1229" s="1">
        <v>93147</v>
      </c>
      <c r="I1229" s="1">
        <v>20095</v>
      </c>
      <c r="J1229" s="1">
        <v>6807</v>
      </c>
      <c r="K1229">
        <v>120049</v>
      </c>
    </row>
    <row r="1230" spans="1:11" x14ac:dyDescent="0.3">
      <c r="A1230" t="s">
        <v>41</v>
      </c>
      <c r="B1230" t="s">
        <v>58</v>
      </c>
      <c r="C1230">
        <v>30.65053846</v>
      </c>
      <c r="D1230">
        <v>6.346153846</v>
      </c>
      <c r="E1230">
        <v>95</v>
      </c>
      <c r="F1230">
        <v>1136.6923079999999</v>
      </c>
      <c r="G1230" t="s">
        <v>13</v>
      </c>
      <c r="H1230" s="1">
        <v>92589</v>
      </c>
      <c r="I1230" s="1">
        <v>21444</v>
      </c>
      <c r="J1230" s="1">
        <v>4995</v>
      </c>
      <c r="K1230">
        <v>119028</v>
      </c>
    </row>
    <row r="1231" spans="1:11" x14ac:dyDescent="0.3">
      <c r="A1231" t="s">
        <v>19</v>
      </c>
      <c r="B1231" t="s">
        <v>43</v>
      </c>
      <c r="C1231">
        <v>37.426499999999997</v>
      </c>
      <c r="D1231">
        <v>6.2</v>
      </c>
      <c r="E1231">
        <v>104.2</v>
      </c>
      <c r="F1231">
        <v>1796.6</v>
      </c>
      <c r="G1231" t="s">
        <v>13</v>
      </c>
      <c r="H1231" s="1">
        <v>58385</v>
      </c>
      <c r="I1231" s="1">
        <v>52439</v>
      </c>
      <c r="J1231" s="1">
        <v>6886</v>
      </c>
      <c r="K1231">
        <v>117710</v>
      </c>
    </row>
    <row r="1232" spans="1:11" x14ac:dyDescent="0.3">
      <c r="A1232" t="s">
        <v>24</v>
      </c>
      <c r="B1232" t="s">
        <v>109</v>
      </c>
      <c r="C1232">
        <v>26.512695650000001</v>
      </c>
      <c r="D1232">
        <v>4.0217391300000003</v>
      </c>
      <c r="E1232">
        <v>93.586956520000001</v>
      </c>
      <c r="F1232">
        <v>1933.021739</v>
      </c>
      <c r="G1232" t="s">
        <v>13</v>
      </c>
      <c r="H1232" s="1">
        <v>75307</v>
      </c>
      <c r="I1232" s="1">
        <v>20646</v>
      </c>
      <c r="J1232" s="1">
        <v>5525</v>
      </c>
      <c r="K1232">
        <v>101478</v>
      </c>
    </row>
    <row r="1233" spans="1:11" x14ac:dyDescent="0.3">
      <c r="A1233" t="s">
        <v>11</v>
      </c>
      <c r="B1233" t="s">
        <v>86</v>
      </c>
      <c r="C1233">
        <v>53.785714290000001</v>
      </c>
      <c r="D1233">
        <v>6</v>
      </c>
      <c r="E1233">
        <v>124.8571429</v>
      </c>
      <c r="F1233">
        <v>1855</v>
      </c>
      <c r="G1233" t="s">
        <v>46</v>
      </c>
      <c r="H1233" s="1">
        <v>66138</v>
      </c>
      <c r="I1233" s="1">
        <v>28709</v>
      </c>
      <c r="J1233" s="1">
        <v>5053</v>
      </c>
      <c r="K1233" s="1">
        <v>99900</v>
      </c>
    </row>
    <row r="1234" spans="1:11" x14ac:dyDescent="0.3">
      <c r="A1234" t="s">
        <v>77</v>
      </c>
      <c r="B1234" t="s">
        <v>78</v>
      </c>
      <c r="C1234">
        <v>65.568749999999994</v>
      </c>
      <c r="D1234">
        <v>8</v>
      </c>
      <c r="E1234">
        <v>167.25</v>
      </c>
      <c r="F1234">
        <v>1998</v>
      </c>
      <c r="G1234" t="s">
        <v>13</v>
      </c>
      <c r="H1234" s="1">
        <v>80160</v>
      </c>
      <c r="I1234" s="1">
        <v>15165</v>
      </c>
      <c r="J1234" s="1">
        <v>3827</v>
      </c>
      <c r="K1234" s="1">
        <v>99152</v>
      </c>
    </row>
    <row r="1235" spans="1:11" x14ac:dyDescent="0.3">
      <c r="A1235" t="s">
        <v>44</v>
      </c>
      <c r="B1235" t="s">
        <v>56</v>
      </c>
      <c r="C1235">
        <v>107.6705126</v>
      </c>
      <c r="D1235">
        <v>8.277310924</v>
      </c>
      <c r="E1235">
        <v>196.33613450000001</v>
      </c>
      <c r="F1235">
        <v>2521.0924369999998</v>
      </c>
      <c r="G1235" t="s">
        <v>46</v>
      </c>
      <c r="H1235" s="1">
        <v>76869</v>
      </c>
      <c r="I1235" s="1">
        <v>17760</v>
      </c>
      <c r="J1235" s="1">
        <v>3997</v>
      </c>
      <c r="K1235" s="1">
        <v>98626</v>
      </c>
    </row>
    <row r="1236" spans="1:11" x14ac:dyDescent="0.3">
      <c r="A1236" t="s">
        <v>81</v>
      </c>
      <c r="B1236" t="s">
        <v>82</v>
      </c>
      <c r="C1236">
        <v>37.468571429999997</v>
      </c>
      <c r="D1236">
        <v>5.8571428570000004</v>
      </c>
      <c r="E1236">
        <v>103.4285714</v>
      </c>
      <c r="F1236">
        <v>1718.5714290000001</v>
      </c>
      <c r="G1236" t="s">
        <v>13</v>
      </c>
      <c r="H1236" s="1">
        <v>43507</v>
      </c>
      <c r="I1236" s="1">
        <v>43531</v>
      </c>
      <c r="J1236" s="1">
        <v>5980</v>
      </c>
      <c r="K1236" s="1">
        <v>93018</v>
      </c>
    </row>
    <row r="1237" spans="1:11" x14ac:dyDescent="0.3">
      <c r="A1237" t="s">
        <v>106</v>
      </c>
      <c r="B1237">
        <v>2000</v>
      </c>
      <c r="C1237">
        <v>17.181999999999999</v>
      </c>
      <c r="D1237">
        <v>5</v>
      </c>
      <c r="E1237">
        <v>74</v>
      </c>
      <c r="F1237">
        <v>1994</v>
      </c>
      <c r="G1237" t="s">
        <v>13</v>
      </c>
      <c r="H1237" s="1">
        <v>54632</v>
      </c>
      <c r="I1237" s="1">
        <v>33763</v>
      </c>
      <c r="J1237" s="1">
        <v>4223</v>
      </c>
      <c r="K1237" s="1">
        <v>92618</v>
      </c>
    </row>
    <row r="1238" spans="1:11" x14ac:dyDescent="0.3">
      <c r="A1238" t="s">
        <v>34</v>
      </c>
      <c r="B1238" t="s">
        <v>72</v>
      </c>
      <c r="C1238">
        <v>82.060909089999996</v>
      </c>
      <c r="D1238">
        <v>7.7272727269999999</v>
      </c>
      <c r="E1238">
        <v>199.72727269999999</v>
      </c>
      <c r="F1238">
        <v>2790.4545450000001</v>
      </c>
      <c r="G1238" t="s">
        <v>46</v>
      </c>
      <c r="H1238" s="1">
        <v>71715</v>
      </c>
      <c r="I1238" s="1">
        <v>12911</v>
      </c>
      <c r="J1238" s="1">
        <v>4838</v>
      </c>
      <c r="K1238" s="1">
        <v>89464</v>
      </c>
    </row>
    <row r="1239" spans="1:11" x14ac:dyDescent="0.3">
      <c r="A1239" t="s">
        <v>11</v>
      </c>
      <c r="B1239" t="s">
        <v>79</v>
      </c>
      <c r="C1239">
        <v>19.378909090000001</v>
      </c>
      <c r="D1239">
        <v>4.8636363640000004</v>
      </c>
      <c r="E1239">
        <v>61.272727269999997</v>
      </c>
      <c r="F1239">
        <v>1470.909091</v>
      </c>
      <c r="G1239" t="s">
        <v>13</v>
      </c>
      <c r="H1239" s="1">
        <v>46140</v>
      </c>
      <c r="I1239" s="1">
        <v>35137</v>
      </c>
      <c r="J1239" s="1">
        <v>3413</v>
      </c>
      <c r="K1239" s="1">
        <v>84690</v>
      </c>
    </row>
    <row r="1240" spans="1:11" x14ac:dyDescent="0.3">
      <c r="A1240" t="s">
        <v>39</v>
      </c>
      <c r="B1240" t="s">
        <v>63</v>
      </c>
      <c r="C1240">
        <v>29.260249999999999</v>
      </c>
      <c r="D1240">
        <v>5.95</v>
      </c>
      <c r="E1240">
        <v>90.625</v>
      </c>
      <c r="F1240">
        <v>1462.3625</v>
      </c>
      <c r="G1240" t="s">
        <v>13</v>
      </c>
      <c r="H1240" s="1">
        <v>53535</v>
      </c>
      <c r="I1240" s="1">
        <v>27174</v>
      </c>
      <c r="J1240" s="1">
        <v>3378</v>
      </c>
      <c r="K1240" s="1">
        <v>84087</v>
      </c>
    </row>
    <row r="1241" spans="1:11" x14ac:dyDescent="0.3">
      <c r="A1241" t="s">
        <v>91</v>
      </c>
      <c r="B1241" t="s">
        <v>92</v>
      </c>
      <c r="C1241">
        <v>50.961090910000003</v>
      </c>
      <c r="D1241">
        <v>6.1818181819999998</v>
      </c>
      <c r="E1241">
        <v>135.29090909999999</v>
      </c>
      <c r="F1241">
        <v>1971.163636</v>
      </c>
      <c r="G1241" t="s">
        <v>46</v>
      </c>
      <c r="H1241" s="1">
        <v>62377</v>
      </c>
      <c r="I1241" s="1">
        <v>14985</v>
      </c>
      <c r="J1241" s="1">
        <v>4814</v>
      </c>
      <c r="K1241" s="1">
        <v>82176</v>
      </c>
    </row>
    <row r="1242" spans="1:11" x14ac:dyDescent="0.3">
      <c r="A1242" t="s">
        <v>81</v>
      </c>
      <c r="B1242">
        <v>6</v>
      </c>
      <c r="C1242">
        <v>42.669351849999998</v>
      </c>
      <c r="D1242">
        <v>5.907407407</v>
      </c>
      <c r="E1242">
        <v>118.18518520000001</v>
      </c>
      <c r="F1242">
        <v>2095.1851849999998</v>
      </c>
      <c r="G1242" t="s">
        <v>13</v>
      </c>
      <c r="H1242" s="1">
        <v>62838</v>
      </c>
      <c r="I1242" s="1">
        <v>15278</v>
      </c>
      <c r="J1242" s="1">
        <v>3592</v>
      </c>
      <c r="K1242" s="1">
        <v>81708</v>
      </c>
    </row>
    <row r="1243" spans="1:11" x14ac:dyDescent="0.3">
      <c r="A1243" t="s">
        <v>53</v>
      </c>
      <c r="B1243" t="s">
        <v>76</v>
      </c>
      <c r="C1243">
        <v>32.939651689999998</v>
      </c>
      <c r="D1243">
        <v>6.3483146069999998</v>
      </c>
      <c r="E1243">
        <v>114.8202247</v>
      </c>
      <c r="F1243">
        <v>1615.3707870000001</v>
      </c>
      <c r="G1243" t="s">
        <v>13</v>
      </c>
      <c r="H1243" s="1">
        <v>54188</v>
      </c>
      <c r="I1243" s="1">
        <v>23925</v>
      </c>
      <c r="J1243" s="1">
        <v>2934</v>
      </c>
      <c r="K1243" s="1">
        <v>81047</v>
      </c>
    </row>
    <row r="1244" spans="1:11" x14ac:dyDescent="0.3">
      <c r="A1244" t="s">
        <v>106</v>
      </c>
      <c r="B1244">
        <v>75</v>
      </c>
      <c r="C1244">
        <v>39.352380949999997</v>
      </c>
      <c r="D1244">
        <v>5</v>
      </c>
      <c r="E1244">
        <v>98.047619049999994</v>
      </c>
      <c r="F1244">
        <v>1928.7142859999999</v>
      </c>
      <c r="G1244" t="s">
        <v>13</v>
      </c>
      <c r="H1244" s="1">
        <v>64971</v>
      </c>
      <c r="I1244" s="1">
        <v>11473</v>
      </c>
      <c r="J1244" s="1">
        <v>3297</v>
      </c>
      <c r="K1244" s="1">
        <v>79741</v>
      </c>
    </row>
    <row r="1245" spans="1:11" x14ac:dyDescent="0.3">
      <c r="A1245" t="s">
        <v>84</v>
      </c>
      <c r="B1245" t="s">
        <v>85</v>
      </c>
      <c r="C1245">
        <v>19.085181819999999</v>
      </c>
      <c r="D1245">
        <v>3.7272727269999999</v>
      </c>
      <c r="E1245">
        <v>68.909090910000003</v>
      </c>
      <c r="F1245">
        <v>1180.5454549999999</v>
      </c>
      <c r="G1245" t="s">
        <v>13</v>
      </c>
      <c r="H1245" s="1">
        <v>29724</v>
      </c>
      <c r="I1245" s="1">
        <v>39208</v>
      </c>
      <c r="J1245" s="1">
        <v>5496</v>
      </c>
      <c r="K1245" s="1">
        <v>74428</v>
      </c>
    </row>
    <row r="1246" spans="1:11" x14ac:dyDescent="0.3">
      <c r="A1246" t="s">
        <v>84</v>
      </c>
      <c r="B1246" t="s">
        <v>100</v>
      </c>
      <c r="C1246">
        <v>26.803000000000001</v>
      </c>
      <c r="D1246">
        <v>5.4285714289999998</v>
      </c>
      <c r="E1246">
        <v>85.714285709999999</v>
      </c>
      <c r="F1246">
        <v>1310</v>
      </c>
      <c r="G1246" t="s">
        <v>13</v>
      </c>
      <c r="H1246" s="1">
        <v>40356</v>
      </c>
      <c r="I1246" s="1">
        <v>27897</v>
      </c>
      <c r="J1246" s="1">
        <v>4334</v>
      </c>
      <c r="K1246" s="1">
        <v>72587</v>
      </c>
    </row>
    <row r="1247" spans="1:11" x14ac:dyDescent="0.3">
      <c r="A1247" t="s">
        <v>34</v>
      </c>
      <c r="B1247" t="s">
        <v>87</v>
      </c>
      <c r="C1247">
        <v>64.592222219999996</v>
      </c>
      <c r="D1247">
        <v>6.7777777779999999</v>
      </c>
      <c r="E1247">
        <v>178.55555559999999</v>
      </c>
      <c r="F1247">
        <v>2011.555556</v>
      </c>
      <c r="G1247" t="s">
        <v>13</v>
      </c>
      <c r="H1247" s="1">
        <v>37729</v>
      </c>
      <c r="I1247" s="1">
        <v>29705</v>
      </c>
      <c r="J1247" s="1">
        <v>4699</v>
      </c>
      <c r="K1247" s="1">
        <v>72133</v>
      </c>
    </row>
    <row r="1248" spans="1:11" x14ac:dyDescent="0.3">
      <c r="A1248" t="s">
        <v>73</v>
      </c>
      <c r="B1248" t="s">
        <v>74</v>
      </c>
      <c r="C1248">
        <v>16.591923080000001</v>
      </c>
      <c r="D1248">
        <v>5</v>
      </c>
      <c r="E1248">
        <v>52.84615385</v>
      </c>
      <c r="F1248">
        <v>998</v>
      </c>
      <c r="G1248" t="s">
        <v>13</v>
      </c>
      <c r="H1248" s="1">
        <v>26278</v>
      </c>
      <c r="I1248" s="1">
        <v>42472</v>
      </c>
      <c r="J1248" s="1">
        <v>2365</v>
      </c>
      <c r="K1248" s="1">
        <v>71115</v>
      </c>
    </row>
    <row r="1249" spans="1:11" x14ac:dyDescent="0.3">
      <c r="A1249" t="s">
        <v>81</v>
      </c>
      <c r="B1249">
        <v>3</v>
      </c>
      <c r="C1249">
        <v>30.995131579999999</v>
      </c>
      <c r="D1249">
        <v>5.7894736839999998</v>
      </c>
      <c r="E1249">
        <v>101.8947368</v>
      </c>
      <c r="F1249">
        <v>1905.6315790000001</v>
      </c>
      <c r="G1249" t="s">
        <v>13</v>
      </c>
      <c r="H1249" s="1">
        <v>41454</v>
      </c>
      <c r="I1249" s="1">
        <v>26172</v>
      </c>
      <c r="J1249" s="1">
        <v>3239</v>
      </c>
      <c r="K1249" s="1">
        <v>70865</v>
      </c>
    </row>
    <row r="1250" spans="1:11" x14ac:dyDescent="0.3">
      <c r="A1250" t="s">
        <v>22</v>
      </c>
      <c r="B1250">
        <v>107</v>
      </c>
      <c r="C1250">
        <v>11.143333330000001</v>
      </c>
      <c r="D1250">
        <v>5</v>
      </c>
      <c r="E1250">
        <v>50</v>
      </c>
      <c r="F1250">
        <v>998</v>
      </c>
      <c r="G1250" t="s">
        <v>13</v>
      </c>
      <c r="H1250" s="1">
        <v>21409</v>
      </c>
      <c r="I1250" s="1">
        <v>45482</v>
      </c>
      <c r="J1250" s="1">
        <v>3276</v>
      </c>
      <c r="K1250" s="1">
        <v>70167</v>
      </c>
    </row>
    <row r="1251" spans="1:11" x14ac:dyDescent="0.3">
      <c r="A1251" t="s">
        <v>91</v>
      </c>
      <c r="B1251" t="s">
        <v>105</v>
      </c>
      <c r="C1251">
        <v>35.281323530000002</v>
      </c>
      <c r="D1251">
        <v>5.1764705879999999</v>
      </c>
      <c r="E1251">
        <v>113.3529412</v>
      </c>
      <c r="F1251">
        <v>2106.5</v>
      </c>
      <c r="G1251" t="s">
        <v>13</v>
      </c>
      <c r="H1251" s="1">
        <v>48759</v>
      </c>
      <c r="I1251" s="1">
        <v>15684</v>
      </c>
      <c r="J1251" s="1">
        <v>3851</v>
      </c>
      <c r="K1251" s="1">
        <v>68294</v>
      </c>
    </row>
    <row r="1252" spans="1:11" x14ac:dyDescent="0.3">
      <c r="A1252" t="s">
        <v>15</v>
      </c>
      <c r="B1252" t="s">
        <v>95</v>
      </c>
      <c r="C1252">
        <v>33.250250000000001</v>
      </c>
      <c r="D1252">
        <v>6.1666666670000003</v>
      </c>
      <c r="E1252">
        <v>112.75</v>
      </c>
      <c r="F1252">
        <v>1475</v>
      </c>
      <c r="G1252" t="s">
        <v>13</v>
      </c>
      <c r="H1252" s="1">
        <v>15621</v>
      </c>
      <c r="I1252" s="1">
        <v>46146</v>
      </c>
      <c r="J1252" s="1">
        <v>4369</v>
      </c>
      <c r="K1252" s="1">
        <v>66136</v>
      </c>
    </row>
    <row r="1253" spans="1:11" x14ac:dyDescent="0.3">
      <c r="A1253" t="s">
        <v>30</v>
      </c>
      <c r="B1253" t="s">
        <v>69</v>
      </c>
      <c r="C1253">
        <v>15.20916667</v>
      </c>
      <c r="D1253">
        <v>5</v>
      </c>
      <c r="E1253">
        <v>53</v>
      </c>
      <c r="F1253">
        <v>998</v>
      </c>
      <c r="G1253" t="s">
        <v>13</v>
      </c>
      <c r="H1253" s="1">
        <v>21005</v>
      </c>
      <c r="I1253" s="1">
        <v>39620</v>
      </c>
      <c r="J1253" s="1">
        <v>4978</v>
      </c>
      <c r="K1253" s="1">
        <v>65603</v>
      </c>
    </row>
    <row r="1254" spans="1:11" x14ac:dyDescent="0.3">
      <c r="A1254" t="s">
        <v>59</v>
      </c>
      <c r="B1254" t="s">
        <v>89</v>
      </c>
      <c r="C1254">
        <v>10.423888890000001</v>
      </c>
      <c r="D1254">
        <v>5</v>
      </c>
      <c r="E1254">
        <v>52.444444439999998</v>
      </c>
      <c r="F1254">
        <v>1095.7777779999999</v>
      </c>
      <c r="G1254" t="s">
        <v>13</v>
      </c>
      <c r="H1254" s="1">
        <v>27628</v>
      </c>
      <c r="I1254" s="1">
        <v>32745</v>
      </c>
      <c r="J1254" s="1">
        <v>3320</v>
      </c>
      <c r="K1254" s="1">
        <v>63693</v>
      </c>
    </row>
    <row r="1255" spans="1:11" x14ac:dyDescent="0.3">
      <c r="A1255" t="s">
        <v>32</v>
      </c>
      <c r="B1255" t="s">
        <v>104</v>
      </c>
      <c r="C1255">
        <v>72.795894739999994</v>
      </c>
      <c r="D1255">
        <v>6.2105263160000002</v>
      </c>
      <c r="E1255">
        <v>166.31578949999999</v>
      </c>
      <c r="F1255">
        <v>3041</v>
      </c>
      <c r="G1255" t="s">
        <v>13</v>
      </c>
      <c r="H1255" s="1">
        <v>40682</v>
      </c>
      <c r="I1255" s="1">
        <v>18331</v>
      </c>
      <c r="J1255" s="1">
        <v>3689</v>
      </c>
      <c r="K1255" s="1">
        <v>62702</v>
      </c>
    </row>
    <row r="1256" spans="1:11" x14ac:dyDescent="0.3">
      <c r="A1256" t="s">
        <v>70</v>
      </c>
      <c r="B1256" t="s">
        <v>102</v>
      </c>
      <c r="C1256">
        <v>13.63642857</v>
      </c>
      <c r="D1256">
        <v>4.7142857139999998</v>
      </c>
      <c r="E1256">
        <v>69</v>
      </c>
      <c r="F1256">
        <v>1424.857143</v>
      </c>
      <c r="G1256" t="s">
        <v>13</v>
      </c>
      <c r="H1256" s="1">
        <v>26246</v>
      </c>
      <c r="I1256" s="1">
        <v>32079</v>
      </c>
      <c r="J1256" s="1">
        <v>2488</v>
      </c>
      <c r="K1256" s="1">
        <v>60813</v>
      </c>
    </row>
    <row r="1257" spans="1:11" x14ac:dyDescent="0.3">
      <c r="A1257" t="s">
        <v>24</v>
      </c>
      <c r="B1257" t="s">
        <v>75</v>
      </c>
      <c r="C1257">
        <v>19.318571429999999</v>
      </c>
      <c r="D1257">
        <v>5</v>
      </c>
      <c r="E1257">
        <v>66.428571430000005</v>
      </c>
      <c r="F1257">
        <v>1348.2857140000001</v>
      </c>
      <c r="G1257" t="s">
        <v>46</v>
      </c>
      <c r="H1257" s="1">
        <v>32971</v>
      </c>
      <c r="I1257" s="1">
        <v>23794</v>
      </c>
      <c r="J1257" s="1">
        <v>2830</v>
      </c>
      <c r="K1257" s="1">
        <v>59595</v>
      </c>
    </row>
    <row r="1258" spans="1:11" x14ac:dyDescent="0.3">
      <c r="A1258" t="s">
        <v>39</v>
      </c>
      <c r="B1258" t="s">
        <v>83</v>
      </c>
      <c r="C1258">
        <v>13.486153850000001</v>
      </c>
      <c r="D1258">
        <v>5</v>
      </c>
      <c r="E1258">
        <v>52.38461538</v>
      </c>
      <c r="F1258">
        <v>1028.9230769999999</v>
      </c>
      <c r="G1258" t="s">
        <v>13</v>
      </c>
      <c r="H1258" s="1">
        <v>20790</v>
      </c>
      <c r="I1258" s="1">
        <v>34023</v>
      </c>
      <c r="J1258" s="1">
        <v>2414</v>
      </c>
      <c r="K1258" s="1">
        <v>57227</v>
      </c>
    </row>
    <row r="1259" spans="1:11" x14ac:dyDescent="0.3">
      <c r="A1259" t="s">
        <v>81</v>
      </c>
      <c r="B1259">
        <v>2</v>
      </c>
      <c r="C1259">
        <v>21.6</v>
      </c>
      <c r="D1259">
        <v>6</v>
      </c>
      <c r="E1259">
        <v>64.625</v>
      </c>
      <c r="F1259">
        <v>1496</v>
      </c>
      <c r="G1259" t="s">
        <v>13</v>
      </c>
      <c r="H1259" s="1">
        <v>21425</v>
      </c>
      <c r="I1259" s="1">
        <v>32674</v>
      </c>
      <c r="J1259" s="1">
        <v>2773</v>
      </c>
      <c r="K1259" s="1">
        <v>56872</v>
      </c>
    </row>
    <row r="1260" spans="1:11" x14ac:dyDescent="0.3">
      <c r="A1260" t="s">
        <v>24</v>
      </c>
      <c r="B1260" t="s">
        <v>103</v>
      </c>
      <c r="C1260">
        <v>47.361874999999998</v>
      </c>
      <c r="D1260">
        <v>3.75</v>
      </c>
      <c r="E1260">
        <v>113.375</v>
      </c>
      <c r="F1260">
        <v>1774.8125</v>
      </c>
      <c r="G1260" t="s">
        <v>46</v>
      </c>
      <c r="H1260" s="1">
        <v>39672</v>
      </c>
      <c r="I1260" s="1">
        <v>14010</v>
      </c>
      <c r="J1260" s="1">
        <v>2334</v>
      </c>
      <c r="K1260" s="1">
        <v>56016</v>
      </c>
    </row>
    <row r="1261" spans="1:11" x14ac:dyDescent="0.3">
      <c r="A1261" t="s">
        <v>24</v>
      </c>
      <c r="B1261" t="s">
        <v>57</v>
      </c>
      <c r="C1261">
        <v>34.936031249999999</v>
      </c>
      <c r="D1261">
        <v>5.25</v>
      </c>
      <c r="E1261">
        <v>97.71875</v>
      </c>
      <c r="F1261">
        <v>1820.65625</v>
      </c>
      <c r="G1261" t="s">
        <v>46</v>
      </c>
      <c r="H1261" s="1">
        <v>31138</v>
      </c>
      <c r="I1261" s="1">
        <v>21142</v>
      </c>
      <c r="J1261" s="1">
        <v>3493</v>
      </c>
      <c r="K1261" s="1">
        <v>55773</v>
      </c>
    </row>
    <row r="1262" spans="1:11" x14ac:dyDescent="0.3">
      <c r="A1262" t="s">
        <v>106</v>
      </c>
      <c r="B1262">
        <v>45</v>
      </c>
      <c r="C1262">
        <v>23.321999999999999</v>
      </c>
      <c r="D1262">
        <v>3.75</v>
      </c>
      <c r="E1262">
        <v>84.2</v>
      </c>
      <c r="F1262">
        <v>1853.9</v>
      </c>
      <c r="G1262" t="s">
        <v>13</v>
      </c>
      <c r="H1262" s="1">
        <v>39627</v>
      </c>
      <c r="I1262" s="1">
        <v>13399</v>
      </c>
      <c r="J1262" s="1">
        <v>2284</v>
      </c>
      <c r="K1262" s="1">
        <v>55310</v>
      </c>
    </row>
    <row r="1263" spans="1:11" x14ac:dyDescent="0.3">
      <c r="A1263" t="s">
        <v>19</v>
      </c>
      <c r="B1263" t="s">
        <v>98</v>
      </c>
      <c r="C1263">
        <v>113.2693333</v>
      </c>
      <c r="D1263">
        <v>8</v>
      </c>
      <c r="E1263">
        <v>246.33333329999999</v>
      </c>
      <c r="F1263">
        <v>2994.666667</v>
      </c>
      <c r="G1263" t="s">
        <v>46</v>
      </c>
      <c r="H1263" s="1">
        <v>39118</v>
      </c>
      <c r="I1263" s="1">
        <v>12814</v>
      </c>
      <c r="J1263" s="1">
        <v>2675</v>
      </c>
      <c r="K1263" s="1">
        <v>54607</v>
      </c>
    </row>
    <row r="1264" spans="1:11" x14ac:dyDescent="0.3">
      <c r="A1264" t="s">
        <v>22</v>
      </c>
      <c r="B1264">
        <v>407</v>
      </c>
      <c r="C1264">
        <v>38.727692310000002</v>
      </c>
      <c r="D1264">
        <v>5.538461538</v>
      </c>
      <c r="E1264">
        <v>114.6538462</v>
      </c>
      <c r="F1264">
        <v>2178.1923080000001</v>
      </c>
      <c r="G1264" t="s">
        <v>46</v>
      </c>
      <c r="H1264" s="1">
        <v>42130</v>
      </c>
      <c r="I1264" s="1">
        <v>8874</v>
      </c>
      <c r="J1264" s="1">
        <v>2027</v>
      </c>
      <c r="K1264" s="1">
        <v>53031</v>
      </c>
    </row>
    <row r="1265" spans="1:11" x14ac:dyDescent="0.3">
      <c r="A1265" t="s">
        <v>59</v>
      </c>
      <c r="B1265" t="s">
        <v>60</v>
      </c>
      <c r="C1265">
        <v>26.291666670000001</v>
      </c>
      <c r="D1265">
        <v>5.6</v>
      </c>
      <c r="E1265">
        <v>74.733333329999994</v>
      </c>
      <c r="F1265">
        <v>1186.333333</v>
      </c>
      <c r="G1265" t="s">
        <v>46</v>
      </c>
      <c r="H1265" s="1">
        <v>14548</v>
      </c>
      <c r="I1265" s="1">
        <v>35197</v>
      </c>
      <c r="J1265" s="1">
        <v>3274</v>
      </c>
      <c r="K1265" s="1">
        <v>53019</v>
      </c>
    </row>
    <row r="1266" spans="1:11" x14ac:dyDescent="0.3">
      <c r="A1266" t="s">
        <v>15</v>
      </c>
      <c r="B1266" t="s">
        <v>94</v>
      </c>
      <c r="C1266">
        <v>32.98557692</v>
      </c>
      <c r="D1266">
        <v>6.230769231</v>
      </c>
      <c r="E1266">
        <v>94.03846154</v>
      </c>
      <c r="F1266">
        <v>1528.8076920000001</v>
      </c>
      <c r="G1266" t="s">
        <v>46</v>
      </c>
      <c r="H1266" s="1">
        <v>30870</v>
      </c>
      <c r="I1266" s="1">
        <v>18683</v>
      </c>
      <c r="J1266" s="1">
        <v>3361</v>
      </c>
      <c r="K1266" s="1">
        <v>52914</v>
      </c>
    </row>
    <row r="1267" spans="1:11" x14ac:dyDescent="0.3">
      <c r="A1267" t="s">
        <v>39</v>
      </c>
      <c r="B1267" t="s">
        <v>115</v>
      </c>
      <c r="C1267">
        <v>15.14</v>
      </c>
      <c r="D1267">
        <v>5</v>
      </c>
      <c r="E1267">
        <v>64</v>
      </c>
      <c r="F1267">
        <v>1382.75</v>
      </c>
      <c r="G1267" t="s">
        <v>13</v>
      </c>
      <c r="H1267" s="1">
        <v>21012</v>
      </c>
      <c r="I1267" s="1">
        <v>29400</v>
      </c>
      <c r="J1267" s="1">
        <v>2110</v>
      </c>
      <c r="K1267" s="1">
        <v>52522</v>
      </c>
    </row>
    <row r="1268" spans="1:11" x14ac:dyDescent="0.3">
      <c r="A1268" t="s">
        <v>91</v>
      </c>
      <c r="B1268" t="s">
        <v>129</v>
      </c>
      <c r="C1268">
        <v>35.81481651</v>
      </c>
      <c r="D1268">
        <v>6.2935779820000004</v>
      </c>
      <c r="E1268">
        <v>117.4311927</v>
      </c>
      <c r="F1268">
        <v>1921.4678899999999</v>
      </c>
      <c r="G1268" t="s">
        <v>13</v>
      </c>
      <c r="H1268" s="1">
        <v>34664</v>
      </c>
      <c r="I1268" s="1">
        <v>13555</v>
      </c>
      <c r="J1268" s="1">
        <v>2903</v>
      </c>
      <c r="K1268" s="1">
        <v>51122</v>
      </c>
    </row>
    <row r="1269" spans="1:11" x14ac:dyDescent="0.3">
      <c r="A1269" t="s">
        <v>77</v>
      </c>
      <c r="B1269" t="s">
        <v>124</v>
      </c>
      <c r="C1269">
        <v>66.588421049999994</v>
      </c>
      <c r="D1269">
        <v>5.736842105</v>
      </c>
      <c r="E1269">
        <v>172.31578949999999</v>
      </c>
      <c r="F1269">
        <v>2934.6315789999999</v>
      </c>
      <c r="G1269" t="s">
        <v>13</v>
      </c>
      <c r="H1269" s="1">
        <v>42433</v>
      </c>
      <c r="I1269" s="1">
        <v>5948</v>
      </c>
      <c r="J1269" s="1">
        <v>2146</v>
      </c>
      <c r="K1269" s="1">
        <v>50527</v>
      </c>
    </row>
    <row r="1270" spans="1:11" x14ac:dyDescent="0.3">
      <c r="A1270" t="s">
        <v>30</v>
      </c>
      <c r="B1270" t="s">
        <v>90</v>
      </c>
      <c r="C1270">
        <v>26.973461539999999</v>
      </c>
      <c r="D1270">
        <v>3.076923077</v>
      </c>
      <c r="E1270">
        <v>85.692307690000007</v>
      </c>
      <c r="F1270">
        <v>1515.2820509999999</v>
      </c>
      <c r="G1270" t="s">
        <v>13</v>
      </c>
      <c r="H1270" s="1">
        <v>29784</v>
      </c>
      <c r="I1270" s="1">
        <v>17862</v>
      </c>
      <c r="J1270" s="1">
        <v>2720</v>
      </c>
      <c r="K1270" s="1">
        <v>50366</v>
      </c>
    </row>
    <row r="1271" spans="1:11" x14ac:dyDescent="0.3">
      <c r="A1271" t="s">
        <v>39</v>
      </c>
      <c r="B1271" t="s">
        <v>107</v>
      </c>
      <c r="C1271">
        <v>27.438600000000001</v>
      </c>
      <c r="D1271">
        <v>6.34</v>
      </c>
      <c r="E1271">
        <v>85.28</v>
      </c>
      <c r="F1271">
        <v>1452</v>
      </c>
      <c r="G1271" t="s">
        <v>46</v>
      </c>
      <c r="H1271" s="1">
        <v>32756</v>
      </c>
      <c r="I1271" s="1">
        <v>14441</v>
      </c>
      <c r="J1271" s="1">
        <v>2351</v>
      </c>
      <c r="K1271" s="1">
        <v>49548</v>
      </c>
    </row>
    <row r="1272" spans="1:11" x14ac:dyDescent="0.3">
      <c r="A1272" t="s">
        <v>22</v>
      </c>
      <c r="B1272">
        <v>308</v>
      </c>
      <c r="C1272">
        <v>32.330869569999997</v>
      </c>
      <c r="D1272">
        <v>5.8913043480000002</v>
      </c>
      <c r="E1272">
        <v>103.1086957</v>
      </c>
      <c r="F1272">
        <v>1482.5</v>
      </c>
      <c r="G1272" t="s">
        <v>13</v>
      </c>
      <c r="H1272" s="1">
        <v>27899</v>
      </c>
      <c r="I1272" s="1">
        <v>19082</v>
      </c>
      <c r="J1272" s="1">
        <v>1890</v>
      </c>
      <c r="K1272" s="1">
        <v>48871</v>
      </c>
    </row>
    <row r="1273" spans="1:11" x14ac:dyDescent="0.3">
      <c r="A1273" t="s">
        <v>119</v>
      </c>
      <c r="B1273" t="s">
        <v>120</v>
      </c>
      <c r="C1273">
        <v>17.038767440000001</v>
      </c>
      <c r="D1273">
        <v>5.3023255809999998</v>
      </c>
      <c r="E1273">
        <v>73.488372089999999</v>
      </c>
      <c r="F1273">
        <v>1374.0465119999999</v>
      </c>
      <c r="G1273" t="s">
        <v>13</v>
      </c>
      <c r="H1273" s="1">
        <v>21357</v>
      </c>
      <c r="I1273" s="1">
        <v>24460</v>
      </c>
      <c r="J1273" s="1">
        <v>2577</v>
      </c>
      <c r="K1273" s="1">
        <v>48394</v>
      </c>
    </row>
    <row r="1274" spans="1:11" x14ac:dyDescent="0.3">
      <c r="A1274" t="s">
        <v>81</v>
      </c>
      <c r="B1274">
        <v>323</v>
      </c>
      <c r="C1274">
        <v>17.343647059999999</v>
      </c>
      <c r="D1274">
        <v>4.7450980390000002</v>
      </c>
      <c r="E1274">
        <v>70.921568629999996</v>
      </c>
      <c r="F1274">
        <v>1683.607843</v>
      </c>
      <c r="G1274" t="s">
        <v>13</v>
      </c>
      <c r="H1274" s="1">
        <v>28270</v>
      </c>
      <c r="I1274" s="1">
        <v>17266</v>
      </c>
      <c r="J1274" s="1">
        <v>2811</v>
      </c>
      <c r="K1274" s="1">
        <v>48347</v>
      </c>
    </row>
    <row r="1275" spans="1:11" x14ac:dyDescent="0.3">
      <c r="A1275" t="s">
        <v>39</v>
      </c>
      <c r="B1275" t="s">
        <v>128</v>
      </c>
      <c r="C1275">
        <v>34.9090566</v>
      </c>
      <c r="D1275">
        <v>5.6037735849999999</v>
      </c>
      <c r="E1275">
        <v>104.2264151</v>
      </c>
      <c r="F1275">
        <v>1805.924528</v>
      </c>
      <c r="G1275" t="s">
        <v>46</v>
      </c>
      <c r="H1275" s="1">
        <v>38293</v>
      </c>
      <c r="I1275" s="1">
        <v>7651</v>
      </c>
      <c r="J1275" s="1">
        <v>1956</v>
      </c>
      <c r="K1275" s="1">
        <v>47900</v>
      </c>
    </row>
    <row r="1276" spans="1:11" x14ac:dyDescent="0.3">
      <c r="A1276" t="s">
        <v>32</v>
      </c>
      <c r="B1276" t="s">
        <v>113</v>
      </c>
      <c r="C1276">
        <v>77.416666669999998</v>
      </c>
      <c r="D1276">
        <v>7</v>
      </c>
      <c r="E1276">
        <v>188.33333329999999</v>
      </c>
      <c r="F1276">
        <v>2876</v>
      </c>
      <c r="G1276" t="s">
        <v>46</v>
      </c>
      <c r="H1276" s="1">
        <v>31808</v>
      </c>
      <c r="I1276" s="1">
        <v>13327</v>
      </c>
      <c r="J1276" s="1">
        <v>2694</v>
      </c>
      <c r="K1276" s="1">
        <v>47829</v>
      </c>
    </row>
    <row r="1277" spans="1:11" x14ac:dyDescent="0.3">
      <c r="A1277" t="s">
        <v>70</v>
      </c>
      <c r="B1277" t="s">
        <v>71</v>
      </c>
      <c r="C1277">
        <v>16.010999999999999</v>
      </c>
      <c r="D1277">
        <v>5</v>
      </c>
      <c r="E1277">
        <v>51.777777780000001</v>
      </c>
      <c r="F1277">
        <v>998</v>
      </c>
      <c r="G1277" t="s">
        <v>13</v>
      </c>
      <c r="H1277" s="1">
        <v>20002</v>
      </c>
      <c r="I1277" s="1">
        <v>26360</v>
      </c>
      <c r="J1277" s="1">
        <v>1279</v>
      </c>
      <c r="K1277" s="1">
        <v>47641</v>
      </c>
    </row>
    <row r="1278" spans="1:11" x14ac:dyDescent="0.3">
      <c r="A1278" t="s">
        <v>139</v>
      </c>
      <c r="B1278" t="s">
        <v>140</v>
      </c>
      <c r="C1278">
        <v>30.5976</v>
      </c>
      <c r="D1278">
        <v>1.8</v>
      </c>
      <c r="E1278">
        <v>97.6</v>
      </c>
      <c r="F1278">
        <v>1757.6</v>
      </c>
      <c r="G1278" t="s">
        <v>13</v>
      </c>
      <c r="H1278" s="1">
        <v>35754</v>
      </c>
      <c r="I1278" s="1">
        <v>7947</v>
      </c>
      <c r="J1278" s="1">
        <v>1747</v>
      </c>
      <c r="K1278" s="1">
        <v>45448</v>
      </c>
    </row>
    <row r="1279" spans="1:11" x14ac:dyDescent="0.3">
      <c r="A1279" t="s">
        <v>73</v>
      </c>
      <c r="B1279" t="s">
        <v>96</v>
      </c>
      <c r="C1279">
        <v>22.95871429</v>
      </c>
      <c r="D1279">
        <v>6.2857142860000002</v>
      </c>
      <c r="E1279">
        <v>80</v>
      </c>
      <c r="F1279">
        <v>998</v>
      </c>
      <c r="G1279" t="s">
        <v>13</v>
      </c>
      <c r="H1279" s="1">
        <v>25875</v>
      </c>
      <c r="I1279" s="1">
        <v>18023</v>
      </c>
      <c r="J1279" s="1">
        <v>1502</v>
      </c>
      <c r="K1279" s="1">
        <v>45400</v>
      </c>
    </row>
    <row r="1280" spans="1:11" x14ac:dyDescent="0.3">
      <c r="A1280" t="s">
        <v>32</v>
      </c>
      <c r="B1280" t="s">
        <v>111</v>
      </c>
      <c r="C1280">
        <v>61.862833330000001</v>
      </c>
      <c r="D1280">
        <v>6.8333333329999997</v>
      </c>
      <c r="E1280">
        <v>184.16666670000001</v>
      </c>
      <c r="F1280">
        <v>2748.333333</v>
      </c>
      <c r="G1280" t="s">
        <v>13</v>
      </c>
      <c r="H1280" s="1">
        <v>19073</v>
      </c>
      <c r="I1280" s="1">
        <v>22839</v>
      </c>
      <c r="J1280" s="1">
        <v>3183</v>
      </c>
      <c r="K1280" s="1">
        <v>45095</v>
      </c>
    </row>
    <row r="1281" spans="1:11" x14ac:dyDescent="0.3">
      <c r="A1281" t="s">
        <v>15</v>
      </c>
      <c r="B1281" t="s">
        <v>136</v>
      </c>
      <c r="C1281">
        <v>25.39952941</v>
      </c>
      <c r="D1281">
        <v>4.6470588240000001</v>
      </c>
      <c r="E1281">
        <v>78.852941180000002</v>
      </c>
      <c r="F1281">
        <v>1891.5882349999999</v>
      </c>
      <c r="G1281" t="s">
        <v>13</v>
      </c>
      <c r="H1281" s="1">
        <v>32068</v>
      </c>
      <c r="I1281" s="1">
        <v>10138</v>
      </c>
      <c r="J1281" s="1">
        <v>2182</v>
      </c>
      <c r="K1281" s="1">
        <v>44388</v>
      </c>
    </row>
    <row r="1282" spans="1:11" x14ac:dyDescent="0.3">
      <c r="A1282" t="s">
        <v>30</v>
      </c>
      <c r="B1282" t="s">
        <v>141</v>
      </c>
      <c r="C1282">
        <v>31.525500000000001</v>
      </c>
      <c r="D1282">
        <v>5.1666666670000003</v>
      </c>
      <c r="E1282">
        <v>109.66666669999999</v>
      </c>
      <c r="F1282">
        <v>1861.833333</v>
      </c>
      <c r="G1282" t="s">
        <v>13</v>
      </c>
      <c r="H1282" s="1">
        <v>30073</v>
      </c>
      <c r="I1282" s="1">
        <v>11795</v>
      </c>
      <c r="J1282" s="1">
        <v>2258</v>
      </c>
      <c r="K1282" s="1">
        <v>44126</v>
      </c>
    </row>
    <row r="1283" spans="1:11" x14ac:dyDescent="0.3">
      <c r="A1283" t="s">
        <v>70</v>
      </c>
      <c r="B1283" t="s">
        <v>165</v>
      </c>
      <c r="C1283">
        <v>14.292999999999999</v>
      </c>
      <c r="D1283">
        <v>4.5999999999999996</v>
      </c>
      <c r="E1283">
        <v>75.400000000000006</v>
      </c>
      <c r="F1283">
        <v>1479</v>
      </c>
      <c r="G1283" t="s">
        <v>13</v>
      </c>
      <c r="H1283" s="1">
        <v>24543</v>
      </c>
      <c r="I1283" s="1">
        <v>16667</v>
      </c>
      <c r="J1283" s="1">
        <v>2223</v>
      </c>
      <c r="K1283" s="1">
        <v>43433</v>
      </c>
    </row>
    <row r="1284" spans="1:11" x14ac:dyDescent="0.3">
      <c r="A1284" t="s">
        <v>67</v>
      </c>
      <c r="B1284" s="2">
        <v>45421</v>
      </c>
      <c r="C1284">
        <v>52.957193879999998</v>
      </c>
      <c r="D1284">
        <v>5.653061224</v>
      </c>
      <c r="E1284">
        <v>146.12244899999999</v>
      </c>
      <c r="F1284">
        <v>2031.469388</v>
      </c>
      <c r="G1284" t="s">
        <v>13</v>
      </c>
      <c r="H1284" s="1">
        <v>33535</v>
      </c>
      <c r="I1284" s="1">
        <v>6874</v>
      </c>
      <c r="J1284" s="1">
        <v>2312</v>
      </c>
      <c r="K1284" s="1">
        <v>42721</v>
      </c>
    </row>
    <row r="1285" spans="1:11" x14ac:dyDescent="0.3">
      <c r="A1285" t="s">
        <v>147</v>
      </c>
      <c r="B1285" t="s">
        <v>148</v>
      </c>
      <c r="C1285">
        <v>21.02333333</v>
      </c>
      <c r="D1285">
        <v>5</v>
      </c>
      <c r="E1285">
        <v>92.333333330000002</v>
      </c>
      <c r="F1285">
        <v>1729.333333</v>
      </c>
      <c r="G1285" t="s">
        <v>13</v>
      </c>
      <c r="H1285" s="1">
        <v>25745</v>
      </c>
      <c r="I1285" s="1">
        <v>15077</v>
      </c>
      <c r="J1285" s="1">
        <v>1691</v>
      </c>
      <c r="K1285" s="1">
        <v>42513</v>
      </c>
    </row>
    <row r="1286" spans="1:11" x14ac:dyDescent="0.3">
      <c r="A1286" t="s">
        <v>11</v>
      </c>
      <c r="B1286" t="s">
        <v>159</v>
      </c>
      <c r="C1286">
        <v>30.377500000000001</v>
      </c>
      <c r="D1286">
        <v>6.3125</v>
      </c>
      <c r="E1286">
        <v>94.0625</v>
      </c>
      <c r="F1286">
        <v>935.625</v>
      </c>
      <c r="G1286" t="s">
        <v>13</v>
      </c>
      <c r="H1286" s="1">
        <v>15065</v>
      </c>
      <c r="I1286" s="1">
        <v>24629</v>
      </c>
      <c r="J1286" s="1">
        <v>2634</v>
      </c>
      <c r="K1286" s="1">
        <v>42328</v>
      </c>
    </row>
    <row r="1287" spans="1:11" x14ac:dyDescent="0.3">
      <c r="A1287" t="s">
        <v>77</v>
      </c>
      <c r="B1287" t="s">
        <v>138</v>
      </c>
      <c r="C1287">
        <v>137.5695455</v>
      </c>
      <c r="D1287">
        <v>8</v>
      </c>
      <c r="E1287">
        <v>223.54545450000001</v>
      </c>
      <c r="F1287">
        <v>2813</v>
      </c>
      <c r="G1287" t="s">
        <v>13</v>
      </c>
      <c r="H1287" s="1">
        <v>35805</v>
      </c>
      <c r="I1287" s="1">
        <v>3206</v>
      </c>
      <c r="J1287" s="1">
        <v>1651</v>
      </c>
      <c r="K1287" s="1">
        <v>40662</v>
      </c>
    </row>
    <row r="1288" spans="1:11" x14ac:dyDescent="0.3">
      <c r="A1288" t="s">
        <v>84</v>
      </c>
      <c r="B1288" t="s">
        <v>108</v>
      </c>
      <c r="C1288">
        <v>9.5627999999999993</v>
      </c>
      <c r="D1288">
        <v>4.5999999999999996</v>
      </c>
      <c r="E1288">
        <v>50</v>
      </c>
      <c r="F1288">
        <v>996</v>
      </c>
      <c r="G1288" t="s">
        <v>13</v>
      </c>
      <c r="H1288" s="1">
        <v>15039</v>
      </c>
      <c r="I1288" s="1">
        <v>20161</v>
      </c>
      <c r="J1288" s="1">
        <v>3075</v>
      </c>
      <c r="K1288" s="1">
        <v>38275</v>
      </c>
    </row>
    <row r="1289" spans="1:11" x14ac:dyDescent="0.3">
      <c r="A1289" t="s">
        <v>15</v>
      </c>
      <c r="B1289" t="s">
        <v>142</v>
      </c>
      <c r="C1289">
        <v>45.6995</v>
      </c>
      <c r="D1289">
        <v>6</v>
      </c>
      <c r="E1289">
        <v>114</v>
      </c>
      <c r="F1289">
        <v>1854.2</v>
      </c>
      <c r="G1289" t="s">
        <v>46</v>
      </c>
      <c r="H1289" s="1">
        <v>25438</v>
      </c>
      <c r="I1289" s="1">
        <v>8875</v>
      </c>
      <c r="J1289" s="1">
        <v>2791</v>
      </c>
      <c r="K1289" s="1">
        <v>37104</v>
      </c>
    </row>
    <row r="1290" spans="1:11" x14ac:dyDescent="0.3">
      <c r="A1290" t="s">
        <v>59</v>
      </c>
      <c r="B1290" t="s">
        <v>160</v>
      </c>
      <c r="C1290">
        <v>22.776818179999999</v>
      </c>
      <c r="D1290">
        <v>5.2727272730000001</v>
      </c>
      <c r="E1290">
        <v>92.363636360000001</v>
      </c>
      <c r="F1290">
        <v>1837.363636</v>
      </c>
      <c r="G1290" t="s">
        <v>13</v>
      </c>
      <c r="H1290" s="1">
        <v>21695</v>
      </c>
      <c r="I1290" s="1">
        <v>12912</v>
      </c>
      <c r="J1290" s="1">
        <v>1758</v>
      </c>
      <c r="K1290" s="1">
        <v>36365</v>
      </c>
    </row>
    <row r="1291" spans="1:11" x14ac:dyDescent="0.3">
      <c r="A1291" t="s">
        <v>149</v>
      </c>
      <c r="B1291" t="s">
        <v>150</v>
      </c>
      <c r="C1291">
        <v>39.707736840000003</v>
      </c>
      <c r="D1291">
        <v>4.8421052629999997</v>
      </c>
      <c r="E1291">
        <v>117.5789474</v>
      </c>
      <c r="F1291">
        <v>2719.8421050000002</v>
      </c>
      <c r="G1291" t="s">
        <v>46</v>
      </c>
      <c r="H1291" s="1">
        <v>22194</v>
      </c>
      <c r="I1291" s="1">
        <v>10862</v>
      </c>
      <c r="J1291" s="1">
        <v>1828</v>
      </c>
      <c r="K1291" s="1">
        <v>34884</v>
      </c>
    </row>
    <row r="1292" spans="1:11" x14ac:dyDescent="0.3">
      <c r="A1292" t="s">
        <v>137</v>
      </c>
      <c r="B1292">
        <v>911</v>
      </c>
      <c r="C1292">
        <v>158.7922667</v>
      </c>
      <c r="D1292">
        <v>7.4666666670000001</v>
      </c>
      <c r="E1292">
        <v>293.53333329999998</v>
      </c>
      <c r="F1292">
        <v>3005.4</v>
      </c>
      <c r="G1292" t="s">
        <v>13</v>
      </c>
      <c r="H1292" s="1">
        <v>28375</v>
      </c>
      <c r="I1292" s="1">
        <v>3241</v>
      </c>
      <c r="J1292" s="1">
        <v>1514</v>
      </c>
      <c r="K1292" s="1">
        <v>33130</v>
      </c>
    </row>
    <row r="1293" spans="1:11" x14ac:dyDescent="0.3">
      <c r="A1293" t="s">
        <v>17</v>
      </c>
      <c r="B1293" t="s">
        <v>172</v>
      </c>
      <c r="C1293">
        <v>59</v>
      </c>
      <c r="D1293">
        <v>7</v>
      </c>
      <c r="E1293">
        <v>166</v>
      </c>
      <c r="F1293">
        <v>1798</v>
      </c>
      <c r="G1293" t="s">
        <v>13</v>
      </c>
      <c r="H1293" s="1">
        <v>22018</v>
      </c>
      <c r="I1293" s="1">
        <v>8792</v>
      </c>
      <c r="J1293" s="1">
        <v>1826</v>
      </c>
      <c r="K1293" s="1">
        <v>32636</v>
      </c>
    </row>
    <row r="1294" spans="1:11" x14ac:dyDescent="0.3">
      <c r="A1294" t="s">
        <v>91</v>
      </c>
      <c r="B1294" t="s">
        <v>144</v>
      </c>
      <c r="C1294">
        <v>52.085000000000001</v>
      </c>
      <c r="D1294">
        <v>8</v>
      </c>
      <c r="E1294">
        <v>223.83333329999999</v>
      </c>
      <c r="F1294">
        <v>1969</v>
      </c>
      <c r="G1294" t="s">
        <v>13</v>
      </c>
      <c r="H1294" s="1">
        <v>25769</v>
      </c>
      <c r="I1294" s="1">
        <v>4833</v>
      </c>
      <c r="J1294" s="1">
        <v>1617</v>
      </c>
      <c r="K1294" s="1">
        <v>32219</v>
      </c>
    </row>
    <row r="1295" spans="1:11" x14ac:dyDescent="0.3">
      <c r="A1295" t="s">
        <v>91</v>
      </c>
      <c r="B1295" t="s">
        <v>127</v>
      </c>
      <c r="C1295">
        <v>85.829461539999997</v>
      </c>
      <c r="D1295">
        <v>8</v>
      </c>
      <c r="E1295">
        <v>213.1538462</v>
      </c>
      <c r="F1295">
        <v>1969</v>
      </c>
      <c r="G1295" t="s">
        <v>13</v>
      </c>
      <c r="H1295" s="1">
        <v>19865</v>
      </c>
      <c r="I1295" s="1">
        <v>9489</v>
      </c>
      <c r="J1295" s="1">
        <v>2143</v>
      </c>
      <c r="K1295" s="1">
        <v>31497</v>
      </c>
    </row>
    <row r="1296" spans="1:11" x14ac:dyDescent="0.3">
      <c r="A1296" t="s">
        <v>84</v>
      </c>
      <c r="B1296" t="s">
        <v>158</v>
      </c>
      <c r="C1296">
        <v>9.8628</v>
      </c>
      <c r="D1296">
        <v>5</v>
      </c>
      <c r="E1296">
        <v>50</v>
      </c>
      <c r="F1296">
        <v>1090.4000000000001</v>
      </c>
      <c r="G1296" t="s">
        <v>13</v>
      </c>
      <c r="H1296" s="1">
        <v>14969</v>
      </c>
      <c r="I1296" s="1">
        <v>14380</v>
      </c>
      <c r="J1296" s="1">
        <v>2075</v>
      </c>
      <c r="K1296" s="1">
        <v>31424</v>
      </c>
    </row>
    <row r="1297" spans="1:11" x14ac:dyDescent="0.3">
      <c r="A1297" t="s">
        <v>59</v>
      </c>
      <c r="B1297" t="s">
        <v>181</v>
      </c>
      <c r="C1297">
        <v>8.17</v>
      </c>
      <c r="D1297">
        <v>5</v>
      </c>
      <c r="E1297">
        <v>40</v>
      </c>
      <c r="F1297">
        <v>1108</v>
      </c>
      <c r="G1297" t="s">
        <v>13</v>
      </c>
      <c r="H1297" s="1">
        <v>11065</v>
      </c>
      <c r="I1297" s="1">
        <v>18077</v>
      </c>
      <c r="J1297" s="1">
        <v>1626</v>
      </c>
      <c r="K1297" s="1">
        <v>30768</v>
      </c>
    </row>
    <row r="1298" spans="1:11" x14ac:dyDescent="0.3">
      <c r="A1298" t="s">
        <v>30</v>
      </c>
      <c r="B1298" t="s">
        <v>123</v>
      </c>
      <c r="C1298">
        <v>33.798000000000002</v>
      </c>
      <c r="D1298">
        <v>0</v>
      </c>
      <c r="E1298">
        <v>96</v>
      </c>
      <c r="F1298">
        <v>1797.4</v>
      </c>
      <c r="G1298" t="s">
        <v>13</v>
      </c>
      <c r="H1298" s="1">
        <v>19602</v>
      </c>
      <c r="I1298" s="1">
        <v>7984</v>
      </c>
      <c r="J1298" s="1">
        <v>3120</v>
      </c>
      <c r="K1298" s="1">
        <v>30706</v>
      </c>
    </row>
    <row r="1299" spans="1:11" x14ac:dyDescent="0.3">
      <c r="A1299" t="s">
        <v>91</v>
      </c>
      <c r="B1299" t="s">
        <v>125</v>
      </c>
      <c r="C1299">
        <v>36.524191180000003</v>
      </c>
      <c r="D1299">
        <v>5.1764705879999999</v>
      </c>
      <c r="E1299">
        <v>113.3529412</v>
      </c>
      <c r="F1299">
        <v>2106.5</v>
      </c>
      <c r="G1299" t="s">
        <v>13</v>
      </c>
      <c r="H1299" s="1">
        <v>20679</v>
      </c>
      <c r="I1299" s="1">
        <v>8047</v>
      </c>
      <c r="J1299" s="1">
        <v>1770</v>
      </c>
      <c r="K1299" s="1">
        <v>30496</v>
      </c>
    </row>
    <row r="1300" spans="1:11" x14ac:dyDescent="0.3">
      <c r="A1300" t="s">
        <v>73</v>
      </c>
      <c r="B1300" t="s">
        <v>101</v>
      </c>
      <c r="C1300">
        <v>26.975227270000001</v>
      </c>
      <c r="D1300">
        <v>5.8636363640000004</v>
      </c>
      <c r="E1300">
        <v>88.090909089999997</v>
      </c>
      <c r="F1300">
        <v>1460.7954549999999</v>
      </c>
      <c r="G1300" t="s">
        <v>13</v>
      </c>
      <c r="H1300" s="1">
        <v>19115</v>
      </c>
      <c r="I1300" s="1">
        <v>9705</v>
      </c>
      <c r="J1300">
        <v>761</v>
      </c>
      <c r="K1300" s="1">
        <v>29581</v>
      </c>
    </row>
    <row r="1301" spans="1:11" x14ac:dyDescent="0.3">
      <c r="A1301" t="s">
        <v>11</v>
      </c>
      <c r="B1301" t="s">
        <v>112</v>
      </c>
      <c r="C1301">
        <v>47.52333333</v>
      </c>
      <c r="D1301">
        <v>6</v>
      </c>
      <c r="E1301">
        <v>128.88888890000001</v>
      </c>
      <c r="F1301">
        <v>1886.555556</v>
      </c>
      <c r="G1301" t="s">
        <v>46</v>
      </c>
      <c r="H1301" s="1">
        <v>18424</v>
      </c>
      <c r="I1301" s="1">
        <v>9965</v>
      </c>
      <c r="J1301" s="1">
        <v>1170</v>
      </c>
      <c r="K1301" s="1">
        <v>29559</v>
      </c>
    </row>
    <row r="1302" spans="1:11" x14ac:dyDescent="0.3">
      <c r="A1302" t="s">
        <v>41</v>
      </c>
      <c r="B1302" t="s">
        <v>223</v>
      </c>
      <c r="C1302">
        <v>11.370625</v>
      </c>
      <c r="D1302">
        <v>5</v>
      </c>
      <c r="E1302">
        <v>48</v>
      </c>
      <c r="F1302">
        <v>1518</v>
      </c>
      <c r="G1302" t="s">
        <v>13</v>
      </c>
      <c r="H1302" s="1">
        <v>17374</v>
      </c>
      <c r="I1302" s="1">
        <v>10020</v>
      </c>
      <c r="J1302" s="1">
        <v>1389</v>
      </c>
      <c r="K1302" s="1">
        <v>28783</v>
      </c>
    </row>
    <row r="1303" spans="1:11" x14ac:dyDescent="0.3">
      <c r="A1303" t="s">
        <v>84</v>
      </c>
      <c r="B1303" t="s">
        <v>154</v>
      </c>
      <c r="C1303">
        <v>25.943222219999999</v>
      </c>
      <c r="D1303">
        <v>4.7777777779999999</v>
      </c>
      <c r="E1303">
        <v>67</v>
      </c>
      <c r="F1303">
        <v>1372.666667</v>
      </c>
      <c r="G1303" t="s">
        <v>13</v>
      </c>
      <c r="H1303" s="1">
        <v>12893</v>
      </c>
      <c r="I1303" s="1">
        <v>13698</v>
      </c>
      <c r="J1303" s="1">
        <v>2073</v>
      </c>
      <c r="K1303" s="1">
        <v>28664</v>
      </c>
    </row>
    <row r="1304" spans="1:11" x14ac:dyDescent="0.3">
      <c r="A1304" t="s">
        <v>30</v>
      </c>
      <c r="B1304" t="s">
        <v>236</v>
      </c>
      <c r="C1304">
        <v>17.445692309999998</v>
      </c>
      <c r="D1304">
        <v>4.692307692</v>
      </c>
      <c r="E1304">
        <v>68.269230769999993</v>
      </c>
      <c r="F1304">
        <v>1791.230769</v>
      </c>
      <c r="G1304" t="s">
        <v>13</v>
      </c>
      <c r="H1304" s="1">
        <v>20303</v>
      </c>
      <c r="I1304" s="1">
        <v>6076</v>
      </c>
      <c r="J1304" s="1">
        <v>1560</v>
      </c>
      <c r="K1304" s="1">
        <v>27939</v>
      </c>
    </row>
    <row r="1305" spans="1:11" x14ac:dyDescent="0.3">
      <c r="A1305" t="s">
        <v>73</v>
      </c>
      <c r="B1305" t="s">
        <v>114</v>
      </c>
      <c r="C1305">
        <v>43.97</v>
      </c>
      <c r="D1305">
        <v>6.6</v>
      </c>
      <c r="E1305">
        <v>115.3</v>
      </c>
      <c r="F1305">
        <v>1634.2</v>
      </c>
      <c r="G1305" t="s">
        <v>46</v>
      </c>
      <c r="H1305" s="1">
        <v>17486</v>
      </c>
      <c r="I1305" s="1">
        <v>9405</v>
      </c>
      <c r="J1305">
        <v>947</v>
      </c>
      <c r="K1305" s="1">
        <v>27838</v>
      </c>
    </row>
    <row r="1306" spans="1:11" x14ac:dyDescent="0.3">
      <c r="A1306" t="s">
        <v>17</v>
      </c>
      <c r="B1306" t="s">
        <v>146</v>
      </c>
      <c r="C1306">
        <v>17.823333330000001</v>
      </c>
      <c r="D1306">
        <v>4.6666666670000003</v>
      </c>
      <c r="E1306">
        <v>70.333333330000002</v>
      </c>
      <c r="F1306">
        <v>1298.666667</v>
      </c>
      <c r="G1306" t="s">
        <v>13</v>
      </c>
      <c r="H1306" s="1">
        <v>12661</v>
      </c>
      <c r="I1306" s="1">
        <v>12947</v>
      </c>
      <c r="J1306" s="1">
        <v>1402</v>
      </c>
      <c r="K1306" s="1">
        <v>27010</v>
      </c>
    </row>
    <row r="1307" spans="1:11" x14ac:dyDescent="0.3">
      <c r="A1307" t="s">
        <v>137</v>
      </c>
      <c r="B1307" t="s">
        <v>157</v>
      </c>
      <c r="C1307">
        <v>83.501249999999999</v>
      </c>
      <c r="D1307">
        <v>6.5</v>
      </c>
      <c r="E1307">
        <v>213.5</v>
      </c>
      <c r="F1307">
        <v>3071</v>
      </c>
      <c r="G1307" t="s">
        <v>13</v>
      </c>
      <c r="H1307" s="1">
        <v>18974</v>
      </c>
      <c r="I1307" s="1">
        <v>6328</v>
      </c>
      <c r="J1307" s="1">
        <v>1524</v>
      </c>
      <c r="K1307" s="1">
        <v>26826</v>
      </c>
    </row>
    <row r="1308" spans="1:11" x14ac:dyDescent="0.3">
      <c r="A1308" t="s">
        <v>155</v>
      </c>
      <c r="B1308" t="s">
        <v>156</v>
      </c>
      <c r="C1308">
        <v>9.4922727269999996</v>
      </c>
      <c r="D1308">
        <v>4.9090909089999997</v>
      </c>
      <c r="E1308">
        <v>40.81818182</v>
      </c>
      <c r="F1308">
        <v>850.27272730000004</v>
      </c>
      <c r="G1308" t="s">
        <v>13</v>
      </c>
      <c r="H1308" s="1">
        <v>9512</v>
      </c>
      <c r="I1308" s="1">
        <v>15747</v>
      </c>
      <c r="J1308" s="1">
        <v>1379</v>
      </c>
      <c r="K1308" s="1">
        <v>26638</v>
      </c>
    </row>
    <row r="1309" spans="1:11" x14ac:dyDescent="0.3">
      <c r="A1309" t="s">
        <v>70</v>
      </c>
      <c r="B1309" t="s">
        <v>143</v>
      </c>
      <c r="C1309">
        <v>44.141818180000001</v>
      </c>
      <c r="D1309">
        <v>6.5454545450000001</v>
      </c>
      <c r="E1309">
        <v>144.63636360000001</v>
      </c>
      <c r="F1309">
        <v>2242.636364</v>
      </c>
      <c r="G1309" t="s">
        <v>46</v>
      </c>
      <c r="H1309" s="1">
        <v>17822</v>
      </c>
      <c r="I1309" s="1">
        <v>7668</v>
      </c>
      <c r="J1309" s="1">
        <v>1014</v>
      </c>
      <c r="K1309" s="1">
        <v>26504</v>
      </c>
    </row>
    <row r="1310" spans="1:11" x14ac:dyDescent="0.3">
      <c r="A1310" t="s">
        <v>186</v>
      </c>
      <c r="B1310">
        <v>156</v>
      </c>
      <c r="C1310">
        <v>32.898125</v>
      </c>
      <c r="D1310">
        <v>5.3333333329999997</v>
      </c>
      <c r="E1310">
        <v>116.29166669999999</v>
      </c>
      <c r="F1310">
        <v>2081.375</v>
      </c>
      <c r="G1310" t="s">
        <v>13</v>
      </c>
      <c r="H1310" s="1">
        <v>20355</v>
      </c>
      <c r="I1310" s="1">
        <v>4845</v>
      </c>
      <c r="J1310" s="1">
        <v>1265</v>
      </c>
      <c r="K1310" s="1">
        <v>26465</v>
      </c>
    </row>
    <row r="1311" spans="1:11" x14ac:dyDescent="0.3">
      <c r="A1311" t="s">
        <v>19</v>
      </c>
      <c r="B1311" t="s">
        <v>130</v>
      </c>
      <c r="C1311">
        <v>76.592200000000005</v>
      </c>
      <c r="D1311">
        <v>8</v>
      </c>
      <c r="E1311">
        <v>184</v>
      </c>
      <c r="F1311">
        <v>2396.4</v>
      </c>
      <c r="G1311" t="s">
        <v>13</v>
      </c>
      <c r="H1311" s="1">
        <v>14173</v>
      </c>
      <c r="I1311" s="1">
        <v>10207</v>
      </c>
      <c r="J1311" s="1">
        <v>1476</v>
      </c>
      <c r="K1311" s="1">
        <v>25856</v>
      </c>
    </row>
    <row r="1312" spans="1:11" x14ac:dyDescent="0.3">
      <c r="A1312" t="s">
        <v>15</v>
      </c>
      <c r="B1312" t="s">
        <v>166</v>
      </c>
      <c r="C1312">
        <v>13.88308333</v>
      </c>
      <c r="D1312">
        <v>4.75</v>
      </c>
      <c r="E1312">
        <v>47.75</v>
      </c>
      <c r="F1312">
        <v>1373.75</v>
      </c>
      <c r="G1312" t="s">
        <v>13</v>
      </c>
      <c r="H1312" s="1">
        <v>8452</v>
      </c>
      <c r="I1312" s="1">
        <v>15434</v>
      </c>
      <c r="J1312" s="1">
        <v>1500</v>
      </c>
      <c r="K1312" s="1">
        <v>25386</v>
      </c>
    </row>
    <row r="1313" spans="1:11" x14ac:dyDescent="0.3">
      <c r="A1313" t="s">
        <v>59</v>
      </c>
      <c r="B1313" t="s">
        <v>183</v>
      </c>
      <c r="C1313">
        <v>22.454999999999998</v>
      </c>
      <c r="D1313">
        <v>6</v>
      </c>
      <c r="E1313">
        <v>92.307692309999993</v>
      </c>
      <c r="F1313">
        <v>1466.3076920000001</v>
      </c>
      <c r="G1313" t="s">
        <v>13</v>
      </c>
      <c r="H1313" s="1">
        <v>14810</v>
      </c>
      <c r="I1313" s="1">
        <v>9333</v>
      </c>
      <c r="J1313" s="1">
        <v>1146</v>
      </c>
      <c r="K1313" s="1">
        <v>25289</v>
      </c>
    </row>
    <row r="1314" spans="1:11" x14ac:dyDescent="0.3">
      <c r="A1314" t="s">
        <v>30</v>
      </c>
      <c r="B1314" t="s">
        <v>187</v>
      </c>
      <c r="C1314">
        <v>34.19</v>
      </c>
      <c r="D1314">
        <v>6</v>
      </c>
      <c r="E1314">
        <v>103</v>
      </c>
      <c r="F1314">
        <v>1794</v>
      </c>
      <c r="G1314" t="s">
        <v>13</v>
      </c>
      <c r="H1314" s="1">
        <v>15565</v>
      </c>
      <c r="I1314" s="1">
        <v>8267</v>
      </c>
      <c r="J1314" s="1">
        <v>1269</v>
      </c>
      <c r="K1314" s="1">
        <v>25101</v>
      </c>
    </row>
    <row r="1315" spans="1:11" x14ac:dyDescent="0.3">
      <c r="A1315" t="s">
        <v>70</v>
      </c>
      <c r="B1315" t="s">
        <v>116</v>
      </c>
      <c r="C1315">
        <v>28.609189189999999</v>
      </c>
      <c r="D1315">
        <v>5.9459459460000001</v>
      </c>
      <c r="E1315">
        <v>100.59459459999999</v>
      </c>
      <c r="F1315">
        <v>1387.6216219999999</v>
      </c>
      <c r="G1315" t="s">
        <v>13</v>
      </c>
      <c r="H1315" s="1">
        <v>15561</v>
      </c>
      <c r="I1315" s="1">
        <v>8345</v>
      </c>
      <c r="J1315">
        <v>705</v>
      </c>
      <c r="K1315" s="1">
        <v>24611</v>
      </c>
    </row>
    <row r="1316" spans="1:11" x14ac:dyDescent="0.3">
      <c r="A1316" t="s">
        <v>133</v>
      </c>
      <c r="B1316" t="s">
        <v>134</v>
      </c>
      <c r="C1316">
        <v>19.968062499999998</v>
      </c>
      <c r="D1316">
        <v>2.8125</v>
      </c>
      <c r="E1316">
        <v>55.375</v>
      </c>
      <c r="F1316">
        <v>592.5625</v>
      </c>
      <c r="G1316" t="s">
        <v>135</v>
      </c>
      <c r="H1316" s="1">
        <v>11952</v>
      </c>
      <c r="I1316" s="1">
        <v>11403</v>
      </c>
      <c r="J1316" s="1">
        <v>1190</v>
      </c>
      <c r="K1316" s="1">
        <v>24545</v>
      </c>
    </row>
    <row r="1317" spans="1:11" x14ac:dyDescent="0.3">
      <c r="A1317" t="s">
        <v>73</v>
      </c>
      <c r="B1317" t="s">
        <v>151</v>
      </c>
      <c r="C1317">
        <v>36.013249999999999</v>
      </c>
      <c r="D1317">
        <v>6</v>
      </c>
      <c r="E1317">
        <v>151.66666670000001</v>
      </c>
      <c r="F1317">
        <v>2048.666667</v>
      </c>
      <c r="G1317" t="s">
        <v>13</v>
      </c>
      <c r="H1317" s="1">
        <v>17517</v>
      </c>
      <c r="I1317" s="1">
        <v>6263</v>
      </c>
      <c r="J1317">
        <v>680</v>
      </c>
      <c r="K1317" s="1">
        <v>24460</v>
      </c>
    </row>
    <row r="1318" spans="1:11" x14ac:dyDescent="0.3">
      <c r="A1318" t="s">
        <v>19</v>
      </c>
      <c r="B1318" t="s">
        <v>152</v>
      </c>
      <c r="C1318">
        <v>64.109624999999994</v>
      </c>
      <c r="D1318">
        <v>6.75</v>
      </c>
      <c r="E1318">
        <v>202.125</v>
      </c>
      <c r="F1318">
        <v>2778</v>
      </c>
      <c r="G1318" t="s">
        <v>13</v>
      </c>
      <c r="H1318" s="1">
        <v>15321</v>
      </c>
      <c r="I1318" s="1">
        <v>7428</v>
      </c>
      <c r="J1318" s="1">
        <v>1531</v>
      </c>
      <c r="K1318" s="1">
        <v>24280</v>
      </c>
    </row>
    <row r="1319" spans="1:11" x14ac:dyDescent="0.3">
      <c r="A1319" t="s">
        <v>11</v>
      </c>
      <c r="B1319" t="s">
        <v>97</v>
      </c>
      <c r="C1319">
        <v>32.1815</v>
      </c>
      <c r="D1319">
        <v>6</v>
      </c>
      <c r="E1319">
        <v>99</v>
      </c>
      <c r="F1319">
        <v>1448.6</v>
      </c>
      <c r="G1319" t="s">
        <v>13</v>
      </c>
      <c r="H1319" s="1">
        <v>15046</v>
      </c>
      <c r="I1319" s="1">
        <v>8051</v>
      </c>
      <c r="J1319">
        <v>790</v>
      </c>
      <c r="K1319" s="1">
        <v>23887</v>
      </c>
    </row>
    <row r="1320" spans="1:11" x14ac:dyDescent="0.3">
      <c r="A1320" t="s">
        <v>186</v>
      </c>
      <c r="B1320">
        <v>147</v>
      </c>
      <c r="C1320">
        <v>25.343387100000001</v>
      </c>
      <c r="D1320">
        <v>5.1935483869999999</v>
      </c>
      <c r="E1320">
        <v>95.096774190000005</v>
      </c>
      <c r="F1320">
        <v>1802.7741940000001</v>
      </c>
      <c r="G1320" t="s">
        <v>13</v>
      </c>
      <c r="H1320" s="1">
        <v>14395</v>
      </c>
      <c r="I1320" s="1">
        <v>8051</v>
      </c>
      <c r="J1320" s="1">
        <v>1302</v>
      </c>
      <c r="K1320" s="1">
        <v>23748</v>
      </c>
    </row>
    <row r="1321" spans="1:11" x14ac:dyDescent="0.3">
      <c r="A1321" t="s">
        <v>32</v>
      </c>
      <c r="B1321" t="s">
        <v>132</v>
      </c>
      <c r="C1321">
        <v>41.389571429999997</v>
      </c>
      <c r="D1321">
        <v>7.2857142860000002</v>
      </c>
      <c r="E1321">
        <v>105.7142857</v>
      </c>
      <c r="F1321">
        <v>1545.4285709999999</v>
      </c>
      <c r="G1321" t="s">
        <v>46</v>
      </c>
      <c r="H1321" s="1">
        <v>12357</v>
      </c>
      <c r="I1321" s="1">
        <v>10089</v>
      </c>
      <c r="J1321" s="1">
        <v>1256</v>
      </c>
      <c r="K1321" s="1">
        <v>23702</v>
      </c>
    </row>
    <row r="1322" spans="1:11" x14ac:dyDescent="0.3">
      <c r="A1322" t="s">
        <v>32</v>
      </c>
      <c r="B1322" t="s">
        <v>167</v>
      </c>
      <c r="C1322">
        <v>43.068421049999998</v>
      </c>
      <c r="D1322">
        <v>6.254385965</v>
      </c>
      <c r="E1322">
        <v>104.2017544</v>
      </c>
      <c r="F1322">
        <v>2222.7105259999998</v>
      </c>
      <c r="G1322" t="s">
        <v>46</v>
      </c>
      <c r="H1322" s="1">
        <v>19649</v>
      </c>
      <c r="I1322" s="1">
        <v>2309</v>
      </c>
      <c r="J1322" s="1">
        <v>1656</v>
      </c>
      <c r="K1322" s="1">
        <v>23614</v>
      </c>
    </row>
    <row r="1323" spans="1:11" x14ac:dyDescent="0.3">
      <c r="A1323" t="s">
        <v>53</v>
      </c>
      <c r="B1323" t="s">
        <v>171</v>
      </c>
      <c r="C1323">
        <v>49.822777780000003</v>
      </c>
      <c r="D1323">
        <v>6</v>
      </c>
      <c r="E1323">
        <v>115.83333330000001</v>
      </c>
      <c r="F1323">
        <v>1746.944444</v>
      </c>
      <c r="G1323" t="s">
        <v>13</v>
      </c>
      <c r="H1323" s="1">
        <v>15519</v>
      </c>
      <c r="I1323" s="1">
        <v>5954</v>
      </c>
      <c r="J1323" s="1">
        <v>1322</v>
      </c>
      <c r="K1323" s="1">
        <v>22795</v>
      </c>
    </row>
    <row r="1324" spans="1:11" x14ac:dyDescent="0.3">
      <c r="A1324" t="s">
        <v>84</v>
      </c>
      <c r="B1324" t="s">
        <v>173</v>
      </c>
      <c r="C1324">
        <v>19.451428570000001</v>
      </c>
      <c r="D1324">
        <v>3.5714285710000002</v>
      </c>
      <c r="E1324">
        <v>61</v>
      </c>
      <c r="F1324">
        <v>1197</v>
      </c>
      <c r="G1324" t="s">
        <v>13</v>
      </c>
      <c r="H1324" s="1">
        <v>10268</v>
      </c>
      <c r="I1324" s="1">
        <v>10792</v>
      </c>
      <c r="J1324" s="1">
        <v>1680</v>
      </c>
      <c r="K1324" s="1">
        <v>22740</v>
      </c>
    </row>
    <row r="1325" spans="1:11" x14ac:dyDescent="0.3">
      <c r="A1325" t="s">
        <v>119</v>
      </c>
      <c r="B1325" t="s">
        <v>226</v>
      </c>
      <c r="C1325">
        <v>22.69</v>
      </c>
      <c r="D1325">
        <v>4.8</v>
      </c>
      <c r="E1325">
        <v>82.2</v>
      </c>
      <c r="F1325">
        <v>1773.7</v>
      </c>
      <c r="G1325" t="s">
        <v>13</v>
      </c>
      <c r="H1325" s="1">
        <v>16002</v>
      </c>
      <c r="I1325" s="1">
        <v>5495</v>
      </c>
      <c r="J1325" s="1">
        <v>1124</v>
      </c>
      <c r="K1325" s="1">
        <v>22621</v>
      </c>
    </row>
    <row r="1326" spans="1:11" x14ac:dyDescent="0.3">
      <c r="A1326" t="s">
        <v>77</v>
      </c>
      <c r="B1326" t="s">
        <v>117</v>
      </c>
      <c r="C1326">
        <v>78.746250000000003</v>
      </c>
      <c r="D1326">
        <v>8</v>
      </c>
      <c r="E1326">
        <v>176.25</v>
      </c>
      <c r="F1326">
        <v>1997</v>
      </c>
      <c r="G1326" t="s">
        <v>46</v>
      </c>
      <c r="H1326" s="1">
        <v>19245</v>
      </c>
      <c r="I1326" s="1">
        <v>1999</v>
      </c>
      <c r="J1326">
        <v>809</v>
      </c>
      <c r="K1326" s="1">
        <v>22053</v>
      </c>
    </row>
    <row r="1327" spans="1:11" x14ac:dyDescent="0.3">
      <c r="A1327" t="s">
        <v>70</v>
      </c>
      <c r="B1327" t="s">
        <v>110</v>
      </c>
      <c r="C1327">
        <v>21.847000000000001</v>
      </c>
      <c r="D1327">
        <v>6.0909090910000003</v>
      </c>
      <c r="E1327">
        <v>70.727272729999996</v>
      </c>
      <c r="F1327">
        <v>1052.272727</v>
      </c>
      <c r="G1327" t="s">
        <v>13</v>
      </c>
      <c r="H1327" s="1">
        <v>11468</v>
      </c>
      <c r="I1327" s="1">
        <v>9926</v>
      </c>
      <c r="J1327">
        <v>606</v>
      </c>
      <c r="K1327" s="1">
        <v>22000</v>
      </c>
    </row>
    <row r="1328" spans="1:11" x14ac:dyDescent="0.3">
      <c r="A1328" t="s">
        <v>147</v>
      </c>
      <c r="B1328" t="s">
        <v>189</v>
      </c>
      <c r="C1328">
        <v>32.090000000000003</v>
      </c>
      <c r="D1328">
        <v>4</v>
      </c>
      <c r="E1328">
        <v>98.2</v>
      </c>
      <c r="F1328">
        <v>1754.4</v>
      </c>
      <c r="G1328" t="s">
        <v>13</v>
      </c>
      <c r="H1328" s="1">
        <v>10831</v>
      </c>
      <c r="I1328" s="1">
        <v>9646</v>
      </c>
      <c r="J1328" s="1">
        <v>1237</v>
      </c>
      <c r="K1328" s="1">
        <v>21714</v>
      </c>
    </row>
    <row r="1329" spans="1:11" x14ac:dyDescent="0.3">
      <c r="A1329" t="s">
        <v>59</v>
      </c>
      <c r="B1329" t="s">
        <v>275</v>
      </c>
      <c r="C1329">
        <v>17.222777780000001</v>
      </c>
      <c r="D1329">
        <v>4.8888888890000004</v>
      </c>
      <c r="E1329">
        <v>70</v>
      </c>
      <c r="F1329">
        <v>1615.333333</v>
      </c>
      <c r="G1329" t="s">
        <v>13</v>
      </c>
      <c r="H1329" s="1">
        <v>12208</v>
      </c>
      <c r="I1329" s="1">
        <v>8022</v>
      </c>
      <c r="J1329" s="1">
        <v>1208</v>
      </c>
      <c r="K1329" s="1">
        <v>21438</v>
      </c>
    </row>
    <row r="1330" spans="1:11" x14ac:dyDescent="0.3">
      <c r="A1330" t="s">
        <v>30</v>
      </c>
      <c r="B1330" t="s">
        <v>206</v>
      </c>
      <c r="C1330">
        <v>43.08</v>
      </c>
      <c r="D1330">
        <v>4.6666666670000003</v>
      </c>
      <c r="E1330">
        <v>105</v>
      </c>
      <c r="F1330">
        <v>2239.666667</v>
      </c>
      <c r="G1330" t="s">
        <v>13</v>
      </c>
      <c r="H1330" s="1">
        <v>14272</v>
      </c>
      <c r="I1330" s="1">
        <v>5545</v>
      </c>
      <c r="J1330" s="1">
        <v>1549</v>
      </c>
      <c r="K1330" s="1">
        <v>21366</v>
      </c>
    </row>
    <row r="1331" spans="1:11" x14ac:dyDescent="0.3">
      <c r="A1331" t="s">
        <v>53</v>
      </c>
      <c r="B1331" t="s">
        <v>163</v>
      </c>
      <c r="C1331">
        <v>27.13</v>
      </c>
      <c r="D1331">
        <v>5.768421053</v>
      </c>
      <c r="E1331">
        <v>96.052631579999996</v>
      </c>
      <c r="F1331">
        <v>1774.778947</v>
      </c>
      <c r="G1331" t="s">
        <v>46</v>
      </c>
      <c r="H1331" s="1">
        <v>12382</v>
      </c>
      <c r="I1331" s="1">
        <v>7899</v>
      </c>
      <c r="J1331">
        <v>694</v>
      </c>
      <c r="K1331" s="1">
        <v>20975</v>
      </c>
    </row>
    <row r="1332" spans="1:11" x14ac:dyDescent="0.3">
      <c r="A1332" t="s">
        <v>19</v>
      </c>
      <c r="B1332" t="s">
        <v>188</v>
      </c>
      <c r="C1332">
        <v>115.533</v>
      </c>
      <c r="D1332">
        <v>8</v>
      </c>
      <c r="E1332">
        <v>250</v>
      </c>
      <c r="F1332">
        <v>2998</v>
      </c>
      <c r="G1332" t="s">
        <v>13</v>
      </c>
      <c r="H1332" s="1">
        <v>17913</v>
      </c>
      <c r="I1332" s="1">
        <v>1855</v>
      </c>
      <c r="J1332" s="1">
        <v>1157</v>
      </c>
      <c r="K1332" s="1">
        <v>20925</v>
      </c>
    </row>
    <row r="1333" spans="1:11" x14ac:dyDescent="0.3">
      <c r="A1333" t="s">
        <v>17</v>
      </c>
      <c r="B1333" t="s">
        <v>169</v>
      </c>
      <c r="C1333">
        <v>18.76848837</v>
      </c>
      <c r="D1333">
        <v>4.8604651160000003</v>
      </c>
      <c r="E1333">
        <v>67.023255809999995</v>
      </c>
      <c r="F1333">
        <v>1391.0232559999999</v>
      </c>
      <c r="G1333" t="s">
        <v>46</v>
      </c>
      <c r="H1333" s="1">
        <v>12395</v>
      </c>
      <c r="I1333" s="1">
        <v>7204</v>
      </c>
      <c r="J1333" s="1">
        <v>1242</v>
      </c>
      <c r="K1333" s="1">
        <v>20841</v>
      </c>
    </row>
    <row r="1334" spans="1:11" x14ac:dyDescent="0.3">
      <c r="A1334" t="s">
        <v>39</v>
      </c>
      <c r="B1334" t="s">
        <v>264</v>
      </c>
      <c r="C1334">
        <v>24.843902440000001</v>
      </c>
      <c r="D1334">
        <v>4.7560975609999998</v>
      </c>
      <c r="E1334">
        <v>84.926829269999999</v>
      </c>
      <c r="F1334">
        <v>1982.7560980000001</v>
      </c>
      <c r="G1334" t="s">
        <v>13</v>
      </c>
      <c r="H1334" s="1">
        <v>16106</v>
      </c>
      <c r="I1334" s="1">
        <v>3721</v>
      </c>
      <c r="J1334">
        <v>998</v>
      </c>
      <c r="K1334" s="1">
        <v>20825</v>
      </c>
    </row>
    <row r="1335" spans="1:11" x14ac:dyDescent="0.3">
      <c r="A1335" t="s">
        <v>91</v>
      </c>
      <c r="B1335" t="s">
        <v>190</v>
      </c>
      <c r="C1335">
        <v>50.94</v>
      </c>
      <c r="D1335">
        <v>6.266666667</v>
      </c>
      <c r="E1335">
        <v>138.28333330000001</v>
      </c>
      <c r="F1335">
        <v>1986.7666670000001</v>
      </c>
      <c r="G1335" t="s">
        <v>46</v>
      </c>
      <c r="H1335" s="1">
        <v>16836</v>
      </c>
      <c r="I1335" s="1">
        <v>2625</v>
      </c>
      <c r="J1335" s="1">
        <v>1116</v>
      </c>
      <c r="K1335" s="1">
        <v>20577</v>
      </c>
    </row>
    <row r="1336" spans="1:11" x14ac:dyDescent="0.3">
      <c r="A1336" t="s">
        <v>139</v>
      </c>
      <c r="B1336" t="s">
        <v>178</v>
      </c>
      <c r="C1336">
        <v>51.646000000000001</v>
      </c>
      <c r="D1336">
        <v>0</v>
      </c>
      <c r="E1336">
        <v>110</v>
      </c>
      <c r="F1336">
        <v>1995</v>
      </c>
      <c r="G1336" t="s">
        <v>13</v>
      </c>
      <c r="H1336" s="1">
        <v>13535</v>
      </c>
      <c r="I1336" s="1">
        <v>5591</v>
      </c>
      <c r="J1336" s="1">
        <v>1361</v>
      </c>
      <c r="K1336" s="1">
        <v>20487</v>
      </c>
    </row>
    <row r="1337" spans="1:11" x14ac:dyDescent="0.3">
      <c r="A1337" t="s">
        <v>22</v>
      </c>
      <c r="B1337">
        <v>205</v>
      </c>
      <c r="C1337">
        <v>13.11525</v>
      </c>
      <c r="D1337">
        <v>4.75</v>
      </c>
      <c r="E1337">
        <v>50.875</v>
      </c>
      <c r="F1337">
        <v>1430.75</v>
      </c>
      <c r="G1337" t="s">
        <v>13</v>
      </c>
      <c r="H1337" s="1">
        <v>12349</v>
      </c>
      <c r="I1337" s="1">
        <v>7146</v>
      </c>
      <c r="J1337">
        <v>944</v>
      </c>
      <c r="K1337" s="1">
        <v>20439</v>
      </c>
    </row>
    <row r="1338" spans="1:11" x14ac:dyDescent="0.3">
      <c r="A1338" t="s">
        <v>251</v>
      </c>
      <c r="B1338" t="s">
        <v>252</v>
      </c>
      <c r="C1338">
        <v>13.24516667</v>
      </c>
      <c r="D1338">
        <v>4.8333333329999997</v>
      </c>
      <c r="E1338">
        <v>66.666666669999998</v>
      </c>
      <c r="F1338">
        <v>1506.5</v>
      </c>
      <c r="G1338" t="s">
        <v>13</v>
      </c>
      <c r="H1338" s="1">
        <v>10393</v>
      </c>
      <c r="I1338" s="1">
        <v>8681</v>
      </c>
      <c r="J1338" s="1">
        <v>1300</v>
      </c>
      <c r="K1338" s="1">
        <v>20374</v>
      </c>
    </row>
    <row r="1339" spans="1:11" x14ac:dyDescent="0.3">
      <c r="A1339" t="s">
        <v>30</v>
      </c>
      <c r="B1339" t="s">
        <v>207</v>
      </c>
      <c r="C1339">
        <v>11.388999999999999</v>
      </c>
      <c r="D1339">
        <v>4.1428571429999996</v>
      </c>
      <c r="E1339">
        <v>53</v>
      </c>
      <c r="F1339">
        <v>1308.2857140000001</v>
      </c>
      <c r="G1339" t="s">
        <v>13</v>
      </c>
      <c r="H1339" s="1">
        <v>8293</v>
      </c>
      <c r="I1339" s="1">
        <v>10861</v>
      </c>
      <c r="J1339" s="1">
        <v>1136</v>
      </c>
      <c r="K1339" s="1">
        <v>20290</v>
      </c>
    </row>
    <row r="1340" spans="1:11" x14ac:dyDescent="0.3">
      <c r="A1340" t="s">
        <v>149</v>
      </c>
      <c r="B1340" t="s">
        <v>197</v>
      </c>
      <c r="C1340">
        <v>29.884789470000001</v>
      </c>
      <c r="D1340">
        <v>4.736842105</v>
      </c>
      <c r="E1340">
        <v>109.1052632</v>
      </c>
      <c r="F1340">
        <v>2238.6315789999999</v>
      </c>
      <c r="G1340" t="s">
        <v>13</v>
      </c>
      <c r="H1340" s="1">
        <v>10998</v>
      </c>
      <c r="I1340" s="1">
        <v>7677</v>
      </c>
      <c r="J1340" s="1">
        <v>1113</v>
      </c>
      <c r="K1340" s="1">
        <v>19788</v>
      </c>
    </row>
    <row r="1341" spans="1:11" x14ac:dyDescent="0.3">
      <c r="A1341" t="s">
        <v>11</v>
      </c>
      <c r="B1341" t="s">
        <v>122</v>
      </c>
      <c r="C1341">
        <v>38.752499999999998</v>
      </c>
      <c r="D1341">
        <v>0</v>
      </c>
      <c r="E1341">
        <v>165</v>
      </c>
      <c r="F1341">
        <v>2488</v>
      </c>
      <c r="G1341" t="s">
        <v>13</v>
      </c>
      <c r="H1341" s="1">
        <v>12105</v>
      </c>
      <c r="I1341" s="1">
        <v>7029</v>
      </c>
      <c r="J1341">
        <v>515</v>
      </c>
      <c r="K1341" s="1">
        <v>19649</v>
      </c>
    </row>
    <row r="1342" spans="1:11" x14ac:dyDescent="0.3">
      <c r="A1342" t="s">
        <v>73</v>
      </c>
      <c r="B1342" t="s">
        <v>175</v>
      </c>
      <c r="C1342">
        <v>31.195</v>
      </c>
      <c r="D1342">
        <v>6</v>
      </c>
      <c r="E1342">
        <v>105.875</v>
      </c>
      <c r="F1342">
        <v>1755.75</v>
      </c>
      <c r="G1342" t="s">
        <v>13</v>
      </c>
      <c r="H1342" s="1">
        <v>13020</v>
      </c>
      <c r="I1342" s="1">
        <v>5784</v>
      </c>
      <c r="J1342">
        <v>660</v>
      </c>
      <c r="K1342" s="1">
        <v>19464</v>
      </c>
    </row>
    <row r="1343" spans="1:11" x14ac:dyDescent="0.3">
      <c r="A1343" t="s">
        <v>24</v>
      </c>
      <c r="B1343" t="s">
        <v>224</v>
      </c>
      <c r="C1343">
        <v>37.017368419999997</v>
      </c>
      <c r="D1343">
        <v>4.736842105</v>
      </c>
      <c r="E1343">
        <v>97.578947369999995</v>
      </c>
      <c r="F1343">
        <v>2697.3684210000001</v>
      </c>
      <c r="G1343" t="s">
        <v>46</v>
      </c>
      <c r="H1343" s="1">
        <v>13381</v>
      </c>
      <c r="I1343" s="1">
        <v>4685</v>
      </c>
      <c r="J1343">
        <v>769</v>
      </c>
      <c r="K1343" s="1">
        <v>18835</v>
      </c>
    </row>
    <row r="1344" spans="1:11" x14ac:dyDescent="0.3">
      <c r="A1344" t="s">
        <v>39</v>
      </c>
      <c r="B1344" t="s">
        <v>273</v>
      </c>
      <c r="C1344">
        <v>16.05676923</v>
      </c>
      <c r="D1344">
        <v>4.923076923</v>
      </c>
      <c r="E1344">
        <v>67</v>
      </c>
      <c r="F1344">
        <v>1703.1538459999999</v>
      </c>
      <c r="G1344" t="s">
        <v>13</v>
      </c>
      <c r="H1344" s="1">
        <v>12064</v>
      </c>
      <c r="I1344" s="1">
        <v>5630</v>
      </c>
      <c r="J1344">
        <v>976</v>
      </c>
      <c r="K1344" s="1">
        <v>18670</v>
      </c>
    </row>
    <row r="1345" spans="1:11" x14ac:dyDescent="0.3">
      <c r="A1345" t="s">
        <v>67</v>
      </c>
      <c r="B1345">
        <v>900</v>
      </c>
      <c r="C1345">
        <v>37.009045450000002</v>
      </c>
      <c r="D1345">
        <v>4.5909090910000003</v>
      </c>
      <c r="E1345">
        <v>114.6818182</v>
      </c>
      <c r="F1345">
        <v>2208.090909</v>
      </c>
      <c r="G1345" t="s">
        <v>13</v>
      </c>
      <c r="H1345" s="1">
        <v>12888</v>
      </c>
      <c r="I1345" s="1">
        <v>4383</v>
      </c>
      <c r="J1345" s="1">
        <v>1191</v>
      </c>
      <c r="K1345" s="1">
        <v>18462</v>
      </c>
    </row>
    <row r="1346" spans="1:11" x14ac:dyDescent="0.3">
      <c r="A1346" t="s">
        <v>91</v>
      </c>
      <c r="B1346">
        <v>850</v>
      </c>
      <c r="C1346">
        <v>36.384455879999997</v>
      </c>
      <c r="D1346">
        <v>4.5</v>
      </c>
      <c r="E1346">
        <v>125.70588239999999</v>
      </c>
      <c r="F1346">
        <v>2294.7647059999999</v>
      </c>
      <c r="G1346" t="s">
        <v>13</v>
      </c>
      <c r="H1346" s="1">
        <v>14347</v>
      </c>
      <c r="I1346" s="1">
        <v>3165</v>
      </c>
      <c r="J1346">
        <v>895</v>
      </c>
      <c r="K1346" s="1">
        <v>18407</v>
      </c>
    </row>
    <row r="1347" spans="1:11" x14ac:dyDescent="0.3">
      <c r="A1347" t="s">
        <v>139</v>
      </c>
      <c r="B1347" t="s">
        <v>211</v>
      </c>
      <c r="C1347">
        <v>37.522103450000003</v>
      </c>
      <c r="D1347">
        <v>3.896551724</v>
      </c>
      <c r="E1347">
        <v>107.3793103</v>
      </c>
      <c r="F1347">
        <v>2084.3793099999998</v>
      </c>
      <c r="G1347" t="s">
        <v>13</v>
      </c>
      <c r="H1347" s="1">
        <v>13168</v>
      </c>
      <c r="I1347" s="1">
        <v>3958</v>
      </c>
      <c r="J1347" s="1">
        <v>1102</v>
      </c>
      <c r="K1347" s="1">
        <v>18228</v>
      </c>
    </row>
    <row r="1348" spans="1:11" x14ac:dyDescent="0.3">
      <c r="A1348" t="s">
        <v>19</v>
      </c>
      <c r="B1348" t="s">
        <v>202</v>
      </c>
      <c r="C1348">
        <v>39.737400000000001</v>
      </c>
      <c r="D1348">
        <v>4.5999999999999996</v>
      </c>
      <c r="E1348">
        <v>115</v>
      </c>
      <c r="F1348">
        <v>2234.4</v>
      </c>
      <c r="G1348" t="s">
        <v>13</v>
      </c>
      <c r="H1348" s="1">
        <v>10199</v>
      </c>
      <c r="I1348" s="1">
        <v>6676</v>
      </c>
      <c r="J1348" s="1">
        <v>1163</v>
      </c>
      <c r="K1348" s="1">
        <v>18038</v>
      </c>
    </row>
    <row r="1349" spans="1:11" x14ac:dyDescent="0.3">
      <c r="A1349" t="s">
        <v>70</v>
      </c>
      <c r="B1349" t="s">
        <v>198</v>
      </c>
      <c r="C1349">
        <v>18.513000000000002</v>
      </c>
      <c r="D1349">
        <v>4.5999999999999996</v>
      </c>
      <c r="E1349">
        <v>76</v>
      </c>
      <c r="F1349">
        <v>1599</v>
      </c>
      <c r="G1349" t="s">
        <v>13</v>
      </c>
      <c r="H1349" s="1">
        <v>10553</v>
      </c>
      <c r="I1349" s="1">
        <v>6547</v>
      </c>
      <c r="J1349">
        <v>690</v>
      </c>
      <c r="K1349" s="1">
        <v>17790</v>
      </c>
    </row>
    <row r="1350" spans="1:11" x14ac:dyDescent="0.3">
      <c r="A1350" t="s">
        <v>91</v>
      </c>
      <c r="B1350" t="s">
        <v>164</v>
      </c>
      <c r="C1350">
        <v>32.489891299999996</v>
      </c>
      <c r="D1350">
        <v>5.3043478259999999</v>
      </c>
      <c r="E1350">
        <v>113.2826087</v>
      </c>
      <c r="F1350">
        <v>2093.0217389999998</v>
      </c>
      <c r="G1350" t="s">
        <v>13</v>
      </c>
      <c r="H1350" s="1">
        <v>9719</v>
      </c>
      <c r="I1350" s="1">
        <v>7003</v>
      </c>
      <c r="J1350">
        <v>964</v>
      </c>
      <c r="K1350" s="1">
        <v>17686</v>
      </c>
    </row>
    <row r="1351" spans="1:11" x14ac:dyDescent="0.3">
      <c r="A1351" t="s">
        <v>19</v>
      </c>
      <c r="B1351" t="s">
        <v>196</v>
      </c>
      <c r="C1351">
        <v>135.10550000000001</v>
      </c>
      <c r="D1351">
        <v>6.5</v>
      </c>
      <c r="E1351">
        <v>309</v>
      </c>
      <c r="F1351">
        <v>3999</v>
      </c>
      <c r="G1351" t="s">
        <v>13</v>
      </c>
      <c r="H1351" s="1">
        <v>15292</v>
      </c>
      <c r="I1351" s="1">
        <v>1654</v>
      </c>
      <c r="J1351">
        <v>674</v>
      </c>
      <c r="K1351" s="1">
        <v>17620</v>
      </c>
    </row>
    <row r="1352" spans="1:11" x14ac:dyDescent="0.3">
      <c r="A1352" t="s">
        <v>34</v>
      </c>
      <c r="B1352" t="s">
        <v>121</v>
      </c>
      <c r="C1352">
        <v>59.432424240000003</v>
      </c>
      <c r="D1352">
        <v>7</v>
      </c>
      <c r="E1352">
        <v>150.45454549999999</v>
      </c>
      <c r="F1352">
        <v>1981.818182</v>
      </c>
      <c r="G1352" t="s">
        <v>13</v>
      </c>
      <c r="H1352" s="1">
        <v>13583</v>
      </c>
      <c r="I1352" s="1">
        <v>3209</v>
      </c>
      <c r="J1352">
        <v>810</v>
      </c>
      <c r="K1352" s="1">
        <v>17602</v>
      </c>
    </row>
    <row r="1353" spans="1:11" x14ac:dyDescent="0.3">
      <c r="A1353" t="s">
        <v>15</v>
      </c>
      <c r="B1353" t="s">
        <v>170</v>
      </c>
      <c r="C1353">
        <v>31.305666670000001</v>
      </c>
      <c r="D1353">
        <v>6.2592592590000002</v>
      </c>
      <c r="E1353">
        <v>96.925925930000005</v>
      </c>
      <c r="F1353">
        <v>1587.2222220000001</v>
      </c>
      <c r="G1353" t="s">
        <v>13</v>
      </c>
      <c r="H1353" s="1">
        <v>13068</v>
      </c>
      <c r="I1353" s="1">
        <v>3675</v>
      </c>
      <c r="J1353">
        <v>737</v>
      </c>
      <c r="K1353" s="1">
        <v>17480</v>
      </c>
    </row>
    <row r="1354" spans="1:11" x14ac:dyDescent="0.3">
      <c r="A1354" t="s">
        <v>81</v>
      </c>
      <c r="B1354">
        <v>626</v>
      </c>
      <c r="C1354">
        <v>20.7195</v>
      </c>
      <c r="D1354">
        <v>4.71875</v>
      </c>
      <c r="E1354">
        <v>81.375</v>
      </c>
      <c r="F1354">
        <v>1950.90625</v>
      </c>
      <c r="G1354" t="s">
        <v>13</v>
      </c>
      <c r="H1354" s="1">
        <v>12679</v>
      </c>
      <c r="I1354" s="1">
        <v>3791</v>
      </c>
      <c r="J1354">
        <v>887</v>
      </c>
      <c r="K1354" s="1">
        <v>17357</v>
      </c>
    </row>
    <row r="1355" spans="1:11" x14ac:dyDescent="0.3">
      <c r="A1355" t="s">
        <v>34</v>
      </c>
      <c r="B1355" t="s">
        <v>201</v>
      </c>
      <c r="C1355">
        <v>23.052499999999998</v>
      </c>
      <c r="D1355">
        <v>5</v>
      </c>
      <c r="E1355">
        <v>55</v>
      </c>
      <c r="F1355">
        <v>1406</v>
      </c>
      <c r="G1355" t="s">
        <v>13</v>
      </c>
      <c r="H1355" s="1">
        <v>7570</v>
      </c>
      <c r="I1355" s="1">
        <v>8512</v>
      </c>
      <c r="J1355" s="1">
        <v>1247</v>
      </c>
      <c r="K1355" s="1">
        <v>17329</v>
      </c>
    </row>
    <row r="1356" spans="1:11" x14ac:dyDescent="0.3">
      <c r="A1356" t="s">
        <v>119</v>
      </c>
      <c r="B1356" t="s">
        <v>193</v>
      </c>
      <c r="C1356">
        <v>23.016615380000001</v>
      </c>
      <c r="D1356">
        <v>4.730769231</v>
      </c>
      <c r="E1356">
        <v>90.88461538</v>
      </c>
      <c r="F1356">
        <v>1709.538462</v>
      </c>
      <c r="G1356" t="s">
        <v>13</v>
      </c>
      <c r="H1356" s="1">
        <v>12867</v>
      </c>
      <c r="I1356" s="1">
        <v>3656</v>
      </c>
      <c r="J1356">
        <v>556</v>
      </c>
      <c r="K1356" s="1">
        <v>17079</v>
      </c>
    </row>
    <row r="1357" spans="1:11" x14ac:dyDescent="0.3">
      <c r="A1357" t="s">
        <v>106</v>
      </c>
      <c r="B1357" t="s">
        <v>64</v>
      </c>
      <c r="C1357">
        <v>7.92</v>
      </c>
      <c r="D1357">
        <v>4</v>
      </c>
      <c r="E1357">
        <v>33.333333330000002</v>
      </c>
      <c r="F1357">
        <v>868.33333330000005</v>
      </c>
      <c r="G1357" t="s">
        <v>13</v>
      </c>
      <c r="H1357" s="1">
        <v>9314</v>
      </c>
      <c r="I1357" s="1">
        <v>6960</v>
      </c>
      <c r="J1357">
        <v>754</v>
      </c>
      <c r="K1357" s="1">
        <v>17028</v>
      </c>
    </row>
    <row r="1358" spans="1:11" x14ac:dyDescent="0.3">
      <c r="A1358" t="s">
        <v>32</v>
      </c>
      <c r="B1358" t="s">
        <v>33</v>
      </c>
      <c r="C1358">
        <v>46.5274</v>
      </c>
      <c r="D1358">
        <v>7.04</v>
      </c>
      <c r="E1358">
        <v>131.6</v>
      </c>
      <c r="F1358">
        <v>1596.92</v>
      </c>
      <c r="G1358" t="s">
        <v>13</v>
      </c>
      <c r="H1358" s="1">
        <v>14051</v>
      </c>
      <c r="I1358" s="1">
        <v>2138</v>
      </c>
      <c r="J1358">
        <v>820</v>
      </c>
      <c r="K1358" s="1">
        <v>17009</v>
      </c>
    </row>
    <row r="1359" spans="1:11" x14ac:dyDescent="0.3">
      <c r="A1359" t="s">
        <v>147</v>
      </c>
      <c r="B1359" t="s">
        <v>232</v>
      </c>
      <c r="C1359">
        <v>30.99</v>
      </c>
      <c r="D1359">
        <v>0</v>
      </c>
      <c r="E1359">
        <v>105</v>
      </c>
      <c r="F1359">
        <v>335</v>
      </c>
      <c r="G1359" t="s">
        <v>135</v>
      </c>
      <c r="H1359" s="1">
        <v>12692</v>
      </c>
      <c r="I1359" s="1">
        <v>3403</v>
      </c>
      <c r="J1359">
        <v>554</v>
      </c>
      <c r="K1359" s="1">
        <v>16649</v>
      </c>
    </row>
    <row r="1360" spans="1:11" x14ac:dyDescent="0.3">
      <c r="A1360" t="s">
        <v>22</v>
      </c>
      <c r="B1360" t="s">
        <v>177</v>
      </c>
      <c r="C1360">
        <v>20.36464286</v>
      </c>
      <c r="D1360">
        <v>5.8571428570000004</v>
      </c>
      <c r="E1360">
        <v>82.25</v>
      </c>
      <c r="F1360">
        <v>1534.392857</v>
      </c>
      <c r="G1360" t="s">
        <v>46</v>
      </c>
      <c r="H1360" s="1">
        <v>11093</v>
      </c>
      <c r="I1360" s="1">
        <v>4817</v>
      </c>
      <c r="J1360">
        <v>739</v>
      </c>
      <c r="K1360" s="1">
        <v>16649</v>
      </c>
    </row>
    <row r="1361" spans="1:11" x14ac:dyDescent="0.3">
      <c r="A1361" t="s">
        <v>147</v>
      </c>
      <c r="B1361" t="s">
        <v>228</v>
      </c>
      <c r="C1361">
        <v>42.746666670000003</v>
      </c>
      <c r="D1361">
        <v>5</v>
      </c>
      <c r="E1361">
        <v>128.5</v>
      </c>
      <c r="F1361">
        <v>2548.833333</v>
      </c>
      <c r="G1361" t="s">
        <v>13</v>
      </c>
      <c r="H1361" s="1">
        <v>13611</v>
      </c>
      <c r="I1361" s="1">
        <v>2094</v>
      </c>
      <c r="J1361">
        <v>504</v>
      </c>
      <c r="K1361" s="1">
        <v>16209</v>
      </c>
    </row>
    <row r="1362" spans="1:11" x14ac:dyDescent="0.3">
      <c r="A1362" t="s">
        <v>81</v>
      </c>
      <c r="B1362">
        <v>5</v>
      </c>
      <c r="C1362">
        <v>22.125409090000002</v>
      </c>
      <c r="D1362">
        <v>5.5</v>
      </c>
      <c r="E1362">
        <v>75.090909089999997</v>
      </c>
      <c r="F1362">
        <v>1622.681818</v>
      </c>
      <c r="G1362" t="s">
        <v>13</v>
      </c>
      <c r="H1362" s="1">
        <v>9042</v>
      </c>
      <c r="I1362" s="1">
        <v>6341</v>
      </c>
      <c r="J1362">
        <v>796</v>
      </c>
      <c r="K1362" s="1">
        <v>16179</v>
      </c>
    </row>
    <row r="1363" spans="1:11" x14ac:dyDescent="0.3">
      <c r="A1363" t="s">
        <v>91</v>
      </c>
      <c r="B1363" t="s">
        <v>203</v>
      </c>
      <c r="C1363">
        <v>52.196406250000003</v>
      </c>
      <c r="D1363">
        <v>5.3125</v>
      </c>
      <c r="E1363">
        <v>126.5</v>
      </c>
      <c r="F1363">
        <v>2323.9375</v>
      </c>
      <c r="G1363" t="s">
        <v>13</v>
      </c>
      <c r="H1363" s="1">
        <v>10411</v>
      </c>
      <c r="I1363" s="1">
        <v>4779</v>
      </c>
      <c r="J1363">
        <v>892</v>
      </c>
      <c r="K1363" s="1">
        <v>16082</v>
      </c>
    </row>
    <row r="1364" spans="1:11" x14ac:dyDescent="0.3">
      <c r="A1364" t="s">
        <v>15</v>
      </c>
      <c r="B1364" t="s">
        <v>180</v>
      </c>
      <c r="C1364">
        <v>94.098124999999996</v>
      </c>
      <c r="D1364">
        <v>8</v>
      </c>
      <c r="E1364">
        <v>190</v>
      </c>
      <c r="F1364">
        <v>2967</v>
      </c>
      <c r="G1364" t="s">
        <v>46</v>
      </c>
      <c r="H1364" s="1">
        <v>11052</v>
      </c>
      <c r="I1364" s="1">
        <v>4195</v>
      </c>
      <c r="J1364">
        <v>676</v>
      </c>
      <c r="K1364" s="1">
        <v>15923</v>
      </c>
    </row>
    <row r="1365" spans="1:11" x14ac:dyDescent="0.3">
      <c r="A1365" t="s">
        <v>91</v>
      </c>
      <c r="B1365">
        <v>940</v>
      </c>
      <c r="C1365">
        <v>30.236875000000001</v>
      </c>
      <c r="D1365">
        <v>4.5</v>
      </c>
      <c r="E1365">
        <v>110</v>
      </c>
      <c r="F1365">
        <v>2316</v>
      </c>
      <c r="G1365" t="s">
        <v>13</v>
      </c>
      <c r="H1365" s="1">
        <v>12224</v>
      </c>
      <c r="I1365" s="1">
        <v>2833</v>
      </c>
      <c r="J1365">
        <v>806</v>
      </c>
      <c r="K1365" s="1">
        <v>15863</v>
      </c>
    </row>
    <row r="1366" spans="1:11" x14ac:dyDescent="0.3">
      <c r="A1366" t="s">
        <v>32</v>
      </c>
      <c r="B1366" t="s">
        <v>200</v>
      </c>
      <c r="C1366">
        <v>264.67500000000001</v>
      </c>
      <c r="D1366">
        <v>7</v>
      </c>
      <c r="E1366">
        <v>420</v>
      </c>
      <c r="F1366">
        <v>6208</v>
      </c>
      <c r="G1366" t="s">
        <v>13</v>
      </c>
      <c r="H1366" s="1">
        <v>11607</v>
      </c>
      <c r="I1366" s="1">
        <v>3327</v>
      </c>
      <c r="J1366">
        <v>890</v>
      </c>
      <c r="K1366" s="1">
        <v>15824</v>
      </c>
    </row>
    <row r="1367" spans="1:11" x14ac:dyDescent="0.3">
      <c r="A1367" t="s">
        <v>59</v>
      </c>
      <c r="B1367" t="s">
        <v>194</v>
      </c>
      <c r="C1367">
        <v>25.17006452</v>
      </c>
      <c r="D1367">
        <v>5.5161290320000003</v>
      </c>
      <c r="E1367">
        <v>79.306451609999996</v>
      </c>
      <c r="F1367">
        <v>1523.741935</v>
      </c>
      <c r="G1367" t="s">
        <v>46</v>
      </c>
      <c r="H1367" s="1">
        <v>10796</v>
      </c>
      <c r="I1367" s="1">
        <v>3801</v>
      </c>
      <c r="J1367">
        <v>701</v>
      </c>
      <c r="K1367" s="1">
        <v>15298</v>
      </c>
    </row>
    <row r="1368" spans="1:11" x14ac:dyDescent="0.3">
      <c r="A1368" t="s">
        <v>119</v>
      </c>
      <c r="B1368" t="s">
        <v>225</v>
      </c>
      <c r="C1368">
        <v>23.16515789</v>
      </c>
      <c r="D1368">
        <v>3.9473684210000002</v>
      </c>
      <c r="E1368">
        <v>82.157894740000003</v>
      </c>
      <c r="F1368">
        <v>1817.315789</v>
      </c>
      <c r="G1368" t="s">
        <v>13</v>
      </c>
      <c r="H1368" s="1">
        <v>8854</v>
      </c>
      <c r="I1368" s="1">
        <v>5564</v>
      </c>
      <c r="J1368">
        <v>779</v>
      </c>
      <c r="K1368" s="1">
        <v>15197</v>
      </c>
    </row>
    <row r="1369" spans="1:11" x14ac:dyDescent="0.3">
      <c r="A1369" t="s">
        <v>15</v>
      </c>
      <c r="B1369" t="s">
        <v>131</v>
      </c>
      <c r="C1369">
        <v>44.308571430000001</v>
      </c>
      <c r="D1369">
        <v>6.7142857139999998</v>
      </c>
      <c r="E1369">
        <v>108</v>
      </c>
      <c r="F1369">
        <v>1663.9285709999999</v>
      </c>
      <c r="G1369" t="s">
        <v>13</v>
      </c>
      <c r="H1369" s="1">
        <v>8695</v>
      </c>
      <c r="I1369" s="1">
        <v>5716</v>
      </c>
      <c r="J1369">
        <v>746</v>
      </c>
      <c r="K1369" s="1">
        <v>15157</v>
      </c>
    </row>
    <row r="1370" spans="1:11" x14ac:dyDescent="0.3">
      <c r="A1370" t="s">
        <v>70</v>
      </c>
      <c r="B1370" t="s">
        <v>210</v>
      </c>
      <c r="C1370">
        <v>41.59161538</v>
      </c>
      <c r="D1370">
        <v>6.461538462</v>
      </c>
      <c r="E1370">
        <v>111.3076923</v>
      </c>
      <c r="F1370">
        <v>1624.769231</v>
      </c>
      <c r="G1370" t="s">
        <v>13</v>
      </c>
      <c r="H1370" s="1">
        <v>9425</v>
      </c>
      <c r="I1370" s="1">
        <v>4817</v>
      </c>
      <c r="J1370">
        <v>481</v>
      </c>
      <c r="K1370" s="1">
        <v>14723</v>
      </c>
    </row>
    <row r="1371" spans="1:11" x14ac:dyDescent="0.3">
      <c r="A1371" t="s">
        <v>53</v>
      </c>
      <c r="B1371" t="s">
        <v>231</v>
      </c>
      <c r="C1371">
        <v>13.704545449999999</v>
      </c>
      <c r="D1371">
        <v>4.8181818180000002</v>
      </c>
      <c r="E1371">
        <v>47.454545449999998</v>
      </c>
      <c r="F1371">
        <v>1384</v>
      </c>
      <c r="G1371" t="s">
        <v>13</v>
      </c>
      <c r="H1371" s="1">
        <v>5256</v>
      </c>
      <c r="I1371" s="1">
        <v>8598</v>
      </c>
      <c r="J1371">
        <v>722</v>
      </c>
      <c r="K1371" s="1">
        <v>14576</v>
      </c>
    </row>
    <row r="1372" spans="1:11" x14ac:dyDescent="0.3">
      <c r="A1372" t="s">
        <v>59</v>
      </c>
      <c r="B1372" t="s">
        <v>237</v>
      </c>
      <c r="C1372">
        <v>25.2075</v>
      </c>
      <c r="D1372">
        <v>5</v>
      </c>
      <c r="E1372">
        <v>80.5</v>
      </c>
      <c r="F1372">
        <v>1753</v>
      </c>
      <c r="G1372" t="s">
        <v>13</v>
      </c>
      <c r="H1372" s="1">
        <v>8229</v>
      </c>
      <c r="I1372" s="1">
        <v>5342</v>
      </c>
      <c r="J1372">
        <v>900</v>
      </c>
      <c r="K1372" s="1">
        <v>14471</v>
      </c>
    </row>
    <row r="1373" spans="1:11" x14ac:dyDescent="0.3">
      <c r="A1373" t="s">
        <v>15</v>
      </c>
      <c r="B1373" t="s">
        <v>191</v>
      </c>
      <c r="C1373">
        <v>12.498333329999999</v>
      </c>
      <c r="D1373">
        <v>5</v>
      </c>
      <c r="E1373">
        <v>48.666666669999998</v>
      </c>
      <c r="F1373">
        <v>1336.666667</v>
      </c>
      <c r="G1373" t="s">
        <v>13</v>
      </c>
      <c r="H1373" s="1">
        <v>5239</v>
      </c>
      <c r="I1373" s="1">
        <v>8458</v>
      </c>
      <c r="J1373">
        <v>766</v>
      </c>
      <c r="K1373" s="1">
        <v>14463</v>
      </c>
    </row>
    <row r="1374" spans="1:11" x14ac:dyDescent="0.3">
      <c r="A1374" t="s">
        <v>219</v>
      </c>
      <c r="B1374" t="s">
        <v>220</v>
      </c>
      <c r="C1374">
        <v>14.333375</v>
      </c>
      <c r="D1374">
        <v>4.5625</v>
      </c>
      <c r="E1374">
        <v>59.875</v>
      </c>
      <c r="F1374">
        <v>1183.25</v>
      </c>
      <c r="G1374" t="s">
        <v>13</v>
      </c>
      <c r="H1374" s="1">
        <v>6021</v>
      </c>
      <c r="I1374" s="1">
        <v>7640</v>
      </c>
      <c r="J1374">
        <v>732</v>
      </c>
      <c r="K1374" s="1">
        <v>14393</v>
      </c>
    </row>
    <row r="1375" spans="1:11" x14ac:dyDescent="0.3">
      <c r="A1375" t="s">
        <v>84</v>
      </c>
      <c r="B1375" t="s">
        <v>174</v>
      </c>
      <c r="C1375">
        <v>20.669499999999999</v>
      </c>
      <c r="D1375">
        <v>4.75</v>
      </c>
      <c r="E1375">
        <v>88</v>
      </c>
      <c r="F1375">
        <v>1586</v>
      </c>
      <c r="G1375" t="s">
        <v>13</v>
      </c>
      <c r="H1375" s="1">
        <v>7561</v>
      </c>
      <c r="I1375" s="1">
        <v>5698</v>
      </c>
      <c r="J1375">
        <v>852</v>
      </c>
      <c r="K1375" s="1">
        <v>14111</v>
      </c>
    </row>
    <row r="1376" spans="1:11" x14ac:dyDescent="0.3">
      <c r="A1376" t="s">
        <v>155</v>
      </c>
      <c r="B1376" t="s">
        <v>215</v>
      </c>
      <c r="C1376">
        <v>14.224090909999999</v>
      </c>
      <c r="D1376">
        <v>4.7272727269999999</v>
      </c>
      <c r="E1376">
        <v>64.454545449999998</v>
      </c>
      <c r="F1376">
        <v>1353.363636</v>
      </c>
      <c r="G1376" t="s">
        <v>13</v>
      </c>
      <c r="H1376" s="1">
        <v>6487</v>
      </c>
      <c r="I1376" s="1">
        <v>6819</v>
      </c>
      <c r="J1376">
        <v>686</v>
      </c>
      <c r="K1376" s="1">
        <v>13992</v>
      </c>
    </row>
    <row r="1377" spans="1:11" x14ac:dyDescent="0.3">
      <c r="A1377" t="s">
        <v>11</v>
      </c>
      <c r="B1377" t="s">
        <v>222</v>
      </c>
      <c r="C1377">
        <v>26</v>
      </c>
      <c r="D1377">
        <v>5</v>
      </c>
      <c r="E1377">
        <v>70</v>
      </c>
      <c r="F1377">
        <v>1597</v>
      </c>
      <c r="G1377" t="s">
        <v>13</v>
      </c>
      <c r="H1377" s="1">
        <v>1878</v>
      </c>
      <c r="I1377" s="1">
        <v>11159</v>
      </c>
      <c r="J1377">
        <v>834</v>
      </c>
      <c r="K1377" s="1">
        <v>13871</v>
      </c>
    </row>
    <row r="1378" spans="1:11" x14ac:dyDescent="0.3">
      <c r="A1378" t="s">
        <v>22</v>
      </c>
      <c r="B1378">
        <v>405</v>
      </c>
      <c r="C1378">
        <v>20.430083329999999</v>
      </c>
      <c r="D1378">
        <v>4.7916666670000003</v>
      </c>
      <c r="E1378">
        <v>69.875</v>
      </c>
      <c r="F1378">
        <v>1773</v>
      </c>
      <c r="G1378" t="s">
        <v>13</v>
      </c>
      <c r="H1378" s="1">
        <v>10766</v>
      </c>
      <c r="I1378" s="1">
        <v>2464</v>
      </c>
      <c r="J1378">
        <v>527</v>
      </c>
      <c r="K1378" s="1">
        <v>13757</v>
      </c>
    </row>
    <row r="1379" spans="1:11" x14ac:dyDescent="0.3">
      <c r="A1379" t="s">
        <v>26</v>
      </c>
      <c r="B1379" t="s">
        <v>233</v>
      </c>
      <c r="C1379">
        <v>32.722999999999999</v>
      </c>
      <c r="D1379">
        <v>3.6</v>
      </c>
      <c r="E1379">
        <v>96</v>
      </c>
      <c r="F1379">
        <v>1498</v>
      </c>
      <c r="G1379" t="s">
        <v>13</v>
      </c>
      <c r="H1379" s="1">
        <v>7280</v>
      </c>
      <c r="I1379" s="1">
        <v>5536</v>
      </c>
      <c r="J1379">
        <v>823</v>
      </c>
      <c r="K1379" s="1">
        <v>13639</v>
      </c>
    </row>
    <row r="1380" spans="1:11" x14ac:dyDescent="0.3">
      <c r="A1380" t="s">
        <v>15</v>
      </c>
      <c r="B1380" t="s">
        <v>195</v>
      </c>
      <c r="C1380">
        <v>42.286200000000001</v>
      </c>
      <c r="D1380">
        <v>6</v>
      </c>
      <c r="E1380">
        <v>113.8</v>
      </c>
      <c r="F1380">
        <v>1740</v>
      </c>
      <c r="G1380" t="s">
        <v>13</v>
      </c>
      <c r="H1380" s="1">
        <v>5355</v>
      </c>
      <c r="I1380" s="1">
        <v>7165</v>
      </c>
      <c r="J1380" s="1">
        <v>1039</v>
      </c>
      <c r="K1380" s="1">
        <v>13559</v>
      </c>
    </row>
    <row r="1381" spans="1:11" x14ac:dyDescent="0.3">
      <c r="A1381" t="s">
        <v>219</v>
      </c>
      <c r="B1381" t="s">
        <v>235</v>
      </c>
      <c r="C1381">
        <v>26.197749999999999</v>
      </c>
      <c r="D1381">
        <v>4.625</v>
      </c>
      <c r="E1381">
        <v>77</v>
      </c>
      <c r="F1381">
        <v>1495</v>
      </c>
      <c r="G1381" t="s">
        <v>13</v>
      </c>
      <c r="H1381" s="1">
        <v>5825</v>
      </c>
      <c r="I1381" s="1">
        <v>6143</v>
      </c>
      <c r="J1381">
        <v>637</v>
      </c>
      <c r="K1381" s="1">
        <v>12605</v>
      </c>
    </row>
    <row r="1382" spans="1:11" x14ac:dyDescent="0.3">
      <c r="A1382" t="s">
        <v>26</v>
      </c>
      <c r="B1382" t="s">
        <v>218</v>
      </c>
      <c r="C1382">
        <v>33.128571430000001</v>
      </c>
      <c r="D1382">
        <v>5.2857142860000002</v>
      </c>
      <c r="E1382">
        <v>103</v>
      </c>
      <c r="F1382">
        <v>1914.7142859999999</v>
      </c>
      <c r="G1382" t="s">
        <v>13</v>
      </c>
      <c r="H1382" s="1">
        <v>6837</v>
      </c>
      <c r="I1382" s="1">
        <v>4947</v>
      </c>
      <c r="J1382">
        <v>708</v>
      </c>
      <c r="K1382" s="1">
        <v>12492</v>
      </c>
    </row>
    <row r="1383" spans="1:11" x14ac:dyDescent="0.3">
      <c r="A1383" t="s">
        <v>39</v>
      </c>
      <c r="B1383" t="s">
        <v>311</v>
      </c>
      <c r="C1383">
        <v>10.832750000000001</v>
      </c>
      <c r="D1383">
        <v>5</v>
      </c>
      <c r="E1383">
        <v>45</v>
      </c>
      <c r="F1383">
        <v>1242</v>
      </c>
      <c r="G1383" t="s">
        <v>13</v>
      </c>
      <c r="H1383" s="1">
        <v>6276</v>
      </c>
      <c r="I1383" s="1">
        <v>5225</v>
      </c>
      <c r="J1383">
        <v>597</v>
      </c>
      <c r="K1383" s="1">
        <v>12098</v>
      </c>
    </row>
    <row r="1384" spans="1:11" x14ac:dyDescent="0.3">
      <c r="A1384" t="s">
        <v>15</v>
      </c>
      <c r="B1384" t="s">
        <v>161</v>
      </c>
      <c r="C1384">
        <v>33.70615385</v>
      </c>
      <c r="D1384">
        <v>6.153846154</v>
      </c>
      <c r="E1384">
        <v>120.1538462</v>
      </c>
      <c r="F1384">
        <v>1750.6153850000001</v>
      </c>
      <c r="G1384" t="s">
        <v>13</v>
      </c>
      <c r="H1384" s="1">
        <v>8256</v>
      </c>
      <c r="I1384" s="1">
        <v>3196</v>
      </c>
      <c r="J1384">
        <v>516</v>
      </c>
      <c r="K1384" s="1">
        <v>11968</v>
      </c>
    </row>
    <row r="1385" spans="1:11" x14ac:dyDescent="0.3">
      <c r="A1385" t="s">
        <v>17</v>
      </c>
      <c r="B1385" t="s">
        <v>192</v>
      </c>
      <c r="C1385">
        <v>14.94</v>
      </c>
      <c r="D1385">
        <v>5.2</v>
      </c>
      <c r="E1385">
        <v>59.6</v>
      </c>
      <c r="F1385">
        <v>958.6</v>
      </c>
      <c r="G1385" t="s">
        <v>13</v>
      </c>
      <c r="H1385" s="1">
        <v>4544</v>
      </c>
      <c r="I1385" s="1">
        <v>6961</v>
      </c>
      <c r="J1385">
        <v>418</v>
      </c>
      <c r="K1385" s="1">
        <v>11923</v>
      </c>
    </row>
    <row r="1386" spans="1:11" x14ac:dyDescent="0.3">
      <c r="A1386" t="s">
        <v>34</v>
      </c>
      <c r="B1386" t="s">
        <v>185</v>
      </c>
      <c r="C1386">
        <v>106.54888889999999</v>
      </c>
      <c r="D1386">
        <v>8</v>
      </c>
      <c r="E1386">
        <v>210</v>
      </c>
      <c r="F1386">
        <v>2976.333333</v>
      </c>
      <c r="G1386" t="s">
        <v>46</v>
      </c>
      <c r="H1386" s="1">
        <v>8452</v>
      </c>
      <c r="I1386" s="1">
        <v>2838</v>
      </c>
      <c r="J1386">
        <v>618</v>
      </c>
      <c r="K1386" s="1">
        <v>11908</v>
      </c>
    </row>
    <row r="1387" spans="1:11" x14ac:dyDescent="0.3">
      <c r="A1387" t="s">
        <v>44</v>
      </c>
      <c r="B1387" t="s">
        <v>230</v>
      </c>
      <c r="C1387">
        <v>108.7471951</v>
      </c>
      <c r="D1387">
        <v>7.8536585370000003</v>
      </c>
      <c r="E1387">
        <v>207.6097561</v>
      </c>
      <c r="F1387">
        <v>2304.97561</v>
      </c>
      <c r="G1387" t="s">
        <v>46</v>
      </c>
      <c r="H1387" s="1">
        <v>9087</v>
      </c>
      <c r="I1387" s="1">
        <v>2178</v>
      </c>
      <c r="J1387">
        <v>630</v>
      </c>
      <c r="K1387" s="1">
        <v>11895</v>
      </c>
    </row>
    <row r="1388" spans="1:11" x14ac:dyDescent="0.3">
      <c r="A1388" t="s">
        <v>41</v>
      </c>
      <c r="B1388" t="s">
        <v>182</v>
      </c>
      <c r="C1388">
        <v>39.725000000000001</v>
      </c>
      <c r="D1388">
        <v>6.8</v>
      </c>
      <c r="E1388">
        <v>110</v>
      </c>
      <c r="F1388">
        <v>1592</v>
      </c>
      <c r="G1388" t="s">
        <v>13</v>
      </c>
      <c r="H1388" s="1">
        <v>10071</v>
      </c>
      <c r="I1388" s="1">
        <v>1322</v>
      </c>
      <c r="J1388">
        <v>429</v>
      </c>
      <c r="K1388" s="1">
        <v>11822</v>
      </c>
    </row>
    <row r="1389" spans="1:11" x14ac:dyDescent="0.3">
      <c r="A1389" t="s">
        <v>32</v>
      </c>
      <c r="B1389">
        <v>190</v>
      </c>
      <c r="C1389">
        <v>36.643266670000003</v>
      </c>
      <c r="D1389">
        <v>4.4666666670000001</v>
      </c>
      <c r="E1389">
        <v>88.733333329999994</v>
      </c>
      <c r="F1389">
        <v>2284.1333330000002</v>
      </c>
      <c r="G1389" t="s">
        <v>13</v>
      </c>
      <c r="H1389" s="1">
        <v>8950</v>
      </c>
      <c r="I1389" s="1">
        <v>2131</v>
      </c>
      <c r="J1389">
        <v>614</v>
      </c>
      <c r="K1389" s="1">
        <v>11695</v>
      </c>
    </row>
    <row r="1390" spans="1:11" x14ac:dyDescent="0.3">
      <c r="A1390" t="s">
        <v>155</v>
      </c>
      <c r="B1390" t="s">
        <v>227</v>
      </c>
      <c r="C1390">
        <v>18.762857140000001</v>
      </c>
      <c r="D1390">
        <v>4.7142857139999998</v>
      </c>
      <c r="E1390">
        <v>80.428571430000005</v>
      </c>
      <c r="F1390">
        <v>1612.9285709999999</v>
      </c>
      <c r="G1390" t="s">
        <v>13</v>
      </c>
      <c r="H1390" s="1">
        <v>7451</v>
      </c>
      <c r="I1390" s="1">
        <v>3553</v>
      </c>
      <c r="J1390">
        <v>526</v>
      </c>
      <c r="K1390" s="1">
        <v>11530</v>
      </c>
    </row>
    <row r="1391" spans="1:11" x14ac:dyDescent="0.3">
      <c r="A1391" t="s">
        <v>133</v>
      </c>
      <c r="B1391" t="s">
        <v>234</v>
      </c>
      <c r="C1391">
        <v>13.205299999999999</v>
      </c>
      <c r="D1391">
        <v>6</v>
      </c>
      <c r="E1391">
        <v>35.799999999999997</v>
      </c>
      <c r="F1391">
        <v>679</v>
      </c>
      <c r="G1391" t="s">
        <v>13</v>
      </c>
      <c r="H1391" s="1">
        <v>4959</v>
      </c>
      <c r="I1391" s="1">
        <v>5696</v>
      </c>
      <c r="J1391">
        <v>728</v>
      </c>
      <c r="K1391" s="1">
        <v>11383</v>
      </c>
    </row>
    <row r="1392" spans="1:11" x14ac:dyDescent="0.3">
      <c r="A1392" t="s">
        <v>53</v>
      </c>
      <c r="B1392" t="s">
        <v>247</v>
      </c>
      <c r="C1392">
        <v>20.37</v>
      </c>
      <c r="D1392">
        <v>5.6428571429999996</v>
      </c>
      <c r="E1392">
        <v>74.214285709999999</v>
      </c>
      <c r="F1392">
        <v>1324.357143</v>
      </c>
      <c r="G1392" t="s">
        <v>13</v>
      </c>
      <c r="H1392" s="1">
        <v>8080</v>
      </c>
      <c r="I1392" s="1">
        <v>2411</v>
      </c>
      <c r="J1392">
        <v>474</v>
      </c>
      <c r="K1392" s="1">
        <v>10965</v>
      </c>
    </row>
    <row r="1393" spans="1:11" x14ac:dyDescent="0.3">
      <c r="A1393" t="s">
        <v>32</v>
      </c>
      <c r="B1393">
        <v>300</v>
      </c>
      <c r="C1393">
        <v>62.395653850000002</v>
      </c>
      <c r="D1393">
        <v>4.384615385</v>
      </c>
      <c r="E1393">
        <v>135.5</v>
      </c>
      <c r="F1393">
        <v>2972.3076919999999</v>
      </c>
      <c r="G1393" t="s">
        <v>13</v>
      </c>
      <c r="H1393" s="1">
        <v>8232</v>
      </c>
      <c r="I1393" s="1">
        <v>1800</v>
      </c>
      <c r="J1393">
        <v>575</v>
      </c>
      <c r="K1393" s="1">
        <v>10607</v>
      </c>
    </row>
    <row r="1394" spans="1:11" x14ac:dyDescent="0.3">
      <c r="A1394" t="s">
        <v>84</v>
      </c>
      <c r="B1394" t="s">
        <v>241</v>
      </c>
      <c r="C1394">
        <v>18.882333330000002</v>
      </c>
      <c r="D1394">
        <v>4.6666666670000003</v>
      </c>
      <c r="E1394">
        <v>74</v>
      </c>
      <c r="F1394">
        <v>1523.333333</v>
      </c>
      <c r="G1394" t="s">
        <v>13</v>
      </c>
      <c r="H1394" s="1">
        <v>6122</v>
      </c>
      <c r="I1394" s="1">
        <v>3816</v>
      </c>
      <c r="J1394">
        <v>616</v>
      </c>
      <c r="K1394" s="1">
        <v>10554</v>
      </c>
    </row>
    <row r="1395" spans="1:11" x14ac:dyDescent="0.3">
      <c r="A1395" t="s">
        <v>91</v>
      </c>
      <c r="B1395" t="s">
        <v>209</v>
      </c>
      <c r="C1395">
        <v>58.469074069999998</v>
      </c>
      <c r="D1395">
        <v>6.4444444440000002</v>
      </c>
      <c r="E1395">
        <v>148.5185185</v>
      </c>
      <c r="F1395">
        <v>2174.0370370000001</v>
      </c>
      <c r="G1395" t="s">
        <v>46</v>
      </c>
      <c r="H1395" s="1">
        <v>7462</v>
      </c>
      <c r="I1395" s="1">
        <v>2229</v>
      </c>
      <c r="J1395">
        <v>663</v>
      </c>
      <c r="K1395" s="1">
        <v>10354</v>
      </c>
    </row>
    <row r="1396" spans="1:11" x14ac:dyDescent="0.3">
      <c r="A1396" t="s">
        <v>30</v>
      </c>
      <c r="B1396" t="s">
        <v>199</v>
      </c>
      <c r="C1396">
        <v>17.31777778</v>
      </c>
      <c r="D1396">
        <v>3.6666666669999999</v>
      </c>
      <c r="E1396">
        <v>58.444444439999998</v>
      </c>
      <c r="F1396">
        <v>1152.8888890000001</v>
      </c>
      <c r="G1396" t="s">
        <v>13</v>
      </c>
      <c r="H1396" s="1">
        <v>4165</v>
      </c>
      <c r="I1396" s="1">
        <v>5138</v>
      </c>
      <c r="J1396">
        <v>819</v>
      </c>
      <c r="K1396" s="1">
        <v>10122</v>
      </c>
    </row>
    <row r="1397" spans="1:11" x14ac:dyDescent="0.3">
      <c r="A1397" t="s">
        <v>19</v>
      </c>
      <c r="B1397" t="s">
        <v>213</v>
      </c>
      <c r="C1397">
        <v>114.8758333</v>
      </c>
      <c r="D1397">
        <v>8</v>
      </c>
      <c r="E1397">
        <v>235</v>
      </c>
      <c r="F1397">
        <v>2979</v>
      </c>
      <c r="G1397" t="s">
        <v>13</v>
      </c>
      <c r="H1397" s="1">
        <v>8186</v>
      </c>
      <c r="I1397" s="1">
        <v>1433</v>
      </c>
      <c r="J1397">
        <v>448</v>
      </c>
      <c r="K1397" s="1">
        <v>10067</v>
      </c>
    </row>
    <row r="1398" spans="1:11" x14ac:dyDescent="0.3">
      <c r="A1398" t="s">
        <v>137</v>
      </c>
      <c r="B1398" t="s">
        <v>212</v>
      </c>
      <c r="C1398">
        <v>158.976</v>
      </c>
      <c r="D1398">
        <v>8</v>
      </c>
      <c r="E1398">
        <v>326</v>
      </c>
      <c r="F1398">
        <v>3295</v>
      </c>
      <c r="G1398" t="s">
        <v>13</v>
      </c>
      <c r="H1398" s="1">
        <v>7026</v>
      </c>
      <c r="I1398" s="1">
        <v>2487</v>
      </c>
      <c r="J1398">
        <v>503</v>
      </c>
      <c r="K1398" s="1">
        <v>10016</v>
      </c>
    </row>
    <row r="1399" spans="1:11" x14ac:dyDescent="0.3">
      <c r="A1399" t="s">
        <v>11</v>
      </c>
      <c r="B1399" t="s">
        <v>281</v>
      </c>
      <c r="C1399">
        <v>29.151</v>
      </c>
      <c r="D1399">
        <v>5</v>
      </c>
      <c r="E1399">
        <v>89</v>
      </c>
      <c r="F1399">
        <v>2526.5</v>
      </c>
      <c r="G1399" t="s">
        <v>13</v>
      </c>
      <c r="H1399" s="1">
        <v>7175</v>
      </c>
      <c r="I1399" s="1">
        <v>2225</v>
      </c>
      <c r="J1399">
        <v>407</v>
      </c>
      <c r="K1399" s="1">
        <v>9807</v>
      </c>
    </row>
    <row r="1400" spans="1:11" x14ac:dyDescent="0.3">
      <c r="A1400" t="s">
        <v>32</v>
      </c>
      <c r="B1400" t="s">
        <v>229</v>
      </c>
      <c r="C1400">
        <v>42.5595</v>
      </c>
      <c r="D1400">
        <v>6.1666666670000003</v>
      </c>
      <c r="E1400">
        <v>131.66666670000001</v>
      </c>
      <c r="F1400">
        <v>2313.666667</v>
      </c>
      <c r="G1400" t="s">
        <v>13</v>
      </c>
      <c r="H1400" s="1">
        <v>4854</v>
      </c>
      <c r="I1400" s="1">
        <v>4415</v>
      </c>
      <c r="J1400">
        <v>456</v>
      </c>
      <c r="K1400" s="1">
        <v>9725</v>
      </c>
    </row>
    <row r="1401" spans="1:11" x14ac:dyDescent="0.3">
      <c r="A1401" t="s">
        <v>34</v>
      </c>
      <c r="B1401">
        <v>80</v>
      </c>
      <c r="C1401">
        <v>27.09825</v>
      </c>
      <c r="D1401">
        <v>4.6666666670000003</v>
      </c>
      <c r="E1401">
        <v>91.75</v>
      </c>
      <c r="F1401">
        <v>2247.333333</v>
      </c>
      <c r="G1401" t="s">
        <v>13</v>
      </c>
      <c r="H1401" s="1">
        <v>7334</v>
      </c>
      <c r="I1401" s="1">
        <v>1714</v>
      </c>
      <c r="J1401">
        <v>401</v>
      </c>
      <c r="K1401" s="1">
        <v>9449</v>
      </c>
    </row>
    <row r="1402" spans="1:11" x14ac:dyDescent="0.3">
      <c r="A1402" t="s">
        <v>11</v>
      </c>
      <c r="B1402" t="s">
        <v>287</v>
      </c>
      <c r="C1402">
        <v>32.117666669999998</v>
      </c>
      <c r="D1402">
        <v>4.6666666670000003</v>
      </c>
      <c r="E1402">
        <v>115.33333330000001</v>
      </c>
      <c r="F1402">
        <v>2362</v>
      </c>
      <c r="G1402" t="s">
        <v>13</v>
      </c>
      <c r="H1402" s="1">
        <v>6995</v>
      </c>
      <c r="I1402" s="1">
        <v>2007</v>
      </c>
      <c r="J1402">
        <v>419</v>
      </c>
      <c r="K1402" s="1">
        <v>9421</v>
      </c>
    </row>
    <row r="1403" spans="1:11" x14ac:dyDescent="0.3">
      <c r="A1403" t="s">
        <v>119</v>
      </c>
      <c r="B1403" t="s">
        <v>216</v>
      </c>
      <c r="C1403">
        <v>37.446666669999999</v>
      </c>
      <c r="D1403">
        <v>2.611111111</v>
      </c>
      <c r="E1403">
        <v>120.33333330000001</v>
      </c>
      <c r="F1403">
        <v>2085.0555559999998</v>
      </c>
      <c r="G1403" t="s">
        <v>13</v>
      </c>
      <c r="H1403" s="1">
        <v>5878</v>
      </c>
      <c r="I1403" s="1">
        <v>2673</v>
      </c>
      <c r="J1403">
        <v>422</v>
      </c>
      <c r="K1403" s="1">
        <v>8973</v>
      </c>
    </row>
    <row r="1404" spans="1:11" x14ac:dyDescent="0.3">
      <c r="A1404" t="s">
        <v>34</v>
      </c>
      <c r="B1404" t="s">
        <v>238</v>
      </c>
      <c r="C1404">
        <v>116.545</v>
      </c>
      <c r="D1404">
        <v>8</v>
      </c>
      <c r="E1404">
        <v>230</v>
      </c>
      <c r="F1404">
        <v>2981</v>
      </c>
      <c r="G1404" t="s">
        <v>13</v>
      </c>
      <c r="H1404" s="1">
        <v>7833</v>
      </c>
      <c r="I1404">
        <v>659</v>
      </c>
      <c r="J1404">
        <v>457</v>
      </c>
      <c r="K1404" s="1">
        <v>8949</v>
      </c>
    </row>
    <row r="1405" spans="1:11" x14ac:dyDescent="0.3">
      <c r="A1405" t="s">
        <v>39</v>
      </c>
      <c r="B1405" t="s">
        <v>254</v>
      </c>
      <c r="C1405">
        <v>45.591250000000002</v>
      </c>
      <c r="D1405">
        <v>5.25</v>
      </c>
      <c r="E1405">
        <v>104.16666669999999</v>
      </c>
      <c r="F1405">
        <v>2027.833333</v>
      </c>
      <c r="G1405" t="s">
        <v>13</v>
      </c>
      <c r="H1405" s="1">
        <v>5454</v>
      </c>
      <c r="I1405" s="1">
        <v>2896</v>
      </c>
      <c r="J1405">
        <v>448</v>
      </c>
      <c r="K1405" s="1">
        <v>8798</v>
      </c>
    </row>
    <row r="1406" spans="1:11" x14ac:dyDescent="0.3">
      <c r="A1406" t="s">
        <v>22</v>
      </c>
      <c r="B1406">
        <v>807</v>
      </c>
      <c r="C1406">
        <v>45.763076920000003</v>
      </c>
      <c r="D1406">
        <v>5.307692308</v>
      </c>
      <c r="E1406">
        <v>109.0769231</v>
      </c>
      <c r="F1406">
        <v>2053</v>
      </c>
      <c r="G1406" t="s">
        <v>46</v>
      </c>
      <c r="H1406" s="1">
        <v>5516</v>
      </c>
      <c r="I1406" s="1">
        <v>2751</v>
      </c>
      <c r="J1406">
        <v>492</v>
      </c>
      <c r="K1406" s="1">
        <v>8759</v>
      </c>
    </row>
    <row r="1407" spans="1:11" x14ac:dyDescent="0.3">
      <c r="A1407" t="s">
        <v>41</v>
      </c>
      <c r="B1407" t="s">
        <v>204</v>
      </c>
      <c r="C1407">
        <v>20.922499999999999</v>
      </c>
      <c r="D1407">
        <v>5.375</v>
      </c>
      <c r="E1407">
        <v>68.875</v>
      </c>
      <c r="F1407">
        <v>1272.4375</v>
      </c>
      <c r="G1407" t="s">
        <v>13</v>
      </c>
      <c r="H1407" s="1">
        <v>5196</v>
      </c>
      <c r="I1407" s="1">
        <v>3020</v>
      </c>
      <c r="J1407">
        <v>417</v>
      </c>
      <c r="K1407" s="1">
        <v>8633</v>
      </c>
    </row>
    <row r="1408" spans="1:11" x14ac:dyDescent="0.3">
      <c r="A1408" t="s">
        <v>77</v>
      </c>
      <c r="B1408" t="s">
        <v>403</v>
      </c>
      <c r="C1408">
        <v>171.1333333</v>
      </c>
      <c r="D1408">
        <v>6</v>
      </c>
      <c r="E1408">
        <v>375</v>
      </c>
      <c r="F1408">
        <v>5000</v>
      </c>
      <c r="G1408" t="s">
        <v>13</v>
      </c>
      <c r="H1408" s="1">
        <v>7223</v>
      </c>
      <c r="I1408">
        <v>911</v>
      </c>
      <c r="J1408">
        <v>390</v>
      </c>
      <c r="K1408" s="1">
        <v>8524</v>
      </c>
    </row>
    <row r="1409" spans="1:11" x14ac:dyDescent="0.3">
      <c r="A1409" t="s">
        <v>70</v>
      </c>
      <c r="B1409" t="s">
        <v>269</v>
      </c>
      <c r="C1409">
        <v>30.352</v>
      </c>
      <c r="D1409">
        <v>4.4000000000000004</v>
      </c>
      <c r="E1409">
        <v>99</v>
      </c>
      <c r="F1409">
        <v>2117.6</v>
      </c>
      <c r="G1409" t="s">
        <v>13</v>
      </c>
      <c r="H1409" s="1">
        <v>5282</v>
      </c>
      <c r="I1409" s="1">
        <v>2667</v>
      </c>
      <c r="J1409">
        <v>409</v>
      </c>
      <c r="K1409" s="1">
        <v>8358</v>
      </c>
    </row>
    <row r="1410" spans="1:11" x14ac:dyDescent="0.3">
      <c r="A1410" t="s">
        <v>81</v>
      </c>
      <c r="B1410" t="s">
        <v>267</v>
      </c>
      <c r="C1410">
        <v>14.775399999999999</v>
      </c>
      <c r="D1410">
        <v>4.8</v>
      </c>
      <c r="E1410">
        <v>51.4</v>
      </c>
      <c r="F1410">
        <v>1428.4</v>
      </c>
      <c r="G1410" t="s">
        <v>13</v>
      </c>
      <c r="H1410" s="1">
        <v>3849</v>
      </c>
      <c r="I1410" s="1">
        <v>3955</v>
      </c>
      <c r="J1410">
        <v>505</v>
      </c>
      <c r="K1410" s="1">
        <v>8309</v>
      </c>
    </row>
    <row r="1411" spans="1:11" x14ac:dyDescent="0.3">
      <c r="A1411" t="s">
        <v>81</v>
      </c>
      <c r="B1411" t="s">
        <v>272</v>
      </c>
      <c r="C1411">
        <v>23.224090910000001</v>
      </c>
      <c r="D1411">
        <v>4.9090909089999997</v>
      </c>
      <c r="E1411">
        <v>82</v>
      </c>
      <c r="F1411">
        <v>1938</v>
      </c>
      <c r="G1411" t="s">
        <v>13</v>
      </c>
      <c r="H1411" s="1">
        <v>5031</v>
      </c>
      <c r="I1411" s="1">
        <v>2759</v>
      </c>
      <c r="J1411">
        <v>417</v>
      </c>
      <c r="K1411" s="1">
        <v>8207</v>
      </c>
    </row>
    <row r="1412" spans="1:11" x14ac:dyDescent="0.3">
      <c r="A1412" t="s">
        <v>133</v>
      </c>
      <c r="B1412" t="s">
        <v>253</v>
      </c>
      <c r="C1412">
        <v>24.673999999999999</v>
      </c>
      <c r="D1412">
        <v>0</v>
      </c>
      <c r="E1412">
        <v>60</v>
      </c>
      <c r="F1412">
        <v>160</v>
      </c>
      <c r="G1412" t="s">
        <v>135</v>
      </c>
      <c r="H1412" s="1">
        <v>3243</v>
      </c>
      <c r="I1412" s="1">
        <v>4401</v>
      </c>
      <c r="J1412">
        <v>543</v>
      </c>
      <c r="K1412" s="1">
        <v>8187</v>
      </c>
    </row>
    <row r="1413" spans="1:11" x14ac:dyDescent="0.3">
      <c r="A1413" t="s">
        <v>59</v>
      </c>
      <c r="B1413" t="s">
        <v>335</v>
      </c>
      <c r="C1413">
        <v>7.7119999999999997</v>
      </c>
      <c r="D1413">
        <v>5</v>
      </c>
      <c r="E1413">
        <v>29</v>
      </c>
      <c r="F1413">
        <v>899</v>
      </c>
      <c r="G1413" t="s">
        <v>13</v>
      </c>
      <c r="H1413" s="1">
        <v>3931</v>
      </c>
      <c r="I1413" s="1">
        <v>3835</v>
      </c>
      <c r="J1413">
        <v>404</v>
      </c>
      <c r="K1413" s="1">
        <v>8170</v>
      </c>
    </row>
    <row r="1414" spans="1:11" x14ac:dyDescent="0.3">
      <c r="A1414" t="s">
        <v>149</v>
      </c>
      <c r="B1414" t="s">
        <v>307</v>
      </c>
      <c r="C1414">
        <v>19.717833330000001</v>
      </c>
      <c r="D1414">
        <v>4</v>
      </c>
      <c r="E1414">
        <v>98</v>
      </c>
      <c r="F1414">
        <v>1995</v>
      </c>
      <c r="G1414" t="s">
        <v>13</v>
      </c>
      <c r="H1414" s="1">
        <v>5039</v>
      </c>
      <c r="I1414" s="1">
        <v>2560</v>
      </c>
      <c r="J1414">
        <v>518</v>
      </c>
      <c r="K1414" s="1">
        <v>8117</v>
      </c>
    </row>
    <row r="1415" spans="1:11" x14ac:dyDescent="0.3">
      <c r="A1415" t="s">
        <v>11</v>
      </c>
      <c r="B1415" t="s">
        <v>305</v>
      </c>
      <c r="C1415">
        <v>18.295562499999999</v>
      </c>
      <c r="D1415">
        <v>4.875</v>
      </c>
      <c r="E1415">
        <v>70.25</v>
      </c>
      <c r="F1415">
        <v>1836.5</v>
      </c>
      <c r="G1415" t="s">
        <v>13</v>
      </c>
      <c r="H1415" s="1">
        <v>6957</v>
      </c>
      <c r="I1415">
        <v>945</v>
      </c>
      <c r="J1415">
        <v>198</v>
      </c>
      <c r="K1415" s="1">
        <v>8100</v>
      </c>
    </row>
    <row r="1416" spans="1:11" x14ac:dyDescent="0.3">
      <c r="A1416" t="s">
        <v>91</v>
      </c>
      <c r="B1416">
        <v>440</v>
      </c>
      <c r="C1416">
        <v>20.278962960000001</v>
      </c>
      <c r="D1416">
        <v>4.1111111109999996</v>
      </c>
      <c r="E1416">
        <v>72.851851850000003</v>
      </c>
      <c r="F1416">
        <v>1832.8888890000001</v>
      </c>
      <c r="G1416" t="s">
        <v>13</v>
      </c>
      <c r="H1416" s="1">
        <v>5159</v>
      </c>
      <c r="I1416" s="1">
        <v>2309</v>
      </c>
      <c r="J1416">
        <v>406</v>
      </c>
      <c r="K1416" s="1">
        <v>7874</v>
      </c>
    </row>
    <row r="1417" spans="1:11" x14ac:dyDescent="0.3">
      <c r="A1417" t="s">
        <v>24</v>
      </c>
      <c r="B1417" t="s">
        <v>217</v>
      </c>
      <c r="C1417">
        <v>9.4656666670000007</v>
      </c>
      <c r="D1417">
        <v>4.6666666670000003</v>
      </c>
      <c r="E1417">
        <v>50</v>
      </c>
      <c r="F1417">
        <v>996</v>
      </c>
      <c r="G1417" t="s">
        <v>13</v>
      </c>
      <c r="H1417" s="1">
        <v>2938</v>
      </c>
      <c r="I1417" s="1">
        <v>4434</v>
      </c>
      <c r="J1417">
        <v>321</v>
      </c>
      <c r="K1417" s="1">
        <v>7693</v>
      </c>
    </row>
    <row r="1418" spans="1:11" x14ac:dyDescent="0.3">
      <c r="A1418" t="s">
        <v>106</v>
      </c>
      <c r="B1418" t="s">
        <v>283</v>
      </c>
      <c r="C1418">
        <v>11.74</v>
      </c>
      <c r="D1418">
        <v>5</v>
      </c>
      <c r="E1418">
        <v>63</v>
      </c>
      <c r="F1418">
        <v>1405</v>
      </c>
      <c r="G1418" t="s">
        <v>13</v>
      </c>
      <c r="H1418" s="1">
        <v>3154</v>
      </c>
      <c r="I1418" s="1">
        <v>3826</v>
      </c>
      <c r="J1418">
        <v>538</v>
      </c>
      <c r="K1418" s="1">
        <v>7518</v>
      </c>
    </row>
    <row r="1419" spans="1:11" x14ac:dyDescent="0.3">
      <c r="A1419" t="s">
        <v>24</v>
      </c>
      <c r="B1419" t="s">
        <v>245</v>
      </c>
      <c r="C1419">
        <v>60.955199999999998</v>
      </c>
      <c r="D1419">
        <v>5.5</v>
      </c>
      <c r="E1419">
        <v>146</v>
      </c>
      <c r="F1419">
        <v>2588.6</v>
      </c>
      <c r="G1419" t="s">
        <v>46</v>
      </c>
      <c r="H1419" s="1">
        <v>5387</v>
      </c>
      <c r="I1419" s="1">
        <v>1838</v>
      </c>
      <c r="J1419">
        <v>258</v>
      </c>
      <c r="K1419" s="1">
        <v>7483</v>
      </c>
    </row>
    <row r="1420" spans="1:11" x14ac:dyDescent="0.3">
      <c r="A1420" t="s">
        <v>242</v>
      </c>
      <c r="B1420" t="s">
        <v>243</v>
      </c>
      <c r="C1420">
        <v>285.24700000000001</v>
      </c>
      <c r="D1420">
        <v>7.2</v>
      </c>
      <c r="E1420">
        <v>428.2</v>
      </c>
      <c r="F1420">
        <v>5577.8</v>
      </c>
      <c r="G1420" t="s">
        <v>13</v>
      </c>
      <c r="H1420" s="1">
        <v>6279</v>
      </c>
      <c r="I1420">
        <v>780</v>
      </c>
      <c r="J1420">
        <v>340</v>
      </c>
      <c r="K1420" s="1">
        <v>7399</v>
      </c>
    </row>
    <row r="1421" spans="1:11" x14ac:dyDescent="0.3">
      <c r="A1421" t="s">
        <v>59</v>
      </c>
      <c r="B1421" t="s">
        <v>359</v>
      </c>
      <c r="C1421">
        <v>20.124187500000001</v>
      </c>
      <c r="D1421">
        <v>4.875</v>
      </c>
      <c r="E1421">
        <v>79.875</v>
      </c>
      <c r="F1421">
        <v>1836.875</v>
      </c>
      <c r="G1421" t="s">
        <v>13</v>
      </c>
      <c r="H1421" s="1">
        <v>5293</v>
      </c>
      <c r="I1421" s="1">
        <v>1702</v>
      </c>
      <c r="J1421">
        <v>358</v>
      </c>
      <c r="K1421" s="1">
        <v>7353</v>
      </c>
    </row>
    <row r="1422" spans="1:11" x14ac:dyDescent="0.3">
      <c r="A1422" t="s">
        <v>26</v>
      </c>
      <c r="B1422" t="s">
        <v>268</v>
      </c>
      <c r="C1422">
        <v>55.25</v>
      </c>
      <c r="D1422">
        <v>6</v>
      </c>
      <c r="E1422">
        <v>177</v>
      </c>
      <c r="F1422">
        <v>1997</v>
      </c>
      <c r="G1422" t="s">
        <v>13</v>
      </c>
      <c r="H1422" s="1">
        <v>5431</v>
      </c>
      <c r="I1422" s="1">
        <v>1543</v>
      </c>
      <c r="J1422">
        <v>377</v>
      </c>
      <c r="K1422" s="1">
        <v>7351</v>
      </c>
    </row>
    <row r="1423" spans="1:11" x14ac:dyDescent="0.3">
      <c r="A1423" t="s">
        <v>70</v>
      </c>
      <c r="B1423" t="s">
        <v>338</v>
      </c>
      <c r="C1423">
        <v>16.445499999999999</v>
      </c>
      <c r="D1423">
        <v>4.6666666670000003</v>
      </c>
      <c r="E1423">
        <v>78</v>
      </c>
      <c r="F1423">
        <v>1741</v>
      </c>
      <c r="G1423" t="s">
        <v>13</v>
      </c>
      <c r="H1423" s="1">
        <v>4720</v>
      </c>
      <c r="I1423" s="1">
        <v>2119</v>
      </c>
      <c r="J1423">
        <v>341</v>
      </c>
      <c r="K1423" s="1">
        <v>7180</v>
      </c>
    </row>
    <row r="1424" spans="1:11" x14ac:dyDescent="0.3">
      <c r="A1424" t="s">
        <v>67</v>
      </c>
      <c r="B1424">
        <v>9000</v>
      </c>
      <c r="C1424">
        <v>41.616</v>
      </c>
      <c r="D1424">
        <v>4.5999999999999996</v>
      </c>
      <c r="E1424">
        <v>125.36</v>
      </c>
      <c r="F1424">
        <v>2336.52</v>
      </c>
      <c r="G1424" t="s">
        <v>13</v>
      </c>
      <c r="H1424" s="1">
        <v>5668</v>
      </c>
      <c r="I1424" s="1">
        <v>1105</v>
      </c>
      <c r="J1424">
        <v>401</v>
      </c>
      <c r="K1424" s="1">
        <v>7174</v>
      </c>
    </row>
    <row r="1425" spans="1:11" x14ac:dyDescent="0.3">
      <c r="A1425" t="s">
        <v>155</v>
      </c>
      <c r="B1425" t="s">
        <v>208</v>
      </c>
      <c r="C1425">
        <v>18.614999999999998</v>
      </c>
      <c r="D1425">
        <v>5.2</v>
      </c>
      <c r="E1425">
        <v>69.599999999999994</v>
      </c>
      <c r="F1425">
        <v>1330.4</v>
      </c>
      <c r="G1425" t="s">
        <v>13</v>
      </c>
      <c r="H1425" s="1">
        <v>3608</v>
      </c>
      <c r="I1425" s="1">
        <v>3249</v>
      </c>
      <c r="J1425">
        <v>315</v>
      </c>
      <c r="K1425" s="1">
        <v>7172</v>
      </c>
    </row>
    <row r="1426" spans="1:11" x14ac:dyDescent="0.3">
      <c r="A1426" t="s">
        <v>149</v>
      </c>
      <c r="B1426" t="s">
        <v>259</v>
      </c>
      <c r="C1426">
        <v>70.319249999999997</v>
      </c>
      <c r="D1426">
        <v>4.5</v>
      </c>
      <c r="E1426">
        <v>199</v>
      </c>
      <c r="F1426">
        <v>4123.5</v>
      </c>
      <c r="G1426" t="s">
        <v>13</v>
      </c>
      <c r="H1426" s="1">
        <v>6218</v>
      </c>
      <c r="I1426">
        <v>724</v>
      </c>
      <c r="J1426">
        <v>204</v>
      </c>
      <c r="K1426" s="1">
        <v>7146</v>
      </c>
    </row>
    <row r="1427" spans="1:11" x14ac:dyDescent="0.3">
      <c r="A1427" t="s">
        <v>59</v>
      </c>
      <c r="B1427" t="s">
        <v>304</v>
      </c>
      <c r="C1427">
        <v>36.701250000000002</v>
      </c>
      <c r="D1427">
        <v>4.875</v>
      </c>
      <c r="E1427">
        <v>91.75</v>
      </c>
      <c r="F1427">
        <v>2019.75</v>
      </c>
      <c r="G1427" t="s">
        <v>13</v>
      </c>
      <c r="H1427" s="1">
        <v>4801</v>
      </c>
      <c r="I1427" s="1">
        <v>1912</v>
      </c>
      <c r="J1427">
        <v>377</v>
      </c>
      <c r="K1427" s="1">
        <v>7090</v>
      </c>
    </row>
    <row r="1428" spans="1:11" x14ac:dyDescent="0.3">
      <c r="A1428" t="s">
        <v>22</v>
      </c>
      <c r="B1428">
        <v>1007</v>
      </c>
      <c r="C1428">
        <v>18.657</v>
      </c>
      <c r="D1428">
        <v>5</v>
      </c>
      <c r="E1428">
        <v>59.583333330000002</v>
      </c>
      <c r="F1428">
        <v>1407.333333</v>
      </c>
      <c r="G1428" t="s">
        <v>13</v>
      </c>
      <c r="H1428" s="1">
        <v>3347</v>
      </c>
      <c r="I1428" s="1">
        <v>3367</v>
      </c>
      <c r="J1428">
        <v>373</v>
      </c>
      <c r="K1428" s="1">
        <v>7087</v>
      </c>
    </row>
    <row r="1429" spans="1:11" x14ac:dyDescent="0.3">
      <c r="A1429" t="s">
        <v>34</v>
      </c>
      <c r="B1429" t="s">
        <v>250</v>
      </c>
      <c r="C1429">
        <v>60.87</v>
      </c>
      <c r="D1429">
        <v>6.75</v>
      </c>
      <c r="E1429">
        <v>228</v>
      </c>
      <c r="F1429">
        <v>1984</v>
      </c>
      <c r="G1429" t="s">
        <v>13</v>
      </c>
      <c r="H1429" s="1">
        <v>5579</v>
      </c>
      <c r="I1429" s="1">
        <v>1163</v>
      </c>
      <c r="J1429">
        <v>273</v>
      </c>
      <c r="K1429" s="1">
        <v>7015</v>
      </c>
    </row>
    <row r="1430" spans="1:11" x14ac:dyDescent="0.3">
      <c r="A1430" t="s">
        <v>30</v>
      </c>
      <c r="B1430" t="s">
        <v>302</v>
      </c>
      <c r="C1430">
        <v>25.298749999999998</v>
      </c>
      <c r="D1430">
        <v>4.5</v>
      </c>
      <c r="E1430">
        <v>94</v>
      </c>
      <c r="F1430">
        <v>1998</v>
      </c>
      <c r="G1430" t="s">
        <v>13</v>
      </c>
      <c r="H1430" s="1">
        <v>4566</v>
      </c>
      <c r="I1430" s="1">
        <v>1877</v>
      </c>
      <c r="J1430">
        <v>531</v>
      </c>
      <c r="K1430" s="1">
        <v>6974</v>
      </c>
    </row>
    <row r="1431" spans="1:11" x14ac:dyDescent="0.3">
      <c r="A1431" t="s">
        <v>24</v>
      </c>
      <c r="B1431" t="s">
        <v>266</v>
      </c>
      <c r="C1431">
        <v>55.422499999999999</v>
      </c>
      <c r="D1431">
        <v>6</v>
      </c>
      <c r="E1431">
        <v>221</v>
      </c>
      <c r="F1431">
        <v>3498</v>
      </c>
      <c r="G1431" t="s">
        <v>13</v>
      </c>
      <c r="H1431" s="1">
        <v>5707</v>
      </c>
      <c r="I1431">
        <v>930</v>
      </c>
      <c r="J1431">
        <v>245</v>
      </c>
      <c r="K1431" s="1">
        <v>6882</v>
      </c>
    </row>
    <row r="1432" spans="1:11" x14ac:dyDescent="0.3">
      <c r="A1432" t="s">
        <v>34</v>
      </c>
      <c r="B1432" t="s">
        <v>176</v>
      </c>
      <c r="C1432">
        <v>64.507692309999996</v>
      </c>
      <c r="D1432">
        <v>6.846153846</v>
      </c>
      <c r="E1432">
        <v>144.2307692</v>
      </c>
      <c r="F1432">
        <v>2048.538462</v>
      </c>
      <c r="G1432" t="s">
        <v>46</v>
      </c>
      <c r="H1432" s="1">
        <v>4218</v>
      </c>
      <c r="I1432" s="1">
        <v>2284</v>
      </c>
      <c r="J1432">
        <v>373</v>
      </c>
      <c r="K1432" s="1">
        <v>6875</v>
      </c>
    </row>
    <row r="1433" spans="1:11" x14ac:dyDescent="0.3">
      <c r="A1433" t="s">
        <v>285</v>
      </c>
      <c r="B1433" t="s">
        <v>286</v>
      </c>
      <c r="C1433">
        <v>53.792000000000002</v>
      </c>
      <c r="D1433">
        <v>6</v>
      </c>
      <c r="E1433">
        <v>134.33333329999999</v>
      </c>
      <c r="F1433">
        <v>1730</v>
      </c>
      <c r="G1433" t="s">
        <v>13</v>
      </c>
      <c r="H1433" s="1">
        <v>5696</v>
      </c>
      <c r="I1433">
        <v>626</v>
      </c>
      <c r="J1433">
        <v>286</v>
      </c>
      <c r="K1433" s="1">
        <v>6608</v>
      </c>
    </row>
    <row r="1434" spans="1:11" x14ac:dyDescent="0.3">
      <c r="A1434" t="s">
        <v>26</v>
      </c>
      <c r="B1434" t="s">
        <v>320</v>
      </c>
      <c r="C1434">
        <v>27.789666669999999</v>
      </c>
      <c r="D1434">
        <v>4.6666666670000003</v>
      </c>
      <c r="E1434">
        <v>110.66666669999999</v>
      </c>
      <c r="F1434">
        <v>2050.333333</v>
      </c>
      <c r="G1434" t="s">
        <v>13</v>
      </c>
      <c r="H1434" s="1">
        <v>4732</v>
      </c>
      <c r="I1434" s="1">
        <v>1497</v>
      </c>
      <c r="J1434">
        <v>301</v>
      </c>
      <c r="K1434" s="1">
        <v>6530</v>
      </c>
    </row>
    <row r="1435" spans="1:11" x14ac:dyDescent="0.3">
      <c r="A1435" t="s">
        <v>119</v>
      </c>
      <c r="B1435" t="s">
        <v>225</v>
      </c>
      <c r="C1435">
        <v>23.16515789</v>
      </c>
      <c r="D1435">
        <v>3.9473684210000002</v>
      </c>
      <c r="E1435">
        <v>82.157894740000003</v>
      </c>
      <c r="F1435">
        <v>1817.315789</v>
      </c>
      <c r="G1435" t="s">
        <v>13</v>
      </c>
      <c r="H1435" s="1">
        <v>4161</v>
      </c>
      <c r="I1435" s="1">
        <v>1879</v>
      </c>
      <c r="J1435">
        <v>435</v>
      </c>
      <c r="K1435" s="1">
        <v>6475</v>
      </c>
    </row>
    <row r="1436" spans="1:11" x14ac:dyDescent="0.3">
      <c r="A1436" t="s">
        <v>84</v>
      </c>
      <c r="B1436" t="s">
        <v>205</v>
      </c>
      <c r="C1436">
        <v>13.146599999999999</v>
      </c>
      <c r="D1436">
        <v>4.8</v>
      </c>
      <c r="E1436">
        <v>55.4</v>
      </c>
      <c r="F1436">
        <v>1144.8</v>
      </c>
      <c r="G1436" t="s">
        <v>13</v>
      </c>
      <c r="H1436" s="1">
        <v>2895</v>
      </c>
      <c r="I1436" s="1">
        <v>3045</v>
      </c>
      <c r="J1436">
        <v>402</v>
      </c>
      <c r="K1436" s="1">
        <v>6342</v>
      </c>
    </row>
    <row r="1437" spans="1:11" x14ac:dyDescent="0.3">
      <c r="A1437" t="s">
        <v>106</v>
      </c>
      <c r="B1437" t="s">
        <v>282</v>
      </c>
      <c r="C1437">
        <v>20.74</v>
      </c>
      <c r="D1437">
        <v>5</v>
      </c>
      <c r="E1437">
        <v>75</v>
      </c>
      <c r="F1437">
        <v>1695</v>
      </c>
      <c r="G1437" t="s">
        <v>13</v>
      </c>
      <c r="H1437" s="1">
        <v>3349</v>
      </c>
      <c r="I1437" s="1">
        <v>2610</v>
      </c>
      <c r="J1437">
        <v>305</v>
      </c>
      <c r="K1437" s="1">
        <v>6264</v>
      </c>
    </row>
    <row r="1438" spans="1:11" x14ac:dyDescent="0.3">
      <c r="A1438" t="s">
        <v>155</v>
      </c>
      <c r="B1438" t="s">
        <v>270</v>
      </c>
      <c r="C1438">
        <v>20.203888890000002</v>
      </c>
      <c r="D1438">
        <v>4.7777777779999999</v>
      </c>
      <c r="E1438">
        <v>82.333333330000002</v>
      </c>
      <c r="F1438">
        <v>1775.7777779999999</v>
      </c>
      <c r="G1438" t="s">
        <v>13</v>
      </c>
      <c r="H1438" s="1">
        <v>3577</v>
      </c>
      <c r="I1438" s="1">
        <v>2141</v>
      </c>
      <c r="J1438">
        <v>332</v>
      </c>
      <c r="K1438" s="1">
        <v>6050</v>
      </c>
    </row>
    <row r="1439" spans="1:11" x14ac:dyDescent="0.3">
      <c r="A1439" t="s">
        <v>119</v>
      </c>
      <c r="B1439" t="s">
        <v>336</v>
      </c>
      <c r="C1439">
        <v>25.082666669999998</v>
      </c>
      <c r="D1439">
        <v>4.5333333329999999</v>
      </c>
      <c r="E1439">
        <v>93.6</v>
      </c>
      <c r="F1439">
        <v>2127.333333</v>
      </c>
      <c r="G1439" t="s">
        <v>13</v>
      </c>
      <c r="H1439" s="1">
        <v>4739</v>
      </c>
      <c r="I1439">
        <v>985</v>
      </c>
      <c r="J1439">
        <v>228</v>
      </c>
      <c r="K1439" s="1">
        <v>5952</v>
      </c>
    </row>
    <row r="1440" spans="1:11" x14ac:dyDescent="0.3">
      <c r="A1440" t="s">
        <v>186</v>
      </c>
      <c r="B1440" t="s">
        <v>271</v>
      </c>
      <c r="C1440">
        <v>37.350625000000001</v>
      </c>
      <c r="D1440">
        <v>5.375</v>
      </c>
      <c r="E1440">
        <v>121.0625</v>
      </c>
      <c r="F1440">
        <v>1972.8125</v>
      </c>
      <c r="G1440" t="s">
        <v>13</v>
      </c>
      <c r="H1440" s="1">
        <v>4520</v>
      </c>
      <c r="I1440" s="1">
        <v>1000</v>
      </c>
      <c r="J1440">
        <v>281</v>
      </c>
      <c r="K1440" s="1">
        <v>5801</v>
      </c>
    </row>
    <row r="1441" spans="1:11" x14ac:dyDescent="0.3">
      <c r="A1441" t="s">
        <v>84</v>
      </c>
      <c r="B1441" t="s">
        <v>339</v>
      </c>
      <c r="C1441">
        <v>17.587</v>
      </c>
      <c r="D1441">
        <v>4.0833333329999997</v>
      </c>
      <c r="E1441">
        <v>73.083333330000002</v>
      </c>
      <c r="F1441">
        <v>1363.5</v>
      </c>
      <c r="G1441" t="s">
        <v>13</v>
      </c>
      <c r="H1441" s="1">
        <v>3528</v>
      </c>
      <c r="I1441" s="1">
        <v>1908</v>
      </c>
      <c r="J1441">
        <v>313</v>
      </c>
      <c r="K1441" s="1">
        <v>5749</v>
      </c>
    </row>
    <row r="1442" spans="1:11" x14ac:dyDescent="0.3">
      <c r="A1442" t="s">
        <v>22</v>
      </c>
      <c r="B1442">
        <v>806</v>
      </c>
      <c r="C1442">
        <v>29.57028571</v>
      </c>
      <c r="D1442">
        <v>5</v>
      </c>
      <c r="E1442">
        <v>84</v>
      </c>
      <c r="F1442">
        <v>1997.142857</v>
      </c>
      <c r="G1442" t="s">
        <v>46</v>
      </c>
      <c r="H1442" s="1">
        <v>3930</v>
      </c>
      <c r="I1442" s="1">
        <v>1484</v>
      </c>
      <c r="J1442">
        <v>294</v>
      </c>
      <c r="K1442" s="1">
        <v>5708</v>
      </c>
    </row>
    <row r="1443" spans="1:11" x14ac:dyDescent="0.3">
      <c r="A1443" t="s">
        <v>279</v>
      </c>
      <c r="B1443" t="s">
        <v>280</v>
      </c>
      <c r="C1443">
        <v>26.591249999999999</v>
      </c>
      <c r="D1443">
        <v>4.125</v>
      </c>
      <c r="E1443">
        <v>108.625</v>
      </c>
      <c r="F1443">
        <v>1911.75</v>
      </c>
      <c r="G1443" t="s">
        <v>13</v>
      </c>
      <c r="H1443" s="1">
        <v>3615</v>
      </c>
      <c r="I1443" s="1">
        <v>1880</v>
      </c>
      <c r="J1443">
        <v>186</v>
      </c>
      <c r="K1443" s="1">
        <v>5681</v>
      </c>
    </row>
    <row r="1444" spans="1:11" x14ac:dyDescent="0.3">
      <c r="A1444" t="s">
        <v>137</v>
      </c>
      <c r="B1444" t="s">
        <v>258</v>
      </c>
      <c r="C1444">
        <v>84.601249999999993</v>
      </c>
      <c r="D1444">
        <v>6.5</v>
      </c>
      <c r="E1444">
        <v>220.5</v>
      </c>
      <c r="F1444">
        <v>3071</v>
      </c>
      <c r="G1444" t="s">
        <v>13</v>
      </c>
      <c r="H1444" s="1">
        <v>4409</v>
      </c>
      <c r="I1444">
        <v>905</v>
      </c>
      <c r="J1444">
        <v>283</v>
      </c>
      <c r="K1444" s="1">
        <v>5597</v>
      </c>
    </row>
    <row r="1445" spans="1:11" x14ac:dyDescent="0.3">
      <c r="A1445" t="s">
        <v>73</v>
      </c>
      <c r="B1445" t="s">
        <v>284</v>
      </c>
      <c r="C1445">
        <v>19.895</v>
      </c>
      <c r="D1445">
        <v>4.8</v>
      </c>
      <c r="E1445">
        <v>94</v>
      </c>
      <c r="F1445">
        <v>1742.6</v>
      </c>
      <c r="G1445" t="s">
        <v>13</v>
      </c>
      <c r="H1445" s="1">
        <v>3526</v>
      </c>
      <c r="I1445" s="1">
        <v>1831</v>
      </c>
      <c r="J1445">
        <v>237</v>
      </c>
      <c r="K1445" s="1">
        <v>5594</v>
      </c>
    </row>
    <row r="1446" spans="1:11" x14ac:dyDescent="0.3">
      <c r="A1446" t="s">
        <v>24</v>
      </c>
      <c r="B1446" t="s">
        <v>360</v>
      </c>
      <c r="C1446">
        <v>22.953833329999998</v>
      </c>
      <c r="D1446">
        <v>5</v>
      </c>
      <c r="E1446">
        <v>67.333333330000002</v>
      </c>
      <c r="F1446">
        <v>1908.166667</v>
      </c>
      <c r="G1446" t="s">
        <v>13</v>
      </c>
      <c r="H1446" s="1">
        <v>3790</v>
      </c>
      <c r="I1446" s="1">
        <v>1466</v>
      </c>
      <c r="J1446">
        <v>326</v>
      </c>
      <c r="K1446" s="1">
        <v>5582</v>
      </c>
    </row>
    <row r="1447" spans="1:11" x14ac:dyDescent="0.3">
      <c r="A1447" t="s">
        <v>77</v>
      </c>
      <c r="B1447" t="s">
        <v>162</v>
      </c>
      <c r="C1447">
        <v>145.6466667</v>
      </c>
      <c r="D1447">
        <v>6</v>
      </c>
      <c r="E1447">
        <v>283</v>
      </c>
      <c r="F1447">
        <v>5000</v>
      </c>
      <c r="G1447" t="s">
        <v>13</v>
      </c>
      <c r="H1447" s="1">
        <v>4556</v>
      </c>
      <c r="I1447">
        <v>747</v>
      </c>
      <c r="J1447">
        <v>251</v>
      </c>
      <c r="K1447" s="1">
        <v>5554</v>
      </c>
    </row>
    <row r="1448" spans="1:11" x14ac:dyDescent="0.3">
      <c r="A1448" t="s">
        <v>186</v>
      </c>
      <c r="B1448">
        <v>159</v>
      </c>
      <c r="C1448">
        <v>43.261509429999997</v>
      </c>
      <c r="D1448">
        <v>5.9056603770000002</v>
      </c>
      <c r="E1448">
        <v>135.37735850000001</v>
      </c>
      <c r="F1448">
        <v>2276</v>
      </c>
      <c r="G1448" t="s">
        <v>46</v>
      </c>
      <c r="H1448" s="1">
        <v>4558</v>
      </c>
      <c r="I1448">
        <v>702</v>
      </c>
      <c r="J1448">
        <v>263</v>
      </c>
      <c r="K1448" s="1">
        <v>5523</v>
      </c>
    </row>
    <row r="1449" spans="1:11" x14ac:dyDescent="0.3">
      <c r="A1449" t="s">
        <v>53</v>
      </c>
      <c r="B1449" t="s">
        <v>332</v>
      </c>
      <c r="C1449">
        <v>17.312419349999999</v>
      </c>
      <c r="D1449">
        <v>4.9677419350000003</v>
      </c>
      <c r="E1449">
        <v>66.354838709999996</v>
      </c>
      <c r="F1449">
        <v>1655.741935</v>
      </c>
      <c r="G1449" t="s">
        <v>13</v>
      </c>
      <c r="H1449" s="1">
        <v>3581</v>
      </c>
      <c r="I1449" s="1">
        <v>1625</v>
      </c>
      <c r="J1449">
        <v>239</v>
      </c>
      <c r="K1449" s="1">
        <v>5445</v>
      </c>
    </row>
    <row r="1450" spans="1:11" x14ac:dyDescent="0.3">
      <c r="A1450" t="s">
        <v>133</v>
      </c>
      <c r="B1450" t="s">
        <v>288</v>
      </c>
      <c r="C1450">
        <v>24.35</v>
      </c>
      <c r="D1450">
        <v>6</v>
      </c>
      <c r="E1450">
        <v>60</v>
      </c>
      <c r="F1450">
        <v>698</v>
      </c>
      <c r="G1450" t="s">
        <v>13</v>
      </c>
      <c r="H1450" s="1">
        <v>3186</v>
      </c>
      <c r="I1450" s="1">
        <v>1869</v>
      </c>
      <c r="J1450">
        <v>371</v>
      </c>
      <c r="K1450" s="1">
        <v>5426</v>
      </c>
    </row>
    <row r="1451" spans="1:11" x14ac:dyDescent="0.3">
      <c r="A1451" t="s">
        <v>19</v>
      </c>
      <c r="B1451" t="s">
        <v>184</v>
      </c>
      <c r="C1451">
        <v>51.441333329999999</v>
      </c>
      <c r="D1451">
        <v>7.2</v>
      </c>
      <c r="E1451">
        <v>123.9333333</v>
      </c>
      <c r="F1451">
        <v>1863.133333</v>
      </c>
      <c r="G1451" t="s">
        <v>46</v>
      </c>
      <c r="H1451" s="1">
        <v>3059</v>
      </c>
      <c r="I1451" s="1">
        <v>1816</v>
      </c>
      <c r="J1451">
        <v>337</v>
      </c>
      <c r="K1451" s="1">
        <v>5212</v>
      </c>
    </row>
    <row r="1452" spans="1:11" x14ac:dyDescent="0.3">
      <c r="A1452" t="s">
        <v>73</v>
      </c>
      <c r="B1452" t="s">
        <v>349</v>
      </c>
      <c r="C1452">
        <v>15.161666670000001</v>
      </c>
      <c r="D1452">
        <v>4.6666666670000003</v>
      </c>
      <c r="E1452">
        <v>75</v>
      </c>
      <c r="F1452">
        <v>1594</v>
      </c>
      <c r="G1452" t="s">
        <v>13</v>
      </c>
      <c r="H1452" s="1">
        <v>3435</v>
      </c>
      <c r="I1452" s="1">
        <v>1517</v>
      </c>
      <c r="J1452">
        <v>250</v>
      </c>
      <c r="K1452" s="1">
        <v>5202</v>
      </c>
    </row>
    <row r="1453" spans="1:11" x14ac:dyDescent="0.3">
      <c r="A1453" t="s">
        <v>22</v>
      </c>
      <c r="B1453">
        <v>3008</v>
      </c>
      <c r="C1453">
        <v>40.983076920000002</v>
      </c>
      <c r="D1453">
        <v>7.307692308</v>
      </c>
      <c r="E1453">
        <v>114.2692308</v>
      </c>
      <c r="F1453">
        <v>1352.5769230000001</v>
      </c>
      <c r="G1453" t="s">
        <v>13</v>
      </c>
      <c r="H1453" s="1">
        <v>3220</v>
      </c>
      <c r="I1453" s="1">
        <v>1555</v>
      </c>
      <c r="J1453">
        <v>167</v>
      </c>
      <c r="K1453" s="1">
        <v>4942</v>
      </c>
    </row>
    <row r="1454" spans="1:11" x14ac:dyDescent="0.3">
      <c r="A1454" t="s">
        <v>22</v>
      </c>
      <c r="B1454">
        <v>607</v>
      </c>
      <c r="C1454">
        <v>48.09553571</v>
      </c>
      <c r="D1454">
        <v>5.1071428570000004</v>
      </c>
      <c r="E1454">
        <v>117.7857143</v>
      </c>
      <c r="F1454">
        <v>2315</v>
      </c>
      <c r="G1454" t="s">
        <v>13</v>
      </c>
      <c r="H1454" s="1">
        <v>4084</v>
      </c>
      <c r="I1454">
        <v>585</v>
      </c>
      <c r="J1454">
        <v>256</v>
      </c>
      <c r="K1454" s="1">
        <v>4925</v>
      </c>
    </row>
    <row r="1455" spans="1:11" x14ac:dyDescent="0.3">
      <c r="A1455" t="s">
        <v>34</v>
      </c>
      <c r="B1455" t="s">
        <v>276</v>
      </c>
      <c r="C1455">
        <v>95.299166670000005</v>
      </c>
      <c r="D1455">
        <v>6.3333333329999997</v>
      </c>
      <c r="E1455">
        <v>253.66666670000001</v>
      </c>
      <c r="F1455">
        <v>3764.333333</v>
      </c>
      <c r="G1455" t="s">
        <v>13</v>
      </c>
      <c r="H1455" s="1">
        <v>4133</v>
      </c>
      <c r="I1455">
        <v>590</v>
      </c>
      <c r="J1455">
        <v>174</v>
      </c>
      <c r="K1455" s="1">
        <v>4897</v>
      </c>
    </row>
    <row r="1456" spans="1:11" x14ac:dyDescent="0.3">
      <c r="A1456" t="s">
        <v>155</v>
      </c>
      <c r="B1456" t="s">
        <v>244</v>
      </c>
      <c r="C1456">
        <v>55.62</v>
      </c>
      <c r="D1456">
        <v>6</v>
      </c>
      <c r="E1456">
        <v>145.75</v>
      </c>
      <c r="F1456">
        <v>2460.75</v>
      </c>
      <c r="G1456" t="s">
        <v>13</v>
      </c>
      <c r="H1456" s="1">
        <v>2997</v>
      </c>
      <c r="I1456" s="1">
        <v>1614</v>
      </c>
      <c r="J1456">
        <v>238</v>
      </c>
      <c r="K1456" s="1">
        <v>4849</v>
      </c>
    </row>
    <row r="1457" spans="1:11" x14ac:dyDescent="0.3">
      <c r="A1457" t="s">
        <v>139</v>
      </c>
      <c r="B1457" t="s">
        <v>278</v>
      </c>
      <c r="C1457">
        <v>53.627333329999999</v>
      </c>
      <c r="D1457">
        <v>0</v>
      </c>
      <c r="E1457">
        <v>122.66666669999999</v>
      </c>
      <c r="F1457">
        <v>2331.333333</v>
      </c>
      <c r="G1457" t="s">
        <v>13</v>
      </c>
      <c r="H1457" s="1">
        <v>3393</v>
      </c>
      <c r="I1457" s="1">
        <v>1057</v>
      </c>
      <c r="J1457">
        <v>335</v>
      </c>
      <c r="K1457" s="1">
        <v>4785</v>
      </c>
    </row>
    <row r="1458" spans="1:11" x14ac:dyDescent="0.3">
      <c r="A1458" t="s">
        <v>70</v>
      </c>
      <c r="B1458" t="s">
        <v>321</v>
      </c>
      <c r="C1458">
        <v>19.055</v>
      </c>
      <c r="D1458">
        <v>4.5999999999999996</v>
      </c>
      <c r="E1458">
        <v>89.2</v>
      </c>
      <c r="F1458">
        <v>1827.8</v>
      </c>
      <c r="G1458" t="s">
        <v>13</v>
      </c>
      <c r="H1458" s="1">
        <v>3343</v>
      </c>
      <c r="I1458" s="1">
        <v>1147</v>
      </c>
      <c r="J1458">
        <v>183</v>
      </c>
      <c r="K1458" s="1">
        <v>4673</v>
      </c>
    </row>
    <row r="1459" spans="1:11" x14ac:dyDescent="0.3">
      <c r="A1459" t="s">
        <v>186</v>
      </c>
      <c r="B1459" t="s">
        <v>300</v>
      </c>
      <c r="C1459">
        <v>55.2</v>
      </c>
      <c r="D1459">
        <v>6</v>
      </c>
      <c r="E1459">
        <v>163.5</v>
      </c>
      <c r="F1459">
        <v>2696.5</v>
      </c>
      <c r="G1459" t="s">
        <v>13</v>
      </c>
      <c r="H1459" s="1">
        <v>3075</v>
      </c>
      <c r="I1459" s="1">
        <v>1223</v>
      </c>
      <c r="J1459">
        <v>289</v>
      </c>
      <c r="K1459" s="1">
        <v>4587</v>
      </c>
    </row>
    <row r="1460" spans="1:11" x14ac:dyDescent="0.3">
      <c r="A1460" t="s">
        <v>70</v>
      </c>
      <c r="B1460" t="s">
        <v>328</v>
      </c>
      <c r="C1460">
        <v>31.7425</v>
      </c>
      <c r="D1460">
        <v>4.8333333329999997</v>
      </c>
      <c r="E1460">
        <v>119.66666669999999</v>
      </c>
      <c r="F1460">
        <v>2116</v>
      </c>
      <c r="G1460" t="s">
        <v>13</v>
      </c>
      <c r="H1460" s="1">
        <v>3371</v>
      </c>
      <c r="I1460">
        <v>824</v>
      </c>
      <c r="J1460">
        <v>189</v>
      </c>
      <c r="K1460" s="1">
        <v>4384</v>
      </c>
    </row>
    <row r="1461" spans="1:11" x14ac:dyDescent="0.3">
      <c r="A1461" t="s">
        <v>91</v>
      </c>
      <c r="B1461" t="s">
        <v>341</v>
      </c>
      <c r="C1461">
        <v>36.907693549999998</v>
      </c>
      <c r="D1461">
        <v>4.5</v>
      </c>
      <c r="E1461">
        <v>126.1451613</v>
      </c>
      <c r="F1461">
        <v>2344</v>
      </c>
      <c r="G1461" t="s">
        <v>13</v>
      </c>
      <c r="H1461" s="1">
        <v>3509</v>
      </c>
      <c r="I1461">
        <v>663</v>
      </c>
      <c r="J1461">
        <v>192</v>
      </c>
      <c r="K1461" s="1">
        <v>4364</v>
      </c>
    </row>
    <row r="1462" spans="1:11" x14ac:dyDescent="0.3">
      <c r="A1462" t="s">
        <v>73</v>
      </c>
      <c r="B1462" t="s">
        <v>310</v>
      </c>
      <c r="C1462">
        <v>28.803000000000001</v>
      </c>
      <c r="D1462">
        <v>4.8</v>
      </c>
      <c r="E1462">
        <v>111.2</v>
      </c>
      <c r="F1462">
        <v>2126.8000000000002</v>
      </c>
      <c r="G1462" t="s">
        <v>13</v>
      </c>
      <c r="H1462" s="1">
        <v>3374</v>
      </c>
      <c r="I1462">
        <v>757</v>
      </c>
      <c r="J1462">
        <v>153</v>
      </c>
      <c r="K1462" s="1">
        <v>4284</v>
      </c>
    </row>
    <row r="1463" spans="1:11" x14ac:dyDescent="0.3">
      <c r="A1463" t="s">
        <v>30</v>
      </c>
      <c r="B1463" t="s">
        <v>346</v>
      </c>
      <c r="C1463">
        <v>30.0062</v>
      </c>
      <c r="D1463">
        <v>3.2</v>
      </c>
      <c r="E1463">
        <v>115.4666667</v>
      </c>
      <c r="F1463">
        <v>2245.6</v>
      </c>
      <c r="G1463" t="s">
        <v>13</v>
      </c>
      <c r="H1463" s="1">
        <v>3359</v>
      </c>
      <c r="I1463">
        <v>658</v>
      </c>
      <c r="J1463">
        <v>235</v>
      </c>
      <c r="K1463" s="1">
        <v>4252</v>
      </c>
    </row>
    <row r="1464" spans="1:11" x14ac:dyDescent="0.3">
      <c r="A1464" t="s">
        <v>73</v>
      </c>
      <c r="B1464" t="s">
        <v>239</v>
      </c>
      <c r="C1464">
        <v>33.494999999999997</v>
      </c>
      <c r="D1464">
        <v>0</v>
      </c>
      <c r="E1464">
        <v>81</v>
      </c>
      <c r="F1464">
        <v>285</v>
      </c>
      <c r="G1464" t="s">
        <v>135</v>
      </c>
      <c r="H1464" s="1">
        <v>2496</v>
      </c>
      <c r="I1464" s="1">
        <v>1670</v>
      </c>
      <c r="J1464">
        <v>81</v>
      </c>
      <c r="K1464" s="1">
        <v>4247</v>
      </c>
    </row>
    <row r="1465" spans="1:11" x14ac:dyDescent="0.3">
      <c r="A1465" t="s">
        <v>39</v>
      </c>
      <c r="B1465" t="s">
        <v>145</v>
      </c>
      <c r="C1465">
        <v>23.359642860000001</v>
      </c>
      <c r="D1465">
        <v>5.25</v>
      </c>
      <c r="E1465">
        <v>81.285714290000001</v>
      </c>
      <c r="F1465">
        <v>1410.357143</v>
      </c>
      <c r="G1465" t="s">
        <v>13</v>
      </c>
      <c r="H1465" s="1">
        <v>2135</v>
      </c>
      <c r="I1465" s="1">
        <v>1955</v>
      </c>
      <c r="J1465">
        <v>133</v>
      </c>
      <c r="K1465" s="1">
        <v>4223</v>
      </c>
    </row>
    <row r="1466" spans="1:11" x14ac:dyDescent="0.3">
      <c r="A1466" t="s">
        <v>11</v>
      </c>
      <c r="B1466" t="s">
        <v>387</v>
      </c>
      <c r="C1466">
        <v>30.862909089999999</v>
      </c>
      <c r="D1466">
        <v>4.4545454549999999</v>
      </c>
      <c r="E1466">
        <v>105.54545450000001</v>
      </c>
      <c r="F1466">
        <v>2458.909091</v>
      </c>
      <c r="G1466" t="s">
        <v>13</v>
      </c>
      <c r="H1466" s="1">
        <v>3434</v>
      </c>
      <c r="I1466">
        <v>503</v>
      </c>
      <c r="J1466">
        <v>150</v>
      </c>
      <c r="K1466" s="1">
        <v>4087</v>
      </c>
    </row>
    <row r="1467" spans="1:11" x14ac:dyDescent="0.3">
      <c r="A1467" t="s">
        <v>24</v>
      </c>
      <c r="B1467" t="s">
        <v>99</v>
      </c>
      <c r="C1467">
        <v>28.230909090000001</v>
      </c>
      <c r="D1467">
        <v>6.4545454549999999</v>
      </c>
      <c r="E1467">
        <v>86</v>
      </c>
      <c r="F1467">
        <v>999</v>
      </c>
      <c r="G1467" t="s">
        <v>13</v>
      </c>
      <c r="H1467" s="1">
        <v>2016</v>
      </c>
      <c r="I1467" s="1">
        <v>1911</v>
      </c>
      <c r="J1467">
        <v>116</v>
      </c>
      <c r="K1467" s="1">
        <v>4043</v>
      </c>
    </row>
    <row r="1468" spans="1:11" x14ac:dyDescent="0.3">
      <c r="A1468" t="s">
        <v>289</v>
      </c>
      <c r="B1468" t="s">
        <v>290</v>
      </c>
      <c r="C1468">
        <v>360.755</v>
      </c>
      <c r="D1468">
        <v>6</v>
      </c>
      <c r="E1468">
        <v>410</v>
      </c>
      <c r="F1468">
        <v>5341</v>
      </c>
      <c r="G1468" t="s">
        <v>13</v>
      </c>
      <c r="H1468" s="1">
        <v>3552</v>
      </c>
      <c r="I1468">
        <v>305</v>
      </c>
      <c r="J1468">
        <v>144</v>
      </c>
      <c r="K1468" s="1">
        <v>4001</v>
      </c>
    </row>
    <row r="1469" spans="1:11" x14ac:dyDescent="0.3">
      <c r="A1469" t="s">
        <v>34</v>
      </c>
      <c r="B1469" t="s">
        <v>334</v>
      </c>
      <c r="C1469">
        <v>43.974499999999999</v>
      </c>
      <c r="D1469">
        <v>4.5</v>
      </c>
      <c r="E1469">
        <v>98</v>
      </c>
      <c r="F1469">
        <v>2309</v>
      </c>
      <c r="G1469" t="s">
        <v>13</v>
      </c>
      <c r="H1469" s="1">
        <v>2615</v>
      </c>
      <c r="I1469" s="1">
        <v>1105</v>
      </c>
      <c r="J1469">
        <v>222</v>
      </c>
      <c r="K1469" s="1">
        <v>3942</v>
      </c>
    </row>
    <row r="1470" spans="1:11" x14ac:dyDescent="0.3">
      <c r="A1470" t="s">
        <v>70</v>
      </c>
      <c r="B1470" t="s">
        <v>308</v>
      </c>
      <c r="C1470">
        <v>44.628333329999997</v>
      </c>
      <c r="D1470">
        <v>4.3333333329999997</v>
      </c>
      <c r="E1470">
        <v>127.66666669999999</v>
      </c>
      <c r="F1470">
        <v>3100.333333</v>
      </c>
      <c r="G1470" t="s">
        <v>46</v>
      </c>
      <c r="H1470" s="1">
        <v>3002</v>
      </c>
      <c r="I1470">
        <v>825</v>
      </c>
      <c r="J1470">
        <v>82</v>
      </c>
      <c r="K1470" s="1">
        <v>3909</v>
      </c>
    </row>
    <row r="1471" spans="1:11" x14ac:dyDescent="0.3">
      <c r="A1471" t="s">
        <v>26</v>
      </c>
      <c r="B1471" t="s">
        <v>318</v>
      </c>
      <c r="C1471">
        <v>27.934999999999999</v>
      </c>
      <c r="D1471">
        <v>5</v>
      </c>
      <c r="E1471">
        <v>103.5</v>
      </c>
      <c r="F1471">
        <v>1833</v>
      </c>
      <c r="G1471" t="s">
        <v>13</v>
      </c>
      <c r="H1471" s="1">
        <v>2345</v>
      </c>
      <c r="I1471" s="1">
        <v>1200</v>
      </c>
      <c r="J1471">
        <v>279</v>
      </c>
      <c r="K1471" s="1">
        <v>3824</v>
      </c>
    </row>
    <row r="1472" spans="1:11" x14ac:dyDescent="0.3">
      <c r="A1472" t="s">
        <v>26</v>
      </c>
      <c r="B1472" t="s">
        <v>260</v>
      </c>
      <c r="C1472">
        <v>24.611999999999998</v>
      </c>
      <c r="D1472">
        <v>0</v>
      </c>
      <c r="E1472">
        <v>72</v>
      </c>
      <c r="F1472">
        <v>1339</v>
      </c>
      <c r="G1472" t="s">
        <v>13</v>
      </c>
      <c r="H1472" s="1">
        <v>2425</v>
      </c>
      <c r="I1472" s="1">
        <v>1009</v>
      </c>
      <c r="J1472">
        <v>228</v>
      </c>
      <c r="K1472" s="1">
        <v>3662</v>
      </c>
    </row>
    <row r="1473" spans="1:11" x14ac:dyDescent="0.3">
      <c r="A1473" t="s">
        <v>149</v>
      </c>
      <c r="B1473" t="s">
        <v>315</v>
      </c>
      <c r="C1473">
        <v>56.159166669999998</v>
      </c>
      <c r="D1473">
        <v>5.5</v>
      </c>
      <c r="E1473">
        <v>174.33333329999999</v>
      </c>
      <c r="F1473">
        <v>3199</v>
      </c>
      <c r="G1473" t="s">
        <v>13</v>
      </c>
      <c r="H1473" s="1">
        <v>2219</v>
      </c>
      <c r="I1473" s="1">
        <v>1251</v>
      </c>
      <c r="J1473">
        <v>172</v>
      </c>
      <c r="K1473" s="1">
        <v>3642</v>
      </c>
    </row>
    <row r="1474" spans="1:11" x14ac:dyDescent="0.3">
      <c r="A1474" t="s">
        <v>289</v>
      </c>
      <c r="B1474" t="s">
        <v>306</v>
      </c>
      <c r="C1474">
        <v>273.755</v>
      </c>
      <c r="D1474">
        <v>6</v>
      </c>
      <c r="E1474">
        <v>381</v>
      </c>
      <c r="F1474">
        <v>5935</v>
      </c>
      <c r="G1474" t="s">
        <v>13</v>
      </c>
      <c r="H1474" s="1">
        <v>3240</v>
      </c>
      <c r="I1474">
        <v>258</v>
      </c>
      <c r="J1474">
        <v>114</v>
      </c>
      <c r="K1474" s="1">
        <v>3612</v>
      </c>
    </row>
    <row r="1475" spans="1:11" x14ac:dyDescent="0.3">
      <c r="A1475" t="s">
        <v>41</v>
      </c>
      <c r="B1475" t="s">
        <v>179</v>
      </c>
      <c r="C1475">
        <v>30.350999999999999</v>
      </c>
      <c r="D1475">
        <v>6.3</v>
      </c>
      <c r="E1475">
        <v>83.5</v>
      </c>
      <c r="F1475">
        <v>1452.3</v>
      </c>
      <c r="G1475" t="s">
        <v>13</v>
      </c>
      <c r="H1475" s="1">
        <v>2480</v>
      </c>
      <c r="I1475" s="1">
        <v>1005</v>
      </c>
      <c r="J1475">
        <v>126</v>
      </c>
      <c r="K1475" s="1">
        <v>3611</v>
      </c>
    </row>
    <row r="1476" spans="1:11" x14ac:dyDescent="0.3">
      <c r="A1476" t="s">
        <v>59</v>
      </c>
      <c r="B1476" t="s">
        <v>319</v>
      </c>
      <c r="C1476">
        <v>20.31264706</v>
      </c>
      <c r="D1476">
        <v>5.3529411759999999</v>
      </c>
      <c r="E1476">
        <v>63.294117649999997</v>
      </c>
      <c r="F1476">
        <v>1344.823529</v>
      </c>
      <c r="G1476" t="s">
        <v>46</v>
      </c>
      <c r="H1476" s="1">
        <v>1868</v>
      </c>
      <c r="I1476" s="1">
        <v>1529</v>
      </c>
      <c r="J1476">
        <v>199</v>
      </c>
      <c r="K1476" s="1">
        <v>3596</v>
      </c>
    </row>
    <row r="1477" spans="1:11" x14ac:dyDescent="0.3">
      <c r="A1477" t="s">
        <v>11</v>
      </c>
      <c r="B1477" t="s">
        <v>377</v>
      </c>
      <c r="C1477">
        <v>18.845487179999999</v>
      </c>
      <c r="D1477">
        <v>4.076923077</v>
      </c>
      <c r="E1477">
        <v>87.07692308</v>
      </c>
      <c r="F1477">
        <v>2326.3589740000002</v>
      </c>
      <c r="G1477" t="s">
        <v>13</v>
      </c>
      <c r="H1477" s="1">
        <v>3093</v>
      </c>
      <c r="I1477">
        <v>384</v>
      </c>
      <c r="J1477">
        <v>95</v>
      </c>
      <c r="K1477" s="1">
        <v>3572</v>
      </c>
    </row>
    <row r="1478" spans="1:11" x14ac:dyDescent="0.3">
      <c r="A1478" t="s">
        <v>137</v>
      </c>
      <c r="B1478">
        <v>944</v>
      </c>
      <c r="C1478">
        <v>59.490499999999997</v>
      </c>
      <c r="D1478">
        <v>5</v>
      </c>
      <c r="E1478">
        <v>137.5</v>
      </c>
      <c r="F1478">
        <v>2734.5</v>
      </c>
      <c r="G1478" t="s">
        <v>13</v>
      </c>
      <c r="H1478" s="1">
        <v>3079</v>
      </c>
      <c r="I1478">
        <v>366</v>
      </c>
      <c r="J1478">
        <v>124</v>
      </c>
      <c r="K1478" s="1">
        <v>3569</v>
      </c>
    </row>
    <row r="1479" spans="1:11" x14ac:dyDescent="0.3">
      <c r="A1479" t="s">
        <v>119</v>
      </c>
      <c r="B1479" t="s">
        <v>314</v>
      </c>
      <c r="C1479">
        <v>30.838999999999999</v>
      </c>
      <c r="D1479">
        <v>4.5999999999999996</v>
      </c>
      <c r="E1479">
        <v>121</v>
      </c>
      <c r="F1479">
        <v>2378</v>
      </c>
      <c r="G1479" t="s">
        <v>13</v>
      </c>
      <c r="H1479" s="1">
        <v>2167</v>
      </c>
      <c r="I1479" s="1">
        <v>1081</v>
      </c>
      <c r="J1479">
        <v>196</v>
      </c>
      <c r="K1479" s="1">
        <v>3444</v>
      </c>
    </row>
    <row r="1480" spans="1:11" x14ac:dyDescent="0.3">
      <c r="A1480" t="s">
        <v>11</v>
      </c>
      <c r="B1480" t="s">
        <v>365</v>
      </c>
      <c r="C1480">
        <v>76.709999999999994</v>
      </c>
      <c r="D1480">
        <v>0</v>
      </c>
      <c r="E1480">
        <v>336</v>
      </c>
      <c r="F1480">
        <v>0</v>
      </c>
      <c r="G1480" t="s">
        <v>13</v>
      </c>
      <c r="H1480" s="1">
        <v>2658</v>
      </c>
      <c r="I1480">
        <v>607</v>
      </c>
      <c r="J1480">
        <v>124</v>
      </c>
      <c r="K1480" s="1">
        <v>3389</v>
      </c>
    </row>
    <row r="1481" spans="1:11" x14ac:dyDescent="0.3">
      <c r="A1481" t="s">
        <v>91</v>
      </c>
      <c r="B1481">
        <v>960</v>
      </c>
      <c r="C1481">
        <v>40.764499999999998</v>
      </c>
      <c r="D1481">
        <v>4.3333333329999997</v>
      </c>
      <c r="E1481">
        <v>133.33333329999999</v>
      </c>
      <c r="F1481">
        <v>2634.2222219999999</v>
      </c>
      <c r="G1481" t="s">
        <v>13</v>
      </c>
      <c r="H1481" s="1">
        <v>2611</v>
      </c>
      <c r="I1481">
        <v>565</v>
      </c>
      <c r="J1481">
        <v>183</v>
      </c>
      <c r="K1481" s="1">
        <v>3359</v>
      </c>
    </row>
    <row r="1482" spans="1:11" x14ac:dyDescent="0.3">
      <c r="A1482" t="s">
        <v>81</v>
      </c>
      <c r="B1482" t="s">
        <v>384</v>
      </c>
      <c r="C1482">
        <v>22.126999999999999</v>
      </c>
      <c r="D1482">
        <v>5</v>
      </c>
      <c r="E1482">
        <v>83</v>
      </c>
      <c r="F1482">
        <v>1721.5</v>
      </c>
      <c r="G1482" t="s">
        <v>13</v>
      </c>
      <c r="H1482" s="1">
        <v>1823</v>
      </c>
      <c r="I1482" s="1">
        <v>1332</v>
      </c>
      <c r="J1482">
        <v>184</v>
      </c>
      <c r="K1482" s="1">
        <v>3339</v>
      </c>
    </row>
    <row r="1483" spans="1:11" x14ac:dyDescent="0.3">
      <c r="A1483" t="s">
        <v>19</v>
      </c>
      <c r="B1483" t="s">
        <v>309</v>
      </c>
      <c r="C1483">
        <v>134.78899999999999</v>
      </c>
      <c r="D1483">
        <v>8</v>
      </c>
      <c r="E1483">
        <v>390</v>
      </c>
      <c r="F1483">
        <v>4395</v>
      </c>
      <c r="G1483" t="s">
        <v>13</v>
      </c>
      <c r="H1483" s="1">
        <v>3001</v>
      </c>
      <c r="I1483">
        <v>187</v>
      </c>
      <c r="J1483">
        <v>136</v>
      </c>
      <c r="K1483" s="1">
        <v>3324</v>
      </c>
    </row>
    <row r="1484" spans="1:11" x14ac:dyDescent="0.3">
      <c r="A1484" t="s">
        <v>24</v>
      </c>
      <c r="B1484" t="s">
        <v>351</v>
      </c>
      <c r="C1484">
        <v>38.482470589999998</v>
      </c>
      <c r="D1484">
        <v>4.8823529409999997</v>
      </c>
      <c r="E1484">
        <v>90.941176470000002</v>
      </c>
      <c r="F1484">
        <v>2953.5882350000002</v>
      </c>
      <c r="G1484" t="s">
        <v>46</v>
      </c>
      <c r="H1484" s="1">
        <v>2648</v>
      </c>
      <c r="I1484">
        <v>523</v>
      </c>
      <c r="J1484">
        <v>150</v>
      </c>
      <c r="K1484" s="1">
        <v>3321</v>
      </c>
    </row>
    <row r="1485" spans="1:11" x14ac:dyDescent="0.3">
      <c r="A1485" t="s">
        <v>11</v>
      </c>
      <c r="B1485" t="s">
        <v>329</v>
      </c>
      <c r="C1485">
        <v>11.712899999999999</v>
      </c>
      <c r="D1485">
        <v>4</v>
      </c>
      <c r="E1485">
        <v>69</v>
      </c>
      <c r="F1485">
        <v>1864.8</v>
      </c>
      <c r="G1485" t="s">
        <v>13</v>
      </c>
      <c r="H1485" s="1">
        <v>2874</v>
      </c>
      <c r="I1485">
        <v>364</v>
      </c>
      <c r="J1485">
        <v>75</v>
      </c>
      <c r="K1485" s="1">
        <v>3313</v>
      </c>
    </row>
    <row r="1486" spans="1:11" x14ac:dyDescent="0.3">
      <c r="A1486" t="s">
        <v>322</v>
      </c>
      <c r="B1486" t="s">
        <v>323</v>
      </c>
      <c r="C1486">
        <v>54.267499999999998</v>
      </c>
      <c r="D1486">
        <v>5.6666666670000003</v>
      </c>
      <c r="E1486">
        <v>114</v>
      </c>
      <c r="F1486">
        <v>1998</v>
      </c>
      <c r="G1486" t="s">
        <v>46</v>
      </c>
      <c r="H1486" s="1">
        <v>2265</v>
      </c>
      <c r="I1486">
        <v>784</v>
      </c>
      <c r="J1486">
        <v>143</v>
      </c>
      <c r="K1486" s="1">
        <v>3192</v>
      </c>
    </row>
    <row r="1487" spans="1:11" x14ac:dyDescent="0.3">
      <c r="A1487" t="s">
        <v>15</v>
      </c>
      <c r="B1487" t="s">
        <v>357</v>
      </c>
      <c r="C1487">
        <v>35.340000000000003</v>
      </c>
      <c r="D1487">
        <v>5</v>
      </c>
      <c r="E1487">
        <v>118</v>
      </c>
      <c r="F1487">
        <v>1781</v>
      </c>
      <c r="G1487" t="s">
        <v>13</v>
      </c>
      <c r="H1487" s="1">
        <v>2682</v>
      </c>
      <c r="I1487">
        <v>370</v>
      </c>
      <c r="J1487">
        <v>122</v>
      </c>
      <c r="K1487" s="1">
        <v>3174</v>
      </c>
    </row>
    <row r="1488" spans="1:11" x14ac:dyDescent="0.3">
      <c r="A1488" t="s">
        <v>17</v>
      </c>
      <c r="B1488">
        <v>19</v>
      </c>
      <c r="C1488">
        <v>16.290533329999999</v>
      </c>
      <c r="D1488">
        <v>4.8</v>
      </c>
      <c r="E1488">
        <v>57.866666670000001</v>
      </c>
      <c r="F1488">
        <v>1645.133333</v>
      </c>
      <c r="G1488" t="s">
        <v>13</v>
      </c>
      <c r="H1488" s="1">
        <v>2105</v>
      </c>
      <c r="I1488">
        <v>919</v>
      </c>
      <c r="J1488">
        <v>147</v>
      </c>
      <c r="K1488" s="1">
        <v>3171</v>
      </c>
    </row>
    <row r="1489" spans="1:11" x14ac:dyDescent="0.3">
      <c r="A1489" t="s">
        <v>155</v>
      </c>
      <c r="B1489" t="s">
        <v>214</v>
      </c>
      <c r="C1489">
        <v>11.395</v>
      </c>
      <c r="D1489">
        <v>5</v>
      </c>
      <c r="E1489">
        <v>52.5</v>
      </c>
      <c r="F1489">
        <v>1047.75</v>
      </c>
      <c r="G1489" t="s">
        <v>13</v>
      </c>
      <c r="H1489" s="1">
        <v>1378</v>
      </c>
      <c r="I1489" s="1">
        <v>1551</v>
      </c>
      <c r="J1489">
        <v>212</v>
      </c>
      <c r="K1489" s="1">
        <v>3141</v>
      </c>
    </row>
    <row r="1490" spans="1:11" x14ac:dyDescent="0.3">
      <c r="A1490" t="s">
        <v>70</v>
      </c>
      <c r="B1490" t="s">
        <v>168</v>
      </c>
      <c r="C1490">
        <v>38.9</v>
      </c>
      <c r="D1490">
        <v>5.84</v>
      </c>
      <c r="E1490">
        <v>113.84</v>
      </c>
      <c r="F1490">
        <v>1926</v>
      </c>
      <c r="G1490" t="s">
        <v>46</v>
      </c>
      <c r="H1490" s="1">
        <v>2043</v>
      </c>
      <c r="I1490" s="1">
        <v>1020</v>
      </c>
      <c r="J1490">
        <v>66</v>
      </c>
      <c r="K1490" s="1">
        <v>3129</v>
      </c>
    </row>
    <row r="1491" spans="1:11" x14ac:dyDescent="0.3">
      <c r="A1491" t="s">
        <v>19</v>
      </c>
      <c r="B1491" t="s">
        <v>277</v>
      </c>
      <c r="C1491">
        <v>125.49625</v>
      </c>
      <c r="D1491">
        <v>8</v>
      </c>
      <c r="E1491">
        <v>282.25</v>
      </c>
      <c r="F1491">
        <v>3344.75</v>
      </c>
      <c r="G1491" t="s">
        <v>13</v>
      </c>
      <c r="H1491" s="1">
        <v>2489</v>
      </c>
      <c r="I1491">
        <v>504</v>
      </c>
      <c r="J1491">
        <v>132</v>
      </c>
      <c r="K1491" s="1">
        <v>3125</v>
      </c>
    </row>
    <row r="1492" spans="1:11" x14ac:dyDescent="0.3">
      <c r="A1492" t="s">
        <v>30</v>
      </c>
      <c r="B1492" t="s">
        <v>358</v>
      </c>
      <c r="C1492">
        <v>81.295000000000002</v>
      </c>
      <c r="D1492">
        <v>8</v>
      </c>
      <c r="E1492">
        <v>250</v>
      </c>
      <c r="F1492">
        <v>2998</v>
      </c>
      <c r="G1492" t="s">
        <v>13</v>
      </c>
      <c r="H1492" s="1">
        <v>2678</v>
      </c>
      <c r="I1492">
        <v>342</v>
      </c>
      <c r="J1492">
        <v>87</v>
      </c>
      <c r="K1492" s="1">
        <v>3107</v>
      </c>
    </row>
    <row r="1493" spans="1:11" x14ac:dyDescent="0.3">
      <c r="A1493" t="s">
        <v>34</v>
      </c>
      <c r="B1493" t="s">
        <v>312</v>
      </c>
      <c r="C1493">
        <v>121.77</v>
      </c>
      <c r="D1493">
        <v>6.6666666670000003</v>
      </c>
      <c r="E1493">
        <v>316.33333329999999</v>
      </c>
      <c r="F1493">
        <v>3740</v>
      </c>
      <c r="G1493" t="s">
        <v>13</v>
      </c>
      <c r="H1493" s="1">
        <v>2668</v>
      </c>
      <c r="I1493">
        <v>276</v>
      </c>
      <c r="J1493">
        <v>121</v>
      </c>
      <c r="K1493" s="1">
        <v>3065</v>
      </c>
    </row>
    <row r="1494" spans="1:11" x14ac:dyDescent="0.3">
      <c r="A1494" t="s">
        <v>26</v>
      </c>
      <c r="B1494" t="s">
        <v>370</v>
      </c>
      <c r="C1494">
        <v>30.081</v>
      </c>
      <c r="D1494">
        <v>4</v>
      </c>
      <c r="E1494">
        <v>110</v>
      </c>
      <c r="F1494">
        <v>2254</v>
      </c>
      <c r="G1494" t="s">
        <v>13</v>
      </c>
      <c r="H1494" s="1">
        <v>2012</v>
      </c>
      <c r="I1494">
        <v>741</v>
      </c>
      <c r="J1494">
        <v>210</v>
      </c>
      <c r="K1494" s="1">
        <v>2963</v>
      </c>
    </row>
    <row r="1495" spans="1:11" x14ac:dyDescent="0.3">
      <c r="A1495" t="s">
        <v>73</v>
      </c>
      <c r="B1495" t="s">
        <v>404</v>
      </c>
      <c r="C1495">
        <v>9.3583333329999991</v>
      </c>
      <c r="D1495">
        <v>4.3333333329999997</v>
      </c>
      <c r="E1495">
        <v>47</v>
      </c>
      <c r="F1495">
        <v>1324</v>
      </c>
      <c r="G1495" t="s">
        <v>13</v>
      </c>
      <c r="H1495" s="1">
        <v>1465</v>
      </c>
      <c r="I1495" s="1">
        <v>1299</v>
      </c>
      <c r="J1495">
        <v>148</v>
      </c>
      <c r="K1495" s="1">
        <v>2912</v>
      </c>
    </row>
    <row r="1496" spans="1:11" x14ac:dyDescent="0.3">
      <c r="A1496" t="s">
        <v>44</v>
      </c>
      <c r="B1496" t="s">
        <v>56</v>
      </c>
      <c r="C1496">
        <v>107.6705126</v>
      </c>
      <c r="D1496">
        <v>8.277310924</v>
      </c>
      <c r="E1496">
        <v>196.33613450000001</v>
      </c>
      <c r="F1496">
        <v>2521.0924369999998</v>
      </c>
      <c r="G1496" t="s">
        <v>46</v>
      </c>
      <c r="H1496" s="1">
        <v>2540</v>
      </c>
      <c r="I1496">
        <v>227</v>
      </c>
      <c r="J1496">
        <v>78</v>
      </c>
      <c r="K1496" s="1">
        <v>2845</v>
      </c>
    </row>
    <row r="1497" spans="1:11" x14ac:dyDescent="0.3">
      <c r="A1497" t="s">
        <v>251</v>
      </c>
      <c r="B1497" t="s">
        <v>406</v>
      </c>
      <c r="C1497">
        <v>23.245000000000001</v>
      </c>
      <c r="D1497">
        <v>4.5</v>
      </c>
      <c r="E1497">
        <v>98</v>
      </c>
      <c r="F1497">
        <v>1998</v>
      </c>
      <c r="G1497" t="s">
        <v>13</v>
      </c>
      <c r="H1497" s="1">
        <v>2103</v>
      </c>
      <c r="I1497">
        <v>563</v>
      </c>
      <c r="J1497">
        <v>145</v>
      </c>
      <c r="K1497" s="1">
        <v>2811</v>
      </c>
    </row>
    <row r="1498" spans="1:11" x14ac:dyDescent="0.3">
      <c r="A1498" t="s">
        <v>59</v>
      </c>
      <c r="B1498" t="s">
        <v>330</v>
      </c>
      <c r="C1498">
        <v>21.911666669999999</v>
      </c>
      <c r="D1498">
        <v>4.6666666670000003</v>
      </c>
      <c r="E1498">
        <v>88</v>
      </c>
      <c r="F1498">
        <v>1586</v>
      </c>
      <c r="G1498" t="s">
        <v>13</v>
      </c>
      <c r="H1498" s="1">
        <v>1409</v>
      </c>
      <c r="I1498" s="1">
        <v>1263</v>
      </c>
      <c r="J1498">
        <v>128</v>
      </c>
      <c r="K1498" s="1">
        <v>2800</v>
      </c>
    </row>
    <row r="1499" spans="1:11" x14ac:dyDescent="0.3">
      <c r="A1499" t="s">
        <v>22</v>
      </c>
      <c r="B1499">
        <v>309</v>
      </c>
      <c r="C1499">
        <v>14.350125</v>
      </c>
      <c r="D1499">
        <v>4.875</v>
      </c>
      <c r="E1499">
        <v>59.5</v>
      </c>
      <c r="F1499">
        <v>1642.875</v>
      </c>
      <c r="G1499" t="s">
        <v>13</v>
      </c>
      <c r="H1499" s="1">
        <v>1967</v>
      </c>
      <c r="I1499">
        <v>688</v>
      </c>
      <c r="J1499">
        <v>112</v>
      </c>
      <c r="K1499" s="1">
        <v>2767</v>
      </c>
    </row>
    <row r="1500" spans="1:11" x14ac:dyDescent="0.3">
      <c r="A1500" t="s">
        <v>81</v>
      </c>
      <c r="B1500">
        <v>121</v>
      </c>
      <c r="C1500">
        <v>13.191000000000001</v>
      </c>
      <c r="D1500">
        <v>5</v>
      </c>
      <c r="E1500">
        <v>51.333333330000002</v>
      </c>
      <c r="F1500">
        <v>1431.333333</v>
      </c>
      <c r="G1500" t="s">
        <v>13</v>
      </c>
      <c r="H1500" s="1">
        <v>1180</v>
      </c>
      <c r="I1500" s="1">
        <v>1376</v>
      </c>
      <c r="J1500">
        <v>154</v>
      </c>
      <c r="K1500" s="1">
        <v>2710</v>
      </c>
    </row>
    <row r="1501" spans="1:11" x14ac:dyDescent="0.3">
      <c r="A1501" t="s">
        <v>32</v>
      </c>
      <c r="B1501" t="s">
        <v>303</v>
      </c>
      <c r="C1501">
        <v>57.229058510000002</v>
      </c>
      <c r="D1501">
        <v>5.2340425530000001</v>
      </c>
      <c r="E1501">
        <v>120.4255319</v>
      </c>
      <c r="F1501">
        <v>2309.3404260000002</v>
      </c>
      <c r="G1501" t="s">
        <v>46</v>
      </c>
      <c r="H1501" s="1">
        <v>2014</v>
      </c>
      <c r="I1501">
        <v>513</v>
      </c>
      <c r="J1501">
        <v>156</v>
      </c>
      <c r="K1501" s="1">
        <v>2683</v>
      </c>
    </row>
    <row r="1502" spans="1:11" x14ac:dyDescent="0.3">
      <c r="A1502" t="s">
        <v>11</v>
      </c>
      <c r="B1502" t="s">
        <v>402</v>
      </c>
      <c r="C1502">
        <v>24.84</v>
      </c>
      <c r="D1502">
        <v>5</v>
      </c>
      <c r="E1502">
        <v>102</v>
      </c>
      <c r="F1502">
        <v>2244</v>
      </c>
      <c r="G1502" t="s">
        <v>13</v>
      </c>
      <c r="H1502" s="1">
        <v>2047</v>
      </c>
      <c r="I1502">
        <v>510</v>
      </c>
      <c r="J1502">
        <v>95</v>
      </c>
      <c r="K1502" s="1">
        <v>2652</v>
      </c>
    </row>
    <row r="1503" spans="1:11" x14ac:dyDescent="0.3">
      <c r="A1503" t="s">
        <v>32</v>
      </c>
      <c r="B1503" t="s">
        <v>303</v>
      </c>
      <c r="C1503">
        <v>57.229058510000002</v>
      </c>
      <c r="D1503">
        <v>5.2340425530000001</v>
      </c>
      <c r="E1503">
        <v>120.4255319</v>
      </c>
      <c r="F1503">
        <v>2309.3404260000002</v>
      </c>
      <c r="G1503" t="s">
        <v>46</v>
      </c>
      <c r="H1503" s="1">
        <v>1946</v>
      </c>
      <c r="I1503">
        <v>498</v>
      </c>
      <c r="J1503">
        <v>185</v>
      </c>
      <c r="K1503" s="1">
        <v>2629</v>
      </c>
    </row>
    <row r="1504" spans="1:11" x14ac:dyDescent="0.3">
      <c r="A1504" t="s">
        <v>139</v>
      </c>
      <c r="B1504" t="s">
        <v>374</v>
      </c>
      <c r="C1504">
        <v>11.744999999999999</v>
      </c>
      <c r="D1504">
        <v>5</v>
      </c>
      <c r="E1504">
        <v>51</v>
      </c>
      <c r="F1504">
        <v>998</v>
      </c>
      <c r="G1504" t="s">
        <v>13</v>
      </c>
      <c r="H1504" s="1">
        <v>1194</v>
      </c>
      <c r="I1504" s="1">
        <v>1228</v>
      </c>
      <c r="J1504">
        <v>169</v>
      </c>
      <c r="K1504" s="1">
        <v>2591</v>
      </c>
    </row>
    <row r="1505" spans="1:11" x14ac:dyDescent="0.3">
      <c r="A1505" t="s">
        <v>30</v>
      </c>
      <c r="B1505" t="s">
        <v>294</v>
      </c>
      <c r="C1505">
        <v>20.213333330000001</v>
      </c>
      <c r="D1505">
        <v>6</v>
      </c>
      <c r="E1505">
        <v>74</v>
      </c>
      <c r="F1505">
        <v>1329</v>
      </c>
      <c r="G1505" t="s">
        <v>13</v>
      </c>
      <c r="H1505" s="1">
        <v>1272</v>
      </c>
      <c r="I1505" s="1">
        <v>1112</v>
      </c>
      <c r="J1505">
        <v>154</v>
      </c>
      <c r="K1505" s="1">
        <v>2538</v>
      </c>
    </row>
    <row r="1506" spans="1:11" x14ac:dyDescent="0.3">
      <c r="A1506" t="s">
        <v>26</v>
      </c>
      <c r="B1506" t="s">
        <v>405</v>
      </c>
      <c r="C1506">
        <v>16.671749999999999</v>
      </c>
      <c r="D1506">
        <v>4.5</v>
      </c>
      <c r="E1506">
        <v>74</v>
      </c>
      <c r="F1506">
        <v>1541.5</v>
      </c>
      <c r="G1506" t="s">
        <v>13</v>
      </c>
      <c r="H1506" s="1">
        <v>1563</v>
      </c>
      <c r="I1506">
        <v>835</v>
      </c>
      <c r="J1506">
        <v>122</v>
      </c>
      <c r="K1506" s="1">
        <v>2520</v>
      </c>
    </row>
    <row r="1507" spans="1:11" x14ac:dyDescent="0.3">
      <c r="A1507" t="s">
        <v>32</v>
      </c>
      <c r="B1507" t="s">
        <v>317</v>
      </c>
      <c r="C1507">
        <v>88.777777779999994</v>
      </c>
      <c r="D1507">
        <v>7</v>
      </c>
      <c r="E1507">
        <v>190</v>
      </c>
      <c r="F1507">
        <v>3377.4444440000002</v>
      </c>
      <c r="G1507" t="s">
        <v>13</v>
      </c>
      <c r="H1507" s="1">
        <v>1731</v>
      </c>
      <c r="I1507">
        <v>627</v>
      </c>
      <c r="J1507">
        <v>154</v>
      </c>
      <c r="K1507" s="1">
        <v>2512</v>
      </c>
    </row>
    <row r="1508" spans="1:11" x14ac:dyDescent="0.3">
      <c r="A1508" t="s">
        <v>24</v>
      </c>
      <c r="B1508" t="s">
        <v>343</v>
      </c>
      <c r="C1508">
        <v>87.486999999999995</v>
      </c>
      <c r="D1508">
        <v>0</v>
      </c>
      <c r="E1508">
        <v>188</v>
      </c>
      <c r="F1508">
        <v>3498</v>
      </c>
      <c r="G1508" t="s">
        <v>13</v>
      </c>
      <c r="H1508" s="1">
        <v>1625</v>
      </c>
      <c r="I1508">
        <v>747</v>
      </c>
      <c r="J1508">
        <v>107</v>
      </c>
      <c r="K1508" s="1">
        <v>2479</v>
      </c>
    </row>
    <row r="1509" spans="1:11" x14ac:dyDescent="0.3">
      <c r="A1509" t="s">
        <v>15</v>
      </c>
      <c r="B1509" t="s">
        <v>299</v>
      </c>
      <c r="C1509">
        <v>35.376458329999998</v>
      </c>
      <c r="D1509">
        <v>6</v>
      </c>
      <c r="E1509">
        <v>103.08333330000001</v>
      </c>
      <c r="F1509">
        <v>1968</v>
      </c>
      <c r="G1509" t="s">
        <v>46</v>
      </c>
      <c r="H1509" s="1">
        <v>1822</v>
      </c>
      <c r="I1509">
        <v>461</v>
      </c>
      <c r="J1509">
        <v>116</v>
      </c>
      <c r="K1509" s="1">
        <v>2399</v>
      </c>
    </row>
    <row r="1510" spans="1:11" x14ac:dyDescent="0.3">
      <c r="A1510" t="s">
        <v>24</v>
      </c>
      <c r="B1510" t="s">
        <v>407</v>
      </c>
      <c r="C1510">
        <v>14.4382</v>
      </c>
      <c r="D1510">
        <v>4.9000000000000004</v>
      </c>
      <c r="E1510">
        <v>64.2</v>
      </c>
      <c r="F1510">
        <v>1891.7</v>
      </c>
      <c r="G1510" t="s">
        <v>13</v>
      </c>
      <c r="H1510" s="1">
        <v>1842</v>
      </c>
      <c r="I1510">
        <v>487</v>
      </c>
      <c r="J1510">
        <v>61</v>
      </c>
      <c r="K1510" s="1">
        <v>2390</v>
      </c>
    </row>
    <row r="1511" spans="1:11" x14ac:dyDescent="0.3">
      <c r="A1511" t="s">
        <v>186</v>
      </c>
      <c r="B1511" t="s">
        <v>331</v>
      </c>
      <c r="C1511">
        <v>53.101428570000003</v>
      </c>
      <c r="D1511">
        <v>6</v>
      </c>
      <c r="E1511">
        <v>163.7142857</v>
      </c>
      <c r="F1511">
        <v>2679.2857140000001</v>
      </c>
      <c r="G1511" t="s">
        <v>13</v>
      </c>
      <c r="H1511" s="1">
        <v>1866</v>
      </c>
      <c r="I1511">
        <v>371</v>
      </c>
      <c r="J1511">
        <v>117</v>
      </c>
      <c r="K1511" s="1">
        <v>2354</v>
      </c>
    </row>
    <row r="1512" spans="1:11" x14ac:dyDescent="0.3">
      <c r="A1512" t="s">
        <v>73</v>
      </c>
      <c r="B1512" t="s">
        <v>221</v>
      </c>
      <c r="C1512">
        <v>23.58666667</v>
      </c>
      <c r="D1512">
        <v>5.25</v>
      </c>
      <c r="E1512">
        <v>81.166666669999998</v>
      </c>
      <c r="F1512">
        <v>1509.75</v>
      </c>
      <c r="G1512" t="s">
        <v>13</v>
      </c>
      <c r="H1512" s="1">
        <v>1396</v>
      </c>
      <c r="I1512">
        <v>897</v>
      </c>
      <c r="J1512">
        <v>38</v>
      </c>
      <c r="K1512" s="1">
        <v>2331</v>
      </c>
    </row>
    <row r="1513" spans="1:11" x14ac:dyDescent="0.3">
      <c r="A1513" t="s">
        <v>30</v>
      </c>
      <c r="B1513" t="s">
        <v>382</v>
      </c>
      <c r="C1513">
        <v>46.601363640000002</v>
      </c>
      <c r="D1513">
        <v>6</v>
      </c>
      <c r="E1513">
        <v>110</v>
      </c>
      <c r="F1513">
        <v>2393</v>
      </c>
      <c r="G1513" t="s">
        <v>46</v>
      </c>
      <c r="H1513" s="1">
        <v>1898</v>
      </c>
      <c r="I1513">
        <v>335</v>
      </c>
      <c r="J1513">
        <v>88</v>
      </c>
      <c r="K1513" s="1">
        <v>2321</v>
      </c>
    </row>
    <row r="1514" spans="1:11" x14ac:dyDescent="0.3">
      <c r="A1514" t="s">
        <v>34</v>
      </c>
      <c r="B1514" t="s">
        <v>390</v>
      </c>
      <c r="C1514">
        <v>35.869439020000002</v>
      </c>
      <c r="D1514">
        <v>5.585365854</v>
      </c>
      <c r="E1514">
        <v>117.0243902</v>
      </c>
      <c r="F1514">
        <v>1980.6341460000001</v>
      </c>
      <c r="G1514" t="s">
        <v>13</v>
      </c>
      <c r="H1514" s="1">
        <v>1948</v>
      </c>
      <c r="I1514">
        <v>284</v>
      </c>
      <c r="J1514">
        <v>86</v>
      </c>
      <c r="K1514" s="1">
        <v>2318</v>
      </c>
    </row>
    <row r="1515" spans="1:11" x14ac:dyDescent="0.3">
      <c r="A1515" t="s">
        <v>289</v>
      </c>
      <c r="B1515" t="s">
        <v>356</v>
      </c>
      <c r="C1515">
        <v>158.82300000000001</v>
      </c>
      <c r="D1515">
        <v>4.5</v>
      </c>
      <c r="E1515">
        <v>250</v>
      </c>
      <c r="F1515">
        <v>3228</v>
      </c>
      <c r="G1515" t="s">
        <v>13</v>
      </c>
      <c r="H1515" s="1">
        <v>1914</v>
      </c>
      <c r="I1515">
        <v>180</v>
      </c>
      <c r="J1515">
        <v>122</v>
      </c>
      <c r="K1515" s="1">
        <v>2216</v>
      </c>
    </row>
    <row r="1516" spans="1:11" x14ac:dyDescent="0.3">
      <c r="A1516" t="s">
        <v>32</v>
      </c>
      <c r="B1516" t="s">
        <v>361</v>
      </c>
      <c r="C1516">
        <v>28.968916669999999</v>
      </c>
      <c r="D1516">
        <v>5</v>
      </c>
      <c r="E1516">
        <v>72.625</v>
      </c>
      <c r="F1516">
        <v>1707.125</v>
      </c>
      <c r="G1516" t="s">
        <v>13</v>
      </c>
      <c r="H1516" s="1">
        <v>1329</v>
      </c>
      <c r="I1516">
        <v>707</v>
      </c>
      <c r="J1516">
        <v>165</v>
      </c>
      <c r="K1516" s="1">
        <v>2201</v>
      </c>
    </row>
    <row r="1517" spans="1:11" x14ac:dyDescent="0.3">
      <c r="A1517" t="s">
        <v>81</v>
      </c>
      <c r="B1517" t="s">
        <v>368</v>
      </c>
      <c r="C1517">
        <v>38.024999999999999</v>
      </c>
      <c r="D1517">
        <v>4.5</v>
      </c>
      <c r="E1517">
        <v>129.5</v>
      </c>
      <c r="F1517">
        <v>2614</v>
      </c>
      <c r="G1517" t="s">
        <v>13</v>
      </c>
      <c r="H1517" s="1">
        <v>1369</v>
      </c>
      <c r="I1517">
        <v>725</v>
      </c>
      <c r="J1517">
        <v>105</v>
      </c>
      <c r="K1517" s="1">
        <v>2199</v>
      </c>
    </row>
    <row r="1518" spans="1:11" x14ac:dyDescent="0.3">
      <c r="A1518" t="s">
        <v>34</v>
      </c>
      <c r="B1518">
        <v>100</v>
      </c>
      <c r="C1518">
        <v>37.326360000000001</v>
      </c>
      <c r="D1518">
        <v>4.76</v>
      </c>
      <c r="E1518">
        <v>101.12</v>
      </c>
      <c r="F1518">
        <v>2349.08</v>
      </c>
      <c r="G1518" t="s">
        <v>13</v>
      </c>
      <c r="H1518" s="1">
        <v>1768</v>
      </c>
      <c r="I1518">
        <v>342</v>
      </c>
      <c r="J1518">
        <v>86</v>
      </c>
      <c r="K1518" s="1">
        <v>2196</v>
      </c>
    </row>
    <row r="1519" spans="1:11" x14ac:dyDescent="0.3">
      <c r="A1519" t="s">
        <v>251</v>
      </c>
      <c r="B1519" t="s">
        <v>413</v>
      </c>
      <c r="C1519">
        <v>12.47666667</v>
      </c>
      <c r="D1519">
        <v>4.6666666670000003</v>
      </c>
      <c r="E1519">
        <v>58.666666669999998</v>
      </c>
      <c r="F1519">
        <v>1498</v>
      </c>
      <c r="G1519" t="s">
        <v>13</v>
      </c>
      <c r="H1519" s="1">
        <v>1313</v>
      </c>
      <c r="I1519">
        <v>780</v>
      </c>
      <c r="J1519">
        <v>95</v>
      </c>
      <c r="K1519" s="1">
        <v>2188</v>
      </c>
    </row>
    <row r="1520" spans="1:11" x14ac:dyDescent="0.3">
      <c r="A1520" t="s">
        <v>279</v>
      </c>
      <c r="B1520" t="s">
        <v>347</v>
      </c>
      <c r="C1520">
        <v>47.881</v>
      </c>
      <c r="D1520">
        <v>5.1111111109999996</v>
      </c>
      <c r="E1520">
        <v>141.44444440000001</v>
      </c>
      <c r="F1520">
        <v>3106.666667</v>
      </c>
      <c r="G1520" t="s">
        <v>46</v>
      </c>
      <c r="H1520" s="1">
        <v>1527</v>
      </c>
      <c r="I1520">
        <v>532</v>
      </c>
      <c r="J1520">
        <v>78</v>
      </c>
      <c r="K1520" s="1">
        <v>2137</v>
      </c>
    </row>
    <row r="1521" spans="1:11" x14ac:dyDescent="0.3">
      <c r="A1521" t="s">
        <v>26</v>
      </c>
      <c r="B1521" t="s">
        <v>364</v>
      </c>
      <c r="C1521">
        <v>13.382</v>
      </c>
      <c r="D1521">
        <v>2.5</v>
      </c>
      <c r="E1521">
        <v>48</v>
      </c>
      <c r="F1521">
        <v>1343</v>
      </c>
      <c r="G1521" t="s">
        <v>13</v>
      </c>
      <c r="H1521">
        <v>736</v>
      </c>
      <c r="I1521" s="1">
        <v>1252</v>
      </c>
      <c r="J1521">
        <v>140</v>
      </c>
      <c r="K1521" s="1">
        <v>2128</v>
      </c>
    </row>
    <row r="1522" spans="1:11" x14ac:dyDescent="0.3">
      <c r="A1522" t="s">
        <v>149</v>
      </c>
      <c r="B1522" t="s">
        <v>348</v>
      </c>
      <c r="C1522">
        <v>37.471874999999997</v>
      </c>
      <c r="D1522">
        <v>5.5</v>
      </c>
      <c r="E1522">
        <v>114.5</v>
      </c>
      <c r="F1522">
        <v>2167.5</v>
      </c>
      <c r="G1522" t="s">
        <v>13</v>
      </c>
      <c r="H1522" s="1">
        <v>1519</v>
      </c>
      <c r="I1522">
        <v>482</v>
      </c>
      <c r="J1522">
        <v>78</v>
      </c>
      <c r="K1522" s="1">
        <v>2079</v>
      </c>
    </row>
    <row r="1523" spans="1:11" x14ac:dyDescent="0.3">
      <c r="A1523" t="s">
        <v>81</v>
      </c>
      <c r="B1523" t="s">
        <v>409</v>
      </c>
      <c r="C1523">
        <v>28.9602</v>
      </c>
      <c r="D1523">
        <v>4.4000000000000004</v>
      </c>
      <c r="E1523">
        <v>100.8</v>
      </c>
      <c r="F1523">
        <v>1936.6</v>
      </c>
      <c r="G1523" t="s">
        <v>13</v>
      </c>
      <c r="H1523" s="1">
        <v>1593</v>
      </c>
      <c r="I1523">
        <v>379</v>
      </c>
      <c r="J1523">
        <v>103</v>
      </c>
      <c r="K1523" s="1">
        <v>2075</v>
      </c>
    </row>
    <row r="1524" spans="1:11" x14ac:dyDescent="0.3">
      <c r="A1524" t="s">
        <v>219</v>
      </c>
      <c r="B1524" t="s">
        <v>363</v>
      </c>
      <c r="C1524">
        <v>23.811499999999999</v>
      </c>
      <c r="D1524">
        <v>5</v>
      </c>
      <c r="E1524">
        <v>64</v>
      </c>
      <c r="F1524">
        <v>1298</v>
      </c>
      <c r="G1524" t="s">
        <v>13</v>
      </c>
      <c r="H1524">
        <v>551</v>
      </c>
      <c r="I1524" s="1">
        <v>1328</v>
      </c>
      <c r="J1524">
        <v>168</v>
      </c>
      <c r="K1524" s="1">
        <v>2047</v>
      </c>
    </row>
    <row r="1525" spans="1:11" x14ac:dyDescent="0.3">
      <c r="A1525" t="s">
        <v>26</v>
      </c>
      <c r="B1525" t="s">
        <v>383</v>
      </c>
      <c r="C1525">
        <v>69.397000000000006</v>
      </c>
      <c r="D1525">
        <v>5</v>
      </c>
      <c r="E1525">
        <v>173</v>
      </c>
      <c r="F1525">
        <v>3358.666667</v>
      </c>
      <c r="G1525" t="s">
        <v>13</v>
      </c>
      <c r="H1525" s="1">
        <v>1674</v>
      </c>
      <c r="I1525">
        <v>224</v>
      </c>
      <c r="J1525">
        <v>111</v>
      </c>
      <c r="K1525" s="1">
        <v>2009</v>
      </c>
    </row>
    <row r="1526" spans="1:11" x14ac:dyDescent="0.3">
      <c r="A1526" t="s">
        <v>22</v>
      </c>
      <c r="B1526">
        <v>4007</v>
      </c>
      <c r="C1526">
        <v>42.934285709999997</v>
      </c>
      <c r="D1526">
        <v>3.8571428569999999</v>
      </c>
      <c r="E1526">
        <v>122.1428571</v>
      </c>
      <c r="F1526">
        <v>2308.2857140000001</v>
      </c>
      <c r="G1526" t="s">
        <v>13</v>
      </c>
      <c r="H1526" s="1">
        <v>1317</v>
      </c>
      <c r="I1526">
        <v>599</v>
      </c>
      <c r="J1526">
        <v>69</v>
      </c>
      <c r="K1526" s="1">
        <v>1985</v>
      </c>
    </row>
    <row r="1527" spans="1:11" x14ac:dyDescent="0.3">
      <c r="A1527" t="s">
        <v>15</v>
      </c>
      <c r="B1527" t="s">
        <v>412</v>
      </c>
      <c r="C1527">
        <v>18.167153849999998</v>
      </c>
      <c r="D1527">
        <v>4.692307692</v>
      </c>
      <c r="E1527">
        <v>70.307692309999993</v>
      </c>
      <c r="F1527">
        <v>1932.1538459999999</v>
      </c>
      <c r="G1527" t="s">
        <v>13</v>
      </c>
      <c r="H1527" s="1">
        <v>1450</v>
      </c>
      <c r="I1527">
        <v>434</v>
      </c>
      <c r="J1527">
        <v>88</v>
      </c>
      <c r="K1527" s="1">
        <v>1972</v>
      </c>
    </row>
    <row r="1528" spans="1:11" x14ac:dyDescent="0.3">
      <c r="A1528" t="s">
        <v>32</v>
      </c>
      <c r="B1528" t="s">
        <v>345</v>
      </c>
      <c r="C1528">
        <v>59.054250000000003</v>
      </c>
      <c r="D1528">
        <v>6.75</v>
      </c>
      <c r="E1528">
        <v>144.375</v>
      </c>
      <c r="F1528">
        <v>2417.875</v>
      </c>
      <c r="G1528" t="s">
        <v>46</v>
      </c>
      <c r="H1528" s="1">
        <v>1384</v>
      </c>
      <c r="I1528">
        <v>424</v>
      </c>
      <c r="J1528">
        <v>109</v>
      </c>
      <c r="K1528" s="1">
        <v>1917</v>
      </c>
    </row>
    <row r="1529" spans="1:11" x14ac:dyDescent="0.3">
      <c r="A1529" t="s">
        <v>11</v>
      </c>
      <c r="B1529" t="s">
        <v>411</v>
      </c>
      <c r="C1529">
        <v>15.40377778</v>
      </c>
      <c r="D1529">
        <v>5</v>
      </c>
      <c r="E1529">
        <v>60.111111110000003</v>
      </c>
      <c r="F1529">
        <v>1593.1111109999999</v>
      </c>
      <c r="G1529" t="s">
        <v>13</v>
      </c>
      <c r="H1529" s="1">
        <v>1500</v>
      </c>
      <c r="I1529">
        <v>365</v>
      </c>
      <c r="J1529">
        <v>35</v>
      </c>
      <c r="K1529" s="1">
        <v>1900</v>
      </c>
    </row>
    <row r="1530" spans="1:11" x14ac:dyDescent="0.3">
      <c r="A1530" t="s">
        <v>73</v>
      </c>
      <c r="B1530" t="s">
        <v>414</v>
      </c>
      <c r="C1530">
        <v>14.76166667</v>
      </c>
      <c r="D1530">
        <v>4.6666666670000003</v>
      </c>
      <c r="E1530">
        <v>75</v>
      </c>
      <c r="F1530">
        <v>1594</v>
      </c>
      <c r="G1530" t="s">
        <v>13</v>
      </c>
      <c r="H1530" s="1">
        <v>1179</v>
      </c>
      <c r="I1530">
        <v>621</v>
      </c>
      <c r="J1530">
        <v>85</v>
      </c>
      <c r="K1530" s="1">
        <v>1885</v>
      </c>
    </row>
    <row r="1531" spans="1:11" x14ac:dyDescent="0.3">
      <c r="A1531" t="s">
        <v>91</v>
      </c>
      <c r="B1531">
        <v>460</v>
      </c>
      <c r="C1531">
        <v>20.497107140000001</v>
      </c>
      <c r="D1531">
        <v>4.1428571429999996</v>
      </c>
      <c r="E1531">
        <v>72.428571430000005</v>
      </c>
      <c r="F1531">
        <v>1824.4285709999999</v>
      </c>
      <c r="G1531" t="s">
        <v>13</v>
      </c>
      <c r="H1531" s="1">
        <v>1268</v>
      </c>
      <c r="I1531">
        <v>510</v>
      </c>
      <c r="J1531">
        <v>98</v>
      </c>
      <c r="K1531" s="1">
        <v>1876</v>
      </c>
    </row>
    <row r="1532" spans="1:11" x14ac:dyDescent="0.3">
      <c r="A1532" t="s">
        <v>297</v>
      </c>
      <c r="B1532" t="s">
        <v>298</v>
      </c>
      <c r="C1532">
        <v>21.105625</v>
      </c>
      <c r="D1532">
        <v>5</v>
      </c>
      <c r="E1532">
        <v>60.625</v>
      </c>
      <c r="F1532">
        <v>1039.5</v>
      </c>
      <c r="G1532" t="s">
        <v>13</v>
      </c>
      <c r="H1532" s="1">
        <v>1101</v>
      </c>
      <c r="I1532">
        <v>649</v>
      </c>
      <c r="J1532">
        <v>93</v>
      </c>
      <c r="K1532" s="1">
        <v>1843</v>
      </c>
    </row>
    <row r="1533" spans="1:11" x14ac:dyDescent="0.3">
      <c r="A1533" t="s">
        <v>39</v>
      </c>
      <c r="B1533" t="s">
        <v>327</v>
      </c>
      <c r="C1533">
        <v>13.44125</v>
      </c>
      <c r="D1533">
        <v>5</v>
      </c>
      <c r="E1533">
        <v>54.5</v>
      </c>
      <c r="F1533">
        <v>1304</v>
      </c>
      <c r="G1533" t="s">
        <v>13</v>
      </c>
      <c r="H1533" s="1">
        <v>1154</v>
      </c>
      <c r="I1533">
        <v>564</v>
      </c>
      <c r="J1533">
        <v>73</v>
      </c>
      <c r="K1533" s="1">
        <v>1791</v>
      </c>
    </row>
    <row r="1534" spans="1:11" x14ac:dyDescent="0.3">
      <c r="A1534" t="s">
        <v>34</v>
      </c>
      <c r="B1534" t="s">
        <v>326</v>
      </c>
      <c r="C1534">
        <v>105.465</v>
      </c>
      <c r="D1534">
        <v>8</v>
      </c>
      <c r="E1534">
        <v>257.5</v>
      </c>
      <c r="F1534">
        <v>2981</v>
      </c>
      <c r="G1534" t="s">
        <v>13</v>
      </c>
      <c r="H1534" s="1">
        <v>1467</v>
      </c>
      <c r="I1534">
        <v>233</v>
      </c>
      <c r="J1534">
        <v>89</v>
      </c>
      <c r="K1534" s="1">
        <v>1789</v>
      </c>
    </row>
    <row r="1535" spans="1:11" x14ac:dyDescent="0.3">
      <c r="A1535" t="s">
        <v>262</v>
      </c>
      <c r="B1535" t="s">
        <v>340</v>
      </c>
      <c r="C1535">
        <v>78.477222220000002</v>
      </c>
      <c r="D1535">
        <v>0.88888888899999996</v>
      </c>
      <c r="E1535">
        <v>224.7777778</v>
      </c>
      <c r="F1535">
        <v>3196.5555559999998</v>
      </c>
      <c r="G1535" t="s">
        <v>13</v>
      </c>
      <c r="H1535" s="1">
        <v>1468</v>
      </c>
      <c r="I1535">
        <v>176</v>
      </c>
      <c r="J1535">
        <v>112</v>
      </c>
      <c r="K1535" s="1">
        <v>1756</v>
      </c>
    </row>
    <row r="1536" spans="1:11" x14ac:dyDescent="0.3">
      <c r="A1536" t="s">
        <v>39</v>
      </c>
      <c r="B1536" t="s">
        <v>333</v>
      </c>
      <c r="C1536">
        <v>35.725266670000003</v>
      </c>
      <c r="D1536">
        <v>4.4000000000000004</v>
      </c>
      <c r="E1536">
        <v>121</v>
      </c>
      <c r="F1536">
        <v>2287.6</v>
      </c>
      <c r="G1536" t="s">
        <v>13</v>
      </c>
      <c r="H1536" s="1">
        <v>1198</v>
      </c>
      <c r="I1536">
        <v>482</v>
      </c>
      <c r="J1536">
        <v>56</v>
      </c>
      <c r="K1536" s="1">
        <v>1736</v>
      </c>
    </row>
    <row r="1537" spans="1:11" x14ac:dyDescent="0.3">
      <c r="A1537" t="s">
        <v>22</v>
      </c>
      <c r="B1537">
        <v>5008</v>
      </c>
      <c r="C1537">
        <v>42.506666670000001</v>
      </c>
      <c r="D1537">
        <v>7.1428571429999996</v>
      </c>
      <c r="E1537">
        <v>99.52380952</v>
      </c>
      <c r="F1537">
        <v>1294.142857</v>
      </c>
      <c r="G1537" t="s">
        <v>13</v>
      </c>
      <c r="H1537" s="1">
        <v>1056</v>
      </c>
      <c r="I1537">
        <v>568</v>
      </c>
      <c r="J1537">
        <v>101</v>
      </c>
      <c r="K1537" s="1">
        <v>1725</v>
      </c>
    </row>
    <row r="1538" spans="1:11" x14ac:dyDescent="0.3">
      <c r="A1538" t="s">
        <v>26</v>
      </c>
      <c r="B1538" t="s">
        <v>392</v>
      </c>
      <c r="C1538">
        <v>17.529599999999999</v>
      </c>
      <c r="D1538">
        <v>4.5999999999999996</v>
      </c>
      <c r="E1538">
        <v>78.400000000000006</v>
      </c>
      <c r="F1538">
        <v>1549.8</v>
      </c>
      <c r="G1538" t="s">
        <v>13</v>
      </c>
      <c r="H1538" s="1">
        <v>1432</v>
      </c>
      <c r="I1538">
        <v>187</v>
      </c>
      <c r="J1538">
        <v>53</v>
      </c>
      <c r="K1538" s="1">
        <v>1672</v>
      </c>
    </row>
    <row r="1539" spans="1:11" x14ac:dyDescent="0.3">
      <c r="A1539" t="s">
        <v>24</v>
      </c>
      <c r="B1539" t="s">
        <v>415</v>
      </c>
      <c r="C1539">
        <v>34.103571430000002</v>
      </c>
      <c r="D1539">
        <v>4.5714285710000002</v>
      </c>
      <c r="E1539">
        <v>121.8571429</v>
      </c>
      <c r="F1539">
        <v>2555.2857140000001</v>
      </c>
      <c r="G1539" t="s">
        <v>13</v>
      </c>
      <c r="H1539" s="1">
        <v>1330</v>
      </c>
      <c r="I1539">
        <v>223</v>
      </c>
      <c r="J1539">
        <v>88</v>
      </c>
      <c r="K1539" s="1">
        <v>1641</v>
      </c>
    </row>
    <row r="1540" spans="1:11" x14ac:dyDescent="0.3">
      <c r="A1540" t="s">
        <v>279</v>
      </c>
      <c r="B1540" t="s">
        <v>372</v>
      </c>
      <c r="C1540">
        <v>37.773000000000003</v>
      </c>
      <c r="D1540">
        <v>5.5555555559999998</v>
      </c>
      <c r="E1540">
        <v>114</v>
      </c>
      <c r="F1540">
        <v>2184</v>
      </c>
      <c r="G1540" t="s">
        <v>46</v>
      </c>
      <c r="H1540" s="1">
        <v>1051</v>
      </c>
      <c r="I1540">
        <v>483</v>
      </c>
      <c r="J1540">
        <v>56</v>
      </c>
      <c r="K1540" s="1">
        <v>1590</v>
      </c>
    </row>
    <row r="1541" spans="1:11" x14ac:dyDescent="0.3">
      <c r="A1541" t="s">
        <v>59</v>
      </c>
      <c r="B1541" t="s">
        <v>420</v>
      </c>
      <c r="C1541">
        <v>11.282857140000001</v>
      </c>
      <c r="D1541">
        <v>4.2857142860000002</v>
      </c>
      <c r="E1541">
        <v>49.285714290000001</v>
      </c>
      <c r="F1541">
        <v>1337.7142859999999</v>
      </c>
      <c r="G1541" t="s">
        <v>13</v>
      </c>
      <c r="H1541">
        <v>930</v>
      </c>
      <c r="I1541">
        <v>554</v>
      </c>
      <c r="J1541">
        <v>72</v>
      </c>
      <c r="K1541" s="1">
        <v>1556</v>
      </c>
    </row>
    <row r="1542" spans="1:11" x14ac:dyDescent="0.3">
      <c r="A1542" t="s">
        <v>34</v>
      </c>
      <c r="B1542" t="s">
        <v>353</v>
      </c>
      <c r="C1542">
        <v>226.3833333</v>
      </c>
      <c r="D1542">
        <v>6.5</v>
      </c>
      <c r="E1542">
        <v>368.66666670000001</v>
      </c>
      <c r="F1542">
        <v>4857</v>
      </c>
      <c r="G1542" t="s">
        <v>13</v>
      </c>
      <c r="H1542" s="1">
        <v>1382</v>
      </c>
      <c r="I1542">
        <v>96</v>
      </c>
      <c r="J1542">
        <v>77</v>
      </c>
      <c r="K1542" s="1">
        <v>1555</v>
      </c>
    </row>
    <row r="1543" spans="1:11" x14ac:dyDescent="0.3">
      <c r="A1543" t="s">
        <v>41</v>
      </c>
      <c r="B1543" t="s">
        <v>421</v>
      </c>
      <c r="C1543">
        <v>7.8633333329999999</v>
      </c>
      <c r="D1543">
        <v>5</v>
      </c>
      <c r="E1543">
        <v>44</v>
      </c>
      <c r="F1543">
        <v>1289</v>
      </c>
      <c r="G1543" t="s">
        <v>13</v>
      </c>
      <c r="H1543" s="1">
        <v>1080</v>
      </c>
      <c r="I1543">
        <v>407</v>
      </c>
      <c r="J1543">
        <v>57</v>
      </c>
      <c r="K1543" s="1">
        <v>1544</v>
      </c>
    </row>
    <row r="1544" spans="1:11" x14ac:dyDescent="0.3">
      <c r="A1544" t="s">
        <v>186</v>
      </c>
      <c r="B1544">
        <v>166</v>
      </c>
      <c r="C1544">
        <v>43.891111109999997</v>
      </c>
      <c r="D1544">
        <v>5.6666666670000003</v>
      </c>
      <c r="E1544">
        <v>130.55555559999999</v>
      </c>
      <c r="F1544">
        <v>2457.5555559999998</v>
      </c>
      <c r="G1544" t="s">
        <v>13</v>
      </c>
      <c r="H1544" s="1">
        <v>1288</v>
      </c>
      <c r="I1544">
        <v>154</v>
      </c>
      <c r="J1544">
        <v>67</v>
      </c>
      <c r="K1544" s="1">
        <v>1509</v>
      </c>
    </row>
    <row r="1545" spans="1:11" x14ac:dyDescent="0.3">
      <c r="A1545" t="s">
        <v>262</v>
      </c>
      <c r="B1545" t="s">
        <v>367</v>
      </c>
      <c r="C1545">
        <v>88.464285709999999</v>
      </c>
      <c r="D1545">
        <v>0</v>
      </c>
      <c r="E1545">
        <v>230</v>
      </c>
      <c r="F1545">
        <v>3456</v>
      </c>
      <c r="G1545" t="s">
        <v>13</v>
      </c>
      <c r="H1545">
        <v>938</v>
      </c>
      <c r="I1545">
        <v>450</v>
      </c>
      <c r="J1545">
        <v>89</v>
      </c>
      <c r="K1545" s="1">
        <v>1477</v>
      </c>
    </row>
    <row r="1546" spans="1:11" x14ac:dyDescent="0.3">
      <c r="A1546" t="s">
        <v>119</v>
      </c>
      <c r="B1546" t="s">
        <v>410</v>
      </c>
      <c r="C1546">
        <v>45.78386047</v>
      </c>
      <c r="D1546">
        <v>4.8139534880000001</v>
      </c>
      <c r="E1546">
        <v>106.3023256</v>
      </c>
      <c r="F1546">
        <v>2768.5116280000002</v>
      </c>
      <c r="G1546" t="s">
        <v>46</v>
      </c>
      <c r="H1546" s="1">
        <v>1105</v>
      </c>
      <c r="I1546">
        <v>299</v>
      </c>
      <c r="J1546">
        <v>67</v>
      </c>
      <c r="K1546" s="1">
        <v>1471</v>
      </c>
    </row>
    <row r="1547" spans="1:11" x14ac:dyDescent="0.3">
      <c r="A1547" t="s">
        <v>22</v>
      </c>
      <c r="B1547" t="s">
        <v>352</v>
      </c>
      <c r="C1547">
        <v>21.65952381</v>
      </c>
      <c r="D1547">
        <v>5.7619047620000003</v>
      </c>
      <c r="E1547">
        <v>90.857142859999996</v>
      </c>
      <c r="F1547">
        <v>1809.7142859999999</v>
      </c>
      <c r="G1547" t="s">
        <v>46</v>
      </c>
      <c r="H1547" s="1">
        <v>1190</v>
      </c>
      <c r="I1547">
        <v>217</v>
      </c>
      <c r="J1547">
        <v>62</v>
      </c>
      <c r="K1547" s="1">
        <v>1469</v>
      </c>
    </row>
    <row r="1548" spans="1:11" x14ac:dyDescent="0.3">
      <c r="A1548" t="s">
        <v>22</v>
      </c>
      <c r="B1548" t="s">
        <v>265</v>
      </c>
      <c r="C1548">
        <v>38.938888890000001</v>
      </c>
      <c r="D1548">
        <v>6</v>
      </c>
      <c r="E1548">
        <v>135.55555559999999</v>
      </c>
      <c r="F1548">
        <v>1642.333333</v>
      </c>
      <c r="G1548" t="s">
        <v>13</v>
      </c>
      <c r="H1548">
        <v>805</v>
      </c>
      <c r="I1548">
        <v>564</v>
      </c>
      <c r="J1548">
        <v>78</v>
      </c>
      <c r="K1548" s="1">
        <v>1447</v>
      </c>
    </row>
    <row r="1549" spans="1:11" x14ac:dyDescent="0.3">
      <c r="A1549" t="s">
        <v>155</v>
      </c>
      <c r="B1549" t="s">
        <v>292</v>
      </c>
      <c r="C1549">
        <v>28.17</v>
      </c>
      <c r="D1549">
        <v>5.5833333329999997</v>
      </c>
      <c r="E1549">
        <v>103</v>
      </c>
      <c r="F1549">
        <v>1706.333333</v>
      </c>
      <c r="G1549" t="s">
        <v>13</v>
      </c>
      <c r="H1549" s="1">
        <v>1067</v>
      </c>
      <c r="I1549">
        <v>290</v>
      </c>
      <c r="J1549">
        <v>69</v>
      </c>
      <c r="K1549" s="1">
        <v>1426</v>
      </c>
    </row>
    <row r="1550" spans="1:11" x14ac:dyDescent="0.3">
      <c r="A1550" t="s">
        <v>15</v>
      </c>
      <c r="B1550" t="s">
        <v>373</v>
      </c>
      <c r="C1550">
        <v>146.27461539999999</v>
      </c>
      <c r="D1550">
        <v>5.769230769</v>
      </c>
      <c r="E1550">
        <v>234.8461538</v>
      </c>
      <c r="F1550">
        <v>4089.9230769999999</v>
      </c>
      <c r="G1550" t="s">
        <v>13</v>
      </c>
      <c r="H1550" s="1">
        <v>1217</v>
      </c>
      <c r="I1550">
        <v>97</v>
      </c>
      <c r="J1550">
        <v>76</v>
      </c>
      <c r="K1550" s="1">
        <v>1390</v>
      </c>
    </row>
    <row r="1551" spans="1:11" x14ac:dyDescent="0.3">
      <c r="A1551" t="s">
        <v>34</v>
      </c>
      <c r="B1551" t="s">
        <v>380</v>
      </c>
      <c r="C1551">
        <v>175.83500000000001</v>
      </c>
      <c r="D1551">
        <v>7</v>
      </c>
      <c r="E1551">
        <v>433.5</v>
      </c>
      <c r="F1551">
        <v>4493.5</v>
      </c>
      <c r="G1551" t="s">
        <v>13</v>
      </c>
      <c r="H1551" s="1">
        <v>1208</v>
      </c>
      <c r="I1551">
        <v>101</v>
      </c>
      <c r="J1551">
        <v>57</v>
      </c>
      <c r="K1551" s="1">
        <v>1366</v>
      </c>
    </row>
    <row r="1552" spans="1:11" x14ac:dyDescent="0.3">
      <c r="A1552" t="s">
        <v>186</v>
      </c>
      <c r="B1552">
        <v>146</v>
      </c>
      <c r="C1552">
        <v>18.198428570000001</v>
      </c>
      <c r="D1552">
        <v>5</v>
      </c>
      <c r="E1552">
        <v>87.714285709999999</v>
      </c>
      <c r="F1552">
        <v>1696.4285709999999</v>
      </c>
      <c r="G1552" t="s">
        <v>13</v>
      </c>
      <c r="H1552">
        <v>954</v>
      </c>
      <c r="I1552">
        <v>307</v>
      </c>
      <c r="J1552">
        <v>72</v>
      </c>
      <c r="K1552" s="1">
        <v>1333</v>
      </c>
    </row>
    <row r="1553" spans="1:11" x14ac:dyDescent="0.3">
      <c r="A1553" t="s">
        <v>81</v>
      </c>
      <c r="B1553" t="s">
        <v>408</v>
      </c>
      <c r="C1553">
        <v>35.295833330000001</v>
      </c>
      <c r="D1553">
        <v>5</v>
      </c>
      <c r="E1553">
        <v>102</v>
      </c>
      <c r="F1553">
        <v>2129</v>
      </c>
      <c r="G1553" t="s">
        <v>13</v>
      </c>
      <c r="H1553">
        <v>847</v>
      </c>
      <c r="I1553">
        <v>395</v>
      </c>
      <c r="J1553">
        <v>82</v>
      </c>
      <c r="K1553" s="1">
        <v>1324</v>
      </c>
    </row>
    <row r="1554" spans="1:11" x14ac:dyDescent="0.3">
      <c r="A1554" t="s">
        <v>30</v>
      </c>
      <c r="B1554" t="s">
        <v>416</v>
      </c>
      <c r="C1554">
        <v>15.763999999999999</v>
      </c>
      <c r="D1554">
        <v>5</v>
      </c>
      <c r="E1554">
        <v>66</v>
      </c>
      <c r="F1554">
        <v>1497</v>
      </c>
      <c r="G1554" t="s">
        <v>13</v>
      </c>
      <c r="H1554">
        <v>694</v>
      </c>
      <c r="I1554">
        <v>549</v>
      </c>
      <c r="J1554">
        <v>76</v>
      </c>
      <c r="K1554" s="1">
        <v>1319</v>
      </c>
    </row>
    <row r="1555" spans="1:11" x14ac:dyDescent="0.3">
      <c r="A1555" t="s">
        <v>137</v>
      </c>
      <c r="B1555" t="s">
        <v>393</v>
      </c>
      <c r="C1555">
        <v>646.60500000000002</v>
      </c>
      <c r="D1555">
        <v>6</v>
      </c>
      <c r="E1555">
        <v>450</v>
      </c>
      <c r="F1555">
        <v>5733</v>
      </c>
      <c r="G1555" t="s">
        <v>13</v>
      </c>
      <c r="H1555" s="1">
        <v>1155</v>
      </c>
      <c r="I1555">
        <v>98</v>
      </c>
      <c r="J1555">
        <v>51</v>
      </c>
      <c r="K1555" s="1">
        <v>1304</v>
      </c>
    </row>
    <row r="1556" spans="1:11" x14ac:dyDescent="0.3">
      <c r="A1556" t="s">
        <v>119</v>
      </c>
      <c r="B1556" t="s">
        <v>257</v>
      </c>
      <c r="C1556">
        <v>33.403333330000002</v>
      </c>
      <c r="D1556">
        <v>0</v>
      </c>
      <c r="E1556">
        <v>110</v>
      </c>
      <c r="F1556">
        <v>1998</v>
      </c>
      <c r="G1556" t="s">
        <v>13</v>
      </c>
      <c r="H1556">
        <v>842</v>
      </c>
      <c r="I1556">
        <v>391</v>
      </c>
      <c r="J1556">
        <v>59</v>
      </c>
      <c r="K1556" s="1">
        <v>1292</v>
      </c>
    </row>
    <row r="1557" spans="1:11" x14ac:dyDescent="0.3">
      <c r="A1557" t="s">
        <v>81</v>
      </c>
      <c r="B1557" t="s">
        <v>422</v>
      </c>
      <c r="C1557">
        <v>30.926666669999999</v>
      </c>
      <c r="D1557">
        <v>4.6666666670000003</v>
      </c>
      <c r="E1557">
        <v>110.33333330000001</v>
      </c>
      <c r="F1557">
        <v>2328.333333</v>
      </c>
      <c r="G1557" t="s">
        <v>13</v>
      </c>
      <c r="H1557">
        <v>928</v>
      </c>
      <c r="I1557">
        <v>278</v>
      </c>
      <c r="J1557">
        <v>72</v>
      </c>
      <c r="K1557" s="1">
        <v>1278</v>
      </c>
    </row>
    <row r="1558" spans="1:11" x14ac:dyDescent="0.3">
      <c r="A1558" t="s">
        <v>395</v>
      </c>
      <c r="B1558" t="s">
        <v>396</v>
      </c>
      <c r="C1558">
        <v>35.270000000000003</v>
      </c>
      <c r="D1558">
        <v>6</v>
      </c>
      <c r="E1558">
        <v>112.0714286</v>
      </c>
      <c r="F1558">
        <v>1574.4285709999999</v>
      </c>
      <c r="G1558" t="s">
        <v>13</v>
      </c>
      <c r="H1558">
        <v>752</v>
      </c>
      <c r="I1558">
        <v>414</v>
      </c>
      <c r="J1558">
        <v>87</v>
      </c>
      <c r="K1558" s="1">
        <v>1253</v>
      </c>
    </row>
    <row r="1559" spans="1:11" x14ac:dyDescent="0.3">
      <c r="A1559" t="s">
        <v>59</v>
      </c>
      <c r="B1559" t="s">
        <v>337</v>
      </c>
      <c r="C1559">
        <v>16.695</v>
      </c>
      <c r="D1559">
        <v>5</v>
      </c>
      <c r="E1559">
        <v>54</v>
      </c>
      <c r="F1559">
        <v>1360</v>
      </c>
      <c r="G1559" t="s">
        <v>13</v>
      </c>
      <c r="H1559">
        <v>750</v>
      </c>
      <c r="I1559">
        <v>435</v>
      </c>
      <c r="J1559">
        <v>49</v>
      </c>
      <c r="K1559" s="1">
        <v>1234</v>
      </c>
    </row>
    <row r="1560" spans="1:11" x14ac:dyDescent="0.3">
      <c r="A1560" t="s">
        <v>11</v>
      </c>
      <c r="B1560" t="s">
        <v>389</v>
      </c>
      <c r="C1560">
        <v>74.608999999999995</v>
      </c>
      <c r="D1560">
        <v>3.2</v>
      </c>
      <c r="E1560">
        <v>239.2</v>
      </c>
      <c r="F1560">
        <v>3640.2</v>
      </c>
      <c r="G1560" t="s">
        <v>13</v>
      </c>
      <c r="H1560" s="1">
        <v>1108</v>
      </c>
      <c r="I1560">
        <v>94</v>
      </c>
      <c r="J1560">
        <v>28</v>
      </c>
      <c r="K1560" s="1">
        <v>1230</v>
      </c>
    </row>
    <row r="1561" spans="1:11" x14ac:dyDescent="0.3">
      <c r="A1561" t="s">
        <v>59</v>
      </c>
      <c r="B1561" t="s">
        <v>394</v>
      </c>
      <c r="C1561">
        <v>34.330294119999998</v>
      </c>
      <c r="D1561">
        <v>5.5882352940000004</v>
      </c>
      <c r="E1561">
        <v>105</v>
      </c>
      <c r="F1561">
        <v>1962.058824</v>
      </c>
      <c r="G1561" t="s">
        <v>46</v>
      </c>
      <c r="H1561">
        <v>871</v>
      </c>
      <c r="I1561">
        <v>294</v>
      </c>
      <c r="J1561">
        <v>34</v>
      </c>
      <c r="K1561" s="1">
        <v>1199</v>
      </c>
    </row>
    <row r="1562" spans="1:11" x14ac:dyDescent="0.3">
      <c r="A1562" t="s">
        <v>186</v>
      </c>
      <c r="B1562">
        <v>145</v>
      </c>
      <c r="C1562">
        <v>17.42714286</v>
      </c>
      <c r="D1562">
        <v>5</v>
      </c>
      <c r="E1562">
        <v>87.714285709999999</v>
      </c>
      <c r="F1562">
        <v>1696.4285709999999</v>
      </c>
      <c r="G1562" t="s">
        <v>13</v>
      </c>
      <c r="H1562">
        <v>855</v>
      </c>
      <c r="I1562">
        <v>280</v>
      </c>
      <c r="J1562">
        <v>57</v>
      </c>
      <c r="K1562" s="1">
        <v>1192</v>
      </c>
    </row>
    <row r="1563" spans="1:11" x14ac:dyDescent="0.3">
      <c r="A1563" t="s">
        <v>24</v>
      </c>
      <c r="B1563" t="s">
        <v>397</v>
      </c>
      <c r="C1563">
        <v>177.5</v>
      </c>
      <c r="D1563">
        <v>6</v>
      </c>
      <c r="E1563">
        <v>419</v>
      </c>
      <c r="F1563">
        <v>3799</v>
      </c>
      <c r="G1563" t="s">
        <v>13</v>
      </c>
      <c r="H1563" s="1">
        <v>1081</v>
      </c>
      <c r="I1563">
        <v>43</v>
      </c>
      <c r="J1563">
        <v>62</v>
      </c>
      <c r="K1563" s="1">
        <v>1186</v>
      </c>
    </row>
    <row r="1564" spans="1:11" x14ac:dyDescent="0.3">
      <c r="A1564" t="s">
        <v>19</v>
      </c>
      <c r="B1564" t="s">
        <v>419</v>
      </c>
      <c r="C1564">
        <v>111.99299999999999</v>
      </c>
      <c r="D1564">
        <v>5</v>
      </c>
      <c r="E1564">
        <v>220</v>
      </c>
      <c r="F1564">
        <v>4988</v>
      </c>
      <c r="G1564" t="s">
        <v>13</v>
      </c>
      <c r="H1564" s="1">
        <v>1031</v>
      </c>
      <c r="I1564">
        <v>87</v>
      </c>
      <c r="J1564">
        <v>47</v>
      </c>
      <c r="K1564" s="1">
        <v>1165</v>
      </c>
    </row>
    <row r="1565" spans="1:11" x14ac:dyDescent="0.3">
      <c r="A1565" t="s">
        <v>417</v>
      </c>
      <c r="B1565" t="s">
        <v>418</v>
      </c>
      <c r="C1565">
        <v>260.28699999999998</v>
      </c>
      <c r="D1565">
        <v>6</v>
      </c>
      <c r="E1565">
        <v>360</v>
      </c>
      <c r="F1565">
        <v>4308</v>
      </c>
      <c r="G1565" t="s">
        <v>13</v>
      </c>
      <c r="H1565" s="1">
        <v>1001</v>
      </c>
      <c r="I1565">
        <v>50</v>
      </c>
      <c r="J1565">
        <v>42</v>
      </c>
      <c r="K1565" s="1">
        <v>1093</v>
      </c>
    </row>
    <row r="1566" spans="1:11" x14ac:dyDescent="0.3">
      <c r="A1566" t="s">
        <v>17</v>
      </c>
      <c r="B1566" t="s">
        <v>371</v>
      </c>
      <c r="C1566">
        <v>37.046352939999998</v>
      </c>
      <c r="D1566">
        <v>6</v>
      </c>
      <c r="E1566">
        <v>91.441176470000002</v>
      </c>
      <c r="F1566">
        <v>1773.823529</v>
      </c>
      <c r="G1566" t="s">
        <v>46</v>
      </c>
      <c r="H1566">
        <v>866</v>
      </c>
      <c r="I1566">
        <v>154</v>
      </c>
      <c r="J1566">
        <v>47</v>
      </c>
      <c r="K1566" s="1">
        <v>1067</v>
      </c>
    </row>
    <row r="1567" spans="1:11" x14ac:dyDescent="0.3">
      <c r="A1567" t="s">
        <v>17</v>
      </c>
      <c r="B1567" t="s">
        <v>423</v>
      </c>
      <c r="C1567">
        <v>31.791071429999999</v>
      </c>
      <c r="D1567">
        <v>4.5714285710000002</v>
      </c>
      <c r="E1567">
        <v>104.1428571</v>
      </c>
      <c r="F1567">
        <v>2211.0714290000001</v>
      </c>
      <c r="G1567" t="s">
        <v>13</v>
      </c>
      <c r="H1567">
        <v>847</v>
      </c>
      <c r="I1567">
        <v>171</v>
      </c>
      <c r="J1567">
        <v>44</v>
      </c>
      <c r="K1567" s="1">
        <v>1062</v>
      </c>
    </row>
    <row r="1568" spans="1:11" x14ac:dyDescent="0.3">
      <c r="A1568" t="s">
        <v>322</v>
      </c>
      <c r="B1568" t="s">
        <v>388</v>
      </c>
      <c r="C1568">
        <v>57.59</v>
      </c>
      <c r="D1568">
        <v>5.4285714289999998</v>
      </c>
      <c r="E1568">
        <v>121</v>
      </c>
      <c r="F1568">
        <v>1998</v>
      </c>
      <c r="G1568" t="s">
        <v>46</v>
      </c>
      <c r="H1568">
        <v>701</v>
      </c>
      <c r="I1568">
        <v>298</v>
      </c>
      <c r="J1568">
        <v>46</v>
      </c>
      <c r="K1568" s="1">
        <v>1045</v>
      </c>
    </row>
    <row r="1569" spans="1:11" x14ac:dyDescent="0.3">
      <c r="A1569" t="s">
        <v>219</v>
      </c>
      <c r="B1569" t="s">
        <v>424</v>
      </c>
      <c r="C1569">
        <v>12.923999999999999</v>
      </c>
      <c r="D1569">
        <v>4</v>
      </c>
      <c r="E1569">
        <v>43</v>
      </c>
      <c r="F1569">
        <v>989</v>
      </c>
      <c r="G1569" t="s">
        <v>13</v>
      </c>
      <c r="H1569">
        <v>484</v>
      </c>
      <c r="I1569">
        <v>475</v>
      </c>
      <c r="J1569">
        <v>72</v>
      </c>
      <c r="K1569" s="1">
        <v>1031</v>
      </c>
    </row>
    <row r="1570" spans="1:11" x14ac:dyDescent="0.3">
      <c r="A1570" t="s">
        <v>26</v>
      </c>
      <c r="B1570" t="s">
        <v>316</v>
      </c>
      <c r="C1570">
        <v>27.123333330000001</v>
      </c>
      <c r="D1570">
        <v>6</v>
      </c>
      <c r="E1570">
        <v>101</v>
      </c>
      <c r="F1570">
        <v>1497</v>
      </c>
      <c r="G1570" t="s">
        <v>13</v>
      </c>
      <c r="H1570">
        <v>611</v>
      </c>
      <c r="I1570">
        <v>355</v>
      </c>
      <c r="J1570">
        <v>64</v>
      </c>
      <c r="K1570" s="1">
        <v>1030</v>
      </c>
    </row>
    <row r="1571" spans="1:11" x14ac:dyDescent="0.3">
      <c r="A1571" t="s">
        <v>53</v>
      </c>
      <c r="B1571" t="s">
        <v>293</v>
      </c>
      <c r="C1571">
        <v>33.861562499999998</v>
      </c>
      <c r="D1571">
        <v>5.375</v>
      </c>
      <c r="E1571">
        <v>116.25</v>
      </c>
      <c r="F1571">
        <v>1925.25</v>
      </c>
      <c r="G1571" t="s">
        <v>13</v>
      </c>
      <c r="H1571">
        <v>872</v>
      </c>
      <c r="I1571">
        <v>124</v>
      </c>
      <c r="J1571">
        <v>28</v>
      </c>
      <c r="K1571" s="1">
        <v>1024</v>
      </c>
    </row>
    <row r="1572" spans="1:11" x14ac:dyDescent="0.3">
      <c r="A1572" t="s">
        <v>137</v>
      </c>
      <c r="B1572">
        <v>928</v>
      </c>
      <c r="C1572">
        <v>110.0985</v>
      </c>
      <c r="D1572">
        <v>5</v>
      </c>
      <c r="E1572">
        <v>235</v>
      </c>
      <c r="F1572">
        <v>4957</v>
      </c>
      <c r="G1572" t="s">
        <v>13</v>
      </c>
      <c r="H1572">
        <v>923</v>
      </c>
      <c r="I1572">
        <v>54</v>
      </c>
      <c r="J1572">
        <v>43</v>
      </c>
      <c r="K1572" s="1">
        <v>1020</v>
      </c>
    </row>
    <row r="1573" spans="1:11" x14ac:dyDescent="0.3">
      <c r="A1573" t="s">
        <v>322</v>
      </c>
      <c r="B1573" t="s">
        <v>425</v>
      </c>
      <c r="C1573">
        <v>38.794285709999997</v>
      </c>
      <c r="D1573">
        <v>4.4285714289999998</v>
      </c>
      <c r="E1573">
        <v>98.571428569999995</v>
      </c>
      <c r="F1573">
        <v>2755.5714290000001</v>
      </c>
      <c r="G1573" t="s">
        <v>46</v>
      </c>
      <c r="H1573">
        <v>819</v>
      </c>
      <c r="I1573">
        <v>166</v>
      </c>
      <c r="J1573">
        <v>34</v>
      </c>
      <c r="K1573" s="1">
        <v>1019</v>
      </c>
    </row>
    <row r="1574" spans="1:11" x14ac:dyDescent="0.3">
      <c r="A1574" t="s">
        <v>32</v>
      </c>
      <c r="B1574" t="s">
        <v>376</v>
      </c>
      <c r="C1574">
        <v>37.312202380000002</v>
      </c>
      <c r="D1574">
        <v>5.6785714289999998</v>
      </c>
      <c r="E1574">
        <v>102.7261905</v>
      </c>
      <c r="F1574">
        <v>2118.9404760000002</v>
      </c>
      <c r="G1574" t="s">
        <v>46</v>
      </c>
      <c r="H1574">
        <v>877</v>
      </c>
      <c r="I1574">
        <v>90</v>
      </c>
      <c r="J1574">
        <v>44</v>
      </c>
      <c r="K1574" s="1">
        <v>1011</v>
      </c>
    </row>
    <row r="1575" spans="1:11" x14ac:dyDescent="0.3">
      <c r="A1575" t="s">
        <v>11</v>
      </c>
      <c r="B1575" t="s">
        <v>14</v>
      </c>
      <c r="C1575">
        <v>18.53214286</v>
      </c>
      <c r="D1575">
        <v>5.7142857139999998</v>
      </c>
      <c r="E1575">
        <v>68.571428569999995</v>
      </c>
      <c r="F1575">
        <v>1166.142857</v>
      </c>
      <c r="G1575" t="s">
        <v>13</v>
      </c>
      <c r="H1575">
        <v>516220</v>
      </c>
      <c r="I1575">
        <v>579692</v>
      </c>
      <c r="J1575" s="1">
        <v>46103</v>
      </c>
      <c r="K1575">
        <v>1142015</v>
      </c>
    </row>
    <row r="1576" spans="1:11" x14ac:dyDescent="0.3">
      <c r="A1576" t="s">
        <v>11</v>
      </c>
      <c r="B1576" t="s">
        <v>12</v>
      </c>
      <c r="C1576">
        <v>30.619322029999999</v>
      </c>
      <c r="D1576">
        <v>5.9661016949999999</v>
      </c>
      <c r="E1576">
        <v>94.033898309999998</v>
      </c>
      <c r="F1576">
        <v>1497.169492</v>
      </c>
      <c r="G1576" t="s">
        <v>13</v>
      </c>
      <c r="H1576">
        <v>695527</v>
      </c>
      <c r="I1576">
        <v>369115</v>
      </c>
      <c r="J1576" s="1">
        <v>46478</v>
      </c>
      <c r="K1576">
        <v>1111120</v>
      </c>
    </row>
    <row r="1577" spans="1:11" x14ac:dyDescent="0.3">
      <c r="A1577" t="s">
        <v>15</v>
      </c>
      <c r="B1577" t="s">
        <v>16</v>
      </c>
      <c r="C1577">
        <v>31.242153850000001</v>
      </c>
      <c r="D1577">
        <v>6.1648351650000004</v>
      </c>
      <c r="E1577">
        <v>89.46153846</v>
      </c>
      <c r="F1577">
        <v>1537.4065929999999</v>
      </c>
      <c r="G1577" t="s">
        <v>13</v>
      </c>
      <c r="H1577">
        <v>442741</v>
      </c>
      <c r="I1577">
        <v>287278</v>
      </c>
      <c r="J1577" s="1">
        <v>43908</v>
      </c>
      <c r="K1577">
        <v>773927</v>
      </c>
    </row>
    <row r="1578" spans="1:11" x14ac:dyDescent="0.3">
      <c r="A1578" t="s">
        <v>17</v>
      </c>
      <c r="B1578" t="s">
        <v>18</v>
      </c>
      <c r="C1578">
        <v>22.1</v>
      </c>
      <c r="D1578">
        <v>5.615384615</v>
      </c>
      <c r="E1578">
        <v>75.57692308</v>
      </c>
      <c r="F1578">
        <v>1219.6538459999999</v>
      </c>
      <c r="G1578" t="s">
        <v>13</v>
      </c>
      <c r="H1578">
        <v>259984</v>
      </c>
      <c r="I1578">
        <v>372428</v>
      </c>
      <c r="J1578" s="1">
        <v>31507</v>
      </c>
      <c r="K1578">
        <v>663919</v>
      </c>
    </row>
    <row r="1579" spans="1:11" x14ac:dyDescent="0.3">
      <c r="A1579" t="s">
        <v>11</v>
      </c>
      <c r="B1579" t="s">
        <v>23</v>
      </c>
      <c r="C1579">
        <v>39.973750000000003</v>
      </c>
      <c r="D1579">
        <v>1.75</v>
      </c>
      <c r="E1579">
        <v>130.25</v>
      </c>
      <c r="F1579">
        <v>1998.5</v>
      </c>
      <c r="G1579" t="s">
        <v>13</v>
      </c>
      <c r="H1579">
        <v>483044</v>
      </c>
      <c r="I1579">
        <v>102395</v>
      </c>
      <c r="J1579" s="1">
        <v>20913</v>
      </c>
      <c r="K1579">
        <v>606352</v>
      </c>
    </row>
    <row r="1580" spans="1:11" x14ac:dyDescent="0.3">
      <c r="A1580" t="s">
        <v>19</v>
      </c>
      <c r="B1580" t="s">
        <v>20</v>
      </c>
      <c r="C1580">
        <v>47.848370369999998</v>
      </c>
      <c r="D1580">
        <v>6.4444444440000002</v>
      </c>
      <c r="E1580">
        <v>126.1111111</v>
      </c>
      <c r="F1580">
        <v>1995.7777779999999</v>
      </c>
      <c r="G1580" t="s">
        <v>13</v>
      </c>
      <c r="H1580">
        <v>407075</v>
      </c>
      <c r="I1580">
        <v>130854</v>
      </c>
      <c r="J1580" s="1">
        <v>29168</v>
      </c>
      <c r="K1580">
        <v>567097</v>
      </c>
    </row>
    <row r="1581" spans="1:11" x14ac:dyDescent="0.3">
      <c r="A1581" t="s">
        <v>22</v>
      </c>
      <c r="B1581">
        <v>206</v>
      </c>
      <c r="C1581">
        <v>20.033750000000001</v>
      </c>
      <c r="D1581">
        <v>4.8333333329999997</v>
      </c>
      <c r="E1581">
        <v>71.333333330000002</v>
      </c>
      <c r="F1581">
        <v>1631.5</v>
      </c>
      <c r="G1581" t="s">
        <v>13</v>
      </c>
      <c r="H1581">
        <v>197990</v>
      </c>
      <c r="I1581">
        <v>333388</v>
      </c>
      <c r="J1581" s="1">
        <v>29678</v>
      </c>
      <c r="K1581">
        <v>561056</v>
      </c>
    </row>
    <row r="1582" spans="1:11" x14ac:dyDescent="0.3">
      <c r="A1582" t="s">
        <v>15</v>
      </c>
      <c r="B1582" t="s">
        <v>21</v>
      </c>
      <c r="C1582">
        <v>18.192499999999999</v>
      </c>
      <c r="D1582">
        <v>5.0740740740000003</v>
      </c>
      <c r="E1582">
        <v>60.962962959999999</v>
      </c>
      <c r="F1582">
        <v>1408.055556</v>
      </c>
      <c r="G1582" t="s">
        <v>13</v>
      </c>
      <c r="H1582">
        <v>193661</v>
      </c>
      <c r="I1582">
        <v>278717</v>
      </c>
      <c r="J1582" s="1">
        <v>30621</v>
      </c>
      <c r="K1582">
        <v>502999</v>
      </c>
    </row>
    <row r="1583" spans="1:11" x14ac:dyDescent="0.3">
      <c r="A1583" t="s">
        <v>24</v>
      </c>
      <c r="B1583" t="s">
        <v>25</v>
      </c>
      <c r="C1583">
        <v>20.3776087</v>
      </c>
      <c r="D1583">
        <v>4.8695652169999999</v>
      </c>
      <c r="E1583">
        <v>67.956521739999999</v>
      </c>
      <c r="F1583">
        <v>1279.6956520000001</v>
      </c>
      <c r="G1583" t="s">
        <v>13</v>
      </c>
      <c r="H1583">
        <v>172260</v>
      </c>
      <c r="I1583">
        <v>297084</v>
      </c>
      <c r="J1583" s="1">
        <v>29002</v>
      </c>
      <c r="K1583">
        <v>498346</v>
      </c>
    </row>
    <row r="1584" spans="1:11" x14ac:dyDescent="0.3">
      <c r="A1584" t="s">
        <v>17</v>
      </c>
      <c r="B1584" t="s">
        <v>29</v>
      </c>
      <c r="C1584">
        <v>26.4498867</v>
      </c>
      <c r="D1584">
        <v>5.4088669950000003</v>
      </c>
      <c r="E1584">
        <v>87.310344830000005</v>
      </c>
      <c r="F1584">
        <v>1623.793103</v>
      </c>
      <c r="G1584" t="s">
        <v>13</v>
      </c>
      <c r="H1584">
        <v>266172</v>
      </c>
      <c r="I1584">
        <v>204186</v>
      </c>
      <c r="J1584" s="1">
        <v>26377</v>
      </c>
      <c r="K1584">
        <v>496735</v>
      </c>
    </row>
    <row r="1585" spans="1:11" x14ac:dyDescent="0.3">
      <c r="A1585" t="s">
        <v>11</v>
      </c>
      <c r="B1585" t="s">
        <v>28</v>
      </c>
      <c r="C1585">
        <v>15.46</v>
      </c>
      <c r="D1585">
        <v>5</v>
      </c>
      <c r="E1585">
        <v>60.8</v>
      </c>
      <c r="F1585">
        <v>1196</v>
      </c>
      <c r="G1585" t="s">
        <v>13</v>
      </c>
      <c r="H1585">
        <v>108625</v>
      </c>
      <c r="I1585">
        <v>305300</v>
      </c>
      <c r="J1585" s="1">
        <v>21685</v>
      </c>
      <c r="K1585">
        <v>435610</v>
      </c>
    </row>
    <row r="1586" spans="1:11" x14ac:dyDescent="0.3">
      <c r="A1586" t="s">
        <v>26</v>
      </c>
      <c r="B1586" t="s">
        <v>27</v>
      </c>
      <c r="C1586">
        <v>29.942625</v>
      </c>
      <c r="D1586">
        <v>4.5</v>
      </c>
      <c r="E1586">
        <v>106.22499999999999</v>
      </c>
      <c r="F1586">
        <v>1480.575</v>
      </c>
      <c r="G1586" t="s">
        <v>13</v>
      </c>
      <c r="H1586">
        <v>246678</v>
      </c>
      <c r="I1586">
        <v>140718</v>
      </c>
      <c r="J1586" s="1">
        <v>21908</v>
      </c>
      <c r="K1586">
        <v>409304</v>
      </c>
    </row>
    <row r="1587" spans="1:11" x14ac:dyDescent="0.3">
      <c r="A1587" t="s">
        <v>30</v>
      </c>
      <c r="B1587" t="s">
        <v>31</v>
      </c>
      <c r="C1587">
        <v>20.720600000000001</v>
      </c>
      <c r="D1587">
        <v>3.52</v>
      </c>
      <c r="E1587">
        <v>74.400000000000006</v>
      </c>
      <c r="F1587">
        <v>1397.8</v>
      </c>
      <c r="G1587" t="s">
        <v>13</v>
      </c>
      <c r="H1587">
        <v>104932</v>
      </c>
      <c r="I1587">
        <v>177217</v>
      </c>
      <c r="J1587" s="1">
        <v>22449</v>
      </c>
      <c r="K1587">
        <v>304598</v>
      </c>
    </row>
    <row r="1588" spans="1:11" x14ac:dyDescent="0.3">
      <c r="A1588" t="s">
        <v>39</v>
      </c>
      <c r="B1588" t="s">
        <v>40</v>
      </c>
      <c r="C1588">
        <v>22.36209302</v>
      </c>
      <c r="D1588">
        <v>4.88372093</v>
      </c>
      <c r="E1588">
        <v>72.581395349999994</v>
      </c>
      <c r="F1588">
        <v>1743.4418599999999</v>
      </c>
      <c r="G1588" t="s">
        <v>13</v>
      </c>
      <c r="H1588">
        <v>182746</v>
      </c>
      <c r="I1588">
        <v>104949</v>
      </c>
      <c r="J1588" s="1">
        <v>12340</v>
      </c>
      <c r="K1588">
        <v>300035</v>
      </c>
    </row>
    <row r="1589" spans="1:11" x14ac:dyDescent="0.3">
      <c r="A1589" t="s">
        <v>22</v>
      </c>
      <c r="B1589">
        <v>307</v>
      </c>
      <c r="C1589">
        <v>27.46483636</v>
      </c>
      <c r="D1589">
        <v>4.8727272729999997</v>
      </c>
      <c r="E1589">
        <v>86.454545449999998</v>
      </c>
      <c r="F1589">
        <v>1723</v>
      </c>
      <c r="G1589" t="s">
        <v>13</v>
      </c>
      <c r="H1589">
        <v>145324</v>
      </c>
      <c r="I1589">
        <v>118282</v>
      </c>
      <c r="J1589" s="1">
        <v>13902</v>
      </c>
      <c r="K1589">
        <v>277508</v>
      </c>
    </row>
    <row r="1590" spans="1:11" x14ac:dyDescent="0.3">
      <c r="A1590" t="s">
        <v>32</v>
      </c>
      <c r="B1590" t="s">
        <v>33</v>
      </c>
      <c r="C1590">
        <v>46.5274</v>
      </c>
      <c r="D1590">
        <v>7.04</v>
      </c>
      <c r="E1590">
        <v>131.6</v>
      </c>
      <c r="F1590">
        <v>1596.92</v>
      </c>
      <c r="G1590" t="s">
        <v>13</v>
      </c>
      <c r="H1590">
        <v>184659</v>
      </c>
      <c r="I1590" s="1">
        <v>63720</v>
      </c>
      <c r="J1590" s="1">
        <v>15678</v>
      </c>
      <c r="K1590">
        <v>264057</v>
      </c>
    </row>
    <row r="1591" spans="1:11" x14ac:dyDescent="0.3">
      <c r="A1591" t="s">
        <v>15</v>
      </c>
      <c r="B1591" t="s">
        <v>36</v>
      </c>
      <c r="C1591">
        <v>46.064512819999997</v>
      </c>
      <c r="D1591">
        <v>6.4871794869999997</v>
      </c>
      <c r="E1591">
        <v>125.4358974</v>
      </c>
      <c r="F1591">
        <v>1835.8461540000001</v>
      </c>
      <c r="G1591" t="s">
        <v>13</v>
      </c>
      <c r="H1591">
        <v>202998</v>
      </c>
      <c r="I1591" s="1">
        <v>46749</v>
      </c>
      <c r="J1591" s="1">
        <v>13639</v>
      </c>
      <c r="K1591">
        <v>263386</v>
      </c>
    </row>
    <row r="1592" spans="1:11" x14ac:dyDescent="0.3">
      <c r="A1592" t="s">
        <v>34</v>
      </c>
      <c r="B1592" t="s">
        <v>35</v>
      </c>
      <c r="C1592">
        <v>57.926935479999997</v>
      </c>
      <c r="D1592">
        <v>6.1612903230000002</v>
      </c>
      <c r="E1592">
        <v>149.7096774</v>
      </c>
      <c r="F1592">
        <v>2283.1129030000002</v>
      </c>
      <c r="G1592" t="s">
        <v>13</v>
      </c>
      <c r="H1592">
        <v>185948</v>
      </c>
      <c r="I1592" s="1">
        <v>54990</v>
      </c>
      <c r="J1592" s="1">
        <v>12486</v>
      </c>
      <c r="K1592">
        <v>253424</v>
      </c>
    </row>
    <row r="1593" spans="1:11" x14ac:dyDescent="0.3">
      <c r="A1593" t="s">
        <v>30</v>
      </c>
      <c r="B1593" t="s">
        <v>48</v>
      </c>
      <c r="C1593">
        <v>27.239118640000001</v>
      </c>
      <c r="D1593">
        <v>3.0338983050000001</v>
      </c>
      <c r="E1593">
        <v>91.610169490000004</v>
      </c>
      <c r="F1593">
        <v>1677.949153</v>
      </c>
      <c r="G1593" t="s">
        <v>13</v>
      </c>
      <c r="H1593">
        <v>130129</v>
      </c>
      <c r="I1593" s="1">
        <v>83982</v>
      </c>
      <c r="J1593" s="1">
        <v>14246</v>
      </c>
      <c r="K1593">
        <v>228357</v>
      </c>
    </row>
    <row r="1594" spans="1:11" x14ac:dyDescent="0.3">
      <c r="A1594" t="s">
        <v>11</v>
      </c>
      <c r="B1594" t="s">
        <v>126</v>
      </c>
      <c r="C1594">
        <v>16.208743590000001</v>
      </c>
      <c r="D1594">
        <v>4.461538462</v>
      </c>
      <c r="E1594">
        <v>63.564102560000002</v>
      </c>
      <c r="F1594">
        <v>1650.2051280000001</v>
      </c>
      <c r="G1594" t="s">
        <v>13</v>
      </c>
      <c r="H1594">
        <v>149523</v>
      </c>
      <c r="I1594" s="1">
        <v>60812</v>
      </c>
      <c r="J1594" s="1">
        <v>8563</v>
      </c>
      <c r="K1594">
        <v>218898</v>
      </c>
    </row>
    <row r="1595" spans="1:11" x14ac:dyDescent="0.3">
      <c r="A1595" t="s">
        <v>22</v>
      </c>
      <c r="B1595">
        <v>306</v>
      </c>
      <c r="C1595">
        <v>18.64264</v>
      </c>
      <c r="D1595">
        <v>4.84</v>
      </c>
      <c r="E1595">
        <v>67</v>
      </c>
      <c r="F1595">
        <v>1698.64</v>
      </c>
      <c r="G1595" t="s">
        <v>13</v>
      </c>
      <c r="H1595">
        <v>127525</v>
      </c>
      <c r="I1595" s="1">
        <v>73358</v>
      </c>
      <c r="J1595" s="1">
        <v>9813</v>
      </c>
      <c r="K1595">
        <v>210696</v>
      </c>
    </row>
    <row r="1596" spans="1:11" x14ac:dyDescent="0.3">
      <c r="A1596" t="s">
        <v>64</v>
      </c>
      <c r="B1596" t="s">
        <v>426</v>
      </c>
      <c r="C1596">
        <v>31.388142859999999</v>
      </c>
      <c r="D1596">
        <v>6.7142857139999998</v>
      </c>
      <c r="E1596">
        <v>111</v>
      </c>
      <c r="F1596">
        <v>1711.5714290000001</v>
      </c>
      <c r="G1596" t="s">
        <v>13</v>
      </c>
      <c r="H1596" s="1">
        <v>67995</v>
      </c>
      <c r="I1596">
        <v>123251</v>
      </c>
      <c r="J1596" s="1">
        <v>11941</v>
      </c>
      <c r="K1596">
        <v>203187</v>
      </c>
    </row>
    <row r="1597" spans="1:11" x14ac:dyDescent="0.3">
      <c r="A1597" t="s">
        <v>24</v>
      </c>
      <c r="B1597" t="s">
        <v>62</v>
      </c>
      <c r="C1597">
        <v>22.782083329999999</v>
      </c>
      <c r="D1597">
        <v>4.9166666670000003</v>
      </c>
      <c r="E1597">
        <v>81.666666669999998</v>
      </c>
      <c r="F1597">
        <v>1847.666667</v>
      </c>
      <c r="G1597" t="s">
        <v>13</v>
      </c>
      <c r="H1597">
        <v>114474</v>
      </c>
      <c r="I1597" s="1">
        <v>65636</v>
      </c>
      <c r="J1597" s="1">
        <v>10353</v>
      </c>
      <c r="K1597">
        <v>190463</v>
      </c>
    </row>
    <row r="1598" spans="1:11" x14ac:dyDescent="0.3">
      <c r="A1598" t="s">
        <v>22</v>
      </c>
      <c r="B1598">
        <v>106</v>
      </c>
      <c r="C1598">
        <v>12.35588235</v>
      </c>
      <c r="D1598">
        <v>4.6470588240000001</v>
      </c>
      <c r="E1598">
        <v>53.882352939999997</v>
      </c>
      <c r="F1598">
        <v>1366.294118</v>
      </c>
      <c r="G1598" t="s">
        <v>13</v>
      </c>
      <c r="H1598" s="1">
        <v>84182</v>
      </c>
      <c r="I1598" s="1">
        <v>89102</v>
      </c>
      <c r="J1598" s="1">
        <v>8029</v>
      </c>
      <c r="K1598">
        <v>181313</v>
      </c>
    </row>
    <row r="1599" spans="1:11" x14ac:dyDescent="0.3">
      <c r="A1599" t="s">
        <v>26</v>
      </c>
      <c r="B1599" t="s">
        <v>37</v>
      </c>
      <c r="C1599">
        <v>26.352499999999999</v>
      </c>
      <c r="D1599">
        <v>0</v>
      </c>
      <c r="E1599">
        <v>80</v>
      </c>
      <c r="F1599">
        <v>1498</v>
      </c>
      <c r="G1599" t="s">
        <v>13</v>
      </c>
      <c r="H1599" s="1">
        <v>74781</v>
      </c>
      <c r="I1599" s="1">
        <v>93233</v>
      </c>
      <c r="J1599" s="1">
        <v>9702</v>
      </c>
      <c r="K1599">
        <v>177716</v>
      </c>
    </row>
    <row r="1600" spans="1:11" x14ac:dyDescent="0.3">
      <c r="A1600" t="s">
        <v>30</v>
      </c>
      <c r="B1600" t="s">
        <v>50</v>
      </c>
      <c r="C1600">
        <v>37.315230769999999</v>
      </c>
      <c r="D1600">
        <v>4.3230769230000003</v>
      </c>
      <c r="E1600">
        <v>103.6769231</v>
      </c>
      <c r="F1600">
        <v>1873.261538</v>
      </c>
      <c r="G1600" t="s">
        <v>13</v>
      </c>
      <c r="H1600">
        <v>131369</v>
      </c>
      <c r="I1600" s="1">
        <v>31332</v>
      </c>
      <c r="J1600" s="1">
        <v>9944</v>
      </c>
      <c r="K1600">
        <v>172645</v>
      </c>
    </row>
    <row r="1601" spans="1:11" x14ac:dyDescent="0.3">
      <c r="A1601" t="s">
        <v>44</v>
      </c>
      <c r="B1601" t="s">
        <v>45</v>
      </c>
      <c r="C1601">
        <v>43.86363077</v>
      </c>
      <c r="D1601">
        <v>5.2923076919999996</v>
      </c>
      <c r="E1601">
        <v>105.16923079999999</v>
      </c>
      <c r="F1601">
        <v>2083.5230769999998</v>
      </c>
      <c r="G1601" t="s">
        <v>46</v>
      </c>
      <c r="H1601">
        <v>106412</v>
      </c>
      <c r="I1601" s="1">
        <v>56616</v>
      </c>
      <c r="J1601" s="1">
        <v>8387</v>
      </c>
      <c r="K1601">
        <v>171415</v>
      </c>
    </row>
    <row r="1602" spans="1:11" x14ac:dyDescent="0.3">
      <c r="A1602" t="s">
        <v>17</v>
      </c>
      <c r="B1602" t="s">
        <v>88</v>
      </c>
      <c r="C1602">
        <v>34.020592110000003</v>
      </c>
      <c r="D1602">
        <v>5.5526315789999998</v>
      </c>
      <c r="E1602">
        <v>99</v>
      </c>
      <c r="F1602">
        <v>1920.026316</v>
      </c>
      <c r="G1602" t="s">
        <v>46</v>
      </c>
      <c r="H1602">
        <v>128508</v>
      </c>
      <c r="I1602" s="1">
        <v>33628</v>
      </c>
      <c r="J1602" s="1">
        <v>7216</v>
      </c>
      <c r="K1602">
        <v>169352</v>
      </c>
    </row>
    <row r="1603" spans="1:11" x14ac:dyDescent="0.3">
      <c r="A1603" t="s">
        <v>34</v>
      </c>
      <c r="B1603" t="s">
        <v>38</v>
      </c>
      <c r="C1603">
        <v>36.219298250000001</v>
      </c>
      <c r="D1603">
        <v>6.4736842110000001</v>
      </c>
      <c r="E1603">
        <v>94.333333330000002</v>
      </c>
      <c r="F1603">
        <v>1424.666667</v>
      </c>
      <c r="G1603" t="s">
        <v>13</v>
      </c>
      <c r="H1603" s="1">
        <v>96824</v>
      </c>
      <c r="I1603" s="1">
        <v>62889</v>
      </c>
      <c r="J1603" s="1">
        <v>9631</v>
      </c>
      <c r="K1603">
        <v>169344</v>
      </c>
    </row>
    <row r="1604" spans="1:11" x14ac:dyDescent="0.3">
      <c r="A1604" t="s">
        <v>19</v>
      </c>
      <c r="B1604" t="s">
        <v>49</v>
      </c>
      <c r="C1604">
        <v>93.714250000000007</v>
      </c>
      <c r="D1604">
        <v>8</v>
      </c>
      <c r="E1604">
        <v>225</v>
      </c>
      <c r="F1604">
        <v>2979</v>
      </c>
      <c r="G1604" t="s">
        <v>13</v>
      </c>
      <c r="H1604">
        <v>135036</v>
      </c>
      <c r="I1604" s="1">
        <v>20821</v>
      </c>
      <c r="J1604" s="1">
        <v>8335</v>
      </c>
      <c r="K1604">
        <v>164192</v>
      </c>
    </row>
    <row r="1605" spans="1:11" x14ac:dyDescent="0.3">
      <c r="A1605" t="s">
        <v>44</v>
      </c>
      <c r="B1605" t="s">
        <v>55</v>
      </c>
      <c r="C1605">
        <v>107.4521429</v>
      </c>
      <c r="D1605">
        <v>8</v>
      </c>
      <c r="E1605">
        <v>182.57142859999999</v>
      </c>
      <c r="F1605">
        <v>2425.4285709999999</v>
      </c>
      <c r="G1605" t="s">
        <v>46</v>
      </c>
      <c r="H1605">
        <v>121815</v>
      </c>
      <c r="I1605" s="1">
        <v>32043</v>
      </c>
      <c r="J1605" s="1">
        <v>6273</v>
      </c>
      <c r="K1605">
        <v>160131</v>
      </c>
    </row>
    <row r="1606" spans="1:11" x14ac:dyDescent="0.3">
      <c r="A1606" t="s">
        <v>39</v>
      </c>
      <c r="B1606" t="s">
        <v>93</v>
      </c>
      <c r="C1606">
        <v>12.32981818</v>
      </c>
      <c r="D1606">
        <v>4.8181818180000002</v>
      </c>
      <c r="E1606">
        <v>53.81818182</v>
      </c>
      <c r="F1606">
        <v>1367.272727</v>
      </c>
      <c r="G1606" t="s">
        <v>13</v>
      </c>
      <c r="H1606" s="1">
        <v>74796</v>
      </c>
      <c r="I1606" s="1">
        <v>78017</v>
      </c>
      <c r="J1606" s="1">
        <v>6562</v>
      </c>
      <c r="K1606">
        <v>159375</v>
      </c>
    </row>
    <row r="1607" spans="1:11" x14ac:dyDescent="0.3">
      <c r="A1607" t="s">
        <v>41</v>
      </c>
      <c r="B1607" t="s">
        <v>42</v>
      </c>
      <c r="C1607">
        <v>19.00794118</v>
      </c>
      <c r="D1607">
        <v>5.2058823529999998</v>
      </c>
      <c r="E1607">
        <v>66.970588239999998</v>
      </c>
      <c r="F1607">
        <v>1292.3529410000001</v>
      </c>
      <c r="G1607" t="s">
        <v>13</v>
      </c>
      <c r="H1607" s="1">
        <v>84457</v>
      </c>
      <c r="I1607" s="1">
        <v>66592</v>
      </c>
      <c r="J1607" s="1">
        <v>7408</v>
      </c>
      <c r="K1607">
        <v>158457</v>
      </c>
    </row>
    <row r="1608" spans="1:11" x14ac:dyDescent="0.3">
      <c r="A1608" t="s">
        <v>22</v>
      </c>
      <c r="B1608">
        <v>406</v>
      </c>
      <c r="C1608">
        <v>28.608205130000002</v>
      </c>
      <c r="D1608">
        <v>4.7564102559999997</v>
      </c>
      <c r="E1608">
        <v>92.820512820000005</v>
      </c>
      <c r="F1608">
        <v>2043.8205129999999</v>
      </c>
      <c r="G1608" t="s">
        <v>13</v>
      </c>
      <c r="H1608">
        <v>113448</v>
      </c>
      <c r="I1608" s="1">
        <v>24860</v>
      </c>
      <c r="J1608" s="1">
        <v>6621</v>
      </c>
      <c r="K1608">
        <v>144929</v>
      </c>
    </row>
    <row r="1609" spans="1:11" x14ac:dyDescent="0.3">
      <c r="A1609" t="s">
        <v>22</v>
      </c>
      <c r="B1609">
        <v>207</v>
      </c>
      <c r="C1609">
        <v>21.70216667</v>
      </c>
      <c r="D1609">
        <v>4.9000000000000004</v>
      </c>
      <c r="E1609">
        <v>79.766666670000006</v>
      </c>
      <c r="F1609">
        <v>1536</v>
      </c>
      <c r="G1609" t="s">
        <v>13</v>
      </c>
      <c r="H1609" s="1">
        <v>55479</v>
      </c>
      <c r="I1609" s="1">
        <v>80639</v>
      </c>
      <c r="J1609" s="1">
        <v>6702</v>
      </c>
      <c r="K1609">
        <v>142820</v>
      </c>
    </row>
    <row r="1610" spans="1:11" x14ac:dyDescent="0.3">
      <c r="A1610" t="s">
        <v>32</v>
      </c>
      <c r="B1610" t="s">
        <v>51</v>
      </c>
      <c r="C1610">
        <v>78.073227270000004</v>
      </c>
      <c r="D1610">
        <v>7.6727272729999996</v>
      </c>
      <c r="E1610">
        <v>192.4</v>
      </c>
      <c r="F1610">
        <v>2598.818182</v>
      </c>
      <c r="G1610" t="s">
        <v>13</v>
      </c>
      <c r="H1610">
        <v>109050</v>
      </c>
      <c r="I1610" s="1">
        <v>19167</v>
      </c>
      <c r="J1610" s="1">
        <v>8496</v>
      </c>
      <c r="K1610">
        <v>136713</v>
      </c>
    </row>
    <row r="1611" spans="1:11" x14ac:dyDescent="0.3">
      <c r="A1611" t="s">
        <v>106</v>
      </c>
      <c r="B1611">
        <v>2000</v>
      </c>
      <c r="C1611">
        <v>17.181999999999999</v>
      </c>
      <c r="D1611">
        <v>5</v>
      </c>
      <c r="E1611">
        <v>74</v>
      </c>
      <c r="F1611">
        <v>1994</v>
      </c>
      <c r="G1611" t="s">
        <v>13</v>
      </c>
      <c r="H1611" s="1">
        <v>76885</v>
      </c>
      <c r="I1611" s="1">
        <v>48044</v>
      </c>
      <c r="J1611" s="1">
        <v>5879</v>
      </c>
      <c r="K1611">
        <v>130808</v>
      </c>
    </row>
    <row r="1612" spans="1:11" x14ac:dyDescent="0.3">
      <c r="A1612" t="s">
        <v>39</v>
      </c>
      <c r="B1612" t="s">
        <v>47</v>
      </c>
      <c r="C1612">
        <v>22.903648650000001</v>
      </c>
      <c r="D1612">
        <v>5.4054054049999998</v>
      </c>
      <c r="E1612">
        <v>75.648648649999998</v>
      </c>
      <c r="F1612">
        <v>1364</v>
      </c>
      <c r="G1612" t="s">
        <v>13</v>
      </c>
      <c r="H1612" s="1">
        <v>50767</v>
      </c>
      <c r="I1612" s="1">
        <v>70830</v>
      </c>
      <c r="J1612" s="1">
        <v>6221</v>
      </c>
      <c r="K1612">
        <v>127818</v>
      </c>
    </row>
    <row r="1613" spans="1:11" x14ac:dyDescent="0.3">
      <c r="A1613" t="s">
        <v>26</v>
      </c>
      <c r="B1613" t="s">
        <v>80</v>
      </c>
      <c r="C1613">
        <v>39.399843140000002</v>
      </c>
      <c r="D1613">
        <v>5.7843137249999996</v>
      </c>
      <c r="E1613">
        <v>117.70588239999999</v>
      </c>
      <c r="F1613">
        <v>2151.6470589999999</v>
      </c>
      <c r="G1613" t="s">
        <v>13</v>
      </c>
      <c r="H1613" s="1">
        <v>98187</v>
      </c>
      <c r="I1613" s="1">
        <v>21163</v>
      </c>
      <c r="J1613" s="1">
        <v>7130</v>
      </c>
      <c r="K1613">
        <v>126480</v>
      </c>
    </row>
    <row r="1614" spans="1:11" x14ac:dyDescent="0.3">
      <c r="A1614" t="s">
        <v>17</v>
      </c>
      <c r="B1614" t="s">
        <v>52</v>
      </c>
      <c r="C1614">
        <v>32.063043479999997</v>
      </c>
      <c r="D1614">
        <v>5.9565217390000003</v>
      </c>
      <c r="E1614">
        <v>89.347826089999998</v>
      </c>
      <c r="F1614">
        <v>1472.8260869999999</v>
      </c>
      <c r="G1614" t="s">
        <v>46</v>
      </c>
      <c r="H1614" s="1">
        <v>68954</v>
      </c>
      <c r="I1614" s="1">
        <v>47681</v>
      </c>
      <c r="J1614" s="1">
        <v>6007</v>
      </c>
      <c r="K1614">
        <v>122642</v>
      </c>
    </row>
    <row r="1615" spans="1:11" x14ac:dyDescent="0.3">
      <c r="A1615" t="s">
        <v>24</v>
      </c>
      <c r="B1615" t="s">
        <v>109</v>
      </c>
      <c r="C1615">
        <v>26.512695650000001</v>
      </c>
      <c r="D1615">
        <v>4.0217391300000003</v>
      </c>
      <c r="E1615">
        <v>93.586956520000001</v>
      </c>
      <c r="F1615">
        <v>1933.021739</v>
      </c>
      <c r="G1615" t="s">
        <v>13</v>
      </c>
      <c r="H1615" s="1">
        <v>88741</v>
      </c>
      <c r="I1615" s="1">
        <v>24313</v>
      </c>
      <c r="J1615" s="1">
        <v>6134</v>
      </c>
      <c r="K1615">
        <v>119188</v>
      </c>
    </row>
    <row r="1616" spans="1:11" x14ac:dyDescent="0.3">
      <c r="A1616" t="s">
        <v>32</v>
      </c>
      <c r="B1616" t="s">
        <v>61</v>
      </c>
      <c r="C1616">
        <v>31.104511899999999</v>
      </c>
      <c r="D1616">
        <v>4.5476190479999996</v>
      </c>
      <c r="E1616">
        <v>93.011904759999993</v>
      </c>
      <c r="F1616">
        <v>1699.119048</v>
      </c>
      <c r="G1616" t="s">
        <v>13</v>
      </c>
      <c r="H1616" s="1">
        <v>47024</v>
      </c>
      <c r="I1616" s="1">
        <v>62769</v>
      </c>
      <c r="J1616" s="1">
        <v>8487</v>
      </c>
      <c r="K1616">
        <v>118280</v>
      </c>
    </row>
    <row r="1617" spans="1:11" x14ac:dyDescent="0.3">
      <c r="A1617" t="s">
        <v>30</v>
      </c>
      <c r="B1617" t="s">
        <v>66</v>
      </c>
      <c r="C1617">
        <v>43.548516130000003</v>
      </c>
      <c r="D1617">
        <v>1.3548387099999999</v>
      </c>
      <c r="E1617">
        <v>137.7741935</v>
      </c>
      <c r="F1617">
        <v>2261.1935480000002</v>
      </c>
      <c r="G1617" t="s">
        <v>13</v>
      </c>
      <c r="H1617" s="1">
        <v>54443</v>
      </c>
      <c r="I1617" s="1">
        <v>55929</v>
      </c>
      <c r="J1617" s="1">
        <v>7821</v>
      </c>
      <c r="K1617">
        <v>118193</v>
      </c>
    </row>
    <row r="1618" spans="1:11" x14ac:dyDescent="0.3">
      <c r="A1618" t="s">
        <v>67</v>
      </c>
      <c r="B1618" t="s">
        <v>68</v>
      </c>
      <c r="C1618">
        <v>49.285833330000003</v>
      </c>
      <c r="D1618">
        <v>6</v>
      </c>
      <c r="E1618">
        <v>145</v>
      </c>
      <c r="F1618">
        <v>1963.666667</v>
      </c>
      <c r="G1618" t="s">
        <v>13</v>
      </c>
      <c r="H1618" s="1">
        <v>83036</v>
      </c>
      <c r="I1618" s="1">
        <v>28671</v>
      </c>
      <c r="J1618" s="1">
        <v>6402</v>
      </c>
      <c r="K1618">
        <v>118109</v>
      </c>
    </row>
    <row r="1619" spans="1:11" x14ac:dyDescent="0.3">
      <c r="A1619" t="s">
        <v>53</v>
      </c>
      <c r="B1619" t="s">
        <v>54</v>
      </c>
      <c r="C1619">
        <v>19.938140350000001</v>
      </c>
      <c r="D1619">
        <v>5.6491228070000004</v>
      </c>
      <c r="E1619">
        <v>76.315789469999999</v>
      </c>
      <c r="F1619">
        <v>1205.192982</v>
      </c>
      <c r="G1619" t="s">
        <v>13</v>
      </c>
      <c r="H1619" s="1">
        <v>55978</v>
      </c>
      <c r="I1619" s="1">
        <v>55682</v>
      </c>
      <c r="J1619" s="1">
        <v>4694</v>
      </c>
      <c r="K1619">
        <v>116354</v>
      </c>
    </row>
    <row r="1620" spans="1:11" x14ac:dyDescent="0.3">
      <c r="A1620" t="s">
        <v>41</v>
      </c>
      <c r="B1620" t="s">
        <v>58</v>
      </c>
      <c r="C1620">
        <v>30.65053846</v>
      </c>
      <c r="D1620">
        <v>6.346153846</v>
      </c>
      <c r="E1620">
        <v>95</v>
      </c>
      <c r="F1620">
        <v>1136.6923079999999</v>
      </c>
      <c r="G1620" t="s">
        <v>13</v>
      </c>
      <c r="H1620" s="1">
        <v>84707</v>
      </c>
      <c r="I1620" s="1">
        <v>19714</v>
      </c>
      <c r="J1620" s="1">
        <v>4500</v>
      </c>
      <c r="K1620">
        <v>108921</v>
      </c>
    </row>
    <row r="1621" spans="1:11" x14ac:dyDescent="0.3">
      <c r="A1621" t="s">
        <v>11</v>
      </c>
      <c r="B1621" t="s">
        <v>86</v>
      </c>
      <c r="C1621">
        <v>53.785714290000001</v>
      </c>
      <c r="D1621">
        <v>6</v>
      </c>
      <c r="E1621">
        <v>124.8571429</v>
      </c>
      <c r="F1621">
        <v>1855</v>
      </c>
      <c r="G1621" t="s">
        <v>46</v>
      </c>
      <c r="H1621" s="1">
        <v>67720</v>
      </c>
      <c r="I1621" s="1">
        <v>29356</v>
      </c>
      <c r="J1621" s="1">
        <v>4915</v>
      </c>
      <c r="K1621">
        <v>101991</v>
      </c>
    </row>
    <row r="1622" spans="1:11" x14ac:dyDescent="0.3">
      <c r="A1622" t="s">
        <v>19</v>
      </c>
      <c r="B1622" t="s">
        <v>43</v>
      </c>
      <c r="C1622">
        <v>37.426499999999997</v>
      </c>
      <c r="D1622">
        <v>6.2</v>
      </c>
      <c r="E1622">
        <v>104.2</v>
      </c>
      <c r="F1622">
        <v>1796.6</v>
      </c>
      <c r="G1622" t="s">
        <v>13</v>
      </c>
      <c r="H1622" s="1">
        <v>48109</v>
      </c>
      <c r="I1622" s="1">
        <v>42607</v>
      </c>
      <c r="J1622" s="1">
        <v>5501</v>
      </c>
      <c r="K1622" s="1">
        <v>96217</v>
      </c>
    </row>
    <row r="1623" spans="1:11" x14ac:dyDescent="0.3">
      <c r="A1623" t="s">
        <v>77</v>
      </c>
      <c r="B1623" t="s">
        <v>78</v>
      </c>
      <c r="C1623">
        <v>65.568749999999994</v>
      </c>
      <c r="D1623">
        <v>8</v>
      </c>
      <c r="E1623">
        <v>167.25</v>
      </c>
      <c r="F1623">
        <v>1998</v>
      </c>
      <c r="G1623" t="s">
        <v>13</v>
      </c>
      <c r="H1623" s="1">
        <v>77309</v>
      </c>
      <c r="I1623" s="1">
        <v>14859</v>
      </c>
      <c r="J1623" s="1">
        <v>3582</v>
      </c>
      <c r="K1623" s="1">
        <v>95750</v>
      </c>
    </row>
    <row r="1624" spans="1:11" x14ac:dyDescent="0.3">
      <c r="A1624" t="s">
        <v>81</v>
      </c>
      <c r="B1624" t="s">
        <v>82</v>
      </c>
      <c r="C1624">
        <v>37.468571429999997</v>
      </c>
      <c r="D1624">
        <v>5.8571428570000004</v>
      </c>
      <c r="E1624">
        <v>103.4285714</v>
      </c>
      <c r="F1624">
        <v>1718.5714290000001</v>
      </c>
      <c r="G1624" t="s">
        <v>13</v>
      </c>
      <c r="H1624" s="1">
        <v>42230</v>
      </c>
      <c r="I1624" s="1">
        <v>44378</v>
      </c>
      <c r="J1624" s="1">
        <v>5788</v>
      </c>
      <c r="K1624" s="1">
        <v>92396</v>
      </c>
    </row>
    <row r="1625" spans="1:11" x14ac:dyDescent="0.3">
      <c r="A1625" t="s">
        <v>44</v>
      </c>
      <c r="B1625" t="s">
        <v>56</v>
      </c>
      <c r="C1625">
        <v>107.6705126</v>
      </c>
      <c r="D1625">
        <v>8.277310924</v>
      </c>
      <c r="E1625">
        <v>196.33613450000001</v>
      </c>
      <c r="F1625">
        <v>2521.0924369999998</v>
      </c>
      <c r="G1625" t="s">
        <v>46</v>
      </c>
      <c r="H1625" s="1">
        <v>70504</v>
      </c>
      <c r="I1625" s="1">
        <v>15715</v>
      </c>
      <c r="J1625" s="1">
        <v>3370</v>
      </c>
      <c r="K1625" s="1">
        <v>89589</v>
      </c>
    </row>
    <row r="1626" spans="1:11" x14ac:dyDescent="0.3">
      <c r="A1626" t="s">
        <v>106</v>
      </c>
      <c r="B1626">
        <v>75</v>
      </c>
      <c r="C1626">
        <v>39.352380949999997</v>
      </c>
      <c r="D1626">
        <v>5</v>
      </c>
      <c r="E1626">
        <v>98.047619049999994</v>
      </c>
      <c r="F1626">
        <v>1928.7142859999999</v>
      </c>
      <c r="G1626" t="s">
        <v>13</v>
      </c>
      <c r="H1626" s="1">
        <v>69864</v>
      </c>
      <c r="I1626" s="1">
        <v>12219</v>
      </c>
      <c r="J1626" s="1">
        <v>3336</v>
      </c>
      <c r="K1626" s="1">
        <v>85419</v>
      </c>
    </row>
    <row r="1627" spans="1:11" x14ac:dyDescent="0.3">
      <c r="A1627" t="s">
        <v>34</v>
      </c>
      <c r="B1627" t="s">
        <v>72</v>
      </c>
      <c r="C1627">
        <v>82.060909089999996</v>
      </c>
      <c r="D1627">
        <v>7.7272727269999999</v>
      </c>
      <c r="E1627">
        <v>199.72727269999999</v>
      </c>
      <c r="F1627">
        <v>2790.4545450000001</v>
      </c>
      <c r="G1627" t="s">
        <v>46</v>
      </c>
      <c r="H1627" s="1">
        <v>67584</v>
      </c>
      <c r="I1627" s="1">
        <v>12137</v>
      </c>
      <c r="J1627" s="1">
        <v>4516</v>
      </c>
      <c r="K1627" s="1">
        <v>84237</v>
      </c>
    </row>
    <row r="1628" spans="1:11" x14ac:dyDescent="0.3">
      <c r="A1628" t="s">
        <v>64</v>
      </c>
      <c r="B1628" t="s">
        <v>65</v>
      </c>
      <c r="C1628">
        <v>24.09525</v>
      </c>
      <c r="D1628">
        <v>6.25</v>
      </c>
      <c r="E1628">
        <v>68.75</v>
      </c>
      <c r="F1628">
        <v>1498.25</v>
      </c>
      <c r="G1628" t="s">
        <v>13</v>
      </c>
      <c r="H1628" s="1">
        <v>21243</v>
      </c>
      <c r="I1628" s="1">
        <v>58183</v>
      </c>
      <c r="J1628" s="1">
        <v>4671</v>
      </c>
      <c r="K1628" s="1">
        <v>84097</v>
      </c>
    </row>
    <row r="1629" spans="1:11" x14ac:dyDescent="0.3">
      <c r="A1629" t="s">
        <v>91</v>
      </c>
      <c r="B1629" t="s">
        <v>92</v>
      </c>
      <c r="C1629">
        <v>50.961090910000003</v>
      </c>
      <c r="D1629">
        <v>6.1818181819999998</v>
      </c>
      <c r="E1629">
        <v>135.29090909999999</v>
      </c>
      <c r="F1629">
        <v>1971.163636</v>
      </c>
      <c r="G1629" t="s">
        <v>46</v>
      </c>
      <c r="H1629" s="1">
        <v>61703</v>
      </c>
      <c r="I1629" s="1">
        <v>14957</v>
      </c>
      <c r="J1629" s="1">
        <v>4751</v>
      </c>
      <c r="K1629" s="1">
        <v>81411</v>
      </c>
    </row>
    <row r="1630" spans="1:11" x14ac:dyDescent="0.3">
      <c r="A1630" t="s">
        <v>11</v>
      </c>
      <c r="B1630" t="s">
        <v>79</v>
      </c>
      <c r="C1630">
        <v>19.378909090000001</v>
      </c>
      <c r="D1630">
        <v>4.8636363640000004</v>
      </c>
      <c r="E1630">
        <v>61.272727269999997</v>
      </c>
      <c r="F1630">
        <v>1470.909091</v>
      </c>
      <c r="G1630" t="s">
        <v>13</v>
      </c>
      <c r="H1630" s="1">
        <v>41930</v>
      </c>
      <c r="I1630" s="1">
        <v>31678</v>
      </c>
      <c r="J1630" s="1">
        <v>2893</v>
      </c>
      <c r="K1630" s="1">
        <v>76501</v>
      </c>
    </row>
    <row r="1631" spans="1:11" x14ac:dyDescent="0.3">
      <c r="A1631" t="s">
        <v>84</v>
      </c>
      <c r="B1631" t="s">
        <v>100</v>
      </c>
      <c r="C1631">
        <v>26.803000000000001</v>
      </c>
      <c r="D1631">
        <v>5.4285714289999998</v>
      </c>
      <c r="E1631">
        <v>85.714285709999999</v>
      </c>
      <c r="F1631">
        <v>1310</v>
      </c>
      <c r="G1631" t="s">
        <v>13</v>
      </c>
      <c r="H1631" s="1">
        <v>42190</v>
      </c>
      <c r="I1631" s="1">
        <v>29352</v>
      </c>
      <c r="J1631" s="1">
        <v>4491</v>
      </c>
      <c r="K1631" s="1">
        <v>76033</v>
      </c>
    </row>
    <row r="1632" spans="1:11" x14ac:dyDescent="0.3">
      <c r="A1632" t="s">
        <v>53</v>
      </c>
      <c r="B1632" t="s">
        <v>76</v>
      </c>
      <c r="C1632">
        <v>32.939651689999998</v>
      </c>
      <c r="D1632">
        <v>6.3483146069999998</v>
      </c>
      <c r="E1632">
        <v>114.8202247</v>
      </c>
      <c r="F1632">
        <v>1615.3707870000001</v>
      </c>
      <c r="G1632" t="s">
        <v>13</v>
      </c>
      <c r="H1632" s="1">
        <v>51394</v>
      </c>
      <c r="I1632" s="1">
        <v>21919</v>
      </c>
      <c r="J1632" s="1">
        <v>2674</v>
      </c>
      <c r="K1632" s="1">
        <v>75987</v>
      </c>
    </row>
    <row r="1633" spans="1:11" x14ac:dyDescent="0.3">
      <c r="A1633" t="s">
        <v>81</v>
      </c>
      <c r="B1633">
        <v>6</v>
      </c>
      <c r="C1633">
        <v>42.669351849999998</v>
      </c>
      <c r="D1633">
        <v>5.907407407</v>
      </c>
      <c r="E1633">
        <v>118.18518520000001</v>
      </c>
      <c r="F1633">
        <v>2095.1851849999998</v>
      </c>
      <c r="G1633" t="s">
        <v>13</v>
      </c>
      <c r="H1633" s="1">
        <v>56579</v>
      </c>
      <c r="I1633" s="1">
        <v>13776</v>
      </c>
      <c r="J1633" s="1">
        <v>2958</v>
      </c>
      <c r="K1633" s="1">
        <v>73313</v>
      </c>
    </row>
    <row r="1634" spans="1:11" x14ac:dyDescent="0.3">
      <c r="A1634" t="s">
        <v>84</v>
      </c>
      <c r="B1634" t="s">
        <v>85</v>
      </c>
      <c r="C1634">
        <v>19.085181819999999</v>
      </c>
      <c r="D1634">
        <v>3.7272727269999999</v>
      </c>
      <c r="E1634">
        <v>68.909090910000003</v>
      </c>
      <c r="F1634">
        <v>1180.5454549999999</v>
      </c>
      <c r="G1634" t="s">
        <v>13</v>
      </c>
      <c r="H1634" s="1">
        <v>29243</v>
      </c>
      <c r="I1634" s="1">
        <v>36514</v>
      </c>
      <c r="J1634" s="1">
        <v>5466</v>
      </c>
      <c r="K1634" s="1">
        <v>71223</v>
      </c>
    </row>
    <row r="1635" spans="1:11" x14ac:dyDescent="0.3">
      <c r="A1635" t="s">
        <v>91</v>
      </c>
      <c r="B1635" t="s">
        <v>105</v>
      </c>
      <c r="C1635">
        <v>35.281323530000002</v>
      </c>
      <c r="D1635">
        <v>5.1764705879999999</v>
      </c>
      <c r="E1635">
        <v>113.3529412</v>
      </c>
      <c r="F1635">
        <v>2106.5</v>
      </c>
      <c r="G1635" t="s">
        <v>13</v>
      </c>
      <c r="H1635" s="1">
        <v>50334</v>
      </c>
      <c r="I1635" s="1">
        <v>16077</v>
      </c>
      <c r="J1635" s="1">
        <v>3927</v>
      </c>
      <c r="K1635" s="1">
        <v>70338</v>
      </c>
    </row>
    <row r="1636" spans="1:11" x14ac:dyDescent="0.3">
      <c r="A1636" t="s">
        <v>39</v>
      </c>
      <c r="B1636" t="s">
        <v>63</v>
      </c>
      <c r="C1636">
        <v>29.260249999999999</v>
      </c>
      <c r="D1636">
        <v>5.95</v>
      </c>
      <c r="E1636">
        <v>90.625</v>
      </c>
      <c r="F1636">
        <v>1462.3625</v>
      </c>
      <c r="G1636" t="s">
        <v>13</v>
      </c>
      <c r="H1636" s="1">
        <v>44407</v>
      </c>
      <c r="I1636" s="1">
        <v>21504</v>
      </c>
      <c r="J1636" s="1">
        <v>2437</v>
      </c>
      <c r="K1636" s="1">
        <v>68348</v>
      </c>
    </row>
    <row r="1637" spans="1:11" x14ac:dyDescent="0.3">
      <c r="A1637" t="s">
        <v>34</v>
      </c>
      <c r="B1637" t="s">
        <v>87</v>
      </c>
      <c r="C1637">
        <v>64.592222219999996</v>
      </c>
      <c r="D1637">
        <v>6.7777777779999999</v>
      </c>
      <c r="E1637">
        <v>178.55555559999999</v>
      </c>
      <c r="F1637">
        <v>2011.555556</v>
      </c>
      <c r="G1637" t="s">
        <v>13</v>
      </c>
      <c r="H1637" s="1">
        <v>36344</v>
      </c>
      <c r="I1637" s="1">
        <v>26815</v>
      </c>
      <c r="J1637" s="1">
        <v>4304</v>
      </c>
      <c r="K1637" s="1">
        <v>67463</v>
      </c>
    </row>
    <row r="1638" spans="1:11" x14ac:dyDescent="0.3">
      <c r="A1638" t="s">
        <v>15</v>
      </c>
      <c r="B1638" t="s">
        <v>95</v>
      </c>
      <c r="C1638">
        <v>33.250250000000001</v>
      </c>
      <c r="D1638">
        <v>6.1666666670000003</v>
      </c>
      <c r="E1638">
        <v>112.75</v>
      </c>
      <c r="F1638">
        <v>1475</v>
      </c>
      <c r="G1638" t="s">
        <v>13</v>
      </c>
      <c r="H1638" s="1">
        <v>15898</v>
      </c>
      <c r="I1638" s="1">
        <v>45202</v>
      </c>
      <c r="J1638" s="1">
        <v>4279</v>
      </c>
      <c r="K1638" s="1">
        <v>65379</v>
      </c>
    </row>
    <row r="1639" spans="1:11" x14ac:dyDescent="0.3">
      <c r="A1639" t="s">
        <v>32</v>
      </c>
      <c r="B1639" t="s">
        <v>104</v>
      </c>
      <c r="C1639">
        <v>72.795894739999994</v>
      </c>
      <c r="D1639">
        <v>6.2105263160000002</v>
      </c>
      <c r="E1639">
        <v>166.31578949999999</v>
      </c>
      <c r="F1639">
        <v>3041</v>
      </c>
      <c r="G1639" t="s">
        <v>13</v>
      </c>
      <c r="H1639" s="1">
        <v>41339</v>
      </c>
      <c r="I1639" s="1">
        <v>18779</v>
      </c>
      <c r="J1639" s="1">
        <v>3573</v>
      </c>
      <c r="K1639" s="1">
        <v>63691</v>
      </c>
    </row>
    <row r="1640" spans="1:11" x14ac:dyDescent="0.3">
      <c r="A1640" t="s">
        <v>70</v>
      </c>
      <c r="B1640" t="s">
        <v>102</v>
      </c>
      <c r="C1640">
        <v>13.63642857</v>
      </c>
      <c r="D1640">
        <v>4.7142857139999998</v>
      </c>
      <c r="E1640">
        <v>69</v>
      </c>
      <c r="F1640">
        <v>1424.857143</v>
      </c>
      <c r="G1640" t="s">
        <v>13</v>
      </c>
      <c r="H1640" s="1">
        <v>27156</v>
      </c>
      <c r="I1640" s="1">
        <v>31727</v>
      </c>
      <c r="J1640" s="1">
        <v>2292</v>
      </c>
      <c r="K1640" s="1">
        <v>61175</v>
      </c>
    </row>
    <row r="1641" spans="1:11" x14ac:dyDescent="0.3">
      <c r="A1641" t="s">
        <v>81</v>
      </c>
      <c r="B1641">
        <v>3</v>
      </c>
      <c r="C1641">
        <v>30.995131579999999</v>
      </c>
      <c r="D1641">
        <v>5.7894736839999998</v>
      </c>
      <c r="E1641">
        <v>101.8947368</v>
      </c>
      <c r="F1641">
        <v>1905.6315790000001</v>
      </c>
      <c r="G1641" t="s">
        <v>13</v>
      </c>
      <c r="H1641" s="1">
        <v>35391</v>
      </c>
      <c r="I1641" s="1">
        <v>22710</v>
      </c>
      <c r="J1641" s="1">
        <v>2626</v>
      </c>
      <c r="K1641" s="1">
        <v>60727</v>
      </c>
    </row>
    <row r="1642" spans="1:11" x14ac:dyDescent="0.3">
      <c r="A1642" t="s">
        <v>106</v>
      </c>
      <c r="B1642">
        <v>45</v>
      </c>
      <c r="C1642">
        <v>23.321999999999999</v>
      </c>
      <c r="D1642">
        <v>3.75</v>
      </c>
      <c r="E1642">
        <v>84.2</v>
      </c>
      <c r="F1642">
        <v>1853.9</v>
      </c>
      <c r="G1642" t="s">
        <v>13</v>
      </c>
      <c r="H1642" s="1">
        <v>43257</v>
      </c>
      <c r="I1642" s="1">
        <v>14483</v>
      </c>
      <c r="J1642" s="1">
        <v>2276</v>
      </c>
      <c r="K1642" s="1">
        <v>60016</v>
      </c>
    </row>
    <row r="1643" spans="1:11" x14ac:dyDescent="0.3">
      <c r="A1643" t="s">
        <v>22</v>
      </c>
      <c r="B1643">
        <v>107</v>
      </c>
      <c r="C1643">
        <v>11.143333330000001</v>
      </c>
      <c r="D1643">
        <v>5</v>
      </c>
      <c r="E1643">
        <v>50</v>
      </c>
      <c r="F1643">
        <v>998</v>
      </c>
      <c r="G1643" t="s">
        <v>13</v>
      </c>
      <c r="H1643" s="1">
        <v>17499</v>
      </c>
      <c r="I1643" s="1">
        <v>37013</v>
      </c>
      <c r="J1643" s="1">
        <v>2651</v>
      </c>
      <c r="K1643" s="1">
        <v>57163</v>
      </c>
    </row>
    <row r="1644" spans="1:11" x14ac:dyDescent="0.3">
      <c r="A1644" t="s">
        <v>73</v>
      </c>
      <c r="B1644" t="s">
        <v>74</v>
      </c>
      <c r="C1644">
        <v>16.591923080000001</v>
      </c>
      <c r="D1644">
        <v>5</v>
      </c>
      <c r="E1644">
        <v>52.84615385</v>
      </c>
      <c r="F1644">
        <v>998</v>
      </c>
      <c r="G1644" t="s">
        <v>13</v>
      </c>
      <c r="H1644" s="1">
        <v>21000</v>
      </c>
      <c r="I1644" s="1">
        <v>33462</v>
      </c>
      <c r="J1644" s="1">
        <v>1967</v>
      </c>
      <c r="K1644" s="1">
        <v>56429</v>
      </c>
    </row>
    <row r="1645" spans="1:11" x14ac:dyDescent="0.3">
      <c r="A1645" t="s">
        <v>81</v>
      </c>
      <c r="B1645">
        <v>323</v>
      </c>
      <c r="C1645">
        <v>17.343647059999999</v>
      </c>
      <c r="D1645">
        <v>4.7450980390000002</v>
      </c>
      <c r="E1645">
        <v>70.921568629999996</v>
      </c>
      <c r="F1645">
        <v>1683.607843</v>
      </c>
      <c r="G1645" t="s">
        <v>13</v>
      </c>
      <c r="H1645" s="1">
        <v>32790</v>
      </c>
      <c r="I1645" s="1">
        <v>20394</v>
      </c>
      <c r="J1645" s="1">
        <v>3084</v>
      </c>
      <c r="K1645" s="1">
        <v>56268</v>
      </c>
    </row>
    <row r="1646" spans="1:11" x14ac:dyDescent="0.3">
      <c r="A1646" t="s">
        <v>91</v>
      </c>
      <c r="B1646" t="s">
        <v>129</v>
      </c>
      <c r="C1646">
        <v>35.81481651</v>
      </c>
      <c r="D1646">
        <v>6.2935779820000004</v>
      </c>
      <c r="E1646">
        <v>117.4311927</v>
      </c>
      <c r="F1646">
        <v>1921.4678899999999</v>
      </c>
      <c r="G1646" t="s">
        <v>13</v>
      </c>
      <c r="H1646" s="1">
        <v>37407</v>
      </c>
      <c r="I1646" s="1">
        <v>14943</v>
      </c>
      <c r="J1646" s="1">
        <v>3111</v>
      </c>
      <c r="K1646" s="1">
        <v>55461</v>
      </c>
    </row>
    <row r="1647" spans="1:11" x14ac:dyDescent="0.3">
      <c r="A1647" t="s">
        <v>59</v>
      </c>
      <c r="B1647" t="s">
        <v>89</v>
      </c>
      <c r="C1647">
        <v>10.423888890000001</v>
      </c>
      <c r="D1647">
        <v>5</v>
      </c>
      <c r="E1647">
        <v>52.444444439999998</v>
      </c>
      <c r="F1647">
        <v>1095.7777779999999</v>
      </c>
      <c r="G1647" t="s">
        <v>13</v>
      </c>
      <c r="H1647" s="1">
        <v>23368</v>
      </c>
      <c r="I1647" s="1">
        <v>27704</v>
      </c>
      <c r="J1647" s="1">
        <v>2755</v>
      </c>
      <c r="K1647" s="1">
        <v>53827</v>
      </c>
    </row>
    <row r="1648" spans="1:11" x14ac:dyDescent="0.3">
      <c r="A1648" t="s">
        <v>24</v>
      </c>
      <c r="B1648" t="s">
        <v>103</v>
      </c>
      <c r="C1648">
        <v>47.361874999999998</v>
      </c>
      <c r="D1648">
        <v>3.75</v>
      </c>
      <c r="E1648">
        <v>113.375</v>
      </c>
      <c r="F1648">
        <v>1774.8125</v>
      </c>
      <c r="G1648" t="s">
        <v>46</v>
      </c>
      <c r="H1648" s="1">
        <v>38385</v>
      </c>
      <c r="I1648" s="1">
        <v>13207</v>
      </c>
      <c r="J1648" s="1">
        <v>2161</v>
      </c>
      <c r="K1648" s="1">
        <v>53753</v>
      </c>
    </row>
    <row r="1649" spans="1:11" x14ac:dyDescent="0.3">
      <c r="A1649" t="s">
        <v>30</v>
      </c>
      <c r="B1649" t="s">
        <v>69</v>
      </c>
      <c r="C1649">
        <v>15.20916667</v>
      </c>
      <c r="D1649">
        <v>5</v>
      </c>
      <c r="E1649">
        <v>53</v>
      </c>
      <c r="F1649">
        <v>998</v>
      </c>
      <c r="G1649" t="s">
        <v>13</v>
      </c>
      <c r="H1649" s="1">
        <v>17121</v>
      </c>
      <c r="I1649" s="1">
        <v>32009</v>
      </c>
      <c r="J1649" s="1">
        <v>4187</v>
      </c>
      <c r="K1649" s="1">
        <v>53317</v>
      </c>
    </row>
    <row r="1650" spans="1:11" x14ac:dyDescent="0.3">
      <c r="A1650" t="s">
        <v>77</v>
      </c>
      <c r="B1650" t="s">
        <v>124</v>
      </c>
      <c r="C1650">
        <v>66.588421049999994</v>
      </c>
      <c r="D1650">
        <v>5.736842105</v>
      </c>
      <c r="E1650">
        <v>172.31578949999999</v>
      </c>
      <c r="F1650">
        <v>2934.6315789999999</v>
      </c>
      <c r="G1650" t="s">
        <v>13</v>
      </c>
      <c r="H1650" s="1">
        <v>43812</v>
      </c>
      <c r="I1650" s="1">
        <v>6173</v>
      </c>
      <c r="J1650" s="1">
        <v>2176</v>
      </c>
      <c r="K1650" s="1">
        <v>52161</v>
      </c>
    </row>
    <row r="1651" spans="1:11" x14ac:dyDescent="0.3">
      <c r="A1651" t="s">
        <v>39</v>
      </c>
      <c r="B1651" t="s">
        <v>115</v>
      </c>
      <c r="C1651">
        <v>15.14</v>
      </c>
      <c r="D1651">
        <v>5</v>
      </c>
      <c r="E1651">
        <v>64</v>
      </c>
      <c r="F1651">
        <v>1382.75</v>
      </c>
      <c r="G1651" t="s">
        <v>13</v>
      </c>
      <c r="H1651" s="1">
        <v>20952</v>
      </c>
      <c r="I1651" s="1">
        <v>28713</v>
      </c>
      <c r="J1651" s="1">
        <v>1975</v>
      </c>
      <c r="K1651" s="1">
        <v>51640</v>
      </c>
    </row>
    <row r="1652" spans="1:11" x14ac:dyDescent="0.3">
      <c r="A1652" t="s">
        <v>70</v>
      </c>
      <c r="B1652" t="s">
        <v>165</v>
      </c>
      <c r="C1652">
        <v>14.292999999999999</v>
      </c>
      <c r="D1652">
        <v>4.5999999999999996</v>
      </c>
      <c r="E1652">
        <v>75.400000000000006</v>
      </c>
      <c r="F1652">
        <v>1479</v>
      </c>
      <c r="G1652" t="s">
        <v>13</v>
      </c>
      <c r="H1652" s="1">
        <v>28815</v>
      </c>
      <c r="I1652" s="1">
        <v>19982</v>
      </c>
      <c r="J1652" s="1">
        <v>2494</v>
      </c>
      <c r="K1652" s="1">
        <v>51291</v>
      </c>
    </row>
    <row r="1653" spans="1:11" x14ac:dyDescent="0.3">
      <c r="A1653" t="s">
        <v>19</v>
      </c>
      <c r="B1653" t="s">
        <v>98</v>
      </c>
      <c r="C1653">
        <v>113.2693333</v>
      </c>
      <c r="D1653">
        <v>8</v>
      </c>
      <c r="E1653">
        <v>246.33333329999999</v>
      </c>
      <c r="F1653">
        <v>2994.666667</v>
      </c>
      <c r="G1653" t="s">
        <v>46</v>
      </c>
      <c r="H1653" s="1">
        <v>36755</v>
      </c>
      <c r="I1653" s="1">
        <v>11684</v>
      </c>
      <c r="J1653" s="1">
        <v>2278</v>
      </c>
      <c r="K1653" s="1">
        <v>50717</v>
      </c>
    </row>
    <row r="1654" spans="1:11" x14ac:dyDescent="0.3">
      <c r="A1654" t="s">
        <v>22</v>
      </c>
      <c r="B1654">
        <v>407</v>
      </c>
      <c r="C1654">
        <v>38.727692310000002</v>
      </c>
      <c r="D1654">
        <v>5.538461538</v>
      </c>
      <c r="E1654">
        <v>114.6538462</v>
      </c>
      <c r="F1654">
        <v>2178.1923080000001</v>
      </c>
      <c r="G1654" t="s">
        <v>46</v>
      </c>
      <c r="H1654" s="1">
        <v>39850</v>
      </c>
      <c r="I1654" s="1">
        <v>8254</v>
      </c>
      <c r="J1654" s="1">
        <v>1797</v>
      </c>
      <c r="K1654" s="1">
        <v>49901</v>
      </c>
    </row>
    <row r="1655" spans="1:11" x14ac:dyDescent="0.3">
      <c r="A1655" t="s">
        <v>39</v>
      </c>
      <c r="B1655" t="s">
        <v>128</v>
      </c>
      <c r="C1655">
        <v>34.9090566</v>
      </c>
      <c r="D1655">
        <v>5.6037735849999999</v>
      </c>
      <c r="E1655">
        <v>104.2264151</v>
      </c>
      <c r="F1655">
        <v>1805.924528</v>
      </c>
      <c r="G1655" t="s">
        <v>46</v>
      </c>
      <c r="H1655" s="1">
        <v>38468</v>
      </c>
      <c r="I1655" s="1">
        <v>7568</v>
      </c>
      <c r="J1655" s="1">
        <v>1833</v>
      </c>
      <c r="K1655" s="1">
        <v>47869</v>
      </c>
    </row>
    <row r="1656" spans="1:11" x14ac:dyDescent="0.3">
      <c r="A1656" t="s">
        <v>139</v>
      </c>
      <c r="B1656" t="s">
        <v>140</v>
      </c>
      <c r="C1656">
        <v>30.5976</v>
      </c>
      <c r="D1656">
        <v>1.8</v>
      </c>
      <c r="E1656">
        <v>97.6</v>
      </c>
      <c r="F1656">
        <v>1757.6</v>
      </c>
      <c r="G1656" t="s">
        <v>13</v>
      </c>
      <c r="H1656" s="1">
        <v>37766</v>
      </c>
      <c r="I1656" s="1">
        <v>8327</v>
      </c>
      <c r="J1656" s="1">
        <v>1727</v>
      </c>
      <c r="K1656" s="1">
        <v>47820</v>
      </c>
    </row>
    <row r="1657" spans="1:11" x14ac:dyDescent="0.3">
      <c r="A1657" t="s">
        <v>30</v>
      </c>
      <c r="B1657" t="s">
        <v>141</v>
      </c>
      <c r="C1657">
        <v>31.525500000000001</v>
      </c>
      <c r="D1657">
        <v>5.1666666670000003</v>
      </c>
      <c r="E1657">
        <v>109.66666669999999</v>
      </c>
      <c r="F1657">
        <v>1861.833333</v>
      </c>
      <c r="G1657" t="s">
        <v>13</v>
      </c>
      <c r="H1657" s="1">
        <v>32402</v>
      </c>
      <c r="I1657" s="1">
        <v>12941</v>
      </c>
      <c r="J1657" s="1">
        <v>2375</v>
      </c>
      <c r="K1657" s="1">
        <v>47718</v>
      </c>
    </row>
    <row r="1658" spans="1:11" x14ac:dyDescent="0.3">
      <c r="A1658" t="s">
        <v>39</v>
      </c>
      <c r="B1658" t="s">
        <v>107</v>
      </c>
      <c r="C1658">
        <v>27.438600000000001</v>
      </c>
      <c r="D1658">
        <v>6.34</v>
      </c>
      <c r="E1658">
        <v>85.28</v>
      </c>
      <c r="F1658">
        <v>1452</v>
      </c>
      <c r="G1658" t="s">
        <v>46</v>
      </c>
      <c r="H1658" s="1">
        <v>31507</v>
      </c>
      <c r="I1658" s="1">
        <v>13991</v>
      </c>
      <c r="J1658" s="1">
        <v>2116</v>
      </c>
      <c r="K1658" s="1">
        <v>47614</v>
      </c>
    </row>
    <row r="1659" spans="1:11" x14ac:dyDescent="0.3">
      <c r="A1659" t="s">
        <v>15</v>
      </c>
      <c r="B1659" t="s">
        <v>94</v>
      </c>
      <c r="C1659">
        <v>32.98557692</v>
      </c>
      <c r="D1659">
        <v>6.230769231</v>
      </c>
      <c r="E1659">
        <v>94.03846154</v>
      </c>
      <c r="F1659">
        <v>1528.8076920000001</v>
      </c>
      <c r="G1659" t="s">
        <v>46</v>
      </c>
      <c r="H1659" s="1">
        <v>27414</v>
      </c>
      <c r="I1659" s="1">
        <v>16457</v>
      </c>
      <c r="J1659" s="1">
        <v>2903</v>
      </c>
      <c r="K1659" s="1">
        <v>46774</v>
      </c>
    </row>
    <row r="1660" spans="1:11" x14ac:dyDescent="0.3">
      <c r="A1660" t="s">
        <v>15</v>
      </c>
      <c r="B1660" t="s">
        <v>136</v>
      </c>
      <c r="C1660">
        <v>25.39952941</v>
      </c>
      <c r="D1660">
        <v>4.6470588240000001</v>
      </c>
      <c r="E1660">
        <v>78.852941180000002</v>
      </c>
      <c r="F1660">
        <v>1891.5882349999999</v>
      </c>
      <c r="G1660" t="s">
        <v>13</v>
      </c>
      <c r="H1660" s="1">
        <v>33388</v>
      </c>
      <c r="I1660" s="1">
        <v>10669</v>
      </c>
      <c r="J1660" s="1">
        <v>2195</v>
      </c>
      <c r="K1660" s="1">
        <v>46252</v>
      </c>
    </row>
    <row r="1661" spans="1:11" x14ac:dyDescent="0.3">
      <c r="A1661" t="s">
        <v>32</v>
      </c>
      <c r="B1661" t="s">
        <v>113</v>
      </c>
      <c r="C1661">
        <v>77.416666669999998</v>
      </c>
      <c r="D1661">
        <v>7</v>
      </c>
      <c r="E1661">
        <v>188.33333329999999</v>
      </c>
      <c r="F1661">
        <v>2876</v>
      </c>
      <c r="G1661" t="s">
        <v>46</v>
      </c>
      <c r="H1661" s="1">
        <v>30516</v>
      </c>
      <c r="I1661" s="1">
        <v>12648</v>
      </c>
      <c r="J1661" s="1">
        <v>2554</v>
      </c>
      <c r="K1661" s="1">
        <v>45718</v>
      </c>
    </row>
    <row r="1662" spans="1:11" x14ac:dyDescent="0.3">
      <c r="A1662" t="s">
        <v>119</v>
      </c>
      <c r="B1662" t="s">
        <v>120</v>
      </c>
      <c r="C1662">
        <v>17.038767440000001</v>
      </c>
      <c r="D1662">
        <v>5.3023255809999998</v>
      </c>
      <c r="E1662">
        <v>73.488372089999999</v>
      </c>
      <c r="F1662">
        <v>1374.0465119999999</v>
      </c>
      <c r="G1662" t="s">
        <v>13</v>
      </c>
      <c r="H1662" s="1">
        <v>20138</v>
      </c>
      <c r="I1662" s="1">
        <v>22842</v>
      </c>
      <c r="J1662" s="1">
        <v>2345</v>
      </c>
      <c r="K1662" s="1">
        <v>45325</v>
      </c>
    </row>
    <row r="1663" spans="1:11" x14ac:dyDescent="0.3">
      <c r="A1663" t="s">
        <v>11</v>
      </c>
      <c r="B1663" t="s">
        <v>159</v>
      </c>
      <c r="C1663">
        <v>30.377500000000001</v>
      </c>
      <c r="D1663">
        <v>6.3125</v>
      </c>
      <c r="E1663">
        <v>94.0625</v>
      </c>
      <c r="F1663">
        <v>935.625</v>
      </c>
      <c r="G1663" t="s">
        <v>13</v>
      </c>
      <c r="H1663" s="1">
        <v>15487</v>
      </c>
      <c r="I1663" s="1">
        <v>27046</v>
      </c>
      <c r="J1663" s="1">
        <v>2740</v>
      </c>
      <c r="K1663" s="1">
        <v>45273</v>
      </c>
    </row>
    <row r="1664" spans="1:11" x14ac:dyDescent="0.3">
      <c r="A1664" t="s">
        <v>147</v>
      </c>
      <c r="B1664" t="s">
        <v>148</v>
      </c>
      <c r="C1664">
        <v>21.02333333</v>
      </c>
      <c r="D1664">
        <v>5</v>
      </c>
      <c r="E1664">
        <v>92.333333330000002</v>
      </c>
      <c r="F1664">
        <v>1729.333333</v>
      </c>
      <c r="G1664" t="s">
        <v>13</v>
      </c>
      <c r="H1664" s="1">
        <v>26973</v>
      </c>
      <c r="I1664" s="1">
        <v>16352</v>
      </c>
      <c r="J1664" s="1">
        <v>1643</v>
      </c>
      <c r="K1664" s="1">
        <v>44968</v>
      </c>
    </row>
    <row r="1665" spans="1:11" x14ac:dyDescent="0.3">
      <c r="A1665" t="s">
        <v>39</v>
      </c>
      <c r="B1665" t="s">
        <v>83</v>
      </c>
      <c r="C1665">
        <v>13.486153850000001</v>
      </c>
      <c r="D1665">
        <v>5</v>
      </c>
      <c r="E1665">
        <v>52.38461538</v>
      </c>
      <c r="F1665">
        <v>1028.9230769999999</v>
      </c>
      <c r="G1665" t="s">
        <v>13</v>
      </c>
      <c r="H1665" s="1">
        <v>16604</v>
      </c>
      <c r="I1665" s="1">
        <v>26330</v>
      </c>
      <c r="J1665" s="1">
        <v>1706</v>
      </c>
      <c r="K1665" s="1">
        <v>44640</v>
      </c>
    </row>
    <row r="1666" spans="1:11" x14ac:dyDescent="0.3">
      <c r="A1666" t="s">
        <v>67</v>
      </c>
      <c r="B1666" s="2">
        <v>45421</v>
      </c>
      <c r="C1666">
        <v>52.957193879999998</v>
      </c>
      <c r="D1666">
        <v>5.653061224</v>
      </c>
      <c r="E1666">
        <v>146.12244899999999</v>
      </c>
      <c r="F1666">
        <v>2031.469388</v>
      </c>
      <c r="G1666" t="s">
        <v>13</v>
      </c>
      <c r="H1666" s="1">
        <v>35025</v>
      </c>
      <c r="I1666" s="1">
        <v>7000</v>
      </c>
      <c r="J1666" s="1">
        <v>2373</v>
      </c>
      <c r="K1666" s="1">
        <v>44398</v>
      </c>
    </row>
    <row r="1667" spans="1:11" x14ac:dyDescent="0.3">
      <c r="A1667" t="s">
        <v>32</v>
      </c>
      <c r="B1667" t="s">
        <v>111</v>
      </c>
      <c r="C1667">
        <v>61.862833330000001</v>
      </c>
      <c r="D1667">
        <v>6.8333333329999997</v>
      </c>
      <c r="E1667">
        <v>184.16666670000001</v>
      </c>
      <c r="F1667">
        <v>2748.333333</v>
      </c>
      <c r="G1667" t="s">
        <v>13</v>
      </c>
      <c r="H1667" s="1">
        <v>18919</v>
      </c>
      <c r="I1667" s="1">
        <v>22246</v>
      </c>
      <c r="J1667" s="1">
        <v>3118</v>
      </c>
      <c r="K1667" s="1">
        <v>44283</v>
      </c>
    </row>
    <row r="1668" spans="1:11" x14ac:dyDescent="0.3">
      <c r="A1668" t="s">
        <v>81</v>
      </c>
      <c r="B1668">
        <v>2</v>
      </c>
      <c r="C1668">
        <v>21.6</v>
      </c>
      <c r="D1668">
        <v>6</v>
      </c>
      <c r="E1668">
        <v>64.625</v>
      </c>
      <c r="F1668">
        <v>1496</v>
      </c>
      <c r="G1668" t="s">
        <v>13</v>
      </c>
      <c r="H1668" s="1">
        <v>17299</v>
      </c>
      <c r="I1668" s="1">
        <v>24382</v>
      </c>
      <c r="J1668" s="1">
        <v>1991</v>
      </c>
      <c r="K1668" s="1">
        <v>43672</v>
      </c>
    </row>
    <row r="1669" spans="1:11" x14ac:dyDescent="0.3">
      <c r="A1669" t="s">
        <v>77</v>
      </c>
      <c r="B1669" t="s">
        <v>138</v>
      </c>
      <c r="C1669">
        <v>137.5695455</v>
      </c>
      <c r="D1669">
        <v>8</v>
      </c>
      <c r="E1669">
        <v>223.54545450000001</v>
      </c>
      <c r="F1669">
        <v>2813</v>
      </c>
      <c r="G1669" t="s">
        <v>13</v>
      </c>
      <c r="H1669" s="1">
        <v>38059</v>
      </c>
      <c r="I1669" s="1">
        <v>3554</v>
      </c>
      <c r="J1669" s="1">
        <v>1707</v>
      </c>
      <c r="K1669" s="1">
        <v>43320</v>
      </c>
    </row>
    <row r="1670" spans="1:11" x14ac:dyDescent="0.3">
      <c r="A1670" t="s">
        <v>24</v>
      </c>
      <c r="B1670" t="s">
        <v>75</v>
      </c>
      <c r="C1670">
        <v>19.318571429999999</v>
      </c>
      <c r="D1670">
        <v>5</v>
      </c>
      <c r="E1670">
        <v>66.428571430000005</v>
      </c>
      <c r="F1670">
        <v>1348.2857140000001</v>
      </c>
      <c r="G1670" t="s">
        <v>46</v>
      </c>
      <c r="H1670" s="1">
        <v>24098</v>
      </c>
      <c r="I1670" s="1">
        <v>16544</v>
      </c>
      <c r="J1670" s="1">
        <v>2412</v>
      </c>
      <c r="K1670" s="1">
        <v>43054</v>
      </c>
    </row>
    <row r="1671" spans="1:11" x14ac:dyDescent="0.3">
      <c r="A1671" t="s">
        <v>30</v>
      </c>
      <c r="B1671" t="s">
        <v>90</v>
      </c>
      <c r="C1671">
        <v>26.973461539999999</v>
      </c>
      <c r="D1671">
        <v>3.076923077</v>
      </c>
      <c r="E1671">
        <v>85.692307690000007</v>
      </c>
      <c r="F1671">
        <v>1515.2820509999999</v>
      </c>
      <c r="G1671" t="s">
        <v>13</v>
      </c>
      <c r="H1671" s="1">
        <v>23530</v>
      </c>
      <c r="I1671" s="1">
        <v>13509</v>
      </c>
      <c r="J1671" s="1">
        <v>2116</v>
      </c>
      <c r="K1671" s="1">
        <v>39155</v>
      </c>
    </row>
    <row r="1672" spans="1:11" x14ac:dyDescent="0.3">
      <c r="A1672" t="s">
        <v>73</v>
      </c>
      <c r="B1672" t="s">
        <v>96</v>
      </c>
      <c r="C1672">
        <v>22.95871429</v>
      </c>
      <c r="D1672">
        <v>6.2857142860000002</v>
      </c>
      <c r="E1672">
        <v>80</v>
      </c>
      <c r="F1672">
        <v>998</v>
      </c>
      <c r="G1672" t="s">
        <v>13</v>
      </c>
      <c r="H1672" s="1">
        <v>22143</v>
      </c>
      <c r="I1672" s="1">
        <v>14947</v>
      </c>
      <c r="J1672" s="1">
        <v>1235</v>
      </c>
      <c r="K1672" s="1">
        <v>38325</v>
      </c>
    </row>
    <row r="1673" spans="1:11" x14ac:dyDescent="0.3">
      <c r="A1673" t="s">
        <v>59</v>
      </c>
      <c r="B1673" t="s">
        <v>160</v>
      </c>
      <c r="C1673">
        <v>22.776818179999999</v>
      </c>
      <c r="D1673">
        <v>5.2727272730000001</v>
      </c>
      <c r="E1673">
        <v>92.363636360000001</v>
      </c>
      <c r="F1673">
        <v>1837.363636</v>
      </c>
      <c r="G1673" t="s">
        <v>13</v>
      </c>
      <c r="H1673" s="1">
        <v>23112</v>
      </c>
      <c r="I1673" s="1">
        <v>13435</v>
      </c>
      <c r="J1673" s="1">
        <v>1715</v>
      </c>
      <c r="K1673" s="1">
        <v>38262</v>
      </c>
    </row>
    <row r="1674" spans="1:11" x14ac:dyDescent="0.3">
      <c r="A1674" t="s">
        <v>15</v>
      </c>
      <c r="B1674" t="s">
        <v>142</v>
      </c>
      <c r="C1674">
        <v>45.6995</v>
      </c>
      <c r="D1674">
        <v>6</v>
      </c>
      <c r="E1674">
        <v>114</v>
      </c>
      <c r="F1674">
        <v>1854.2</v>
      </c>
      <c r="G1674" t="s">
        <v>46</v>
      </c>
      <c r="H1674" s="1">
        <v>25844</v>
      </c>
      <c r="I1674" s="1">
        <v>9356</v>
      </c>
      <c r="J1674" s="1">
        <v>2833</v>
      </c>
      <c r="K1674" s="1">
        <v>38033</v>
      </c>
    </row>
    <row r="1675" spans="1:11" x14ac:dyDescent="0.3">
      <c r="A1675" t="s">
        <v>30</v>
      </c>
      <c r="B1675" t="s">
        <v>236</v>
      </c>
      <c r="C1675">
        <v>17.445692309999998</v>
      </c>
      <c r="D1675">
        <v>4.692307692</v>
      </c>
      <c r="E1675">
        <v>68.269230769999993</v>
      </c>
      <c r="F1675">
        <v>1791.230769</v>
      </c>
      <c r="G1675" t="s">
        <v>13</v>
      </c>
      <c r="H1675" s="1">
        <v>27515</v>
      </c>
      <c r="I1675" s="1">
        <v>8062</v>
      </c>
      <c r="J1675" s="1">
        <v>2183</v>
      </c>
      <c r="K1675" s="1">
        <v>37760</v>
      </c>
    </row>
    <row r="1676" spans="1:11" x14ac:dyDescent="0.3">
      <c r="A1676" t="s">
        <v>24</v>
      </c>
      <c r="B1676" t="s">
        <v>57</v>
      </c>
      <c r="C1676">
        <v>34.936031249999999</v>
      </c>
      <c r="D1676">
        <v>5.25</v>
      </c>
      <c r="E1676">
        <v>97.71875</v>
      </c>
      <c r="F1676">
        <v>1820.65625</v>
      </c>
      <c r="G1676" t="s">
        <v>46</v>
      </c>
      <c r="H1676" s="1">
        <v>20847</v>
      </c>
      <c r="I1676" s="1">
        <v>13308</v>
      </c>
      <c r="J1676" s="1">
        <v>3193</v>
      </c>
      <c r="K1676" s="1">
        <v>37348</v>
      </c>
    </row>
    <row r="1677" spans="1:11" x14ac:dyDescent="0.3">
      <c r="A1677" t="s">
        <v>17</v>
      </c>
      <c r="B1677" t="s">
        <v>172</v>
      </c>
      <c r="C1677">
        <v>59</v>
      </c>
      <c r="D1677">
        <v>7</v>
      </c>
      <c r="E1677">
        <v>166</v>
      </c>
      <c r="F1677">
        <v>1798</v>
      </c>
      <c r="G1677" t="s">
        <v>13</v>
      </c>
      <c r="H1677" s="1">
        <v>25058</v>
      </c>
      <c r="I1677" s="1">
        <v>9826</v>
      </c>
      <c r="J1677" s="1">
        <v>1965</v>
      </c>
      <c r="K1677" s="1">
        <v>36849</v>
      </c>
    </row>
    <row r="1678" spans="1:11" x14ac:dyDescent="0.3">
      <c r="A1678" t="s">
        <v>41</v>
      </c>
      <c r="B1678" t="s">
        <v>223</v>
      </c>
      <c r="C1678">
        <v>11.370625</v>
      </c>
      <c r="D1678">
        <v>5</v>
      </c>
      <c r="E1678">
        <v>48</v>
      </c>
      <c r="F1678">
        <v>1518</v>
      </c>
      <c r="G1678" t="s">
        <v>13</v>
      </c>
      <c r="H1678" s="1">
        <v>21589</v>
      </c>
      <c r="I1678" s="1">
        <v>12727</v>
      </c>
      <c r="J1678" s="1">
        <v>1720</v>
      </c>
      <c r="K1678" s="1">
        <v>36036</v>
      </c>
    </row>
    <row r="1679" spans="1:11" x14ac:dyDescent="0.3">
      <c r="A1679" t="s">
        <v>149</v>
      </c>
      <c r="B1679" t="s">
        <v>150</v>
      </c>
      <c r="C1679">
        <v>39.707736840000003</v>
      </c>
      <c r="D1679">
        <v>4.8421052629999997</v>
      </c>
      <c r="E1679">
        <v>117.5789474</v>
      </c>
      <c r="F1679">
        <v>2719.8421050000002</v>
      </c>
      <c r="G1679" t="s">
        <v>46</v>
      </c>
      <c r="H1679" s="1">
        <v>22301</v>
      </c>
      <c r="I1679" s="1">
        <v>10844</v>
      </c>
      <c r="J1679" s="1">
        <v>1742</v>
      </c>
      <c r="K1679" s="1">
        <v>34887</v>
      </c>
    </row>
    <row r="1680" spans="1:11" x14ac:dyDescent="0.3">
      <c r="A1680" t="s">
        <v>84</v>
      </c>
      <c r="B1680" t="s">
        <v>108</v>
      </c>
      <c r="C1680">
        <v>9.5627999999999993</v>
      </c>
      <c r="D1680">
        <v>4.5999999999999996</v>
      </c>
      <c r="E1680">
        <v>50</v>
      </c>
      <c r="F1680">
        <v>996</v>
      </c>
      <c r="G1680" t="s">
        <v>13</v>
      </c>
      <c r="H1680" s="1">
        <v>13743</v>
      </c>
      <c r="I1680" s="1">
        <v>18028</v>
      </c>
      <c r="J1680" s="1">
        <v>2910</v>
      </c>
      <c r="K1680" s="1">
        <v>34681</v>
      </c>
    </row>
    <row r="1681" spans="1:11" x14ac:dyDescent="0.3">
      <c r="A1681" t="s">
        <v>59</v>
      </c>
      <c r="B1681" t="s">
        <v>181</v>
      </c>
      <c r="C1681">
        <v>8.17</v>
      </c>
      <c r="D1681">
        <v>5</v>
      </c>
      <c r="E1681">
        <v>40</v>
      </c>
      <c r="F1681">
        <v>1108</v>
      </c>
      <c r="G1681" t="s">
        <v>13</v>
      </c>
      <c r="H1681" s="1">
        <v>11787</v>
      </c>
      <c r="I1681" s="1">
        <v>20428</v>
      </c>
      <c r="J1681" s="1">
        <v>1778</v>
      </c>
      <c r="K1681" s="1">
        <v>33993</v>
      </c>
    </row>
    <row r="1682" spans="1:11" x14ac:dyDescent="0.3">
      <c r="A1682" t="s">
        <v>59</v>
      </c>
      <c r="B1682" t="s">
        <v>60</v>
      </c>
      <c r="C1682">
        <v>26.291666670000001</v>
      </c>
      <c r="D1682">
        <v>5.6</v>
      </c>
      <c r="E1682">
        <v>74.733333329999994</v>
      </c>
      <c r="F1682">
        <v>1186.333333</v>
      </c>
      <c r="G1682" t="s">
        <v>46</v>
      </c>
      <c r="H1682" s="1">
        <v>10510</v>
      </c>
      <c r="I1682" s="1">
        <v>21048</v>
      </c>
      <c r="J1682" s="1">
        <v>2054</v>
      </c>
      <c r="K1682" s="1">
        <v>33612</v>
      </c>
    </row>
    <row r="1683" spans="1:11" x14ac:dyDescent="0.3">
      <c r="A1683" t="s">
        <v>91</v>
      </c>
      <c r="B1683" t="s">
        <v>144</v>
      </c>
      <c r="C1683">
        <v>52.085000000000001</v>
      </c>
      <c r="D1683">
        <v>8</v>
      </c>
      <c r="E1683">
        <v>223.83333329999999</v>
      </c>
      <c r="F1683">
        <v>1969</v>
      </c>
      <c r="G1683" t="s">
        <v>13</v>
      </c>
      <c r="H1683" s="1">
        <v>26217</v>
      </c>
      <c r="I1683" s="1">
        <v>4733</v>
      </c>
      <c r="J1683" s="1">
        <v>1605</v>
      </c>
      <c r="K1683" s="1">
        <v>32555</v>
      </c>
    </row>
    <row r="1684" spans="1:11" x14ac:dyDescent="0.3">
      <c r="A1684" t="s">
        <v>84</v>
      </c>
      <c r="B1684" t="s">
        <v>158</v>
      </c>
      <c r="C1684">
        <v>9.8628</v>
      </c>
      <c r="D1684">
        <v>5</v>
      </c>
      <c r="E1684">
        <v>50</v>
      </c>
      <c r="F1684">
        <v>1090.4000000000001</v>
      </c>
      <c r="G1684" t="s">
        <v>13</v>
      </c>
      <c r="H1684" s="1">
        <v>15619</v>
      </c>
      <c r="I1684" s="1">
        <v>14683</v>
      </c>
      <c r="J1684" s="1">
        <v>2172</v>
      </c>
      <c r="K1684" s="1">
        <v>32474</v>
      </c>
    </row>
    <row r="1685" spans="1:11" x14ac:dyDescent="0.3">
      <c r="A1685" t="s">
        <v>137</v>
      </c>
      <c r="B1685">
        <v>911</v>
      </c>
      <c r="C1685">
        <v>158.7922667</v>
      </c>
      <c r="D1685">
        <v>7.4666666670000001</v>
      </c>
      <c r="E1685">
        <v>293.53333329999998</v>
      </c>
      <c r="F1685">
        <v>3005.4</v>
      </c>
      <c r="G1685" t="s">
        <v>13</v>
      </c>
      <c r="H1685" s="1">
        <v>27676</v>
      </c>
      <c r="I1685" s="1">
        <v>3179</v>
      </c>
      <c r="J1685" s="1">
        <v>1427</v>
      </c>
      <c r="K1685" s="1">
        <v>32282</v>
      </c>
    </row>
    <row r="1686" spans="1:11" x14ac:dyDescent="0.3">
      <c r="A1686" t="s">
        <v>186</v>
      </c>
      <c r="B1686">
        <v>156</v>
      </c>
      <c r="C1686">
        <v>32.898125</v>
      </c>
      <c r="D1686">
        <v>5.3333333329999997</v>
      </c>
      <c r="E1686">
        <v>116.29166669999999</v>
      </c>
      <c r="F1686">
        <v>2081.375</v>
      </c>
      <c r="G1686" t="s">
        <v>13</v>
      </c>
      <c r="H1686" s="1">
        <v>23830</v>
      </c>
      <c r="I1686" s="1">
        <v>5733</v>
      </c>
      <c r="J1686" s="1">
        <v>1427</v>
      </c>
      <c r="K1686" s="1">
        <v>30990</v>
      </c>
    </row>
    <row r="1687" spans="1:11" x14ac:dyDescent="0.3">
      <c r="A1687" t="s">
        <v>22</v>
      </c>
      <c r="B1687">
        <v>308</v>
      </c>
      <c r="C1687">
        <v>32.330869569999997</v>
      </c>
      <c r="D1687">
        <v>5.8913043480000002</v>
      </c>
      <c r="E1687">
        <v>103.1086957</v>
      </c>
      <c r="F1687">
        <v>1482.5</v>
      </c>
      <c r="G1687" t="s">
        <v>13</v>
      </c>
      <c r="H1687" s="1">
        <v>17747</v>
      </c>
      <c r="I1687" s="1">
        <v>11498</v>
      </c>
      <c r="J1687" s="1">
        <v>1139</v>
      </c>
      <c r="K1687" s="1">
        <v>30384</v>
      </c>
    </row>
    <row r="1688" spans="1:11" x14ac:dyDescent="0.3">
      <c r="A1688" t="s">
        <v>59</v>
      </c>
      <c r="B1688" t="s">
        <v>275</v>
      </c>
      <c r="C1688">
        <v>17.222777780000001</v>
      </c>
      <c r="D1688">
        <v>4.8888888890000004</v>
      </c>
      <c r="E1688">
        <v>70</v>
      </c>
      <c r="F1688">
        <v>1615.333333</v>
      </c>
      <c r="G1688" t="s">
        <v>13</v>
      </c>
      <c r="H1688" s="1">
        <v>16639</v>
      </c>
      <c r="I1688" s="1">
        <v>11062</v>
      </c>
      <c r="J1688" s="1">
        <v>1685</v>
      </c>
      <c r="K1688" s="1">
        <v>29386</v>
      </c>
    </row>
    <row r="1689" spans="1:11" x14ac:dyDescent="0.3">
      <c r="A1689" t="s">
        <v>39</v>
      </c>
      <c r="B1689" t="s">
        <v>264</v>
      </c>
      <c r="C1689">
        <v>24.843902440000001</v>
      </c>
      <c r="D1689">
        <v>4.7560975609999998</v>
      </c>
      <c r="E1689">
        <v>84.926829269999999</v>
      </c>
      <c r="F1689">
        <v>1982.7560980000001</v>
      </c>
      <c r="G1689" t="s">
        <v>13</v>
      </c>
      <c r="H1689" s="1">
        <v>22641</v>
      </c>
      <c r="I1689" s="1">
        <v>5333</v>
      </c>
      <c r="J1689" s="1">
        <v>1306</v>
      </c>
      <c r="K1689" s="1">
        <v>29280</v>
      </c>
    </row>
    <row r="1690" spans="1:11" x14ac:dyDescent="0.3">
      <c r="A1690" t="s">
        <v>70</v>
      </c>
      <c r="B1690" t="s">
        <v>71</v>
      </c>
      <c r="C1690">
        <v>16.010999999999999</v>
      </c>
      <c r="D1690">
        <v>5</v>
      </c>
      <c r="E1690">
        <v>51.777777780000001</v>
      </c>
      <c r="F1690">
        <v>998</v>
      </c>
      <c r="G1690" t="s">
        <v>13</v>
      </c>
      <c r="H1690" s="1">
        <v>12758</v>
      </c>
      <c r="I1690" s="1">
        <v>15123</v>
      </c>
      <c r="J1690">
        <v>603</v>
      </c>
      <c r="K1690" s="1">
        <v>28484</v>
      </c>
    </row>
    <row r="1691" spans="1:11" x14ac:dyDescent="0.3">
      <c r="A1691" t="s">
        <v>84</v>
      </c>
      <c r="B1691" t="s">
        <v>154</v>
      </c>
      <c r="C1691">
        <v>25.943222219999999</v>
      </c>
      <c r="D1691">
        <v>4.7777777779999999</v>
      </c>
      <c r="E1691">
        <v>67</v>
      </c>
      <c r="F1691">
        <v>1372.666667</v>
      </c>
      <c r="G1691" t="s">
        <v>13</v>
      </c>
      <c r="H1691" s="1">
        <v>12558</v>
      </c>
      <c r="I1691" s="1">
        <v>13791</v>
      </c>
      <c r="J1691" s="1">
        <v>2050</v>
      </c>
      <c r="K1691" s="1">
        <v>28399</v>
      </c>
    </row>
    <row r="1692" spans="1:11" x14ac:dyDescent="0.3">
      <c r="A1692" t="s">
        <v>30</v>
      </c>
      <c r="B1692" t="s">
        <v>187</v>
      </c>
      <c r="C1692">
        <v>34.19</v>
      </c>
      <c r="D1692">
        <v>6</v>
      </c>
      <c r="E1692">
        <v>103</v>
      </c>
      <c r="F1692">
        <v>1794</v>
      </c>
      <c r="G1692" t="s">
        <v>13</v>
      </c>
      <c r="H1692" s="1">
        <v>17779</v>
      </c>
      <c r="I1692" s="1">
        <v>9229</v>
      </c>
      <c r="J1692" s="1">
        <v>1364</v>
      </c>
      <c r="K1692" s="1">
        <v>28372</v>
      </c>
    </row>
    <row r="1693" spans="1:11" x14ac:dyDescent="0.3">
      <c r="A1693" t="s">
        <v>22</v>
      </c>
      <c r="B1693">
        <v>205</v>
      </c>
      <c r="C1693">
        <v>13.11525</v>
      </c>
      <c r="D1693">
        <v>4.75</v>
      </c>
      <c r="E1693">
        <v>50.875</v>
      </c>
      <c r="F1693">
        <v>1430.75</v>
      </c>
      <c r="G1693" t="s">
        <v>13</v>
      </c>
      <c r="H1693" s="1">
        <v>16364</v>
      </c>
      <c r="I1693" s="1">
        <v>9970</v>
      </c>
      <c r="J1693" s="1">
        <v>1236</v>
      </c>
      <c r="K1693" s="1">
        <v>27570</v>
      </c>
    </row>
    <row r="1694" spans="1:11" x14ac:dyDescent="0.3">
      <c r="A1694" t="s">
        <v>59</v>
      </c>
      <c r="B1694" t="s">
        <v>183</v>
      </c>
      <c r="C1694">
        <v>22.454999999999998</v>
      </c>
      <c r="D1694">
        <v>6</v>
      </c>
      <c r="E1694">
        <v>92.307692309999993</v>
      </c>
      <c r="F1694">
        <v>1466.3076920000001</v>
      </c>
      <c r="G1694" t="s">
        <v>13</v>
      </c>
      <c r="H1694" s="1">
        <v>15888</v>
      </c>
      <c r="I1694" s="1">
        <v>10273</v>
      </c>
      <c r="J1694" s="1">
        <v>1243</v>
      </c>
      <c r="K1694" s="1">
        <v>27404</v>
      </c>
    </row>
    <row r="1695" spans="1:11" x14ac:dyDescent="0.3">
      <c r="A1695" t="s">
        <v>137</v>
      </c>
      <c r="B1695" t="s">
        <v>157</v>
      </c>
      <c r="C1695">
        <v>83.501249999999999</v>
      </c>
      <c r="D1695">
        <v>6.5</v>
      </c>
      <c r="E1695">
        <v>213.5</v>
      </c>
      <c r="F1695">
        <v>3071</v>
      </c>
      <c r="G1695" t="s">
        <v>13</v>
      </c>
      <c r="H1695" s="1">
        <v>19279</v>
      </c>
      <c r="I1695" s="1">
        <v>6342</v>
      </c>
      <c r="J1695" s="1">
        <v>1520</v>
      </c>
      <c r="K1695" s="1">
        <v>27141</v>
      </c>
    </row>
    <row r="1696" spans="1:11" x14ac:dyDescent="0.3">
      <c r="A1696" t="s">
        <v>39</v>
      </c>
      <c r="B1696" t="s">
        <v>273</v>
      </c>
      <c r="C1696">
        <v>16.05676923</v>
      </c>
      <c r="D1696">
        <v>4.923076923</v>
      </c>
      <c r="E1696">
        <v>67</v>
      </c>
      <c r="F1696">
        <v>1703.1538459999999</v>
      </c>
      <c r="G1696" t="s">
        <v>13</v>
      </c>
      <c r="H1696" s="1">
        <v>17216</v>
      </c>
      <c r="I1696" s="1">
        <v>8124</v>
      </c>
      <c r="J1696" s="1">
        <v>1372</v>
      </c>
      <c r="K1696" s="1">
        <v>26712</v>
      </c>
    </row>
    <row r="1697" spans="1:11" x14ac:dyDescent="0.3">
      <c r="A1697" t="s">
        <v>119</v>
      </c>
      <c r="B1697" t="s">
        <v>226</v>
      </c>
      <c r="C1697">
        <v>22.69</v>
      </c>
      <c r="D1697">
        <v>4.8</v>
      </c>
      <c r="E1697">
        <v>82.2</v>
      </c>
      <c r="F1697">
        <v>1773.7</v>
      </c>
      <c r="G1697" t="s">
        <v>13</v>
      </c>
      <c r="H1697" s="1">
        <v>18774</v>
      </c>
      <c r="I1697" s="1">
        <v>6356</v>
      </c>
      <c r="J1697" s="1">
        <v>1259</v>
      </c>
      <c r="K1697" s="1">
        <v>26389</v>
      </c>
    </row>
    <row r="1698" spans="1:11" x14ac:dyDescent="0.3">
      <c r="A1698" t="s">
        <v>91</v>
      </c>
      <c r="B1698" t="s">
        <v>127</v>
      </c>
      <c r="C1698">
        <v>85.829461539999997</v>
      </c>
      <c r="D1698">
        <v>8</v>
      </c>
      <c r="E1698">
        <v>213.1538462</v>
      </c>
      <c r="F1698">
        <v>1969</v>
      </c>
      <c r="G1698" t="s">
        <v>13</v>
      </c>
      <c r="H1698" s="1">
        <v>16685</v>
      </c>
      <c r="I1698" s="1">
        <v>7869</v>
      </c>
      <c r="J1698" s="1">
        <v>1773</v>
      </c>
      <c r="K1698" s="1">
        <v>26327</v>
      </c>
    </row>
    <row r="1699" spans="1:11" x14ac:dyDescent="0.3">
      <c r="A1699" t="s">
        <v>15</v>
      </c>
      <c r="B1699" t="s">
        <v>166</v>
      </c>
      <c r="C1699">
        <v>13.88308333</v>
      </c>
      <c r="D1699">
        <v>4.75</v>
      </c>
      <c r="E1699">
        <v>47.75</v>
      </c>
      <c r="F1699">
        <v>1373.75</v>
      </c>
      <c r="G1699" t="s">
        <v>13</v>
      </c>
      <c r="H1699" s="1">
        <v>8314</v>
      </c>
      <c r="I1699" s="1">
        <v>16174</v>
      </c>
      <c r="J1699" s="1">
        <v>1546</v>
      </c>
      <c r="K1699" s="1">
        <v>26034</v>
      </c>
    </row>
    <row r="1700" spans="1:11" x14ac:dyDescent="0.3">
      <c r="A1700" t="s">
        <v>251</v>
      </c>
      <c r="B1700" t="s">
        <v>252</v>
      </c>
      <c r="C1700">
        <v>13.24516667</v>
      </c>
      <c r="D1700">
        <v>4.8333333329999997</v>
      </c>
      <c r="E1700">
        <v>66.666666669999998</v>
      </c>
      <c r="F1700">
        <v>1506.5</v>
      </c>
      <c r="G1700" t="s">
        <v>13</v>
      </c>
      <c r="H1700" s="1">
        <v>12942</v>
      </c>
      <c r="I1700" s="1">
        <v>11027</v>
      </c>
      <c r="J1700" s="1">
        <v>1526</v>
      </c>
      <c r="K1700" s="1">
        <v>25495</v>
      </c>
    </row>
    <row r="1701" spans="1:11" x14ac:dyDescent="0.3">
      <c r="A1701" t="s">
        <v>91</v>
      </c>
      <c r="B1701" t="s">
        <v>125</v>
      </c>
      <c r="C1701">
        <v>36.524191180000003</v>
      </c>
      <c r="D1701">
        <v>5.1764705879999999</v>
      </c>
      <c r="E1701">
        <v>113.3529412</v>
      </c>
      <c r="F1701">
        <v>2106.5</v>
      </c>
      <c r="G1701" t="s">
        <v>13</v>
      </c>
      <c r="H1701" s="1">
        <v>17272</v>
      </c>
      <c r="I1701" s="1">
        <v>6560</v>
      </c>
      <c r="J1701" s="1">
        <v>1503</v>
      </c>
      <c r="K1701" s="1">
        <v>25335</v>
      </c>
    </row>
    <row r="1702" spans="1:11" x14ac:dyDescent="0.3">
      <c r="A1702" t="s">
        <v>186</v>
      </c>
      <c r="B1702">
        <v>147</v>
      </c>
      <c r="C1702">
        <v>25.343387100000001</v>
      </c>
      <c r="D1702">
        <v>5.1935483869999999</v>
      </c>
      <c r="E1702">
        <v>95.096774190000005</v>
      </c>
      <c r="F1702">
        <v>1802.7741940000001</v>
      </c>
      <c r="G1702" t="s">
        <v>13</v>
      </c>
      <c r="H1702" s="1">
        <v>14993</v>
      </c>
      <c r="I1702" s="1">
        <v>8499</v>
      </c>
      <c r="J1702" s="1">
        <v>1328</v>
      </c>
      <c r="K1702" s="1">
        <v>24820</v>
      </c>
    </row>
    <row r="1703" spans="1:11" x14ac:dyDescent="0.3">
      <c r="A1703" t="s">
        <v>17</v>
      </c>
      <c r="B1703" t="s">
        <v>146</v>
      </c>
      <c r="C1703">
        <v>17.823333330000001</v>
      </c>
      <c r="D1703">
        <v>4.6666666670000003</v>
      </c>
      <c r="E1703">
        <v>70.333333330000002</v>
      </c>
      <c r="F1703">
        <v>1298.666667</v>
      </c>
      <c r="G1703" t="s">
        <v>13</v>
      </c>
      <c r="H1703" s="1">
        <v>11702</v>
      </c>
      <c r="I1703" s="1">
        <v>11838</v>
      </c>
      <c r="J1703" s="1">
        <v>1251</v>
      </c>
      <c r="K1703" s="1">
        <v>24791</v>
      </c>
    </row>
    <row r="1704" spans="1:11" x14ac:dyDescent="0.3">
      <c r="A1704" t="s">
        <v>19</v>
      </c>
      <c r="B1704" t="s">
        <v>130</v>
      </c>
      <c r="C1704">
        <v>76.592200000000005</v>
      </c>
      <c r="D1704">
        <v>8</v>
      </c>
      <c r="E1704">
        <v>184</v>
      </c>
      <c r="F1704">
        <v>2396.4</v>
      </c>
      <c r="G1704" t="s">
        <v>13</v>
      </c>
      <c r="H1704" s="1">
        <v>13693</v>
      </c>
      <c r="I1704" s="1">
        <v>9740</v>
      </c>
      <c r="J1704" s="1">
        <v>1307</v>
      </c>
      <c r="K1704" s="1">
        <v>24740</v>
      </c>
    </row>
    <row r="1705" spans="1:11" x14ac:dyDescent="0.3">
      <c r="A1705" t="s">
        <v>73</v>
      </c>
      <c r="B1705" t="s">
        <v>114</v>
      </c>
      <c r="C1705">
        <v>43.97</v>
      </c>
      <c r="D1705">
        <v>6.6</v>
      </c>
      <c r="E1705">
        <v>115.3</v>
      </c>
      <c r="F1705">
        <v>1634.2</v>
      </c>
      <c r="G1705" t="s">
        <v>46</v>
      </c>
      <c r="H1705" s="1">
        <v>14939</v>
      </c>
      <c r="I1705" s="1">
        <v>8164</v>
      </c>
      <c r="J1705">
        <v>823</v>
      </c>
      <c r="K1705" s="1">
        <v>23926</v>
      </c>
    </row>
    <row r="1706" spans="1:11" x14ac:dyDescent="0.3">
      <c r="A1706" t="s">
        <v>32</v>
      </c>
      <c r="B1706" t="s">
        <v>167</v>
      </c>
      <c r="C1706">
        <v>43.068421049999998</v>
      </c>
      <c r="D1706">
        <v>6.254385965</v>
      </c>
      <c r="E1706">
        <v>104.2017544</v>
      </c>
      <c r="F1706">
        <v>2222.7105259999998</v>
      </c>
      <c r="G1706" t="s">
        <v>46</v>
      </c>
      <c r="H1706" s="1">
        <v>19985</v>
      </c>
      <c r="I1706" s="1">
        <v>2251</v>
      </c>
      <c r="J1706" s="1">
        <v>1582</v>
      </c>
      <c r="K1706" s="1">
        <v>23818</v>
      </c>
    </row>
    <row r="1707" spans="1:11" x14ac:dyDescent="0.3">
      <c r="A1707" t="s">
        <v>70</v>
      </c>
      <c r="B1707" t="s">
        <v>143</v>
      </c>
      <c r="C1707">
        <v>44.141818180000001</v>
      </c>
      <c r="D1707">
        <v>6.5454545450000001</v>
      </c>
      <c r="E1707">
        <v>144.63636360000001</v>
      </c>
      <c r="F1707">
        <v>2242.636364</v>
      </c>
      <c r="G1707" t="s">
        <v>46</v>
      </c>
      <c r="H1707" s="1">
        <v>16079</v>
      </c>
      <c r="I1707" s="1">
        <v>6909</v>
      </c>
      <c r="J1707">
        <v>808</v>
      </c>
      <c r="K1707" s="1">
        <v>23796</v>
      </c>
    </row>
    <row r="1708" spans="1:11" x14ac:dyDescent="0.3">
      <c r="A1708" t="s">
        <v>30</v>
      </c>
      <c r="B1708" t="s">
        <v>206</v>
      </c>
      <c r="C1708">
        <v>43.08</v>
      </c>
      <c r="D1708">
        <v>4.6666666670000003</v>
      </c>
      <c r="E1708">
        <v>105</v>
      </c>
      <c r="F1708">
        <v>2239.666667</v>
      </c>
      <c r="G1708" t="s">
        <v>13</v>
      </c>
      <c r="H1708" s="1">
        <v>15840</v>
      </c>
      <c r="I1708" s="1">
        <v>6227</v>
      </c>
      <c r="J1708" s="1">
        <v>1674</v>
      </c>
      <c r="K1708" s="1">
        <v>23741</v>
      </c>
    </row>
    <row r="1709" spans="1:11" x14ac:dyDescent="0.3">
      <c r="A1709" t="s">
        <v>30</v>
      </c>
      <c r="B1709" t="s">
        <v>123</v>
      </c>
      <c r="C1709">
        <v>33.798000000000002</v>
      </c>
      <c r="D1709">
        <v>0</v>
      </c>
      <c r="E1709">
        <v>96</v>
      </c>
      <c r="F1709">
        <v>1797.4</v>
      </c>
      <c r="G1709" t="s">
        <v>13</v>
      </c>
      <c r="H1709" s="1">
        <v>14927</v>
      </c>
      <c r="I1709" s="1">
        <v>6204</v>
      </c>
      <c r="J1709" s="1">
        <v>2537</v>
      </c>
      <c r="K1709" s="1">
        <v>23668</v>
      </c>
    </row>
    <row r="1710" spans="1:11" x14ac:dyDescent="0.3">
      <c r="A1710" t="s">
        <v>155</v>
      </c>
      <c r="B1710" t="s">
        <v>156</v>
      </c>
      <c r="C1710">
        <v>9.4922727269999996</v>
      </c>
      <c r="D1710">
        <v>4.9090909089999997</v>
      </c>
      <c r="E1710">
        <v>40.81818182</v>
      </c>
      <c r="F1710">
        <v>850.27272730000004</v>
      </c>
      <c r="G1710" t="s">
        <v>13</v>
      </c>
      <c r="H1710" s="1">
        <v>8540</v>
      </c>
      <c r="I1710" s="1">
        <v>13613</v>
      </c>
      <c r="J1710" s="1">
        <v>1160</v>
      </c>
      <c r="K1710" s="1">
        <v>23313</v>
      </c>
    </row>
    <row r="1711" spans="1:11" x14ac:dyDescent="0.3">
      <c r="A1711" t="s">
        <v>53</v>
      </c>
      <c r="B1711" t="s">
        <v>171</v>
      </c>
      <c r="C1711">
        <v>49.822777780000003</v>
      </c>
      <c r="D1711">
        <v>6</v>
      </c>
      <c r="E1711">
        <v>115.83333330000001</v>
      </c>
      <c r="F1711">
        <v>1746.944444</v>
      </c>
      <c r="G1711" t="s">
        <v>13</v>
      </c>
      <c r="H1711" s="1">
        <v>15723</v>
      </c>
      <c r="I1711" s="1">
        <v>6275</v>
      </c>
      <c r="J1711" s="1">
        <v>1275</v>
      </c>
      <c r="K1711" s="1">
        <v>23273</v>
      </c>
    </row>
    <row r="1712" spans="1:11" x14ac:dyDescent="0.3">
      <c r="A1712" t="s">
        <v>84</v>
      </c>
      <c r="B1712" t="s">
        <v>173</v>
      </c>
      <c r="C1712">
        <v>19.451428570000001</v>
      </c>
      <c r="D1712">
        <v>3.5714285710000002</v>
      </c>
      <c r="E1712">
        <v>61</v>
      </c>
      <c r="F1712">
        <v>1197</v>
      </c>
      <c r="G1712" t="s">
        <v>13</v>
      </c>
      <c r="H1712" s="1">
        <v>10500</v>
      </c>
      <c r="I1712" s="1">
        <v>10953</v>
      </c>
      <c r="J1712" s="1">
        <v>1716</v>
      </c>
      <c r="K1712" s="1">
        <v>23169</v>
      </c>
    </row>
    <row r="1713" spans="1:11" x14ac:dyDescent="0.3">
      <c r="A1713" t="s">
        <v>147</v>
      </c>
      <c r="B1713" t="s">
        <v>189</v>
      </c>
      <c r="C1713">
        <v>32.090000000000003</v>
      </c>
      <c r="D1713">
        <v>4</v>
      </c>
      <c r="E1713">
        <v>98.2</v>
      </c>
      <c r="F1713">
        <v>1754.4</v>
      </c>
      <c r="G1713" t="s">
        <v>13</v>
      </c>
      <c r="H1713" s="1">
        <v>10948</v>
      </c>
      <c r="I1713" s="1">
        <v>10731</v>
      </c>
      <c r="J1713" s="1">
        <v>1292</v>
      </c>
      <c r="K1713" s="1">
        <v>22971</v>
      </c>
    </row>
    <row r="1714" spans="1:11" x14ac:dyDescent="0.3">
      <c r="A1714" t="s">
        <v>67</v>
      </c>
      <c r="B1714">
        <v>900</v>
      </c>
      <c r="C1714">
        <v>37.009045450000002</v>
      </c>
      <c r="D1714">
        <v>4.5909090910000003</v>
      </c>
      <c r="E1714">
        <v>114.6818182</v>
      </c>
      <c r="F1714">
        <v>2208.090909</v>
      </c>
      <c r="G1714" t="s">
        <v>13</v>
      </c>
      <c r="H1714" s="1">
        <v>15968</v>
      </c>
      <c r="I1714" s="1">
        <v>5472</v>
      </c>
      <c r="J1714" s="1">
        <v>1432</v>
      </c>
      <c r="K1714" s="1">
        <v>22872</v>
      </c>
    </row>
    <row r="1715" spans="1:11" x14ac:dyDescent="0.3">
      <c r="A1715" t="s">
        <v>77</v>
      </c>
      <c r="B1715" t="s">
        <v>162</v>
      </c>
      <c r="C1715">
        <v>145.6466667</v>
      </c>
      <c r="D1715">
        <v>6</v>
      </c>
      <c r="E1715">
        <v>283</v>
      </c>
      <c r="F1715">
        <v>5000</v>
      </c>
      <c r="G1715" t="s">
        <v>13</v>
      </c>
      <c r="H1715" s="1">
        <v>18681</v>
      </c>
      <c r="I1715" s="1">
        <v>3073</v>
      </c>
      <c r="J1715" s="1">
        <v>1018</v>
      </c>
      <c r="K1715" s="1">
        <v>22772</v>
      </c>
    </row>
    <row r="1716" spans="1:11" x14ac:dyDescent="0.3">
      <c r="A1716" t="s">
        <v>91</v>
      </c>
      <c r="B1716">
        <v>850</v>
      </c>
      <c r="C1716">
        <v>36.384455879999997</v>
      </c>
      <c r="D1716">
        <v>4.5</v>
      </c>
      <c r="E1716">
        <v>125.70588239999999</v>
      </c>
      <c r="F1716">
        <v>2294.7647059999999</v>
      </c>
      <c r="G1716" t="s">
        <v>13</v>
      </c>
      <c r="H1716" s="1">
        <v>17664</v>
      </c>
      <c r="I1716" s="1">
        <v>3928</v>
      </c>
      <c r="J1716" s="1">
        <v>1118</v>
      </c>
      <c r="K1716" s="1">
        <v>22710</v>
      </c>
    </row>
    <row r="1717" spans="1:11" x14ac:dyDescent="0.3">
      <c r="A1717" t="s">
        <v>19</v>
      </c>
      <c r="B1717" t="s">
        <v>152</v>
      </c>
      <c r="C1717">
        <v>64.109624999999994</v>
      </c>
      <c r="D1717">
        <v>6.75</v>
      </c>
      <c r="E1717">
        <v>202.125</v>
      </c>
      <c r="F1717">
        <v>2778</v>
      </c>
      <c r="G1717" t="s">
        <v>13</v>
      </c>
      <c r="H1717" s="1">
        <v>14317</v>
      </c>
      <c r="I1717" s="1">
        <v>6906</v>
      </c>
      <c r="J1717" s="1">
        <v>1416</v>
      </c>
      <c r="K1717" s="1">
        <v>22639</v>
      </c>
    </row>
    <row r="1718" spans="1:11" x14ac:dyDescent="0.3">
      <c r="A1718" t="s">
        <v>73</v>
      </c>
      <c r="B1718" t="s">
        <v>151</v>
      </c>
      <c r="C1718">
        <v>36.013249999999999</v>
      </c>
      <c r="D1718">
        <v>6</v>
      </c>
      <c r="E1718">
        <v>151.66666670000001</v>
      </c>
      <c r="F1718">
        <v>2048.666667</v>
      </c>
      <c r="G1718" t="s">
        <v>13</v>
      </c>
      <c r="H1718" s="1">
        <v>16395</v>
      </c>
      <c r="I1718" s="1">
        <v>5642</v>
      </c>
      <c r="J1718">
        <v>590</v>
      </c>
      <c r="K1718" s="1">
        <v>22627</v>
      </c>
    </row>
    <row r="1719" spans="1:11" x14ac:dyDescent="0.3">
      <c r="A1719" t="s">
        <v>30</v>
      </c>
      <c r="B1719" t="s">
        <v>207</v>
      </c>
      <c r="C1719">
        <v>11.388999999999999</v>
      </c>
      <c r="D1719">
        <v>4.1428571429999996</v>
      </c>
      <c r="E1719">
        <v>53</v>
      </c>
      <c r="F1719">
        <v>1308.2857140000001</v>
      </c>
      <c r="G1719" t="s">
        <v>13</v>
      </c>
      <c r="H1719" s="1">
        <v>8824</v>
      </c>
      <c r="I1719" s="1">
        <v>12092</v>
      </c>
      <c r="J1719" s="1">
        <v>1219</v>
      </c>
      <c r="K1719" s="1">
        <v>22135</v>
      </c>
    </row>
    <row r="1720" spans="1:11" x14ac:dyDescent="0.3">
      <c r="A1720" t="s">
        <v>19</v>
      </c>
      <c r="B1720" t="s">
        <v>188</v>
      </c>
      <c r="C1720">
        <v>115.533</v>
      </c>
      <c r="D1720">
        <v>8</v>
      </c>
      <c r="E1720">
        <v>250</v>
      </c>
      <c r="F1720">
        <v>2998</v>
      </c>
      <c r="G1720" t="s">
        <v>13</v>
      </c>
      <c r="H1720" s="1">
        <v>18962</v>
      </c>
      <c r="I1720" s="1">
        <v>1955</v>
      </c>
      <c r="J1720" s="1">
        <v>1130</v>
      </c>
      <c r="K1720" s="1">
        <v>22047</v>
      </c>
    </row>
    <row r="1721" spans="1:11" x14ac:dyDescent="0.3">
      <c r="A1721" t="s">
        <v>11</v>
      </c>
      <c r="B1721" t="s">
        <v>112</v>
      </c>
      <c r="C1721">
        <v>47.52333333</v>
      </c>
      <c r="D1721">
        <v>6</v>
      </c>
      <c r="E1721">
        <v>128.88888890000001</v>
      </c>
      <c r="F1721">
        <v>1886.555556</v>
      </c>
      <c r="G1721" t="s">
        <v>46</v>
      </c>
      <c r="H1721" s="1">
        <v>13742</v>
      </c>
      <c r="I1721" s="1">
        <v>7360</v>
      </c>
      <c r="J1721">
        <v>806</v>
      </c>
      <c r="K1721" s="1">
        <v>21908</v>
      </c>
    </row>
    <row r="1722" spans="1:11" x14ac:dyDescent="0.3">
      <c r="A1722" t="s">
        <v>81</v>
      </c>
      <c r="B1722">
        <v>626</v>
      </c>
      <c r="C1722">
        <v>20.7195</v>
      </c>
      <c r="D1722">
        <v>4.71875</v>
      </c>
      <c r="E1722">
        <v>81.375</v>
      </c>
      <c r="F1722">
        <v>1950.90625</v>
      </c>
      <c r="G1722" t="s">
        <v>13</v>
      </c>
      <c r="H1722" s="1">
        <v>15721</v>
      </c>
      <c r="I1722" s="1">
        <v>4691</v>
      </c>
      <c r="J1722" s="1">
        <v>1025</v>
      </c>
      <c r="K1722" s="1">
        <v>21437</v>
      </c>
    </row>
    <row r="1723" spans="1:11" x14ac:dyDescent="0.3">
      <c r="A1723" t="s">
        <v>91</v>
      </c>
      <c r="B1723" t="s">
        <v>190</v>
      </c>
      <c r="C1723">
        <v>50.94</v>
      </c>
      <c r="D1723">
        <v>6.266666667</v>
      </c>
      <c r="E1723">
        <v>138.28333330000001</v>
      </c>
      <c r="F1723">
        <v>1986.7666670000001</v>
      </c>
      <c r="G1723" t="s">
        <v>46</v>
      </c>
      <c r="H1723" s="1">
        <v>17287</v>
      </c>
      <c r="I1723" s="1">
        <v>2580</v>
      </c>
      <c r="J1723" s="1">
        <v>1153</v>
      </c>
      <c r="K1723" s="1">
        <v>21020</v>
      </c>
    </row>
    <row r="1724" spans="1:11" x14ac:dyDescent="0.3">
      <c r="A1724" t="s">
        <v>24</v>
      </c>
      <c r="B1724" t="s">
        <v>224</v>
      </c>
      <c r="C1724">
        <v>37.017368419999997</v>
      </c>
      <c r="D1724">
        <v>4.736842105</v>
      </c>
      <c r="E1724">
        <v>97.578947369999995</v>
      </c>
      <c r="F1724">
        <v>2697.3684210000001</v>
      </c>
      <c r="G1724" t="s">
        <v>46</v>
      </c>
      <c r="H1724" s="1">
        <v>14650</v>
      </c>
      <c r="I1724" s="1">
        <v>5055</v>
      </c>
      <c r="J1724">
        <v>821</v>
      </c>
      <c r="K1724" s="1">
        <v>20526</v>
      </c>
    </row>
    <row r="1725" spans="1:11" x14ac:dyDescent="0.3">
      <c r="A1725" t="s">
        <v>22</v>
      </c>
      <c r="B1725">
        <v>405</v>
      </c>
      <c r="C1725">
        <v>20.430083329999999</v>
      </c>
      <c r="D1725">
        <v>4.7916666670000003</v>
      </c>
      <c r="E1725">
        <v>69.875</v>
      </c>
      <c r="F1725">
        <v>1773</v>
      </c>
      <c r="G1725" t="s">
        <v>13</v>
      </c>
      <c r="H1725" s="1">
        <v>16009</v>
      </c>
      <c r="I1725" s="1">
        <v>3657</v>
      </c>
      <c r="J1725">
        <v>759</v>
      </c>
      <c r="K1725" s="1">
        <v>20425</v>
      </c>
    </row>
    <row r="1726" spans="1:11" x14ac:dyDescent="0.3">
      <c r="A1726" t="s">
        <v>149</v>
      </c>
      <c r="B1726" t="s">
        <v>197</v>
      </c>
      <c r="C1726">
        <v>29.884789470000001</v>
      </c>
      <c r="D1726">
        <v>4.736842105</v>
      </c>
      <c r="E1726">
        <v>109.1052632</v>
      </c>
      <c r="F1726">
        <v>2238.6315789999999</v>
      </c>
      <c r="G1726" t="s">
        <v>13</v>
      </c>
      <c r="H1726" s="1">
        <v>11350</v>
      </c>
      <c r="I1726" s="1">
        <v>7898</v>
      </c>
      <c r="J1726" s="1">
        <v>1069</v>
      </c>
      <c r="K1726" s="1">
        <v>20317</v>
      </c>
    </row>
    <row r="1727" spans="1:11" x14ac:dyDescent="0.3">
      <c r="A1727" t="s">
        <v>139</v>
      </c>
      <c r="B1727" t="s">
        <v>178</v>
      </c>
      <c r="C1727">
        <v>51.646000000000001</v>
      </c>
      <c r="D1727">
        <v>0</v>
      </c>
      <c r="E1727">
        <v>110</v>
      </c>
      <c r="F1727">
        <v>1995</v>
      </c>
      <c r="G1727" t="s">
        <v>13</v>
      </c>
      <c r="H1727" s="1">
        <v>13205</v>
      </c>
      <c r="I1727" s="1">
        <v>5339</v>
      </c>
      <c r="J1727" s="1">
        <v>1337</v>
      </c>
      <c r="K1727" s="1">
        <v>19881</v>
      </c>
    </row>
    <row r="1728" spans="1:11" x14ac:dyDescent="0.3">
      <c r="A1728" t="s">
        <v>17</v>
      </c>
      <c r="B1728" t="s">
        <v>169</v>
      </c>
      <c r="C1728">
        <v>18.76848837</v>
      </c>
      <c r="D1728">
        <v>4.8604651160000003</v>
      </c>
      <c r="E1728">
        <v>67.023255809999995</v>
      </c>
      <c r="F1728">
        <v>1391.0232559999999</v>
      </c>
      <c r="G1728" t="s">
        <v>46</v>
      </c>
      <c r="H1728" s="1">
        <v>11615</v>
      </c>
      <c r="I1728" s="1">
        <v>6812</v>
      </c>
      <c r="J1728" s="1">
        <v>1124</v>
      </c>
      <c r="K1728" s="1">
        <v>19551</v>
      </c>
    </row>
    <row r="1729" spans="1:11" x14ac:dyDescent="0.3">
      <c r="A1729" t="s">
        <v>91</v>
      </c>
      <c r="B1729">
        <v>940</v>
      </c>
      <c r="C1729">
        <v>30.236875000000001</v>
      </c>
      <c r="D1729">
        <v>4.5</v>
      </c>
      <c r="E1729">
        <v>110</v>
      </c>
      <c r="F1729">
        <v>2316</v>
      </c>
      <c r="G1729" t="s">
        <v>13</v>
      </c>
      <c r="H1729" s="1">
        <v>14903</v>
      </c>
      <c r="I1729" s="1">
        <v>3416</v>
      </c>
      <c r="J1729">
        <v>962</v>
      </c>
      <c r="K1729" s="1">
        <v>19281</v>
      </c>
    </row>
    <row r="1730" spans="1:11" x14ac:dyDescent="0.3">
      <c r="A1730" t="s">
        <v>106</v>
      </c>
      <c r="B1730" t="s">
        <v>64</v>
      </c>
      <c r="C1730">
        <v>7.92</v>
      </c>
      <c r="D1730">
        <v>4</v>
      </c>
      <c r="E1730">
        <v>33.333333330000002</v>
      </c>
      <c r="F1730">
        <v>868.33333330000005</v>
      </c>
      <c r="G1730" t="s">
        <v>13</v>
      </c>
      <c r="H1730" s="1">
        <v>10144</v>
      </c>
      <c r="I1730" s="1">
        <v>8164</v>
      </c>
      <c r="J1730">
        <v>819</v>
      </c>
      <c r="K1730" s="1">
        <v>19127</v>
      </c>
    </row>
    <row r="1731" spans="1:11" x14ac:dyDescent="0.3">
      <c r="A1731" t="s">
        <v>139</v>
      </c>
      <c r="B1731" t="s">
        <v>211</v>
      </c>
      <c r="C1731">
        <v>37.522103450000003</v>
      </c>
      <c r="D1731">
        <v>3.896551724</v>
      </c>
      <c r="E1731">
        <v>107.3793103</v>
      </c>
      <c r="F1731">
        <v>2084.3793099999998</v>
      </c>
      <c r="G1731" t="s">
        <v>13</v>
      </c>
      <c r="H1731" s="1">
        <v>13808</v>
      </c>
      <c r="I1731" s="1">
        <v>4106</v>
      </c>
      <c r="J1731" s="1">
        <v>1127</v>
      </c>
      <c r="K1731" s="1">
        <v>19041</v>
      </c>
    </row>
    <row r="1732" spans="1:11" x14ac:dyDescent="0.3">
      <c r="A1732" t="s">
        <v>53</v>
      </c>
      <c r="B1732" t="s">
        <v>163</v>
      </c>
      <c r="C1732">
        <v>27.13</v>
      </c>
      <c r="D1732">
        <v>5.768421053</v>
      </c>
      <c r="E1732">
        <v>96.052631579999996</v>
      </c>
      <c r="F1732">
        <v>1774.778947</v>
      </c>
      <c r="G1732" t="s">
        <v>46</v>
      </c>
      <c r="H1732" s="1">
        <v>11392</v>
      </c>
      <c r="I1732" s="1">
        <v>7033</v>
      </c>
      <c r="J1732">
        <v>607</v>
      </c>
      <c r="K1732" s="1">
        <v>19032</v>
      </c>
    </row>
    <row r="1733" spans="1:11" x14ac:dyDescent="0.3">
      <c r="A1733" t="s">
        <v>19</v>
      </c>
      <c r="B1733" t="s">
        <v>202</v>
      </c>
      <c r="C1733">
        <v>39.737400000000001</v>
      </c>
      <c r="D1733">
        <v>4.5999999999999996</v>
      </c>
      <c r="E1733">
        <v>115</v>
      </c>
      <c r="F1733">
        <v>2234.4</v>
      </c>
      <c r="G1733" t="s">
        <v>13</v>
      </c>
      <c r="H1733" s="1">
        <v>10504</v>
      </c>
      <c r="I1733" s="1">
        <v>7216</v>
      </c>
      <c r="J1733" s="1">
        <v>1223</v>
      </c>
      <c r="K1733" s="1">
        <v>18943</v>
      </c>
    </row>
    <row r="1734" spans="1:11" x14ac:dyDescent="0.3">
      <c r="A1734" t="s">
        <v>133</v>
      </c>
      <c r="B1734" t="s">
        <v>134</v>
      </c>
      <c r="C1734">
        <v>19.968062499999998</v>
      </c>
      <c r="D1734">
        <v>2.8125</v>
      </c>
      <c r="E1734">
        <v>55.375</v>
      </c>
      <c r="F1734">
        <v>592.5625</v>
      </c>
      <c r="G1734" t="s">
        <v>135</v>
      </c>
      <c r="H1734" s="1">
        <v>9199</v>
      </c>
      <c r="I1734" s="1">
        <v>8794</v>
      </c>
      <c r="J1734">
        <v>862</v>
      </c>
      <c r="K1734" s="1">
        <v>18855</v>
      </c>
    </row>
    <row r="1735" spans="1:11" x14ac:dyDescent="0.3">
      <c r="A1735" t="s">
        <v>32</v>
      </c>
      <c r="B1735" t="s">
        <v>132</v>
      </c>
      <c r="C1735">
        <v>41.389571429999997</v>
      </c>
      <c r="D1735">
        <v>7.2857142860000002</v>
      </c>
      <c r="E1735">
        <v>105.7142857</v>
      </c>
      <c r="F1735">
        <v>1545.4285709999999</v>
      </c>
      <c r="G1735" t="s">
        <v>46</v>
      </c>
      <c r="H1735" s="1">
        <v>9923</v>
      </c>
      <c r="I1735" s="1">
        <v>7915</v>
      </c>
      <c r="J1735">
        <v>956</v>
      </c>
      <c r="K1735" s="1">
        <v>18794</v>
      </c>
    </row>
    <row r="1736" spans="1:11" x14ac:dyDescent="0.3">
      <c r="A1736" t="s">
        <v>73</v>
      </c>
      <c r="B1736" t="s">
        <v>175</v>
      </c>
      <c r="C1736">
        <v>31.195</v>
      </c>
      <c r="D1736">
        <v>6</v>
      </c>
      <c r="E1736">
        <v>105.875</v>
      </c>
      <c r="F1736">
        <v>1755.75</v>
      </c>
      <c r="G1736" t="s">
        <v>13</v>
      </c>
      <c r="H1736" s="1">
        <v>12651</v>
      </c>
      <c r="I1736" s="1">
        <v>5480</v>
      </c>
      <c r="J1736">
        <v>572</v>
      </c>
      <c r="K1736" s="1">
        <v>18703</v>
      </c>
    </row>
    <row r="1737" spans="1:11" x14ac:dyDescent="0.3">
      <c r="A1737" t="s">
        <v>73</v>
      </c>
      <c r="B1737" t="s">
        <v>101</v>
      </c>
      <c r="C1737">
        <v>26.975227270000001</v>
      </c>
      <c r="D1737">
        <v>5.8636363640000004</v>
      </c>
      <c r="E1737">
        <v>88.090909089999997</v>
      </c>
      <c r="F1737">
        <v>1460.7954549999999</v>
      </c>
      <c r="G1737" t="s">
        <v>13</v>
      </c>
      <c r="H1737" s="1">
        <v>12409</v>
      </c>
      <c r="I1737" s="1">
        <v>5835</v>
      </c>
      <c r="J1737">
        <v>402</v>
      </c>
      <c r="K1737" s="1">
        <v>18646</v>
      </c>
    </row>
    <row r="1738" spans="1:11" x14ac:dyDescent="0.3">
      <c r="A1738" t="s">
        <v>19</v>
      </c>
      <c r="B1738" t="s">
        <v>196</v>
      </c>
      <c r="C1738">
        <v>135.10550000000001</v>
      </c>
      <c r="D1738">
        <v>6.5</v>
      </c>
      <c r="E1738">
        <v>309</v>
      </c>
      <c r="F1738">
        <v>3999</v>
      </c>
      <c r="G1738" t="s">
        <v>13</v>
      </c>
      <c r="H1738" s="1">
        <v>15809</v>
      </c>
      <c r="I1738" s="1">
        <v>1712</v>
      </c>
      <c r="J1738">
        <v>660</v>
      </c>
      <c r="K1738" s="1">
        <v>18181</v>
      </c>
    </row>
    <row r="1739" spans="1:11" x14ac:dyDescent="0.3">
      <c r="A1739" t="s">
        <v>39</v>
      </c>
      <c r="B1739" t="s">
        <v>311</v>
      </c>
      <c r="C1739">
        <v>10.832750000000001</v>
      </c>
      <c r="D1739">
        <v>5</v>
      </c>
      <c r="E1739">
        <v>45</v>
      </c>
      <c r="F1739">
        <v>1242</v>
      </c>
      <c r="G1739" t="s">
        <v>13</v>
      </c>
      <c r="H1739" s="1">
        <v>9062</v>
      </c>
      <c r="I1739" s="1">
        <v>7915</v>
      </c>
      <c r="J1739">
        <v>842</v>
      </c>
      <c r="K1739" s="1">
        <v>17819</v>
      </c>
    </row>
    <row r="1740" spans="1:11" x14ac:dyDescent="0.3">
      <c r="A1740" t="s">
        <v>147</v>
      </c>
      <c r="B1740" t="s">
        <v>232</v>
      </c>
      <c r="C1740">
        <v>30.99</v>
      </c>
      <c r="D1740">
        <v>0</v>
      </c>
      <c r="E1740">
        <v>105</v>
      </c>
      <c r="F1740">
        <v>335</v>
      </c>
      <c r="G1740" t="s">
        <v>135</v>
      </c>
      <c r="H1740" s="1">
        <v>13595</v>
      </c>
      <c r="I1740" s="1">
        <v>3665</v>
      </c>
      <c r="J1740">
        <v>545</v>
      </c>
      <c r="K1740" s="1">
        <v>17805</v>
      </c>
    </row>
    <row r="1741" spans="1:11" x14ac:dyDescent="0.3">
      <c r="A1741" t="s">
        <v>70</v>
      </c>
      <c r="B1741" t="s">
        <v>198</v>
      </c>
      <c r="C1741">
        <v>18.513000000000002</v>
      </c>
      <c r="D1741">
        <v>4.5999999999999996</v>
      </c>
      <c r="E1741">
        <v>76</v>
      </c>
      <c r="F1741">
        <v>1599</v>
      </c>
      <c r="G1741" t="s">
        <v>13</v>
      </c>
      <c r="H1741" s="1">
        <v>10770</v>
      </c>
      <c r="I1741" s="1">
        <v>6402</v>
      </c>
      <c r="J1741">
        <v>614</v>
      </c>
      <c r="K1741" s="1">
        <v>17786</v>
      </c>
    </row>
    <row r="1742" spans="1:11" x14ac:dyDescent="0.3">
      <c r="A1742" t="s">
        <v>34</v>
      </c>
      <c r="B1742" t="s">
        <v>201</v>
      </c>
      <c r="C1742">
        <v>23.052499999999998</v>
      </c>
      <c r="D1742">
        <v>5</v>
      </c>
      <c r="E1742">
        <v>55</v>
      </c>
      <c r="F1742">
        <v>1406</v>
      </c>
      <c r="G1742" t="s">
        <v>13</v>
      </c>
      <c r="H1742" s="1">
        <v>7655</v>
      </c>
      <c r="I1742" s="1">
        <v>8604</v>
      </c>
      <c r="J1742" s="1">
        <v>1224</v>
      </c>
      <c r="K1742" s="1">
        <v>17483</v>
      </c>
    </row>
    <row r="1743" spans="1:11" x14ac:dyDescent="0.3">
      <c r="A1743" t="s">
        <v>147</v>
      </c>
      <c r="B1743" t="s">
        <v>228</v>
      </c>
      <c r="C1743">
        <v>42.746666670000003</v>
      </c>
      <c r="D1743">
        <v>5</v>
      </c>
      <c r="E1743">
        <v>128.5</v>
      </c>
      <c r="F1743">
        <v>2548.833333</v>
      </c>
      <c r="G1743" t="s">
        <v>13</v>
      </c>
      <c r="H1743" s="1">
        <v>14308</v>
      </c>
      <c r="I1743" s="1">
        <v>2229</v>
      </c>
      <c r="J1743">
        <v>507</v>
      </c>
      <c r="K1743" s="1">
        <v>17044</v>
      </c>
    </row>
    <row r="1744" spans="1:11" x14ac:dyDescent="0.3">
      <c r="A1744" t="s">
        <v>32</v>
      </c>
      <c r="B1744" t="s">
        <v>200</v>
      </c>
      <c r="C1744">
        <v>264.67500000000001</v>
      </c>
      <c r="D1744">
        <v>7</v>
      </c>
      <c r="E1744">
        <v>420</v>
      </c>
      <c r="F1744">
        <v>6208</v>
      </c>
      <c r="G1744" t="s">
        <v>13</v>
      </c>
      <c r="H1744" s="1">
        <v>11874</v>
      </c>
      <c r="I1744" s="1">
        <v>3314</v>
      </c>
      <c r="J1744">
        <v>862</v>
      </c>
      <c r="K1744" s="1">
        <v>16050</v>
      </c>
    </row>
    <row r="1745" spans="1:11" x14ac:dyDescent="0.3">
      <c r="A1745" t="s">
        <v>119</v>
      </c>
      <c r="B1745" t="s">
        <v>193</v>
      </c>
      <c r="C1745">
        <v>23.016615380000001</v>
      </c>
      <c r="D1745">
        <v>4.730769231</v>
      </c>
      <c r="E1745">
        <v>90.88461538</v>
      </c>
      <c r="F1745">
        <v>1709.538462</v>
      </c>
      <c r="G1745" t="s">
        <v>13</v>
      </c>
      <c r="H1745" s="1">
        <v>12026</v>
      </c>
      <c r="I1745" s="1">
        <v>3357</v>
      </c>
      <c r="J1745">
        <v>500</v>
      </c>
      <c r="K1745" s="1">
        <v>15883</v>
      </c>
    </row>
    <row r="1746" spans="1:11" x14ac:dyDescent="0.3">
      <c r="A1746" t="s">
        <v>119</v>
      </c>
      <c r="B1746" t="s">
        <v>225</v>
      </c>
      <c r="C1746">
        <v>23.16515789</v>
      </c>
      <c r="D1746">
        <v>3.9473684210000002</v>
      </c>
      <c r="E1746">
        <v>82.157894740000003</v>
      </c>
      <c r="F1746">
        <v>1817.315789</v>
      </c>
      <c r="G1746" t="s">
        <v>13</v>
      </c>
      <c r="H1746" s="1">
        <v>9251</v>
      </c>
      <c r="I1746" s="1">
        <v>5721</v>
      </c>
      <c r="J1746">
        <v>750</v>
      </c>
      <c r="K1746" s="1">
        <v>15722</v>
      </c>
    </row>
    <row r="1747" spans="1:11" x14ac:dyDescent="0.3">
      <c r="A1747" t="s">
        <v>70</v>
      </c>
      <c r="B1747" t="s">
        <v>116</v>
      </c>
      <c r="C1747">
        <v>28.609189189999999</v>
      </c>
      <c r="D1747">
        <v>5.9459459460000001</v>
      </c>
      <c r="E1747">
        <v>100.59459459999999</v>
      </c>
      <c r="F1747">
        <v>1387.6216219999999</v>
      </c>
      <c r="G1747" t="s">
        <v>13</v>
      </c>
      <c r="H1747" s="1">
        <v>9923</v>
      </c>
      <c r="I1747" s="1">
        <v>5198</v>
      </c>
      <c r="J1747">
        <v>394</v>
      </c>
      <c r="K1747" s="1">
        <v>15515</v>
      </c>
    </row>
    <row r="1748" spans="1:11" x14ac:dyDescent="0.3">
      <c r="A1748" t="s">
        <v>91</v>
      </c>
      <c r="B1748" t="s">
        <v>203</v>
      </c>
      <c r="C1748">
        <v>52.196406250000003</v>
      </c>
      <c r="D1748">
        <v>5.3125</v>
      </c>
      <c r="E1748">
        <v>126.5</v>
      </c>
      <c r="F1748">
        <v>2323.9375</v>
      </c>
      <c r="G1748" t="s">
        <v>13</v>
      </c>
      <c r="H1748" s="1">
        <v>10092</v>
      </c>
      <c r="I1748" s="1">
        <v>4549</v>
      </c>
      <c r="J1748">
        <v>831</v>
      </c>
      <c r="K1748" s="1">
        <v>15472</v>
      </c>
    </row>
    <row r="1749" spans="1:11" x14ac:dyDescent="0.3">
      <c r="A1749" t="s">
        <v>22</v>
      </c>
      <c r="B1749" t="s">
        <v>177</v>
      </c>
      <c r="C1749">
        <v>20.36464286</v>
      </c>
      <c r="D1749">
        <v>5.8571428570000004</v>
      </c>
      <c r="E1749">
        <v>82.25</v>
      </c>
      <c r="F1749">
        <v>1534.392857</v>
      </c>
      <c r="G1749" t="s">
        <v>46</v>
      </c>
      <c r="H1749" s="1">
        <v>10255</v>
      </c>
      <c r="I1749" s="1">
        <v>4508</v>
      </c>
      <c r="J1749">
        <v>680</v>
      </c>
      <c r="K1749" s="1">
        <v>15443</v>
      </c>
    </row>
    <row r="1750" spans="1:11" x14ac:dyDescent="0.3">
      <c r="A1750" t="s">
        <v>53</v>
      </c>
      <c r="B1750" t="s">
        <v>231</v>
      </c>
      <c r="C1750">
        <v>13.704545449999999</v>
      </c>
      <c r="D1750">
        <v>4.8181818180000002</v>
      </c>
      <c r="E1750">
        <v>47.454545449999998</v>
      </c>
      <c r="F1750">
        <v>1384</v>
      </c>
      <c r="G1750" t="s">
        <v>13</v>
      </c>
      <c r="H1750" s="1">
        <v>5345</v>
      </c>
      <c r="I1750" s="1">
        <v>9177</v>
      </c>
      <c r="J1750">
        <v>758</v>
      </c>
      <c r="K1750" s="1">
        <v>15280</v>
      </c>
    </row>
    <row r="1751" spans="1:11" x14ac:dyDescent="0.3">
      <c r="A1751" t="s">
        <v>32</v>
      </c>
      <c r="B1751" t="s">
        <v>33</v>
      </c>
      <c r="C1751">
        <v>46.5274</v>
      </c>
      <c r="D1751">
        <v>7.04</v>
      </c>
      <c r="E1751">
        <v>131.6</v>
      </c>
      <c r="F1751">
        <v>1596.92</v>
      </c>
      <c r="G1751" t="s">
        <v>13</v>
      </c>
      <c r="H1751" s="1">
        <v>12702</v>
      </c>
      <c r="I1751" s="1">
        <v>1872</v>
      </c>
      <c r="J1751">
        <v>687</v>
      </c>
      <c r="K1751" s="1">
        <v>15261</v>
      </c>
    </row>
    <row r="1752" spans="1:11" x14ac:dyDescent="0.3">
      <c r="A1752" t="s">
        <v>59</v>
      </c>
      <c r="B1752" t="s">
        <v>237</v>
      </c>
      <c r="C1752">
        <v>25.2075</v>
      </c>
      <c r="D1752">
        <v>5</v>
      </c>
      <c r="E1752">
        <v>80.5</v>
      </c>
      <c r="F1752">
        <v>1753</v>
      </c>
      <c r="G1752" t="s">
        <v>13</v>
      </c>
      <c r="H1752" s="1">
        <v>8670</v>
      </c>
      <c r="I1752" s="1">
        <v>5639</v>
      </c>
      <c r="J1752">
        <v>896</v>
      </c>
      <c r="K1752" s="1">
        <v>15205</v>
      </c>
    </row>
    <row r="1753" spans="1:11" x14ac:dyDescent="0.3">
      <c r="A1753" t="s">
        <v>15</v>
      </c>
      <c r="B1753" t="s">
        <v>170</v>
      </c>
      <c r="C1753">
        <v>31.305666670000001</v>
      </c>
      <c r="D1753">
        <v>6.2592592590000002</v>
      </c>
      <c r="E1753">
        <v>96.925925930000005</v>
      </c>
      <c r="F1753">
        <v>1587.2222220000001</v>
      </c>
      <c r="G1753" t="s">
        <v>13</v>
      </c>
      <c r="H1753" s="1">
        <v>11139</v>
      </c>
      <c r="I1753" s="1">
        <v>3083</v>
      </c>
      <c r="J1753">
        <v>580</v>
      </c>
      <c r="K1753" s="1">
        <v>14802</v>
      </c>
    </row>
    <row r="1754" spans="1:11" x14ac:dyDescent="0.3">
      <c r="A1754" t="s">
        <v>32</v>
      </c>
      <c r="B1754">
        <v>190</v>
      </c>
      <c r="C1754">
        <v>36.643266670000003</v>
      </c>
      <c r="D1754">
        <v>4.4666666670000001</v>
      </c>
      <c r="E1754">
        <v>88.733333329999994</v>
      </c>
      <c r="F1754">
        <v>2284.1333330000002</v>
      </c>
      <c r="G1754" t="s">
        <v>13</v>
      </c>
      <c r="H1754" s="1">
        <v>11326</v>
      </c>
      <c r="I1754" s="1">
        <v>2669</v>
      </c>
      <c r="J1754">
        <v>732</v>
      </c>
      <c r="K1754" s="1">
        <v>14727</v>
      </c>
    </row>
    <row r="1755" spans="1:11" x14ac:dyDescent="0.3">
      <c r="A1755" t="s">
        <v>11</v>
      </c>
      <c r="B1755" t="s">
        <v>97</v>
      </c>
      <c r="C1755">
        <v>32.1815</v>
      </c>
      <c r="D1755">
        <v>6</v>
      </c>
      <c r="E1755">
        <v>99</v>
      </c>
      <c r="F1755">
        <v>1448.6</v>
      </c>
      <c r="G1755" t="s">
        <v>13</v>
      </c>
      <c r="H1755" s="1">
        <v>9456</v>
      </c>
      <c r="I1755" s="1">
        <v>4698</v>
      </c>
      <c r="J1755">
        <v>446</v>
      </c>
      <c r="K1755" s="1">
        <v>14600</v>
      </c>
    </row>
    <row r="1756" spans="1:11" x14ac:dyDescent="0.3">
      <c r="A1756" t="s">
        <v>219</v>
      </c>
      <c r="B1756" t="s">
        <v>220</v>
      </c>
      <c r="C1756">
        <v>14.333375</v>
      </c>
      <c r="D1756">
        <v>4.5625</v>
      </c>
      <c r="E1756">
        <v>59.875</v>
      </c>
      <c r="F1756">
        <v>1183.25</v>
      </c>
      <c r="G1756" t="s">
        <v>13</v>
      </c>
      <c r="H1756" s="1">
        <v>6253</v>
      </c>
      <c r="I1756" s="1">
        <v>7626</v>
      </c>
      <c r="J1756">
        <v>705</v>
      </c>
      <c r="K1756" s="1">
        <v>14584</v>
      </c>
    </row>
    <row r="1757" spans="1:11" x14ac:dyDescent="0.3">
      <c r="A1757" t="s">
        <v>15</v>
      </c>
      <c r="B1757" t="s">
        <v>180</v>
      </c>
      <c r="C1757">
        <v>94.098124999999996</v>
      </c>
      <c r="D1757">
        <v>8</v>
      </c>
      <c r="E1757">
        <v>190</v>
      </c>
      <c r="F1757">
        <v>2967</v>
      </c>
      <c r="G1757" t="s">
        <v>46</v>
      </c>
      <c r="H1757" s="1">
        <v>10197</v>
      </c>
      <c r="I1757" s="1">
        <v>3779</v>
      </c>
      <c r="J1757">
        <v>592</v>
      </c>
      <c r="K1757" s="1">
        <v>14568</v>
      </c>
    </row>
    <row r="1758" spans="1:11" x14ac:dyDescent="0.3">
      <c r="A1758" t="s">
        <v>11</v>
      </c>
      <c r="B1758" t="s">
        <v>222</v>
      </c>
      <c r="C1758">
        <v>26</v>
      </c>
      <c r="D1758">
        <v>5</v>
      </c>
      <c r="E1758">
        <v>70</v>
      </c>
      <c r="F1758">
        <v>1597</v>
      </c>
      <c r="G1758" t="s">
        <v>13</v>
      </c>
      <c r="H1758" s="1">
        <v>1928</v>
      </c>
      <c r="I1758" s="1">
        <v>11749</v>
      </c>
      <c r="J1758">
        <v>826</v>
      </c>
      <c r="K1758" s="1">
        <v>14503</v>
      </c>
    </row>
    <row r="1759" spans="1:11" x14ac:dyDescent="0.3">
      <c r="A1759" t="s">
        <v>59</v>
      </c>
      <c r="B1759" t="s">
        <v>194</v>
      </c>
      <c r="C1759">
        <v>25.17006452</v>
      </c>
      <c r="D1759">
        <v>5.5161290320000003</v>
      </c>
      <c r="E1759">
        <v>79.306451609999996</v>
      </c>
      <c r="F1759">
        <v>1523.741935</v>
      </c>
      <c r="G1759" t="s">
        <v>46</v>
      </c>
      <c r="H1759" s="1">
        <v>10384</v>
      </c>
      <c r="I1759" s="1">
        <v>3549</v>
      </c>
      <c r="J1759">
        <v>567</v>
      </c>
      <c r="K1759" s="1">
        <v>14500</v>
      </c>
    </row>
    <row r="1760" spans="1:11" x14ac:dyDescent="0.3">
      <c r="A1760" t="s">
        <v>70</v>
      </c>
      <c r="B1760" t="s">
        <v>210</v>
      </c>
      <c r="C1760">
        <v>41.59161538</v>
      </c>
      <c r="D1760">
        <v>6.461538462</v>
      </c>
      <c r="E1760">
        <v>111.3076923</v>
      </c>
      <c r="F1760">
        <v>1624.769231</v>
      </c>
      <c r="G1760" t="s">
        <v>13</v>
      </c>
      <c r="H1760" s="1">
        <v>9353</v>
      </c>
      <c r="I1760" s="1">
        <v>4675</v>
      </c>
      <c r="J1760">
        <v>447</v>
      </c>
      <c r="K1760" s="1">
        <v>14475</v>
      </c>
    </row>
    <row r="1761" spans="1:11" x14ac:dyDescent="0.3">
      <c r="A1761" t="s">
        <v>26</v>
      </c>
      <c r="B1761" t="s">
        <v>233</v>
      </c>
      <c r="C1761">
        <v>32.722999999999999</v>
      </c>
      <c r="D1761">
        <v>3.6</v>
      </c>
      <c r="E1761">
        <v>96</v>
      </c>
      <c r="F1761">
        <v>1498</v>
      </c>
      <c r="G1761" t="s">
        <v>13</v>
      </c>
      <c r="H1761" s="1">
        <v>7501</v>
      </c>
      <c r="I1761" s="1">
        <v>5792</v>
      </c>
      <c r="J1761">
        <v>843</v>
      </c>
      <c r="K1761" s="1">
        <v>14136</v>
      </c>
    </row>
    <row r="1762" spans="1:11" x14ac:dyDescent="0.3">
      <c r="A1762" t="s">
        <v>155</v>
      </c>
      <c r="B1762" t="s">
        <v>215</v>
      </c>
      <c r="C1762">
        <v>14.224090909999999</v>
      </c>
      <c r="D1762">
        <v>4.7272727269999999</v>
      </c>
      <c r="E1762">
        <v>64.454545449999998</v>
      </c>
      <c r="F1762">
        <v>1353.363636</v>
      </c>
      <c r="G1762" t="s">
        <v>13</v>
      </c>
      <c r="H1762" s="1">
        <v>6432</v>
      </c>
      <c r="I1762" s="1">
        <v>6488</v>
      </c>
      <c r="J1762">
        <v>611</v>
      </c>
      <c r="K1762" s="1">
        <v>13531</v>
      </c>
    </row>
    <row r="1763" spans="1:11" x14ac:dyDescent="0.3">
      <c r="A1763" t="s">
        <v>81</v>
      </c>
      <c r="B1763">
        <v>5</v>
      </c>
      <c r="C1763">
        <v>22.125409090000002</v>
      </c>
      <c r="D1763">
        <v>5.5</v>
      </c>
      <c r="E1763">
        <v>75.090909089999997</v>
      </c>
      <c r="F1763">
        <v>1622.681818</v>
      </c>
      <c r="G1763" t="s">
        <v>13</v>
      </c>
      <c r="H1763" s="1">
        <v>7348</v>
      </c>
      <c r="I1763" s="1">
        <v>5010</v>
      </c>
      <c r="J1763">
        <v>583</v>
      </c>
      <c r="K1763" s="1">
        <v>12941</v>
      </c>
    </row>
    <row r="1764" spans="1:11" x14ac:dyDescent="0.3">
      <c r="A1764" t="s">
        <v>219</v>
      </c>
      <c r="B1764" t="s">
        <v>235</v>
      </c>
      <c r="C1764">
        <v>26.197749999999999</v>
      </c>
      <c r="D1764">
        <v>4.625</v>
      </c>
      <c r="E1764">
        <v>77</v>
      </c>
      <c r="F1764">
        <v>1495</v>
      </c>
      <c r="G1764" t="s">
        <v>13</v>
      </c>
      <c r="H1764" s="1">
        <v>6035</v>
      </c>
      <c r="I1764" s="1">
        <v>6259</v>
      </c>
      <c r="J1764">
        <v>639</v>
      </c>
      <c r="K1764" s="1">
        <v>12933</v>
      </c>
    </row>
    <row r="1765" spans="1:11" x14ac:dyDescent="0.3">
      <c r="A1765" t="s">
        <v>34</v>
      </c>
      <c r="B1765">
        <v>80</v>
      </c>
      <c r="C1765">
        <v>27.09825</v>
      </c>
      <c r="D1765">
        <v>4.6666666670000003</v>
      </c>
      <c r="E1765">
        <v>91.75</v>
      </c>
      <c r="F1765">
        <v>2247.333333</v>
      </c>
      <c r="G1765" t="s">
        <v>13</v>
      </c>
      <c r="H1765" s="1">
        <v>10004</v>
      </c>
      <c r="I1765" s="1">
        <v>2299</v>
      </c>
      <c r="J1765">
        <v>558</v>
      </c>
      <c r="K1765" s="1">
        <v>12861</v>
      </c>
    </row>
    <row r="1766" spans="1:11" x14ac:dyDescent="0.3">
      <c r="A1766" t="s">
        <v>91</v>
      </c>
      <c r="B1766" t="s">
        <v>164</v>
      </c>
      <c r="C1766">
        <v>32.489891299999996</v>
      </c>
      <c r="D1766">
        <v>5.3043478259999999</v>
      </c>
      <c r="E1766">
        <v>113.2826087</v>
      </c>
      <c r="F1766">
        <v>2093.0217389999998</v>
      </c>
      <c r="G1766" t="s">
        <v>13</v>
      </c>
      <c r="H1766" s="1">
        <v>6968</v>
      </c>
      <c r="I1766" s="1">
        <v>4798</v>
      </c>
      <c r="J1766">
        <v>725</v>
      </c>
      <c r="K1766" s="1">
        <v>12491</v>
      </c>
    </row>
    <row r="1767" spans="1:11" x14ac:dyDescent="0.3">
      <c r="A1767" t="s">
        <v>32</v>
      </c>
      <c r="B1767">
        <v>300</v>
      </c>
      <c r="C1767">
        <v>62.395653850000002</v>
      </c>
      <c r="D1767">
        <v>4.384615385</v>
      </c>
      <c r="E1767">
        <v>135.5</v>
      </c>
      <c r="F1767">
        <v>2972.3076919999999</v>
      </c>
      <c r="G1767" t="s">
        <v>13</v>
      </c>
      <c r="H1767" s="1">
        <v>9681</v>
      </c>
      <c r="I1767" s="1">
        <v>2086</v>
      </c>
      <c r="J1767">
        <v>672</v>
      </c>
      <c r="K1767" s="1">
        <v>12439</v>
      </c>
    </row>
    <row r="1768" spans="1:11" x14ac:dyDescent="0.3">
      <c r="A1768" t="s">
        <v>77</v>
      </c>
      <c r="B1768" t="s">
        <v>117</v>
      </c>
      <c r="C1768">
        <v>78.746250000000003</v>
      </c>
      <c r="D1768">
        <v>8</v>
      </c>
      <c r="E1768">
        <v>176.25</v>
      </c>
      <c r="F1768">
        <v>1997</v>
      </c>
      <c r="G1768" t="s">
        <v>46</v>
      </c>
      <c r="H1768" s="1">
        <v>10686</v>
      </c>
      <c r="I1768" s="1">
        <v>1137</v>
      </c>
      <c r="J1768">
        <v>456</v>
      </c>
      <c r="K1768" s="1">
        <v>12279</v>
      </c>
    </row>
    <row r="1769" spans="1:11" x14ac:dyDescent="0.3">
      <c r="A1769" t="s">
        <v>70</v>
      </c>
      <c r="B1769" t="s">
        <v>110</v>
      </c>
      <c r="C1769">
        <v>21.847000000000001</v>
      </c>
      <c r="D1769">
        <v>6.0909090910000003</v>
      </c>
      <c r="E1769">
        <v>70.727272729999996</v>
      </c>
      <c r="F1769">
        <v>1052.272727</v>
      </c>
      <c r="G1769" t="s">
        <v>13</v>
      </c>
      <c r="H1769" s="1">
        <v>6718</v>
      </c>
      <c r="I1769" s="1">
        <v>5268</v>
      </c>
      <c r="J1769">
        <v>286</v>
      </c>
      <c r="K1769" s="1">
        <v>12272</v>
      </c>
    </row>
    <row r="1770" spans="1:11" x14ac:dyDescent="0.3">
      <c r="A1770" t="s">
        <v>53</v>
      </c>
      <c r="B1770" t="s">
        <v>247</v>
      </c>
      <c r="C1770">
        <v>20.37</v>
      </c>
      <c r="D1770">
        <v>5.6428571429999996</v>
      </c>
      <c r="E1770">
        <v>74.214285709999999</v>
      </c>
      <c r="F1770">
        <v>1324.357143</v>
      </c>
      <c r="G1770" t="s">
        <v>13</v>
      </c>
      <c r="H1770" s="1">
        <v>9083</v>
      </c>
      <c r="I1770" s="1">
        <v>2635</v>
      </c>
      <c r="J1770">
        <v>475</v>
      </c>
      <c r="K1770" s="1">
        <v>12193</v>
      </c>
    </row>
    <row r="1771" spans="1:11" x14ac:dyDescent="0.3">
      <c r="A1771" t="s">
        <v>91</v>
      </c>
      <c r="B1771">
        <v>440</v>
      </c>
      <c r="C1771">
        <v>20.278962960000001</v>
      </c>
      <c r="D1771">
        <v>4.1111111109999996</v>
      </c>
      <c r="E1771">
        <v>72.851851850000003</v>
      </c>
      <c r="F1771">
        <v>1832.8888890000001</v>
      </c>
      <c r="G1771" t="s">
        <v>13</v>
      </c>
      <c r="H1771" s="1">
        <v>7849</v>
      </c>
      <c r="I1771" s="1">
        <v>3391</v>
      </c>
      <c r="J1771">
        <v>624</v>
      </c>
      <c r="K1771" s="1">
        <v>11864</v>
      </c>
    </row>
    <row r="1772" spans="1:11" x14ac:dyDescent="0.3">
      <c r="A1772" t="s">
        <v>26</v>
      </c>
      <c r="B1772" t="s">
        <v>218</v>
      </c>
      <c r="C1772">
        <v>33.128571430000001</v>
      </c>
      <c r="D1772">
        <v>5.2857142860000002</v>
      </c>
      <c r="E1772">
        <v>103</v>
      </c>
      <c r="F1772">
        <v>1914.7142859999999</v>
      </c>
      <c r="G1772" t="s">
        <v>13</v>
      </c>
      <c r="H1772" s="1">
        <v>6578</v>
      </c>
      <c r="I1772" s="1">
        <v>4605</v>
      </c>
      <c r="J1772">
        <v>676</v>
      </c>
      <c r="K1772" s="1">
        <v>11859</v>
      </c>
    </row>
    <row r="1773" spans="1:11" x14ac:dyDescent="0.3">
      <c r="A1773" t="s">
        <v>84</v>
      </c>
      <c r="B1773" t="s">
        <v>174</v>
      </c>
      <c r="C1773">
        <v>20.669499999999999</v>
      </c>
      <c r="D1773">
        <v>4.75</v>
      </c>
      <c r="E1773">
        <v>88</v>
      </c>
      <c r="F1773">
        <v>1586</v>
      </c>
      <c r="G1773" t="s">
        <v>13</v>
      </c>
      <c r="H1773" s="1">
        <v>6465</v>
      </c>
      <c r="I1773" s="1">
        <v>4585</v>
      </c>
      <c r="J1773">
        <v>752</v>
      </c>
      <c r="K1773" s="1">
        <v>11802</v>
      </c>
    </row>
    <row r="1774" spans="1:11" x14ac:dyDescent="0.3">
      <c r="A1774" t="s">
        <v>59</v>
      </c>
      <c r="B1774" t="s">
        <v>335</v>
      </c>
      <c r="C1774">
        <v>7.7119999999999997</v>
      </c>
      <c r="D1774">
        <v>5</v>
      </c>
      <c r="E1774">
        <v>29</v>
      </c>
      <c r="F1774">
        <v>899</v>
      </c>
      <c r="G1774" t="s">
        <v>13</v>
      </c>
      <c r="H1774" s="1">
        <v>5380</v>
      </c>
      <c r="I1774" s="1">
        <v>5631</v>
      </c>
      <c r="J1774">
        <v>602</v>
      </c>
      <c r="K1774" s="1">
        <v>11613</v>
      </c>
    </row>
    <row r="1775" spans="1:11" x14ac:dyDescent="0.3">
      <c r="A1775" t="s">
        <v>15</v>
      </c>
      <c r="B1775" t="s">
        <v>195</v>
      </c>
      <c r="C1775">
        <v>42.286200000000001</v>
      </c>
      <c r="D1775">
        <v>6</v>
      </c>
      <c r="E1775">
        <v>113.8</v>
      </c>
      <c r="F1775">
        <v>1740</v>
      </c>
      <c r="G1775" t="s">
        <v>13</v>
      </c>
      <c r="H1775" s="1">
        <v>4620</v>
      </c>
      <c r="I1775" s="1">
        <v>6036</v>
      </c>
      <c r="J1775">
        <v>862</v>
      </c>
      <c r="K1775" s="1">
        <v>11518</v>
      </c>
    </row>
    <row r="1776" spans="1:11" x14ac:dyDescent="0.3">
      <c r="A1776" t="s">
        <v>133</v>
      </c>
      <c r="B1776" t="s">
        <v>234</v>
      </c>
      <c r="C1776">
        <v>13.205299999999999</v>
      </c>
      <c r="D1776">
        <v>6</v>
      </c>
      <c r="E1776">
        <v>35.799999999999997</v>
      </c>
      <c r="F1776">
        <v>679</v>
      </c>
      <c r="G1776" t="s">
        <v>13</v>
      </c>
      <c r="H1776" s="1">
        <v>4991</v>
      </c>
      <c r="I1776" s="1">
        <v>5725</v>
      </c>
      <c r="J1776">
        <v>684</v>
      </c>
      <c r="K1776" s="1">
        <v>11400</v>
      </c>
    </row>
    <row r="1777" spans="1:11" x14ac:dyDescent="0.3">
      <c r="A1777" t="s">
        <v>11</v>
      </c>
      <c r="B1777" t="s">
        <v>281</v>
      </c>
      <c r="C1777">
        <v>29.151</v>
      </c>
      <c r="D1777">
        <v>5</v>
      </c>
      <c r="E1777">
        <v>89</v>
      </c>
      <c r="F1777">
        <v>2526.5</v>
      </c>
      <c r="G1777" t="s">
        <v>13</v>
      </c>
      <c r="H1777" s="1">
        <v>8179</v>
      </c>
      <c r="I1777" s="1">
        <v>2643</v>
      </c>
      <c r="J1777">
        <v>467</v>
      </c>
      <c r="K1777" s="1">
        <v>11289</v>
      </c>
    </row>
    <row r="1778" spans="1:11" x14ac:dyDescent="0.3">
      <c r="A1778" t="s">
        <v>44</v>
      </c>
      <c r="B1778" t="s">
        <v>230</v>
      </c>
      <c r="C1778">
        <v>108.7471951</v>
      </c>
      <c r="D1778">
        <v>7.8536585370000003</v>
      </c>
      <c r="E1778">
        <v>207.6097561</v>
      </c>
      <c r="F1778">
        <v>2304.97561</v>
      </c>
      <c r="G1778" t="s">
        <v>46</v>
      </c>
      <c r="H1778" s="1">
        <v>8583</v>
      </c>
      <c r="I1778" s="1">
        <v>1992</v>
      </c>
      <c r="J1778">
        <v>590</v>
      </c>
      <c r="K1778" s="1">
        <v>11165</v>
      </c>
    </row>
    <row r="1779" spans="1:11" x14ac:dyDescent="0.3">
      <c r="A1779" t="s">
        <v>11</v>
      </c>
      <c r="B1779" t="s">
        <v>305</v>
      </c>
      <c r="C1779">
        <v>18.295562499999999</v>
      </c>
      <c r="D1779">
        <v>4.875</v>
      </c>
      <c r="E1779">
        <v>70.25</v>
      </c>
      <c r="F1779">
        <v>1836.5</v>
      </c>
      <c r="G1779" t="s">
        <v>13</v>
      </c>
      <c r="H1779" s="1">
        <v>9537</v>
      </c>
      <c r="I1779" s="1">
        <v>1356</v>
      </c>
      <c r="J1779">
        <v>264</v>
      </c>
      <c r="K1779" s="1">
        <v>11157</v>
      </c>
    </row>
    <row r="1780" spans="1:11" x14ac:dyDescent="0.3">
      <c r="A1780" t="s">
        <v>15</v>
      </c>
      <c r="B1780" t="s">
        <v>191</v>
      </c>
      <c r="C1780">
        <v>12.498333329999999</v>
      </c>
      <c r="D1780">
        <v>5</v>
      </c>
      <c r="E1780">
        <v>48.666666669999998</v>
      </c>
      <c r="F1780">
        <v>1336.666667</v>
      </c>
      <c r="G1780" t="s">
        <v>13</v>
      </c>
      <c r="H1780" s="1">
        <v>3886</v>
      </c>
      <c r="I1780" s="1">
        <v>6369</v>
      </c>
      <c r="J1780">
        <v>540</v>
      </c>
      <c r="K1780" s="1">
        <v>10795</v>
      </c>
    </row>
    <row r="1781" spans="1:11" x14ac:dyDescent="0.3">
      <c r="A1781" t="s">
        <v>84</v>
      </c>
      <c r="B1781" t="s">
        <v>241</v>
      </c>
      <c r="C1781">
        <v>18.882333330000002</v>
      </c>
      <c r="D1781">
        <v>4.6666666670000003</v>
      </c>
      <c r="E1781">
        <v>74</v>
      </c>
      <c r="F1781">
        <v>1523.333333</v>
      </c>
      <c r="G1781" t="s">
        <v>13</v>
      </c>
      <c r="H1781" s="1">
        <v>6374</v>
      </c>
      <c r="I1781" s="1">
        <v>3793</v>
      </c>
      <c r="J1781">
        <v>618</v>
      </c>
      <c r="K1781" s="1">
        <v>10785</v>
      </c>
    </row>
    <row r="1782" spans="1:11" x14ac:dyDescent="0.3">
      <c r="A1782" t="s">
        <v>155</v>
      </c>
      <c r="B1782" t="s">
        <v>227</v>
      </c>
      <c r="C1782">
        <v>18.762857140000001</v>
      </c>
      <c r="D1782">
        <v>4.7142857139999998</v>
      </c>
      <c r="E1782">
        <v>80.428571430000005</v>
      </c>
      <c r="F1782">
        <v>1612.9285709999999</v>
      </c>
      <c r="G1782" t="s">
        <v>13</v>
      </c>
      <c r="H1782" s="1">
        <v>6979</v>
      </c>
      <c r="I1782" s="1">
        <v>3265</v>
      </c>
      <c r="J1782">
        <v>469</v>
      </c>
      <c r="K1782" s="1">
        <v>10713</v>
      </c>
    </row>
    <row r="1783" spans="1:11" x14ac:dyDescent="0.3">
      <c r="A1783" t="s">
        <v>11</v>
      </c>
      <c r="B1783" t="s">
        <v>287</v>
      </c>
      <c r="C1783">
        <v>32.117666669999998</v>
      </c>
      <c r="D1783">
        <v>4.6666666670000003</v>
      </c>
      <c r="E1783">
        <v>115.33333330000001</v>
      </c>
      <c r="F1783">
        <v>2362</v>
      </c>
      <c r="G1783" t="s">
        <v>13</v>
      </c>
      <c r="H1783" s="1">
        <v>7799</v>
      </c>
      <c r="I1783" s="1">
        <v>2252</v>
      </c>
      <c r="J1783">
        <v>432</v>
      </c>
      <c r="K1783" s="1">
        <v>10483</v>
      </c>
    </row>
    <row r="1784" spans="1:11" x14ac:dyDescent="0.3">
      <c r="A1784" t="s">
        <v>59</v>
      </c>
      <c r="B1784" t="s">
        <v>359</v>
      </c>
      <c r="C1784">
        <v>20.124187500000001</v>
      </c>
      <c r="D1784">
        <v>4.875</v>
      </c>
      <c r="E1784">
        <v>79.875</v>
      </c>
      <c r="F1784">
        <v>1836.875</v>
      </c>
      <c r="G1784" t="s">
        <v>13</v>
      </c>
      <c r="H1784" s="1">
        <v>7384</v>
      </c>
      <c r="I1784" s="1">
        <v>2456</v>
      </c>
      <c r="J1784">
        <v>495</v>
      </c>
      <c r="K1784" s="1">
        <v>10335</v>
      </c>
    </row>
    <row r="1785" spans="1:11" x14ac:dyDescent="0.3">
      <c r="A1785" t="s">
        <v>41</v>
      </c>
      <c r="B1785" t="s">
        <v>182</v>
      </c>
      <c r="C1785">
        <v>39.725000000000001</v>
      </c>
      <c r="D1785">
        <v>6.8</v>
      </c>
      <c r="E1785">
        <v>110</v>
      </c>
      <c r="F1785">
        <v>1592</v>
      </c>
      <c r="G1785" t="s">
        <v>13</v>
      </c>
      <c r="H1785" s="1">
        <v>8812</v>
      </c>
      <c r="I1785" s="1">
        <v>1160</v>
      </c>
      <c r="J1785">
        <v>342</v>
      </c>
      <c r="K1785" s="1">
        <v>10314</v>
      </c>
    </row>
    <row r="1786" spans="1:11" x14ac:dyDescent="0.3">
      <c r="A1786" t="s">
        <v>19</v>
      </c>
      <c r="B1786" t="s">
        <v>213</v>
      </c>
      <c r="C1786">
        <v>114.8758333</v>
      </c>
      <c r="D1786">
        <v>8</v>
      </c>
      <c r="E1786">
        <v>235</v>
      </c>
      <c r="F1786">
        <v>2979</v>
      </c>
      <c r="G1786" t="s">
        <v>13</v>
      </c>
      <c r="H1786" s="1">
        <v>8171</v>
      </c>
      <c r="I1786" s="1">
        <v>1370</v>
      </c>
      <c r="J1786">
        <v>387</v>
      </c>
      <c r="K1786" s="1">
        <v>9928</v>
      </c>
    </row>
    <row r="1787" spans="1:11" x14ac:dyDescent="0.3">
      <c r="A1787" t="s">
        <v>149</v>
      </c>
      <c r="B1787" t="s">
        <v>307</v>
      </c>
      <c r="C1787">
        <v>19.717833330000001</v>
      </c>
      <c r="D1787">
        <v>4</v>
      </c>
      <c r="E1787">
        <v>98</v>
      </c>
      <c r="F1787">
        <v>1995</v>
      </c>
      <c r="G1787" t="s">
        <v>13</v>
      </c>
      <c r="H1787" s="1">
        <v>6215</v>
      </c>
      <c r="I1787" s="1">
        <v>3099</v>
      </c>
      <c r="J1787">
        <v>599</v>
      </c>
      <c r="K1787" s="1">
        <v>9913</v>
      </c>
    </row>
    <row r="1788" spans="1:11" x14ac:dyDescent="0.3">
      <c r="A1788" t="s">
        <v>11</v>
      </c>
      <c r="B1788" t="s">
        <v>122</v>
      </c>
      <c r="C1788">
        <v>38.752499999999998</v>
      </c>
      <c r="D1788">
        <v>0</v>
      </c>
      <c r="E1788">
        <v>165</v>
      </c>
      <c r="F1788">
        <v>2488</v>
      </c>
      <c r="G1788" t="s">
        <v>13</v>
      </c>
      <c r="H1788" s="1">
        <v>6373</v>
      </c>
      <c r="I1788" s="1">
        <v>3227</v>
      </c>
      <c r="J1788">
        <v>196</v>
      </c>
      <c r="K1788" s="1">
        <v>9796</v>
      </c>
    </row>
    <row r="1789" spans="1:11" x14ac:dyDescent="0.3">
      <c r="A1789" t="s">
        <v>34</v>
      </c>
      <c r="B1789" t="s">
        <v>121</v>
      </c>
      <c r="C1789">
        <v>59.432424240000003</v>
      </c>
      <c r="D1789">
        <v>7</v>
      </c>
      <c r="E1789">
        <v>150.45454549999999</v>
      </c>
      <c r="F1789">
        <v>1981.818182</v>
      </c>
      <c r="G1789" t="s">
        <v>13</v>
      </c>
      <c r="H1789" s="1">
        <v>7759</v>
      </c>
      <c r="I1789" s="1">
        <v>1532</v>
      </c>
      <c r="J1789">
        <v>437</v>
      </c>
      <c r="K1789" s="1">
        <v>9728</v>
      </c>
    </row>
    <row r="1790" spans="1:11" x14ac:dyDescent="0.3">
      <c r="A1790" t="s">
        <v>67</v>
      </c>
      <c r="B1790">
        <v>9000</v>
      </c>
      <c r="C1790">
        <v>41.616</v>
      </c>
      <c r="D1790">
        <v>4.5999999999999996</v>
      </c>
      <c r="E1790">
        <v>125.36</v>
      </c>
      <c r="F1790">
        <v>2336.52</v>
      </c>
      <c r="G1790" t="s">
        <v>13</v>
      </c>
      <c r="H1790" s="1">
        <v>7675</v>
      </c>
      <c r="I1790" s="1">
        <v>1524</v>
      </c>
      <c r="J1790">
        <v>527</v>
      </c>
      <c r="K1790" s="1">
        <v>9726</v>
      </c>
    </row>
    <row r="1791" spans="1:11" x14ac:dyDescent="0.3">
      <c r="A1791" t="s">
        <v>70</v>
      </c>
      <c r="B1791" t="s">
        <v>338</v>
      </c>
      <c r="C1791">
        <v>16.445499999999999</v>
      </c>
      <c r="D1791">
        <v>4.6666666670000003</v>
      </c>
      <c r="E1791">
        <v>78</v>
      </c>
      <c r="F1791">
        <v>1741</v>
      </c>
      <c r="G1791" t="s">
        <v>13</v>
      </c>
      <c r="H1791" s="1">
        <v>6332</v>
      </c>
      <c r="I1791" s="1">
        <v>2775</v>
      </c>
      <c r="J1791">
        <v>447</v>
      </c>
      <c r="K1791" s="1">
        <v>9554</v>
      </c>
    </row>
    <row r="1792" spans="1:11" x14ac:dyDescent="0.3">
      <c r="A1792" t="s">
        <v>34</v>
      </c>
      <c r="B1792" t="s">
        <v>185</v>
      </c>
      <c r="C1792">
        <v>106.54888889999999</v>
      </c>
      <c r="D1792">
        <v>8</v>
      </c>
      <c r="E1792">
        <v>210</v>
      </c>
      <c r="F1792">
        <v>2976.333333</v>
      </c>
      <c r="G1792" t="s">
        <v>46</v>
      </c>
      <c r="H1792" s="1">
        <v>6850</v>
      </c>
      <c r="I1792" s="1">
        <v>2261</v>
      </c>
      <c r="J1792">
        <v>433</v>
      </c>
      <c r="K1792" s="1">
        <v>9544</v>
      </c>
    </row>
    <row r="1793" spans="1:11" x14ac:dyDescent="0.3">
      <c r="A1793" t="s">
        <v>137</v>
      </c>
      <c r="B1793" t="s">
        <v>212</v>
      </c>
      <c r="C1793">
        <v>158.976</v>
      </c>
      <c r="D1793">
        <v>8</v>
      </c>
      <c r="E1793">
        <v>326</v>
      </c>
      <c r="F1793">
        <v>3295</v>
      </c>
      <c r="G1793" t="s">
        <v>13</v>
      </c>
      <c r="H1793" s="1">
        <v>6552</v>
      </c>
      <c r="I1793" s="1">
        <v>2319</v>
      </c>
      <c r="J1793">
        <v>464</v>
      </c>
      <c r="K1793" s="1">
        <v>9335</v>
      </c>
    </row>
    <row r="1794" spans="1:11" x14ac:dyDescent="0.3">
      <c r="A1794" t="s">
        <v>91</v>
      </c>
      <c r="B1794" t="s">
        <v>209</v>
      </c>
      <c r="C1794">
        <v>58.469074069999998</v>
      </c>
      <c r="D1794">
        <v>6.4444444440000002</v>
      </c>
      <c r="E1794">
        <v>148.5185185</v>
      </c>
      <c r="F1794">
        <v>2174.0370370000001</v>
      </c>
      <c r="G1794" t="s">
        <v>46</v>
      </c>
      <c r="H1794" s="1">
        <v>6576</v>
      </c>
      <c r="I1794" s="1">
        <v>1886</v>
      </c>
      <c r="J1794">
        <v>576</v>
      </c>
      <c r="K1794" s="1">
        <v>9038</v>
      </c>
    </row>
    <row r="1795" spans="1:11" x14ac:dyDescent="0.3">
      <c r="A1795" t="s">
        <v>15</v>
      </c>
      <c r="B1795" t="s">
        <v>131</v>
      </c>
      <c r="C1795">
        <v>44.308571430000001</v>
      </c>
      <c r="D1795">
        <v>6.7142857139999998</v>
      </c>
      <c r="E1795">
        <v>108</v>
      </c>
      <c r="F1795">
        <v>1663.9285709999999</v>
      </c>
      <c r="G1795" t="s">
        <v>13</v>
      </c>
      <c r="H1795" s="1">
        <v>5232</v>
      </c>
      <c r="I1795" s="1">
        <v>3365</v>
      </c>
      <c r="J1795">
        <v>434</v>
      </c>
      <c r="K1795" s="1">
        <v>9031</v>
      </c>
    </row>
    <row r="1796" spans="1:11" x14ac:dyDescent="0.3">
      <c r="A1796" t="s">
        <v>39</v>
      </c>
      <c r="B1796" t="s">
        <v>254</v>
      </c>
      <c r="C1796">
        <v>45.591250000000002</v>
      </c>
      <c r="D1796">
        <v>5.25</v>
      </c>
      <c r="E1796">
        <v>104.16666669999999</v>
      </c>
      <c r="F1796">
        <v>2027.833333</v>
      </c>
      <c r="G1796" t="s">
        <v>13</v>
      </c>
      <c r="H1796" s="1">
        <v>5516</v>
      </c>
      <c r="I1796" s="1">
        <v>2885</v>
      </c>
      <c r="J1796">
        <v>426</v>
      </c>
      <c r="K1796" s="1">
        <v>8827</v>
      </c>
    </row>
    <row r="1797" spans="1:11" x14ac:dyDescent="0.3">
      <c r="A1797" t="s">
        <v>22</v>
      </c>
      <c r="B1797">
        <v>807</v>
      </c>
      <c r="C1797">
        <v>45.763076920000003</v>
      </c>
      <c r="D1797">
        <v>5.307692308</v>
      </c>
      <c r="E1797">
        <v>109.0769231</v>
      </c>
      <c r="F1797">
        <v>2053</v>
      </c>
      <c r="G1797" t="s">
        <v>46</v>
      </c>
      <c r="H1797" s="1">
        <v>5603</v>
      </c>
      <c r="I1797" s="1">
        <v>2720</v>
      </c>
      <c r="J1797">
        <v>481</v>
      </c>
      <c r="K1797" s="1">
        <v>8804</v>
      </c>
    </row>
    <row r="1798" spans="1:11" x14ac:dyDescent="0.3">
      <c r="A1798" t="s">
        <v>70</v>
      </c>
      <c r="B1798" t="s">
        <v>269</v>
      </c>
      <c r="C1798">
        <v>30.352</v>
      </c>
      <c r="D1798">
        <v>4.4000000000000004</v>
      </c>
      <c r="E1798">
        <v>99</v>
      </c>
      <c r="F1798">
        <v>2117.6</v>
      </c>
      <c r="G1798" t="s">
        <v>13</v>
      </c>
      <c r="H1798" s="1">
        <v>5568</v>
      </c>
      <c r="I1798" s="1">
        <v>2818</v>
      </c>
      <c r="J1798">
        <v>380</v>
      </c>
      <c r="K1798" s="1">
        <v>8766</v>
      </c>
    </row>
    <row r="1799" spans="1:11" x14ac:dyDescent="0.3">
      <c r="A1799" t="s">
        <v>81</v>
      </c>
      <c r="B1799" t="s">
        <v>267</v>
      </c>
      <c r="C1799">
        <v>14.775399999999999</v>
      </c>
      <c r="D1799">
        <v>4.8</v>
      </c>
      <c r="E1799">
        <v>51.4</v>
      </c>
      <c r="F1799">
        <v>1428.4</v>
      </c>
      <c r="G1799" t="s">
        <v>13</v>
      </c>
      <c r="H1799" s="1">
        <v>3945</v>
      </c>
      <c r="I1799" s="1">
        <v>4217</v>
      </c>
      <c r="J1799">
        <v>507</v>
      </c>
      <c r="K1799" s="1">
        <v>8669</v>
      </c>
    </row>
    <row r="1800" spans="1:11" x14ac:dyDescent="0.3">
      <c r="A1800" t="s">
        <v>81</v>
      </c>
      <c r="B1800" t="s">
        <v>272</v>
      </c>
      <c r="C1800">
        <v>23.224090910000001</v>
      </c>
      <c r="D1800">
        <v>4.9090909089999997</v>
      </c>
      <c r="E1800">
        <v>82</v>
      </c>
      <c r="F1800">
        <v>1938</v>
      </c>
      <c r="G1800" t="s">
        <v>13</v>
      </c>
      <c r="H1800" s="1">
        <v>5241</v>
      </c>
      <c r="I1800" s="1">
        <v>2923</v>
      </c>
      <c r="J1800">
        <v>432</v>
      </c>
      <c r="K1800" s="1">
        <v>8596</v>
      </c>
    </row>
    <row r="1801" spans="1:11" x14ac:dyDescent="0.3">
      <c r="A1801" t="s">
        <v>34</v>
      </c>
      <c r="B1801" t="s">
        <v>238</v>
      </c>
      <c r="C1801">
        <v>116.545</v>
      </c>
      <c r="D1801">
        <v>8</v>
      </c>
      <c r="E1801">
        <v>230</v>
      </c>
      <c r="F1801">
        <v>2981</v>
      </c>
      <c r="G1801" t="s">
        <v>13</v>
      </c>
      <c r="H1801" s="1">
        <v>7405</v>
      </c>
      <c r="I1801">
        <v>604</v>
      </c>
      <c r="J1801">
        <v>410</v>
      </c>
      <c r="K1801" s="1">
        <v>8419</v>
      </c>
    </row>
    <row r="1802" spans="1:11" x14ac:dyDescent="0.3">
      <c r="A1802" t="s">
        <v>133</v>
      </c>
      <c r="B1802" t="s">
        <v>253</v>
      </c>
      <c r="C1802">
        <v>24.673999999999999</v>
      </c>
      <c r="D1802">
        <v>0</v>
      </c>
      <c r="E1802">
        <v>60</v>
      </c>
      <c r="F1802">
        <v>160</v>
      </c>
      <c r="G1802" t="s">
        <v>135</v>
      </c>
      <c r="H1802" s="1">
        <v>3316</v>
      </c>
      <c r="I1802" s="1">
        <v>4378</v>
      </c>
      <c r="J1802">
        <v>523</v>
      </c>
      <c r="K1802" s="1">
        <v>8217</v>
      </c>
    </row>
    <row r="1803" spans="1:11" x14ac:dyDescent="0.3">
      <c r="A1803" t="s">
        <v>119</v>
      </c>
      <c r="B1803" t="s">
        <v>225</v>
      </c>
      <c r="C1803">
        <v>23.16515789</v>
      </c>
      <c r="D1803">
        <v>3.9473684210000002</v>
      </c>
      <c r="E1803">
        <v>82.157894740000003</v>
      </c>
      <c r="F1803">
        <v>1817.315789</v>
      </c>
      <c r="G1803" t="s">
        <v>13</v>
      </c>
      <c r="H1803" s="1">
        <v>5333</v>
      </c>
      <c r="I1803" s="1">
        <v>2338</v>
      </c>
      <c r="J1803">
        <v>509</v>
      </c>
      <c r="K1803" s="1">
        <v>8180</v>
      </c>
    </row>
    <row r="1804" spans="1:11" x14ac:dyDescent="0.3">
      <c r="A1804" t="s">
        <v>59</v>
      </c>
      <c r="B1804" t="s">
        <v>304</v>
      </c>
      <c r="C1804">
        <v>36.701250000000002</v>
      </c>
      <c r="D1804">
        <v>4.875</v>
      </c>
      <c r="E1804">
        <v>91.75</v>
      </c>
      <c r="F1804">
        <v>2019.75</v>
      </c>
      <c r="G1804" t="s">
        <v>13</v>
      </c>
      <c r="H1804" s="1">
        <v>5562</v>
      </c>
      <c r="I1804" s="1">
        <v>2158</v>
      </c>
      <c r="J1804">
        <v>394</v>
      </c>
      <c r="K1804" s="1">
        <v>8114</v>
      </c>
    </row>
    <row r="1805" spans="1:11" x14ac:dyDescent="0.3">
      <c r="A1805" t="s">
        <v>26</v>
      </c>
      <c r="B1805" t="s">
        <v>320</v>
      </c>
      <c r="C1805">
        <v>27.789666669999999</v>
      </c>
      <c r="D1805">
        <v>4.6666666670000003</v>
      </c>
      <c r="E1805">
        <v>110.66666669999999</v>
      </c>
      <c r="F1805">
        <v>2050.333333</v>
      </c>
      <c r="G1805" t="s">
        <v>13</v>
      </c>
      <c r="H1805" s="1">
        <v>5807</v>
      </c>
      <c r="I1805" s="1">
        <v>1835</v>
      </c>
      <c r="J1805">
        <v>358</v>
      </c>
      <c r="K1805" s="1">
        <v>8000</v>
      </c>
    </row>
    <row r="1806" spans="1:11" x14ac:dyDescent="0.3">
      <c r="A1806" t="s">
        <v>106</v>
      </c>
      <c r="B1806" t="s">
        <v>283</v>
      </c>
      <c r="C1806">
        <v>11.74</v>
      </c>
      <c r="D1806">
        <v>5</v>
      </c>
      <c r="E1806">
        <v>63</v>
      </c>
      <c r="F1806">
        <v>1405</v>
      </c>
      <c r="G1806" t="s">
        <v>13</v>
      </c>
      <c r="H1806" s="1">
        <v>3288</v>
      </c>
      <c r="I1806" s="1">
        <v>4041</v>
      </c>
      <c r="J1806">
        <v>535</v>
      </c>
      <c r="K1806" s="1">
        <v>7864</v>
      </c>
    </row>
    <row r="1807" spans="1:11" x14ac:dyDescent="0.3">
      <c r="A1807" t="s">
        <v>26</v>
      </c>
      <c r="B1807" t="s">
        <v>268</v>
      </c>
      <c r="C1807">
        <v>55.25</v>
      </c>
      <c r="D1807">
        <v>6</v>
      </c>
      <c r="E1807">
        <v>177</v>
      </c>
      <c r="F1807">
        <v>1997</v>
      </c>
      <c r="G1807" t="s">
        <v>13</v>
      </c>
      <c r="H1807" s="1">
        <v>5669</v>
      </c>
      <c r="I1807" s="1">
        <v>1615</v>
      </c>
      <c r="J1807">
        <v>416</v>
      </c>
      <c r="K1807" s="1">
        <v>7700</v>
      </c>
    </row>
    <row r="1808" spans="1:11" x14ac:dyDescent="0.3">
      <c r="A1808" t="s">
        <v>30</v>
      </c>
      <c r="B1808" t="s">
        <v>302</v>
      </c>
      <c r="C1808">
        <v>25.298749999999998</v>
      </c>
      <c r="D1808">
        <v>4.5</v>
      </c>
      <c r="E1808">
        <v>94</v>
      </c>
      <c r="F1808">
        <v>1998</v>
      </c>
      <c r="G1808" t="s">
        <v>13</v>
      </c>
      <c r="H1808" s="1">
        <v>4876</v>
      </c>
      <c r="I1808" s="1">
        <v>2052</v>
      </c>
      <c r="J1808">
        <v>581</v>
      </c>
      <c r="K1808" s="1">
        <v>7509</v>
      </c>
    </row>
    <row r="1809" spans="1:11" x14ac:dyDescent="0.3">
      <c r="A1809" t="s">
        <v>285</v>
      </c>
      <c r="B1809" t="s">
        <v>286</v>
      </c>
      <c r="C1809">
        <v>53.792000000000002</v>
      </c>
      <c r="D1809">
        <v>6</v>
      </c>
      <c r="E1809">
        <v>134.33333329999999</v>
      </c>
      <c r="F1809">
        <v>1730</v>
      </c>
      <c r="G1809" t="s">
        <v>13</v>
      </c>
      <c r="H1809" s="1">
        <v>6440</v>
      </c>
      <c r="I1809">
        <v>715</v>
      </c>
      <c r="J1809">
        <v>315</v>
      </c>
      <c r="K1809" s="1">
        <v>7470</v>
      </c>
    </row>
    <row r="1810" spans="1:11" x14ac:dyDescent="0.3">
      <c r="A1810" t="s">
        <v>119</v>
      </c>
      <c r="B1810" t="s">
        <v>336</v>
      </c>
      <c r="C1810">
        <v>25.082666669999998</v>
      </c>
      <c r="D1810">
        <v>4.5333333329999999</v>
      </c>
      <c r="E1810">
        <v>93.6</v>
      </c>
      <c r="F1810">
        <v>2127.333333</v>
      </c>
      <c r="G1810" t="s">
        <v>13</v>
      </c>
      <c r="H1810" s="1">
        <v>5920</v>
      </c>
      <c r="I1810" s="1">
        <v>1202</v>
      </c>
      <c r="J1810">
        <v>290</v>
      </c>
      <c r="K1810" s="1">
        <v>7412</v>
      </c>
    </row>
    <row r="1811" spans="1:11" x14ac:dyDescent="0.3">
      <c r="A1811" t="s">
        <v>24</v>
      </c>
      <c r="B1811" t="s">
        <v>360</v>
      </c>
      <c r="C1811">
        <v>22.953833329999998</v>
      </c>
      <c r="D1811">
        <v>5</v>
      </c>
      <c r="E1811">
        <v>67.333333330000002</v>
      </c>
      <c r="F1811">
        <v>1908.166667</v>
      </c>
      <c r="G1811" t="s">
        <v>13</v>
      </c>
      <c r="H1811" s="1">
        <v>5028</v>
      </c>
      <c r="I1811" s="1">
        <v>1967</v>
      </c>
      <c r="J1811">
        <v>408</v>
      </c>
      <c r="K1811" s="1">
        <v>7403</v>
      </c>
    </row>
    <row r="1812" spans="1:11" x14ac:dyDescent="0.3">
      <c r="A1812" t="s">
        <v>15</v>
      </c>
      <c r="B1812" t="s">
        <v>161</v>
      </c>
      <c r="C1812">
        <v>33.70615385</v>
      </c>
      <c r="D1812">
        <v>6.153846154</v>
      </c>
      <c r="E1812">
        <v>120.1538462</v>
      </c>
      <c r="F1812">
        <v>1750.6153850000001</v>
      </c>
      <c r="G1812" t="s">
        <v>13</v>
      </c>
      <c r="H1812" s="1">
        <v>5231</v>
      </c>
      <c r="I1812" s="1">
        <v>1724</v>
      </c>
      <c r="J1812">
        <v>325</v>
      </c>
      <c r="K1812" s="1">
        <v>7280</v>
      </c>
    </row>
    <row r="1813" spans="1:11" x14ac:dyDescent="0.3">
      <c r="A1813" t="s">
        <v>84</v>
      </c>
      <c r="B1813" t="s">
        <v>339</v>
      </c>
      <c r="C1813">
        <v>17.587</v>
      </c>
      <c r="D1813">
        <v>4.0833333329999997</v>
      </c>
      <c r="E1813">
        <v>73.083333330000002</v>
      </c>
      <c r="F1813">
        <v>1363.5</v>
      </c>
      <c r="G1813" t="s">
        <v>13</v>
      </c>
      <c r="H1813" s="1">
        <v>4385</v>
      </c>
      <c r="I1813" s="1">
        <v>2444</v>
      </c>
      <c r="J1813">
        <v>361</v>
      </c>
      <c r="K1813" s="1">
        <v>7190</v>
      </c>
    </row>
    <row r="1814" spans="1:11" x14ac:dyDescent="0.3">
      <c r="A1814" t="s">
        <v>119</v>
      </c>
      <c r="B1814" t="s">
        <v>216</v>
      </c>
      <c r="C1814">
        <v>37.446666669999999</v>
      </c>
      <c r="D1814">
        <v>2.611111111</v>
      </c>
      <c r="E1814">
        <v>120.33333330000001</v>
      </c>
      <c r="F1814">
        <v>2085.0555559999998</v>
      </c>
      <c r="G1814" t="s">
        <v>13</v>
      </c>
      <c r="H1814" s="1">
        <v>4736</v>
      </c>
      <c r="I1814" s="1">
        <v>2086</v>
      </c>
      <c r="J1814">
        <v>328</v>
      </c>
      <c r="K1814" s="1">
        <v>7150</v>
      </c>
    </row>
    <row r="1815" spans="1:11" x14ac:dyDescent="0.3">
      <c r="A1815" t="s">
        <v>242</v>
      </c>
      <c r="B1815" t="s">
        <v>243</v>
      </c>
      <c r="C1815">
        <v>285.24700000000001</v>
      </c>
      <c r="D1815">
        <v>7.2</v>
      </c>
      <c r="E1815">
        <v>428.2</v>
      </c>
      <c r="F1815">
        <v>5577.8</v>
      </c>
      <c r="G1815" t="s">
        <v>13</v>
      </c>
      <c r="H1815" s="1">
        <v>6159</v>
      </c>
      <c r="I1815">
        <v>696</v>
      </c>
      <c r="J1815">
        <v>290</v>
      </c>
      <c r="K1815" s="1">
        <v>7145</v>
      </c>
    </row>
    <row r="1816" spans="1:11" x14ac:dyDescent="0.3">
      <c r="A1816" t="s">
        <v>32</v>
      </c>
      <c r="B1816" t="s">
        <v>229</v>
      </c>
      <c r="C1816">
        <v>42.5595</v>
      </c>
      <c r="D1816">
        <v>6.1666666670000003</v>
      </c>
      <c r="E1816">
        <v>131.66666670000001</v>
      </c>
      <c r="F1816">
        <v>2313.666667</v>
      </c>
      <c r="G1816" t="s">
        <v>13</v>
      </c>
      <c r="H1816" s="1">
        <v>3765</v>
      </c>
      <c r="I1816" s="1">
        <v>2988</v>
      </c>
      <c r="J1816">
        <v>293</v>
      </c>
      <c r="K1816" s="1">
        <v>7046</v>
      </c>
    </row>
    <row r="1817" spans="1:11" x14ac:dyDescent="0.3">
      <c r="A1817" t="s">
        <v>41</v>
      </c>
      <c r="B1817" t="s">
        <v>204</v>
      </c>
      <c r="C1817">
        <v>20.922499999999999</v>
      </c>
      <c r="D1817">
        <v>5.375</v>
      </c>
      <c r="E1817">
        <v>68.875</v>
      </c>
      <c r="F1817">
        <v>1272.4375</v>
      </c>
      <c r="G1817" t="s">
        <v>13</v>
      </c>
      <c r="H1817" s="1">
        <v>4288</v>
      </c>
      <c r="I1817" s="1">
        <v>2466</v>
      </c>
      <c r="J1817">
        <v>288</v>
      </c>
      <c r="K1817" s="1">
        <v>7042</v>
      </c>
    </row>
    <row r="1818" spans="1:11" x14ac:dyDescent="0.3">
      <c r="A1818" t="s">
        <v>24</v>
      </c>
      <c r="B1818" t="s">
        <v>266</v>
      </c>
      <c r="C1818">
        <v>55.422499999999999</v>
      </c>
      <c r="D1818">
        <v>6</v>
      </c>
      <c r="E1818">
        <v>221</v>
      </c>
      <c r="F1818">
        <v>3498</v>
      </c>
      <c r="G1818" t="s">
        <v>13</v>
      </c>
      <c r="H1818" s="1">
        <v>5742</v>
      </c>
      <c r="I1818">
        <v>962</v>
      </c>
      <c r="J1818">
        <v>280</v>
      </c>
      <c r="K1818" s="1">
        <v>6984</v>
      </c>
    </row>
    <row r="1819" spans="1:11" x14ac:dyDescent="0.3">
      <c r="A1819" t="s">
        <v>17</v>
      </c>
      <c r="B1819" t="s">
        <v>192</v>
      </c>
      <c r="C1819">
        <v>14.94</v>
      </c>
      <c r="D1819">
        <v>5.2</v>
      </c>
      <c r="E1819">
        <v>59.6</v>
      </c>
      <c r="F1819">
        <v>958.6</v>
      </c>
      <c r="G1819" t="s">
        <v>13</v>
      </c>
      <c r="H1819" s="1">
        <v>2596</v>
      </c>
      <c r="I1819" s="1">
        <v>4087</v>
      </c>
      <c r="J1819">
        <v>248</v>
      </c>
      <c r="K1819" s="1">
        <v>6931</v>
      </c>
    </row>
    <row r="1820" spans="1:11" x14ac:dyDescent="0.3">
      <c r="A1820" t="s">
        <v>22</v>
      </c>
      <c r="B1820">
        <v>1007</v>
      </c>
      <c r="C1820">
        <v>18.657</v>
      </c>
      <c r="D1820">
        <v>5</v>
      </c>
      <c r="E1820">
        <v>59.583333330000002</v>
      </c>
      <c r="F1820">
        <v>1407.333333</v>
      </c>
      <c r="G1820" t="s">
        <v>13</v>
      </c>
      <c r="H1820" s="1">
        <v>3235</v>
      </c>
      <c r="I1820" s="1">
        <v>3221</v>
      </c>
      <c r="J1820">
        <v>347</v>
      </c>
      <c r="K1820" s="1">
        <v>6803</v>
      </c>
    </row>
    <row r="1821" spans="1:11" x14ac:dyDescent="0.3">
      <c r="A1821" t="s">
        <v>24</v>
      </c>
      <c r="B1821" t="s">
        <v>245</v>
      </c>
      <c r="C1821">
        <v>60.955199999999998</v>
      </c>
      <c r="D1821">
        <v>5.5</v>
      </c>
      <c r="E1821">
        <v>146</v>
      </c>
      <c r="F1821">
        <v>2588.6</v>
      </c>
      <c r="G1821" t="s">
        <v>46</v>
      </c>
      <c r="H1821" s="1">
        <v>4874</v>
      </c>
      <c r="I1821" s="1">
        <v>1635</v>
      </c>
      <c r="J1821">
        <v>240</v>
      </c>
      <c r="K1821" s="1">
        <v>6749</v>
      </c>
    </row>
    <row r="1822" spans="1:11" x14ac:dyDescent="0.3">
      <c r="A1822" t="s">
        <v>53</v>
      </c>
      <c r="B1822" t="s">
        <v>332</v>
      </c>
      <c r="C1822">
        <v>17.312419349999999</v>
      </c>
      <c r="D1822">
        <v>4.9677419350000003</v>
      </c>
      <c r="E1822">
        <v>66.354838709999996</v>
      </c>
      <c r="F1822">
        <v>1655.741935</v>
      </c>
      <c r="G1822" t="s">
        <v>13</v>
      </c>
      <c r="H1822" s="1">
        <v>4391</v>
      </c>
      <c r="I1822" s="1">
        <v>1998</v>
      </c>
      <c r="J1822">
        <v>322</v>
      </c>
      <c r="K1822" s="1">
        <v>6711</v>
      </c>
    </row>
    <row r="1823" spans="1:11" x14ac:dyDescent="0.3">
      <c r="A1823" t="s">
        <v>22</v>
      </c>
      <c r="B1823">
        <v>806</v>
      </c>
      <c r="C1823">
        <v>29.57028571</v>
      </c>
      <c r="D1823">
        <v>5</v>
      </c>
      <c r="E1823">
        <v>84</v>
      </c>
      <c r="F1823">
        <v>1997.142857</v>
      </c>
      <c r="G1823" t="s">
        <v>46</v>
      </c>
      <c r="H1823" s="1">
        <v>4506</v>
      </c>
      <c r="I1823" s="1">
        <v>1780</v>
      </c>
      <c r="J1823">
        <v>357</v>
      </c>
      <c r="K1823" s="1">
        <v>6643</v>
      </c>
    </row>
    <row r="1824" spans="1:11" x14ac:dyDescent="0.3">
      <c r="A1824" t="s">
        <v>34</v>
      </c>
      <c r="B1824" t="s">
        <v>250</v>
      </c>
      <c r="C1824">
        <v>60.87</v>
      </c>
      <c r="D1824">
        <v>6.75</v>
      </c>
      <c r="E1824">
        <v>228</v>
      </c>
      <c r="F1824">
        <v>1984</v>
      </c>
      <c r="G1824" t="s">
        <v>13</v>
      </c>
      <c r="H1824" s="1">
        <v>5254</v>
      </c>
      <c r="I1824">
        <v>987</v>
      </c>
      <c r="J1824">
        <v>245</v>
      </c>
      <c r="K1824" s="1">
        <v>6486</v>
      </c>
    </row>
    <row r="1825" spans="1:11" x14ac:dyDescent="0.3">
      <c r="A1825" t="s">
        <v>30</v>
      </c>
      <c r="B1825" t="s">
        <v>199</v>
      </c>
      <c r="C1825">
        <v>17.31777778</v>
      </c>
      <c r="D1825">
        <v>3.6666666669999999</v>
      </c>
      <c r="E1825">
        <v>58.444444439999998</v>
      </c>
      <c r="F1825">
        <v>1152.8888890000001</v>
      </c>
      <c r="G1825" t="s">
        <v>13</v>
      </c>
      <c r="H1825" s="1">
        <v>2751</v>
      </c>
      <c r="I1825" s="1">
        <v>3133</v>
      </c>
      <c r="J1825">
        <v>545</v>
      </c>
      <c r="K1825" s="1">
        <v>6429</v>
      </c>
    </row>
    <row r="1826" spans="1:11" x14ac:dyDescent="0.3">
      <c r="A1826" t="s">
        <v>106</v>
      </c>
      <c r="B1826" t="s">
        <v>282</v>
      </c>
      <c r="C1826">
        <v>20.74</v>
      </c>
      <c r="D1826">
        <v>5</v>
      </c>
      <c r="E1826">
        <v>75</v>
      </c>
      <c r="F1826">
        <v>1695</v>
      </c>
      <c r="G1826" t="s">
        <v>13</v>
      </c>
      <c r="H1826" s="1">
        <v>3336</v>
      </c>
      <c r="I1826" s="1">
        <v>2778</v>
      </c>
      <c r="J1826">
        <v>303</v>
      </c>
      <c r="K1826" s="1">
        <v>6417</v>
      </c>
    </row>
    <row r="1827" spans="1:11" x14ac:dyDescent="0.3">
      <c r="A1827" t="s">
        <v>149</v>
      </c>
      <c r="B1827" t="s">
        <v>259</v>
      </c>
      <c r="C1827">
        <v>70.319249999999997</v>
      </c>
      <c r="D1827">
        <v>4.5</v>
      </c>
      <c r="E1827">
        <v>199</v>
      </c>
      <c r="F1827">
        <v>4123.5</v>
      </c>
      <c r="G1827" t="s">
        <v>13</v>
      </c>
      <c r="H1827" s="1">
        <v>5517</v>
      </c>
      <c r="I1827">
        <v>634</v>
      </c>
      <c r="J1827">
        <v>182</v>
      </c>
      <c r="K1827" s="1">
        <v>6333</v>
      </c>
    </row>
    <row r="1828" spans="1:11" x14ac:dyDescent="0.3">
      <c r="A1828" t="s">
        <v>73</v>
      </c>
      <c r="B1828" t="s">
        <v>349</v>
      </c>
      <c r="C1828">
        <v>15.161666670000001</v>
      </c>
      <c r="D1828">
        <v>4.6666666670000003</v>
      </c>
      <c r="E1828">
        <v>75</v>
      </c>
      <c r="F1828">
        <v>1594</v>
      </c>
      <c r="G1828" t="s">
        <v>13</v>
      </c>
      <c r="H1828" s="1">
        <v>4083</v>
      </c>
      <c r="I1828" s="1">
        <v>1816</v>
      </c>
      <c r="J1828">
        <v>264</v>
      </c>
      <c r="K1828" s="1">
        <v>6163</v>
      </c>
    </row>
    <row r="1829" spans="1:11" x14ac:dyDescent="0.3">
      <c r="A1829" t="s">
        <v>11</v>
      </c>
      <c r="B1829" t="s">
        <v>387</v>
      </c>
      <c r="C1829">
        <v>30.862909089999999</v>
      </c>
      <c r="D1829">
        <v>4.4545454549999999</v>
      </c>
      <c r="E1829">
        <v>105.54545450000001</v>
      </c>
      <c r="F1829">
        <v>2458.909091</v>
      </c>
      <c r="G1829" t="s">
        <v>13</v>
      </c>
      <c r="H1829" s="1">
        <v>5124</v>
      </c>
      <c r="I1829">
        <v>782</v>
      </c>
      <c r="J1829">
        <v>214</v>
      </c>
      <c r="K1829" s="1">
        <v>6120</v>
      </c>
    </row>
    <row r="1830" spans="1:11" x14ac:dyDescent="0.3">
      <c r="A1830" t="s">
        <v>73</v>
      </c>
      <c r="B1830" t="s">
        <v>284</v>
      </c>
      <c r="C1830">
        <v>19.895</v>
      </c>
      <c r="D1830">
        <v>4.8</v>
      </c>
      <c r="E1830">
        <v>94</v>
      </c>
      <c r="F1830">
        <v>1742.6</v>
      </c>
      <c r="G1830" t="s">
        <v>13</v>
      </c>
      <c r="H1830" s="1">
        <v>3575</v>
      </c>
      <c r="I1830" s="1">
        <v>1777</v>
      </c>
      <c r="J1830">
        <v>230</v>
      </c>
      <c r="K1830" s="1">
        <v>5582</v>
      </c>
    </row>
    <row r="1831" spans="1:11" x14ac:dyDescent="0.3">
      <c r="A1831" t="s">
        <v>133</v>
      </c>
      <c r="B1831" t="s">
        <v>288</v>
      </c>
      <c r="C1831">
        <v>24.35</v>
      </c>
      <c r="D1831">
        <v>6</v>
      </c>
      <c r="E1831">
        <v>60</v>
      </c>
      <c r="F1831">
        <v>698</v>
      </c>
      <c r="G1831" t="s">
        <v>13</v>
      </c>
      <c r="H1831" s="1">
        <v>3239</v>
      </c>
      <c r="I1831" s="1">
        <v>1992</v>
      </c>
      <c r="J1831">
        <v>347</v>
      </c>
      <c r="K1831" s="1">
        <v>5578</v>
      </c>
    </row>
    <row r="1832" spans="1:11" x14ac:dyDescent="0.3">
      <c r="A1832" t="s">
        <v>279</v>
      </c>
      <c r="B1832" t="s">
        <v>280</v>
      </c>
      <c r="C1832">
        <v>26.591249999999999</v>
      </c>
      <c r="D1832">
        <v>4.125</v>
      </c>
      <c r="E1832">
        <v>108.625</v>
      </c>
      <c r="F1832">
        <v>1911.75</v>
      </c>
      <c r="G1832" t="s">
        <v>13</v>
      </c>
      <c r="H1832" s="1">
        <v>3624</v>
      </c>
      <c r="I1832" s="1">
        <v>1779</v>
      </c>
      <c r="J1832">
        <v>157</v>
      </c>
      <c r="K1832" s="1">
        <v>5560</v>
      </c>
    </row>
    <row r="1833" spans="1:11" x14ac:dyDescent="0.3">
      <c r="A1833" t="s">
        <v>186</v>
      </c>
      <c r="B1833" t="s">
        <v>271</v>
      </c>
      <c r="C1833">
        <v>37.350625000000001</v>
      </c>
      <c r="D1833">
        <v>5.375</v>
      </c>
      <c r="E1833">
        <v>121.0625</v>
      </c>
      <c r="F1833">
        <v>1972.8125</v>
      </c>
      <c r="G1833" t="s">
        <v>13</v>
      </c>
      <c r="H1833" s="1">
        <v>4222</v>
      </c>
      <c r="I1833">
        <v>987</v>
      </c>
      <c r="J1833">
        <v>269</v>
      </c>
      <c r="K1833" s="1">
        <v>5478</v>
      </c>
    </row>
    <row r="1834" spans="1:11" x14ac:dyDescent="0.3">
      <c r="A1834" t="s">
        <v>22</v>
      </c>
      <c r="B1834">
        <v>607</v>
      </c>
      <c r="C1834">
        <v>48.09553571</v>
      </c>
      <c r="D1834">
        <v>5.1071428570000004</v>
      </c>
      <c r="E1834">
        <v>117.7857143</v>
      </c>
      <c r="F1834">
        <v>2315</v>
      </c>
      <c r="G1834" t="s">
        <v>13</v>
      </c>
      <c r="H1834" s="1">
        <v>4515</v>
      </c>
      <c r="I1834">
        <v>629</v>
      </c>
      <c r="J1834">
        <v>254</v>
      </c>
      <c r="K1834" s="1">
        <v>5398</v>
      </c>
    </row>
    <row r="1835" spans="1:11" x14ac:dyDescent="0.3">
      <c r="A1835" t="s">
        <v>17</v>
      </c>
      <c r="B1835">
        <v>19</v>
      </c>
      <c r="C1835">
        <v>16.290533329999999</v>
      </c>
      <c r="D1835">
        <v>4.8</v>
      </c>
      <c r="E1835">
        <v>57.866666670000001</v>
      </c>
      <c r="F1835">
        <v>1645.133333</v>
      </c>
      <c r="G1835" t="s">
        <v>13</v>
      </c>
      <c r="H1835" s="1">
        <v>3496</v>
      </c>
      <c r="I1835" s="1">
        <v>1529</v>
      </c>
      <c r="J1835">
        <v>230</v>
      </c>
      <c r="K1835" s="1">
        <v>5255</v>
      </c>
    </row>
    <row r="1836" spans="1:11" x14ac:dyDescent="0.3">
      <c r="A1836" t="s">
        <v>137</v>
      </c>
      <c r="B1836" t="s">
        <v>258</v>
      </c>
      <c r="C1836">
        <v>84.601249999999993</v>
      </c>
      <c r="D1836">
        <v>6.5</v>
      </c>
      <c r="E1836">
        <v>220.5</v>
      </c>
      <c r="F1836">
        <v>3071</v>
      </c>
      <c r="G1836" t="s">
        <v>13</v>
      </c>
      <c r="H1836" s="1">
        <v>4108</v>
      </c>
      <c r="I1836">
        <v>823</v>
      </c>
      <c r="J1836">
        <v>236</v>
      </c>
      <c r="K1836" s="1">
        <v>5167</v>
      </c>
    </row>
    <row r="1837" spans="1:11" x14ac:dyDescent="0.3">
      <c r="A1837" t="s">
        <v>30</v>
      </c>
      <c r="B1837" t="s">
        <v>346</v>
      </c>
      <c r="C1837">
        <v>30.0062</v>
      </c>
      <c r="D1837">
        <v>3.2</v>
      </c>
      <c r="E1837">
        <v>115.4666667</v>
      </c>
      <c r="F1837">
        <v>2245.6</v>
      </c>
      <c r="G1837" t="s">
        <v>13</v>
      </c>
      <c r="H1837" s="1">
        <v>4066</v>
      </c>
      <c r="I1837">
        <v>816</v>
      </c>
      <c r="J1837">
        <v>281</v>
      </c>
      <c r="K1837" s="1">
        <v>5163</v>
      </c>
    </row>
    <row r="1838" spans="1:11" x14ac:dyDescent="0.3">
      <c r="A1838" t="s">
        <v>155</v>
      </c>
      <c r="B1838" t="s">
        <v>270</v>
      </c>
      <c r="C1838">
        <v>20.203888890000002</v>
      </c>
      <c r="D1838">
        <v>4.7777777779999999</v>
      </c>
      <c r="E1838">
        <v>82.333333330000002</v>
      </c>
      <c r="F1838">
        <v>1775.7777779999999</v>
      </c>
      <c r="G1838" t="s">
        <v>13</v>
      </c>
      <c r="H1838" s="1">
        <v>3083</v>
      </c>
      <c r="I1838" s="1">
        <v>1791</v>
      </c>
      <c r="J1838">
        <v>271</v>
      </c>
      <c r="K1838" s="1">
        <v>5145</v>
      </c>
    </row>
    <row r="1839" spans="1:11" x14ac:dyDescent="0.3">
      <c r="A1839" t="s">
        <v>70</v>
      </c>
      <c r="B1839" t="s">
        <v>328</v>
      </c>
      <c r="C1839">
        <v>31.7425</v>
      </c>
      <c r="D1839">
        <v>4.8333333329999997</v>
      </c>
      <c r="E1839">
        <v>119.66666669999999</v>
      </c>
      <c r="F1839">
        <v>2116</v>
      </c>
      <c r="G1839" t="s">
        <v>13</v>
      </c>
      <c r="H1839" s="1">
        <v>3862</v>
      </c>
      <c r="I1839">
        <v>968</v>
      </c>
      <c r="J1839">
        <v>225</v>
      </c>
      <c r="K1839" s="1">
        <v>5055</v>
      </c>
    </row>
    <row r="1840" spans="1:11" x14ac:dyDescent="0.3">
      <c r="A1840" t="s">
        <v>11</v>
      </c>
      <c r="B1840" t="s">
        <v>377</v>
      </c>
      <c r="C1840">
        <v>18.845487179999999</v>
      </c>
      <c r="D1840">
        <v>4.076923077</v>
      </c>
      <c r="E1840">
        <v>87.07692308</v>
      </c>
      <c r="F1840">
        <v>2326.3589740000002</v>
      </c>
      <c r="G1840" t="s">
        <v>13</v>
      </c>
      <c r="H1840" s="1">
        <v>4300</v>
      </c>
      <c r="I1840">
        <v>583</v>
      </c>
      <c r="J1840">
        <v>142</v>
      </c>
      <c r="K1840" s="1">
        <v>5025</v>
      </c>
    </row>
    <row r="1841" spans="1:11" x14ac:dyDescent="0.3">
      <c r="A1841" t="s">
        <v>91</v>
      </c>
      <c r="B1841" t="s">
        <v>341</v>
      </c>
      <c r="C1841">
        <v>36.907693549999998</v>
      </c>
      <c r="D1841">
        <v>4.5</v>
      </c>
      <c r="E1841">
        <v>126.1451613</v>
      </c>
      <c r="F1841">
        <v>2344</v>
      </c>
      <c r="G1841" t="s">
        <v>13</v>
      </c>
      <c r="H1841" s="1">
        <v>4009</v>
      </c>
      <c r="I1841">
        <v>736</v>
      </c>
      <c r="J1841">
        <v>239</v>
      </c>
      <c r="K1841" s="1">
        <v>4984</v>
      </c>
    </row>
    <row r="1842" spans="1:11" x14ac:dyDescent="0.3">
      <c r="A1842" t="s">
        <v>70</v>
      </c>
      <c r="B1842" t="s">
        <v>321</v>
      </c>
      <c r="C1842">
        <v>19.055</v>
      </c>
      <c r="D1842">
        <v>4.5999999999999996</v>
      </c>
      <c r="E1842">
        <v>89.2</v>
      </c>
      <c r="F1842">
        <v>1827.8</v>
      </c>
      <c r="G1842" t="s">
        <v>13</v>
      </c>
      <c r="H1842" s="1">
        <v>3557</v>
      </c>
      <c r="I1842" s="1">
        <v>1204</v>
      </c>
      <c r="J1842">
        <v>177</v>
      </c>
      <c r="K1842" s="1">
        <v>4938</v>
      </c>
    </row>
    <row r="1843" spans="1:11" x14ac:dyDescent="0.3">
      <c r="A1843" t="s">
        <v>84</v>
      </c>
      <c r="B1843" t="s">
        <v>205</v>
      </c>
      <c r="C1843">
        <v>13.146599999999999</v>
      </c>
      <c r="D1843">
        <v>4.8</v>
      </c>
      <c r="E1843">
        <v>55.4</v>
      </c>
      <c r="F1843">
        <v>1144.8</v>
      </c>
      <c r="G1843" t="s">
        <v>13</v>
      </c>
      <c r="H1843" s="1">
        <v>2264</v>
      </c>
      <c r="I1843" s="1">
        <v>2215</v>
      </c>
      <c r="J1843">
        <v>319</v>
      </c>
      <c r="K1843" s="1">
        <v>4798</v>
      </c>
    </row>
    <row r="1844" spans="1:11" x14ac:dyDescent="0.3">
      <c r="A1844" t="s">
        <v>186</v>
      </c>
      <c r="B1844" t="s">
        <v>300</v>
      </c>
      <c r="C1844">
        <v>55.2</v>
      </c>
      <c r="D1844">
        <v>6</v>
      </c>
      <c r="E1844">
        <v>163.5</v>
      </c>
      <c r="F1844">
        <v>2696.5</v>
      </c>
      <c r="G1844" t="s">
        <v>13</v>
      </c>
      <c r="H1844" s="1">
        <v>3148</v>
      </c>
      <c r="I1844" s="1">
        <v>1197</v>
      </c>
      <c r="J1844">
        <v>304</v>
      </c>
      <c r="K1844" s="1">
        <v>4649</v>
      </c>
    </row>
    <row r="1845" spans="1:11" x14ac:dyDescent="0.3">
      <c r="A1845" t="s">
        <v>81</v>
      </c>
      <c r="B1845" t="s">
        <v>384</v>
      </c>
      <c r="C1845">
        <v>22.126999999999999</v>
      </c>
      <c r="D1845">
        <v>5</v>
      </c>
      <c r="E1845">
        <v>83</v>
      </c>
      <c r="F1845">
        <v>1721.5</v>
      </c>
      <c r="G1845" t="s">
        <v>13</v>
      </c>
      <c r="H1845" s="1">
        <v>2402</v>
      </c>
      <c r="I1845" s="1">
        <v>1783</v>
      </c>
      <c r="J1845">
        <v>249</v>
      </c>
      <c r="K1845" s="1">
        <v>4434</v>
      </c>
    </row>
    <row r="1846" spans="1:11" x14ac:dyDescent="0.3">
      <c r="A1846" t="s">
        <v>34</v>
      </c>
      <c r="B1846" t="s">
        <v>334</v>
      </c>
      <c r="C1846">
        <v>43.974499999999999</v>
      </c>
      <c r="D1846">
        <v>4.5</v>
      </c>
      <c r="E1846">
        <v>98</v>
      </c>
      <c r="F1846">
        <v>2309</v>
      </c>
      <c r="G1846" t="s">
        <v>13</v>
      </c>
      <c r="H1846" s="1">
        <v>2866</v>
      </c>
      <c r="I1846" s="1">
        <v>1257</v>
      </c>
      <c r="J1846">
        <v>246</v>
      </c>
      <c r="K1846" s="1">
        <v>4369</v>
      </c>
    </row>
    <row r="1847" spans="1:11" x14ac:dyDescent="0.3">
      <c r="A1847" t="s">
        <v>34</v>
      </c>
      <c r="B1847" t="s">
        <v>276</v>
      </c>
      <c r="C1847">
        <v>95.299166670000005</v>
      </c>
      <c r="D1847">
        <v>6.3333333329999997</v>
      </c>
      <c r="E1847">
        <v>253.66666670000001</v>
      </c>
      <c r="F1847">
        <v>3764.333333</v>
      </c>
      <c r="G1847" t="s">
        <v>13</v>
      </c>
      <c r="H1847" s="1">
        <v>3666</v>
      </c>
      <c r="I1847">
        <v>509</v>
      </c>
      <c r="J1847">
        <v>161</v>
      </c>
      <c r="K1847" s="1">
        <v>4336</v>
      </c>
    </row>
    <row r="1848" spans="1:11" x14ac:dyDescent="0.3">
      <c r="A1848" t="s">
        <v>73</v>
      </c>
      <c r="B1848" t="s">
        <v>404</v>
      </c>
      <c r="C1848">
        <v>9.3583333329999991</v>
      </c>
      <c r="D1848">
        <v>4.3333333329999997</v>
      </c>
      <c r="E1848">
        <v>47</v>
      </c>
      <c r="F1848">
        <v>1324</v>
      </c>
      <c r="G1848" t="s">
        <v>13</v>
      </c>
      <c r="H1848" s="1">
        <v>2153</v>
      </c>
      <c r="I1848" s="1">
        <v>1952</v>
      </c>
      <c r="J1848">
        <v>210</v>
      </c>
      <c r="K1848" s="1">
        <v>4315</v>
      </c>
    </row>
    <row r="1849" spans="1:11" x14ac:dyDescent="0.3">
      <c r="A1849" t="s">
        <v>73</v>
      </c>
      <c r="B1849" t="s">
        <v>310</v>
      </c>
      <c r="C1849">
        <v>28.803000000000001</v>
      </c>
      <c r="D1849">
        <v>4.8</v>
      </c>
      <c r="E1849">
        <v>111.2</v>
      </c>
      <c r="F1849">
        <v>2126.8000000000002</v>
      </c>
      <c r="G1849" t="s">
        <v>13</v>
      </c>
      <c r="H1849" s="1">
        <v>3361</v>
      </c>
      <c r="I1849">
        <v>766</v>
      </c>
      <c r="J1849">
        <v>146</v>
      </c>
      <c r="K1849" s="1">
        <v>4273</v>
      </c>
    </row>
    <row r="1850" spans="1:11" x14ac:dyDescent="0.3">
      <c r="A1850" t="s">
        <v>155</v>
      </c>
      <c r="B1850" t="s">
        <v>208</v>
      </c>
      <c r="C1850">
        <v>18.614999999999998</v>
      </c>
      <c r="D1850">
        <v>5.2</v>
      </c>
      <c r="E1850">
        <v>69.599999999999994</v>
      </c>
      <c r="F1850">
        <v>1330.4</v>
      </c>
      <c r="G1850" t="s">
        <v>13</v>
      </c>
      <c r="H1850" s="1">
        <v>2136</v>
      </c>
      <c r="I1850" s="1">
        <v>1830</v>
      </c>
      <c r="J1850">
        <v>192</v>
      </c>
      <c r="K1850" s="1">
        <v>4158</v>
      </c>
    </row>
    <row r="1851" spans="1:11" x14ac:dyDescent="0.3">
      <c r="A1851" t="s">
        <v>251</v>
      </c>
      <c r="B1851" t="s">
        <v>406</v>
      </c>
      <c r="C1851">
        <v>23.245000000000001</v>
      </c>
      <c r="D1851">
        <v>4.5</v>
      </c>
      <c r="E1851">
        <v>98</v>
      </c>
      <c r="F1851">
        <v>1998</v>
      </c>
      <c r="G1851" t="s">
        <v>13</v>
      </c>
      <c r="H1851" s="1">
        <v>3056</v>
      </c>
      <c r="I1851">
        <v>857</v>
      </c>
      <c r="J1851">
        <v>211</v>
      </c>
      <c r="K1851" s="1">
        <v>4124</v>
      </c>
    </row>
    <row r="1852" spans="1:11" x14ac:dyDescent="0.3">
      <c r="A1852" t="s">
        <v>22</v>
      </c>
      <c r="B1852">
        <v>309</v>
      </c>
      <c r="C1852">
        <v>14.350125</v>
      </c>
      <c r="D1852">
        <v>4.875</v>
      </c>
      <c r="E1852">
        <v>59.5</v>
      </c>
      <c r="F1852">
        <v>1642.875</v>
      </c>
      <c r="G1852" t="s">
        <v>13</v>
      </c>
      <c r="H1852" s="1">
        <v>2841</v>
      </c>
      <c r="I1852" s="1">
        <v>1076</v>
      </c>
      <c r="J1852">
        <v>172</v>
      </c>
      <c r="K1852" s="1">
        <v>4089</v>
      </c>
    </row>
    <row r="1853" spans="1:11" x14ac:dyDescent="0.3">
      <c r="A1853" t="s">
        <v>137</v>
      </c>
      <c r="B1853">
        <v>944</v>
      </c>
      <c r="C1853">
        <v>59.490499999999997</v>
      </c>
      <c r="D1853">
        <v>5</v>
      </c>
      <c r="E1853">
        <v>137.5</v>
      </c>
      <c r="F1853">
        <v>2734.5</v>
      </c>
      <c r="G1853" t="s">
        <v>13</v>
      </c>
      <c r="H1853" s="1">
        <v>3548</v>
      </c>
      <c r="I1853">
        <v>407</v>
      </c>
      <c r="J1853">
        <v>132</v>
      </c>
      <c r="K1853" s="1">
        <v>4087</v>
      </c>
    </row>
    <row r="1854" spans="1:11" x14ac:dyDescent="0.3">
      <c r="A1854" t="s">
        <v>139</v>
      </c>
      <c r="B1854" t="s">
        <v>278</v>
      </c>
      <c r="C1854">
        <v>53.627333329999999</v>
      </c>
      <c r="D1854">
        <v>0</v>
      </c>
      <c r="E1854">
        <v>122.66666669999999</v>
      </c>
      <c r="F1854">
        <v>2331.333333</v>
      </c>
      <c r="G1854" t="s">
        <v>13</v>
      </c>
      <c r="H1854" s="1">
        <v>2908</v>
      </c>
      <c r="I1854">
        <v>885</v>
      </c>
      <c r="J1854">
        <v>275</v>
      </c>
      <c r="K1854" s="1">
        <v>4068</v>
      </c>
    </row>
    <row r="1855" spans="1:11" x14ac:dyDescent="0.3">
      <c r="A1855" t="s">
        <v>91</v>
      </c>
      <c r="B1855">
        <v>960</v>
      </c>
      <c r="C1855">
        <v>40.764499999999998</v>
      </c>
      <c r="D1855">
        <v>4.3333333329999997</v>
      </c>
      <c r="E1855">
        <v>133.33333329999999</v>
      </c>
      <c r="F1855">
        <v>2634.2222219999999</v>
      </c>
      <c r="G1855" t="s">
        <v>13</v>
      </c>
      <c r="H1855" s="1">
        <v>3098</v>
      </c>
      <c r="I1855">
        <v>688</v>
      </c>
      <c r="J1855">
        <v>211</v>
      </c>
      <c r="K1855" s="1">
        <v>3997</v>
      </c>
    </row>
    <row r="1856" spans="1:11" x14ac:dyDescent="0.3">
      <c r="A1856" t="s">
        <v>70</v>
      </c>
      <c r="B1856" t="s">
        <v>308</v>
      </c>
      <c r="C1856">
        <v>44.628333329999997</v>
      </c>
      <c r="D1856">
        <v>4.3333333329999997</v>
      </c>
      <c r="E1856">
        <v>127.66666669999999</v>
      </c>
      <c r="F1856">
        <v>3100.333333</v>
      </c>
      <c r="G1856" t="s">
        <v>46</v>
      </c>
      <c r="H1856" s="1">
        <v>3076</v>
      </c>
      <c r="I1856">
        <v>841</v>
      </c>
      <c r="J1856">
        <v>79</v>
      </c>
      <c r="K1856" s="1">
        <v>3996</v>
      </c>
    </row>
    <row r="1857" spans="1:11" x14ac:dyDescent="0.3">
      <c r="A1857" t="s">
        <v>186</v>
      </c>
      <c r="B1857">
        <v>159</v>
      </c>
      <c r="C1857">
        <v>43.261509429999997</v>
      </c>
      <c r="D1857">
        <v>5.9056603770000002</v>
      </c>
      <c r="E1857">
        <v>135.37735850000001</v>
      </c>
      <c r="F1857">
        <v>2276</v>
      </c>
      <c r="G1857" t="s">
        <v>46</v>
      </c>
      <c r="H1857" s="1">
        <v>3320</v>
      </c>
      <c r="I1857">
        <v>486</v>
      </c>
      <c r="J1857">
        <v>188</v>
      </c>
      <c r="K1857" s="1">
        <v>3994</v>
      </c>
    </row>
    <row r="1858" spans="1:11" x14ac:dyDescent="0.3">
      <c r="A1858" t="s">
        <v>26</v>
      </c>
      <c r="B1858" t="s">
        <v>318</v>
      </c>
      <c r="C1858">
        <v>27.934999999999999</v>
      </c>
      <c r="D1858">
        <v>5</v>
      </c>
      <c r="E1858">
        <v>103.5</v>
      </c>
      <c r="F1858">
        <v>1833</v>
      </c>
      <c r="G1858" t="s">
        <v>13</v>
      </c>
      <c r="H1858" s="1">
        <v>2404</v>
      </c>
      <c r="I1858" s="1">
        <v>1263</v>
      </c>
      <c r="J1858">
        <v>288</v>
      </c>
      <c r="K1858" s="1">
        <v>3955</v>
      </c>
    </row>
    <row r="1859" spans="1:11" x14ac:dyDescent="0.3">
      <c r="A1859" t="s">
        <v>11</v>
      </c>
      <c r="B1859" t="s">
        <v>365</v>
      </c>
      <c r="C1859">
        <v>76.709999999999994</v>
      </c>
      <c r="D1859">
        <v>0</v>
      </c>
      <c r="E1859">
        <v>336</v>
      </c>
      <c r="F1859">
        <v>0</v>
      </c>
      <c r="G1859" t="s">
        <v>13</v>
      </c>
      <c r="H1859" s="1">
        <v>3047</v>
      </c>
      <c r="I1859">
        <v>716</v>
      </c>
      <c r="J1859">
        <v>147</v>
      </c>
      <c r="K1859" s="1">
        <v>3910</v>
      </c>
    </row>
    <row r="1860" spans="1:11" x14ac:dyDescent="0.3">
      <c r="A1860" t="s">
        <v>149</v>
      </c>
      <c r="B1860" t="s">
        <v>315</v>
      </c>
      <c r="C1860">
        <v>56.159166669999998</v>
      </c>
      <c r="D1860">
        <v>5.5</v>
      </c>
      <c r="E1860">
        <v>174.33333329999999</v>
      </c>
      <c r="F1860">
        <v>3199</v>
      </c>
      <c r="G1860" t="s">
        <v>13</v>
      </c>
      <c r="H1860" s="1">
        <v>2315</v>
      </c>
      <c r="I1860" s="1">
        <v>1357</v>
      </c>
      <c r="J1860">
        <v>158</v>
      </c>
      <c r="K1860" s="1">
        <v>3830</v>
      </c>
    </row>
    <row r="1861" spans="1:11" x14ac:dyDescent="0.3">
      <c r="A1861" t="s">
        <v>11</v>
      </c>
      <c r="B1861" t="s">
        <v>402</v>
      </c>
      <c r="C1861">
        <v>24.84</v>
      </c>
      <c r="D1861">
        <v>5</v>
      </c>
      <c r="E1861">
        <v>102</v>
      </c>
      <c r="F1861">
        <v>2244</v>
      </c>
      <c r="G1861" t="s">
        <v>13</v>
      </c>
      <c r="H1861" s="1">
        <v>2845</v>
      </c>
      <c r="I1861">
        <v>743</v>
      </c>
      <c r="J1861">
        <v>145</v>
      </c>
      <c r="K1861" s="1">
        <v>3733</v>
      </c>
    </row>
    <row r="1862" spans="1:11" x14ac:dyDescent="0.3">
      <c r="A1862" t="s">
        <v>11</v>
      </c>
      <c r="B1862" t="s">
        <v>329</v>
      </c>
      <c r="C1862">
        <v>11.712899999999999</v>
      </c>
      <c r="D1862">
        <v>4</v>
      </c>
      <c r="E1862">
        <v>69</v>
      </c>
      <c r="F1862">
        <v>1864.8</v>
      </c>
      <c r="G1862" t="s">
        <v>13</v>
      </c>
      <c r="H1862" s="1">
        <v>3225</v>
      </c>
      <c r="I1862">
        <v>408</v>
      </c>
      <c r="J1862">
        <v>79</v>
      </c>
      <c r="K1862" s="1">
        <v>3712</v>
      </c>
    </row>
    <row r="1863" spans="1:11" x14ac:dyDescent="0.3">
      <c r="A1863" t="s">
        <v>30</v>
      </c>
      <c r="B1863" t="s">
        <v>358</v>
      </c>
      <c r="C1863">
        <v>81.295000000000002</v>
      </c>
      <c r="D1863">
        <v>8</v>
      </c>
      <c r="E1863">
        <v>250</v>
      </c>
      <c r="F1863">
        <v>2998</v>
      </c>
      <c r="G1863" t="s">
        <v>13</v>
      </c>
      <c r="H1863" s="1">
        <v>3214</v>
      </c>
      <c r="I1863">
        <v>375</v>
      </c>
      <c r="J1863">
        <v>115</v>
      </c>
      <c r="K1863" s="1">
        <v>3704</v>
      </c>
    </row>
    <row r="1864" spans="1:11" x14ac:dyDescent="0.3">
      <c r="A1864" t="s">
        <v>34</v>
      </c>
      <c r="B1864" t="s">
        <v>176</v>
      </c>
      <c r="C1864">
        <v>64.507692309999996</v>
      </c>
      <c r="D1864">
        <v>6.846153846</v>
      </c>
      <c r="E1864">
        <v>144.2307692</v>
      </c>
      <c r="F1864">
        <v>2048.538462</v>
      </c>
      <c r="G1864" t="s">
        <v>46</v>
      </c>
      <c r="H1864" s="1">
        <v>2345</v>
      </c>
      <c r="I1864" s="1">
        <v>1140</v>
      </c>
      <c r="J1864">
        <v>216</v>
      </c>
      <c r="K1864" s="1">
        <v>3701</v>
      </c>
    </row>
    <row r="1865" spans="1:11" x14ac:dyDescent="0.3">
      <c r="A1865" t="s">
        <v>251</v>
      </c>
      <c r="B1865" t="s">
        <v>413</v>
      </c>
      <c r="C1865">
        <v>12.47666667</v>
      </c>
      <c r="D1865">
        <v>4.6666666670000003</v>
      </c>
      <c r="E1865">
        <v>58.666666669999998</v>
      </c>
      <c r="F1865">
        <v>1498</v>
      </c>
      <c r="G1865" t="s">
        <v>13</v>
      </c>
      <c r="H1865" s="1">
        <v>2200</v>
      </c>
      <c r="I1865" s="1">
        <v>1311</v>
      </c>
      <c r="J1865">
        <v>174</v>
      </c>
      <c r="K1865" s="1">
        <v>3685</v>
      </c>
    </row>
    <row r="1866" spans="1:11" x14ac:dyDescent="0.3">
      <c r="A1866" t="s">
        <v>24</v>
      </c>
      <c r="B1866" t="s">
        <v>351</v>
      </c>
      <c r="C1866">
        <v>38.482470589999998</v>
      </c>
      <c r="D1866">
        <v>4.8823529409999997</v>
      </c>
      <c r="E1866">
        <v>90.941176470000002</v>
      </c>
      <c r="F1866">
        <v>2953.5882350000002</v>
      </c>
      <c r="G1866" t="s">
        <v>46</v>
      </c>
      <c r="H1866" s="1">
        <v>2940</v>
      </c>
      <c r="I1866">
        <v>589</v>
      </c>
      <c r="J1866">
        <v>142</v>
      </c>
      <c r="K1866" s="1">
        <v>3671</v>
      </c>
    </row>
    <row r="1867" spans="1:11" x14ac:dyDescent="0.3">
      <c r="A1867" t="s">
        <v>24</v>
      </c>
      <c r="B1867" t="s">
        <v>217</v>
      </c>
      <c r="C1867">
        <v>9.4656666670000007</v>
      </c>
      <c r="D1867">
        <v>4.6666666670000003</v>
      </c>
      <c r="E1867">
        <v>50</v>
      </c>
      <c r="F1867">
        <v>996</v>
      </c>
      <c r="G1867" t="s">
        <v>13</v>
      </c>
      <c r="H1867" s="1">
        <v>1470</v>
      </c>
      <c r="I1867" s="1">
        <v>2050</v>
      </c>
      <c r="J1867">
        <v>150</v>
      </c>
      <c r="K1867" s="1">
        <v>3670</v>
      </c>
    </row>
    <row r="1868" spans="1:11" x14ac:dyDescent="0.3">
      <c r="A1868" t="s">
        <v>289</v>
      </c>
      <c r="B1868" t="s">
        <v>290</v>
      </c>
      <c r="C1868">
        <v>360.755</v>
      </c>
      <c r="D1868">
        <v>6</v>
      </c>
      <c r="E1868">
        <v>410</v>
      </c>
      <c r="F1868">
        <v>5341</v>
      </c>
      <c r="G1868" t="s">
        <v>13</v>
      </c>
      <c r="H1868" s="1">
        <v>3251</v>
      </c>
      <c r="I1868">
        <v>290</v>
      </c>
      <c r="J1868">
        <v>123</v>
      </c>
      <c r="K1868" s="1">
        <v>3664</v>
      </c>
    </row>
    <row r="1869" spans="1:11" x14ac:dyDescent="0.3">
      <c r="A1869" t="s">
        <v>15</v>
      </c>
      <c r="B1869" t="s">
        <v>357</v>
      </c>
      <c r="C1869">
        <v>35.340000000000003</v>
      </c>
      <c r="D1869">
        <v>5</v>
      </c>
      <c r="E1869">
        <v>118</v>
      </c>
      <c r="F1869">
        <v>1781</v>
      </c>
      <c r="G1869" t="s">
        <v>13</v>
      </c>
      <c r="H1869" s="1">
        <v>3095</v>
      </c>
      <c r="I1869">
        <v>421</v>
      </c>
      <c r="J1869">
        <v>137</v>
      </c>
      <c r="K1869" s="1">
        <v>3653</v>
      </c>
    </row>
    <row r="1870" spans="1:11" x14ac:dyDescent="0.3">
      <c r="A1870" t="s">
        <v>26</v>
      </c>
      <c r="B1870" t="s">
        <v>405</v>
      </c>
      <c r="C1870">
        <v>16.671749999999999</v>
      </c>
      <c r="D1870">
        <v>4.5</v>
      </c>
      <c r="E1870">
        <v>74</v>
      </c>
      <c r="F1870">
        <v>1541.5</v>
      </c>
      <c r="G1870" t="s">
        <v>13</v>
      </c>
      <c r="H1870" s="1">
        <v>2242</v>
      </c>
      <c r="I1870" s="1">
        <v>1202</v>
      </c>
      <c r="J1870">
        <v>190</v>
      </c>
      <c r="K1870" s="1">
        <v>3634</v>
      </c>
    </row>
    <row r="1871" spans="1:11" x14ac:dyDescent="0.3">
      <c r="A1871" t="s">
        <v>59</v>
      </c>
      <c r="B1871" t="s">
        <v>319</v>
      </c>
      <c r="C1871">
        <v>20.31264706</v>
      </c>
      <c r="D1871">
        <v>5.3529411759999999</v>
      </c>
      <c r="E1871">
        <v>63.294117649999997</v>
      </c>
      <c r="F1871">
        <v>1344.823529</v>
      </c>
      <c r="G1871" t="s">
        <v>46</v>
      </c>
      <c r="H1871" s="1">
        <v>1894</v>
      </c>
      <c r="I1871" s="1">
        <v>1536</v>
      </c>
      <c r="J1871">
        <v>186</v>
      </c>
      <c r="K1871" s="1">
        <v>3616</v>
      </c>
    </row>
    <row r="1872" spans="1:11" x14ac:dyDescent="0.3">
      <c r="A1872" t="s">
        <v>289</v>
      </c>
      <c r="B1872" t="s">
        <v>306</v>
      </c>
      <c r="C1872">
        <v>273.755</v>
      </c>
      <c r="D1872">
        <v>6</v>
      </c>
      <c r="E1872">
        <v>381</v>
      </c>
      <c r="F1872">
        <v>5935</v>
      </c>
      <c r="G1872" t="s">
        <v>13</v>
      </c>
      <c r="H1872" s="1">
        <v>3106</v>
      </c>
      <c r="I1872">
        <v>257</v>
      </c>
      <c r="J1872">
        <v>108</v>
      </c>
      <c r="K1872" s="1">
        <v>3471</v>
      </c>
    </row>
    <row r="1873" spans="1:11" x14ac:dyDescent="0.3">
      <c r="A1873" t="s">
        <v>24</v>
      </c>
      <c r="B1873" t="s">
        <v>407</v>
      </c>
      <c r="C1873">
        <v>14.4382</v>
      </c>
      <c r="D1873">
        <v>4.9000000000000004</v>
      </c>
      <c r="E1873">
        <v>64.2</v>
      </c>
      <c r="F1873">
        <v>1891.7</v>
      </c>
      <c r="G1873" t="s">
        <v>13</v>
      </c>
      <c r="H1873" s="1">
        <v>2640</v>
      </c>
      <c r="I1873">
        <v>707</v>
      </c>
      <c r="J1873">
        <v>101</v>
      </c>
      <c r="K1873" s="1">
        <v>3448</v>
      </c>
    </row>
    <row r="1874" spans="1:11" x14ac:dyDescent="0.3">
      <c r="A1874" t="s">
        <v>19</v>
      </c>
      <c r="B1874" t="s">
        <v>309</v>
      </c>
      <c r="C1874">
        <v>134.78899999999999</v>
      </c>
      <c r="D1874">
        <v>8</v>
      </c>
      <c r="E1874">
        <v>390</v>
      </c>
      <c r="F1874">
        <v>4395</v>
      </c>
      <c r="G1874" t="s">
        <v>13</v>
      </c>
      <c r="H1874" s="1">
        <v>3098</v>
      </c>
      <c r="I1874">
        <v>192</v>
      </c>
      <c r="J1874">
        <v>124</v>
      </c>
      <c r="K1874" s="1">
        <v>3414</v>
      </c>
    </row>
    <row r="1875" spans="1:11" x14ac:dyDescent="0.3">
      <c r="A1875" t="s">
        <v>81</v>
      </c>
      <c r="B1875">
        <v>121</v>
      </c>
      <c r="C1875">
        <v>13.191000000000001</v>
      </c>
      <c r="D1875">
        <v>5</v>
      </c>
      <c r="E1875">
        <v>51.333333330000002</v>
      </c>
      <c r="F1875">
        <v>1431.333333</v>
      </c>
      <c r="G1875" t="s">
        <v>13</v>
      </c>
      <c r="H1875" s="1">
        <v>1446</v>
      </c>
      <c r="I1875" s="1">
        <v>1739</v>
      </c>
      <c r="J1875">
        <v>180</v>
      </c>
      <c r="K1875" s="1">
        <v>3365</v>
      </c>
    </row>
    <row r="1876" spans="1:11" x14ac:dyDescent="0.3">
      <c r="A1876" t="s">
        <v>26</v>
      </c>
      <c r="B1876" t="s">
        <v>370</v>
      </c>
      <c r="C1876">
        <v>30.081</v>
      </c>
      <c r="D1876">
        <v>4</v>
      </c>
      <c r="E1876">
        <v>110</v>
      </c>
      <c r="F1876">
        <v>2254</v>
      </c>
      <c r="G1876" t="s">
        <v>13</v>
      </c>
      <c r="H1876" s="1">
        <v>2235</v>
      </c>
      <c r="I1876">
        <v>874</v>
      </c>
      <c r="J1876">
        <v>225</v>
      </c>
      <c r="K1876" s="1">
        <v>3334</v>
      </c>
    </row>
    <row r="1877" spans="1:11" x14ac:dyDescent="0.3">
      <c r="A1877" t="s">
        <v>119</v>
      </c>
      <c r="B1877" t="s">
        <v>314</v>
      </c>
      <c r="C1877">
        <v>30.838999999999999</v>
      </c>
      <c r="D1877">
        <v>4.5999999999999996</v>
      </c>
      <c r="E1877">
        <v>121</v>
      </c>
      <c r="F1877">
        <v>2378</v>
      </c>
      <c r="G1877" t="s">
        <v>13</v>
      </c>
      <c r="H1877" s="1">
        <v>2085</v>
      </c>
      <c r="I1877" s="1">
        <v>1052</v>
      </c>
      <c r="J1877">
        <v>189</v>
      </c>
      <c r="K1877" s="1">
        <v>3326</v>
      </c>
    </row>
    <row r="1878" spans="1:11" x14ac:dyDescent="0.3">
      <c r="A1878" t="s">
        <v>44</v>
      </c>
      <c r="B1878" t="s">
        <v>56</v>
      </c>
      <c r="C1878">
        <v>107.6705126</v>
      </c>
      <c r="D1878">
        <v>8.277310924</v>
      </c>
      <c r="E1878">
        <v>196.33613450000001</v>
      </c>
      <c r="F1878">
        <v>2521.0924369999998</v>
      </c>
      <c r="G1878" t="s">
        <v>46</v>
      </c>
      <c r="H1878" s="1">
        <v>2951</v>
      </c>
      <c r="I1878">
        <v>270</v>
      </c>
      <c r="J1878">
        <v>79</v>
      </c>
      <c r="K1878" s="1">
        <v>3300</v>
      </c>
    </row>
    <row r="1879" spans="1:11" x14ac:dyDescent="0.3">
      <c r="A1879" t="s">
        <v>322</v>
      </c>
      <c r="B1879" t="s">
        <v>323</v>
      </c>
      <c r="C1879">
        <v>54.267499999999998</v>
      </c>
      <c r="D1879">
        <v>5.6666666670000003</v>
      </c>
      <c r="E1879">
        <v>114</v>
      </c>
      <c r="F1879">
        <v>1998</v>
      </c>
      <c r="G1879" t="s">
        <v>46</v>
      </c>
      <c r="H1879" s="1">
        <v>2250</v>
      </c>
      <c r="I1879">
        <v>741</v>
      </c>
      <c r="J1879">
        <v>142</v>
      </c>
      <c r="K1879" s="1">
        <v>3133</v>
      </c>
    </row>
    <row r="1880" spans="1:11" x14ac:dyDescent="0.3">
      <c r="A1880" t="s">
        <v>155</v>
      </c>
      <c r="B1880" t="s">
        <v>244</v>
      </c>
      <c r="C1880">
        <v>55.62</v>
      </c>
      <c r="D1880">
        <v>6</v>
      </c>
      <c r="E1880">
        <v>145.75</v>
      </c>
      <c r="F1880">
        <v>2460.75</v>
      </c>
      <c r="G1880" t="s">
        <v>13</v>
      </c>
      <c r="H1880" s="1">
        <v>1900</v>
      </c>
      <c r="I1880">
        <v>988</v>
      </c>
      <c r="J1880">
        <v>177</v>
      </c>
      <c r="K1880" s="1">
        <v>3065</v>
      </c>
    </row>
    <row r="1881" spans="1:11" x14ac:dyDescent="0.3">
      <c r="A1881" t="s">
        <v>34</v>
      </c>
      <c r="B1881" t="s">
        <v>312</v>
      </c>
      <c r="C1881">
        <v>121.77</v>
      </c>
      <c r="D1881">
        <v>6.6666666670000003</v>
      </c>
      <c r="E1881">
        <v>316.33333329999999</v>
      </c>
      <c r="F1881">
        <v>3740</v>
      </c>
      <c r="G1881" t="s">
        <v>13</v>
      </c>
      <c r="H1881" s="1">
        <v>2631</v>
      </c>
      <c r="I1881">
        <v>279</v>
      </c>
      <c r="J1881">
        <v>121</v>
      </c>
      <c r="K1881" s="1">
        <v>3031</v>
      </c>
    </row>
    <row r="1882" spans="1:11" x14ac:dyDescent="0.3">
      <c r="A1882" t="s">
        <v>34</v>
      </c>
      <c r="B1882">
        <v>100</v>
      </c>
      <c r="C1882">
        <v>37.326360000000001</v>
      </c>
      <c r="D1882">
        <v>4.76</v>
      </c>
      <c r="E1882">
        <v>101.12</v>
      </c>
      <c r="F1882">
        <v>2349.08</v>
      </c>
      <c r="G1882" t="s">
        <v>13</v>
      </c>
      <c r="H1882" s="1">
        <v>2443</v>
      </c>
      <c r="I1882">
        <v>460</v>
      </c>
      <c r="J1882">
        <v>121</v>
      </c>
      <c r="K1882" s="1">
        <v>3024</v>
      </c>
    </row>
    <row r="1883" spans="1:11" x14ac:dyDescent="0.3">
      <c r="A1883" t="s">
        <v>139</v>
      </c>
      <c r="B1883" t="s">
        <v>374</v>
      </c>
      <c r="C1883">
        <v>11.744999999999999</v>
      </c>
      <c r="D1883">
        <v>5</v>
      </c>
      <c r="E1883">
        <v>51</v>
      </c>
      <c r="F1883">
        <v>998</v>
      </c>
      <c r="G1883" t="s">
        <v>13</v>
      </c>
      <c r="H1883" s="1">
        <v>1402</v>
      </c>
      <c r="I1883" s="1">
        <v>1392</v>
      </c>
      <c r="J1883">
        <v>185</v>
      </c>
      <c r="K1883" s="1">
        <v>2979</v>
      </c>
    </row>
    <row r="1884" spans="1:11" x14ac:dyDescent="0.3">
      <c r="A1884" t="s">
        <v>11</v>
      </c>
      <c r="B1884" t="s">
        <v>411</v>
      </c>
      <c r="C1884">
        <v>15.40377778</v>
      </c>
      <c r="D1884">
        <v>5</v>
      </c>
      <c r="E1884">
        <v>60.111111110000003</v>
      </c>
      <c r="F1884">
        <v>1593.1111109999999</v>
      </c>
      <c r="G1884" t="s">
        <v>13</v>
      </c>
      <c r="H1884" s="1">
        <v>2278</v>
      </c>
      <c r="I1884">
        <v>584</v>
      </c>
      <c r="J1884">
        <v>76</v>
      </c>
      <c r="K1884" s="1">
        <v>2938</v>
      </c>
    </row>
    <row r="1885" spans="1:11" x14ac:dyDescent="0.3">
      <c r="A1885" t="s">
        <v>34</v>
      </c>
      <c r="B1885" t="s">
        <v>390</v>
      </c>
      <c r="C1885">
        <v>35.869439020000002</v>
      </c>
      <c r="D1885">
        <v>5.585365854</v>
      </c>
      <c r="E1885">
        <v>117.0243902</v>
      </c>
      <c r="F1885">
        <v>1980.6341460000001</v>
      </c>
      <c r="G1885" t="s">
        <v>13</v>
      </c>
      <c r="H1885" s="1">
        <v>2459</v>
      </c>
      <c r="I1885">
        <v>357</v>
      </c>
      <c r="J1885">
        <v>101</v>
      </c>
      <c r="K1885" s="1">
        <v>2917</v>
      </c>
    </row>
    <row r="1886" spans="1:11" x14ac:dyDescent="0.3">
      <c r="A1886" t="s">
        <v>32</v>
      </c>
      <c r="B1886" t="s">
        <v>303</v>
      </c>
      <c r="C1886">
        <v>57.229058510000002</v>
      </c>
      <c r="D1886">
        <v>5.2340425530000001</v>
      </c>
      <c r="E1886">
        <v>120.4255319</v>
      </c>
      <c r="F1886">
        <v>2309.3404260000002</v>
      </c>
      <c r="G1886" t="s">
        <v>46</v>
      </c>
      <c r="H1886" s="1">
        <v>2114</v>
      </c>
      <c r="I1886">
        <v>566</v>
      </c>
      <c r="J1886">
        <v>203</v>
      </c>
      <c r="K1886" s="1">
        <v>2883</v>
      </c>
    </row>
    <row r="1887" spans="1:11" x14ac:dyDescent="0.3">
      <c r="A1887" t="s">
        <v>91</v>
      </c>
      <c r="B1887">
        <v>460</v>
      </c>
      <c r="C1887">
        <v>20.497107140000001</v>
      </c>
      <c r="D1887">
        <v>4.1428571429999996</v>
      </c>
      <c r="E1887">
        <v>72.428571430000005</v>
      </c>
      <c r="F1887">
        <v>1824.4285709999999</v>
      </c>
      <c r="G1887" t="s">
        <v>13</v>
      </c>
      <c r="H1887" s="1">
        <v>1958</v>
      </c>
      <c r="I1887">
        <v>741</v>
      </c>
      <c r="J1887">
        <v>139</v>
      </c>
      <c r="K1887" s="1">
        <v>2838</v>
      </c>
    </row>
    <row r="1888" spans="1:11" x14ac:dyDescent="0.3">
      <c r="A1888" t="s">
        <v>81</v>
      </c>
      <c r="B1888" t="s">
        <v>409</v>
      </c>
      <c r="C1888">
        <v>28.9602</v>
      </c>
      <c r="D1888">
        <v>4.4000000000000004</v>
      </c>
      <c r="E1888">
        <v>100.8</v>
      </c>
      <c r="F1888">
        <v>1936.6</v>
      </c>
      <c r="G1888" t="s">
        <v>13</v>
      </c>
      <c r="H1888" s="1">
        <v>2170</v>
      </c>
      <c r="I1888">
        <v>522</v>
      </c>
      <c r="J1888">
        <v>134</v>
      </c>
      <c r="K1888" s="1">
        <v>2826</v>
      </c>
    </row>
    <row r="1889" spans="1:11" x14ac:dyDescent="0.3">
      <c r="A1889" t="s">
        <v>15</v>
      </c>
      <c r="B1889" t="s">
        <v>412</v>
      </c>
      <c r="C1889">
        <v>18.167153849999998</v>
      </c>
      <c r="D1889">
        <v>4.692307692</v>
      </c>
      <c r="E1889">
        <v>70.307692309999993</v>
      </c>
      <c r="F1889">
        <v>1932.1538459999999</v>
      </c>
      <c r="G1889" t="s">
        <v>13</v>
      </c>
      <c r="H1889" s="1">
        <v>2024</v>
      </c>
      <c r="I1889">
        <v>627</v>
      </c>
      <c r="J1889">
        <v>134</v>
      </c>
      <c r="K1889" s="1">
        <v>2785</v>
      </c>
    </row>
    <row r="1890" spans="1:11" x14ac:dyDescent="0.3">
      <c r="A1890" t="s">
        <v>59</v>
      </c>
      <c r="B1890" t="s">
        <v>330</v>
      </c>
      <c r="C1890">
        <v>21.911666669999999</v>
      </c>
      <c r="D1890">
        <v>4.6666666670000003</v>
      </c>
      <c r="E1890">
        <v>88</v>
      </c>
      <c r="F1890">
        <v>1586</v>
      </c>
      <c r="G1890" t="s">
        <v>13</v>
      </c>
      <c r="H1890" s="1">
        <v>1420</v>
      </c>
      <c r="I1890" s="1">
        <v>1202</v>
      </c>
      <c r="J1890">
        <v>122</v>
      </c>
      <c r="K1890" s="1">
        <v>2744</v>
      </c>
    </row>
    <row r="1891" spans="1:11" x14ac:dyDescent="0.3">
      <c r="A1891" t="s">
        <v>30</v>
      </c>
      <c r="B1891" t="s">
        <v>382</v>
      </c>
      <c r="C1891">
        <v>46.601363640000002</v>
      </c>
      <c r="D1891">
        <v>6</v>
      </c>
      <c r="E1891">
        <v>110</v>
      </c>
      <c r="F1891">
        <v>2393</v>
      </c>
      <c r="G1891" t="s">
        <v>46</v>
      </c>
      <c r="H1891" s="1">
        <v>2172</v>
      </c>
      <c r="I1891">
        <v>384</v>
      </c>
      <c r="J1891">
        <v>104</v>
      </c>
      <c r="K1891" s="1">
        <v>2660</v>
      </c>
    </row>
    <row r="1892" spans="1:11" x14ac:dyDescent="0.3">
      <c r="A1892" t="s">
        <v>73</v>
      </c>
      <c r="B1892" t="s">
        <v>414</v>
      </c>
      <c r="C1892">
        <v>14.76166667</v>
      </c>
      <c r="D1892">
        <v>4.6666666670000003</v>
      </c>
      <c r="E1892">
        <v>75</v>
      </c>
      <c r="F1892">
        <v>1594</v>
      </c>
      <c r="G1892" t="s">
        <v>13</v>
      </c>
      <c r="H1892" s="1">
        <v>1581</v>
      </c>
      <c r="I1892">
        <v>830</v>
      </c>
      <c r="J1892">
        <v>103</v>
      </c>
      <c r="K1892" s="1">
        <v>2514</v>
      </c>
    </row>
    <row r="1893" spans="1:11" x14ac:dyDescent="0.3">
      <c r="A1893" t="s">
        <v>59</v>
      </c>
      <c r="B1893" t="s">
        <v>420</v>
      </c>
      <c r="C1893">
        <v>11.282857140000001</v>
      </c>
      <c r="D1893">
        <v>4.2857142860000002</v>
      </c>
      <c r="E1893">
        <v>49.285714290000001</v>
      </c>
      <c r="F1893">
        <v>1337.7142859999999</v>
      </c>
      <c r="G1893" t="s">
        <v>13</v>
      </c>
      <c r="H1893" s="1">
        <v>1390</v>
      </c>
      <c r="I1893">
        <v>960</v>
      </c>
      <c r="J1893">
        <v>103</v>
      </c>
      <c r="K1893" s="1">
        <v>2453</v>
      </c>
    </row>
    <row r="1894" spans="1:11" x14ac:dyDescent="0.3">
      <c r="A1894" t="s">
        <v>41</v>
      </c>
      <c r="B1894" t="s">
        <v>421</v>
      </c>
      <c r="C1894">
        <v>7.8633333329999999</v>
      </c>
      <c r="D1894">
        <v>5</v>
      </c>
      <c r="E1894">
        <v>44</v>
      </c>
      <c r="F1894">
        <v>1289</v>
      </c>
      <c r="G1894" t="s">
        <v>13</v>
      </c>
      <c r="H1894" s="1">
        <v>1715</v>
      </c>
      <c r="I1894">
        <v>644</v>
      </c>
      <c r="J1894">
        <v>94</v>
      </c>
      <c r="K1894" s="1">
        <v>2453</v>
      </c>
    </row>
    <row r="1895" spans="1:11" x14ac:dyDescent="0.3">
      <c r="A1895" t="s">
        <v>289</v>
      </c>
      <c r="B1895" t="s">
        <v>356</v>
      </c>
      <c r="C1895">
        <v>158.82300000000001</v>
      </c>
      <c r="D1895">
        <v>4.5</v>
      </c>
      <c r="E1895">
        <v>250</v>
      </c>
      <c r="F1895">
        <v>3228</v>
      </c>
      <c r="G1895" t="s">
        <v>13</v>
      </c>
      <c r="H1895" s="1">
        <v>2046</v>
      </c>
      <c r="I1895">
        <v>199</v>
      </c>
      <c r="J1895">
        <v>120</v>
      </c>
      <c r="K1895" s="1">
        <v>2365</v>
      </c>
    </row>
    <row r="1896" spans="1:11" x14ac:dyDescent="0.3">
      <c r="A1896" t="s">
        <v>24</v>
      </c>
      <c r="B1896" t="s">
        <v>343</v>
      </c>
      <c r="C1896">
        <v>87.486999999999995</v>
      </c>
      <c r="D1896">
        <v>0</v>
      </c>
      <c r="E1896">
        <v>188</v>
      </c>
      <c r="F1896">
        <v>3498</v>
      </c>
      <c r="G1896" t="s">
        <v>13</v>
      </c>
      <c r="H1896" s="1">
        <v>1577</v>
      </c>
      <c r="I1896">
        <v>653</v>
      </c>
      <c r="J1896">
        <v>107</v>
      </c>
      <c r="K1896" s="1">
        <v>2337</v>
      </c>
    </row>
    <row r="1897" spans="1:11" x14ac:dyDescent="0.3">
      <c r="A1897" t="s">
        <v>32</v>
      </c>
      <c r="B1897" t="s">
        <v>303</v>
      </c>
      <c r="C1897">
        <v>57.229058510000002</v>
      </c>
      <c r="D1897">
        <v>5.2340425530000001</v>
      </c>
      <c r="E1897">
        <v>120.4255319</v>
      </c>
      <c r="F1897">
        <v>2309.3404260000002</v>
      </c>
      <c r="G1897" t="s">
        <v>46</v>
      </c>
      <c r="H1897" s="1">
        <v>1727</v>
      </c>
      <c r="I1897">
        <v>450</v>
      </c>
      <c r="J1897">
        <v>138</v>
      </c>
      <c r="K1897" s="1">
        <v>2315</v>
      </c>
    </row>
    <row r="1898" spans="1:11" x14ac:dyDescent="0.3">
      <c r="A1898" t="s">
        <v>19</v>
      </c>
      <c r="B1898" t="s">
        <v>277</v>
      </c>
      <c r="C1898">
        <v>125.49625</v>
      </c>
      <c r="D1898">
        <v>8</v>
      </c>
      <c r="E1898">
        <v>282.25</v>
      </c>
      <c r="F1898">
        <v>3344.75</v>
      </c>
      <c r="G1898" t="s">
        <v>13</v>
      </c>
      <c r="H1898" s="1">
        <v>1866</v>
      </c>
      <c r="I1898">
        <v>354</v>
      </c>
      <c r="J1898">
        <v>79</v>
      </c>
      <c r="K1898" s="1">
        <v>2299</v>
      </c>
    </row>
    <row r="1899" spans="1:11" x14ac:dyDescent="0.3">
      <c r="A1899" t="s">
        <v>26</v>
      </c>
      <c r="B1899" t="s">
        <v>383</v>
      </c>
      <c r="C1899">
        <v>69.397000000000006</v>
      </c>
      <c r="D1899">
        <v>5</v>
      </c>
      <c r="E1899">
        <v>173</v>
      </c>
      <c r="F1899">
        <v>3358.666667</v>
      </c>
      <c r="G1899" t="s">
        <v>13</v>
      </c>
      <c r="H1899" s="1">
        <v>1939</v>
      </c>
      <c r="I1899">
        <v>249</v>
      </c>
      <c r="J1899">
        <v>110</v>
      </c>
      <c r="K1899" s="1">
        <v>2298</v>
      </c>
    </row>
    <row r="1900" spans="1:11" x14ac:dyDescent="0.3">
      <c r="A1900" t="s">
        <v>81</v>
      </c>
      <c r="B1900" t="s">
        <v>368</v>
      </c>
      <c r="C1900">
        <v>38.024999999999999</v>
      </c>
      <c r="D1900">
        <v>4.5</v>
      </c>
      <c r="E1900">
        <v>129.5</v>
      </c>
      <c r="F1900">
        <v>2614</v>
      </c>
      <c r="G1900" t="s">
        <v>13</v>
      </c>
      <c r="H1900" s="1">
        <v>1424</v>
      </c>
      <c r="I1900">
        <v>746</v>
      </c>
      <c r="J1900">
        <v>101</v>
      </c>
      <c r="K1900" s="1">
        <v>2271</v>
      </c>
    </row>
    <row r="1901" spans="1:11" x14ac:dyDescent="0.3">
      <c r="A1901" t="s">
        <v>32</v>
      </c>
      <c r="B1901" t="s">
        <v>317</v>
      </c>
      <c r="C1901">
        <v>88.777777779999994</v>
      </c>
      <c r="D1901">
        <v>7</v>
      </c>
      <c r="E1901">
        <v>190</v>
      </c>
      <c r="F1901">
        <v>3377.4444440000002</v>
      </c>
      <c r="G1901" t="s">
        <v>13</v>
      </c>
      <c r="H1901" s="1">
        <v>1556</v>
      </c>
      <c r="I1901">
        <v>562</v>
      </c>
      <c r="J1901">
        <v>128</v>
      </c>
      <c r="K1901" s="1">
        <v>2246</v>
      </c>
    </row>
    <row r="1902" spans="1:11" x14ac:dyDescent="0.3">
      <c r="A1902" t="s">
        <v>32</v>
      </c>
      <c r="B1902" t="s">
        <v>361</v>
      </c>
      <c r="C1902">
        <v>28.968916669999999</v>
      </c>
      <c r="D1902">
        <v>5</v>
      </c>
      <c r="E1902">
        <v>72.625</v>
      </c>
      <c r="F1902">
        <v>1707.125</v>
      </c>
      <c r="G1902" t="s">
        <v>13</v>
      </c>
      <c r="H1902" s="1">
        <v>1368</v>
      </c>
      <c r="I1902">
        <v>718</v>
      </c>
      <c r="J1902">
        <v>154</v>
      </c>
      <c r="K1902" s="1">
        <v>2240</v>
      </c>
    </row>
    <row r="1903" spans="1:11" x14ac:dyDescent="0.3">
      <c r="A1903" t="s">
        <v>26</v>
      </c>
      <c r="B1903" t="s">
        <v>364</v>
      </c>
      <c r="C1903">
        <v>13.382</v>
      </c>
      <c r="D1903">
        <v>2.5</v>
      </c>
      <c r="E1903">
        <v>48</v>
      </c>
      <c r="F1903">
        <v>1343</v>
      </c>
      <c r="G1903" t="s">
        <v>13</v>
      </c>
      <c r="H1903">
        <v>719</v>
      </c>
      <c r="I1903" s="1">
        <v>1317</v>
      </c>
      <c r="J1903">
        <v>131</v>
      </c>
      <c r="K1903" s="1">
        <v>2167</v>
      </c>
    </row>
    <row r="1904" spans="1:11" x14ac:dyDescent="0.3">
      <c r="A1904" t="s">
        <v>219</v>
      </c>
      <c r="B1904" t="s">
        <v>363</v>
      </c>
      <c r="C1904">
        <v>23.811499999999999</v>
      </c>
      <c r="D1904">
        <v>5</v>
      </c>
      <c r="E1904">
        <v>64</v>
      </c>
      <c r="F1904">
        <v>1298</v>
      </c>
      <c r="G1904" t="s">
        <v>13</v>
      </c>
      <c r="H1904">
        <v>564</v>
      </c>
      <c r="I1904" s="1">
        <v>1400</v>
      </c>
      <c r="J1904">
        <v>173</v>
      </c>
      <c r="K1904" s="1">
        <v>2137</v>
      </c>
    </row>
    <row r="1905" spans="1:11" x14ac:dyDescent="0.3">
      <c r="A1905" t="s">
        <v>24</v>
      </c>
      <c r="B1905" t="s">
        <v>415</v>
      </c>
      <c r="C1905">
        <v>34.103571430000002</v>
      </c>
      <c r="D1905">
        <v>4.5714285710000002</v>
      </c>
      <c r="E1905">
        <v>121.8571429</v>
      </c>
      <c r="F1905">
        <v>2555.2857140000001</v>
      </c>
      <c r="G1905" t="s">
        <v>13</v>
      </c>
      <c r="H1905" s="1">
        <v>1704</v>
      </c>
      <c r="I1905">
        <v>280</v>
      </c>
      <c r="J1905">
        <v>106</v>
      </c>
      <c r="K1905" s="1">
        <v>2090</v>
      </c>
    </row>
    <row r="1906" spans="1:11" x14ac:dyDescent="0.3">
      <c r="A1906" t="s">
        <v>73</v>
      </c>
      <c r="B1906" t="s">
        <v>239</v>
      </c>
      <c r="C1906">
        <v>33.494999999999997</v>
      </c>
      <c r="D1906">
        <v>0</v>
      </c>
      <c r="E1906">
        <v>81</v>
      </c>
      <c r="F1906">
        <v>285</v>
      </c>
      <c r="G1906" t="s">
        <v>135</v>
      </c>
      <c r="H1906" s="1">
        <v>1274</v>
      </c>
      <c r="I1906">
        <v>770</v>
      </c>
      <c r="J1906">
        <v>28</v>
      </c>
      <c r="K1906" s="1">
        <v>2072</v>
      </c>
    </row>
    <row r="1907" spans="1:11" x14ac:dyDescent="0.3">
      <c r="A1907" t="s">
        <v>279</v>
      </c>
      <c r="B1907" t="s">
        <v>347</v>
      </c>
      <c r="C1907">
        <v>47.881</v>
      </c>
      <c r="D1907">
        <v>5.1111111109999996</v>
      </c>
      <c r="E1907">
        <v>141.44444440000001</v>
      </c>
      <c r="F1907">
        <v>3106.666667</v>
      </c>
      <c r="G1907" t="s">
        <v>46</v>
      </c>
      <c r="H1907" s="1">
        <v>1492</v>
      </c>
      <c r="I1907">
        <v>504</v>
      </c>
      <c r="J1907">
        <v>56</v>
      </c>
      <c r="K1907" s="1">
        <v>2052</v>
      </c>
    </row>
    <row r="1908" spans="1:11" x14ac:dyDescent="0.3">
      <c r="A1908" t="s">
        <v>186</v>
      </c>
      <c r="B1908">
        <v>146</v>
      </c>
      <c r="C1908">
        <v>18.198428570000001</v>
      </c>
      <c r="D1908">
        <v>5</v>
      </c>
      <c r="E1908">
        <v>87.714285709999999</v>
      </c>
      <c r="F1908">
        <v>1696.4285709999999</v>
      </c>
      <c r="G1908" t="s">
        <v>13</v>
      </c>
      <c r="H1908" s="1">
        <v>1397</v>
      </c>
      <c r="I1908">
        <v>468</v>
      </c>
      <c r="J1908">
        <v>87</v>
      </c>
      <c r="K1908" s="1">
        <v>1952</v>
      </c>
    </row>
    <row r="1909" spans="1:11" x14ac:dyDescent="0.3">
      <c r="A1909" t="s">
        <v>186</v>
      </c>
      <c r="B1909" t="s">
        <v>331</v>
      </c>
      <c r="C1909">
        <v>53.101428570000003</v>
      </c>
      <c r="D1909">
        <v>6</v>
      </c>
      <c r="E1909">
        <v>163.7142857</v>
      </c>
      <c r="F1909">
        <v>2679.2857140000001</v>
      </c>
      <c r="G1909" t="s">
        <v>13</v>
      </c>
      <c r="H1909" s="1">
        <v>1528</v>
      </c>
      <c r="I1909">
        <v>317</v>
      </c>
      <c r="J1909">
        <v>99</v>
      </c>
      <c r="K1909" s="1">
        <v>1944</v>
      </c>
    </row>
    <row r="1910" spans="1:11" x14ac:dyDescent="0.3">
      <c r="A1910" t="s">
        <v>15</v>
      </c>
      <c r="B1910" t="s">
        <v>299</v>
      </c>
      <c r="C1910">
        <v>35.376458329999998</v>
      </c>
      <c r="D1910">
        <v>6</v>
      </c>
      <c r="E1910">
        <v>103.08333330000001</v>
      </c>
      <c r="F1910">
        <v>1968</v>
      </c>
      <c r="G1910" t="s">
        <v>46</v>
      </c>
      <c r="H1910" s="1">
        <v>1464</v>
      </c>
      <c r="I1910">
        <v>369</v>
      </c>
      <c r="J1910">
        <v>92</v>
      </c>
      <c r="K1910" s="1">
        <v>1925</v>
      </c>
    </row>
    <row r="1911" spans="1:11" x14ac:dyDescent="0.3">
      <c r="A1911" t="s">
        <v>26</v>
      </c>
      <c r="B1911" t="s">
        <v>392</v>
      </c>
      <c r="C1911">
        <v>17.529599999999999</v>
      </c>
      <c r="D1911">
        <v>4.5999999999999996</v>
      </c>
      <c r="E1911">
        <v>78.400000000000006</v>
      </c>
      <c r="F1911">
        <v>1549.8</v>
      </c>
      <c r="G1911" t="s">
        <v>13</v>
      </c>
      <c r="H1911" s="1">
        <v>1603</v>
      </c>
      <c r="I1911">
        <v>222</v>
      </c>
      <c r="J1911">
        <v>58</v>
      </c>
      <c r="K1911" s="1">
        <v>1883</v>
      </c>
    </row>
    <row r="1912" spans="1:11" x14ac:dyDescent="0.3">
      <c r="A1912" t="s">
        <v>149</v>
      </c>
      <c r="B1912" t="s">
        <v>348</v>
      </c>
      <c r="C1912">
        <v>37.471874999999997</v>
      </c>
      <c r="D1912">
        <v>5.5</v>
      </c>
      <c r="E1912">
        <v>114.5</v>
      </c>
      <c r="F1912">
        <v>2167.5</v>
      </c>
      <c r="G1912" t="s">
        <v>13</v>
      </c>
      <c r="H1912" s="1">
        <v>1383</v>
      </c>
      <c r="I1912">
        <v>413</v>
      </c>
      <c r="J1912">
        <v>62</v>
      </c>
      <c r="K1912" s="1">
        <v>1858</v>
      </c>
    </row>
    <row r="1913" spans="1:11" x14ac:dyDescent="0.3">
      <c r="A1913" t="s">
        <v>186</v>
      </c>
      <c r="B1913">
        <v>166</v>
      </c>
      <c r="C1913">
        <v>43.891111109999997</v>
      </c>
      <c r="D1913">
        <v>5.6666666670000003</v>
      </c>
      <c r="E1913">
        <v>130.55555559999999</v>
      </c>
      <c r="F1913">
        <v>2457.5555559999998</v>
      </c>
      <c r="G1913" t="s">
        <v>13</v>
      </c>
      <c r="H1913" s="1">
        <v>1510</v>
      </c>
      <c r="I1913">
        <v>159</v>
      </c>
      <c r="J1913">
        <v>76</v>
      </c>
      <c r="K1913" s="1">
        <v>1745</v>
      </c>
    </row>
    <row r="1914" spans="1:11" x14ac:dyDescent="0.3">
      <c r="A1914" t="s">
        <v>26</v>
      </c>
      <c r="B1914" t="s">
        <v>260</v>
      </c>
      <c r="C1914">
        <v>24.611999999999998</v>
      </c>
      <c r="D1914">
        <v>0</v>
      </c>
      <c r="E1914">
        <v>72</v>
      </c>
      <c r="F1914">
        <v>1339</v>
      </c>
      <c r="G1914" t="s">
        <v>13</v>
      </c>
      <c r="H1914" s="1">
        <v>1167</v>
      </c>
      <c r="I1914">
        <v>456</v>
      </c>
      <c r="J1914">
        <v>111</v>
      </c>
      <c r="K1914" s="1">
        <v>1734</v>
      </c>
    </row>
    <row r="1915" spans="1:11" x14ac:dyDescent="0.3">
      <c r="A1915" t="s">
        <v>81</v>
      </c>
      <c r="B1915" t="s">
        <v>422</v>
      </c>
      <c r="C1915">
        <v>30.926666669999999</v>
      </c>
      <c r="D1915">
        <v>4.6666666670000003</v>
      </c>
      <c r="E1915">
        <v>110.33333330000001</v>
      </c>
      <c r="F1915">
        <v>2328.333333</v>
      </c>
      <c r="G1915" t="s">
        <v>13</v>
      </c>
      <c r="H1915" s="1">
        <v>1233</v>
      </c>
      <c r="I1915">
        <v>389</v>
      </c>
      <c r="J1915">
        <v>90</v>
      </c>
      <c r="K1915" s="1">
        <v>1712</v>
      </c>
    </row>
    <row r="1916" spans="1:11" x14ac:dyDescent="0.3">
      <c r="A1916" t="s">
        <v>32</v>
      </c>
      <c r="B1916" t="s">
        <v>345</v>
      </c>
      <c r="C1916">
        <v>59.054250000000003</v>
      </c>
      <c r="D1916">
        <v>6.75</v>
      </c>
      <c r="E1916">
        <v>144.375</v>
      </c>
      <c r="F1916">
        <v>2417.875</v>
      </c>
      <c r="G1916" t="s">
        <v>46</v>
      </c>
      <c r="H1916" s="1">
        <v>1181</v>
      </c>
      <c r="I1916">
        <v>359</v>
      </c>
      <c r="J1916">
        <v>90</v>
      </c>
      <c r="K1916" s="1">
        <v>1630</v>
      </c>
    </row>
    <row r="1917" spans="1:11" x14ac:dyDescent="0.3">
      <c r="A1917" t="s">
        <v>186</v>
      </c>
      <c r="B1917">
        <v>145</v>
      </c>
      <c r="C1917">
        <v>17.42714286</v>
      </c>
      <c r="D1917">
        <v>5</v>
      </c>
      <c r="E1917">
        <v>87.714285709999999</v>
      </c>
      <c r="F1917">
        <v>1696.4285709999999</v>
      </c>
      <c r="G1917" t="s">
        <v>13</v>
      </c>
      <c r="H1917" s="1">
        <v>1156</v>
      </c>
      <c r="I1917">
        <v>401</v>
      </c>
      <c r="J1917">
        <v>72</v>
      </c>
      <c r="K1917" s="1">
        <v>1629</v>
      </c>
    </row>
    <row r="1918" spans="1:11" x14ac:dyDescent="0.3">
      <c r="A1918" t="s">
        <v>119</v>
      </c>
      <c r="B1918" t="s">
        <v>410</v>
      </c>
      <c r="C1918">
        <v>45.78386047</v>
      </c>
      <c r="D1918">
        <v>4.8139534880000001</v>
      </c>
      <c r="E1918">
        <v>106.3023256</v>
      </c>
      <c r="F1918">
        <v>2768.5116280000002</v>
      </c>
      <c r="G1918" t="s">
        <v>46</v>
      </c>
      <c r="H1918" s="1">
        <v>1233</v>
      </c>
      <c r="I1918">
        <v>313</v>
      </c>
      <c r="J1918">
        <v>60</v>
      </c>
      <c r="K1918" s="1">
        <v>1606</v>
      </c>
    </row>
    <row r="1919" spans="1:11" x14ac:dyDescent="0.3">
      <c r="A1919" t="s">
        <v>22</v>
      </c>
      <c r="B1919">
        <v>4007</v>
      </c>
      <c r="C1919">
        <v>42.934285709999997</v>
      </c>
      <c r="D1919">
        <v>3.8571428569999999</v>
      </c>
      <c r="E1919">
        <v>122.1428571</v>
      </c>
      <c r="F1919">
        <v>2308.2857140000001</v>
      </c>
      <c r="G1919" t="s">
        <v>13</v>
      </c>
      <c r="H1919" s="1">
        <v>1072</v>
      </c>
      <c r="I1919">
        <v>480</v>
      </c>
      <c r="J1919">
        <v>53</v>
      </c>
      <c r="K1919" s="1">
        <v>1605</v>
      </c>
    </row>
    <row r="1920" spans="1:11" x14ac:dyDescent="0.3">
      <c r="A1920" t="s">
        <v>59</v>
      </c>
      <c r="B1920" t="s">
        <v>427</v>
      </c>
      <c r="C1920">
        <v>23.585000000000001</v>
      </c>
      <c r="D1920">
        <v>5.8125</v>
      </c>
      <c r="E1920">
        <v>80.8125</v>
      </c>
      <c r="F1920">
        <v>1446.125</v>
      </c>
      <c r="G1920" t="s">
        <v>46</v>
      </c>
      <c r="H1920">
        <v>964</v>
      </c>
      <c r="I1920">
        <v>524</v>
      </c>
      <c r="J1920">
        <v>82</v>
      </c>
      <c r="K1920" s="1">
        <v>1570</v>
      </c>
    </row>
    <row r="1921" spans="1:11" x14ac:dyDescent="0.3">
      <c r="A1921" t="s">
        <v>17</v>
      </c>
      <c r="B1921" t="s">
        <v>423</v>
      </c>
      <c r="C1921">
        <v>31.791071429999999</v>
      </c>
      <c r="D1921">
        <v>4.5714285710000002</v>
      </c>
      <c r="E1921">
        <v>104.1428571</v>
      </c>
      <c r="F1921">
        <v>2211.0714290000001</v>
      </c>
      <c r="G1921" t="s">
        <v>13</v>
      </c>
      <c r="H1921" s="1">
        <v>1208</v>
      </c>
      <c r="I1921">
        <v>262</v>
      </c>
      <c r="J1921">
        <v>66</v>
      </c>
      <c r="K1921" s="1">
        <v>1536</v>
      </c>
    </row>
    <row r="1922" spans="1:11" x14ac:dyDescent="0.3">
      <c r="A1922" t="s">
        <v>30</v>
      </c>
      <c r="B1922" t="s">
        <v>416</v>
      </c>
      <c r="C1922">
        <v>15.763999999999999</v>
      </c>
      <c r="D1922">
        <v>5</v>
      </c>
      <c r="E1922">
        <v>66</v>
      </c>
      <c r="F1922">
        <v>1497</v>
      </c>
      <c r="G1922" t="s">
        <v>13</v>
      </c>
      <c r="H1922">
        <v>807</v>
      </c>
      <c r="I1922">
        <v>638</v>
      </c>
      <c r="J1922">
        <v>81</v>
      </c>
      <c r="K1922" s="1">
        <v>1526</v>
      </c>
    </row>
    <row r="1923" spans="1:11" x14ac:dyDescent="0.3">
      <c r="A1923" t="s">
        <v>262</v>
      </c>
      <c r="B1923" t="s">
        <v>340</v>
      </c>
      <c r="C1923">
        <v>78.477222220000002</v>
      </c>
      <c r="D1923">
        <v>0.88888888899999996</v>
      </c>
      <c r="E1923">
        <v>224.7777778</v>
      </c>
      <c r="F1923">
        <v>3196.5555559999998</v>
      </c>
      <c r="G1923" t="s">
        <v>13</v>
      </c>
      <c r="H1923" s="1">
        <v>1283</v>
      </c>
      <c r="I1923">
        <v>139</v>
      </c>
      <c r="J1923">
        <v>92</v>
      </c>
      <c r="K1923" s="1">
        <v>1514</v>
      </c>
    </row>
    <row r="1924" spans="1:11" x14ac:dyDescent="0.3">
      <c r="A1924" t="s">
        <v>262</v>
      </c>
      <c r="B1924" t="s">
        <v>367</v>
      </c>
      <c r="C1924">
        <v>88.464285709999999</v>
      </c>
      <c r="D1924">
        <v>0</v>
      </c>
      <c r="E1924">
        <v>230</v>
      </c>
      <c r="F1924">
        <v>3456</v>
      </c>
      <c r="G1924" t="s">
        <v>13</v>
      </c>
      <c r="H1924">
        <v>930</v>
      </c>
      <c r="I1924">
        <v>435</v>
      </c>
      <c r="J1924">
        <v>92</v>
      </c>
      <c r="K1924" s="1">
        <v>1457</v>
      </c>
    </row>
    <row r="1925" spans="1:11" x14ac:dyDescent="0.3">
      <c r="A1925" t="s">
        <v>251</v>
      </c>
      <c r="B1925" t="s">
        <v>428</v>
      </c>
      <c r="C1925">
        <v>16.802666670000001</v>
      </c>
      <c r="D1925">
        <v>4.5</v>
      </c>
      <c r="E1925">
        <v>71</v>
      </c>
      <c r="F1925">
        <v>1764</v>
      </c>
      <c r="G1925" t="s">
        <v>13</v>
      </c>
      <c r="H1925" s="1">
        <v>1037</v>
      </c>
      <c r="I1925">
        <v>301</v>
      </c>
      <c r="J1925">
        <v>56</v>
      </c>
      <c r="K1925" s="1">
        <v>1394</v>
      </c>
    </row>
    <row r="1926" spans="1:11" x14ac:dyDescent="0.3">
      <c r="A1926" t="s">
        <v>137</v>
      </c>
      <c r="B1926" t="s">
        <v>393</v>
      </c>
      <c r="C1926">
        <v>646.60500000000002</v>
      </c>
      <c r="D1926">
        <v>6</v>
      </c>
      <c r="E1926">
        <v>450</v>
      </c>
      <c r="F1926">
        <v>5733</v>
      </c>
      <c r="G1926" t="s">
        <v>13</v>
      </c>
      <c r="H1926" s="1">
        <v>1228</v>
      </c>
      <c r="I1926">
        <v>104</v>
      </c>
      <c r="J1926">
        <v>60</v>
      </c>
      <c r="K1926" s="1">
        <v>1392</v>
      </c>
    </row>
    <row r="1927" spans="1:11" x14ac:dyDescent="0.3">
      <c r="A1927" t="s">
        <v>81</v>
      </c>
      <c r="B1927" t="s">
        <v>408</v>
      </c>
      <c r="C1927">
        <v>35.295833330000001</v>
      </c>
      <c r="D1927">
        <v>5</v>
      </c>
      <c r="E1927">
        <v>102</v>
      </c>
      <c r="F1927">
        <v>2129</v>
      </c>
      <c r="G1927" t="s">
        <v>13</v>
      </c>
      <c r="H1927">
        <v>874</v>
      </c>
      <c r="I1927">
        <v>434</v>
      </c>
      <c r="J1927">
        <v>83</v>
      </c>
      <c r="K1927" s="1">
        <v>1391</v>
      </c>
    </row>
    <row r="1928" spans="1:11" x14ac:dyDescent="0.3">
      <c r="A1928" t="s">
        <v>39</v>
      </c>
      <c r="B1928" t="s">
        <v>429</v>
      </c>
      <c r="C1928">
        <v>36.359650000000002</v>
      </c>
      <c r="D1928">
        <v>4.55</v>
      </c>
      <c r="E1928">
        <v>110.5</v>
      </c>
      <c r="F1928">
        <v>2345.1</v>
      </c>
      <c r="G1928" t="s">
        <v>13</v>
      </c>
      <c r="H1928" s="1">
        <v>1114</v>
      </c>
      <c r="I1928">
        <v>162</v>
      </c>
      <c r="J1928">
        <v>75</v>
      </c>
      <c r="K1928" s="1">
        <v>1351</v>
      </c>
    </row>
    <row r="1929" spans="1:11" x14ac:dyDescent="0.3">
      <c r="A1929" t="s">
        <v>34</v>
      </c>
      <c r="B1929" t="s">
        <v>380</v>
      </c>
      <c r="C1929">
        <v>175.83500000000001</v>
      </c>
      <c r="D1929">
        <v>7</v>
      </c>
      <c r="E1929">
        <v>433.5</v>
      </c>
      <c r="F1929">
        <v>4493.5</v>
      </c>
      <c r="G1929" t="s">
        <v>13</v>
      </c>
      <c r="H1929" s="1">
        <v>1189</v>
      </c>
      <c r="I1929">
        <v>97</v>
      </c>
      <c r="J1929">
        <v>51</v>
      </c>
      <c r="K1929" s="1">
        <v>1337</v>
      </c>
    </row>
    <row r="1930" spans="1:11" x14ac:dyDescent="0.3">
      <c r="A1930" t="s">
        <v>322</v>
      </c>
      <c r="B1930" t="s">
        <v>425</v>
      </c>
      <c r="C1930">
        <v>38.794285709999997</v>
      </c>
      <c r="D1930">
        <v>4.4285714289999998</v>
      </c>
      <c r="E1930">
        <v>98.571428569999995</v>
      </c>
      <c r="F1930">
        <v>2755.5714290000001</v>
      </c>
      <c r="G1930" t="s">
        <v>46</v>
      </c>
      <c r="H1930" s="1">
        <v>1014</v>
      </c>
      <c r="I1930">
        <v>235</v>
      </c>
      <c r="J1930">
        <v>41</v>
      </c>
      <c r="K1930" s="1">
        <v>1290</v>
      </c>
    </row>
    <row r="1931" spans="1:11" x14ac:dyDescent="0.3">
      <c r="A1931" t="s">
        <v>15</v>
      </c>
      <c r="B1931" t="s">
        <v>373</v>
      </c>
      <c r="C1931">
        <v>146.27461539999999</v>
      </c>
      <c r="D1931">
        <v>5.769230769</v>
      </c>
      <c r="E1931">
        <v>234.8461538</v>
      </c>
      <c r="F1931">
        <v>4089.9230769999999</v>
      </c>
      <c r="G1931" t="s">
        <v>13</v>
      </c>
      <c r="H1931" s="1">
        <v>1144</v>
      </c>
      <c r="I1931">
        <v>81</v>
      </c>
      <c r="J1931">
        <v>60</v>
      </c>
      <c r="K1931" s="1">
        <v>1285</v>
      </c>
    </row>
    <row r="1932" spans="1:11" x14ac:dyDescent="0.3">
      <c r="A1932" t="s">
        <v>11</v>
      </c>
      <c r="B1932" t="s">
        <v>389</v>
      </c>
      <c r="C1932">
        <v>74.608999999999995</v>
      </c>
      <c r="D1932">
        <v>3.2</v>
      </c>
      <c r="E1932">
        <v>239.2</v>
      </c>
      <c r="F1932">
        <v>3640.2</v>
      </c>
      <c r="G1932" t="s">
        <v>13</v>
      </c>
      <c r="H1932" s="1">
        <v>1153</v>
      </c>
      <c r="I1932">
        <v>105</v>
      </c>
      <c r="J1932">
        <v>24</v>
      </c>
      <c r="K1932" s="1">
        <v>1282</v>
      </c>
    </row>
    <row r="1933" spans="1:11" x14ac:dyDescent="0.3">
      <c r="A1933" t="s">
        <v>34</v>
      </c>
      <c r="B1933" t="s">
        <v>353</v>
      </c>
      <c r="C1933">
        <v>226.3833333</v>
      </c>
      <c r="D1933">
        <v>6.5</v>
      </c>
      <c r="E1933">
        <v>368.66666670000001</v>
      </c>
      <c r="F1933">
        <v>4857</v>
      </c>
      <c r="G1933" t="s">
        <v>13</v>
      </c>
      <c r="H1933" s="1">
        <v>1129</v>
      </c>
      <c r="I1933">
        <v>84</v>
      </c>
      <c r="J1933">
        <v>55</v>
      </c>
      <c r="K1933" s="1">
        <v>1268</v>
      </c>
    </row>
    <row r="1934" spans="1:11" x14ac:dyDescent="0.3">
      <c r="A1934" t="s">
        <v>19</v>
      </c>
      <c r="B1934" t="s">
        <v>419</v>
      </c>
      <c r="C1934">
        <v>111.99299999999999</v>
      </c>
      <c r="D1934">
        <v>5</v>
      </c>
      <c r="E1934">
        <v>220</v>
      </c>
      <c r="F1934">
        <v>4988</v>
      </c>
      <c r="G1934" t="s">
        <v>13</v>
      </c>
      <c r="H1934" s="1">
        <v>1088</v>
      </c>
      <c r="I1934">
        <v>112</v>
      </c>
      <c r="J1934">
        <v>59</v>
      </c>
      <c r="K1934" s="1">
        <v>1259</v>
      </c>
    </row>
    <row r="1935" spans="1:11" x14ac:dyDescent="0.3">
      <c r="A1935" t="s">
        <v>395</v>
      </c>
      <c r="B1935" t="s">
        <v>396</v>
      </c>
      <c r="C1935">
        <v>35.270000000000003</v>
      </c>
      <c r="D1935">
        <v>6</v>
      </c>
      <c r="E1935">
        <v>112.0714286</v>
      </c>
      <c r="F1935">
        <v>1574.4285709999999</v>
      </c>
      <c r="G1935" t="s">
        <v>13</v>
      </c>
      <c r="H1935">
        <v>758</v>
      </c>
      <c r="I1935">
        <v>415</v>
      </c>
      <c r="J1935">
        <v>86</v>
      </c>
      <c r="K1935" s="1">
        <v>1259</v>
      </c>
    </row>
    <row r="1936" spans="1:11" x14ac:dyDescent="0.3">
      <c r="A1936" t="s">
        <v>417</v>
      </c>
      <c r="B1936" t="s">
        <v>418</v>
      </c>
      <c r="C1936">
        <v>260.28699999999998</v>
      </c>
      <c r="D1936">
        <v>6</v>
      </c>
      <c r="E1936">
        <v>360</v>
      </c>
      <c r="F1936">
        <v>4308</v>
      </c>
      <c r="G1936" t="s">
        <v>13</v>
      </c>
      <c r="H1936" s="1">
        <v>1167</v>
      </c>
      <c r="I1936">
        <v>52</v>
      </c>
      <c r="J1936">
        <v>38</v>
      </c>
      <c r="K1936" s="1">
        <v>1257</v>
      </c>
    </row>
    <row r="1937" spans="1:11" x14ac:dyDescent="0.3">
      <c r="A1937" t="s">
        <v>59</v>
      </c>
      <c r="B1937" t="s">
        <v>394</v>
      </c>
      <c r="C1937">
        <v>34.330294119999998</v>
      </c>
      <c r="D1937">
        <v>5.5882352940000004</v>
      </c>
      <c r="E1937">
        <v>105</v>
      </c>
      <c r="F1937">
        <v>1962.058824</v>
      </c>
      <c r="G1937" t="s">
        <v>46</v>
      </c>
      <c r="H1937">
        <v>913</v>
      </c>
      <c r="I1937">
        <v>274</v>
      </c>
      <c r="J1937">
        <v>31</v>
      </c>
      <c r="K1937" s="1">
        <v>1218</v>
      </c>
    </row>
    <row r="1938" spans="1:11" x14ac:dyDescent="0.3">
      <c r="A1938" t="s">
        <v>219</v>
      </c>
      <c r="B1938" t="s">
        <v>424</v>
      </c>
      <c r="C1938">
        <v>12.923999999999999</v>
      </c>
      <c r="D1938">
        <v>4</v>
      </c>
      <c r="E1938">
        <v>43</v>
      </c>
      <c r="F1938">
        <v>989</v>
      </c>
      <c r="G1938" t="s">
        <v>13</v>
      </c>
      <c r="H1938">
        <v>576</v>
      </c>
      <c r="I1938">
        <v>564</v>
      </c>
      <c r="J1938">
        <v>76</v>
      </c>
      <c r="K1938" s="1">
        <v>1216</v>
      </c>
    </row>
    <row r="1939" spans="1:11" x14ac:dyDescent="0.3">
      <c r="A1939" t="s">
        <v>30</v>
      </c>
      <c r="B1939" t="s">
        <v>294</v>
      </c>
      <c r="C1939">
        <v>20.213333330000001</v>
      </c>
      <c r="D1939">
        <v>6</v>
      </c>
      <c r="E1939">
        <v>74</v>
      </c>
      <c r="F1939">
        <v>1329</v>
      </c>
      <c r="G1939" t="s">
        <v>13</v>
      </c>
      <c r="H1939">
        <v>659</v>
      </c>
      <c r="I1939">
        <v>480</v>
      </c>
      <c r="J1939">
        <v>77</v>
      </c>
      <c r="K1939" s="1">
        <v>1216</v>
      </c>
    </row>
    <row r="1940" spans="1:11" x14ac:dyDescent="0.3">
      <c r="A1940" t="s">
        <v>137</v>
      </c>
      <c r="B1940">
        <v>928</v>
      </c>
      <c r="C1940">
        <v>110.0985</v>
      </c>
      <c r="D1940">
        <v>5</v>
      </c>
      <c r="E1940">
        <v>235</v>
      </c>
      <c r="F1940">
        <v>4957</v>
      </c>
      <c r="G1940" t="s">
        <v>13</v>
      </c>
      <c r="H1940" s="1">
        <v>1023</v>
      </c>
      <c r="I1940">
        <v>65</v>
      </c>
      <c r="J1940">
        <v>61</v>
      </c>
      <c r="K1940" s="1">
        <v>1149</v>
      </c>
    </row>
    <row r="1941" spans="1:11" x14ac:dyDescent="0.3">
      <c r="A1941" t="s">
        <v>34</v>
      </c>
      <c r="B1941" t="s">
        <v>326</v>
      </c>
      <c r="C1941">
        <v>105.465</v>
      </c>
      <c r="D1941">
        <v>8</v>
      </c>
      <c r="E1941">
        <v>257.5</v>
      </c>
      <c r="F1941">
        <v>2981</v>
      </c>
      <c r="G1941" t="s">
        <v>13</v>
      </c>
      <c r="H1941">
        <v>965</v>
      </c>
      <c r="I1941">
        <v>117</v>
      </c>
      <c r="J1941">
        <v>56</v>
      </c>
      <c r="K1941" s="1">
        <v>1138</v>
      </c>
    </row>
    <row r="1942" spans="1:11" x14ac:dyDescent="0.3">
      <c r="A1942" t="s">
        <v>39</v>
      </c>
      <c r="B1942" t="s">
        <v>333</v>
      </c>
      <c r="C1942">
        <v>35.725266670000003</v>
      </c>
      <c r="D1942">
        <v>4.4000000000000004</v>
      </c>
      <c r="E1942">
        <v>121</v>
      </c>
      <c r="F1942">
        <v>2287.6</v>
      </c>
      <c r="G1942" t="s">
        <v>13</v>
      </c>
      <c r="H1942">
        <v>793</v>
      </c>
      <c r="I1942">
        <v>302</v>
      </c>
      <c r="J1942">
        <v>23</v>
      </c>
      <c r="K1942" s="1">
        <v>1118</v>
      </c>
    </row>
    <row r="1943" spans="1:11" x14ac:dyDescent="0.3">
      <c r="A1943" t="s">
        <v>26</v>
      </c>
      <c r="B1943" t="s">
        <v>430</v>
      </c>
      <c r="C1943">
        <v>28.734999999999999</v>
      </c>
      <c r="D1943">
        <v>4.6666666670000003</v>
      </c>
      <c r="E1943">
        <v>100.66666669999999</v>
      </c>
      <c r="F1943">
        <v>1590</v>
      </c>
      <c r="G1943" t="s">
        <v>13</v>
      </c>
      <c r="H1943">
        <v>730</v>
      </c>
      <c r="I1943">
        <v>335</v>
      </c>
      <c r="J1943">
        <v>47</v>
      </c>
      <c r="K1943" s="1">
        <v>1112</v>
      </c>
    </row>
    <row r="1944" spans="1:11" x14ac:dyDescent="0.3">
      <c r="A1944" t="s">
        <v>119</v>
      </c>
      <c r="B1944" t="s">
        <v>225</v>
      </c>
      <c r="C1944">
        <v>23.16515789</v>
      </c>
      <c r="D1944">
        <v>3.9473684210000002</v>
      </c>
      <c r="E1944">
        <v>82.157894740000003</v>
      </c>
      <c r="F1944">
        <v>1817.315789</v>
      </c>
      <c r="G1944" t="s">
        <v>13</v>
      </c>
      <c r="H1944">
        <v>683</v>
      </c>
      <c r="I1944">
        <v>362</v>
      </c>
      <c r="J1944">
        <v>52</v>
      </c>
      <c r="K1944" s="1">
        <v>1097</v>
      </c>
    </row>
    <row r="1945" spans="1:11" x14ac:dyDescent="0.3">
      <c r="A1945" t="s">
        <v>39</v>
      </c>
      <c r="B1945" t="s">
        <v>327</v>
      </c>
      <c r="C1945">
        <v>13.44125</v>
      </c>
      <c r="D1945">
        <v>5</v>
      </c>
      <c r="E1945">
        <v>54.5</v>
      </c>
      <c r="F1945">
        <v>1304</v>
      </c>
      <c r="G1945" t="s">
        <v>13</v>
      </c>
      <c r="H1945">
        <v>712</v>
      </c>
      <c r="I1945">
        <v>317</v>
      </c>
      <c r="J1945">
        <v>39</v>
      </c>
      <c r="K1945" s="1">
        <v>1068</v>
      </c>
    </row>
    <row r="1946" spans="1:11" x14ac:dyDescent="0.3">
      <c r="A1946" t="s">
        <v>431</v>
      </c>
      <c r="B1946" t="s">
        <v>432</v>
      </c>
      <c r="C1946">
        <v>107.7</v>
      </c>
      <c r="D1946">
        <v>5</v>
      </c>
      <c r="E1946">
        <v>274</v>
      </c>
      <c r="F1946">
        <v>3800.5</v>
      </c>
      <c r="G1946" t="s">
        <v>13</v>
      </c>
      <c r="H1946">
        <v>940</v>
      </c>
      <c r="I1946">
        <v>67</v>
      </c>
      <c r="J1946">
        <v>40</v>
      </c>
      <c r="K1946" s="1">
        <v>1047</v>
      </c>
    </row>
    <row r="1947" spans="1:11" x14ac:dyDescent="0.3">
      <c r="A1947" t="s">
        <v>17</v>
      </c>
      <c r="B1947" t="s">
        <v>433</v>
      </c>
      <c r="C1947">
        <v>51.641562499999999</v>
      </c>
      <c r="D1947">
        <v>5.375</v>
      </c>
      <c r="E1947">
        <v>126.5</v>
      </c>
      <c r="F1947">
        <v>2376.75</v>
      </c>
      <c r="G1947" t="s">
        <v>13</v>
      </c>
      <c r="H1947">
        <v>842</v>
      </c>
      <c r="I1947">
        <v>161</v>
      </c>
      <c r="J1947">
        <v>43</v>
      </c>
      <c r="K1947" s="1">
        <v>1046</v>
      </c>
    </row>
    <row r="1948" spans="1:11" x14ac:dyDescent="0.3">
      <c r="A1948" t="s">
        <v>17</v>
      </c>
      <c r="B1948">
        <v>21</v>
      </c>
      <c r="C1948">
        <v>20.353789469999999</v>
      </c>
      <c r="D1948">
        <v>4.7894736839999998</v>
      </c>
      <c r="E1948">
        <v>67.684210530000001</v>
      </c>
      <c r="F1948">
        <v>1996.684211</v>
      </c>
      <c r="G1948" t="s">
        <v>13</v>
      </c>
      <c r="H1948">
        <v>784</v>
      </c>
      <c r="I1948">
        <v>178</v>
      </c>
      <c r="J1948">
        <v>41</v>
      </c>
      <c r="K1948" s="1">
        <v>1003</v>
      </c>
    </row>
    <row r="1949" spans="1:11" x14ac:dyDescent="0.3">
      <c r="A1949" t="s">
        <v>11</v>
      </c>
      <c r="B1949" t="s">
        <v>14</v>
      </c>
      <c r="C1949">
        <v>18.53214286</v>
      </c>
      <c r="D1949">
        <v>5.7142857139999998</v>
      </c>
      <c r="E1949">
        <v>68.571428569999995</v>
      </c>
      <c r="F1949">
        <v>1166.142857</v>
      </c>
      <c r="G1949" t="s">
        <v>13</v>
      </c>
      <c r="H1949">
        <v>516891</v>
      </c>
      <c r="I1949">
        <v>580488</v>
      </c>
      <c r="J1949" s="1">
        <v>46639</v>
      </c>
      <c r="K1949">
        <v>1144018</v>
      </c>
    </row>
    <row r="1950" spans="1:11" x14ac:dyDescent="0.3">
      <c r="A1950" t="s">
        <v>11</v>
      </c>
      <c r="B1950" t="s">
        <v>12</v>
      </c>
      <c r="C1950">
        <v>30.619322029999999</v>
      </c>
      <c r="D1950">
        <v>5.9661016949999999</v>
      </c>
      <c r="E1950">
        <v>94.033898309999998</v>
      </c>
      <c r="F1950">
        <v>1497.169492</v>
      </c>
      <c r="G1950" t="s">
        <v>13</v>
      </c>
      <c r="H1950">
        <v>645236</v>
      </c>
      <c r="I1950">
        <v>340499</v>
      </c>
      <c r="J1950" s="1">
        <v>42183</v>
      </c>
      <c r="K1950">
        <v>1027918</v>
      </c>
    </row>
    <row r="1951" spans="1:11" x14ac:dyDescent="0.3">
      <c r="A1951" t="s">
        <v>15</v>
      </c>
      <c r="B1951" t="s">
        <v>16</v>
      </c>
      <c r="C1951">
        <v>31.242153850000001</v>
      </c>
      <c r="D1951">
        <v>6.1648351650000004</v>
      </c>
      <c r="E1951">
        <v>89.46153846</v>
      </c>
      <c r="F1951">
        <v>1537.4065929999999</v>
      </c>
      <c r="G1951" t="s">
        <v>13</v>
      </c>
      <c r="H1951">
        <v>433589</v>
      </c>
      <c r="I1951">
        <v>279849</v>
      </c>
      <c r="J1951" s="1">
        <v>43224</v>
      </c>
      <c r="K1951">
        <v>756662</v>
      </c>
    </row>
    <row r="1952" spans="1:11" x14ac:dyDescent="0.3">
      <c r="A1952" t="s">
        <v>17</v>
      </c>
      <c r="B1952" t="s">
        <v>18</v>
      </c>
      <c r="C1952">
        <v>22.1</v>
      </c>
      <c r="D1952">
        <v>5.615384615</v>
      </c>
      <c r="E1952">
        <v>75.57692308</v>
      </c>
      <c r="F1952">
        <v>1219.6538459999999</v>
      </c>
      <c r="G1952" t="s">
        <v>13</v>
      </c>
      <c r="H1952">
        <v>268726</v>
      </c>
      <c r="I1952">
        <v>386211</v>
      </c>
      <c r="J1952" s="1">
        <v>32061</v>
      </c>
      <c r="K1952">
        <v>686998</v>
      </c>
    </row>
    <row r="1953" spans="1:11" x14ac:dyDescent="0.3">
      <c r="A1953" t="s">
        <v>11</v>
      </c>
      <c r="B1953" t="s">
        <v>23</v>
      </c>
      <c r="C1953">
        <v>39.973750000000003</v>
      </c>
      <c r="D1953">
        <v>1.75</v>
      </c>
      <c r="E1953">
        <v>130.25</v>
      </c>
      <c r="F1953">
        <v>1998.5</v>
      </c>
      <c r="G1953" t="s">
        <v>13</v>
      </c>
      <c r="H1953">
        <v>513891</v>
      </c>
      <c r="I1953">
        <v>110402</v>
      </c>
      <c r="J1953" s="1">
        <v>22553</v>
      </c>
      <c r="K1953">
        <v>646846</v>
      </c>
    </row>
    <row r="1954" spans="1:11" x14ac:dyDescent="0.3">
      <c r="A1954" t="s">
        <v>22</v>
      </c>
      <c r="B1954">
        <v>206</v>
      </c>
      <c r="C1954">
        <v>20.033750000000001</v>
      </c>
      <c r="D1954">
        <v>4.8333333329999997</v>
      </c>
      <c r="E1954">
        <v>71.333333330000002</v>
      </c>
      <c r="F1954">
        <v>1631.5</v>
      </c>
      <c r="G1954" t="s">
        <v>13</v>
      </c>
      <c r="H1954">
        <v>199330</v>
      </c>
      <c r="I1954">
        <v>339260</v>
      </c>
      <c r="J1954" s="1">
        <v>29628</v>
      </c>
      <c r="K1954">
        <v>568218</v>
      </c>
    </row>
    <row r="1955" spans="1:11" x14ac:dyDescent="0.3">
      <c r="A1955" t="s">
        <v>19</v>
      </c>
      <c r="B1955" t="s">
        <v>20</v>
      </c>
      <c r="C1955">
        <v>47.848370369999998</v>
      </c>
      <c r="D1955">
        <v>6.4444444440000002</v>
      </c>
      <c r="E1955">
        <v>126.1111111</v>
      </c>
      <c r="F1955">
        <v>1995.7777779999999</v>
      </c>
      <c r="G1955" t="s">
        <v>13</v>
      </c>
      <c r="H1955">
        <v>401739</v>
      </c>
      <c r="I1955">
        <v>131716</v>
      </c>
      <c r="J1955" s="1">
        <v>29041</v>
      </c>
      <c r="K1955">
        <v>562496</v>
      </c>
    </row>
    <row r="1956" spans="1:11" x14ac:dyDescent="0.3">
      <c r="A1956" t="s">
        <v>24</v>
      </c>
      <c r="B1956" t="s">
        <v>25</v>
      </c>
      <c r="C1956">
        <v>20.3776087</v>
      </c>
      <c r="D1956">
        <v>4.8695652169999999</v>
      </c>
      <c r="E1956">
        <v>67.956521739999999</v>
      </c>
      <c r="F1956">
        <v>1279.6956520000001</v>
      </c>
      <c r="G1956" t="s">
        <v>13</v>
      </c>
      <c r="H1956">
        <v>181696</v>
      </c>
      <c r="I1956">
        <v>310229</v>
      </c>
      <c r="J1956" s="1">
        <v>30028</v>
      </c>
      <c r="K1956">
        <v>521953</v>
      </c>
    </row>
    <row r="1957" spans="1:11" x14ac:dyDescent="0.3">
      <c r="A1957" t="s">
        <v>17</v>
      </c>
      <c r="B1957" t="s">
        <v>29</v>
      </c>
      <c r="C1957">
        <v>26.4498867</v>
      </c>
      <c r="D1957">
        <v>5.4088669950000003</v>
      </c>
      <c r="E1957">
        <v>87.310344830000005</v>
      </c>
      <c r="F1957">
        <v>1623.793103</v>
      </c>
      <c r="G1957" t="s">
        <v>13</v>
      </c>
      <c r="H1957">
        <v>278090</v>
      </c>
      <c r="I1957">
        <v>209762</v>
      </c>
      <c r="J1957" s="1">
        <v>27294</v>
      </c>
      <c r="K1957">
        <v>515146</v>
      </c>
    </row>
    <row r="1958" spans="1:11" x14ac:dyDescent="0.3">
      <c r="A1958" t="s">
        <v>15</v>
      </c>
      <c r="B1958" t="s">
        <v>21</v>
      </c>
      <c r="C1958">
        <v>18.192499999999999</v>
      </c>
      <c r="D1958">
        <v>5.0740740740000003</v>
      </c>
      <c r="E1958">
        <v>60.962962959999999</v>
      </c>
      <c r="F1958">
        <v>1408.055556</v>
      </c>
      <c r="G1958" t="s">
        <v>13</v>
      </c>
      <c r="H1958">
        <v>195957</v>
      </c>
      <c r="I1958">
        <v>283920</v>
      </c>
      <c r="J1958" s="1">
        <v>31388</v>
      </c>
      <c r="K1958">
        <v>511265</v>
      </c>
    </row>
    <row r="1959" spans="1:11" x14ac:dyDescent="0.3">
      <c r="A1959" t="s">
        <v>11</v>
      </c>
      <c r="B1959" t="s">
        <v>28</v>
      </c>
      <c r="C1959">
        <v>15.46</v>
      </c>
      <c r="D1959">
        <v>5</v>
      </c>
      <c r="E1959">
        <v>60.8</v>
      </c>
      <c r="F1959">
        <v>1196</v>
      </c>
      <c r="G1959" t="s">
        <v>13</v>
      </c>
      <c r="H1959">
        <v>107210</v>
      </c>
      <c r="I1959">
        <v>303170</v>
      </c>
      <c r="J1959" s="1">
        <v>21638</v>
      </c>
      <c r="K1959">
        <v>432018</v>
      </c>
    </row>
    <row r="1960" spans="1:11" x14ac:dyDescent="0.3">
      <c r="A1960" t="s">
        <v>26</v>
      </c>
      <c r="B1960" t="s">
        <v>27</v>
      </c>
      <c r="C1960">
        <v>29.942625</v>
      </c>
      <c r="D1960">
        <v>4.5</v>
      </c>
      <c r="E1960">
        <v>106.22499999999999</v>
      </c>
      <c r="F1960">
        <v>1480.575</v>
      </c>
      <c r="G1960" t="s">
        <v>13</v>
      </c>
      <c r="H1960">
        <v>246736</v>
      </c>
      <c r="I1960">
        <v>140616</v>
      </c>
      <c r="J1960" s="1">
        <v>22096</v>
      </c>
      <c r="K1960">
        <v>409448</v>
      </c>
    </row>
    <row r="1961" spans="1:11" x14ac:dyDescent="0.3">
      <c r="A1961" t="s">
        <v>11</v>
      </c>
      <c r="B1961" t="s">
        <v>126</v>
      </c>
      <c r="C1961">
        <v>16.208743590000001</v>
      </c>
      <c r="D1961">
        <v>4.461538462</v>
      </c>
      <c r="E1961">
        <v>63.564102560000002</v>
      </c>
      <c r="F1961">
        <v>1650.2051280000001</v>
      </c>
      <c r="G1961" t="s">
        <v>13</v>
      </c>
      <c r="H1961">
        <v>207691</v>
      </c>
      <c r="I1961" s="1">
        <v>87928</v>
      </c>
      <c r="J1961" s="1">
        <v>12209</v>
      </c>
      <c r="K1961">
        <v>307828</v>
      </c>
    </row>
    <row r="1962" spans="1:11" x14ac:dyDescent="0.3">
      <c r="A1962" t="s">
        <v>39</v>
      </c>
      <c r="B1962" t="s">
        <v>40</v>
      </c>
      <c r="C1962">
        <v>22.36209302</v>
      </c>
      <c r="D1962">
        <v>4.88372093</v>
      </c>
      <c r="E1962">
        <v>72.581395349999994</v>
      </c>
      <c r="F1962">
        <v>1743.4418599999999</v>
      </c>
      <c r="G1962" t="s">
        <v>13</v>
      </c>
      <c r="H1962">
        <v>181714</v>
      </c>
      <c r="I1962">
        <v>101938</v>
      </c>
      <c r="J1962" s="1">
        <v>11877</v>
      </c>
      <c r="K1962">
        <v>295529</v>
      </c>
    </row>
    <row r="1963" spans="1:11" x14ac:dyDescent="0.3">
      <c r="A1963" t="s">
        <v>30</v>
      </c>
      <c r="B1963" t="s">
        <v>31</v>
      </c>
      <c r="C1963">
        <v>20.720600000000001</v>
      </c>
      <c r="D1963">
        <v>3.52</v>
      </c>
      <c r="E1963">
        <v>74.400000000000006</v>
      </c>
      <c r="F1963">
        <v>1397.8</v>
      </c>
      <c r="G1963" t="s">
        <v>13</v>
      </c>
      <c r="H1963" s="1">
        <v>94656</v>
      </c>
      <c r="I1963">
        <v>162704</v>
      </c>
      <c r="J1963" s="1">
        <v>20700</v>
      </c>
      <c r="K1963">
        <v>278060</v>
      </c>
    </row>
    <row r="1964" spans="1:11" x14ac:dyDescent="0.3">
      <c r="A1964" t="s">
        <v>22</v>
      </c>
      <c r="B1964">
        <v>307</v>
      </c>
      <c r="C1964">
        <v>27.46483636</v>
      </c>
      <c r="D1964">
        <v>4.8727272729999997</v>
      </c>
      <c r="E1964">
        <v>86.454545449999998</v>
      </c>
      <c r="F1964">
        <v>1723</v>
      </c>
      <c r="G1964" t="s">
        <v>13</v>
      </c>
      <c r="H1964">
        <v>142204</v>
      </c>
      <c r="I1964">
        <v>112139</v>
      </c>
      <c r="J1964" s="1">
        <v>13000</v>
      </c>
      <c r="K1964">
        <v>267343</v>
      </c>
    </row>
    <row r="1965" spans="1:11" x14ac:dyDescent="0.3">
      <c r="A1965" t="s">
        <v>15</v>
      </c>
      <c r="B1965" t="s">
        <v>36</v>
      </c>
      <c r="C1965">
        <v>46.064512819999997</v>
      </c>
      <c r="D1965">
        <v>6.4871794869999997</v>
      </c>
      <c r="E1965">
        <v>125.4358974</v>
      </c>
      <c r="F1965">
        <v>1835.8461540000001</v>
      </c>
      <c r="G1965" t="s">
        <v>13</v>
      </c>
      <c r="H1965">
        <v>195958</v>
      </c>
      <c r="I1965" s="1">
        <v>44619</v>
      </c>
      <c r="J1965" s="1">
        <v>13503</v>
      </c>
      <c r="K1965">
        <v>254080</v>
      </c>
    </row>
    <row r="1966" spans="1:11" x14ac:dyDescent="0.3">
      <c r="A1966" t="s">
        <v>32</v>
      </c>
      <c r="B1966" t="s">
        <v>33</v>
      </c>
      <c r="C1966">
        <v>46.5274</v>
      </c>
      <c r="D1966">
        <v>7.04</v>
      </c>
      <c r="E1966">
        <v>131.6</v>
      </c>
      <c r="F1966">
        <v>1596.92</v>
      </c>
      <c r="G1966" t="s">
        <v>13</v>
      </c>
      <c r="H1966">
        <v>177261</v>
      </c>
      <c r="I1966" s="1">
        <v>60713</v>
      </c>
      <c r="J1966" s="1">
        <v>15325</v>
      </c>
      <c r="K1966">
        <v>253299</v>
      </c>
    </row>
    <row r="1967" spans="1:11" x14ac:dyDescent="0.3">
      <c r="A1967" t="s">
        <v>22</v>
      </c>
      <c r="B1967">
        <v>306</v>
      </c>
      <c r="C1967">
        <v>18.64264</v>
      </c>
      <c r="D1967">
        <v>4.84</v>
      </c>
      <c r="E1967">
        <v>67</v>
      </c>
      <c r="F1967">
        <v>1698.64</v>
      </c>
      <c r="G1967" t="s">
        <v>13</v>
      </c>
      <c r="H1967">
        <v>150608</v>
      </c>
      <c r="I1967" s="1">
        <v>88015</v>
      </c>
      <c r="J1967" s="1">
        <v>11691</v>
      </c>
      <c r="K1967">
        <v>250314</v>
      </c>
    </row>
    <row r="1968" spans="1:11" x14ac:dyDescent="0.3">
      <c r="A1968" t="s">
        <v>34</v>
      </c>
      <c r="B1968" t="s">
        <v>35</v>
      </c>
      <c r="C1968">
        <v>57.926935479999997</v>
      </c>
      <c r="D1968">
        <v>6.1612903230000002</v>
      </c>
      <c r="E1968">
        <v>149.7096774</v>
      </c>
      <c r="F1968">
        <v>2283.1129030000002</v>
      </c>
      <c r="G1968" t="s">
        <v>13</v>
      </c>
      <c r="H1968">
        <v>176367</v>
      </c>
      <c r="I1968" s="1">
        <v>50852</v>
      </c>
      <c r="J1968" s="1">
        <v>11840</v>
      </c>
      <c r="K1968">
        <v>239059</v>
      </c>
    </row>
    <row r="1969" spans="1:11" x14ac:dyDescent="0.3">
      <c r="A1969" t="s">
        <v>30</v>
      </c>
      <c r="B1969" t="s">
        <v>48</v>
      </c>
      <c r="C1969">
        <v>27.239118640000001</v>
      </c>
      <c r="D1969">
        <v>3.0338983050000001</v>
      </c>
      <c r="E1969">
        <v>91.610169490000004</v>
      </c>
      <c r="F1969">
        <v>1677.949153</v>
      </c>
      <c r="G1969" t="s">
        <v>13</v>
      </c>
      <c r="H1969">
        <v>136248</v>
      </c>
      <c r="I1969" s="1">
        <v>87260</v>
      </c>
      <c r="J1969" s="1">
        <v>14703</v>
      </c>
      <c r="K1969">
        <v>238211</v>
      </c>
    </row>
    <row r="1970" spans="1:11" x14ac:dyDescent="0.3">
      <c r="A1970" t="s">
        <v>22</v>
      </c>
      <c r="B1970">
        <v>106</v>
      </c>
      <c r="C1970">
        <v>12.35588235</v>
      </c>
      <c r="D1970">
        <v>4.6470588240000001</v>
      </c>
      <c r="E1970">
        <v>53.882352939999997</v>
      </c>
      <c r="F1970">
        <v>1366.294118</v>
      </c>
      <c r="G1970" t="s">
        <v>13</v>
      </c>
      <c r="H1970" s="1">
        <v>97156</v>
      </c>
      <c r="I1970">
        <v>109354</v>
      </c>
      <c r="J1970" s="1">
        <v>9657</v>
      </c>
      <c r="K1970">
        <v>216167</v>
      </c>
    </row>
    <row r="1971" spans="1:11" x14ac:dyDescent="0.3">
      <c r="A1971" t="s">
        <v>24</v>
      </c>
      <c r="B1971" t="s">
        <v>62</v>
      </c>
      <c r="C1971">
        <v>22.782083329999999</v>
      </c>
      <c r="D1971">
        <v>4.9166666670000003</v>
      </c>
      <c r="E1971">
        <v>81.666666669999998</v>
      </c>
      <c r="F1971">
        <v>1847.666667</v>
      </c>
      <c r="G1971" t="s">
        <v>13</v>
      </c>
      <c r="H1971">
        <v>121072</v>
      </c>
      <c r="I1971" s="1">
        <v>68898</v>
      </c>
      <c r="J1971" s="1">
        <v>10552</v>
      </c>
      <c r="K1971">
        <v>200522</v>
      </c>
    </row>
    <row r="1972" spans="1:11" x14ac:dyDescent="0.3">
      <c r="A1972" t="s">
        <v>17</v>
      </c>
      <c r="B1972" t="s">
        <v>88</v>
      </c>
      <c r="C1972">
        <v>34.020592110000003</v>
      </c>
      <c r="D1972">
        <v>5.5526315789999998</v>
      </c>
      <c r="E1972">
        <v>99</v>
      </c>
      <c r="F1972">
        <v>1920.026316</v>
      </c>
      <c r="G1972" t="s">
        <v>46</v>
      </c>
      <c r="H1972">
        <v>143192</v>
      </c>
      <c r="I1972" s="1">
        <v>38041</v>
      </c>
      <c r="J1972" s="1">
        <v>8112</v>
      </c>
      <c r="K1972">
        <v>189345</v>
      </c>
    </row>
    <row r="1973" spans="1:11" x14ac:dyDescent="0.3">
      <c r="A1973" t="s">
        <v>39</v>
      </c>
      <c r="B1973" t="s">
        <v>93</v>
      </c>
      <c r="C1973">
        <v>12.32981818</v>
      </c>
      <c r="D1973">
        <v>4.8181818180000002</v>
      </c>
      <c r="E1973">
        <v>53.81818182</v>
      </c>
      <c r="F1973">
        <v>1367.272727</v>
      </c>
      <c r="G1973" t="s">
        <v>13</v>
      </c>
      <c r="H1973" s="1">
        <v>81953</v>
      </c>
      <c r="I1973" s="1">
        <v>90003</v>
      </c>
      <c r="J1973" s="1">
        <v>7223</v>
      </c>
      <c r="K1973">
        <v>179179</v>
      </c>
    </row>
    <row r="1974" spans="1:11" x14ac:dyDescent="0.3">
      <c r="A1974" t="s">
        <v>64</v>
      </c>
      <c r="B1974" t="s">
        <v>426</v>
      </c>
      <c r="C1974">
        <v>31.388142859999999</v>
      </c>
      <c r="D1974">
        <v>6.7142857139999998</v>
      </c>
      <c r="E1974">
        <v>111</v>
      </c>
      <c r="F1974">
        <v>1711.5714290000001</v>
      </c>
      <c r="G1974" t="s">
        <v>13</v>
      </c>
      <c r="H1974" s="1">
        <v>61578</v>
      </c>
      <c r="I1974">
        <v>106659</v>
      </c>
      <c r="J1974" s="1">
        <v>10347</v>
      </c>
      <c r="K1974">
        <v>178584</v>
      </c>
    </row>
    <row r="1975" spans="1:11" x14ac:dyDescent="0.3">
      <c r="A1975" t="s">
        <v>106</v>
      </c>
      <c r="B1975">
        <v>2000</v>
      </c>
      <c r="C1975">
        <v>17.181999999999999</v>
      </c>
      <c r="D1975">
        <v>5</v>
      </c>
      <c r="E1975">
        <v>74</v>
      </c>
      <c r="F1975">
        <v>1994</v>
      </c>
      <c r="G1975" t="s">
        <v>13</v>
      </c>
      <c r="H1975">
        <v>104853</v>
      </c>
      <c r="I1975" s="1">
        <v>65633</v>
      </c>
      <c r="J1975" s="1">
        <v>8055</v>
      </c>
      <c r="K1975">
        <v>178541</v>
      </c>
    </row>
    <row r="1976" spans="1:11" x14ac:dyDescent="0.3">
      <c r="A1976" t="s">
        <v>44</v>
      </c>
      <c r="B1976" t="s">
        <v>45</v>
      </c>
      <c r="C1976">
        <v>43.86363077</v>
      </c>
      <c r="D1976">
        <v>5.2923076919999996</v>
      </c>
      <c r="E1976">
        <v>105.16923079999999</v>
      </c>
      <c r="F1976">
        <v>2083.5230769999998</v>
      </c>
      <c r="G1976" t="s">
        <v>46</v>
      </c>
      <c r="H1976">
        <v>104782</v>
      </c>
      <c r="I1976" s="1">
        <v>55670</v>
      </c>
      <c r="J1976" s="1">
        <v>8206</v>
      </c>
      <c r="K1976">
        <v>168658</v>
      </c>
    </row>
    <row r="1977" spans="1:11" x14ac:dyDescent="0.3">
      <c r="A1977" t="s">
        <v>22</v>
      </c>
      <c r="B1977">
        <v>406</v>
      </c>
      <c r="C1977">
        <v>28.608205130000002</v>
      </c>
      <c r="D1977">
        <v>4.7564102559999997</v>
      </c>
      <c r="E1977">
        <v>92.820512820000005</v>
      </c>
      <c r="F1977">
        <v>2043.8205129999999</v>
      </c>
      <c r="G1977" t="s">
        <v>13</v>
      </c>
      <c r="H1977">
        <v>131093</v>
      </c>
      <c r="I1977" s="1">
        <v>28542</v>
      </c>
      <c r="J1977" s="1">
        <v>7653</v>
      </c>
      <c r="K1977">
        <v>167288</v>
      </c>
    </row>
    <row r="1978" spans="1:11" x14ac:dyDescent="0.3">
      <c r="A1978" t="s">
        <v>30</v>
      </c>
      <c r="B1978" t="s">
        <v>50</v>
      </c>
      <c r="C1978">
        <v>37.315230769999999</v>
      </c>
      <c r="D1978">
        <v>4.3230769230000003</v>
      </c>
      <c r="E1978">
        <v>103.6769231</v>
      </c>
      <c r="F1978">
        <v>1873.261538</v>
      </c>
      <c r="G1978" t="s">
        <v>13</v>
      </c>
      <c r="H1978">
        <v>125112</v>
      </c>
      <c r="I1978" s="1">
        <v>29350</v>
      </c>
      <c r="J1978" s="1">
        <v>9610</v>
      </c>
      <c r="K1978">
        <v>164072</v>
      </c>
    </row>
    <row r="1979" spans="1:11" x14ac:dyDescent="0.3">
      <c r="A1979" t="s">
        <v>19</v>
      </c>
      <c r="B1979" t="s">
        <v>49</v>
      </c>
      <c r="C1979">
        <v>93.714250000000007</v>
      </c>
      <c r="D1979">
        <v>8</v>
      </c>
      <c r="E1979">
        <v>225</v>
      </c>
      <c r="F1979">
        <v>2979</v>
      </c>
      <c r="G1979" t="s">
        <v>13</v>
      </c>
      <c r="H1979">
        <v>134480</v>
      </c>
      <c r="I1979" s="1">
        <v>20480</v>
      </c>
      <c r="J1979" s="1">
        <v>8275</v>
      </c>
      <c r="K1979">
        <v>163235</v>
      </c>
    </row>
    <row r="1980" spans="1:11" x14ac:dyDescent="0.3">
      <c r="A1980" t="s">
        <v>44</v>
      </c>
      <c r="B1980" t="s">
        <v>55</v>
      </c>
      <c r="C1980">
        <v>107.4521429</v>
      </c>
      <c r="D1980">
        <v>8</v>
      </c>
      <c r="E1980">
        <v>182.57142859999999</v>
      </c>
      <c r="F1980">
        <v>2425.4285709999999</v>
      </c>
      <c r="G1980" t="s">
        <v>46</v>
      </c>
      <c r="H1980">
        <v>124011</v>
      </c>
      <c r="I1980" s="1">
        <v>31969</v>
      </c>
      <c r="J1980" s="1">
        <v>6470</v>
      </c>
      <c r="K1980">
        <v>162450</v>
      </c>
    </row>
    <row r="1981" spans="1:11" x14ac:dyDescent="0.3">
      <c r="A1981" t="s">
        <v>26</v>
      </c>
      <c r="B1981" t="s">
        <v>37</v>
      </c>
      <c r="C1981">
        <v>26.352499999999999</v>
      </c>
      <c r="D1981">
        <v>0</v>
      </c>
      <c r="E1981">
        <v>80</v>
      </c>
      <c r="F1981">
        <v>1498</v>
      </c>
      <c r="G1981" t="s">
        <v>13</v>
      </c>
      <c r="H1981" s="1">
        <v>63510</v>
      </c>
      <c r="I1981" s="1">
        <v>79440</v>
      </c>
      <c r="J1981" s="1">
        <v>8060</v>
      </c>
      <c r="K1981">
        <v>151010</v>
      </c>
    </row>
    <row r="1982" spans="1:11" x14ac:dyDescent="0.3">
      <c r="A1982" t="s">
        <v>34</v>
      </c>
      <c r="B1982" t="s">
        <v>38</v>
      </c>
      <c r="C1982">
        <v>36.219298250000001</v>
      </c>
      <c r="D1982">
        <v>6.4736842110000001</v>
      </c>
      <c r="E1982">
        <v>94.333333330000002</v>
      </c>
      <c r="F1982">
        <v>1424.666667</v>
      </c>
      <c r="G1982" t="s">
        <v>13</v>
      </c>
      <c r="H1982" s="1">
        <v>82986</v>
      </c>
      <c r="I1982" s="1">
        <v>52275</v>
      </c>
      <c r="J1982" s="1">
        <v>8332</v>
      </c>
      <c r="K1982">
        <v>143593</v>
      </c>
    </row>
    <row r="1983" spans="1:11" x14ac:dyDescent="0.3">
      <c r="A1983" t="s">
        <v>41</v>
      </c>
      <c r="B1983" t="s">
        <v>42</v>
      </c>
      <c r="C1983">
        <v>19.00794118</v>
      </c>
      <c r="D1983">
        <v>5.2058823529999998</v>
      </c>
      <c r="E1983">
        <v>66.970588239999998</v>
      </c>
      <c r="F1983">
        <v>1292.3529410000001</v>
      </c>
      <c r="G1983" t="s">
        <v>13</v>
      </c>
      <c r="H1983" s="1">
        <v>76171</v>
      </c>
      <c r="I1983" s="1">
        <v>59101</v>
      </c>
      <c r="J1983" s="1">
        <v>6630</v>
      </c>
      <c r="K1983">
        <v>141902</v>
      </c>
    </row>
    <row r="1984" spans="1:11" x14ac:dyDescent="0.3">
      <c r="A1984" t="s">
        <v>24</v>
      </c>
      <c r="B1984" t="s">
        <v>109</v>
      </c>
      <c r="C1984">
        <v>26.512695650000001</v>
      </c>
      <c r="D1984">
        <v>4.0217391300000003</v>
      </c>
      <c r="E1984">
        <v>93.586956520000001</v>
      </c>
      <c r="F1984">
        <v>1933.021739</v>
      </c>
      <c r="G1984" t="s">
        <v>13</v>
      </c>
      <c r="H1984">
        <v>102081</v>
      </c>
      <c r="I1984" s="1">
        <v>27744</v>
      </c>
      <c r="J1984" s="1">
        <v>6971</v>
      </c>
      <c r="K1984">
        <v>136796</v>
      </c>
    </row>
    <row r="1985" spans="1:11" x14ac:dyDescent="0.3">
      <c r="A1985" t="s">
        <v>32</v>
      </c>
      <c r="B1985" t="s">
        <v>51</v>
      </c>
      <c r="C1985">
        <v>78.073227270000004</v>
      </c>
      <c r="D1985">
        <v>7.6727272729999996</v>
      </c>
      <c r="E1985">
        <v>192.4</v>
      </c>
      <c r="F1985">
        <v>2598.818182</v>
      </c>
      <c r="G1985" t="s">
        <v>13</v>
      </c>
      <c r="H1985">
        <v>105562</v>
      </c>
      <c r="I1985" s="1">
        <v>18354</v>
      </c>
      <c r="J1985" s="1">
        <v>8362</v>
      </c>
      <c r="K1985">
        <v>132278</v>
      </c>
    </row>
    <row r="1986" spans="1:11" x14ac:dyDescent="0.3">
      <c r="A1986" t="s">
        <v>26</v>
      </c>
      <c r="B1986" t="s">
        <v>80</v>
      </c>
      <c r="C1986">
        <v>39.399843140000002</v>
      </c>
      <c r="D1986">
        <v>5.7843137249999996</v>
      </c>
      <c r="E1986">
        <v>117.70588239999999</v>
      </c>
      <c r="F1986">
        <v>2151.6470589999999</v>
      </c>
      <c r="G1986" t="s">
        <v>13</v>
      </c>
      <c r="H1986">
        <v>100733</v>
      </c>
      <c r="I1986" s="1">
        <v>22059</v>
      </c>
      <c r="J1986" s="1">
        <v>7556</v>
      </c>
      <c r="K1986">
        <v>130348</v>
      </c>
    </row>
    <row r="1987" spans="1:11" x14ac:dyDescent="0.3">
      <c r="A1987" t="s">
        <v>39</v>
      </c>
      <c r="B1987" t="s">
        <v>47</v>
      </c>
      <c r="C1987">
        <v>22.903648650000001</v>
      </c>
      <c r="D1987">
        <v>5.4054054049999998</v>
      </c>
      <c r="E1987">
        <v>75.648648649999998</v>
      </c>
      <c r="F1987">
        <v>1364</v>
      </c>
      <c r="G1987" t="s">
        <v>13</v>
      </c>
      <c r="H1987" s="1">
        <v>47376</v>
      </c>
      <c r="I1987" s="1">
        <v>65833</v>
      </c>
      <c r="J1987" s="1">
        <v>5520</v>
      </c>
      <c r="K1987">
        <v>118729</v>
      </c>
    </row>
    <row r="1988" spans="1:11" x14ac:dyDescent="0.3">
      <c r="A1988" t="s">
        <v>30</v>
      </c>
      <c r="B1988" t="s">
        <v>66</v>
      </c>
      <c r="C1988">
        <v>43.548516130000003</v>
      </c>
      <c r="D1988">
        <v>1.3548387099999999</v>
      </c>
      <c r="E1988">
        <v>137.7741935</v>
      </c>
      <c r="F1988">
        <v>2261.1935480000002</v>
      </c>
      <c r="G1988" t="s">
        <v>13</v>
      </c>
      <c r="H1988" s="1">
        <v>53689</v>
      </c>
      <c r="I1988" s="1">
        <v>55338</v>
      </c>
      <c r="J1988" s="1">
        <v>7853</v>
      </c>
      <c r="K1988">
        <v>116880</v>
      </c>
    </row>
    <row r="1989" spans="1:11" x14ac:dyDescent="0.3">
      <c r="A1989" t="s">
        <v>32</v>
      </c>
      <c r="B1989" t="s">
        <v>61</v>
      </c>
      <c r="C1989">
        <v>31.104511899999999</v>
      </c>
      <c r="D1989">
        <v>4.5476190479999996</v>
      </c>
      <c r="E1989">
        <v>93.011904759999993</v>
      </c>
      <c r="F1989">
        <v>1699.119048</v>
      </c>
      <c r="G1989" t="s">
        <v>13</v>
      </c>
      <c r="H1989" s="1">
        <v>44752</v>
      </c>
      <c r="I1989" s="1">
        <v>59375</v>
      </c>
      <c r="J1989" s="1">
        <v>7882</v>
      </c>
      <c r="K1989">
        <v>112009</v>
      </c>
    </row>
    <row r="1990" spans="1:11" x14ac:dyDescent="0.3">
      <c r="A1990" t="s">
        <v>53</v>
      </c>
      <c r="B1990" t="s">
        <v>54</v>
      </c>
      <c r="C1990">
        <v>19.938140350000001</v>
      </c>
      <c r="D1990">
        <v>5.6491228070000004</v>
      </c>
      <c r="E1990">
        <v>76.315789469999999</v>
      </c>
      <c r="F1990">
        <v>1205.192982</v>
      </c>
      <c r="G1990" t="s">
        <v>13</v>
      </c>
      <c r="H1990" s="1">
        <v>52311</v>
      </c>
      <c r="I1990" s="1">
        <v>52053</v>
      </c>
      <c r="J1990" s="1">
        <v>4641</v>
      </c>
      <c r="K1990">
        <v>109005</v>
      </c>
    </row>
    <row r="1991" spans="1:11" x14ac:dyDescent="0.3">
      <c r="A1991" t="s">
        <v>17</v>
      </c>
      <c r="B1991" t="s">
        <v>52</v>
      </c>
      <c r="C1991">
        <v>32.063043479999997</v>
      </c>
      <c r="D1991">
        <v>5.9565217390000003</v>
      </c>
      <c r="E1991">
        <v>89.347826089999998</v>
      </c>
      <c r="F1991">
        <v>1472.8260869999999</v>
      </c>
      <c r="G1991" t="s">
        <v>46</v>
      </c>
      <c r="H1991" s="1">
        <v>61475</v>
      </c>
      <c r="I1991" s="1">
        <v>41262</v>
      </c>
      <c r="J1991" s="1">
        <v>5114</v>
      </c>
      <c r="K1991">
        <v>107851</v>
      </c>
    </row>
    <row r="1992" spans="1:11" x14ac:dyDescent="0.3">
      <c r="A1992" t="s">
        <v>22</v>
      </c>
      <c r="B1992">
        <v>207</v>
      </c>
      <c r="C1992">
        <v>21.70216667</v>
      </c>
      <c r="D1992">
        <v>4.9000000000000004</v>
      </c>
      <c r="E1992">
        <v>79.766666670000006</v>
      </c>
      <c r="F1992">
        <v>1536</v>
      </c>
      <c r="G1992" t="s">
        <v>13</v>
      </c>
      <c r="H1992" s="1">
        <v>41226</v>
      </c>
      <c r="I1992" s="1">
        <v>59650</v>
      </c>
      <c r="J1992" s="1">
        <v>4805</v>
      </c>
      <c r="K1992">
        <v>105681</v>
      </c>
    </row>
    <row r="1993" spans="1:11" x14ac:dyDescent="0.3">
      <c r="A1993" t="s">
        <v>67</v>
      </c>
      <c r="B1993" t="s">
        <v>68</v>
      </c>
      <c r="C1993">
        <v>49.285833330000003</v>
      </c>
      <c r="D1993">
        <v>6</v>
      </c>
      <c r="E1993">
        <v>145</v>
      </c>
      <c r="F1993">
        <v>1963.666667</v>
      </c>
      <c r="G1993" t="s">
        <v>13</v>
      </c>
      <c r="H1993" s="1">
        <v>72714</v>
      </c>
      <c r="I1993" s="1">
        <v>25008</v>
      </c>
      <c r="J1993" s="1">
        <v>5822</v>
      </c>
      <c r="K1993">
        <v>103544</v>
      </c>
    </row>
    <row r="1994" spans="1:11" x14ac:dyDescent="0.3">
      <c r="A1994" t="s">
        <v>11</v>
      </c>
      <c r="B1994" t="s">
        <v>86</v>
      </c>
      <c r="C1994">
        <v>53.785714290000001</v>
      </c>
      <c r="D1994">
        <v>6</v>
      </c>
      <c r="E1994">
        <v>124.8571429</v>
      </c>
      <c r="F1994">
        <v>1855</v>
      </c>
      <c r="G1994" t="s">
        <v>46</v>
      </c>
      <c r="H1994" s="1">
        <v>67291</v>
      </c>
      <c r="I1994" s="1">
        <v>28718</v>
      </c>
      <c r="J1994" s="1">
        <v>4952</v>
      </c>
      <c r="K1994">
        <v>100961</v>
      </c>
    </row>
    <row r="1995" spans="1:11" x14ac:dyDescent="0.3">
      <c r="A1995" t="s">
        <v>41</v>
      </c>
      <c r="B1995" t="s">
        <v>58</v>
      </c>
      <c r="C1995">
        <v>30.65053846</v>
      </c>
      <c r="D1995">
        <v>6.346153846</v>
      </c>
      <c r="E1995">
        <v>95</v>
      </c>
      <c r="F1995">
        <v>1136.6923079999999</v>
      </c>
      <c r="G1995" t="s">
        <v>13</v>
      </c>
      <c r="H1995" s="1">
        <v>76053</v>
      </c>
      <c r="I1995" s="1">
        <v>17548</v>
      </c>
      <c r="J1995" s="1">
        <v>4046</v>
      </c>
      <c r="K1995" s="1">
        <v>97647</v>
      </c>
    </row>
    <row r="1996" spans="1:11" x14ac:dyDescent="0.3">
      <c r="A1996" t="s">
        <v>81</v>
      </c>
      <c r="B1996" t="s">
        <v>82</v>
      </c>
      <c r="C1996">
        <v>37.468571429999997</v>
      </c>
      <c r="D1996">
        <v>5.8571428570000004</v>
      </c>
      <c r="E1996">
        <v>103.4285714</v>
      </c>
      <c r="F1996">
        <v>1718.5714290000001</v>
      </c>
      <c r="G1996" t="s">
        <v>13</v>
      </c>
      <c r="H1996" s="1">
        <v>40001</v>
      </c>
      <c r="I1996" s="1">
        <v>43304</v>
      </c>
      <c r="J1996" s="1">
        <v>5644</v>
      </c>
      <c r="K1996" s="1">
        <v>88949</v>
      </c>
    </row>
    <row r="1997" spans="1:11" x14ac:dyDescent="0.3">
      <c r="A1997" t="s">
        <v>106</v>
      </c>
      <c r="B1997">
        <v>75</v>
      </c>
      <c r="C1997">
        <v>39.352380949999997</v>
      </c>
      <c r="D1997">
        <v>5</v>
      </c>
      <c r="E1997">
        <v>98.047619049999994</v>
      </c>
      <c r="F1997">
        <v>1928.7142859999999</v>
      </c>
      <c r="G1997" t="s">
        <v>13</v>
      </c>
      <c r="H1997" s="1">
        <v>72599</v>
      </c>
      <c r="I1997" s="1">
        <v>12467</v>
      </c>
      <c r="J1997" s="1">
        <v>3377</v>
      </c>
      <c r="K1997" s="1">
        <v>88443</v>
      </c>
    </row>
    <row r="1998" spans="1:11" x14ac:dyDescent="0.3">
      <c r="A1998" t="s">
        <v>77</v>
      </c>
      <c r="B1998" t="s">
        <v>78</v>
      </c>
      <c r="C1998">
        <v>65.568749999999994</v>
      </c>
      <c r="D1998">
        <v>8</v>
      </c>
      <c r="E1998">
        <v>167.25</v>
      </c>
      <c r="F1998">
        <v>1998</v>
      </c>
      <c r="G1998" t="s">
        <v>13</v>
      </c>
      <c r="H1998" s="1">
        <v>70246</v>
      </c>
      <c r="I1998" s="1">
        <v>13476</v>
      </c>
      <c r="J1998" s="1">
        <v>3260</v>
      </c>
      <c r="K1998" s="1">
        <v>86982</v>
      </c>
    </row>
    <row r="1999" spans="1:11" x14ac:dyDescent="0.3">
      <c r="A1999" t="s">
        <v>44</v>
      </c>
      <c r="B1999" t="s">
        <v>56</v>
      </c>
      <c r="C1999">
        <v>107.6705126</v>
      </c>
      <c r="D1999">
        <v>8.277310924</v>
      </c>
      <c r="E1999">
        <v>196.33613450000001</v>
      </c>
      <c r="F1999">
        <v>2521.0924369999998</v>
      </c>
      <c r="G1999" t="s">
        <v>46</v>
      </c>
      <c r="H1999" s="1">
        <v>66309</v>
      </c>
      <c r="I1999" s="1">
        <v>14186</v>
      </c>
      <c r="J1999" s="1">
        <v>3154</v>
      </c>
      <c r="K1999" s="1">
        <v>83649</v>
      </c>
    </row>
    <row r="2000" spans="1:11" x14ac:dyDescent="0.3">
      <c r="A2000" t="s">
        <v>84</v>
      </c>
      <c r="B2000" t="s">
        <v>100</v>
      </c>
      <c r="C2000">
        <v>26.803000000000001</v>
      </c>
      <c r="D2000">
        <v>5.4285714289999998</v>
      </c>
      <c r="E2000">
        <v>85.714285709999999</v>
      </c>
      <c r="F2000">
        <v>1310</v>
      </c>
      <c r="G2000" t="s">
        <v>13</v>
      </c>
      <c r="H2000" s="1">
        <v>44076</v>
      </c>
      <c r="I2000" s="1">
        <v>30788</v>
      </c>
      <c r="J2000" s="1">
        <v>4839</v>
      </c>
      <c r="K2000" s="1">
        <v>79703</v>
      </c>
    </row>
    <row r="2001" spans="1:11" x14ac:dyDescent="0.3">
      <c r="A2001" t="s">
        <v>91</v>
      </c>
      <c r="B2001" t="s">
        <v>92</v>
      </c>
      <c r="C2001">
        <v>50.961090910000003</v>
      </c>
      <c r="D2001">
        <v>6.1818181819999998</v>
      </c>
      <c r="E2001">
        <v>135.29090909999999</v>
      </c>
      <c r="F2001">
        <v>1971.163636</v>
      </c>
      <c r="G2001" t="s">
        <v>46</v>
      </c>
      <c r="H2001" s="1">
        <v>60074</v>
      </c>
      <c r="I2001" s="1">
        <v>14527</v>
      </c>
      <c r="J2001" s="1">
        <v>4791</v>
      </c>
      <c r="K2001" s="1">
        <v>79392</v>
      </c>
    </row>
    <row r="2002" spans="1:11" x14ac:dyDescent="0.3">
      <c r="A2002" t="s">
        <v>34</v>
      </c>
      <c r="B2002" t="s">
        <v>72</v>
      </c>
      <c r="C2002">
        <v>82.060909089999996</v>
      </c>
      <c r="D2002">
        <v>7.7272727269999999</v>
      </c>
      <c r="E2002">
        <v>199.72727269999999</v>
      </c>
      <c r="F2002">
        <v>2790.4545450000001</v>
      </c>
      <c r="G2002" t="s">
        <v>46</v>
      </c>
      <c r="H2002" s="1">
        <v>61994</v>
      </c>
      <c r="I2002" s="1">
        <v>11099</v>
      </c>
      <c r="J2002" s="1">
        <v>4077</v>
      </c>
      <c r="K2002" s="1">
        <v>77170</v>
      </c>
    </row>
    <row r="2003" spans="1:11" x14ac:dyDescent="0.3">
      <c r="A2003" t="s">
        <v>64</v>
      </c>
      <c r="B2003" t="s">
        <v>65</v>
      </c>
      <c r="C2003">
        <v>24.09525</v>
      </c>
      <c r="D2003">
        <v>6.25</v>
      </c>
      <c r="E2003">
        <v>68.75</v>
      </c>
      <c r="F2003">
        <v>1498.25</v>
      </c>
      <c r="G2003" t="s">
        <v>13</v>
      </c>
      <c r="H2003" s="1">
        <v>19791</v>
      </c>
      <c r="I2003" s="1">
        <v>52312</v>
      </c>
      <c r="J2003" s="1">
        <v>4247</v>
      </c>
      <c r="K2003" s="1">
        <v>76350</v>
      </c>
    </row>
    <row r="2004" spans="1:11" x14ac:dyDescent="0.3">
      <c r="A2004" t="s">
        <v>19</v>
      </c>
      <c r="B2004" t="s">
        <v>43</v>
      </c>
      <c r="C2004">
        <v>37.426499999999997</v>
      </c>
      <c r="D2004">
        <v>6.2</v>
      </c>
      <c r="E2004">
        <v>104.2</v>
      </c>
      <c r="F2004">
        <v>1796.6</v>
      </c>
      <c r="G2004" t="s">
        <v>13</v>
      </c>
      <c r="H2004" s="1">
        <v>36108</v>
      </c>
      <c r="I2004" s="1">
        <v>31073</v>
      </c>
      <c r="J2004" s="1">
        <v>3921</v>
      </c>
      <c r="K2004" s="1">
        <v>71102</v>
      </c>
    </row>
    <row r="2005" spans="1:11" x14ac:dyDescent="0.3">
      <c r="A2005" t="s">
        <v>91</v>
      </c>
      <c r="B2005" t="s">
        <v>105</v>
      </c>
      <c r="C2005">
        <v>35.281323530000002</v>
      </c>
      <c r="D2005">
        <v>5.1764705879999999</v>
      </c>
      <c r="E2005">
        <v>113.3529412</v>
      </c>
      <c r="F2005">
        <v>2106.5</v>
      </c>
      <c r="G2005" t="s">
        <v>13</v>
      </c>
      <c r="H2005" s="1">
        <v>50530</v>
      </c>
      <c r="I2005" s="1">
        <v>15996</v>
      </c>
      <c r="J2005" s="1">
        <v>3969</v>
      </c>
      <c r="K2005" s="1">
        <v>70495</v>
      </c>
    </row>
    <row r="2006" spans="1:11" x14ac:dyDescent="0.3">
      <c r="A2006" t="s">
        <v>53</v>
      </c>
      <c r="B2006" t="s">
        <v>76</v>
      </c>
      <c r="C2006">
        <v>32.939651689999998</v>
      </c>
      <c r="D2006">
        <v>6.3483146069999998</v>
      </c>
      <c r="E2006">
        <v>114.8202247</v>
      </c>
      <c r="F2006">
        <v>1615.3707870000001</v>
      </c>
      <c r="G2006" t="s">
        <v>13</v>
      </c>
      <c r="H2006" s="1">
        <v>46613</v>
      </c>
      <c r="I2006" s="1">
        <v>19133</v>
      </c>
      <c r="J2006" s="1">
        <v>2446</v>
      </c>
      <c r="K2006" s="1">
        <v>68192</v>
      </c>
    </row>
    <row r="2007" spans="1:11" x14ac:dyDescent="0.3">
      <c r="A2007" t="s">
        <v>11</v>
      </c>
      <c r="B2007" t="s">
        <v>79</v>
      </c>
      <c r="C2007">
        <v>19.378909090000001</v>
      </c>
      <c r="D2007">
        <v>4.8636363640000004</v>
      </c>
      <c r="E2007">
        <v>61.272727269999997</v>
      </c>
      <c r="F2007">
        <v>1470.909091</v>
      </c>
      <c r="G2007" t="s">
        <v>13</v>
      </c>
      <c r="H2007" s="1">
        <v>37783</v>
      </c>
      <c r="I2007" s="1">
        <v>27702</v>
      </c>
      <c r="J2007" s="1">
        <v>2503</v>
      </c>
      <c r="K2007" s="1">
        <v>67988</v>
      </c>
    </row>
    <row r="2008" spans="1:11" x14ac:dyDescent="0.3">
      <c r="A2008" t="s">
        <v>81</v>
      </c>
      <c r="B2008">
        <v>323</v>
      </c>
      <c r="C2008">
        <v>17.343647059999999</v>
      </c>
      <c r="D2008">
        <v>4.7450980390000002</v>
      </c>
      <c r="E2008">
        <v>70.921568629999996</v>
      </c>
      <c r="F2008">
        <v>1683.607843</v>
      </c>
      <c r="G2008" t="s">
        <v>13</v>
      </c>
      <c r="H2008" s="1">
        <v>37690</v>
      </c>
      <c r="I2008" s="1">
        <v>23971</v>
      </c>
      <c r="J2008" s="1">
        <v>3581</v>
      </c>
      <c r="K2008" s="1">
        <v>65242</v>
      </c>
    </row>
    <row r="2009" spans="1:11" x14ac:dyDescent="0.3">
      <c r="A2009" t="s">
        <v>84</v>
      </c>
      <c r="B2009" t="s">
        <v>85</v>
      </c>
      <c r="C2009">
        <v>19.085181819999999</v>
      </c>
      <c r="D2009">
        <v>3.7272727269999999</v>
      </c>
      <c r="E2009">
        <v>68.909090910000003</v>
      </c>
      <c r="F2009">
        <v>1180.5454549999999</v>
      </c>
      <c r="G2009" t="s">
        <v>13</v>
      </c>
      <c r="H2009" s="1">
        <v>27264</v>
      </c>
      <c r="I2009" s="1">
        <v>32423</v>
      </c>
      <c r="J2009" s="1">
        <v>5045</v>
      </c>
      <c r="K2009" s="1">
        <v>64732</v>
      </c>
    </row>
    <row r="2010" spans="1:11" x14ac:dyDescent="0.3">
      <c r="A2010" t="s">
        <v>81</v>
      </c>
      <c r="B2010">
        <v>6</v>
      </c>
      <c r="C2010">
        <v>42.669351849999998</v>
      </c>
      <c r="D2010">
        <v>5.907407407</v>
      </c>
      <c r="E2010">
        <v>118.18518520000001</v>
      </c>
      <c r="F2010">
        <v>2095.1851849999998</v>
      </c>
      <c r="G2010" t="s">
        <v>13</v>
      </c>
      <c r="H2010" s="1">
        <v>49727</v>
      </c>
      <c r="I2010" s="1">
        <v>11908</v>
      </c>
      <c r="J2010" s="1">
        <v>2575</v>
      </c>
      <c r="K2010" s="1">
        <v>64210</v>
      </c>
    </row>
    <row r="2011" spans="1:11" x14ac:dyDescent="0.3">
      <c r="A2011" t="s">
        <v>15</v>
      </c>
      <c r="B2011" t="s">
        <v>95</v>
      </c>
      <c r="C2011">
        <v>33.250250000000001</v>
      </c>
      <c r="D2011">
        <v>6.1666666670000003</v>
      </c>
      <c r="E2011">
        <v>112.75</v>
      </c>
      <c r="F2011">
        <v>1475</v>
      </c>
      <c r="G2011" t="s">
        <v>13</v>
      </c>
      <c r="H2011" s="1">
        <v>16349</v>
      </c>
      <c r="I2011" s="1">
        <v>43438</v>
      </c>
      <c r="J2011" s="1">
        <v>4169</v>
      </c>
      <c r="K2011" s="1">
        <v>63956</v>
      </c>
    </row>
    <row r="2012" spans="1:11" x14ac:dyDescent="0.3">
      <c r="A2012" t="s">
        <v>106</v>
      </c>
      <c r="B2012">
        <v>45</v>
      </c>
      <c r="C2012">
        <v>23.321999999999999</v>
      </c>
      <c r="D2012">
        <v>3.75</v>
      </c>
      <c r="E2012">
        <v>84.2</v>
      </c>
      <c r="F2012">
        <v>1853.9</v>
      </c>
      <c r="G2012" t="s">
        <v>13</v>
      </c>
      <c r="H2012" s="1">
        <v>45493</v>
      </c>
      <c r="I2012" s="1">
        <v>14893</v>
      </c>
      <c r="J2012" s="1">
        <v>2330</v>
      </c>
      <c r="K2012" s="1">
        <v>62716</v>
      </c>
    </row>
    <row r="2013" spans="1:11" x14ac:dyDescent="0.3">
      <c r="A2013" t="s">
        <v>34</v>
      </c>
      <c r="B2013" t="s">
        <v>87</v>
      </c>
      <c r="C2013">
        <v>64.592222219999996</v>
      </c>
      <c r="D2013">
        <v>6.7777777779999999</v>
      </c>
      <c r="E2013">
        <v>178.55555559999999</v>
      </c>
      <c r="F2013">
        <v>2011.555556</v>
      </c>
      <c r="G2013" t="s">
        <v>13</v>
      </c>
      <c r="H2013" s="1">
        <v>34070</v>
      </c>
      <c r="I2013" s="1">
        <v>23742</v>
      </c>
      <c r="J2013" s="1">
        <v>3872</v>
      </c>
      <c r="K2013" s="1">
        <v>61684</v>
      </c>
    </row>
    <row r="2014" spans="1:11" x14ac:dyDescent="0.3">
      <c r="A2014" t="s">
        <v>32</v>
      </c>
      <c r="B2014" t="s">
        <v>104</v>
      </c>
      <c r="C2014">
        <v>72.795894739999994</v>
      </c>
      <c r="D2014">
        <v>6.2105263160000002</v>
      </c>
      <c r="E2014">
        <v>166.31578949999999</v>
      </c>
      <c r="F2014">
        <v>3041</v>
      </c>
      <c r="G2014" t="s">
        <v>13</v>
      </c>
      <c r="H2014" s="1">
        <v>39280</v>
      </c>
      <c r="I2014" s="1">
        <v>17343</v>
      </c>
      <c r="J2014" s="1">
        <v>3404</v>
      </c>
      <c r="K2014" s="1">
        <v>60027</v>
      </c>
    </row>
    <row r="2015" spans="1:11" x14ac:dyDescent="0.3">
      <c r="A2015" t="s">
        <v>70</v>
      </c>
      <c r="B2015" t="s">
        <v>102</v>
      </c>
      <c r="C2015">
        <v>13.63642857</v>
      </c>
      <c r="D2015">
        <v>4.7142857139999998</v>
      </c>
      <c r="E2015">
        <v>69</v>
      </c>
      <c r="F2015">
        <v>1424.857143</v>
      </c>
      <c r="G2015" t="s">
        <v>13</v>
      </c>
      <c r="H2015" s="1">
        <v>27258</v>
      </c>
      <c r="I2015" s="1">
        <v>30451</v>
      </c>
      <c r="J2015" s="1">
        <v>2056</v>
      </c>
      <c r="K2015" s="1">
        <v>59765</v>
      </c>
    </row>
    <row r="2016" spans="1:11" x14ac:dyDescent="0.3">
      <c r="A2016" t="s">
        <v>70</v>
      </c>
      <c r="B2016" t="s">
        <v>165</v>
      </c>
      <c r="C2016">
        <v>14.292999999999999</v>
      </c>
      <c r="D2016">
        <v>4.5999999999999996</v>
      </c>
      <c r="E2016">
        <v>75.400000000000006</v>
      </c>
      <c r="F2016">
        <v>1479</v>
      </c>
      <c r="G2016" t="s">
        <v>13</v>
      </c>
      <c r="H2016" s="1">
        <v>33050</v>
      </c>
      <c r="I2016" s="1">
        <v>23482</v>
      </c>
      <c r="J2016" s="1">
        <v>2910</v>
      </c>
      <c r="K2016" s="1">
        <v>59442</v>
      </c>
    </row>
    <row r="2017" spans="1:11" x14ac:dyDescent="0.3">
      <c r="A2017" t="s">
        <v>91</v>
      </c>
      <c r="B2017" t="s">
        <v>129</v>
      </c>
      <c r="C2017">
        <v>35.81481651</v>
      </c>
      <c r="D2017">
        <v>6.2935779820000004</v>
      </c>
      <c r="E2017">
        <v>117.4311927</v>
      </c>
      <c r="F2017">
        <v>1921.4678899999999</v>
      </c>
      <c r="G2017" t="s">
        <v>13</v>
      </c>
      <c r="H2017" s="1">
        <v>39299</v>
      </c>
      <c r="I2017" s="1">
        <v>15927</v>
      </c>
      <c r="J2017" s="1">
        <v>3344</v>
      </c>
      <c r="K2017" s="1">
        <v>58570</v>
      </c>
    </row>
    <row r="2018" spans="1:11" x14ac:dyDescent="0.3">
      <c r="A2018" t="s">
        <v>39</v>
      </c>
      <c r="B2018" t="s">
        <v>63</v>
      </c>
      <c r="C2018">
        <v>29.260249999999999</v>
      </c>
      <c r="D2018">
        <v>5.95</v>
      </c>
      <c r="E2018">
        <v>90.625</v>
      </c>
      <c r="F2018">
        <v>1462.3625</v>
      </c>
      <c r="G2018" t="s">
        <v>13</v>
      </c>
      <c r="H2018" s="1">
        <v>35945</v>
      </c>
      <c r="I2018" s="1">
        <v>16348</v>
      </c>
      <c r="J2018" s="1">
        <v>1878</v>
      </c>
      <c r="K2018" s="1">
        <v>54171</v>
      </c>
    </row>
    <row r="2019" spans="1:11" x14ac:dyDescent="0.3">
      <c r="A2019" t="s">
        <v>77</v>
      </c>
      <c r="B2019" t="s">
        <v>124</v>
      </c>
      <c r="C2019">
        <v>66.588421049999994</v>
      </c>
      <c r="D2019">
        <v>5.736842105</v>
      </c>
      <c r="E2019">
        <v>172.31578949999999</v>
      </c>
      <c r="F2019">
        <v>2934.6315789999999</v>
      </c>
      <c r="G2019" t="s">
        <v>13</v>
      </c>
      <c r="H2019" s="1">
        <v>44502</v>
      </c>
      <c r="I2019" s="1">
        <v>6131</v>
      </c>
      <c r="J2019" s="1">
        <v>2165</v>
      </c>
      <c r="K2019" s="1">
        <v>52798</v>
      </c>
    </row>
    <row r="2020" spans="1:11" x14ac:dyDescent="0.3">
      <c r="A2020" t="s">
        <v>30</v>
      </c>
      <c r="B2020" t="s">
        <v>236</v>
      </c>
      <c r="C2020">
        <v>17.445692309999998</v>
      </c>
      <c r="D2020">
        <v>4.692307692</v>
      </c>
      <c r="E2020">
        <v>68.269230769999993</v>
      </c>
      <c r="F2020">
        <v>1791.230769</v>
      </c>
      <c r="G2020" t="s">
        <v>13</v>
      </c>
      <c r="H2020" s="1">
        <v>37375</v>
      </c>
      <c r="I2020" s="1">
        <v>10808</v>
      </c>
      <c r="J2020" s="1">
        <v>2971</v>
      </c>
      <c r="K2020" s="1">
        <v>51154</v>
      </c>
    </row>
    <row r="2021" spans="1:11" x14ac:dyDescent="0.3">
      <c r="A2021" t="s">
        <v>30</v>
      </c>
      <c r="B2021" t="s">
        <v>141</v>
      </c>
      <c r="C2021">
        <v>31.525500000000001</v>
      </c>
      <c r="D2021">
        <v>5.1666666670000003</v>
      </c>
      <c r="E2021">
        <v>109.66666669999999</v>
      </c>
      <c r="F2021">
        <v>1861.833333</v>
      </c>
      <c r="G2021" t="s">
        <v>13</v>
      </c>
      <c r="H2021" s="1">
        <v>34208</v>
      </c>
      <c r="I2021" s="1">
        <v>13845</v>
      </c>
      <c r="J2021" s="1">
        <v>2560</v>
      </c>
      <c r="K2021" s="1">
        <v>50613</v>
      </c>
    </row>
    <row r="2022" spans="1:11" x14ac:dyDescent="0.3">
      <c r="A2022" t="s">
        <v>39</v>
      </c>
      <c r="B2022" t="s">
        <v>115</v>
      </c>
      <c r="C2022">
        <v>15.14</v>
      </c>
      <c r="D2022">
        <v>5</v>
      </c>
      <c r="E2022">
        <v>64</v>
      </c>
      <c r="F2022">
        <v>1382.75</v>
      </c>
      <c r="G2022" t="s">
        <v>13</v>
      </c>
      <c r="H2022" s="1">
        <v>20175</v>
      </c>
      <c r="I2022" s="1">
        <v>27016</v>
      </c>
      <c r="J2022" s="1">
        <v>1756</v>
      </c>
      <c r="K2022" s="1">
        <v>48947</v>
      </c>
    </row>
    <row r="2023" spans="1:11" x14ac:dyDescent="0.3">
      <c r="A2023" t="s">
        <v>24</v>
      </c>
      <c r="B2023" t="s">
        <v>103</v>
      </c>
      <c r="C2023">
        <v>47.361874999999998</v>
      </c>
      <c r="D2023">
        <v>3.75</v>
      </c>
      <c r="E2023">
        <v>113.375</v>
      </c>
      <c r="F2023">
        <v>1774.8125</v>
      </c>
      <c r="G2023" t="s">
        <v>46</v>
      </c>
      <c r="H2023" s="1">
        <v>34992</v>
      </c>
      <c r="I2023" s="1">
        <v>11709</v>
      </c>
      <c r="J2023" s="1">
        <v>2162</v>
      </c>
      <c r="K2023" s="1">
        <v>48863</v>
      </c>
    </row>
    <row r="2024" spans="1:11" x14ac:dyDescent="0.3">
      <c r="A2024" t="s">
        <v>139</v>
      </c>
      <c r="B2024" t="s">
        <v>140</v>
      </c>
      <c r="C2024">
        <v>30.5976</v>
      </c>
      <c r="D2024">
        <v>1.8</v>
      </c>
      <c r="E2024">
        <v>97.6</v>
      </c>
      <c r="F2024">
        <v>1757.6</v>
      </c>
      <c r="G2024" t="s">
        <v>13</v>
      </c>
      <c r="H2024" s="1">
        <v>38475</v>
      </c>
      <c r="I2024" s="1">
        <v>8330</v>
      </c>
      <c r="J2024" s="1">
        <v>1783</v>
      </c>
      <c r="K2024" s="1">
        <v>48588</v>
      </c>
    </row>
    <row r="2025" spans="1:11" x14ac:dyDescent="0.3">
      <c r="A2025" t="s">
        <v>81</v>
      </c>
      <c r="B2025">
        <v>3</v>
      </c>
      <c r="C2025">
        <v>30.995131579999999</v>
      </c>
      <c r="D2025">
        <v>5.7894736839999998</v>
      </c>
      <c r="E2025">
        <v>101.8947368</v>
      </c>
      <c r="F2025">
        <v>1905.6315790000001</v>
      </c>
      <c r="G2025" t="s">
        <v>13</v>
      </c>
      <c r="H2025" s="1">
        <v>28129</v>
      </c>
      <c r="I2025" s="1">
        <v>18188</v>
      </c>
      <c r="J2025" s="1">
        <v>1931</v>
      </c>
      <c r="K2025" s="1">
        <v>48248</v>
      </c>
    </row>
    <row r="2026" spans="1:11" x14ac:dyDescent="0.3">
      <c r="A2026" t="s">
        <v>11</v>
      </c>
      <c r="B2026" t="s">
        <v>159</v>
      </c>
      <c r="C2026">
        <v>30.377500000000001</v>
      </c>
      <c r="D2026">
        <v>6.3125</v>
      </c>
      <c r="E2026">
        <v>94.0625</v>
      </c>
      <c r="F2026">
        <v>935.625</v>
      </c>
      <c r="G2026" t="s">
        <v>13</v>
      </c>
      <c r="H2026" s="1">
        <v>16110</v>
      </c>
      <c r="I2026" s="1">
        <v>28620</v>
      </c>
      <c r="J2026" s="1">
        <v>2866</v>
      </c>
      <c r="K2026" s="1">
        <v>47596</v>
      </c>
    </row>
    <row r="2027" spans="1:11" x14ac:dyDescent="0.3">
      <c r="A2027" t="s">
        <v>15</v>
      </c>
      <c r="B2027" t="s">
        <v>136</v>
      </c>
      <c r="C2027">
        <v>25.39952941</v>
      </c>
      <c r="D2027">
        <v>4.6470588240000001</v>
      </c>
      <c r="E2027">
        <v>78.852941180000002</v>
      </c>
      <c r="F2027">
        <v>1891.5882349999999</v>
      </c>
      <c r="G2027" t="s">
        <v>13</v>
      </c>
      <c r="H2027" s="1">
        <v>34187</v>
      </c>
      <c r="I2027" s="1">
        <v>10765</v>
      </c>
      <c r="J2027" s="1">
        <v>2284</v>
      </c>
      <c r="K2027" s="1">
        <v>47236</v>
      </c>
    </row>
    <row r="2028" spans="1:11" x14ac:dyDescent="0.3">
      <c r="A2028" t="s">
        <v>147</v>
      </c>
      <c r="B2028" t="s">
        <v>148</v>
      </c>
      <c r="C2028">
        <v>21.02333333</v>
      </c>
      <c r="D2028">
        <v>5</v>
      </c>
      <c r="E2028">
        <v>92.333333330000002</v>
      </c>
      <c r="F2028">
        <v>1729.333333</v>
      </c>
      <c r="G2028" t="s">
        <v>13</v>
      </c>
      <c r="H2028" s="1">
        <v>27726</v>
      </c>
      <c r="I2028" s="1">
        <v>17102</v>
      </c>
      <c r="J2028" s="1">
        <v>1712</v>
      </c>
      <c r="K2028" s="1">
        <v>46540</v>
      </c>
    </row>
    <row r="2029" spans="1:11" x14ac:dyDescent="0.3">
      <c r="A2029" t="s">
        <v>19</v>
      </c>
      <c r="B2029" t="s">
        <v>98</v>
      </c>
      <c r="C2029">
        <v>113.2693333</v>
      </c>
      <c r="D2029">
        <v>8</v>
      </c>
      <c r="E2029">
        <v>246.33333329999999</v>
      </c>
      <c r="F2029">
        <v>2994.666667</v>
      </c>
      <c r="G2029" t="s">
        <v>46</v>
      </c>
      <c r="H2029" s="1">
        <v>33694</v>
      </c>
      <c r="I2029" s="1">
        <v>10334</v>
      </c>
      <c r="J2029" s="1">
        <v>1964</v>
      </c>
      <c r="K2029" s="1">
        <v>45992</v>
      </c>
    </row>
    <row r="2030" spans="1:11" x14ac:dyDescent="0.3">
      <c r="A2030" t="s">
        <v>39</v>
      </c>
      <c r="B2030" t="s">
        <v>128</v>
      </c>
      <c r="C2030">
        <v>34.9090566</v>
      </c>
      <c r="D2030">
        <v>5.6037735849999999</v>
      </c>
      <c r="E2030">
        <v>104.2264151</v>
      </c>
      <c r="F2030">
        <v>1805.924528</v>
      </c>
      <c r="G2030" t="s">
        <v>46</v>
      </c>
      <c r="H2030" s="1">
        <v>36852</v>
      </c>
      <c r="I2030" s="1">
        <v>7142</v>
      </c>
      <c r="J2030" s="1">
        <v>1711</v>
      </c>
      <c r="K2030" s="1">
        <v>45705</v>
      </c>
    </row>
    <row r="2031" spans="1:11" x14ac:dyDescent="0.3">
      <c r="A2031" t="s">
        <v>77</v>
      </c>
      <c r="B2031" t="s">
        <v>138</v>
      </c>
      <c r="C2031">
        <v>137.5695455</v>
      </c>
      <c r="D2031">
        <v>8</v>
      </c>
      <c r="E2031">
        <v>223.54545450000001</v>
      </c>
      <c r="F2031">
        <v>2813</v>
      </c>
      <c r="G2031" t="s">
        <v>13</v>
      </c>
      <c r="H2031" s="1">
        <v>40000</v>
      </c>
      <c r="I2031" s="1">
        <v>3847</v>
      </c>
      <c r="J2031" s="1">
        <v>1831</v>
      </c>
      <c r="K2031" s="1">
        <v>45678</v>
      </c>
    </row>
    <row r="2032" spans="1:11" x14ac:dyDescent="0.3">
      <c r="A2032" t="s">
        <v>41</v>
      </c>
      <c r="B2032" t="s">
        <v>223</v>
      </c>
      <c r="C2032">
        <v>11.370625</v>
      </c>
      <c r="D2032">
        <v>5</v>
      </c>
      <c r="E2032">
        <v>48</v>
      </c>
      <c r="F2032">
        <v>1518</v>
      </c>
      <c r="G2032" t="s">
        <v>13</v>
      </c>
      <c r="H2032" s="1">
        <v>27025</v>
      </c>
      <c r="I2032" s="1">
        <v>16152</v>
      </c>
      <c r="J2032" s="1">
        <v>2224</v>
      </c>
      <c r="K2032" s="1">
        <v>45401</v>
      </c>
    </row>
    <row r="2033" spans="1:11" x14ac:dyDescent="0.3">
      <c r="A2033" t="s">
        <v>39</v>
      </c>
      <c r="B2033" t="s">
        <v>107</v>
      </c>
      <c r="C2033">
        <v>27.438600000000001</v>
      </c>
      <c r="D2033">
        <v>6.34</v>
      </c>
      <c r="E2033">
        <v>85.28</v>
      </c>
      <c r="F2033">
        <v>1452</v>
      </c>
      <c r="G2033" t="s">
        <v>46</v>
      </c>
      <c r="H2033" s="1">
        <v>29384</v>
      </c>
      <c r="I2033" s="1">
        <v>12929</v>
      </c>
      <c r="J2033" s="1">
        <v>1921</v>
      </c>
      <c r="K2033" s="1">
        <v>44234</v>
      </c>
    </row>
    <row r="2034" spans="1:11" x14ac:dyDescent="0.3">
      <c r="A2034" t="s">
        <v>67</v>
      </c>
      <c r="B2034" s="2">
        <v>45421</v>
      </c>
      <c r="C2034">
        <v>52.957193879999998</v>
      </c>
      <c r="D2034">
        <v>5.653061224</v>
      </c>
      <c r="E2034">
        <v>146.12244899999999</v>
      </c>
      <c r="F2034">
        <v>2031.469388</v>
      </c>
      <c r="G2034" t="s">
        <v>13</v>
      </c>
      <c r="H2034" s="1">
        <v>34654</v>
      </c>
      <c r="I2034" s="1">
        <v>6782</v>
      </c>
      <c r="J2034" s="1">
        <v>2365</v>
      </c>
      <c r="K2034" s="1">
        <v>43801</v>
      </c>
    </row>
    <row r="2035" spans="1:11" x14ac:dyDescent="0.3">
      <c r="A2035" t="s">
        <v>32</v>
      </c>
      <c r="B2035" t="s">
        <v>113</v>
      </c>
      <c r="C2035">
        <v>77.416666669999998</v>
      </c>
      <c r="D2035">
        <v>7</v>
      </c>
      <c r="E2035">
        <v>188.33333329999999</v>
      </c>
      <c r="F2035">
        <v>2876</v>
      </c>
      <c r="G2035" t="s">
        <v>46</v>
      </c>
      <c r="H2035" s="1">
        <v>29134</v>
      </c>
      <c r="I2035" s="1">
        <v>12152</v>
      </c>
      <c r="J2035" s="1">
        <v>2355</v>
      </c>
      <c r="K2035" s="1">
        <v>43641</v>
      </c>
    </row>
    <row r="2036" spans="1:11" x14ac:dyDescent="0.3">
      <c r="A2036" t="s">
        <v>22</v>
      </c>
      <c r="B2036">
        <v>107</v>
      </c>
      <c r="C2036">
        <v>11.143333330000001</v>
      </c>
      <c r="D2036">
        <v>5</v>
      </c>
      <c r="E2036">
        <v>50</v>
      </c>
      <c r="F2036">
        <v>998</v>
      </c>
      <c r="G2036" t="s">
        <v>13</v>
      </c>
      <c r="H2036" s="1">
        <v>13353</v>
      </c>
      <c r="I2036" s="1">
        <v>27841</v>
      </c>
      <c r="J2036" s="1">
        <v>1914</v>
      </c>
      <c r="K2036" s="1">
        <v>43108</v>
      </c>
    </row>
    <row r="2037" spans="1:11" x14ac:dyDescent="0.3">
      <c r="A2037" t="s">
        <v>22</v>
      </c>
      <c r="B2037">
        <v>407</v>
      </c>
      <c r="C2037">
        <v>38.727692310000002</v>
      </c>
      <c r="D2037">
        <v>5.538461538</v>
      </c>
      <c r="E2037">
        <v>114.6538462</v>
      </c>
      <c r="F2037">
        <v>2178.1923080000001</v>
      </c>
      <c r="G2037" t="s">
        <v>46</v>
      </c>
      <c r="H2037" s="1">
        <v>34308</v>
      </c>
      <c r="I2037" s="1">
        <v>6813</v>
      </c>
      <c r="J2037" s="1">
        <v>1472</v>
      </c>
      <c r="K2037" s="1">
        <v>42593</v>
      </c>
    </row>
    <row r="2038" spans="1:11" x14ac:dyDescent="0.3">
      <c r="A2038" t="s">
        <v>32</v>
      </c>
      <c r="B2038" t="s">
        <v>111</v>
      </c>
      <c r="C2038">
        <v>61.862833330000001</v>
      </c>
      <c r="D2038">
        <v>6.8333333329999997</v>
      </c>
      <c r="E2038">
        <v>184.16666670000001</v>
      </c>
      <c r="F2038">
        <v>2748.333333</v>
      </c>
      <c r="G2038" t="s">
        <v>13</v>
      </c>
      <c r="H2038" s="1">
        <v>17858</v>
      </c>
      <c r="I2038" s="1">
        <v>20866</v>
      </c>
      <c r="J2038" s="1">
        <v>2975</v>
      </c>
      <c r="K2038" s="1">
        <v>41699</v>
      </c>
    </row>
    <row r="2039" spans="1:11" x14ac:dyDescent="0.3">
      <c r="A2039" t="s">
        <v>119</v>
      </c>
      <c r="B2039" t="s">
        <v>120</v>
      </c>
      <c r="C2039">
        <v>17.038767440000001</v>
      </c>
      <c r="D2039">
        <v>5.3023255809999998</v>
      </c>
      <c r="E2039">
        <v>73.488372089999999</v>
      </c>
      <c r="F2039">
        <v>1374.0465119999999</v>
      </c>
      <c r="G2039" t="s">
        <v>13</v>
      </c>
      <c r="H2039" s="1">
        <v>18647</v>
      </c>
      <c r="I2039" s="1">
        <v>20896</v>
      </c>
      <c r="J2039" s="1">
        <v>2084</v>
      </c>
      <c r="K2039" s="1">
        <v>41627</v>
      </c>
    </row>
    <row r="2040" spans="1:11" x14ac:dyDescent="0.3">
      <c r="A2040" t="s">
        <v>59</v>
      </c>
      <c r="B2040" t="s">
        <v>89</v>
      </c>
      <c r="C2040">
        <v>10.423888890000001</v>
      </c>
      <c r="D2040">
        <v>5</v>
      </c>
      <c r="E2040">
        <v>52.444444439999998</v>
      </c>
      <c r="F2040">
        <v>1095.7777779999999</v>
      </c>
      <c r="G2040" t="s">
        <v>13</v>
      </c>
      <c r="H2040" s="1">
        <v>17630</v>
      </c>
      <c r="I2040" s="1">
        <v>21444</v>
      </c>
      <c r="J2040" s="1">
        <v>2083</v>
      </c>
      <c r="K2040" s="1">
        <v>41157</v>
      </c>
    </row>
    <row r="2041" spans="1:11" x14ac:dyDescent="0.3">
      <c r="A2041" t="s">
        <v>17</v>
      </c>
      <c r="B2041" t="s">
        <v>172</v>
      </c>
      <c r="C2041">
        <v>59</v>
      </c>
      <c r="D2041">
        <v>7</v>
      </c>
      <c r="E2041">
        <v>166</v>
      </c>
      <c r="F2041">
        <v>1798</v>
      </c>
      <c r="G2041" t="s">
        <v>13</v>
      </c>
      <c r="H2041" s="1">
        <v>27545</v>
      </c>
      <c r="I2041" s="1">
        <v>10659</v>
      </c>
      <c r="J2041" s="1">
        <v>2149</v>
      </c>
      <c r="K2041" s="1">
        <v>40353</v>
      </c>
    </row>
    <row r="2042" spans="1:11" x14ac:dyDescent="0.3">
      <c r="A2042" t="s">
        <v>39</v>
      </c>
      <c r="B2042" t="s">
        <v>264</v>
      </c>
      <c r="C2042">
        <v>24.843902440000001</v>
      </c>
      <c r="D2042">
        <v>4.7560975609999998</v>
      </c>
      <c r="E2042">
        <v>84.926829269999999</v>
      </c>
      <c r="F2042">
        <v>1982.7560980000001</v>
      </c>
      <c r="G2042" t="s">
        <v>13</v>
      </c>
      <c r="H2042" s="1">
        <v>31264</v>
      </c>
      <c r="I2042" s="1">
        <v>7269</v>
      </c>
      <c r="J2042" s="1">
        <v>1749</v>
      </c>
      <c r="K2042" s="1">
        <v>40282</v>
      </c>
    </row>
    <row r="2043" spans="1:11" x14ac:dyDescent="0.3">
      <c r="A2043" t="s">
        <v>15</v>
      </c>
      <c r="B2043" t="s">
        <v>94</v>
      </c>
      <c r="C2043">
        <v>32.98557692</v>
      </c>
      <c r="D2043">
        <v>6.230769231</v>
      </c>
      <c r="E2043">
        <v>94.03846154</v>
      </c>
      <c r="F2043">
        <v>1528.8076920000001</v>
      </c>
      <c r="G2043" t="s">
        <v>46</v>
      </c>
      <c r="H2043" s="1">
        <v>23394</v>
      </c>
      <c r="I2043" s="1">
        <v>13959</v>
      </c>
      <c r="J2043" s="1">
        <v>2357</v>
      </c>
      <c r="K2043" s="1">
        <v>39710</v>
      </c>
    </row>
    <row r="2044" spans="1:11" x14ac:dyDescent="0.3">
      <c r="A2044" t="s">
        <v>73</v>
      </c>
      <c r="B2044" t="s">
        <v>74</v>
      </c>
      <c r="C2044">
        <v>16.591923080000001</v>
      </c>
      <c r="D2044">
        <v>5</v>
      </c>
      <c r="E2044">
        <v>52.84615385</v>
      </c>
      <c r="F2044">
        <v>998</v>
      </c>
      <c r="G2044" t="s">
        <v>13</v>
      </c>
      <c r="H2044" s="1">
        <v>13668</v>
      </c>
      <c r="I2044" s="1">
        <v>24281</v>
      </c>
      <c r="J2044" s="1">
        <v>1675</v>
      </c>
      <c r="K2044" s="1">
        <v>39624</v>
      </c>
    </row>
    <row r="2045" spans="1:11" x14ac:dyDescent="0.3">
      <c r="A2045" t="s">
        <v>30</v>
      </c>
      <c r="B2045" t="s">
        <v>69</v>
      </c>
      <c r="C2045">
        <v>15.20916667</v>
      </c>
      <c r="D2045">
        <v>5</v>
      </c>
      <c r="E2045">
        <v>53</v>
      </c>
      <c r="F2045">
        <v>998</v>
      </c>
      <c r="G2045" t="s">
        <v>13</v>
      </c>
      <c r="H2045" s="1">
        <v>12514</v>
      </c>
      <c r="I2045" s="1">
        <v>23505</v>
      </c>
      <c r="J2045" s="1">
        <v>3145</v>
      </c>
      <c r="K2045" s="1">
        <v>39164</v>
      </c>
    </row>
    <row r="2046" spans="1:11" x14ac:dyDescent="0.3">
      <c r="A2046" t="s">
        <v>59</v>
      </c>
      <c r="B2046" t="s">
        <v>160</v>
      </c>
      <c r="C2046">
        <v>22.776818179999999</v>
      </c>
      <c r="D2046">
        <v>5.2727272730000001</v>
      </c>
      <c r="E2046">
        <v>92.363636360000001</v>
      </c>
      <c r="F2046">
        <v>1837.363636</v>
      </c>
      <c r="G2046" t="s">
        <v>13</v>
      </c>
      <c r="H2046" s="1">
        <v>23621</v>
      </c>
      <c r="I2046" s="1">
        <v>13556</v>
      </c>
      <c r="J2046" s="1">
        <v>1672</v>
      </c>
      <c r="K2046" s="1">
        <v>38849</v>
      </c>
    </row>
    <row r="2047" spans="1:11" x14ac:dyDescent="0.3">
      <c r="A2047" t="s">
        <v>22</v>
      </c>
      <c r="B2047">
        <v>205</v>
      </c>
      <c r="C2047">
        <v>13.11525</v>
      </c>
      <c r="D2047">
        <v>4.75</v>
      </c>
      <c r="E2047">
        <v>50.875</v>
      </c>
      <c r="F2047">
        <v>1430.75</v>
      </c>
      <c r="G2047" t="s">
        <v>13</v>
      </c>
      <c r="H2047" s="1">
        <v>22240</v>
      </c>
      <c r="I2047" s="1">
        <v>14528</v>
      </c>
      <c r="J2047" s="1">
        <v>1809</v>
      </c>
      <c r="K2047" s="1">
        <v>38577</v>
      </c>
    </row>
    <row r="2048" spans="1:11" x14ac:dyDescent="0.3">
      <c r="A2048" t="s">
        <v>59</v>
      </c>
      <c r="B2048" t="s">
        <v>275</v>
      </c>
      <c r="C2048">
        <v>17.222777780000001</v>
      </c>
      <c r="D2048">
        <v>4.8888888890000004</v>
      </c>
      <c r="E2048">
        <v>70</v>
      </c>
      <c r="F2048">
        <v>1615.333333</v>
      </c>
      <c r="G2048" t="s">
        <v>13</v>
      </c>
      <c r="H2048" s="1">
        <v>21542</v>
      </c>
      <c r="I2048" s="1">
        <v>14391</v>
      </c>
      <c r="J2048" s="1">
        <v>2142</v>
      </c>
      <c r="K2048" s="1">
        <v>38075</v>
      </c>
    </row>
    <row r="2049" spans="1:11" x14ac:dyDescent="0.3">
      <c r="A2049" t="s">
        <v>15</v>
      </c>
      <c r="B2049" t="s">
        <v>142</v>
      </c>
      <c r="C2049">
        <v>45.6995</v>
      </c>
      <c r="D2049">
        <v>6</v>
      </c>
      <c r="E2049">
        <v>114</v>
      </c>
      <c r="F2049">
        <v>1854.2</v>
      </c>
      <c r="G2049" t="s">
        <v>46</v>
      </c>
      <c r="H2049" s="1">
        <v>25663</v>
      </c>
      <c r="I2049" s="1">
        <v>9542</v>
      </c>
      <c r="J2049" s="1">
        <v>2687</v>
      </c>
      <c r="K2049" s="1">
        <v>37892</v>
      </c>
    </row>
    <row r="2050" spans="1:11" x14ac:dyDescent="0.3">
      <c r="A2050" t="s">
        <v>39</v>
      </c>
      <c r="B2050" t="s">
        <v>273</v>
      </c>
      <c r="C2050">
        <v>16.05676923</v>
      </c>
      <c r="D2050">
        <v>4.923076923</v>
      </c>
      <c r="E2050">
        <v>67</v>
      </c>
      <c r="F2050">
        <v>1703.1538459999999</v>
      </c>
      <c r="G2050" t="s">
        <v>13</v>
      </c>
      <c r="H2050" s="1">
        <v>24025</v>
      </c>
      <c r="I2050" s="1">
        <v>11909</v>
      </c>
      <c r="J2050" s="1">
        <v>1889</v>
      </c>
      <c r="K2050" s="1">
        <v>37823</v>
      </c>
    </row>
    <row r="2051" spans="1:11" x14ac:dyDescent="0.3">
      <c r="A2051" t="s">
        <v>59</v>
      </c>
      <c r="B2051" t="s">
        <v>181</v>
      </c>
      <c r="C2051">
        <v>8.17</v>
      </c>
      <c r="D2051">
        <v>5</v>
      </c>
      <c r="E2051">
        <v>40</v>
      </c>
      <c r="F2051">
        <v>1108</v>
      </c>
      <c r="G2051" t="s">
        <v>13</v>
      </c>
      <c r="H2051" s="1">
        <v>12579</v>
      </c>
      <c r="I2051" s="1">
        <v>22620</v>
      </c>
      <c r="J2051" s="1">
        <v>1932</v>
      </c>
      <c r="K2051" s="1">
        <v>37131</v>
      </c>
    </row>
    <row r="2052" spans="1:11" x14ac:dyDescent="0.3">
      <c r="A2052" t="s">
        <v>186</v>
      </c>
      <c r="B2052">
        <v>156</v>
      </c>
      <c r="C2052">
        <v>32.898125</v>
      </c>
      <c r="D2052">
        <v>5.3333333329999997</v>
      </c>
      <c r="E2052">
        <v>116.29166669999999</v>
      </c>
      <c r="F2052">
        <v>2081.375</v>
      </c>
      <c r="G2052" t="s">
        <v>13</v>
      </c>
      <c r="H2052" s="1">
        <v>26570</v>
      </c>
      <c r="I2052" s="1">
        <v>6294</v>
      </c>
      <c r="J2052" s="1">
        <v>1652</v>
      </c>
      <c r="K2052" s="1">
        <v>34516</v>
      </c>
    </row>
    <row r="2053" spans="1:11" x14ac:dyDescent="0.3">
      <c r="A2053" t="s">
        <v>149</v>
      </c>
      <c r="B2053" t="s">
        <v>150</v>
      </c>
      <c r="C2053">
        <v>39.707736840000003</v>
      </c>
      <c r="D2053">
        <v>4.8421052629999997</v>
      </c>
      <c r="E2053">
        <v>117.5789474</v>
      </c>
      <c r="F2053">
        <v>2719.8421050000002</v>
      </c>
      <c r="G2053" t="s">
        <v>46</v>
      </c>
      <c r="H2053" s="1">
        <v>21669</v>
      </c>
      <c r="I2053" s="1">
        <v>10425</v>
      </c>
      <c r="J2053" s="1">
        <v>1636</v>
      </c>
      <c r="K2053" s="1">
        <v>33730</v>
      </c>
    </row>
    <row r="2054" spans="1:11" x14ac:dyDescent="0.3">
      <c r="A2054" t="s">
        <v>84</v>
      </c>
      <c r="B2054" t="s">
        <v>158</v>
      </c>
      <c r="C2054">
        <v>9.8628</v>
      </c>
      <c r="D2054">
        <v>5</v>
      </c>
      <c r="E2054">
        <v>50</v>
      </c>
      <c r="F2054">
        <v>1090.4000000000001</v>
      </c>
      <c r="G2054" t="s">
        <v>13</v>
      </c>
      <c r="H2054" s="1">
        <v>16220</v>
      </c>
      <c r="I2054" s="1">
        <v>14997</v>
      </c>
      <c r="J2054" s="1">
        <v>2228</v>
      </c>
      <c r="K2054" s="1">
        <v>33445</v>
      </c>
    </row>
    <row r="2055" spans="1:11" x14ac:dyDescent="0.3">
      <c r="A2055" t="s">
        <v>39</v>
      </c>
      <c r="B2055" t="s">
        <v>83</v>
      </c>
      <c r="C2055">
        <v>13.486153850000001</v>
      </c>
      <c r="D2055">
        <v>5</v>
      </c>
      <c r="E2055">
        <v>52.38461538</v>
      </c>
      <c r="F2055">
        <v>1028.9230769999999</v>
      </c>
      <c r="G2055" t="s">
        <v>13</v>
      </c>
      <c r="H2055" s="1">
        <v>12367</v>
      </c>
      <c r="I2055" s="1">
        <v>18943</v>
      </c>
      <c r="J2055" s="1">
        <v>1187</v>
      </c>
      <c r="K2055" s="1">
        <v>32497</v>
      </c>
    </row>
    <row r="2056" spans="1:11" x14ac:dyDescent="0.3">
      <c r="A2056" t="s">
        <v>91</v>
      </c>
      <c r="B2056" t="s">
        <v>144</v>
      </c>
      <c r="C2056">
        <v>52.085000000000001</v>
      </c>
      <c r="D2056">
        <v>8</v>
      </c>
      <c r="E2056">
        <v>223.83333329999999</v>
      </c>
      <c r="F2056">
        <v>1969</v>
      </c>
      <c r="G2056" t="s">
        <v>13</v>
      </c>
      <c r="H2056" s="1">
        <v>25932</v>
      </c>
      <c r="I2056" s="1">
        <v>4578</v>
      </c>
      <c r="J2056" s="1">
        <v>1632</v>
      </c>
      <c r="K2056" s="1">
        <v>32142</v>
      </c>
    </row>
    <row r="2057" spans="1:11" x14ac:dyDescent="0.3">
      <c r="A2057" t="s">
        <v>73</v>
      </c>
      <c r="B2057" t="s">
        <v>96</v>
      </c>
      <c r="C2057">
        <v>22.95871429</v>
      </c>
      <c r="D2057">
        <v>6.2857142860000002</v>
      </c>
      <c r="E2057">
        <v>80</v>
      </c>
      <c r="F2057">
        <v>998</v>
      </c>
      <c r="G2057" t="s">
        <v>13</v>
      </c>
      <c r="H2057" s="1">
        <v>18545</v>
      </c>
      <c r="I2057" s="1">
        <v>12052</v>
      </c>
      <c r="J2057" s="1">
        <v>1137</v>
      </c>
      <c r="K2057" s="1">
        <v>31734</v>
      </c>
    </row>
    <row r="2058" spans="1:11" x14ac:dyDescent="0.3">
      <c r="A2058" t="s">
        <v>137</v>
      </c>
      <c r="B2058">
        <v>911</v>
      </c>
      <c r="C2058">
        <v>158.7922667</v>
      </c>
      <c r="D2058">
        <v>7.4666666670000001</v>
      </c>
      <c r="E2058">
        <v>293.53333329999998</v>
      </c>
      <c r="F2058">
        <v>3005.4</v>
      </c>
      <c r="G2058" t="s">
        <v>13</v>
      </c>
      <c r="H2058" s="1">
        <v>26883</v>
      </c>
      <c r="I2058" s="1">
        <v>2983</v>
      </c>
      <c r="J2058" s="1">
        <v>1317</v>
      </c>
      <c r="K2058" s="1">
        <v>31183</v>
      </c>
    </row>
    <row r="2059" spans="1:11" x14ac:dyDescent="0.3">
      <c r="A2059" t="s">
        <v>30</v>
      </c>
      <c r="B2059" t="s">
        <v>187</v>
      </c>
      <c r="C2059">
        <v>34.19</v>
      </c>
      <c r="D2059">
        <v>6</v>
      </c>
      <c r="E2059">
        <v>103</v>
      </c>
      <c r="F2059">
        <v>1794</v>
      </c>
      <c r="G2059" t="s">
        <v>13</v>
      </c>
      <c r="H2059" s="1">
        <v>19391</v>
      </c>
      <c r="I2059" s="1">
        <v>10055</v>
      </c>
      <c r="J2059" s="1">
        <v>1454</v>
      </c>
      <c r="K2059" s="1">
        <v>30900</v>
      </c>
    </row>
    <row r="2060" spans="1:11" x14ac:dyDescent="0.3">
      <c r="A2060" t="s">
        <v>251</v>
      </c>
      <c r="B2060" t="s">
        <v>252</v>
      </c>
      <c r="C2060">
        <v>13.24516667</v>
      </c>
      <c r="D2060">
        <v>4.8333333329999997</v>
      </c>
      <c r="E2060">
        <v>66.666666669999998</v>
      </c>
      <c r="F2060">
        <v>1506.5</v>
      </c>
      <c r="G2060" t="s">
        <v>13</v>
      </c>
      <c r="H2060" s="1">
        <v>15220</v>
      </c>
      <c r="I2060" s="1">
        <v>13455</v>
      </c>
      <c r="J2060" s="1">
        <v>1838</v>
      </c>
      <c r="K2060" s="1">
        <v>30513</v>
      </c>
    </row>
    <row r="2061" spans="1:11" x14ac:dyDescent="0.3">
      <c r="A2061" t="s">
        <v>22</v>
      </c>
      <c r="B2061">
        <v>405</v>
      </c>
      <c r="C2061">
        <v>20.430083329999999</v>
      </c>
      <c r="D2061">
        <v>4.7916666670000003</v>
      </c>
      <c r="E2061">
        <v>69.875</v>
      </c>
      <c r="F2061">
        <v>1773</v>
      </c>
      <c r="G2061" t="s">
        <v>13</v>
      </c>
      <c r="H2061" s="1">
        <v>23591</v>
      </c>
      <c r="I2061" s="1">
        <v>5508</v>
      </c>
      <c r="J2061" s="1">
        <v>1199</v>
      </c>
      <c r="K2061" s="1">
        <v>30298</v>
      </c>
    </row>
    <row r="2062" spans="1:11" x14ac:dyDescent="0.3">
      <c r="A2062" t="s">
        <v>119</v>
      </c>
      <c r="B2062" t="s">
        <v>226</v>
      </c>
      <c r="C2062">
        <v>22.69</v>
      </c>
      <c r="D2062">
        <v>4.8</v>
      </c>
      <c r="E2062">
        <v>82.2</v>
      </c>
      <c r="F2062">
        <v>1773.7</v>
      </c>
      <c r="G2062" t="s">
        <v>13</v>
      </c>
      <c r="H2062" s="1">
        <v>21393</v>
      </c>
      <c r="I2062" s="1">
        <v>7129</v>
      </c>
      <c r="J2062" s="1">
        <v>1523</v>
      </c>
      <c r="K2062" s="1">
        <v>30045</v>
      </c>
    </row>
    <row r="2063" spans="1:11" x14ac:dyDescent="0.3">
      <c r="A2063" t="s">
        <v>84</v>
      </c>
      <c r="B2063" t="s">
        <v>108</v>
      </c>
      <c r="C2063">
        <v>9.5627999999999993</v>
      </c>
      <c r="D2063">
        <v>4.5999999999999996</v>
      </c>
      <c r="E2063">
        <v>50</v>
      </c>
      <c r="F2063">
        <v>996</v>
      </c>
      <c r="G2063" t="s">
        <v>13</v>
      </c>
      <c r="H2063" s="1">
        <v>11433</v>
      </c>
      <c r="I2063" s="1">
        <v>15257</v>
      </c>
      <c r="J2063" s="1">
        <v>2579</v>
      </c>
      <c r="K2063" s="1">
        <v>29269</v>
      </c>
    </row>
    <row r="2064" spans="1:11" x14ac:dyDescent="0.3">
      <c r="A2064" t="s">
        <v>81</v>
      </c>
      <c r="B2064">
        <v>2</v>
      </c>
      <c r="C2064">
        <v>21.6</v>
      </c>
      <c r="D2064">
        <v>6</v>
      </c>
      <c r="E2064">
        <v>64.625</v>
      </c>
      <c r="F2064">
        <v>1496</v>
      </c>
      <c r="G2064" t="s">
        <v>13</v>
      </c>
      <c r="H2064" s="1">
        <v>12089</v>
      </c>
      <c r="I2064" s="1">
        <v>15034</v>
      </c>
      <c r="J2064" s="1">
        <v>1191</v>
      </c>
      <c r="K2064" s="1">
        <v>28314</v>
      </c>
    </row>
    <row r="2065" spans="1:11" x14ac:dyDescent="0.3">
      <c r="A2065" t="s">
        <v>67</v>
      </c>
      <c r="B2065">
        <v>900</v>
      </c>
      <c r="C2065">
        <v>37.009045450000002</v>
      </c>
      <c r="D2065">
        <v>4.5909090910000003</v>
      </c>
      <c r="E2065">
        <v>114.6818182</v>
      </c>
      <c r="F2065">
        <v>2208.090909</v>
      </c>
      <c r="G2065" t="s">
        <v>13</v>
      </c>
      <c r="H2065" s="1">
        <v>19295</v>
      </c>
      <c r="I2065" s="1">
        <v>6707</v>
      </c>
      <c r="J2065" s="1">
        <v>1788</v>
      </c>
      <c r="K2065" s="1">
        <v>27790</v>
      </c>
    </row>
    <row r="2066" spans="1:11" x14ac:dyDescent="0.3">
      <c r="A2066" t="s">
        <v>84</v>
      </c>
      <c r="B2066" t="s">
        <v>154</v>
      </c>
      <c r="C2066">
        <v>25.943222219999999</v>
      </c>
      <c r="D2066">
        <v>4.7777777779999999</v>
      </c>
      <c r="E2066">
        <v>67</v>
      </c>
      <c r="F2066">
        <v>1372.666667</v>
      </c>
      <c r="G2066" t="s">
        <v>13</v>
      </c>
      <c r="H2066" s="1">
        <v>12083</v>
      </c>
      <c r="I2066" s="1">
        <v>13642</v>
      </c>
      <c r="J2066" s="1">
        <v>2061</v>
      </c>
      <c r="K2066" s="1">
        <v>27786</v>
      </c>
    </row>
    <row r="2067" spans="1:11" x14ac:dyDescent="0.3">
      <c r="A2067" t="s">
        <v>39</v>
      </c>
      <c r="B2067" t="s">
        <v>311</v>
      </c>
      <c r="C2067">
        <v>10.832750000000001</v>
      </c>
      <c r="D2067">
        <v>5</v>
      </c>
      <c r="E2067">
        <v>45</v>
      </c>
      <c r="F2067">
        <v>1242</v>
      </c>
      <c r="G2067" t="s">
        <v>13</v>
      </c>
      <c r="H2067" s="1">
        <v>13582</v>
      </c>
      <c r="I2067" s="1">
        <v>12259</v>
      </c>
      <c r="J2067" s="1">
        <v>1323</v>
      </c>
      <c r="K2067" s="1">
        <v>27164</v>
      </c>
    </row>
    <row r="2068" spans="1:11" x14ac:dyDescent="0.3">
      <c r="A2068" t="s">
        <v>91</v>
      </c>
      <c r="B2068">
        <v>850</v>
      </c>
      <c r="C2068">
        <v>36.384455879999997</v>
      </c>
      <c r="D2068">
        <v>4.5</v>
      </c>
      <c r="E2068">
        <v>125.70588239999999</v>
      </c>
      <c r="F2068">
        <v>2294.7647059999999</v>
      </c>
      <c r="G2068" t="s">
        <v>13</v>
      </c>
      <c r="H2068" s="1">
        <v>21017</v>
      </c>
      <c r="I2068" s="1">
        <v>4653</v>
      </c>
      <c r="J2068" s="1">
        <v>1313</v>
      </c>
      <c r="K2068" s="1">
        <v>26983</v>
      </c>
    </row>
    <row r="2069" spans="1:11" x14ac:dyDescent="0.3">
      <c r="A2069" t="s">
        <v>15</v>
      </c>
      <c r="B2069" t="s">
        <v>166</v>
      </c>
      <c r="C2069">
        <v>13.88308333</v>
      </c>
      <c r="D2069">
        <v>4.75</v>
      </c>
      <c r="E2069">
        <v>47.75</v>
      </c>
      <c r="F2069">
        <v>1373.75</v>
      </c>
      <c r="G2069" t="s">
        <v>13</v>
      </c>
      <c r="H2069" s="1">
        <v>8266</v>
      </c>
      <c r="I2069" s="1">
        <v>16820</v>
      </c>
      <c r="J2069" s="1">
        <v>1535</v>
      </c>
      <c r="K2069" s="1">
        <v>26621</v>
      </c>
    </row>
    <row r="2070" spans="1:11" x14ac:dyDescent="0.3">
      <c r="A2070" t="s">
        <v>59</v>
      </c>
      <c r="B2070" t="s">
        <v>183</v>
      </c>
      <c r="C2070">
        <v>22.454999999999998</v>
      </c>
      <c r="D2070">
        <v>6</v>
      </c>
      <c r="E2070">
        <v>92.307692309999993</v>
      </c>
      <c r="F2070">
        <v>1466.3076920000001</v>
      </c>
      <c r="G2070" t="s">
        <v>13</v>
      </c>
      <c r="H2070" s="1">
        <v>14959</v>
      </c>
      <c r="I2070" s="1">
        <v>10269</v>
      </c>
      <c r="J2070" s="1">
        <v>1267</v>
      </c>
      <c r="K2070" s="1">
        <v>26495</v>
      </c>
    </row>
    <row r="2071" spans="1:11" x14ac:dyDescent="0.3">
      <c r="A2071" t="s">
        <v>30</v>
      </c>
      <c r="B2071" t="s">
        <v>90</v>
      </c>
      <c r="C2071">
        <v>26.973461539999999</v>
      </c>
      <c r="D2071">
        <v>3.076923077</v>
      </c>
      <c r="E2071">
        <v>85.692307690000007</v>
      </c>
      <c r="F2071">
        <v>1515.2820509999999</v>
      </c>
      <c r="G2071" t="s">
        <v>13</v>
      </c>
      <c r="H2071" s="1">
        <v>15998</v>
      </c>
      <c r="I2071" s="1">
        <v>8933</v>
      </c>
      <c r="J2071" s="1">
        <v>1442</v>
      </c>
      <c r="K2071" s="1">
        <v>26373</v>
      </c>
    </row>
    <row r="2072" spans="1:11" x14ac:dyDescent="0.3">
      <c r="A2072" t="s">
        <v>137</v>
      </c>
      <c r="B2072" t="s">
        <v>157</v>
      </c>
      <c r="C2072">
        <v>83.501249999999999</v>
      </c>
      <c r="D2072">
        <v>6.5</v>
      </c>
      <c r="E2072">
        <v>213.5</v>
      </c>
      <c r="F2072">
        <v>3071</v>
      </c>
      <c r="G2072" t="s">
        <v>13</v>
      </c>
      <c r="H2072" s="1">
        <v>18793</v>
      </c>
      <c r="I2072" s="1">
        <v>6030</v>
      </c>
      <c r="J2072" s="1">
        <v>1456</v>
      </c>
      <c r="K2072" s="1">
        <v>26279</v>
      </c>
    </row>
    <row r="2073" spans="1:11" x14ac:dyDescent="0.3">
      <c r="A2073" t="s">
        <v>81</v>
      </c>
      <c r="B2073">
        <v>626</v>
      </c>
      <c r="C2073">
        <v>20.7195</v>
      </c>
      <c r="D2073">
        <v>4.71875</v>
      </c>
      <c r="E2073">
        <v>81.375</v>
      </c>
      <c r="F2073">
        <v>1950.90625</v>
      </c>
      <c r="G2073" t="s">
        <v>13</v>
      </c>
      <c r="H2073" s="1">
        <v>19294</v>
      </c>
      <c r="I2073" s="1">
        <v>5596</v>
      </c>
      <c r="J2073" s="1">
        <v>1272</v>
      </c>
      <c r="K2073" s="1">
        <v>26162</v>
      </c>
    </row>
    <row r="2074" spans="1:11" x14ac:dyDescent="0.3">
      <c r="A2074" t="s">
        <v>24</v>
      </c>
      <c r="B2074" t="s">
        <v>75</v>
      </c>
      <c r="C2074">
        <v>19.318571429999999</v>
      </c>
      <c r="D2074">
        <v>5</v>
      </c>
      <c r="E2074">
        <v>66.428571430000005</v>
      </c>
      <c r="F2074">
        <v>1348.2857140000001</v>
      </c>
      <c r="G2074" t="s">
        <v>46</v>
      </c>
      <c r="H2074" s="1">
        <v>13949</v>
      </c>
      <c r="I2074" s="1">
        <v>9384</v>
      </c>
      <c r="J2074" s="1">
        <v>2727</v>
      </c>
      <c r="K2074" s="1">
        <v>26060</v>
      </c>
    </row>
    <row r="2075" spans="1:11" x14ac:dyDescent="0.3">
      <c r="A2075" t="s">
        <v>30</v>
      </c>
      <c r="B2075" t="s">
        <v>206</v>
      </c>
      <c r="C2075">
        <v>43.08</v>
      </c>
      <c r="D2075">
        <v>4.6666666670000003</v>
      </c>
      <c r="E2075">
        <v>105</v>
      </c>
      <c r="F2075">
        <v>2239.666667</v>
      </c>
      <c r="G2075" t="s">
        <v>13</v>
      </c>
      <c r="H2075" s="1">
        <v>17116</v>
      </c>
      <c r="I2075" s="1">
        <v>6767</v>
      </c>
      <c r="J2075" s="1">
        <v>1818</v>
      </c>
      <c r="K2075" s="1">
        <v>25701</v>
      </c>
    </row>
    <row r="2076" spans="1:11" x14ac:dyDescent="0.3">
      <c r="A2076" t="s">
        <v>30</v>
      </c>
      <c r="B2076" t="s">
        <v>207</v>
      </c>
      <c r="C2076">
        <v>11.388999999999999</v>
      </c>
      <c r="D2076">
        <v>4.1428571429999996</v>
      </c>
      <c r="E2076">
        <v>53</v>
      </c>
      <c r="F2076">
        <v>1308.2857140000001</v>
      </c>
      <c r="G2076" t="s">
        <v>13</v>
      </c>
      <c r="H2076" s="1">
        <v>9672</v>
      </c>
      <c r="I2076" s="1">
        <v>13848</v>
      </c>
      <c r="J2076" s="1">
        <v>1394</v>
      </c>
      <c r="K2076" s="1">
        <v>24914</v>
      </c>
    </row>
    <row r="2077" spans="1:11" x14ac:dyDescent="0.3">
      <c r="A2077" t="s">
        <v>186</v>
      </c>
      <c r="B2077">
        <v>147</v>
      </c>
      <c r="C2077">
        <v>25.343387100000001</v>
      </c>
      <c r="D2077">
        <v>5.1935483869999999</v>
      </c>
      <c r="E2077">
        <v>95.096774190000005</v>
      </c>
      <c r="F2077">
        <v>1802.7741940000001</v>
      </c>
      <c r="G2077" t="s">
        <v>13</v>
      </c>
      <c r="H2077" s="1">
        <v>14916</v>
      </c>
      <c r="I2077" s="1">
        <v>8492</v>
      </c>
      <c r="J2077" s="1">
        <v>1338</v>
      </c>
      <c r="K2077" s="1">
        <v>24746</v>
      </c>
    </row>
    <row r="2078" spans="1:11" x14ac:dyDescent="0.3">
      <c r="A2078" t="s">
        <v>84</v>
      </c>
      <c r="B2078" t="s">
        <v>173</v>
      </c>
      <c r="C2078">
        <v>19.451428570000001</v>
      </c>
      <c r="D2078">
        <v>3.5714285710000002</v>
      </c>
      <c r="E2078">
        <v>61</v>
      </c>
      <c r="F2078">
        <v>1197</v>
      </c>
      <c r="G2078" t="s">
        <v>13</v>
      </c>
      <c r="H2078" s="1">
        <v>10732</v>
      </c>
      <c r="I2078" s="1">
        <v>10943</v>
      </c>
      <c r="J2078" s="1">
        <v>1790</v>
      </c>
      <c r="K2078" s="1">
        <v>23465</v>
      </c>
    </row>
    <row r="2079" spans="1:11" x14ac:dyDescent="0.3">
      <c r="A2079" t="s">
        <v>147</v>
      </c>
      <c r="B2079" t="s">
        <v>189</v>
      </c>
      <c r="C2079">
        <v>32.090000000000003</v>
      </c>
      <c r="D2079">
        <v>4</v>
      </c>
      <c r="E2079">
        <v>98.2</v>
      </c>
      <c r="F2079">
        <v>1754.4</v>
      </c>
      <c r="G2079" t="s">
        <v>13</v>
      </c>
      <c r="H2079" s="1">
        <v>10977</v>
      </c>
      <c r="I2079" s="1">
        <v>11168</v>
      </c>
      <c r="J2079" s="1">
        <v>1296</v>
      </c>
      <c r="K2079" s="1">
        <v>23441</v>
      </c>
    </row>
    <row r="2080" spans="1:11" x14ac:dyDescent="0.3">
      <c r="A2080" t="s">
        <v>32</v>
      </c>
      <c r="B2080" t="s">
        <v>167</v>
      </c>
      <c r="C2080">
        <v>43.068421049999998</v>
      </c>
      <c r="D2080">
        <v>6.254385965</v>
      </c>
      <c r="E2080">
        <v>104.2017544</v>
      </c>
      <c r="F2080">
        <v>2222.7105259999998</v>
      </c>
      <c r="G2080" t="s">
        <v>46</v>
      </c>
      <c r="H2080" s="1">
        <v>19708</v>
      </c>
      <c r="I2080" s="1">
        <v>2177</v>
      </c>
      <c r="J2080" s="1">
        <v>1551</v>
      </c>
      <c r="K2080" s="1">
        <v>23436</v>
      </c>
    </row>
    <row r="2081" spans="1:11" x14ac:dyDescent="0.3">
      <c r="A2081" t="s">
        <v>91</v>
      </c>
      <c r="B2081" t="s">
        <v>127</v>
      </c>
      <c r="C2081">
        <v>85.829461539999997</v>
      </c>
      <c r="D2081">
        <v>8</v>
      </c>
      <c r="E2081">
        <v>213.1538462</v>
      </c>
      <c r="F2081">
        <v>1969</v>
      </c>
      <c r="G2081" t="s">
        <v>13</v>
      </c>
      <c r="H2081" s="1">
        <v>14935</v>
      </c>
      <c r="I2081" s="1">
        <v>6840</v>
      </c>
      <c r="J2081" s="1">
        <v>1519</v>
      </c>
      <c r="K2081" s="1">
        <v>23294</v>
      </c>
    </row>
    <row r="2082" spans="1:11" x14ac:dyDescent="0.3">
      <c r="A2082" t="s">
        <v>91</v>
      </c>
      <c r="B2082">
        <v>940</v>
      </c>
      <c r="C2082">
        <v>30.236875000000001</v>
      </c>
      <c r="D2082">
        <v>4.5</v>
      </c>
      <c r="E2082">
        <v>110</v>
      </c>
      <c r="F2082">
        <v>2316</v>
      </c>
      <c r="G2082" t="s">
        <v>13</v>
      </c>
      <c r="H2082" s="1">
        <v>17894</v>
      </c>
      <c r="I2082" s="1">
        <v>4187</v>
      </c>
      <c r="J2082" s="1">
        <v>1168</v>
      </c>
      <c r="K2082" s="1">
        <v>23249</v>
      </c>
    </row>
    <row r="2083" spans="1:11" x14ac:dyDescent="0.3">
      <c r="A2083" t="s">
        <v>53</v>
      </c>
      <c r="B2083" t="s">
        <v>171</v>
      </c>
      <c r="C2083">
        <v>49.822777780000003</v>
      </c>
      <c r="D2083">
        <v>6</v>
      </c>
      <c r="E2083">
        <v>115.83333330000001</v>
      </c>
      <c r="F2083">
        <v>1746.944444</v>
      </c>
      <c r="G2083" t="s">
        <v>13</v>
      </c>
      <c r="H2083" s="1">
        <v>15442</v>
      </c>
      <c r="I2083" s="1">
        <v>6261</v>
      </c>
      <c r="J2083" s="1">
        <v>1247</v>
      </c>
      <c r="K2083" s="1">
        <v>22950</v>
      </c>
    </row>
    <row r="2084" spans="1:11" x14ac:dyDescent="0.3">
      <c r="A2084" t="s">
        <v>19</v>
      </c>
      <c r="B2084" t="s">
        <v>188</v>
      </c>
      <c r="C2084">
        <v>115.533</v>
      </c>
      <c r="D2084">
        <v>8</v>
      </c>
      <c r="E2084">
        <v>250</v>
      </c>
      <c r="F2084">
        <v>2998</v>
      </c>
      <c r="G2084" t="s">
        <v>13</v>
      </c>
      <c r="H2084" s="1">
        <v>19606</v>
      </c>
      <c r="I2084" s="1">
        <v>2089</v>
      </c>
      <c r="J2084" s="1">
        <v>1180</v>
      </c>
      <c r="K2084" s="1">
        <v>22875</v>
      </c>
    </row>
    <row r="2085" spans="1:11" x14ac:dyDescent="0.3">
      <c r="A2085" t="s">
        <v>70</v>
      </c>
      <c r="B2085" t="s">
        <v>143</v>
      </c>
      <c r="C2085">
        <v>44.141818180000001</v>
      </c>
      <c r="D2085">
        <v>6.5454545450000001</v>
      </c>
      <c r="E2085">
        <v>144.63636360000001</v>
      </c>
      <c r="F2085">
        <v>2242.636364</v>
      </c>
      <c r="G2085" t="s">
        <v>46</v>
      </c>
      <c r="H2085" s="1">
        <v>15093</v>
      </c>
      <c r="I2085" s="1">
        <v>6383</v>
      </c>
      <c r="J2085">
        <v>731</v>
      </c>
      <c r="K2085" s="1">
        <v>22207</v>
      </c>
    </row>
    <row r="2086" spans="1:11" x14ac:dyDescent="0.3">
      <c r="A2086" t="s">
        <v>19</v>
      </c>
      <c r="B2086" t="s">
        <v>130</v>
      </c>
      <c r="C2086">
        <v>76.592200000000005</v>
      </c>
      <c r="D2086">
        <v>8</v>
      </c>
      <c r="E2086">
        <v>184</v>
      </c>
      <c r="F2086">
        <v>2396.4</v>
      </c>
      <c r="G2086" t="s">
        <v>13</v>
      </c>
      <c r="H2086" s="1">
        <v>12461</v>
      </c>
      <c r="I2086" s="1">
        <v>8572</v>
      </c>
      <c r="J2086" s="1">
        <v>1114</v>
      </c>
      <c r="K2086" s="1">
        <v>22147</v>
      </c>
    </row>
    <row r="2087" spans="1:11" x14ac:dyDescent="0.3">
      <c r="A2087" t="s">
        <v>17</v>
      </c>
      <c r="B2087" t="s">
        <v>146</v>
      </c>
      <c r="C2087">
        <v>17.823333330000001</v>
      </c>
      <c r="D2087">
        <v>4.6666666670000003</v>
      </c>
      <c r="E2087">
        <v>70.333333330000002</v>
      </c>
      <c r="F2087">
        <v>1298.666667</v>
      </c>
      <c r="G2087" t="s">
        <v>13</v>
      </c>
      <c r="H2087" s="1">
        <v>10444</v>
      </c>
      <c r="I2087" s="1">
        <v>10359</v>
      </c>
      <c r="J2087" s="1">
        <v>1090</v>
      </c>
      <c r="K2087" s="1">
        <v>21893</v>
      </c>
    </row>
    <row r="2088" spans="1:11" x14ac:dyDescent="0.3">
      <c r="A2088" t="s">
        <v>24</v>
      </c>
      <c r="B2088" t="s">
        <v>224</v>
      </c>
      <c r="C2088">
        <v>37.017368419999997</v>
      </c>
      <c r="D2088">
        <v>4.736842105</v>
      </c>
      <c r="E2088">
        <v>97.578947369999995</v>
      </c>
      <c r="F2088">
        <v>2697.3684210000001</v>
      </c>
      <c r="G2088" t="s">
        <v>46</v>
      </c>
      <c r="H2088" s="1">
        <v>15641</v>
      </c>
      <c r="I2088" s="1">
        <v>5372</v>
      </c>
      <c r="J2088">
        <v>871</v>
      </c>
      <c r="K2088" s="1">
        <v>21884</v>
      </c>
    </row>
    <row r="2089" spans="1:11" x14ac:dyDescent="0.3">
      <c r="A2089" t="s">
        <v>24</v>
      </c>
      <c r="B2089" t="s">
        <v>57</v>
      </c>
      <c r="C2089">
        <v>34.936031249999999</v>
      </c>
      <c r="D2089">
        <v>5.25</v>
      </c>
      <c r="E2089">
        <v>97.71875</v>
      </c>
      <c r="F2089">
        <v>1820.65625</v>
      </c>
      <c r="G2089" t="s">
        <v>46</v>
      </c>
      <c r="H2089" s="1">
        <v>12816</v>
      </c>
      <c r="I2089" s="1">
        <v>7687</v>
      </c>
      <c r="J2089" s="1">
        <v>1349</v>
      </c>
      <c r="K2089" s="1">
        <v>21852</v>
      </c>
    </row>
    <row r="2090" spans="1:11" x14ac:dyDescent="0.3">
      <c r="A2090" t="s">
        <v>77</v>
      </c>
      <c r="B2090" t="s">
        <v>162</v>
      </c>
      <c r="C2090">
        <v>145.6466667</v>
      </c>
      <c r="D2090">
        <v>6</v>
      </c>
      <c r="E2090">
        <v>283</v>
      </c>
      <c r="F2090">
        <v>5000</v>
      </c>
      <c r="G2090" t="s">
        <v>13</v>
      </c>
      <c r="H2090" s="1">
        <v>17760</v>
      </c>
      <c r="I2090" s="1">
        <v>2917</v>
      </c>
      <c r="J2090">
        <v>949</v>
      </c>
      <c r="K2090" s="1">
        <v>21626</v>
      </c>
    </row>
    <row r="2091" spans="1:11" x14ac:dyDescent="0.3">
      <c r="A2091" t="s">
        <v>106</v>
      </c>
      <c r="B2091" t="s">
        <v>64</v>
      </c>
      <c r="C2091">
        <v>7.92</v>
      </c>
      <c r="D2091">
        <v>4</v>
      </c>
      <c r="E2091">
        <v>33.333333330000002</v>
      </c>
      <c r="F2091">
        <v>868.33333330000005</v>
      </c>
      <c r="G2091" t="s">
        <v>13</v>
      </c>
      <c r="H2091" s="1">
        <v>10721</v>
      </c>
      <c r="I2091" s="1">
        <v>9359</v>
      </c>
      <c r="J2091">
        <v>933</v>
      </c>
      <c r="K2091" s="1">
        <v>21013</v>
      </c>
    </row>
    <row r="2092" spans="1:11" x14ac:dyDescent="0.3">
      <c r="A2092" t="s">
        <v>73</v>
      </c>
      <c r="B2092" t="s">
        <v>114</v>
      </c>
      <c r="C2092">
        <v>43.97</v>
      </c>
      <c r="D2092">
        <v>6.6</v>
      </c>
      <c r="E2092">
        <v>115.3</v>
      </c>
      <c r="F2092">
        <v>1634.2</v>
      </c>
      <c r="G2092" t="s">
        <v>46</v>
      </c>
      <c r="H2092" s="1">
        <v>12825</v>
      </c>
      <c r="I2092" s="1">
        <v>7137</v>
      </c>
      <c r="J2092">
        <v>713</v>
      </c>
      <c r="K2092" s="1">
        <v>20675</v>
      </c>
    </row>
    <row r="2093" spans="1:11" x14ac:dyDescent="0.3">
      <c r="A2093" t="s">
        <v>91</v>
      </c>
      <c r="B2093" t="s">
        <v>190</v>
      </c>
      <c r="C2093">
        <v>50.94</v>
      </c>
      <c r="D2093">
        <v>6.266666667</v>
      </c>
      <c r="E2093">
        <v>138.28333330000001</v>
      </c>
      <c r="F2093">
        <v>1986.7666670000001</v>
      </c>
      <c r="G2093" t="s">
        <v>46</v>
      </c>
      <c r="H2093" s="1">
        <v>17078</v>
      </c>
      <c r="I2093" s="1">
        <v>2428</v>
      </c>
      <c r="J2093" s="1">
        <v>1162</v>
      </c>
      <c r="K2093" s="1">
        <v>20668</v>
      </c>
    </row>
    <row r="2094" spans="1:11" x14ac:dyDescent="0.3">
      <c r="A2094" t="s">
        <v>149</v>
      </c>
      <c r="B2094" t="s">
        <v>197</v>
      </c>
      <c r="C2094">
        <v>29.884789470000001</v>
      </c>
      <c r="D2094">
        <v>4.736842105</v>
      </c>
      <c r="E2094">
        <v>109.1052632</v>
      </c>
      <c r="F2094">
        <v>2238.6315789999999</v>
      </c>
      <c r="G2094" t="s">
        <v>13</v>
      </c>
      <c r="H2094" s="1">
        <v>11519</v>
      </c>
      <c r="I2094" s="1">
        <v>7554</v>
      </c>
      <c r="J2094" s="1">
        <v>1042</v>
      </c>
      <c r="K2094" s="1">
        <v>20115</v>
      </c>
    </row>
    <row r="2095" spans="1:11" x14ac:dyDescent="0.3">
      <c r="A2095" t="s">
        <v>73</v>
      </c>
      <c r="B2095" t="s">
        <v>151</v>
      </c>
      <c r="C2095">
        <v>36.013249999999999</v>
      </c>
      <c r="D2095">
        <v>6</v>
      </c>
      <c r="E2095">
        <v>151.66666670000001</v>
      </c>
      <c r="F2095">
        <v>2048.666667</v>
      </c>
      <c r="G2095" t="s">
        <v>13</v>
      </c>
      <c r="H2095" s="1">
        <v>14705</v>
      </c>
      <c r="I2095" s="1">
        <v>4856</v>
      </c>
      <c r="J2095">
        <v>537</v>
      </c>
      <c r="K2095" s="1">
        <v>20098</v>
      </c>
    </row>
    <row r="2096" spans="1:11" x14ac:dyDescent="0.3">
      <c r="A2096" t="s">
        <v>139</v>
      </c>
      <c r="B2096" t="s">
        <v>211</v>
      </c>
      <c r="C2096">
        <v>37.522103450000003</v>
      </c>
      <c r="D2096">
        <v>3.896551724</v>
      </c>
      <c r="E2096">
        <v>107.3793103</v>
      </c>
      <c r="F2096">
        <v>2084.3793099999998</v>
      </c>
      <c r="G2096" t="s">
        <v>13</v>
      </c>
      <c r="H2096" s="1">
        <v>14343</v>
      </c>
      <c r="I2096" s="1">
        <v>4319</v>
      </c>
      <c r="J2096" s="1">
        <v>1210</v>
      </c>
      <c r="K2096" s="1">
        <v>19872</v>
      </c>
    </row>
    <row r="2097" spans="1:11" x14ac:dyDescent="0.3">
      <c r="A2097" t="s">
        <v>19</v>
      </c>
      <c r="B2097" t="s">
        <v>202</v>
      </c>
      <c r="C2097">
        <v>39.737400000000001</v>
      </c>
      <c r="D2097">
        <v>4.5999999999999996</v>
      </c>
      <c r="E2097">
        <v>115</v>
      </c>
      <c r="F2097">
        <v>2234.4</v>
      </c>
      <c r="G2097" t="s">
        <v>13</v>
      </c>
      <c r="H2097" s="1">
        <v>10572</v>
      </c>
      <c r="I2097" s="1">
        <v>7513</v>
      </c>
      <c r="J2097" s="1">
        <v>1252</v>
      </c>
      <c r="K2097" s="1">
        <v>19337</v>
      </c>
    </row>
    <row r="2098" spans="1:11" x14ac:dyDescent="0.3">
      <c r="A2098" t="s">
        <v>19</v>
      </c>
      <c r="B2098" t="s">
        <v>152</v>
      </c>
      <c r="C2098">
        <v>64.109624999999994</v>
      </c>
      <c r="D2098">
        <v>6.75</v>
      </c>
      <c r="E2098">
        <v>202.125</v>
      </c>
      <c r="F2098">
        <v>2778</v>
      </c>
      <c r="G2098" t="s">
        <v>13</v>
      </c>
      <c r="H2098" s="1">
        <v>12207</v>
      </c>
      <c r="I2098" s="1">
        <v>5874</v>
      </c>
      <c r="J2098" s="1">
        <v>1208</v>
      </c>
      <c r="K2098" s="1">
        <v>19289</v>
      </c>
    </row>
    <row r="2099" spans="1:11" x14ac:dyDescent="0.3">
      <c r="A2099" t="s">
        <v>139</v>
      </c>
      <c r="B2099" t="s">
        <v>178</v>
      </c>
      <c r="C2099">
        <v>51.646000000000001</v>
      </c>
      <c r="D2099">
        <v>0</v>
      </c>
      <c r="E2099">
        <v>110</v>
      </c>
      <c r="F2099">
        <v>1995</v>
      </c>
      <c r="G2099" t="s">
        <v>13</v>
      </c>
      <c r="H2099" s="1">
        <v>12663</v>
      </c>
      <c r="I2099" s="1">
        <v>5085</v>
      </c>
      <c r="J2099" s="1">
        <v>1290</v>
      </c>
      <c r="K2099" s="1">
        <v>19038</v>
      </c>
    </row>
    <row r="2100" spans="1:11" x14ac:dyDescent="0.3">
      <c r="A2100" t="s">
        <v>32</v>
      </c>
      <c r="B2100">
        <v>190</v>
      </c>
      <c r="C2100">
        <v>36.643266670000003</v>
      </c>
      <c r="D2100">
        <v>4.4666666670000001</v>
      </c>
      <c r="E2100">
        <v>88.733333329999994</v>
      </c>
      <c r="F2100">
        <v>2284.1333330000002</v>
      </c>
      <c r="G2100" t="s">
        <v>13</v>
      </c>
      <c r="H2100" s="1">
        <v>14516</v>
      </c>
      <c r="I2100" s="1">
        <v>3409</v>
      </c>
      <c r="J2100">
        <v>977</v>
      </c>
      <c r="K2100" s="1">
        <v>18902</v>
      </c>
    </row>
    <row r="2101" spans="1:11" x14ac:dyDescent="0.3">
      <c r="A2101" t="s">
        <v>91</v>
      </c>
      <c r="B2101" t="s">
        <v>125</v>
      </c>
      <c r="C2101">
        <v>36.524191180000003</v>
      </c>
      <c r="D2101">
        <v>5.1764705879999999</v>
      </c>
      <c r="E2101">
        <v>113.3529412</v>
      </c>
      <c r="F2101">
        <v>2106.5</v>
      </c>
      <c r="G2101" t="s">
        <v>13</v>
      </c>
      <c r="H2101" s="1">
        <v>12768</v>
      </c>
      <c r="I2101" s="1">
        <v>4834</v>
      </c>
      <c r="J2101" s="1">
        <v>1117</v>
      </c>
      <c r="K2101" s="1">
        <v>18719</v>
      </c>
    </row>
    <row r="2102" spans="1:11" x14ac:dyDescent="0.3">
      <c r="A2102" t="s">
        <v>147</v>
      </c>
      <c r="B2102" t="s">
        <v>232</v>
      </c>
      <c r="C2102">
        <v>30.99</v>
      </c>
      <c r="D2102">
        <v>0</v>
      </c>
      <c r="E2102">
        <v>105</v>
      </c>
      <c r="F2102">
        <v>335</v>
      </c>
      <c r="G2102" t="s">
        <v>135</v>
      </c>
      <c r="H2102" s="1">
        <v>14116</v>
      </c>
      <c r="I2102" s="1">
        <v>3760</v>
      </c>
      <c r="J2102">
        <v>544</v>
      </c>
      <c r="K2102" s="1">
        <v>18420</v>
      </c>
    </row>
    <row r="2103" spans="1:11" x14ac:dyDescent="0.3">
      <c r="A2103" t="s">
        <v>91</v>
      </c>
      <c r="B2103">
        <v>440</v>
      </c>
      <c r="C2103">
        <v>20.278962960000001</v>
      </c>
      <c r="D2103">
        <v>4.1111111109999996</v>
      </c>
      <c r="E2103">
        <v>72.851851850000003</v>
      </c>
      <c r="F2103">
        <v>1832.8888890000001</v>
      </c>
      <c r="G2103" t="s">
        <v>13</v>
      </c>
      <c r="H2103" s="1">
        <v>12102</v>
      </c>
      <c r="I2103" s="1">
        <v>5244</v>
      </c>
      <c r="J2103">
        <v>933</v>
      </c>
      <c r="K2103" s="1">
        <v>18279</v>
      </c>
    </row>
    <row r="2104" spans="1:11" x14ac:dyDescent="0.3">
      <c r="A2104" t="s">
        <v>19</v>
      </c>
      <c r="B2104" t="s">
        <v>196</v>
      </c>
      <c r="C2104">
        <v>135.10550000000001</v>
      </c>
      <c r="D2104">
        <v>6.5</v>
      </c>
      <c r="E2104">
        <v>309</v>
      </c>
      <c r="F2104">
        <v>3999</v>
      </c>
      <c r="G2104" t="s">
        <v>13</v>
      </c>
      <c r="H2104" s="1">
        <v>15773</v>
      </c>
      <c r="I2104" s="1">
        <v>1736</v>
      </c>
      <c r="J2104">
        <v>623</v>
      </c>
      <c r="K2104" s="1">
        <v>18132</v>
      </c>
    </row>
    <row r="2105" spans="1:11" x14ac:dyDescent="0.3">
      <c r="A2105" t="s">
        <v>17</v>
      </c>
      <c r="B2105" t="s">
        <v>169</v>
      </c>
      <c r="C2105">
        <v>18.76848837</v>
      </c>
      <c r="D2105">
        <v>4.8604651160000003</v>
      </c>
      <c r="E2105">
        <v>67.023255809999995</v>
      </c>
      <c r="F2105">
        <v>1391.0232559999999</v>
      </c>
      <c r="G2105" t="s">
        <v>46</v>
      </c>
      <c r="H2105" s="1">
        <v>10636</v>
      </c>
      <c r="I2105" s="1">
        <v>6334</v>
      </c>
      <c r="J2105" s="1">
        <v>1027</v>
      </c>
      <c r="K2105" s="1">
        <v>17997</v>
      </c>
    </row>
    <row r="2106" spans="1:11" x14ac:dyDescent="0.3">
      <c r="A2106" t="s">
        <v>30</v>
      </c>
      <c r="B2106" t="s">
        <v>123</v>
      </c>
      <c r="C2106">
        <v>33.798000000000002</v>
      </c>
      <c r="D2106">
        <v>0</v>
      </c>
      <c r="E2106">
        <v>96</v>
      </c>
      <c r="F2106">
        <v>1797.4</v>
      </c>
      <c r="G2106" t="s">
        <v>13</v>
      </c>
      <c r="H2106" s="1">
        <v>11407</v>
      </c>
      <c r="I2106" s="1">
        <v>4661</v>
      </c>
      <c r="J2106" s="1">
        <v>1919</v>
      </c>
      <c r="K2106" s="1">
        <v>17987</v>
      </c>
    </row>
    <row r="2107" spans="1:11" x14ac:dyDescent="0.3">
      <c r="A2107" t="s">
        <v>34</v>
      </c>
      <c r="B2107">
        <v>80</v>
      </c>
      <c r="C2107">
        <v>27.09825</v>
      </c>
      <c r="D2107">
        <v>4.6666666670000003</v>
      </c>
      <c r="E2107">
        <v>91.75</v>
      </c>
      <c r="F2107">
        <v>2247.333333</v>
      </c>
      <c r="G2107" t="s">
        <v>13</v>
      </c>
      <c r="H2107" s="1">
        <v>13709</v>
      </c>
      <c r="I2107" s="1">
        <v>3139</v>
      </c>
      <c r="J2107">
        <v>792</v>
      </c>
      <c r="K2107" s="1">
        <v>17640</v>
      </c>
    </row>
    <row r="2108" spans="1:11" x14ac:dyDescent="0.3">
      <c r="A2108" t="s">
        <v>34</v>
      </c>
      <c r="B2108" t="s">
        <v>201</v>
      </c>
      <c r="C2108">
        <v>23.052499999999998</v>
      </c>
      <c r="D2108">
        <v>5</v>
      </c>
      <c r="E2108">
        <v>55</v>
      </c>
      <c r="F2108">
        <v>1406</v>
      </c>
      <c r="G2108" t="s">
        <v>13</v>
      </c>
      <c r="H2108" s="1">
        <v>7688</v>
      </c>
      <c r="I2108" s="1">
        <v>8631</v>
      </c>
      <c r="J2108" s="1">
        <v>1211</v>
      </c>
      <c r="K2108" s="1">
        <v>17530</v>
      </c>
    </row>
    <row r="2109" spans="1:11" x14ac:dyDescent="0.3">
      <c r="A2109" t="s">
        <v>147</v>
      </c>
      <c r="B2109" t="s">
        <v>228</v>
      </c>
      <c r="C2109">
        <v>42.746666670000003</v>
      </c>
      <c r="D2109">
        <v>5</v>
      </c>
      <c r="E2109">
        <v>128.5</v>
      </c>
      <c r="F2109">
        <v>2548.833333</v>
      </c>
      <c r="G2109" t="s">
        <v>13</v>
      </c>
      <c r="H2109" s="1">
        <v>14496</v>
      </c>
      <c r="I2109" s="1">
        <v>2280</v>
      </c>
      <c r="J2109">
        <v>504</v>
      </c>
      <c r="K2109" s="1">
        <v>17280</v>
      </c>
    </row>
    <row r="2110" spans="1:11" x14ac:dyDescent="0.3">
      <c r="A2110" t="s">
        <v>155</v>
      </c>
      <c r="B2110" t="s">
        <v>156</v>
      </c>
      <c r="C2110">
        <v>9.4922727269999996</v>
      </c>
      <c r="D2110">
        <v>4.9090909089999997</v>
      </c>
      <c r="E2110">
        <v>40.81818182</v>
      </c>
      <c r="F2110">
        <v>850.27272730000004</v>
      </c>
      <c r="G2110" t="s">
        <v>13</v>
      </c>
      <c r="H2110" s="1">
        <v>6158</v>
      </c>
      <c r="I2110" s="1">
        <v>10140</v>
      </c>
      <c r="J2110">
        <v>862</v>
      </c>
      <c r="K2110" s="1">
        <v>17160</v>
      </c>
    </row>
    <row r="2111" spans="1:11" x14ac:dyDescent="0.3">
      <c r="A2111" t="s">
        <v>59</v>
      </c>
      <c r="B2111" t="s">
        <v>335</v>
      </c>
      <c r="C2111">
        <v>7.7119999999999997</v>
      </c>
      <c r="D2111">
        <v>5</v>
      </c>
      <c r="E2111">
        <v>29</v>
      </c>
      <c r="F2111">
        <v>899</v>
      </c>
      <c r="G2111" t="s">
        <v>13</v>
      </c>
      <c r="H2111" s="1">
        <v>7498</v>
      </c>
      <c r="I2111" s="1">
        <v>8607</v>
      </c>
      <c r="J2111">
        <v>900</v>
      </c>
      <c r="K2111" s="1">
        <v>17005</v>
      </c>
    </row>
    <row r="2112" spans="1:11" x14ac:dyDescent="0.3">
      <c r="A2112" t="s">
        <v>70</v>
      </c>
      <c r="B2112" t="s">
        <v>198</v>
      </c>
      <c r="C2112">
        <v>18.513000000000002</v>
      </c>
      <c r="D2112">
        <v>4.5999999999999996</v>
      </c>
      <c r="E2112">
        <v>76</v>
      </c>
      <c r="F2112">
        <v>1599</v>
      </c>
      <c r="G2112" t="s">
        <v>13</v>
      </c>
      <c r="H2112" s="1">
        <v>10293</v>
      </c>
      <c r="I2112" s="1">
        <v>5928</v>
      </c>
      <c r="J2112">
        <v>521</v>
      </c>
      <c r="K2112" s="1">
        <v>16742</v>
      </c>
    </row>
    <row r="2113" spans="1:11" x14ac:dyDescent="0.3">
      <c r="A2113" t="s">
        <v>73</v>
      </c>
      <c r="B2113" t="s">
        <v>175</v>
      </c>
      <c r="C2113">
        <v>31.195</v>
      </c>
      <c r="D2113">
        <v>6</v>
      </c>
      <c r="E2113">
        <v>105.875</v>
      </c>
      <c r="F2113">
        <v>1755.75</v>
      </c>
      <c r="G2113" t="s">
        <v>13</v>
      </c>
      <c r="H2113" s="1">
        <v>11189</v>
      </c>
      <c r="I2113" s="1">
        <v>4658</v>
      </c>
      <c r="J2113">
        <v>461</v>
      </c>
      <c r="K2113" s="1">
        <v>16308</v>
      </c>
    </row>
    <row r="2114" spans="1:11" x14ac:dyDescent="0.3">
      <c r="A2114" t="s">
        <v>53</v>
      </c>
      <c r="B2114" t="s">
        <v>231</v>
      </c>
      <c r="C2114">
        <v>13.704545449999999</v>
      </c>
      <c r="D2114">
        <v>4.8181818180000002</v>
      </c>
      <c r="E2114">
        <v>47.454545449999998</v>
      </c>
      <c r="F2114">
        <v>1384</v>
      </c>
      <c r="G2114" t="s">
        <v>13</v>
      </c>
      <c r="H2114" s="1">
        <v>5685</v>
      </c>
      <c r="I2114" s="1">
        <v>9819</v>
      </c>
      <c r="J2114">
        <v>778</v>
      </c>
      <c r="K2114" s="1">
        <v>16282</v>
      </c>
    </row>
    <row r="2115" spans="1:11" x14ac:dyDescent="0.3">
      <c r="A2115" t="s">
        <v>11</v>
      </c>
      <c r="B2115" t="s">
        <v>305</v>
      </c>
      <c r="C2115">
        <v>18.295562499999999</v>
      </c>
      <c r="D2115">
        <v>4.875</v>
      </c>
      <c r="E2115">
        <v>70.25</v>
      </c>
      <c r="F2115">
        <v>1836.5</v>
      </c>
      <c r="G2115" t="s">
        <v>13</v>
      </c>
      <c r="H2115" s="1">
        <v>13673</v>
      </c>
      <c r="I2115" s="1">
        <v>2082</v>
      </c>
      <c r="J2115">
        <v>406</v>
      </c>
      <c r="K2115" s="1">
        <v>16161</v>
      </c>
    </row>
    <row r="2116" spans="1:11" x14ac:dyDescent="0.3">
      <c r="A2116" t="s">
        <v>119</v>
      </c>
      <c r="B2116" t="s">
        <v>225</v>
      </c>
      <c r="C2116">
        <v>23.16515789</v>
      </c>
      <c r="D2116">
        <v>3.9473684210000002</v>
      </c>
      <c r="E2116">
        <v>82.157894740000003</v>
      </c>
      <c r="F2116">
        <v>1817.315789</v>
      </c>
      <c r="G2116" t="s">
        <v>13</v>
      </c>
      <c r="H2116" s="1">
        <v>9440</v>
      </c>
      <c r="I2116" s="1">
        <v>5707</v>
      </c>
      <c r="J2116">
        <v>731</v>
      </c>
      <c r="K2116" s="1">
        <v>15878</v>
      </c>
    </row>
    <row r="2117" spans="1:11" x14ac:dyDescent="0.3">
      <c r="A2117" t="s">
        <v>53</v>
      </c>
      <c r="B2117" t="s">
        <v>163</v>
      </c>
      <c r="C2117">
        <v>27.13</v>
      </c>
      <c r="D2117">
        <v>5.768421053</v>
      </c>
      <c r="E2117">
        <v>96.052631579999996</v>
      </c>
      <c r="F2117">
        <v>1774.778947</v>
      </c>
      <c r="G2117" t="s">
        <v>46</v>
      </c>
      <c r="H2117" s="1">
        <v>9575</v>
      </c>
      <c r="I2117" s="1">
        <v>5566</v>
      </c>
      <c r="J2117">
        <v>477</v>
      </c>
      <c r="K2117" s="1">
        <v>15618</v>
      </c>
    </row>
    <row r="2118" spans="1:11" x14ac:dyDescent="0.3">
      <c r="A2118" t="s">
        <v>32</v>
      </c>
      <c r="B2118" t="s">
        <v>200</v>
      </c>
      <c r="C2118">
        <v>264.67500000000001</v>
      </c>
      <c r="D2118">
        <v>7</v>
      </c>
      <c r="E2118">
        <v>420</v>
      </c>
      <c r="F2118">
        <v>6208</v>
      </c>
      <c r="G2118" t="s">
        <v>13</v>
      </c>
      <c r="H2118" s="1">
        <v>11391</v>
      </c>
      <c r="I2118" s="1">
        <v>3202</v>
      </c>
      <c r="J2118">
        <v>814</v>
      </c>
      <c r="K2118" s="1">
        <v>15407</v>
      </c>
    </row>
    <row r="2119" spans="1:11" x14ac:dyDescent="0.3">
      <c r="A2119" t="s">
        <v>11</v>
      </c>
      <c r="B2119" t="s">
        <v>112</v>
      </c>
      <c r="C2119">
        <v>47.52333333</v>
      </c>
      <c r="D2119">
        <v>6</v>
      </c>
      <c r="E2119">
        <v>128.88888890000001</v>
      </c>
      <c r="F2119">
        <v>1886.555556</v>
      </c>
      <c r="G2119" t="s">
        <v>46</v>
      </c>
      <c r="H2119" s="1">
        <v>9688</v>
      </c>
      <c r="I2119" s="1">
        <v>5018</v>
      </c>
      <c r="J2119">
        <v>561</v>
      </c>
      <c r="K2119" s="1">
        <v>15267</v>
      </c>
    </row>
    <row r="2120" spans="1:11" x14ac:dyDescent="0.3">
      <c r="A2120" t="s">
        <v>59</v>
      </c>
      <c r="B2120" t="s">
        <v>237</v>
      </c>
      <c r="C2120">
        <v>25.2075</v>
      </c>
      <c r="D2120">
        <v>5</v>
      </c>
      <c r="E2120">
        <v>80.5</v>
      </c>
      <c r="F2120">
        <v>1753</v>
      </c>
      <c r="G2120" t="s">
        <v>13</v>
      </c>
      <c r="H2120" s="1">
        <v>8622</v>
      </c>
      <c r="I2120" s="1">
        <v>5668</v>
      </c>
      <c r="J2120">
        <v>868</v>
      </c>
      <c r="K2120" s="1">
        <v>15158</v>
      </c>
    </row>
    <row r="2121" spans="1:11" x14ac:dyDescent="0.3">
      <c r="A2121" t="s">
        <v>11</v>
      </c>
      <c r="B2121" t="s">
        <v>222</v>
      </c>
      <c r="C2121">
        <v>26</v>
      </c>
      <c r="D2121">
        <v>5</v>
      </c>
      <c r="E2121">
        <v>70</v>
      </c>
      <c r="F2121">
        <v>1597</v>
      </c>
      <c r="G2121" t="s">
        <v>13</v>
      </c>
      <c r="H2121" s="1">
        <v>2008</v>
      </c>
      <c r="I2121" s="1">
        <v>11929</v>
      </c>
      <c r="J2121">
        <v>834</v>
      </c>
      <c r="K2121" s="1">
        <v>14771</v>
      </c>
    </row>
    <row r="2122" spans="1:11" x14ac:dyDescent="0.3">
      <c r="A2122" t="s">
        <v>119</v>
      </c>
      <c r="B2122" t="s">
        <v>193</v>
      </c>
      <c r="C2122">
        <v>23.016615380000001</v>
      </c>
      <c r="D2122">
        <v>4.730769231</v>
      </c>
      <c r="E2122">
        <v>90.88461538</v>
      </c>
      <c r="F2122">
        <v>1709.538462</v>
      </c>
      <c r="G2122" t="s">
        <v>13</v>
      </c>
      <c r="H2122" s="1">
        <v>11175</v>
      </c>
      <c r="I2122" s="1">
        <v>3090</v>
      </c>
      <c r="J2122">
        <v>480</v>
      </c>
      <c r="K2122" s="1">
        <v>14745</v>
      </c>
    </row>
    <row r="2123" spans="1:11" x14ac:dyDescent="0.3">
      <c r="A2123" t="s">
        <v>26</v>
      </c>
      <c r="B2123" t="s">
        <v>233</v>
      </c>
      <c r="C2123">
        <v>32.722999999999999</v>
      </c>
      <c r="D2123">
        <v>3.6</v>
      </c>
      <c r="E2123">
        <v>96</v>
      </c>
      <c r="F2123">
        <v>1498</v>
      </c>
      <c r="G2123" t="s">
        <v>13</v>
      </c>
      <c r="H2123" s="1">
        <v>7722</v>
      </c>
      <c r="I2123" s="1">
        <v>6005</v>
      </c>
      <c r="J2123">
        <v>860</v>
      </c>
      <c r="K2123" s="1">
        <v>14587</v>
      </c>
    </row>
    <row r="2124" spans="1:11" x14ac:dyDescent="0.3">
      <c r="A2124" t="s">
        <v>91</v>
      </c>
      <c r="B2124" t="s">
        <v>203</v>
      </c>
      <c r="C2124">
        <v>52.196406250000003</v>
      </c>
      <c r="D2124">
        <v>5.3125</v>
      </c>
      <c r="E2124">
        <v>126.5</v>
      </c>
      <c r="F2124">
        <v>2323.9375</v>
      </c>
      <c r="G2124" t="s">
        <v>13</v>
      </c>
      <c r="H2124" s="1">
        <v>9467</v>
      </c>
      <c r="I2124" s="1">
        <v>4148</v>
      </c>
      <c r="J2124">
        <v>802</v>
      </c>
      <c r="K2124" s="1">
        <v>14417</v>
      </c>
    </row>
    <row r="2125" spans="1:11" x14ac:dyDescent="0.3">
      <c r="A2125" t="s">
        <v>32</v>
      </c>
      <c r="B2125">
        <v>300</v>
      </c>
      <c r="C2125">
        <v>62.395653850000002</v>
      </c>
      <c r="D2125">
        <v>4.384615385</v>
      </c>
      <c r="E2125">
        <v>135.5</v>
      </c>
      <c r="F2125">
        <v>2972.3076919999999</v>
      </c>
      <c r="G2125" t="s">
        <v>13</v>
      </c>
      <c r="H2125" s="1">
        <v>11139</v>
      </c>
      <c r="I2125" s="1">
        <v>2422</v>
      </c>
      <c r="J2125">
        <v>798</v>
      </c>
      <c r="K2125" s="1">
        <v>14359</v>
      </c>
    </row>
    <row r="2126" spans="1:11" x14ac:dyDescent="0.3">
      <c r="A2126" t="s">
        <v>22</v>
      </c>
      <c r="B2126" t="s">
        <v>177</v>
      </c>
      <c r="C2126">
        <v>20.36464286</v>
      </c>
      <c r="D2126">
        <v>5.8571428570000004</v>
      </c>
      <c r="E2126">
        <v>82.25</v>
      </c>
      <c r="F2126">
        <v>1534.392857</v>
      </c>
      <c r="G2126" t="s">
        <v>46</v>
      </c>
      <c r="H2126" s="1">
        <v>9477</v>
      </c>
      <c r="I2126" s="1">
        <v>4241</v>
      </c>
      <c r="J2126">
        <v>616</v>
      </c>
      <c r="K2126" s="1">
        <v>14334</v>
      </c>
    </row>
    <row r="2127" spans="1:11" x14ac:dyDescent="0.3">
      <c r="A2127" t="s">
        <v>32</v>
      </c>
      <c r="B2127" t="s">
        <v>132</v>
      </c>
      <c r="C2127">
        <v>41.389571429999997</v>
      </c>
      <c r="D2127">
        <v>7.2857142860000002</v>
      </c>
      <c r="E2127">
        <v>105.7142857</v>
      </c>
      <c r="F2127">
        <v>1545.4285709999999</v>
      </c>
      <c r="G2127" t="s">
        <v>46</v>
      </c>
      <c r="H2127" s="1">
        <v>7568</v>
      </c>
      <c r="I2127" s="1">
        <v>5763</v>
      </c>
      <c r="J2127">
        <v>688</v>
      </c>
      <c r="K2127" s="1">
        <v>14019</v>
      </c>
    </row>
    <row r="2128" spans="1:11" x14ac:dyDescent="0.3">
      <c r="A2128" t="s">
        <v>59</v>
      </c>
      <c r="B2128" t="s">
        <v>359</v>
      </c>
      <c r="C2128">
        <v>20.124187500000001</v>
      </c>
      <c r="D2128">
        <v>4.875</v>
      </c>
      <c r="E2128">
        <v>79.875</v>
      </c>
      <c r="F2128">
        <v>1836.875</v>
      </c>
      <c r="G2128" t="s">
        <v>13</v>
      </c>
      <c r="H2128" s="1">
        <v>9699</v>
      </c>
      <c r="I2128" s="1">
        <v>3402</v>
      </c>
      <c r="J2128">
        <v>656</v>
      </c>
      <c r="K2128" s="1">
        <v>13757</v>
      </c>
    </row>
    <row r="2129" spans="1:11" x14ac:dyDescent="0.3">
      <c r="A2129" t="s">
        <v>219</v>
      </c>
      <c r="B2129" t="s">
        <v>220</v>
      </c>
      <c r="C2129">
        <v>14.333375</v>
      </c>
      <c r="D2129">
        <v>4.5625</v>
      </c>
      <c r="E2129">
        <v>59.875</v>
      </c>
      <c r="F2129">
        <v>1183.25</v>
      </c>
      <c r="G2129" t="s">
        <v>13</v>
      </c>
      <c r="H2129" s="1">
        <v>5929</v>
      </c>
      <c r="I2129" s="1">
        <v>6965</v>
      </c>
      <c r="J2129">
        <v>642</v>
      </c>
      <c r="K2129" s="1">
        <v>13536</v>
      </c>
    </row>
    <row r="2130" spans="1:11" x14ac:dyDescent="0.3">
      <c r="A2130" t="s">
        <v>53</v>
      </c>
      <c r="B2130" t="s">
        <v>247</v>
      </c>
      <c r="C2130">
        <v>20.37</v>
      </c>
      <c r="D2130">
        <v>5.6428571429999996</v>
      </c>
      <c r="E2130">
        <v>74.214285709999999</v>
      </c>
      <c r="F2130">
        <v>1324.357143</v>
      </c>
      <c r="G2130" t="s">
        <v>13</v>
      </c>
      <c r="H2130" s="1">
        <v>10138</v>
      </c>
      <c r="I2130" s="1">
        <v>2864</v>
      </c>
      <c r="J2130">
        <v>501</v>
      </c>
      <c r="K2130" s="1">
        <v>13503</v>
      </c>
    </row>
    <row r="2131" spans="1:11" x14ac:dyDescent="0.3">
      <c r="A2131" t="s">
        <v>32</v>
      </c>
      <c r="B2131" t="s">
        <v>33</v>
      </c>
      <c r="C2131">
        <v>46.5274</v>
      </c>
      <c r="D2131">
        <v>7.04</v>
      </c>
      <c r="E2131">
        <v>131.6</v>
      </c>
      <c r="F2131">
        <v>1596.92</v>
      </c>
      <c r="G2131" t="s">
        <v>13</v>
      </c>
      <c r="H2131" s="1">
        <v>11348</v>
      </c>
      <c r="I2131" s="1">
        <v>1552</v>
      </c>
      <c r="J2131">
        <v>559</v>
      </c>
      <c r="K2131" s="1">
        <v>13459</v>
      </c>
    </row>
    <row r="2132" spans="1:11" x14ac:dyDescent="0.3">
      <c r="A2132" t="s">
        <v>59</v>
      </c>
      <c r="B2132" t="s">
        <v>194</v>
      </c>
      <c r="C2132">
        <v>25.17006452</v>
      </c>
      <c r="D2132">
        <v>5.5161290320000003</v>
      </c>
      <c r="E2132">
        <v>79.306451609999996</v>
      </c>
      <c r="F2132">
        <v>1523.741935</v>
      </c>
      <c r="G2132" t="s">
        <v>46</v>
      </c>
      <c r="H2132" s="1">
        <v>9538</v>
      </c>
      <c r="I2132" s="1">
        <v>3229</v>
      </c>
      <c r="J2132">
        <v>513</v>
      </c>
      <c r="K2132" s="1">
        <v>13280</v>
      </c>
    </row>
    <row r="2133" spans="1:11" x14ac:dyDescent="0.3">
      <c r="A2133" t="s">
        <v>70</v>
      </c>
      <c r="B2133" t="s">
        <v>210</v>
      </c>
      <c r="C2133">
        <v>41.59161538</v>
      </c>
      <c r="D2133">
        <v>6.461538462</v>
      </c>
      <c r="E2133">
        <v>111.3076923</v>
      </c>
      <c r="F2133">
        <v>1624.769231</v>
      </c>
      <c r="G2133" t="s">
        <v>13</v>
      </c>
      <c r="H2133" s="1">
        <v>8681</v>
      </c>
      <c r="I2133" s="1">
        <v>4177</v>
      </c>
      <c r="J2133">
        <v>370</v>
      </c>
      <c r="K2133" s="1">
        <v>13228</v>
      </c>
    </row>
    <row r="2134" spans="1:11" x14ac:dyDescent="0.3">
      <c r="A2134" t="s">
        <v>59</v>
      </c>
      <c r="B2134" t="s">
        <v>60</v>
      </c>
      <c r="C2134">
        <v>26.291666670000001</v>
      </c>
      <c r="D2134">
        <v>5.6</v>
      </c>
      <c r="E2134">
        <v>74.733333329999994</v>
      </c>
      <c r="F2134">
        <v>1186.333333</v>
      </c>
      <c r="G2134" t="s">
        <v>46</v>
      </c>
      <c r="H2134" s="1">
        <v>4539</v>
      </c>
      <c r="I2134" s="1">
        <v>7741</v>
      </c>
      <c r="J2134">
        <v>897</v>
      </c>
      <c r="K2134" s="1">
        <v>13177</v>
      </c>
    </row>
    <row r="2135" spans="1:11" x14ac:dyDescent="0.3">
      <c r="A2135" t="s">
        <v>11</v>
      </c>
      <c r="B2135" t="s">
        <v>281</v>
      </c>
      <c r="C2135">
        <v>29.151</v>
      </c>
      <c r="D2135">
        <v>5</v>
      </c>
      <c r="E2135">
        <v>89</v>
      </c>
      <c r="F2135">
        <v>2526.5</v>
      </c>
      <c r="G2135" t="s">
        <v>13</v>
      </c>
      <c r="H2135" s="1">
        <v>9208</v>
      </c>
      <c r="I2135" s="1">
        <v>3123</v>
      </c>
      <c r="J2135">
        <v>511</v>
      </c>
      <c r="K2135" s="1">
        <v>12842</v>
      </c>
    </row>
    <row r="2136" spans="1:11" x14ac:dyDescent="0.3">
      <c r="A2136" t="s">
        <v>67</v>
      </c>
      <c r="B2136">
        <v>9000</v>
      </c>
      <c r="C2136">
        <v>41.616</v>
      </c>
      <c r="D2136">
        <v>4.5999999999999996</v>
      </c>
      <c r="E2136">
        <v>125.36</v>
      </c>
      <c r="F2136">
        <v>2336.52</v>
      </c>
      <c r="G2136" t="s">
        <v>13</v>
      </c>
      <c r="H2136" s="1">
        <v>10026</v>
      </c>
      <c r="I2136" s="1">
        <v>1997</v>
      </c>
      <c r="J2136">
        <v>710</v>
      </c>
      <c r="K2136" s="1">
        <v>12733</v>
      </c>
    </row>
    <row r="2137" spans="1:11" x14ac:dyDescent="0.3">
      <c r="A2137" t="s">
        <v>70</v>
      </c>
      <c r="B2137" t="s">
        <v>338</v>
      </c>
      <c r="C2137">
        <v>16.445499999999999</v>
      </c>
      <c r="D2137">
        <v>4.6666666670000003</v>
      </c>
      <c r="E2137">
        <v>78</v>
      </c>
      <c r="F2137">
        <v>1741</v>
      </c>
      <c r="G2137" t="s">
        <v>13</v>
      </c>
      <c r="H2137" s="1">
        <v>8380</v>
      </c>
      <c r="I2137" s="1">
        <v>3684</v>
      </c>
      <c r="J2137">
        <v>592</v>
      </c>
      <c r="K2137" s="1">
        <v>12656</v>
      </c>
    </row>
    <row r="2138" spans="1:11" x14ac:dyDescent="0.3">
      <c r="A2138" t="s">
        <v>15</v>
      </c>
      <c r="B2138" t="s">
        <v>170</v>
      </c>
      <c r="C2138">
        <v>31.305666670000001</v>
      </c>
      <c r="D2138">
        <v>6.2592592590000002</v>
      </c>
      <c r="E2138">
        <v>96.925925930000005</v>
      </c>
      <c r="F2138">
        <v>1587.2222220000001</v>
      </c>
      <c r="G2138" t="s">
        <v>13</v>
      </c>
      <c r="H2138" s="1">
        <v>9500</v>
      </c>
      <c r="I2138" s="1">
        <v>2535</v>
      </c>
      <c r="J2138">
        <v>476</v>
      </c>
      <c r="K2138" s="1">
        <v>12511</v>
      </c>
    </row>
    <row r="2139" spans="1:11" x14ac:dyDescent="0.3">
      <c r="A2139" t="s">
        <v>219</v>
      </c>
      <c r="B2139" t="s">
        <v>235</v>
      </c>
      <c r="C2139">
        <v>26.197749999999999</v>
      </c>
      <c r="D2139">
        <v>4.625</v>
      </c>
      <c r="E2139">
        <v>77</v>
      </c>
      <c r="F2139">
        <v>1495</v>
      </c>
      <c r="G2139" t="s">
        <v>13</v>
      </c>
      <c r="H2139" s="1">
        <v>5904</v>
      </c>
      <c r="I2139" s="1">
        <v>5952</v>
      </c>
      <c r="J2139">
        <v>582</v>
      </c>
      <c r="K2139" s="1">
        <v>12438</v>
      </c>
    </row>
    <row r="2140" spans="1:11" x14ac:dyDescent="0.3">
      <c r="A2140" t="s">
        <v>15</v>
      </c>
      <c r="B2140" t="s">
        <v>180</v>
      </c>
      <c r="C2140">
        <v>94.098124999999996</v>
      </c>
      <c r="D2140">
        <v>8</v>
      </c>
      <c r="E2140">
        <v>190</v>
      </c>
      <c r="F2140">
        <v>2967</v>
      </c>
      <c r="G2140" t="s">
        <v>46</v>
      </c>
      <c r="H2140" s="1">
        <v>8841</v>
      </c>
      <c r="I2140" s="1">
        <v>3086</v>
      </c>
      <c r="J2140">
        <v>459</v>
      </c>
      <c r="K2140" s="1">
        <v>12386</v>
      </c>
    </row>
    <row r="2141" spans="1:11" x14ac:dyDescent="0.3">
      <c r="A2141" t="s">
        <v>133</v>
      </c>
      <c r="B2141" t="s">
        <v>134</v>
      </c>
      <c r="C2141">
        <v>19.968062499999998</v>
      </c>
      <c r="D2141">
        <v>2.8125</v>
      </c>
      <c r="E2141">
        <v>55.375</v>
      </c>
      <c r="F2141">
        <v>592.5625</v>
      </c>
      <c r="G2141" t="s">
        <v>135</v>
      </c>
      <c r="H2141" s="1">
        <v>5905</v>
      </c>
      <c r="I2141" s="1">
        <v>5813</v>
      </c>
      <c r="J2141">
        <v>535</v>
      </c>
      <c r="K2141" s="1">
        <v>12253</v>
      </c>
    </row>
    <row r="2142" spans="1:11" x14ac:dyDescent="0.3">
      <c r="A2142" t="s">
        <v>155</v>
      </c>
      <c r="B2142" t="s">
        <v>215</v>
      </c>
      <c r="C2142">
        <v>14.224090909999999</v>
      </c>
      <c r="D2142">
        <v>4.7272727269999999</v>
      </c>
      <c r="E2142">
        <v>64.454545449999998</v>
      </c>
      <c r="F2142">
        <v>1353.363636</v>
      </c>
      <c r="G2142" t="s">
        <v>13</v>
      </c>
      <c r="H2142" s="1">
        <v>6020</v>
      </c>
      <c r="I2142" s="1">
        <v>5665</v>
      </c>
      <c r="J2142">
        <v>531</v>
      </c>
      <c r="K2142" s="1">
        <v>12216</v>
      </c>
    </row>
    <row r="2143" spans="1:11" x14ac:dyDescent="0.3">
      <c r="A2143" t="s">
        <v>133</v>
      </c>
      <c r="B2143" t="s">
        <v>234</v>
      </c>
      <c r="C2143">
        <v>13.205299999999999</v>
      </c>
      <c r="D2143">
        <v>6</v>
      </c>
      <c r="E2143">
        <v>35.799999999999997</v>
      </c>
      <c r="F2143">
        <v>679</v>
      </c>
      <c r="G2143" t="s">
        <v>13</v>
      </c>
      <c r="H2143" s="1">
        <v>5077</v>
      </c>
      <c r="I2143" s="1">
        <v>5879</v>
      </c>
      <c r="J2143">
        <v>713</v>
      </c>
      <c r="K2143" s="1">
        <v>11669</v>
      </c>
    </row>
    <row r="2144" spans="1:11" x14ac:dyDescent="0.3">
      <c r="A2144" t="s">
        <v>149</v>
      </c>
      <c r="B2144" t="s">
        <v>307</v>
      </c>
      <c r="C2144">
        <v>19.717833330000001</v>
      </c>
      <c r="D2144">
        <v>4</v>
      </c>
      <c r="E2144">
        <v>98</v>
      </c>
      <c r="F2144">
        <v>1995</v>
      </c>
      <c r="G2144" t="s">
        <v>13</v>
      </c>
      <c r="H2144" s="1">
        <v>7287</v>
      </c>
      <c r="I2144" s="1">
        <v>3609</v>
      </c>
      <c r="J2144">
        <v>673</v>
      </c>
      <c r="K2144" s="1">
        <v>11569</v>
      </c>
    </row>
    <row r="2145" spans="1:11" x14ac:dyDescent="0.3">
      <c r="A2145" t="s">
        <v>11</v>
      </c>
      <c r="B2145" t="s">
        <v>287</v>
      </c>
      <c r="C2145">
        <v>32.117666669999998</v>
      </c>
      <c r="D2145">
        <v>4.6666666670000003</v>
      </c>
      <c r="E2145">
        <v>115.33333330000001</v>
      </c>
      <c r="F2145">
        <v>2362</v>
      </c>
      <c r="G2145" t="s">
        <v>13</v>
      </c>
      <c r="H2145" s="1">
        <v>8397</v>
      </c>
      <c r="I2145" s="1">
        <v>2397</v>
      </c>
      <c r="J2145">
        <v>460</v>
      </c>
      <c r="K2145" s="1">
        <v>11254</v>
      </c>
    </row>
    <row r="2146" spans="1:11" x14ac:dyDescent="0.3">
      <c r="A2146" t="s">
        <v>84</v>
      </c>
      <c r="B2146" t="s">
        <v>241</v>
      </c>
      <c r="C2146">
        <v>18.882333330000002</v>
      </c>
      <c r="D2146">
        <v>4.6666666670000003</v>
      </c>
      <c r="E2146">
        <v>74</v>
      </c>
      <c r="F2146">
        <v>1523.333333</v>
      </c>
      <c r="G2146" t="s">
        <v>13</v>
      </c>
      <c r="H2146" s="1">
        <v>6596</v>
      </c>
      <c r="I2146" s="1">
        <v>3687</v>
      </c>
      <c r="J2146">
        <v>607</v>
      </c>
      <c r="K2146" s="1">
        <v>10890</v>
      </c>
    </row>
    <row r="2147" spans="1:11" x14ac:dyDescent="0.3">
      <c r="A2147" t="s">
        <v>22</v>
      </c>
      <c r="B2147">
        <v>308</v>
      </c>
      <c r="C2147">
        <v>32.330869569999997</v>
      </c>
      <c r="D2147">
        <v>5.8913043480000002</v>
      </c>
      <c r="E2147">
        <v>103.1086957</v>
      </c>
      <c r="F2147">
        <v>1482.5</v>
      </c>
      <c r="G2147" t="s">
        <v>13</v>
      </c>
      <c r="H2147" s="1">
        <v>6703</v>
      </c>
      <c r="I2147" s="1">
        <v>3793</v>
      </c>
      <c r="J2147">
        <v>373</v>
      </c>
      <c r="K2147" s="1">
        <v>10869</v>
      </c>
    </row>
    <row r="2148" spans="1:11" x14ac:dyDescent="0.3">
      <c r="A2148" t="s">
        <v>81</v>
      </c>
      <c r="B2148">
        <v>5</v>
      </c>
      <c r="C2148">
        <v>22.125409090000002</v>
      </c>
      <c r="D2148">
        <v>5.5</v>
      </c>
      <c r="E2148">
        <v>75.090909089999997</v>
      </c>
      <c r="F2148">
        <v>1622.681818</v>
      </c>
      <c r="G2148" t="s">
        <v>13</v>
      </c>
      <c r="H2148" s="1">
        <v>5916</v>
      </c>
      <c r="I2148" s="1">
        <v>3904</v>
      </c>
      <c r="J2148">
        <v>441</v>
      </c>
      <c r="K2148" s="1">
        <v>10261</v>
      </c>
    </row>
    <row r="2149" spans="1:11" x14ac:dyDescent="0.3">
      <c r="A2149" t="s">
        <v>26</v>
      </c>
      <c r="B2149" t="s">
        <v>218</v>
      </c>
      <c r="C2149">
        <v>33.128571430000001</v>
      </c>
      <c r="D2149">
        <v>5.2857142860000002</v>
      </c>
      <c r="E2149">
        <v>103</v>
      </c>
      <c r="F2149">
        <v>1914.7142859999999</v>
      </c>
      <c r="G2149" t="s">
        <v>13</v>
      </c>
      <c r="H2149" s="1">
        <v>5772</v>
      </c>
      <c r="I2149" s="1">
        <v>3884</v>
      </c>
      <c r="J2149">
        <v>528</v>
      </c>
      <c r="K2149" s="1">
        <v>10184</v>
      </c>
    </row>
    <row r="2150" spans="1:11" x14ac:dyDescent="0.3">
      <c r="A2150" t="s">
        <v>119</v>
      </c>
      <c r="B2150" t="s">
        <v>225</v>
      </c>
      <c r="C2150">
        <v>23.16515789</v>
      </c>
      <c r="D2150">
        <v>3.9473684210000002</v>
      </c>
      <c r="E2150">
        <v>82.157894740000003</v>
      </c>
      <c r="F2150">
        <v>1817.315789</v>
      </c>
      <c r="G2150" t="s">
        <v>13</v>
      </c>
      <c r="H2150" s="1">
        <v>6474</v>
      </c>
      <c r="I2150" s="1">
        <v>2893</v>
      </c>
      <c r="J2150">
        <v>622</v>
      </c>
      <c r="K2150" s="1">
        <v>9989</v>
      </c>
    </row>
    <row r="2151" spans="1:11" x14ac:dyDescent="0.3">
      <c r="A2151" t="s">
        <v>73</v>
      </c>
      <c r="B2151" t="s">
        <v>101</v>
      </c>
      <c r="C2151">
        <v>26.975227270000001</v>
      </c>
      <c r="D2151">
        <v>5.8636363640000004</v>
      </c>
      <c r="E2151">
        <v>88.090909089999997</v>
      </c>
      <c r="F2151">
        <v>1460.7954549999999</v>
      </c>
      <c r="G2151" t="s">
        <v>13</v>
      </c>
      <c r="H2151" s="1">
        <v>6882</v>
      </c>
      <c r="I2151" s="1">
        <v>2894</v>
      </c>
      <c r="J2151">
        <v>180</v>
      </c>
      <c r="K2151" s="1">
        <v>9956</v>
      </c>
    </row>
    <row r="2152" spans="1:11" x14ac:dyDescent="0.3">
      <c r="A2152" t="s">
        <v>44</v>
      </c>
      <c r="B2152" t="s">
        <v>230</v>
      </c>
      <c r="C2152">
        <v>108.7471951</v>
      </c>
      <c r="D2152">
        <v>7.8536585370000003</v>
      </c>
      <c r="E2152">
        <v>207.6097561</v>
      </c>
      <c r="F2152">
        <v>2304.97561</v>
      </c>
      <c r="G2152" t="s">
        <v>46</v>
      </c>
      <c r="H2152" s="1">
        <v>7668</v>
      </c>
      <c r="I2152" s="1">
        <v>1708</v>
      </c>
      <c r="J2152">
        <v>537</v>
      </c>
      <c r="K2152" s="1">
        <v>9913</v>
      </c>
    </row>
    <row r="2153" spans="1:11" x14ac:dyDescent="0.3">
      <c r="A2153" t="s">
        <v>26</v>
      </c>
      <c r="B2153" t="s">
        <v>320</v>
      </c>
      <c r="C2153">
        <v>27.789666669999999</v>
      </c>
      <c r="D2153">
        <v>4.6666666670000003</v>
      </c>
      <c r="E2153">
        <v>110.66666669999999</v>
      </c>
      <c r="F2153">
        <v>2050.333333</v>
      </c>
      <c r="G2153" t="s">
        <v>13</v>
      </c>
      <c r="H2153" s="1">
        <v>7058</v>
      </c>
      <c r="I2153" s="1">
        <v>2188</v>
      </c>
      <c r="J2153">
        <v>448</v>
      </c>
      <c r="K2153" s="1">
        <v>9694</v>
      </c>
    </row>
    <row r="2154" spans="1:11" x14ac:dyDescent="0.3">
      <c r="A2154" t="s">
        <v>19</v>
      </c>
      <c r="B2154" t="s">
        <v>213</v>
      </c>
      <c r="C2154">
        <v>114.8758333</v>
      </c>
      <c r="D2154">
        <v>8</v>
      </c>
      <c r="E2154">
        <v>235</v>
      </c>
      <c r="F2154">
        <v>2979</v>
      </c>
      <c r="G2154" t="s">
        <v>13</v>
      </c>
      <c r="H2154" s="1">
        <v>7804</v>
      </c>
      <c r="I2154" s="1">
        <v>1291</v>
      </c>
      <c r="J2154">
        <v>364</v>
      </c>
      <c r="K2154" s="1">
        <v>9459</v>
      </c>
    </row>
    <row r="2155" spans="1:11" x14ac:dyDescent="0.3">
      <c r="A2155" t="s">
        <v>24</v>
      </c>
      <c r="B2155" t="s">
        <v>360</v>
      </c>
      <c r="C2155">
        <v>22.953833329999998</v>
      </c>
      <c r="D2155">
        <v>5</v>
      </c>
      <c r="E2155">
        <v>67.333333330000002</v>
      </c>
      <c r="F2155">
        <v>1908.166667</v>
      </c>
      <c r="G2155" t="s">
        <v>13</v>
      </c>
      <c r="H2155" s="1">
        <v>6321</v>
      </c>
      <c r="I2155" s="1">
        <v>2445</v>
      </c>
      <c r="J2155">
        <v>533</v>
      </c>
      <c r="K2155" s="1">
        <v>9299</v>
      </c>
    </row>
    <row r="2156" spans="1:11" x14ac:dyDescent="0.3">
      <c r="A2156" t="s">
        <v>15</v>
      </c>
      <c r="B2156" t="s">
        <v>195</v>
      </c>
      <c r="C2156">
        <v>42.286200000000001</v>
      </c>
      <c r="D2156">
        <v>6</v>
      </c>
      <c r="E2156">
        <v>113.8</v>
      </c>
      <c r="F2156">
        <v>1740</v>
      </c>
      <c r="G2156" t="s">
        <v>13</v>
      </c>
      <c r="H2156" s="1">
        <v>3820</v>
      </c>
      <c r="I2156" s="1">
        <v>4740</v>
      </c>
      <c r="J2156">
        <v>672</v>
      </c>
      <c r="K2156" s="1">
        <v>9232</v>
      </c>
    </row>
    <row r="2157" spans="1:11" x14ac:dyDescent="0.3">
      <c r="A2157" t="s">
        <v>84</v>
      </c>
      <c r="B2157" t="s">
        <v>174</v>
      </c>
      <c r="C2157">
        <v>20.669499999999999</v>
      </c>
      <c r="D2157">
        <v>4.75</v>
      </c>
      <c r="E2157">
        <v>88</v>
      </c>
      <c r="F2157">
        <v>1586</v>
      </c>
      <c r="G2157" t="s">
        <v>13</v>
      </c>
      <c r="H2157" s="1">
        <v>5113</v>
      </c>
      <c r="I2157" s="1">
        <v>3409</v>
      </c>
      <c r="J2157">
        <v>603</v>
      </c>
      <c r="K2157" s="1">
        <v>9125</v>
      </c>
    </row>
    <row r="2158" spans="1:11" x14ac:dyDescent="0.3">
      <c r="A2158" t="s">
        <v>81</v>
      </c>
      <c r="B2158" t="s">
        <v>267</v>
      </c>
      <c r="C2158">
        <v>14.775399999999999</v>
      </c>
      <c r="D2158">
        <v>4.8</v>
      </c>
      <c r="E2158">
        <v>51.4</v>
      </c>
      <c r="F2158">
        <v>1428.4</v>
      </c>
      <c r="G2158" t="s">
        <v>13</v>
      </c>
      <c r="H2158" s="1">
        <v>4087</v>
      </c>
      <c r="I2158" s="1">
        <v>4348</v>
      </c>
      <c r="J2158">
        <v>537</v>
      </c>
      <c r="K2158" s="1">
        <v>8972</v>
      </c>
    </row>
    <row r="2159" spans="1:11" x14ac:dyDescent="0.3">
      <c r="A2159" t="s">
        <v>119</v>
      </c>
      <c r="B2159" t="s">
        <v>336</v>
      </c>
      <c r="C2159">
        <v>25.082666669999998</v>
      </c>
      <c r="D2159">
        <v>4.5333333329999999</v>
      </c>
      <c r="E2159">
        <v>93.6</v>
      </c>
      <c r="F2159">
        <v>2127.333333</v>
      </c>
      <c r="G2159" t="s">
        <v>13</v>
      </c>
      <c r="H2159" s="1">
        <v>7131</v>
      </c>
      <c r="I2159" s="1">
        <v>1468</v>
      </c>
      <c r="J2159">
        <v>359</v>
      </c>
      <c r="K2159" s="1">
        <v>8958</v>
      </c>
    </row>
    <row r="2160" spans="1:11" x14ac:dyDescent="0.3">
      <c r="A2160" t="s">
        <v>17</v>
      </c>
      <c r="B2160">
        <v>19</v>
      </c>
      <c r="C2160">
        <v>16.290533329999999</v>
      </c>
      <c r="D2160">
        <v>4.8</v>
      </c>
      <c r="E2160">
        <v>57.866666670000001</v>
      </c>
      <c r="F2160">
        <v>1645.133333</v>
      </c>
      <c r="G2160" t="s">
        <v>13</v>
      </c>
      <c r="H2160" s="1">
        <v>5934</v>
      </c>
      <c r="I2160" s="1">
        <v>2598</v>
      </c>
      <c r="J2160">
        <v>396</v>
      </c>
      <c r="K2160" s="1">
        <v>8928</v>
      </c>
    </row>
    <row r="2161" spans="1:11" x14ac:dyDescent="0.3">
      <c r="A2161" t="s">
        <v>59</v>
      </c>
      <c r="B2161" t="s">
        <v>304</v>
      </c>
      <c r="C2161">
        <v>36.701250000000002</v>
      </c>
      <c r="D2161">
        <v>4.875</v>
      </c>
      <c r="E2161">
        <v>91.75</v>
      </c>
      <c r="F2161">
        <v>2019.75</v>
      </c>
      <c r="G2161" t="s">
        <v>13</v>
      </c>
      <c r="H2161" s="1">
        <v>6009</v>
      </c>
      <c r="I2161" s="1">
        <v>2430</v>
      </c>
      <c r="J2161">
        <v>457</v>
      </c>
      <c r="K2161" s="1">
        <v>8896</v>
      </c>
    </row>
    <row r="2162" spans="1:11" x14ac:dyDescent="0.3">
      <c r="A2162" t="s">
        <v>84</v>
      </c>
      <c r="B2162" t="s">
        <v>339</v>
      </c>
      <c r="C2162">
        <v>17.587</v>
      </c>
      <c r="D2162">
        <v>4.0833333329999997</v>
      </c>
      <c r="E2162">
        <v>73.083333330000002</v>
      </c>
      <c r="F2162">
        <v>1363.5</v>
      </c>
      <c r="G2162" t="s">
        <v>13</v>
      </c>
      <c r="H2162" s="1">
        <v>5374</v>
      </c>
      <c r="I2162" s="1">
        <v>3007</v>
      </c>
      <c r="J2162">
        <v>459</v>
      </c>
      <c r="K2162" s="1">
        <v>8840</v>
      </c>
    </row>
    <row r="2163" spans="1:11" x14ac:dyDescent="0.3">
      <c r="A2163" t="s">
        <v>137</v>
      </c>
      <c r="B2163" t="s">
        <v>212</v>
      </c>
      <c r="C2163">
        <v>158.976</v>
      </c>
      <c r="D2163">
        <v>8</v>
      </c>
      <c r="E2163">
        <v>326</v>
      </c>
      <c r="F2163">
        <v>3295</v>
      </c>
      <c r="G2163" t="s">
        <v>13</v>
      </c>
      <c r="H2163" s="1">
        <v>6290</v>
      </c>
      <c r="I2163" s="1">
        <v>2095</v>
      </c>
      <c r="J2163">
        <v>415</v>
      </c>
      <c r="K2163" s="1">
        <v>8800</v>
      </c>
    </row>
    <row r="2164" spans="1:11" x14ac:dyDescent="0.3">
      <c r="A2164" t="s">
        <v>70</v>
      </c>
      <c r="B2164" t="s">
        <v>269</v>
      </c>
      <c r="C2164">
        <v>30.352</v>
      </c>
      <c r="D2164">
        <v>4.4000000000000004</v>
      </c>
      <c r="E2164">
        <v>99</v>
      </c>
      <c r="F2164">
        <v>2117.6</v>
      </c>
      <c r="G2164" t="s">
        <v>13</v>
      </c>
      <c r="H2164" s="1">
        <v>5636</v>
      </c>
      <c r="I2164" s="1">
        <v>2744</v>
      </c>
      <c r="J2164">
        <v>362</v>
      </c>
      <c r="K2164" s="1">
        <v>8742</v>
      </c>
    </row>
    <row r="2165" spans="1:11" x14ac:dyDescent="0.3">
      <c r="A2165" t="s">
        <v>81</v>
      </c>
      <c r="B2165" t="s">
        <v>272</v>
      </c>
      <c r="C2165">
        <v>23.224090910000001</v>
      </c>
      <c r="D2165">
        <v>4.9090909089999997</v>
      </c>
      <c r="E2165">
        <v>82</v>
      </c>
      <c r="F2165">
        <v>1938</v>
      </c>
      <c r="G2165" t="s">
        <v>13</v>
      </c>
      <c r="H2165" s="1">
        <v>5339</v>
      </c>
      <c r="I2165" s="1">
        <v>2956</v>
      </c>
      <c r="J2165">
        <v>424</v>
      </c>
      <c r="K2165" s="1">
        <v>8719</v>
      </c>
    </row>
    <row r="2166" spans="1:11" x14ac:dyDescent="0.3">
      <c r="A2166" t="s">
        <v>11</v>
      </c>
      <c r="B2166" t="s">
        <v>387</v>
      </c>
      <c r="C2166">
        <v>30.862909089999999</v>
      </c>
      <c r="D2166">
        <v>4.4545454549999999</v>
      </c>
      <c r="E2166">
        <v>105.54545450000001</v>
      </c>
      <c r="F2166">
        <v>2458.909091</v>
      </c>
      <c r="G2166" t="s">
        <v>13</v>
      </c>
      <c r="H2166" s="1">
        <v>7244</v>
      </c>
      <c r="I2166" s="1">
        <v>1126</v>
      </c>
      <c r="J2166">
        <v>282</v>
      </c>
      <c r="K2166" s="1">
        <v>8652</v>
      </c>
    </row>
    <row r="2167" spans="1:11" x14ac:dyDescent="0.3">
      <c r="A2167" t="s">
        <v>41</v>
      </c>
      <c r="B2167" t="s">
        <v>182</v>
      </c>
      <c r="C2167">
        <v>39.725000000000001</v>
      </c>
      <c r="D2167">
        <v>6.8</v>
      </c>
      <c r="E2167">
        <v>110</v>
      </c>
      <c r="F2167">
        <v>1592</v>
      </c>
      <c r="G2167" t="s">
        <v>13</v>
      </c>
      <c r="H2167" s="1">
        <v>7304</v>
      </c>
      <c r="I2167">
        <v>954</v>
      </c>
      <c r="J2167">
        <v>266</v>
      </c>
      <c r="K2167" s="1">
        <v>8524</v>
      </c>
    </row>
    <row r="2168" spans="1:11" x14ac:dyDescent="0.3">
      <c r="A2168" t="s">
        <v>155</v>
      </c>
      <c r="B2168" t="s">
        <v>227</v>
      </c>
      <c r="C2168">
        <v>18.762857140000001</v>
      </c>
      <c r="D2168">
        <v>4.7142857139999998</v>
      </c>
      <c r="E2168">
        <v>80.428571430000005</v>
      </c>
      <c r="F2168">
        <v>1612.9285709999999</v>
      </c>
      <c r="G2168" t="s">
        <v>13</v>
      </c>
      <c r="H2168" s="1">
        <v>5619</v>
      </c>
      <c r="I2168" s="1">
        <v>2490</v>
      </c>
      <c r="J2168">
        <v>339</v>
      </c>
      <c r="K2168" s="1">
        <v>8448</v>
      </c>
    </row>
    <row r="2169" spans="1:11" x14ac:dyDescent="0.3">
      <c r="A2169" t="s">
        <v>39</v>
      </c>
      <c r="B2169" t="s">
        <v>254</v>
      </c>
      <c r="C2169">
        <v>45.591250000000002</v>
      </c>
      <c r="D2169">
        <v>5.25</v>
      </c>
      <c r="E2169">
        <v>104.16666669999999</v>
      </c>
      <c r="F2169">
        <v>2027.833333</v>
      </c>
      <c r="G2169" t="s">
        <v>13</v>
      </c>
      <c r="H2169" s="1">
        <v>5259</v>
      </c>
      <c r="I2169" s="1">
        <v>2758</v>
      </c>
      <c r="J2169">
        <v>398</v>
      </c>
      <c r="K2169" s="1">
        <v>8415</v>
      </c>
    </row>
    <row r="2170" spans="1:11" x14ac:dyDescent="0.3">
      <c r="A2170" t="s">
        <v>22</v>
      </c>
      <c r="B2170">
        <v>807</v>
      </c>
      <c r="C2170">
        <v>45.763076920000003</v>
      </c>
      <c r="D2170">
        <v>5.307692308</v>
      </c>
      <c r="E2170">
        <v>109.0769231</v>
      </c>
      <c r="F2170">
        <v>2053</v>
      </c>
      <c r="G2170" t="s">
        <v>46</v>
      </c>
      <c r="H2170" s="1">
        <v>5371</v>
      </c>
      <c r="I2170" s="1">
        <v>2548</v>
      </c>
      <c r="J2170">
        <v>482</v>
      </c>
      <c r="K2170" s="1">
        <v>8401</v>
      </c>
    </row>
    <row r="2171" spans="1:11" x14ac:dyDescent="0.3">
      <c r="A2171" t="s">
        <v>53</v>
      </c>
      <c r="B2171" t="s">
        <v>332</v>
      </c>
      <c r="C2171">
        <v>17.312419349999999</v>
      </c>
      <c r="D2171">
        <v>4.9677419350000003</v>
      </c>
      <c r="E2171">
        <v>66.354838709999996</v>
      </c>
      <c r="F2171">
        <v>1655.741935</v>
      </c>
      <c r="G2171" t="s">
        <v>13</v>
      </c>
      <c r="H2171" s="1">
        <v>5253</v>
      </c>
      <c r="I2171" s="1">
        <v>2500</v>
      </c>
      <c r="J2171">
        <v>411</v>
      </c>
      <c r="K2171" s="1">
        <v>8164</v>
      </c>
    </row>
    <row r="2172" spans="1:11" x14ac:dyDescent="0.3">
      <c r="A2172" t="s">
        <v>15</v>
      </c>
      <c r="B2172" t="s">
        <v>191</v>
      </c>
      <c r="C2172">
        <v>12.498333329999999</v>
      </c>
      <c r="D2172">
        <v>5</v>
      </c>
      <c r="E2172">
        <v>48.666666669999998</v>
      </c>
      <c r="F2172">
        <v>1336.666667</v>
      </c>
      <c r="G2172" t="s">
        <v>13</v>
      </c>
      <c r="H2172" s="1">
        <v>2889</v>
      </c>
      <c r="I2172" s="1">
        <v>4837</v>
      </c>
      <c r="J2172">
        <v>438</v>
      </c>
      <c r="K2172" s="1">
        <v>8164</v>
      </c>
    </row>
    <row r="2173" spans="1:11" x14ac:dyDescent="0.3">
      <c r="A2173" t="s">
        <v>285</v>
      </c>
      <c r="B2173" t="s">
        <v>286</v>
      </c>
      <c r="C2173">
        <v>53.792000000000002</v>
      </c>
      <c r="D2173">
        <v>6</v>
      </c>
      <c r="E2173">
        <v>134.33333329999999</v>
      </c>
      <c r="F2173">
        <v>1730</v>
      </c>
      <c r="G2173" t="s">
        <v>13</v>
      </c>
      <c r="H2173" s="1">
        <v>7016</v>
      </c>
      <c r="I2173">
        <v>798</v>
      </c>
      <c r="J2173">
        <v>339</v>
      </c>
      <c r="K2173" s="1">
        <v>8153</v>
      </c>
    </row>
    <row r="2174" spans="1:11" x14ac:dyDescent="0.3">
      <c r="A2174" t="s">
        <v>106</v>
      </c>
      <c r="B2174" t="s">
        <v>283</v>
      </c>
      <c r="C2174">
        <v>11.74</v>
      </c>
      <c r="D2174">
        <v>5</v>
      </c>
      <c r="E2174">
        <v>63</v>
      </c>
      <c r="F2174">
        <v>1405</v>
      </c>
      <c r="G2174" t="s">
        <v>13</v>
      </c>
      <c r="H2174" s="1">
        <v>3410</v>
      </c>
      <c r="I2174" s="1">
        <v>4117</v>
      </c>
      <c r="J2174">
        <v>555</v>
      </c>
      <c r="K2174" s="1">
        <v>8082</v>
      </c>
    </row>
    <row r="2175" spans="1:11" x14ac:dyDescent="0.3">
      <c r="A2175" t="s">
        <v>133</v>
      </c>
      <c r="B2175" t="s">
        <v>253</v>
      </c>
      <c r="C2175">
        <v>24.673999999999999</v>
      </c>
      <c r="D2175">
        <v>0</v>
      </c>
      <c r="E2175">
        <v>60</v>
      </c>
      <c r="F2175">
        <v>160</v>
      </c>
      <c r="G2175" t="s">
        <v>135</v>
      </c>
      <c r="H2175" s="1">
        <v>3335</v>
      </c>
      <c r="I2175" s="1">
        <v>4220</v>
      </c>
      <c r="J2175">
        <v>513</v>
      </c>
      <c r="K2175" s="1">
        <v>8068</v>
      </c>
    </row>
    <row r="2176" spans="1:11" x14ac:dyDescent="0.3">
      <c r="A2176" t="s">
        <v>34</v>
      </c>
      <c r="B2176" t="s">
        <v>238</v>
      </c>
      <c r="C2176">
        <v>116.545</v>
      </c>
      <c r="D2176">
        <v>8</v>
      </c>
      <c r="E2176">
        <v>230</v>
      </c>
      <c r="F2176">
        <v>2981</v>
      </c>
      <c r="G2176" t="s">
        <v>13</v>
      </c>
      <c r="H2176" s="1">
        <v>6961</v>
      </c>
      <c r="I2176">
        <v>547</v>
      </c>
      <c r="J2176">
        <v>390</v>
      </c>
      <c r="K2176" s="1">
        <v>7898</v>
      </c>
    </row>
    <row r="2177" spans="1:11" x14ac:dyDescent="0.3">
      <c r="A2177" t="s">
        <v>30</v>
      </c>
      <c r="B2177" t="s">
        <v>302</v>
      </c>
      <c r="C2177">
        <v>25.298749999999998</v>
      </c>
      <c r="D2177">
        <v>4.5</v>
      </c>
      <c r="E2177">
        <v>94</v>
      </c>
      <c r="F2177">
        <v>1998</v>
      </c>
      <c r="G2177" t="s">
        <v>13</v>
      </c>
      <c r="H2177" s="1">
        <v>5059</v>
      </c>
      <c r="I2177" s="1">
        <v>2233</v>
      </c>
      <c r="J2177">
        <v>605</v>
      </c>
      <c r="K2177" s="1">
        <v>7897</v>
      </c>
    </row>
    <row r="2178" spans="1:11" x14ac:dyDescent="0.3">
      <c r="A2178" t="s">
        <v>91</v>
      </c>
      <c r="B2178" t="s">
        <v>209</v>
      </c>
      <c r="C2178">
        <v>58.469074069999998</v>
      </c>
      <c r="D2178">
        <v>6.4444444440000002</v>
      </c>
      <c r="E2178">
        <v>148.5185185</v>
      </c>
      <c r="F2178">
        <v>2174.0370370000001</v>
      </c>
      <c r="G2178" t="s">
        <v>46</v>
      </c>
      <c r="H2178" s="1">
        <v>5769</v>
      </c>
      <c r="I2178" s="1">
        <v>1579</v>
      </c>
      <c r="J2178">
        <v>514</v>
      </c>
      <c r="K2178" s="1">
        <v>7862</v>
      </c>
    </row>
    <row r="2179" spans="1:11" x14ac:dyDescent="0.3">
      <c r="A2179" t="s">
        <v>11</v>
      </c>
      <c r="B2179" t="s">
        <v>97</v>
      </c>
      <c r="C2179">
        <v>32.1815</v>
      </c>
      <c r="D2179">
        <v>6</v>
      </c>
      <c r="E2179">
        <v>99</v>
      </c>
      <c r="F2179">
        <v>1448.6</v>
      </c>
      <c r="G2179" t="s">
        <v>13</v>
      </c>
      <c r="H2179" s="1">
        <v>4888</v>
      </c>
      <c r="I2179" s="1">
        <v>2376</v>
      </c>
      <c r="J2179">
        <v>224</v>
      </c>
      <c r="K2179" s="1">
        <v>7488</v>
      </c>
    </row>
    <row r="2180" spans="1:11" x14ac:dyDescent="0.3">
      <c r="A2180" t="s">
        <v>22</v>
      </c>
      <c r="B2180">
        <v>806</v>
      </c>
      <c r="C2180">
        <v>29.57028571</v>
      </c>
      <c r="D2180">
        <v>5</v>
      </c>
      <c r="E2180">
        <v>84</v>
      </c>
      <c r="F2180">
        <v>1997.142857</v>
      </c>
      <c r="G2180" t="s">
        <v>46</v>
      </c>
      <c r="H2180" s="1">
        <v>4992</v>
      </c>
      <c r="I2180" s="1">
        <v>1883</v>
      </c>
      <c r="J2180">
        <v>405</v>
      </c>
      <c r="K2180" s="1">
        <v>7280</v>
      </c>
    </row>
    <row r="2181" spans="1:11" x14ac:dyDescent="0.3">
      <c r="A2181" t="s">
        <v>11</v>
      </c>
      <c r="B2181" t="s">
        <v>377</v>
      </c>
      <c r="C2181">
        <v>18.845487179999999</v>
      </c>
      <c r="D2181">
        <v>4.076923077</v>
      </c>
      <c r="E2181">
        <v>87.07692308</v>
      </c>
      <c r="F2181">
        <v>2326.3589740000002</v>
      </c>
      <c r="G2181" t="s">
        <v>13</v>
      </c>
      <c r="H2181" s="1">
        <v>6192</v>
      </c>
      <c r="I2181">
        <v>873</v>
      </c>
      <c r="J2181">
        <v>212</v>
      </c>
      <c r="K2181" s="1">
        <v>7277</v>
      </c>
    </row>
    <row r="2182" spans="1:11" x14ac:dyDescent="0.3">
      <c r="A2182" t="s">
        <v>26</v>
      </c>
      <c r="B2182" t="s">
        <v>268</v>
      </c>
      <c r="C2182">
        <v>55.25</v>
      </c>
      <c r="D2182">
        <v>6</v>
      </c>
      <c r="E2182">
        <v>177</v>
      </c>
      <c r="F2182">
        <v>1997</v>
      </c>
      <c r="G2182" t="s">
        <v>13</v>
      </c>
      <c r="H2182" s="1">
        <v>5286</v>
      </c>
      <c r="I2182" s="1">
        <v>1559</v>
      </c>
      <c r="J2182">
        <v>406</v>
      </c>
      <c r="K2182" s="1">
        <v>7251</v>
      </c>
    </row>
    <row r="2183" spans="1:11" x14ac:dyDescent="0.3">
      <c r="A2183" t="s">
        <v>34</v>
      </c>
      <c r="B2183" t="s">
        <v>185</v>
      </c>
      <c r="C2183">
        <v>106.54888889999999</v>
      </c>
      <c r="D2183">
        <v>8</v>
      </c>
      <c r="E2183">
        <v>210</v>
      </c>
      <c r="F2183">
        <v>2976.333333</v>
      </c>
      <c r="G2183" t="s">
        <v>46</v>
      </c>
      <c r="H2183" s="1">
        <v>5212</v>
      </c>
      <c r="I2183" s="1">
        <v>1625</v>
      </c>
      <c r="J2183">
        <v>273</v>
      </c>
      <c r="K2183" s="1">
        <v>7110</v>
      </c>
    </row>
    <row r="2184" spans="1:11" x14ac:dyDescent="0.3">
      <c r="A2184" t="s">
        <v>73</v>
      </c>
      <c r="B2184" t="s">
        <v>349</v>
      </c>
      <c r="C2184">
        <v>15.161666670000001</v>
      </c>
      <c r="D2184">
        <v>4.6666666670000003</v>
      </c>
      <c r="E2184">
        <v>75</v>
      </c>
      <c r="F2184">
        <v>1594</v>
      </c>
      <c r="G2184" t="s">
        <v>13</v>
      </c>
      <c r="H2184" s="1">
        <v>4618</v>
      </c>
      <c r="I2184" s="1">
        <v>2007</v>
      </c>
      <c r="J2184">
        <v>297</v>
      </c>
      <c r="K2184" s="1">
        <v>6922</v>
      </c>
    </row>
    <row r="2185" spans="1:11" x14ac:dyDescent="0.3">
      <c r="A2185" t="s">
        <v>242</v>
      </c>
      <c r="B2185" t="s">
        <v>243</v>
      </c>
      <c r="C2185">
        <v>285.24700000000001</v>
      </c>
      <c r="D2185">
        <v>7.2</v>
      </c>
      <c r="E2185">
        <v>428.2</v>
      </c>
      <c r="F2185">
        <v>5577.8</v>
      </c>
      <c r="G2185" t="s">
        <v>13</v>
      </c>
      <c r="H2185" s="1">
        <v>5838</v>
      </c>
      <c r="I2185">
        <v>625</v>
      </c>
      <c r="J2185">
        <v>249</v>
      </c>
      <c r="K2185" s="1">
        <v>6712</v>
      </c>
    </row>
    <row r="2186" spans="1:11" x14ac:dyDescent="0.3">
      <c r="A2186" t="s">
        <v>24</v>
      </c>
      <c r="B2186" t="s">
        <v>266</v>
      </c>
      <c r="C2186">
        <v>55.422499999999999</v>
      </c>
      <c r="D2186">
        <v>6</v>
      </c>
      <c r="E2186">
        <v>221</v>
      </c>
      <c r="F2186">
        <v>3498</v>
      </c>
      <c r="G2186" t="s">
        <v>13</v>
      </c>
      <c r="H2186" s="1">
        <v>5422</v>
      </c>
      <c r="I2186">
        <v>877</v>
      </c>
      <c r="J2186">
        <v>288</v>
      </c>
      <c r="K2186" s="1">
        <v>6587</v>
      </c>
    </row>
    <row r="2187" spans="1:11" x14ac:dyDescent="0.3">
      <c r="A2187" t="s">
        <v>106</v>
      </c>
      <c r="B2187" t="s">
        <v>282</v>
      </c>
      <c r="C2187">
        <v>20.74</v>
      </c>
      <c r="D2187">
        <v>5</v>
      </c>
      <c r="E2187">
        <v>75</v>
      </c>
      <c r="F2187">
        <v>1695</v>
      </c>
      <c r="G2187" t="s">
        <v>13</v>
      </c>
      <c r="H2187" s="1">
        <v>3417</v>
      </c>
      <c r="I2187" s="1">
        <v>2824</v>
      </c>
      <c r="J2187">
        <v>304</v>
      </c>
      <c r="K2187" s="1">
        <v>6545</v>
      </c>
    </row>
    <row r="2188" spans="1:11" x14ac:dyDescent="0.3">
      <c r="A2188" t="s">
        <v>91</v>
      </c>
      <c r="B2188" t="s">
        <v>164</v>
      </c>
      <c r="C2188">
        <v>32.489891299999996</v>
      </c>
      <c r="D2188">
        <v>5.3043478259999999</v>
      </c>
      <c r="E2188">
        <v>113.2826087</v>
      </c>
      <c r="F2188">
        <v>2093.0217389999998</v>
      </c>
      <c r="G2188" t="s">
        <v>13</v>
      </c>
      <c r="H2188" s="1">
        <v>3641</v>
      </c>
      <c r="I2188" s="1">
        <v>2469</v>
      </c>
      <c r="J2188">
        <v>383</v>
      </c>
      <c r="K2188" s="1">
        <v>6493</v>
      </c>
    </row>
    <row r="2189" spans="1:11" x14ac:dyDescent="0.3">
      <c r="A2189" t="s">
        <v>22</v>
      </c>
      <c r="B2189">
        <v>1007</v>
      </c>
      <c r="C2189">
        <v>18.657</v>
      </c>
      <c r="D2189">
        <v>5</v>
      </c>
      <c r="E2189">
        <v>59.583333330000002</v>
      </c>
      <c r="F2189">
        <v>1407.333333</v>
      </c>
      <c r="G2189" t="s">
        <v>13</v>
      </c>
      <c r="H2189" s="1">
        <v>3178</v>
      </c>
      <c r="I2189" s="1">
        <v>3000</v>
      </c>
      <c r="J2189">
        <v>302</v>
      </c>
      <c r="K2189" s="1">
        <v>6480</v>
      </c>
    </row>
    <row r="2190" spans="1:11" x14ac:dyDescent="0.3">
      <c r="A2190" t="s">
        <v>22</v>
      </c>
      <c r="B2190">
        <v>309</v>
      </c>
      <c r="C2190">
        <v>14.350125</v>
      </c>
      <c r="D2190">
        <v>4.875</v>
      </c>
      <c r="E2190">
        <v>59.5</v>
      </c>
      <c r="F2190">
        <v>1642.875</v>
      </c>
      <c r="G2190" t="s">
        <v>13</v>
      </c>
      <c r="H2190" s="1">
        <v>4412</v>
      </c>
      <c r="I2190" s="1">
        <v>1659</v>
      </c>
      <c r="J2190">
        <v>257</v>
      </c>
      <c r="K2190" s="1">
        <v>6328</v>
      </c>
    </row>
    <row r="2191" spans="1:11" x14ac:dyDescent="0.3">
      <c r="A2191" t="s">
        <v>73</v>
      </c>
      <c r="B2191" t="s">
        <v>404</v>
      </c>
      <c r="C2191">
        <v>9.3583333329999991</v>
      </c>
      <c r="D2191">
        <v>4.3333333329999997</v>
      </c>
      <c r="E2191">
        <v>47</v>
      </c>
      <c r="F2191">
        <v>1324</v>
      </c>
      <c r="G2191" t="s">
        <v>13</v>
      </c>
      <c r="H2191" s="1">
        <v>3055</v>
      </c>
      <c r="I2191" s="1">
        <v>2945</v>
      </c>
      <c r="J2191">
        <v>319</v>
      </c>
      <c r="K2191" s="1">
        <v>6319</v>
      </c>
    </row>
    <row r="2192" spans="1:11" x14ac:dyDescent="0.3">
      <c r="A2192" t="s">
        <v>30</v>
      </c>
      <c r="B2192" t="s">
        <v>346</v>
      </c>
      <c r="C2192">
        <v>30.0062</v>
      </c>
      <c r="D2192">
        <v>3.2</v>
      </c>
      <c r="E2192">
        <v>115.4666667</v>
      </c>
      <c r="F2192">
        <v>2245.6</v>
      </c>
      <c r="G2192" t="s">
        <v>13</v>
      </c>
      <c r="H2192" s="1">
        <v>4938</v>
      </c>
      <c r="I2192" s="1">
        <v>1024</v>
      </c>
      <c r="J2192">
        <v>333</v>
      </c>
      <c r="K2192" s="1">
        <v>6295</v>
      </c>
    </row>
    <row r="2193" spans="1:11" x14ac:dyDescent="0.3">
      <c r="A2193" t="s">
        <v>34</v>
      </c>
      <c r="B2193" t="s">
        <v>250</v>
      </c>
      <c r="C2193">
        <v>60.87</v>
      </c>
      <c r="D2193">
        <v>6.75</v>
      </c>
      <c r="E2193">
        <v>228</v>
      </c>
      <c r="F2193">
        <v>1984</v>
      </c>
      <c r="G2193" t="s">
        <v>13</v>
      </c>
      <c r="H2193" s="1">
        <v>4959</v>
      </c>
      <c r="I2193">
        <v>945</v>
      </c>
      <c r="J2193">
        <v>220</v>
      </c>
      <c r="K2193" s="1">
        <v>6124</v>
      </c>
    </row>
    <row r="2194" spans="1:11" x14ac:dyDescent="0.3">
      <c r="A2194" t="s">
        <v>251</v>
      </c>
      <c r="B2194" t="s">
        <v>413</v>
      </c>
      <c r="C2194">
        <v>12.47666667</v>
      </c>
      <c r="D2194">
        <v>4.6666666670000003</v>
      </c>
      <c r="E2194">
        <v>58.666666669999998</v>
      </c>
      <c r="F2194">
        <v>1498</v>
      </c>
      <c r="G2194" t="s">
        <v>13</v>
      </c>
      <c r="H2194" s="1">
        <v>3608</v>
      </c>
      <c r="I2194" s="1">
        <v>2197</v>
      </c>
      <c r="J2194">
        <v>317</v>
      </c>
      <c r="K2194" s="1">
        <v>6122</v>
      </c>
    </row>
    <row r="2195" spans="1:11" x14ac:dyDescent="0.3">
      <c r="A2195" t="s">
        <v>133</v>
      </c>
      <c r="B2195" t="s">
        <v>288</v>
      </c>
      <c r="C2195">
        <v>24.35</v>
      </c>
      <c r="D2195">
        <v>6</v>
      </c>
      <c r="E2195">
        <v>60</v>
      </c>
      <c r="F2195">
        <v>698</v>
      </c>
      <c r="G2195" t="s">
        <v>13</v>
      </c>
      <c r="H2195" s="1">
        <v>3350</v>
      </c>
      <c r="I2195" s="1">
        <v>2079</v>
      </c>
      <c r="J2195">
        <v>367</v>
      </c>
      <c r="K2195" s="1">
        <v>5796</v>
      </c>
    </row>
    <row r="2196" spans="1:11" x14ac:dyDescent="0.3">
      <c r="A2196" t="s">
        <v>70</v>
      </c>
      <c r="B2196" t="s">
        <v>71</v>
      </c>
      <c r="C2196">
        <v>16.010999999999999</v>
      </c>
      <c r="D2196">
        <v>5</v>
      </c>
      <c r="E2196">
        <v>51.777777780000001</v>
      </c>
      <c r="F2196">
        <v>998</v>
      </c>
      <c r="G2196" t="s">
        <v>13</v>
      </c>
      <c r="H2196" s="1">
        <v>2639</v>
      </c>
      <c r="I2196" s="1">
        <v>2917</v>
      </c>
      <c r="J2196">
        <v>90</v>
      </c>
      <c r="K2196" s="1">
        <v>5646</v>
      </c>
    </row>
    <row r="2197" spans="1:11" x14ac:dyDescent="0.3">
      <c r="A2197" t="s">
        <v>81</v>
      </c>
      <c r="B2197" t="s">
        <v>384</v>
      </c>
      <c r="C2197">
        <v>22.126999999999999</v>
      </c>
      <c r="D2197">
        <v>5</v>
      </c>
      <c r="E2197">
        <v>83</v>
      </c>
      <c r="F2197">
        <v>1721.5</v>
      </c>
      <c r="G2197" t="s">
        <v>13</v>
      </c>
      <c r="H2197" s="1">
        <v>3042</v>
      </c>
      <c r="I2197" s="1">
        <v>2234</v>
      </c>
      <c r="J2197">
        <v>317</v>
      </c>
      <c r="K2197" s="1">
        <v>5593</v>
      </c>
    </row>
    <row r="2198" spans="1:11" x14ac:dyDescent="0.3">
      <c r="A2198" t="s">
        <v>251</v>
      </c>
      <c r="B2198" t="s">
        <v>406</v>
      </c>
      <c r="C2198">
        <v>23.245000000000001</v>
      </c>
      <c r="D2198">
        <v>4.5</v>
      </c>
      <c r="E2198">
        <v>98</v>
      </c>
      <c r="F2198">
        <v>1998</v>
      </c>
      <c r="G2198" t="s">
        <v>13</v>
      </c>
      <c r="H2198" s="1">
        <v>4137</v>
      </c>
      <c r="I2198" s="1">
        <v>1138</v>
      </c>
      <c r="J2198">
        <v>293</v>
      </c>
      <c r="K2198" s="1">
        <v>5568</v>
      </c>
    </row>
    <row r="2199" spans="1:11" x14ac:dyDescent="0.3">
      <c r="A2199" t="s">
        <v>91</v>
      </c>
      <c r="B2199" t="s">
        <v>341</v>
      </c>
      <c r="C2199">
        <v>36.907693549999998</v>
      </c>
      <c r="D2199">
        <v>4.5</v>
      </c>
      <c r="E2199">
        <v>126.1451613</v>
      </c>
      <c r="F2199">
        <v>2344</v>
      </c>
      <c r="G2199" t="s">
        <v>13</v>
      </c>
      <c r="H2199" s="1">
        <v>4455</v>
      </c>
      <c r="I2199">
        <v>812</v>
      </c>
      <c r="J2199">
        <v>263</v>
      </c>
      <c r="K2199" s="1">
        <v>5530</v>
      </c>
    </row>
    <row r="2200" spans="1:11" x14ac:dyDescent="0.3">
      <c r="A2200" t="s">
        <v>22</v>
      </c>
      <c r="B2200">
        <v>607</v>
      </c>
      <c r="C2200">
        <v>48.09553571</v>
      </c>
      <c r="D2200">
        <v>5.1071428570000004</v>
      </c>
      <c r="E2200">
        <v>117.7857143</v>
      </c>
      <c r="F2200">
        <v>2315</v>
      </c>
      <c r="G2200" t="s">
        <v>13</v>
      </c>
      <c r="H2200" s="1">
        <v>4611</v>
      </c>
      <c r="I2200">
        <v>639</v>
      </c>
      <c r="J2200">
        <v>258</v>
      </c>
      <c r="K2200" s="1">
        <v>5508</v>
      </c>
    </row>
    <row r="2201" spans="1:11" x14ac:dyDescent="0.3">
      <c r="A2201" t="s">
        <v>70</v>
      </c>
      <c r="B2201" t="s">
        <v>328</v>
      </c>
      <c r="C2201">
        <v>31.7425</v>
      </c>
      <c r="D2201">
        <v>4.8333333329999997</v>
      </c>
      <c r="E2201">
        <v>119.66666669999999</v>
      </c>
      <c r="F2201">
        <v>2116</v>
      </c>
      <c r="G2201" t="s">
        <v>13</v>
      </c>
      <c r="H2201" s="1">
        <v>4197</v>
      </c>
      <c r="I2201" s="1">
        <v>1083</v>
      </c>
      <c r="J2201">
        <v>227</v>
      </c>
      <c r="K2201" s="1">
        <v>5507</v>
      </c>
    </row>
    <row r="2202" spans="1:11" x14ac:dyDescent="0.3">
      <c r="A2202" t="s">
        <v>73</v>
      </c>
      <c r="B2202" t="s">
        <v>284</v>
      </c>
      <c r="C2202">
        <v>19.895</v>
      </c>
      <c r="D2202">
        <v>4.8</v>
      </c>
      <c r="E2202">
        <v>94</v>
      </c>
      <c r="F2202">
        <v>1742.6</v>
      </c>
      <c r="G2202" t="s">
        <v>13</v>
      </c>
      <c r="H2202" s="1">
        <v>3579</v>
      </c>
      <c r="I2202" s="1">
        <v>1680</v>
      </c>
      <c r="J2202">
        <v>211</v>
      </c>
      <c r="K2202" s="1">
        <v>5470</v>
      </c>
    </row>
    <row r="2203" spans="1:11" x14ac:dyDescent="0.3">
      <c r="A2203" t="s">
        <v>24</v>
      </c>
      <c r="B2203" t="s">
        <v>245</v>
      </c>
      <c r="C2203">
        <v>60.955199999999998</v>
      </c>
      <c r="D2203">
        <v>5.5</v>
      </c>
      <c r="E2203">
        <v>146</v>
      </c>
      <c r="F2203">
        <v>2588.6</v>
      </c>
      <c r="G2203" t="s">
        <v>46</v>
      </c>
      <c r="H2203" s="1">
        <v>3867</v>
      </c>
      <c r="I2203" s="1">
        <v>1240</v>
      </c>
      <c r="J2203">
        <v>263</v>
      </c>
      <c r="K2203" s="1">
        <v>5370</v>
      </c>
    </row>
    <row r="2204" spans="1:11" x14ac:dyDescent="0.3">
      <c r="A2204" t="s">
        <v>77</v>
      </c>
      <c r="B2204" t="s">
        <v>117</v>
      </c>
      <c r="C2204">
        <v>78.746250000000003</v>
      </c>
      <c r="D2204">
        <v>8</v>
      </c>
      <c r="E2204">
        <v>176.25</v>
      </c>
      <c r="F2204">
        <v>1997</v>
      </c>
      <c r="G2204" t="s">
        <v>46</v>
      </c>
      <c r="H2204" s="1">
        <v>4646</v>
      </c>
      <c r="I2204">
        <v>517</v>
      </c>
      <c r="J2204">
        <v>198</v>
      </c>
      <c r="K2204" s="1">
        <v>5361</v>
      </c>
    </row>
    <row r="2205" spans="1:11" x14ac:dyDescent="0.3">
      <c r="A2205" t="s">
        <v>119</v>
      </c>
      <c r="B2205" t="s">
        <v>216</v>
      </c>
      <c r="C2205">
        <v>37.446666669999999</v>
      </c>
      <c r="D2205">
        <v>2.611111111</v>
      </c>
      <c r="E2205">
        <v>120.33333330000001</v>
      </c>
      <c r="F2205">
        <v>2085.0555559999998</v>
      </c>
      <c r="G2205" t="s">
        <v>13</v>
      </c>
      <c r="H2205" s="1">
        <v>3574</v>
      </c>
      <c r="I2205" s="1">
        <v>1528</v>
      </c>
      <c r="J2205">
        <v>258</v>
      </c>
      <c r="K2205" s="1">
        <v>5360</v>
      </c>
    </row>
    <row r="2206" spans="1:11" x14ac:dyDescent="0.3">
      <c r="A2206" t="s">
        <v>149</v>
      </c>
      <c r="B2206" t="s">
        <v>259</v>
      </c>
      <c r="C2206">
        <v>70.319249999999997</v>
      </c>
      <c r="D2206">
        <v>4.5</v>
      </c>
      <c r="E2206">
        <v>199</v>
      </c>
      <c r="F2206">
        <v>4123.5</v>
      </c>
      <c r="G2206" t="s">
        <v>13</v>
      </c>
      <c r="H2206" s="1">
        <v>4668</v>
      </c>
      <c r="I2206">
        <v>533</v>
      </c>
      <c r="J2206">
        <v>124</v>
      </c>
      <c r="K2206" s="1">
        <v>5325</v>
      </c>
    </row>
    <row r="2207" spans="1:11" x14ac:dyDescent="0.3">
      <c r="A2207" t="s">
        <v>41</v>
      </c>
      <c r="B2207" t="s">
        <v>204</v>
      </c>
      <c r="C2207">
        <v>20.922499999999999</v>
      </c>
      <c r="D2207">
        <v>5.375</v>
      </c>
      <c r="E2207">
        <v>68.875</v>
      </c>
      <c r="F2207">
        <v>1272.4375</v>
      </c>
      <c r="G2207" t="s">
        <v>13</v>
      </c>
      <c r="H2207" s="1">
        <v>3294</v>
      </c>
      <c r="I2207" s="1">
        <v>1776</v>
      </c>
      <c r="J2207">
        <v>195</v>
      </c>
      <c r="K2207" s="1">
        <v>5265</v>
      </c>
    </row>
    <row r="2208" spans="1:11" x14ac:dyDescent="0.3">
      <c r="A2208" t="s">
        <v>26</v>
      </c>
      <c r="B2208" t="s">
        <v>405</v>
      </c>
      <c r="C2208">
        <v>16.671749999999999</v>
      </c>
      <c r="D2208">
        <v>4.5</v>
      </c>
      <c r="E2208">
        <v>74</v>
      </c>
      <c r="F2208">
        <v>1541.5</v>
      </c>
      <c r="G2208" t="s">
        <v>13</v>
      </c>
      <c r="H2208" s="1">
        <v>3205</v>
      </c>
      <c r="I2208" s="1">
        <v>1694</v>
      </c>
      <c r="J2208">
        <v>269</v>
      </c>
      <c r="K2208" s="1">
        <v>5168</v>
      </c>
    </row>
    <row r="2209" spans="1:11" x14ac:dyDescent="0.3">
      <c r="A2209" t="s">
        <v>24</v>
      </c>
      <c r="B2209" t="s">
        <v>407</v>
      </c>
      <c r="C2209">
        <v>14.4382</v>
      </c>
      <c r="D2209">
        <v>4.9000000000000004</v>
      </c>
      <c r="E2209">
        <v>64.2</v>
      </c>
      <c r="F2209">
        <v>1891.7</v>
      </c>
      <c r="G2209" t="s">
        <v>13</v>
      </c>
      <c r="H2209" s="1">
        <v>3917</v>
      </c>
      <c r="I2209" s="1">
        <v>1082</v>
      </c>
      <c r="J2209">
        <v>165</v>
      </c>
      <c r="K2209" s="1">
        <v>5164</v>
      </c>
    </row>
    <row r="2210" spans="1:11" x14ac:dyDescent="0.3">
      <c r="A2210" t="s">
        <v>11</v>
      </c>
      <c r="B2210" t="s">
        <v>402</v>
      </c>
      <c r="C2210">
        <v>24.84</v>
      </c>
      <c r="D2210">
        <v>5</v>
      </c>
      <c r="E2210">
        <v>102</v>
      </c>
      <c r="F2210">
        <v>2244</v>
      </c>
      <c r="G2210" t="s">
        <v>13</v>
      </c>
      <c r="H2210" s="1">
        <v>3915</v>
      </c>
      <c r="I2210" s="1">
        <v>1023</v>
      </c>
      <c r="J2210">
        <v>189</v>
      </c>
      <c r="K2210" s="1">
        <v>5127</v>
      </c>
    </row>
    <row r="2211" spans="1:11" x14ac:dyDescent="0.3">
      <c r="A2211" t="s">
        <v>70</v>
      </c>
      <c r="B2211" t="s">
        <v>321</v>
      </c>
      <c r="C2211">
        <v>19.055</v>
      </c>
      <c r="D2211">
        <v>4.5999999999999996</v>
      </c>
      <c r="E2211">
        <v>89.2</v>
      </c>
      <c r="F2211">
        <v>1827.8</v>
      </c>
      <c r="G2211" t="s">
        <v>13</v>
      </c>
      <c r="H2211" s="1">
        <v>3674</v>
      </c>
      <c r="I2211" s="1">
        <v>1216</v>
      </c>
      <c r="J2211">
        <v>177</v>
      </c>
      <c r="K2211" s="1">
        <v>5067</v>
      </c>
    </row>
    <row r="2212" spans="1:11" x14ac:dyDescent="0.3">
      <c r="A2212" t="s">
        <v>34</v>
      </c>
      <c r="B2212" t="s">
        <v>121</v>
      </c>
      <c r="C2212">
        <v>59.432424240000003</v>
      </c>
      <c r="D2212">
        <v>7</v>
      </c>
      <c r="E2212">
        <v>150.45454549999999</v>
      </c>
      <c r="F2212">
        <v>1981.818182</v>
      </c>
      <c r="G2212" t="s">
        <v>13</v>
      </c>
      <c r="H2212" s="1">
        <v>4119</v>
      </c>
      <c r="I2212">
        <v>662</v>
      </c>
      <c r="J2212">
        <v>216</v>
      </c>
      <c r="K2212" s="1">
        <v>4997</v>
      </c>
    </row>
    <row r="2213" spans="1:11" x14ac:dyDescent="0.3">
      <c r="A2213" t="s">
        <v>279</v>
      </c>
      <c r="B2213" t="s">
        <v>280</v>
      </c>
      <c r="C2213">
        <v>26.591249999999999</v>
      </c>
      <c r="D2213">
        <v>4.125</v>
      </c>
      <c r="E2213">
        <v>108.625</v>
      </c>
      <c r="F2213">
        <v>1911.75</v>
      </c>
      <c r="G2213" t="s">
        <v>13</v>
      </c>
      <c r="H2213" s="1">
        <v>3346</v>
      </c>
      <c r="I2213" s="1">
        <v>1507</v>
      </c>
      <c r="J2213">
        <v>112</v>
      </c>
      <c r="K2213" s="1">
        <v>4965</v>
      </c>
    </row>
    <row r="2214" spans="1:11" x14ac:dyDescent="0.3">
      <c r="A2214" t="s">
        <v>186</v>
      </c>
      <c r="B2214" t="s">
        <v>271</v>
      </c>
      <c r="C2214">
        <v>37.350625000000001</v>
      </c>
      <c r="D2214">
        <v>5.375</v>
      </c>
      <c r="E2214">
        <v>121.0625</v>
      </c>
      <c r="F2214">
        <v>1972.8125</v>
      </c>
      <c r="G2214" t="s">
        <v>13</v>
      </c>
      <c r="H2214" s="1">
        <v>3810</v>
      </c>
      <c r="I2214">
        <v>893</v>
      </c>
      <c r="J2214">
        <v>225</v>
      </c>
      <c r="K2214" s="1">
        <v>4928</v>
      </c>
    </row>
    <row r="2215" spans="1:11" x14ac:dyDescent="0.3">
      <c r="A2215" t="s">
        <v>70</v>
      </c>
      <c r="B2215" t="s">
        <v>116</v>
      </c>
      <c r="C2215">
        <v>28.609189189999999</v>
      </c>
      <c r="D2215">
        <v>5.9459459460000001</v>
      </c>
      <c r="E2215">
        <v>100.59459459999999</v>
      </c>
      <c r="F2215">
        <v>1387.6216219999999</v>
      </c>
      <c r="G2215" t="s">
        <v>13</v>
      </c>
      <c r="H2215" s="1">
        <v>3081</v>
      </c>
      <c r="I2215" s="1">
        <v>1615</v>
      </c>
      <c r="J2215">
        <v>98</v>
      </c>
      <c r="K2215" s="1">
        <v>4794</v>
      </c>
    </row>
    <row r="2216" spans="1:11" x14ac:dyDescent="0.3">
      <c r="A2216" t="s">
        <v>11</v>
      </c>
      <c r="B2216" t="s">
        <v>411</v>
      </c>
      <c r="C2216">
        <v>15.40377778</v>
      </c>
      <c r="D2216">
        <v>5</v>
      </c>
      <c r="E2216">
        <v>60.111111110000003</v>
      </c>
      <c r="F2216">
        <v>1593.1111109999999</v>
      </c>
      <c r="G2216" t="s">
        <v>13</v>
      </c>
      <c r="H2216" s="1">
        <v>3661</v>
      </c>
      <c r="I2216">
        <v>966</v>
      </c>
      <c r="J2216">
        <v>135</v>
      </c>
      <c r="K2216" s="1">
        <v>4762</v>
      </c>
    </row>
    <row r="2217" spans="1:11" x14ac:dyDescent="0.3">
      <c r="A2217" t="s">
        <v>91</v>
      </c>
      <c r="B2217">
        <v>960</v>
      </c>
      <c r="C2217">
        <v>40.764499999999998</v>
      </c>
      <c r="D2217">
        <v>4.3333333329999997</v>
      </c>
      <c r="E2217">
        <v>133.33333329999999</v>
      </c>
      <c r="F2217">
        <v>2634.2222219999999</v>
      </c>
      <c r="G2217" t="s">
        <v>13</v>
      </c>
      <c r="H2217" s="1">
        <v>3642</v>
      </c>
      <c r="I2217">
        <v>792</v>
      </c>
      <c r="J2217">
        <v>253</v>
      </c>
      <c r="K2217" s="1">
        <v>4687</v>
      </c>
    </row>
    <row r="2218" spans="1:11" x14ac:dyDescent="0.3">
      <c r="A2218" t="s">
        <v>34</v>
      </c>
      <c r="B2218" t="s">
        <v>334</v>
      </c>
      <c r="C2218">
        <v>43.974499999999999</v>
      </c>
      <c r="D2218">
        <v>4.5</v>
      </c>
      <c r="E2218">
        <v>98</v>
      </c>
      <c r="F2218">
        <v>2309</v>
      </c>
      <c r="G2218" t="s">
        <v>13</v>
      </c>
      <c r="H2218" s="1">
        <v>2974</v>
      </c>
      <c r="I2218" s="1">
        <v>1380</v>
      </c>
      <c r="J2218">
        <v>250</v>
      </c>
      <c r="K2218" s="1">
        <v>4604</v>
      </c>
    </row>
    <row r="2219" spans="1:11" x14ac:dyDescent="0.3">
      <c r="A2219" t="s">
        <v>17</v>
      </c>
      <c r="B2219" t="s">
        <v>192</v>
      </c>
      <c r="C2219">
        <v>14.94</v>
      </c>
      <c r="D2219">
        <v>5.2</v>
      </c>
      <c r="E2219">
        <v>59.6</v>
      </c>
      <c r="F2219">
        <v>958.6</v>
      </c>
      <c r="G2219" t="s">
        <v>13</v>
      </c>
      <c r="H2219" s="1">
        <v>1680</v>
      </c>
      <c r="I2219" s="1">
        <v>2775</v>
      </c>
      <c r="J2219">
        <v>145</v>
      </c>
      <c r="K2219" s="1">
        <v>4600</v>
      </c>
    </row>
    <row r="2220" spans="1:11" x14ac:dyDescent="0.3">
      <c r="A2220" t="s">
        <v>186</v>
      </c>
      <c r="B2220" t="s">
        <v>300</v>
      </c>
      <c r="C2220">
        <v>55.2</v>
      </c>
      <c r="D2220">
        <v>6</v>
      </c>
      <c r="E2220">
        <v>163.5</v>
      </c>
      <c r="F2220">
        <v>2696.5</v>
      </c>
      <c r="G2220" t="s">
        <v>13</v>
      </c>
      <c r="H2220" s="1">
        <v>3039</v>
      </c>
      <c r="I2220" s="1">
        <v>1183</v>
      </c>
      <c r="J2220">
        <v>285</v>
      </c>
      <c r="K2220" s="1">
        <v>4507</v>
      </c>
    </row>
    <row r="2221" spans="1:11" x14ac:dyDescent="0.3">
      <c r="A2221" t="s">
        <v>137</v>
      </c>
      <c r="B2221">
        <v>944</v>
      </c>
      <c r="C2221">
        <v>59.490499999999997</v>
      </c>
      <c r="D2221">
        <v>5</v>
      </c>
      <c r="E2221">
        <v>137.5</v>
      </c>
      <c r="F2221">
        <v>2734.5</v>
      </c>
      <c r="G2221" t="s">
        <v>13</v>
      </c>
      <c r="H2221" s="1">
        <v>3811</v>
      </c>
      <c r="I2221">
        <v>453</v>
      </c>
      <c r="J2221">
        <v>153</v>
      </c>
      <c r="K2221" s="1">
        <v>4417</v>
      </c>
    </row>
    <row r="2222" spans="1:11" x14ac:dyDescent="0.3">
      <c r="A2222" t="s">
        <v>11</v>
      </c>
      <c r="B2222" t="s">
        <v>365</v>
      </c>
      <c r="C2222">
        <v>76.709999999999994</v>
      </c>
      <c r="D2222">
        <v>0</v>
      </c>
      <c r="E2222">
        <v>336</v>
      </c>
      <c r="F2222">
        <v>0</v>
      </c>
      <c r="G2222" t="s">
        <v>13</v>
      </c>
      <c r="H2222" s="1">
        <v>3418</v>
      </c>
      <c r="I2222">
        <v>772</v>
      </c>
      <c r="J2222">
        <v>179</v>
      </c>
      <c r="K2222" s="1">
        <v>4369</v>
      </c>
    </row>
    <row r="2223" spans="1:11" x14ac:dyDescent="0.3">
      <c r="A2223" t="s">
        <v>137</v>
      </c>
      <c r="B2223" t="s">
        <v>258</v>
      </c>
      <c r="C2223">
        <v>84.601249999999993</v>
      </c>
      <c r="D2223">
        <v>6.5</v>
      </c>
      <c r="E2223">
        <v>220.5</v>
      </c>
      <c r="F2223">
        <v>3071</v>
      </c>
      <c r="G2223" t="s">
        <v>13</v>
      </c>
      <c r="H2223" s="1">
        <v>3483</v>
      </c>
      <c r="I2223">
        <v>693</v>
      </c>
      <c r="J2223">
        <v>182</v>
      </c>
      <c r="K2223" s="1">
        <v>4358</v>
      </c>
    </row>
    <row r="2224" spans="1:11" x14ac:dyDescent="0.3">
      <c r="A2224" t="s">
        <v>91</v>
      </c>
      <c r="B2224">
        <v>460</v>
      </c>
      <c r="C2224">
        <v>20.497107140000001</v>
      </c>
      <c r="D2224">
        <v>4.1428571429999996</v>
      </c>
      <c r="E2224">
        <v>72.428571430000005</v>
      </c>
      <c r="F2224">
        <v>1824.4285709999999</v>
      </c>
      <c r="G2224" t="s">
        <v>13</v>
      </c>
      <c r="H2224" s="1">
        <v>3049</v>
      </c>
      <c r="I2224" s="1">
        <v>1091</v>
      </c>
      <c r="J2224">
        <v>206</v>
      </c>
      <c r="K2224" s="1">
        <v>4346</v>
      </c>
    </row>
    <row r="2225" spans="1:11" x14ac:dyDescent="0.3">
      <c r="A2225" t="s">
        <v>30</v>
      </c>
      <c r="B2225" t="s">
        <v>358</v>
      </c>
      <c r="C2225">
        <v>81.295000000000002</v>
      </c>
      <c r="D2225">
        <v>8</v>
      </c>
      <c r="E2225">
        <v>250</v>
      </c>
      <c r="F2225">
        <v>2998</v>
      </c>
      <c r="G2225" t="s">
        <v>13</v>
      </c>
      <c r="H2225" s="1">
        <v>3683</v>
      </c>
      <c r="I2225">
        <v>468</v>
      </c>
      <c r="J2225">
        <v>143</v>
      </c>
      <c r="K2225" s="1">
        <v>4294</v>
      </c>
    </row>
    <row r="2226" spans="1:11" x14ac:dyDescent="0.3">
      <c r="A2226" t="s">
        <v>81</v>
      </c>
      <c r="B2226">
        <v>121</v>
      </c>
      <c r="C2226">
        <v>13.191000000000001</v>
      </c>
      <c r="D2226">
        <v>5</v>
      </c>
      <c r="E2226">
        <v>51.333333330000002</v>
      </c>
      <c r="F2226">
        <v>1431.333333</v>
      </c>
      <c r="G2226" t="s">
        <v>13</v>
      </c>
      <c r="H2226" s="1">
        <v>1765</v>
      </c>
      <c r="I2226" s="1">
        <v>2251</v>
      </c>
      <c r="J2226">
        <v>220</v>
      </c>
      <c r="K2226" s="1">
        <v>4236</v>
      </c>
    </row>
    <row r="2227" spans="1:11" x14ac:dyDescent="0.3">
      <c r="A2227" t="s">
        <v>155</v>
      </c>
      <c r="B2227" t="s">
        <v>270</v>
      </c>
      <c r="C2227">
        <v>20.203888890000002</v>
      </c>
      <c r="D2227">
        <v>4.7777777779999999</v>
      </c>
      <c r="E2227">
        <v>82.333333330000002</v>
      </c>
      <c r="F2227">
        <v>1775.7777779999999</v>
      </c>
      <c r="G2227" t="s">
        <v>13</v>
      </c>
      <c r="H2227" s="1">
        <v>2503</v>
      </c>
      <c r="I2227" s="1">
        <v>1433</v>
      </c>
      <c r="J2227">
        <v>204</v>
      </c>
      <c r="K2227" s="1">
        <v>4140</v>
      </c>
    </row>
    <row r="2228" spans="1:11" x14ac:dyDescent="0.3">
      <c r="A2228" t="s">
        <v>59</v>
      </c>
      <c r="B2228" t="s">
        <v>420</v>
      </c>
      <c r="C2228">
        <v>11.282857140000001</v>
      </c>
      <c r="D2228">
        <v>4.2857142860000002</v>
      </c>
      <c r="E2228">
        <v>49.285714290000001</v>
      </c>
      <c r="F2228">
        <v>1337.7142859999999</v>
      </c>
      <c r="G2228" t="s">
        <v>13</v>
      </c>
      <c r="H2228" s="1">
        <v>2319</v>
      </c>
      <c r="I2228" s="1">
        <v>1646</v>
      </c>
      <c r="J2228">
        <v>175</v>
      </c>
      <c r="K2228" s="1">
        <v>4140</v>
      </c>
    </row>
    <row r="2229" spans="1:11" x14ac:dyDescent="0.3">
      <c r="A2229" t="s">
        <v>44</v>
      </c>
      <c r="B2229" t="s">
        <v>56</v>
      </c>
      <c r="C2229">
        <v>107.6705126</v>
      </c>
      <c r="D2229">
        <v>8.277310924</v>
      </c>
      <c r="E2229">
        <v>196.33613450000001</v>
      </c>
      <c r="F2229">
        <v>2521.0924369999998</v>
      </c>
      <c r="G2229" t="s">
        <v>46</v>
      </c>
      <c r="H2229" s="1">
        <v>3686</v>
      </c>
      <c r="I2229">
        <v>341</v>
      </c>
      <c r="J2229">
        <v>106</v>
      </c>
      <c r="K2229" s="1">
        <v>4133</v>
      </c>
    </row>
    <row r="2230" spans="1:11" x14ac:dyDescent="0.3">
      <c r="A2230" t="s">
        <v>34</v>
      </c>
      <c r="B2230">
        <v>100</v>
      </c>
      <c r="C2230">
        <v>37.326360000000001</v>
      </c>
      <c r="D2230">
        <v>4.76</v>
      </c>
      <c r="E2230">
        <v>101.12</v>
      </c>
      <c r="F2230">
        <v>2349.08</v>
      </c>
      <c r="G2230" t="s">
        <v>13</v>
      </c>
      <c r="H2230" s="1">
        <v>3280</v>
      </c>
      <c r="I2230">
        <v>647</v>
      </c>
      <c r="J2230">
        <v>184</v>
      </c>
      <c r="K2230" s="1">
        <v>4111</v>
      </c>
    </row>
    <row r="2231" spans="1:11" x14ac:dyDescent="0.3">
      <c r="A2231" t="s">
        <v>15</v>
      </c>
      <c r="B2231" t="s">
        <v>357</v>
      </c>
      <c r="C2231">
        <v>35.340000000000003</v>
      </c>
      <c r="D2231">
        <v>5</v>
      </c>
      <c r="E2231">
        <v>118</v>
      </c>
      <c r="F2231">
        <v>1781</v>
      </c>
      <c r="G2231" t="s">
        <v>13</v>
      </c>
      <c r="H2231" s="1">
        <v>3461</v>
      </c>
      <c r="I2231">
        <v>459</v>
      </c>
      <c r="J2231">
        <v>154</v>
      </c>
      <c r="K2231" s="1">
        <v>4074</v>
      </c>
    </row>
    <row r="2232" spans="1:11" x14ac:dyDescent="0.3">
      <c r="A2232" t="s">
        <v>24</v>
      </c>
      <c r="B2232" t="s">
        <v>351</v>
      </c>
      <c r="C2232">
        <v>38.482470589999998</v>
      </c>
      <c r="D2232">
        <v>4.8823529409999997</v>
      </c>
      <c r="E2232">
        <v>90.941176470000002</v>
      </c>
      <c r="F2232">
        <v>2953.5882350000002</v>
      </c>
      <c r="G2232" t="s">
        <v>46</v>
      </c>
      <c r="H2232" s="1">
        <v>3221</v>
      </c>
      <c r="I2232">
        <v>668</v>
      </c>
      <c r="J2232">
        <v>157</v>
      </c>
      <c r="K2232" s="1">
        <v>4046</v>
      </c>
    </row>
    <row r="2233" spans="1:11" x14ac:dyDescent="0.3">
      <c r="A2233" t="s">
        <v>11</v>
      </c>
      <c r="B2233" t="s">
        <v>329</v>
      </c>
      <c r="C2233">
        <v>11.712899999999999</v>
      </c>
      <c r="D2233">
        <v>4</v>
      </c>
      <c r="E2233">
        <v>69</v>
      </c>
      <c r="F2233">
        <v>1864.8</v>
      </c>
      <c r="G2233" t="s">
        <v>13</v>
      </c>
      <c r="H2233" s="1">
        <v>3478</v>
      </c>
      <c r="I2233">
        <v>465</v>
      </c>
      <c r="J2233">
        <v>85</v>
      </c>
      <c r="K2233" s="1">
        <v>4028</v>
      </c>
    </row>
    <row r="2234" spans="1:11" x14ac:dyDescent="0.3">
      <c r="A2234" t="s">
        <v>26</v>
      </c>
      <c r="B2234" t="s">
        <v>318</v>
      </c>
      <c r="C2234">
        <v>27.934999999999999</v>
      </c>
      <c r="D2234">
        <v>5</v>
      </c>
      <c r="E2234">
        <v>103.5</v>
      </c>
      <c r="F2234">
        <v>1833</v>
      </c>
      <c r="G2234" t="s">
        <v>13</v>
      </c>
      <c r="H2234" s="1">
        <v>2392</v>
      </c>
      <c r="I2234" s="1">
        <v>1309</v>
      </c>
      <c r="J2234">
        <v>296</v>
      </c>
      <c r="K2234" s="1">
        <v>3997</v>
      </c>
    </row>
    <row r="2235" spans="1:11" x14ac:dyDescent="0.3">
      <c r="A2235" t="s">
        <v>70</v>
      </c>
      <c r="B2235" t="s">
        <v>308</v>
      </c>
      <c r="C2235">
        <v>44.628333329999997</v>
      </c>
      <c r="D2235">
        <v>4.3333333329999997</v>
      </c>
      <c r="E2235">
        <v>127.66666669999999</v>
      </c>
      <c r="F2235">
        <v>3100.333333</v>
      </c>
      <c r="G2235" t="s">
        <v>46</v>
      </c>
      <c r="H2235" s="1">
        <v>3030</v>
      </c>
      <c r="I2235">
        <v>815</v>
      </c>
      <c r="J2235">
        <v>86</v>
      </c>
      <c r="K2235" s="1">
        <v>3931</v>
      </c>
    </row>
    <row r="2236" spans="1:11" x14ac:dyDescent="0.3">
      <c r="A2236" t="s">
        <v>34</v>
      </c>
      <c r="B2236" t="s">
        <v>276</v>
      </c>
      <c r="C2236">
        <v>95.299166670000005</v>
      </c>
      <c r="D2236">
        <v>6.3333333329999997</v>
      </c>
      <c r="E2236">
        <v>253.66666670000001</v>
      </c>
      <c r="F2236">
        <v>3764.333333</v>
      </c>
      <c r="G2236" t="s">
        <v>13</v>
      </c>
      <c r="H2236" s="1">
        <v>3285</v>
      </c>
      <c r="I2236">
        <v>488</v>
      </c>
      <c r="J2236">
        <v>148</v>
      </c>
      <c r="K2236" s="1">
        <v>3921</v>
      </c>
    </row>
    <row r="2237" spans="1:11" x14ac:dyDescent="0.3">
      <c r="A2237" t="s">
        <v>41</v>
      </c>
      <c r="B2237" t="s">
        <v>421</v>
      </c>
      <c r="C2237">
        <v>7.8633333329999999</v>
      </c>
      <c r="D2237">
        <v>5</v>
      </c>
      <c r="E2237">
        <v>44</v>
      </c>
      <c r="F2237">
        <v>1289</v>
      </c>
      <c r="G2237" t="s">
        <v>13</v>
      </c>
      <c r="H2237" s="1">
        <v>2674</v>
      </c>
      <c r="I2237" s="1">
        <v>1100</v>
      </c>
      <c r="J2237">
        <v>146</v>
      </c>
      <c r="K2237" s="1">
        <v>3920</v>
      </c>
    </row>
    <row r="2238" spans="1:11" x14ac:dyDescent="0.3">
      <c r="A2238" t="s">
        <v>15</v>
      </c>
      <c r="B2238" t="s">
        <v>412</v>
      </c>
      <c r="C2238">
        <v>18.167153849999998</v>
      </c>
      <c r="D2238">
        <v>4.692307692</v>
      </c>
      <c r="E2238">
        <v>70.307692309999993</v>
      </c>
      <c r="F2238">
        <v>1932.1538459999999</v>
      </c>
      <c r="G2238" t="s">
        <v>13</v>
      </c>
      <c r="H2238" s="1">
        <v>2784</v>
      </c>
      <c r="I2238">
        <v>923</v>
      </c>
      <c r="J2238">
        <v>185</v>
      </c>
      <c r="K2238" s="1">
        <v>3892</v>
      </c>
    </row>
    <row r="2239" spans="1:11" x14ac:dyDescent="0.3">
      <c r="A2239" t="s">
        <v>149</v>
      </c>
      <c r="B2239" t="s">
        <v>315</v>
      </c>
      <c r="C2239">
        <v>56.159166669999998</v>
      </c>
      <c r="D2239">
        <v>5.5</v>
      </c>
      <c r="E2239">
        <v>174.33333329999999</v>
      </c>
      <c r="F2239">
        <v>3199</v>
      </c>
      <c r="G2239" t="s">
        <v>13</v>
      </c>
      <c r="H2239" s="1">
        <v>2400</v>
      </c>
      <c r="I2239" s="1">
        <v>1290</v>
      </c>
      <c r="J2239">
        <v>151</v>
      </c>
      <c r="K2239" s="1">
        <v>3841</v>
      </c>
    </row>
    <row r="2240" spans="1:11" x14ac:dyDescent="0.3">
      <c r="A2240" t="s">
        <v>73</v>
      </c>
      <c r="B2240" t="s">
        <v>310</v>
      </c>
      <c r="C2240">
        <v>28.803000000000001</v>
      </c>
      <c r="D2240">
        <v>4.8</v>
      </c>
      <c r="E2240">
        <v>111.2</v>
      </c>
      <c r="F2240">
        <v>2126.8000000000002</v>
      </c>
      <c r="G2240" t="s">
        <v>13</v>
      </c>
      <c r="H2240" s="1">
        <v>3026</v>
      </c>
      <c r="I2240">
        <v>658</v>
      </c>
      <c r="J2240">
        <v>126</v>
      </c>
      <c r="K2240" s="1">
        <v>3810</v>
      </c>
    </row>
    <row r="2241" spans="1:11" x14ac:dyDescent="0.3">
      <c r="A2241" t="s">
        <v>15</v>
      </c>
      <c r="B2241" t="s">
        <v>131</v>
      </c>
      <c r="C2241">
        <v>44.308571430000001</v>
      </c>
      <c r="D2241">
        <v>6.7142857139999998</v>
      </c>
      <c r="E2241">
        <v>108</v>
      </c>
      <c r="F2241">
        <v>1663.9285709999999</v>
      </c>
      <c r="G2241" t="s">
        <v>13</v>
      </c>
      <c r="H2241" s="1">
        <v>2160</v>
      </c>
      <c r="I2241" s="1">
        <v>1401</v>
      </c>
      <c r="J2241">
        <v>172</v>
      </c>
      <c r="K2241" s="1">
        <v>3733</v>
      </c>
    </row>
    <row r="2242" spans="1:11" x14ac:dyDescent="0.3">
      <c r="A2242" t="s">
        <v>26</v>
      </c>
      <c r="B2242" t="s">
        <v>370</v>
      </c>
      <c r="C2242">
        <v>30.081</v>
      </c>
      <c r="D2242">
        <v>4</v>
      </c>
      <c r="E2242">
        <v>110</v>
      </c>
      <c r="F2242">
        <v>2254</v>
      </c>
      <c r="G2242" t="s">
        <v>13</v>
      </c>
      <c r="H2242" s="1">
        <v>2418</v>
      </c>
      <c r="I2242">
        <v>954</v>
      </c>
      <c r="J2242">
        <v>262</v>
      </c>
      <c r="K2242" s="1">
        <v>3634</v>
      </c>
    </row>
    <row r="2243" spans="1:11" x14ac:dyDescent="0.3">
      <c r="A2243" t="s">
        <v>81</v>
      </c>
      <c r="B2243" t="s">
        <v>409</v>
      </c>
      <c r="C2243">
        <v>28.9602</v>
      </c>
      <c r="D2243">
        <v>4.4000000000000004</v>
      </c>
      <c r="E2243">
        <v>100.8</v>
      </c>
      <c r="F2243">
        <v>1936.6</v>
      </c>
      <c r="G2243" t="s">
        <v>13</v>
      </c>
      <c r="H2243" s="1">
        <v>2771</v>
      </c>
      <c r="I2243">
        <v>671</v>
      </c>
      <c r="J2243">
        <v>181</v>
      </c>
      <c r="K2243" s="1">
        <v>3623</v>
      </c>
    </row>
    <row r="2244" spans="1:11" x14ac:dyDescent="0.3">
      <c r="A2244" t="s">
        <v>34</v>
      </c>
      <c r="B2244" t="s">
        <v>390</v>
      </c>
      <c r="C2244">
        <v>35.869439020000002</v>
      </c>
      <c r="D2244">
        <v>5.585365854</v>
      </c>
      <c r="E2244">
        <v>117.0243902</v>
      </c>
      <c r="F2244">
        <v>1980.6341460000001</v>
      </c>
      <c r="G2244" t="s">
        <v>13</v>
      </c>
      <c r="H2244" s="1">
        <v>2954</v>
      </c>
      <c r="I2244">
        <v>466</v>
      </c>
      <c r="J2244">
        <v>129</v>
      </c>
      <c r="K2244" s="1">
        <v>3549</v>
      </c>
    </row>
    <row r="2245" spans="1:11" x14ac:dyDescent="0.3">
      <c r="A2245" t="s">
        <v>59</v>
      </c>
      <c r="B2245" t="s">
        <v>319</v>
      </c>
      <c r="C2245">
        <v>20.31264706</v>
      </c>
      <c r="D2245">
        <v>5.3529411759999999</v>
      </c>
      <c r="E2245">
        <v>63.294117649999997</v>
      </c>
      <c r="F2245">
        <v>1344.823529</v>
      </c>
      <c r="G2245" t="s">
        <v>46</v>
      </c>
      <c r="H2245" s="1">
        <v>1892</v>
      </c>
      <c r="I2245" s="1">
        <v>1481</v>
      </c>
      <c r="J2245">
        <v>168</v>
      </c>
      <c r="K2245" s="1">
        <v>3541</v>
      </c>
    </row>
    <row r="2246" spans="1:11" x14ac:dyDescent="0.3">
      <c r="A2246" t="s">
        <v>19</v>
      </c>
      <c r="B2246" t="s">
        <v>309</v>
      </c>
      <c r="C2246">
        <v>134.78899999999999</v>
      </c>
      <c r="D2246">
        <v>8</v>
      </c>
      <c r="E2246">
        <v>390</v>
      </c>
      <c r="F2246">
        <v>4395</v>
      </c>
      <c r="G2246" t="s">
        <v>13</v>
      </c>
      <c r="H2246" s="1">
        <v>3172</v>
      </c>
      <c r="I2246">
        <v>211</v>
      </c>
      <c r="J2246">
        <v>131</v>
      </c>
      <c r="K2246" s="1">
        <v>3514</v>
      </c>
    </row>
    <row r="2247" spans="1:11" x14ac:dyDescent="0.3">
      <c r="A2247" t="s">
        <v>139</v>
      </c>
      <c r="B2247" t="s">
        <v>374</v>
      </c>
      <c r="C2247">
        <v>11.744999999999999</v>
      </c>
      <c r="D2247">
        <v>5</v>
      </c>
      <c r="E2247">
        <v>51</v>
      </c>
      <c r="F2247">
        <v>998</v>
      </c>
      <c r="G2247" t="s">
        <v>13</v>
      </c>
      <c r="H2247" s="1">
        <v>1569</v>
      </c>
      <c r="I2247" s="1">
        <v>1562</v>
      </c>
      <c r="J2247">
        <v>229</v>
      </c>
      <c r="K2247" s="1">
        <v>3360</v>
      </c>
    </row>
    <row r="2248" spans="1:11" x14ac:dyDescent="0.3">
      <c r="A2248" t="s">
        <v>15</v>
      </c>
      <c r="B2248" t="s">
        <v>161</v>
      </c>
      <c r="C2248">
        <v>33.70615385</v>
      </c>
      <c r="D2248">
        <v>6.153846154</v>
      </c>
      <c r="E2248">
        <v>120.1538462</v>
      </c>
      <c r="F2248">
        <v>1750.6153850000001</v>
      </c>
      <c r="G2248" t="s">
        <v>13</v>
      </c>
      <c r="H2248" s="1">
        <v>2504</v>
      </c>
      <c r="I2248">
        <v>674</v>
      </c>
      <c r="J2248">
        <v>146</v>
      </c>
      <c r="K2248" s="1">
        <v>3324</v>
      </c>
    </row>
    <row r="2249" spans="1:11" x14ac:dyDescent="0.3">
      <c r="A2249" t="s">
        <v>139</v>
      </c>
      <c r="B2249" t="s">
        <v>278</v>
      </c>
      <c r="C2249">
        <v>53.627333329999999</v>
      </c>
      <c r="D2249">
        <v>0</v>
      </c>
      <c r="E2249">
        <v>122.66666669999999</v>
      </c>
      <c r="F2249">
        <v>2331.333333</v>
      </c>
      <c r="G2249" t="s">
        <v>13</v>
      </c>
      <c r="H2249" s="1">
        <v>2384</v>
      </c>
      <c r="I2249">
        <v>692</v>
      </c>
      <c r="J2249">
        <v>222</v>
      </c>
      <c r="K2249" s="1">
        <v>3298</v>
      </c>
    </row>
    <row r="2250" spans="1:11" x14ac:dyDescent="0.3">
      <c r="A2250" t="s">
        <v>73</v>
      </c>
      <c r="B2250" t="s">
        <v>414</v>
      </c>
      <c r="C2250">
        <v>14.76166667</v>
      </c>
      <c r="D2250">
        <v>4.6666666670000003</v>
      </c>
      <c r="E2250">
        <v>75</v>
      </c>
      <c r="F2250">
        <v>1594</v>
      </c>
      <c r="G2250" t="s">
        <v>13</v>
      </c>
      <c r="H2250" s="1">
        <v>2058</v>
      </c>
      <c r="I2250" s="1">
        <v>1078</v>
      </c>
      <c r="J2250">
        <v>132</v>
      </c>
      <c r="K2250" s="1">
        <v>3268</v>
      </c>
    </row>
    <row r="2251" spans="1:11" x14ac:dyDescent="0.3">
      <c r="A2251" t="s">
        <v>289</v>
      </c>
      <c r="B2251" t="s">
        <v>306</v>
      </c>
      <c r="C2251">
        <v>273.755</v>
      </c>
      <c r="D2251">
        <v>6</v>
      </c>
      <c r="E2251">
        <v>381</v>
      </c>
      <c r="F2251">
        <v>5935</v>
      </c>
      <c r="G2251" t="s">
        <v>13</v>
      </c>
      <c r="H2251" s="1">
        <v>2878</v>
      </c>
      <c r="I2251">
        <v>212</v>
      </c>
      <c r="J2251">
        <v>101</v>
      </c>
      <c r="K2251" s="1">
        <v>3191</v>
      </c>
    </row>
    <row r="2252" spans="1:11" x14ac:dyDescent="0.3">
      <c r="A2252" t="s">
        <v>32</v>
      </c>
      <c r="B2252" t="s">
        <v>303</v>
      </c>
      <c r="C2252">
        <v>57.229058510000002</v>
      </c>
      <c r="D2252">
        <v>5.2340425530000001</v>
      </c>
      <c r="E2252">
        <v>120.4255319</v>
      </c>
      <c r="F2252">
        <v>2309.3404260000002</v>
      </c>
      <c r="G2252" t="s">
        <v>46</v>
      </c>
      <c r="H2252" s="1">
        <v>2270</v>
      </c>
      <c r="I2252">
        <v>642</v>
      </c>
      <c r="J2252">
        <v>226</v>
      </c>
      <c r="K2252" s="1">
        <v>3138</v>
      </c>
    </row>
    <row r="2253" spans="1:11" x14ac:dyDescent="0.3">
      <c r="A2253" t="s">
        <v>289</v>
      </c>
      <c r="B2253" t="s">
        <v>290</v>
      </c>
      <c r="C2253">
        <v>360.755</v>
      </c>
      <c r="D2253">
        <v>6</v>
      </c>
      <c r="E2253">
        <v>410</v>
      </c>
      <c r="F2253">
        <v>5341</v>
      </c>
      <c r="G2253" t="s">
        <v>13</v>
      </c>
      <c r="H2253" s="1">
        <v>2842</v>
      </c>
      <c r="I2253">
        <v>209</v>
      </c>
      <c r="J2253">
        <v>72</v>
      </c>
      <c r="K2253" s="1">
        <v>3123</v>
      </c>
    </row>
    <row r="2254" spans="1:11" x14ac:dyDescent="0.3">
      <c r="A2254" t="s">
        <v>34</v>
      </c>
      <c r="B2254" t="s">
        <v>312</v>
      </c>
      <c r="C2254">
        <v>121.77</v>
      </c>
      <c r="D2254">
        <v>6.6666666670000003</v>
      </c>
      <c r="E2254">
        <v>316.33333329999999</v>
      </c>
      <c r="F2254">
        <v>3740</v>
      </c>
      <c r="G2254" t="s">
        <v>13</v>
      </c>
      <c r="H2254" s="1">
        <v>2657</v>
      </c>
      <c r="I2254">
        <v>260</v>
      </c>
      <c r="J2254">
        <v>112</v>
      </c>
      <c r="K2254" s="1">
        <v>3029</v>
      </c>
    </row>
    <row r="2255" spans="1:11" x14ac:dyDescent="0.3">
      <c r="A2255" t="s">
        <v>30</v>
      </c>
      <c r="B2255" t="s">
        <v>382</v>
      </c>
      <c r="C2255">
        <v>46.601363640000002</v>
      </c>
      <c r="D2255">
        <v>6</v>
      </c>
      <c r="E2255">
        <v>110</v>
      </c>
      <c r="F2255">
        <v>2393</v>
      </c>
      <c r="G2255" t="s">
        <v>46</v>
      </c>
      <c r="H2255" s="1">
        <v>2459</v>
      </c>
      <c r="I2255">
        <v>432</v>
      </c>
      <c r="J2255">
        <v>125</v>
      </c>
      <c r="K2255" s="1">
        <v>3016</v>
      </c>
    </row>
    <row r="2256" spans="1:11" x14ac:dyDescent="0.3">
      <c r="A2256" t="s">
        <v>32</v>
      </c>
      <c r="B2256" t="s">
        <v>229</v>
      </c>
      <c r="C2256">
        <v>42.5595</v>
      </c>
      <c r="D2256">
        <v>6.1666666670000003</v>
      </c>
      <c r="E2256">
        <v>131.66666670000001</v>
      </c>
      <c r="F2256">
        <v>2313.666667</v>
      </c>
      <c r="G2256" t="s">
        <v>13</v>
      </c>
      <c r="H2256" s="1">
        <v>1656</v>
      </c>
      <c r="I2256" s="1">
        <v>1151</v>
      </c>
      <c r="J2256">
        <v>130</v>
      </c>
      <c r="K2256" s="1">
        <v>2937</v>
      </c>
    </row>
    <row r="2257" spans="1:11" x14ac:dyDescent="0.3">
      <c r="A2257" t="s">
        <v>119</v>
      </c>
      <c r="B2257" t="s">
        <v>314</v>
      </c>
      <c r="C2257">
        <v>30.838999999999999</v>
      </c>
      <c r="D2257">
        <v>4.5999999999999996</v>
      </c>
      <c r="E2257">
        <v>121</v>
      </c>
      <c r="F2257">
        <v>2378</v>
      </c>
      <c r="G2257" t="s">
        <v>13</v>
      </c>
      <c r="H2257" s="1">
        <v>1845</v>
      </c>
      <c r="I2257">
        <v>904</v>
      </c>
      <c r="J2257">
        <v>158</v>
      </c>
      <c r="K2257" s="1">
        <v>2907</v>
      </c>
    </row>
    <row r="2258" spans="1:11" x14ac:dyDescent="0.3">
      <c r="A2258" t="s">
        <v>59</v>
      </c>
      <c r="B2258" t="s">
        <v>427</v>
      </c>
      <c r="C2258">
        <v>23.585000000000001</v>
      </c>
      <c r="D2258">
        <v>5.8125</v>
      </c>
      <c r="E2258">
        <v>80.8125</v>
      </c>
      <c r="F2258">
        <v>1446.125</v>
      </c>
      <c r="G2258" t="s">
        <v>46</v>
      </c>
      <c r="H2258" s="1">
        <v>1717</v>
      </c>
      <c r="I2258">
        <v>935</v>
      </c>
      <c r="J2258">
        <v>148</v>
      </c>
      <c r="K2258" s="1">
        <v>2800</v>
      </c>
    </row>
    <row r="2259" spans="1:11" x14ac:dyDescent="0.3">
      <c r="A2259" t="s">
        <v>186</v>
      </c>
      <c r="B2259">
        <v>146</v>
      </c>
      <c r="C2259">
        <v>18.198428570000001</v>
      </c>
      <c r="D2259">
        <v>5</v>
      </c>
      <c r="E2259">
        <v>87.714285709999999</v>
      </c>
      <c r="F2259">
        <v>1696.4285709999999</v>
      </c>
      <c r="G2259" t="s">
        <v>13</v>
      </c>
      <c r="H2259" s="1">
        <v>1987</v>
      </c>
      <c r="I2259">
        <v>633</v>
      </c>
      <c r="J2259">
        <v>135</v>
      </c>
      <c r="K2259" s="1">
        <v>2755</v>
      </c>
    </row>
    <row r="2260" spans="1:11" x14ac:dyDescent="0.3">
      <c r="A2260" t="s">
        <v>322</v>
      </c>
      <c r="B2260" t="s">
        <v>323</v>
      </c>
      <c r="C2260">
        <v>54.267499999999998</v>
      </c>
      <c r="D2260">
        <v>5.6666666670000003</v>
      </c>
      <c r="E2260">
        <v>114</v>
      </c>
      <c r="F2260">
        <v>1998</v>
      </c>
      <c r="G2260" t="s">
        <v>46</v>
      </c>
      <c r="H2260" s="1">
        <v>1998</v>
      </c>
      <c r="I2260">
        <v>650</v>
      </c>
      <c r="J2260">
        <v>95</v>
      </c>
      <c r="K2260" s="1">
        <v>2743</v>
      </c>
    </row>
    <row r="2261" spans="1:11" x14ac:dyDescent="0.3">
      <c r="A2261" t="s">
        <v>11</v>
      </c>
      <c r="B2261" t="s">
        <v>122</v>
      </c>
      <c r="C2261">
        <v>38.752499999999998</v>
      </c>
      <c r="D2261">
        <v>0</v>
      </c>
      <c r="E2261">
        <v>165</v>
      </c>
      <c r="F2261">
        <v>2488</v>
      </c>
      <c r="G2261" t="s">
        <v>13</v>
      </c>
      <c r="H2261" s="1">
        <v>1860</v>
      </c>
      <c r="I2261">
        <v>823</v>
      </c>
      <c r="J2261">
        <v>54</v>
      </c>
      <c r="K2261" s="1">
        <v>2737</v>
      </c>
    </row>
    <row r="2262" spans="1:11" x14ac:dyDescent="0.3">
      <c r="A2262" t="s">
        <v>186</v>
      </c>
      <c r="B2262">
        <v>159</v>
      </c>
      <c r="C2262">
        <v>43.261509429999997</v>
      </c>
      <c r="D2262">
        <v>5.9056603770000002</v>
      </c>
      <c r="E2262">
        <v>135.37735850000001</v>
      </c>
      <c r="F2262">
        <v>2276</v>
      </c>
      <c r="G2262" t="s">
        <v>46</v>
      </c>
      <c r="H2262" s="1">
        <v>2230</v>
      </c>
      <c r="I2262">
        <v>313</v>
      </c>
      <c r="J2262">
        <v>135</v>
      </c>
      <c r="K2262" s="1">
        <v>2678</v>
      </c>
    </row>
    <row r="2263" spans="1:11" x14ac:dyDescent="0.3">
      <c r="A2263" t="s">
        <v>24</v>
      </c>
      <c r="B2263" t="s">
        <v>415</v>
      </c>
      <c r="C2263">
        <v>34.103571430000002</v>
      </c>
      <c r="D2263">
        <v>4.5714285710000002</v>
      </c>
      <c r="E2263">
        <v>121.8571429</v>
      </c>
      <c r="F2263">
        <v>2555.2857140000001</v>
      </c>
      <c r="G2263" t="s">
        <v>13</v>
      </c>
      <c r="H2263" s="1">
        <v>2089</v>
      </c>
      <c r="I2263">
        <v>356</v>
      </c>
      <c r="J2263">
        <v>134</v>
      </c>
      <c r="K2263" s="1">
        <v>2579</v>
      </c>
    </row>
    <row r="2264" spans="1:11" x14ac:dyDescent="0.3">
      <c r="A2264" t="s">
        <v>251</v>
      </c>
      <c r="B2264" t="s">
        <v>428</v>
      </c>
      <c r="C2264">
        <v>16.802666670000001</v>
      </c>
      <c r="D2264">
        <v>4.5</v>
      </c>
      <c r="E2264">
        <v>71</v>
      </c>
      <c r="F2264">
        <v>1764</v>
      </c>
      <c r="G2264" t="s">
        <v>13</v>
      </c>
      <c r="H2264" s="1">
        <v>1809</v>
      </c>
      <c r="I2264">
        <v>534</v>
      </c>
      <c r="J2264">
        <v>114</v>
      </c>
      <c r="K2264" s="1">
        <v>2457</v>
      </c>
    </row>
    <row r="2265" spans="1:11" x14ac:dyDescent="0.3">
      <c r="A2265" t="s">
        <v>26</v>
      </c>
      <c r="B2265" t="s">
        <v>383</v>
      </c>
      <c r="C2265">
        <v>69.397000000000006</v>
      </c>
      <c r="D2265">
        <v>5</v>
      </c>
      <c r="E2265">
        <v>173</v>
      </c>
      <c r="F2265">
        <v>3358.666667</v>
      </c>
      <c r="G2265" t="s">
        <v>13</v>
      </c>
      <c r="H2265" s="1">
        <v>2051</v>
      </c>
      <c r="I2265">
        <v>265</v>
      </c>
      <c r="J2265">
        <v>120</v>
      </c>
      <c r="K2265" s="1">
        <v>2436</v>
      </c>
    </row>
    <row r="2266" spans="1:11" x14ac:dyDescent="0.3">
      <c r="A2266" t="s">
        <v>289</v>
      </c>
      <c r="B2266" t="s">
        <v>356</v>
      </c>
      <c r="C2266">
        <v>158.82300000000001</v>
      </c>
      <c r="D2266">
        <v>4.5</v>
      </c>
      <c r="E2266">
        <v>250</v>
      </c>
      <c r="F2266">
        <v>3228</v>
      </c>
      <c r="G2266" t="s">
        <v>13</v>
      </c>
      <c r="H2266" s="1">
        <v>2066</v>
      </c>
      <c r="I2266">
        <v>187</v>
      </c>
      <c r="J2266">
        <v>104</v>
      </c>
      <c r="K2266" s="1">
        <v>2357</v>
      </c>
    </row>
    <row r="2267" spans="1:11" x14ac:dyDescent="0.3">
      <c r="A2267" t="s">
        <v>81</v>
      </c>
      <c r="B2267" t="s">
        <v>368</v>
      </c>
      <c r="C2267">
        <v>38.024999999999999</v>
      </c>
      <c r="D2267">
        <v>4.5</v>
      </c>
      <c r="E2267">
        <v>129.5</v>
      </c>
      <c r="F2267">
        <v>2614</v>
      </c>
      <c r="G2267" t="s">
        <v>13</v>
      </c>
      <c r="H2267" s="1">
        <v>1461</v>
      </c>
      <c r="I2267">
        <v>750</v>
      </c>
      <c r="J2267">
        <v>105</v>
      </c>
      <c r="K2267" s="1">
        <v>2316</v>
      </c>
    </row>
    <row r="2268" spans="1:11" x14ac:dyDescent="0.3">
      <c r="A2268" t="s">
        <v>32</v>
      </c>
      <c r="B2268" t="s">
        <v>361</v>
      </c>
      <c r="C2268">
        <v>28.968916669999999</v>
      </c>
      <c r="D2268">
        <v>5</v>
      </c>
      <c r="E2268">
        <v>72.625</v>
      </c>
      <c r="F2268">
        <v>1707.125</v>
      </c>
      <c r="G2268" t="s">
        <v>13</v>
      </c>
      <c r="H2268" s="1">
        <v>1320</v>
      </c>
      <c r="I2268">
        <v>723</v>
      </c>
      <c r="J2268">
        <v>162</v>
      </c>
      <c r="K2268" s="1">
        <v>2205</v>
      </c>
    </row>
    <row r="2269" spans="1:11" x14ac:dyDescent="0.3">
      <c r="A2269" t="s">
        <v>26</v>
      </c>
      <c r="B2269" t="s">
        <v>364</v>
      </c>
      <c r="C2269">
        <v>13.382</v>
      </c>
      <c r="D2269">
        <v>2.5</v>
      </c>
      <c r="E2269">
        <v>48</v>
      </c>
      <c r="F2269">
        <v>1343</v>
      </c>
      <c r="G2269" t="s">
        <v>13</v>
      </c>
      <c r="H2269">
        <v>714</v>
      </c>
      <c r="I2269" s="1">
        <v>1343</v>
      </c>
      <c r="J2269">
        <v>141</v>
      </c>
      <c r="K2269" s="1">
        <v>2198</v>
      </c>
    </row>
    <row r="2270" spans="1:11" x14ac:dyDescent="0.3">
      <c r="A2270" t="s">
        <v>186</v>
      </c>
      <c r="B2270">
        <v>145</v>
      </c>
      <c r="C2270">
        <v>17.42714286</v>
      </c>
      <c r="D2270">
        <v>5</v>
      </c>
      <c r="E2270">
        <v>87.714285709999999</v>
      </c>
      <c r="F2270">
        <v>1696.4285709999999</v>
      </c>
      <c r="G2270" t="s">
        <v>13</v>
      </c>
      <c r="H2270" s="1">
        <v>1532</v>
      </c>
      <c r="I2270">
        <v>547</v>
      </c>
      <c r="J2270">
        <v>88</v>
      </c>
      <c r="K2270" s="1">
        <v>2167</v>
      </c>
    </row>
    <row r="2271" spans="1:11" x14ac:dyDescent="0.3">
      <c r="A2271" t="s">
        <v>59</v>
      </c>
      <c r="B2271" t="s">
        <v>330</v>
      </c>
      <c r="C2271">
        <v>21.911666669999999</v>
      </c>
      <c r="D2271">
        <v>4.6666666670000003</v>
      </c>
      <c r="E2271">
        <v>88</v>
      </c>
      <c r="F2271">
        <v>1586</v>
      </c>
      <c r="G2271" t="s">
        <v>13</v>
      </c>
      <c r="H2271" s="1">
        <v>1122</v>
      </c>
      <c r="I2271">
        <v>881</v>
      </c>
      <c r="J2271">
        <v>98</v>
      </c>
      <c r="K2271" s="1">
        <v>2101</v>
      </c>
    </row>
    <row r="2272" spans="1:11" x14ac:dyDescent="0.3">
      <c r="A2272" t="s">
        <v>81</v>
      </c>
      <c r="B2272" t="s">
        <v>422</v>
      </c>
      <c r="C2272">
        <v>30.926666669999999</v>
      </c>
      <c r="D2272">
        <v>4.6666666670000003</v>
      </c>
      <c r="E2272">
        <v>110.33333330000001</v>
      </c>
      <c r="F2272">
        <v>2328.333333</v>
      </c>
      <c r="G2272" t="s">
        <v>13</v>
      </c>
      <c r="H2272" s="1">
        <v>1512</v>
      </c>
      <c r="I2272">
        <v>466</v>
      </c>
      <c r="J2272">
        <v>111</v>
      </c>
      <c r="K2272" s="1">
        <v>2089</v>
      </c>
    </row>
    <row r="2273" spans="1:11" x14ac:dyDescent="0.3">
      <c r="A2273" t="s">
        <v>26</v>
      </c>
      <c r="B2273" t="s">
        <v>392</v>
      </c>
      <c r="C2273">
        <v>17.529599999999999</v>
      </c>
      <c r="D2273">
        <v>4.5999999999999996</v>
      </c>
      <c r="E2273">
        <v>78.400000000000006</v>
      </c>
      <c r="F2273">
        <v>1549.8</v>
      </c>
      <c r="G2273" t="s">
        <v>13</v>
      </c>
      <c r="H2273" s="1">
        <v>1720</v>
      </c>
      <c r="I2273">
        <v>275</v>
      </c>
      <c r="J2273">
        <v>65</v>
      </c>
      <c r="K2273" s="1">
        <v>2060</v>
      </c>
    </row>
    <row r="2274" spans="1:11" x14ac:dyDescent="0.3">
      <c r="A2274" t="s">
        <v>17</v>
      </c>
      <c r="B2274" t="s">
        <v>423</v>
      </c>
      <c r="C2274">
        <v>31.791071429999999</v>
      </c>
      <c r="D2274">
        <v>4.5714285710000002</v>
      </c>
      <c r="E2274">
        <v>104.1428571</v>
      </c>
      <c r="F2274">
        <v>2211.0714290000001</v>
      </c>
      <c r="G2274" t="s">
        <v>13</v>
      </c>
      <c r="H2274" s="1">
        <v>1623</v>
      </c>
      <c r="I2274">
        <v>345</v>
      </c>
      <c r="J2274">
        <v>89</v>
      </c>
      <c r="K2274" s="1">
        <v>2057</v>
      </c>
    </row>
    <row r="2275" spans="1:11" x14ac:dyDescent="0.3">
      <c r="A2275" t="s">
        <v>186</v>
      </c>
      <c r="B2275">
        <v>166</v>
      </c>
      <c r="C2275">
        <v>43.891111109999997</v>
      </c>
      <c r="D2275">
        <v>5.6666666670000003</v>
      </c>
      <c r="E2275">
        <v>130.55555559999999</v>
      </c>
      <c r="F2275">
        <v>2457.5555559999998</v>
      </c>
      <c r="G2275" t="s">
        <v>13</v>
      </c>
      <c r="H2275" s="1">
        <v>1711</v>
      </c>
      <c r="I2275">
        <v>202</v>
      </c>
      <c r="J2275">
        <v>105</v>
      </c>
      <c r="K2275" s="1">
        <v>2018</v>
      </c>
    </row>
    <row r="2276" spans="1:11" x14ac:dyDescent="0.3">
      <c r="A2276" t="s">
        <v>24</v>
      </c>
      <c r="B2276" t="s">
        <v>343</v>
      </c>
      <c r="C2276">
        <v>87.486999999999995</v>
      </c>
      <c r="D2276">
        <v>0</v>
      </c>
      <c r="E2276">
        <v>188</v>
      </c>
      <c r="F2276">
        <v>3498</v>
      </c>
      <c r="G2276" t="s">
        <v>13</v>
      </c>
      <c r="H2276" s="1">
        <v>1354</v>
      </c>
      <c r="I2276">
        <v>521</v>
      </c>
      <c r="J2276">
        <v>92</v>
      </c>
      <c r="K2276" s="1">
        <v>1967</v>
      </c>
    </row>
    <row r="2277" spans="1:11" x14ac:dyDescent="0.3">
      <c r="A2277" t="s">
        <v>32</v>
      </c>
      <c r="B2277" t="s">
        <v>317</v>
      </c>
      <c r="C2277">
        <v>88.777777779999994</v>
      </c>
      <c r="D2277">
        <v>7</v>
      </c>
      <c r="E2277">
        <v>190</v>
      </c>
      <c r="F2277">
        <v>3377.4444440000002</v>
      </c>
      <c r="G2277" t="s">
        <v>13</v>
      </c>
      <c r="H2277" s="1">
        <v>1369</v>
      </c>
      <c r="I2277">
        <v>482</v>
      </c>
      <c r="J2277">
        <v>92</v>
      </c>
      <c r="K2277" s="1">
        <v>1943</v>
      </c>
    </row>
    <row r="2278" spans="1:11" x14ac:dyDescent="0.3">
      <c r="A2278" t="s">
        <v>219</v>
      </c>
      <c r="B2278" t="s">
        <v>363</v>
      </c>
      <c r="C2278">
        <v>23.811499999999999</v>
      </c>
      <c r="D2278">
        <v>5</v>
      </c>
      <c r="E2278">
        <v>64</v>
      </c>
      <c r="F2278">
        <v>1298</v>
      </c>
      <c r="G2278" t="s">
        <v>13</v>
      </c>
      <c r="H2278">
        <v>501</v>
      </c>
      <c r="I2278" s="1">
        <v>1269</v>
      </c>
      <c r="J2278">
        <v>141</v>
      </c>
      <c r="K2278" s="1">
        <v>1911</v>
      </c>
    </row>
    <row r="2279" spans="1:11" x14ac:dyDescent="0.3">
      <c r="A2279" t="s">
        <v>84</v>
      </c>
      <c r="B2279" t="s">
        <v>205</v>
      </c>
      <c r="C2279">
        <v>13.146599999999999</v>
      </c>
      <c r="D2279">
        <v>4.8</v>
      </c>
      <c r="E2279">
        <v>55.4</v>
      </c>
      <c r="F2279">
        <v>1144.8</v>
      </c>
      <c r="G2279" t="s">
        <v>13</v>
      </c>
      <c r="H2279">
        <v>883</v>
      </c>
      <c r="I2279">
        <v>835</v>
      </c>
      <c r="J2279">
        <v>142</v>
      </c>
      <c r="K2279" s="1">
        <v>1860</v>
      </c>
    </row>
    <row r="2280" spans="1:11" x14ac:dyDescent="0.3">
      <c r="A2280" t="s">
        <v>32</v>
      </c>
      <c r="B2280" t="s">
        <v>303</v>
      </c>
      <c r="C2280">
        <v>57.229058510000002</v>
      </c>
      <c r="D2280">
        <v>5.2340425530000001</v>
      </c>
      <c r="E2280">
        <v>120.4255319</v>
      </c>
      <c r="F2280">
        <v>2309.3404260000002</v>
      </c>
      <c r="G2280" t="s">
        <v>46</v>
      </c>
      <c r="H2280" s="1">
        <v>1382</v>
      </c>
      <c r="I2280">
        <v>348</v>
      </c>
      <c r="J2280">
        <v>101</v>
      </c>
      <c r="K2280" s="1">
        <v>1831</v>
      </c>
    </row>
    <row r="2281" spans="1:11" x14ac:dyDescent="0.3">
      <c r="A2281" t="s">
        <v>30</v>
      </c>
      <c r="B2281" t="s">
        <v>416</v>
      </c>
      <c r="C2281">
        <v>15.763999999999999</v>
      </c>
      <c r="D2281">
        <v>5</v>
      </c>
      <c r="E2281">
        <v>66</v>
      </c>
      <c r="F2281">
        <v>1497</v>
      </c>
      <c r="G2281" t="s">
        <v>13</v>
      </c>
      <c r="H2281">
        <v>898</v>
      </c>
      <c r="I2281">
        <v>766</v>
      </c>
      <c r="J2281">
        <v>110</v>
      </c>
      <c r="K2281" s="1">
        <v>1774</v>
      </c>
    </row>
    <row r="2282" spans="1:11" x14ac:dyDescent="0.3">
      <c r="A2282" t="s">
        <v>119</v>
      </c>
      <c r="B2282" t="s">
        <v>410</v>
      </c>
      <c r="C2282">
        <v>45.78386047</v>
      </c>
      <c r="D2282">
        <v>4.8139534880000001</v>
      </c>
      <c r="E2282">
        <v>106.3023256</v>
      </c>
      <c r="F2282">
        <v>2768.5116280000002</v>
      </c>
      <c r="G2282" t="s">
        <v>46</v>
      </c>
      <c r="H2282" s="1">
        <v>1327</v>
      </c>
      <c r="I2282">
        <v>342</v>
      </c>
      <c r="J2282">
        <v>77</v>
      </c>
      <c r="K2282" s="1">
        <v>1746</v>
      </c>
    </row>
    <row r="2283" spans="1:11" x14ac:dyDescent="0.3">
      <c r="A2283" t="s">
        <v>39</v>
      </c>
      <c r="B2283" t="s">
        <v>429</v>
      </c>
      <c r="C2283">
        <v>36.359650000000002</v>
      </c>
      <c r="D2283">
        <v>4.55</v>
      </c>
      <c r="E2283">
        <v>110.5</v>
      </c>
      <c r="F2283">
        <v>2345.1</v>
      </c>
      <c r="G2283" t="s">
        <v>13</v>
      </c>
      <c r="H2283" s="1">
        <v>1464</v>
      </c>
      <c r="I2283">
        <v>189</v>
      </c>
      <c r="J2283">
        <v>92</v>
      </c>
      <c r="K2283" s="1">
        <v>1745</v>
      </c>
    </row>
    <row r="2284" spans="1:11" x14ac:dyDescent="0.3">
      <c r="A2284" t="s">
        <v>17</v>
      </c>
      <c r="B2284">
        <v>21</v>
      </c>
      <c r="C2284">
        <v>20.353789469999999</v>
      </c>
      <c r="D2284">
        <v>4.7894736839999998</v>
      </c>
      <c r="E2284">
        <v>67.684210530000001</v>
      </c>
      <c r="F2284">
        <v>1996.684211</v>
      </c>
      <c r="G2284" t="s">
        <v>13</v>
      </c>
      <c r="H2284" s="1">
        <v>1311</v>
      </c>
      <c r="I2284">
        <v>309</v>
      </c>
      <c r="J2284">
        <v>81</v>
      </c>
      <c r="K2284" s="1">
        <v>1701</v>
      </c>
    </row>
    <row r="2285" spans="1:11" x14ac:dyDescent="0.3">
      <c r="A2285" t="s">
        <v>155</v>
      </c>
      <c r="B2285" t="s">
        <v>244</v>
      </c>
      <c r="C2285">
        <v>55.62</v>
      </c>
      <c r="D2285">
        <v>6</v>
      </c>
      <c r="E2285">
        <v>145.75</v>
      </c>
      <c r="F2285">
        <v>2460.75</v>
      </c>
      <c r="G2285" t="s">
        <v>13</v>
      </c>
      <c r="H2285" s="1">
        <v>1021</v>
      </c>
      <c r="I2285">
        <v>540</v>
      </c>
      <c r="J2285">
        <v>119</v>
      </c>
      <c r="K2285" s="1">
        <v>1680</v>
      </c>
    </row>
    <row r="2286" spans="1:11" x14ac:dyDescent="0.3">
      <c r="A2286" t="s">
        <v>322</v>
      </c>
      <c r="B2286" t="s">
        <v>425</v>
      </c>
      <c r="C2286">
        <v>38.794285709999997</v>
      </c>
      <c r="D2286">
        <v>4.4285714289999998</v>
      </c>
      <c r="E2286">
        <v>98.571428569999995</v>
      </c>
      <c r="F2286">
        <v>2755.5714290000001</v>
      </c>
      <c r="G2286" t="s">
        <v>46</v>
      </c>
      <c r="H2286" s="1">
        <v>1302</v>
      </c>
      <c r="I2286">
        <v>285</v>
      </c>
      <c r="J2286">
        <v>54</v>
      </c>
      <c r="K2286" s="1">
        <v>1641</v>
      </c>
    </row>
    <row r="2287" spans="1:11" x14ac:dyDescent="0.3">
      <c r="A2287" t="s">
        <v>81</v>
      </c>
      <c r="B2287" t="s">
        <v>408</v>
      </c>
      <c r="C2287">
        <v>35.295833330000001</v>
      </c>
      <c r="D2287">
        <v>5</v>
      </c>
      <c r="E2287">
        <v>102</v>
      </c>
      <c r="F2287">
        <v>2129</v>
      </c>
      <c r="G2287" t="s">
        <v>13</v>
      </c>
      <c r="H2287">
        <v>898</v>
      </c>
      <c r="I2287">
        <v>462</v>
      </c>
      <c r="J2287">
        <v>84</v>
      </c>
      <c r="K2287" s="1">
        <v>1444</v>
      </c>
    </row>
    <row r="2288" spans="1:11" x14ac:dyDescent="0.3">
      <c r="A2288" t="s">
        <v>137</v>
      </c>
      <c r="B2288" t="s">
        <v>393</v>
      </c>
      <c r="C2288">
        <v>646.60500000000002</v>
      </c>
      <c r="D2288">
        <v>6</v>
      </c>
      <c r="E2288">
        <v>450</v>
      </c>
      <c r="F2288">
        <v>5733</v>
      </c>
      <c r="G2288" t="s">
        <v>13</v>
      </c>
      <c r="H2288" s="1">
        <v>1263</v>
      </c>
      <c r="I2288">
        <v>122</v>
      </c>
      <c r="J2288">
        <v>58</v>
      </c>
      <c r="K2288" s="1">
        <v>1443</v>
      </c>
    </row>
    <row r="2289" spans="1:11" x14ac:dyDescent="0.3">
      <c r="A2289" t="s">
        <v>219</v>
      </c>
      <c r="B2289" t="s">
        <v>424</v>
      </c>
      <c r="C2289">
        <v>12.923999999999999</v>
      </c>
      <c r="D2289">
        <v>4</v>
      </c>
      <c r="E2289">
        <v>43</v>
      </c>
      <c r="F2289">
        <v>989</v>
      </c>
      <c r="G2289" t="s">
        <v>13</v>
      </c>
      <c r="H2289">
        <v>650</v>
      </c>
      <c r="I2289">
        <v>670</v>
      </c>
      <c r="J2289">
        <v>94</v>
      </c>
      <c r="K2289" s="1">
        <v>1414</v>
      </c>
    </row>
    <row r="2290" spans="1:11" x14ac:dyDescent="0.3">
      <c r="A2290" t="s">
        <v>15</v>
      </c>
      <c r="B2290" t="s">
        <v>299</v>
      </c>
      <c r="C2290">
        <v>35.376458329999998</v>
      </c>
      <c r="D2290">
        <v>6</v>
      </c>
      <c r="E2290">
        <v>103.08333330000001</v>
      </c>
      <c r="F2290">
        <v>1968</v>
      </c>
      <c r="G2290" t="s">
        <v>46</v>
      </c>
      <c r="H2290" s="1">
        <v>1073</v>
      </c>
      <c r="I2290">
        <v>269</v>
      </c>
      <c r="J2290">
        <v>50</v>
      </c>
      <c r="K2290" s="1">
        <v>1392</v>
      </c>
    </row>
    <row r="2291" spans="1:11" x14ac:dyDescent="0.3">
      <c r="A2291" t="s">
        <v>119</v>
      </c>
      <c r="B2291" t="s">
        <v>225</v>
      </c>
      <c r="C2291">
        <v>23.16515789</v>
      </c>
      <c r="D2291">
        <v>3.9473684210000002</v>
      </c>
      <c r="E2291">
        <v>82.157894740000003</v>
      </c>
      <c r="F2291">
        <v>1817.315789</v>
      </c>
      <c r="G2291" t="s">
        <v>13</v>
      </c>
      <c r="H2291">
        <v>858</v>
      </c>
      <c r="I2291">
        <v>455</v>
      </c>
      <c r="J2291">
        <v>69</v>
      </c>
      <c r="K2291" s="1">
        <v>1382</v>
      </c>
    </row>
    <row r="2292" spans="1:11" x14ac:dyDescent="0.3">
      <c r="A2292" t="s">
        <v>19</v>
      </c>
      <c r="B2292" t="s">
        <v>419</v>
      </c>
      <c r="C2292">
        <v>111.99299999999999</v>
      </c>
      <c r="D2292">
        <v>5</v>
      </c>
      <c r="E2292">
        <v>220</v>
      </c>
      <c r="F2292">
        <v>4988</v>
      </c>
      <c r="G2292" t="s">
        <v>13</v>
      </c>
      <c r="H2292" s="1">
        <v>1177</v>
      </c>
      <c r="I2292">
        <v>123</v>
      </c>
      <c r="J2292">
        <v>49</v>
      </c>
      <c r="K2292" s="1">
        <v>1349</v>
      </c>
    </row>
    <row r="2293" spans="1:11" x14ac:dyDescent="0.3">
      <c r="A2293" t="s">
        <v>32</v>
      </c>
      <c r="B2293" t="s">
        <v>345</v>
      </c>
      <c r="C2293">
        <v>59.054250000000003</v>
      </c>
      <c r="D2293">
        <v>6.75</v>
      </c>
      <c r="E2293">
        <v>144.375</v>
      </c>
      <c r="F2293">
        <v>2417.875</v>
      </c>
      <c r="G2293" t="s">
        <v>46</v>
      </c>
      <c r="H2293">
        <v>990</v>
      </c>
      <c r="I2293">
        <v>300</v>
      </c>
      <c r="J2293">
        <v>59</v>
      </c>
      <c r="K2293" s="1">
        <v>1349</v>
      </c>
    </row>
    <row r="2294" spans="1:11" x14ac:dyDescent="0.3">
      <c r="A2294" t="s">
        <v>262</v>
      </c>
      <c r="B2294" t="s">
        <v>367</v>
      </c>
      <c r="C2294">
        <v>88.464285709999999</v>
      </c>
      <c r="D2294">
        <v>0</v>
      </c>
      <c r="E2294">
        <v>230</v>
      </c>
      <c r="F2294">
        <v>3456</v>
      </c>
      <c r="G2294" t="s">
        <v>13</v>
      </c>
      <c r="H2294">
        <v>850</v>
      </c>
      <c r="I2294">
        <v>387</v>
      </c>
      <c r="J2294">
        <v>77</v>
      </c>
      <c r="K2294" s="1">
        <v>1314</v>
      </c>
    </row>
    <row r="2295" spans="1:11" x14ac:dyDescent="0.3">
      <c r="A2295" t="s">
        <v>186</v>
      </c>
      <c r="B2295" t="s">
        <v>331</v>
      </c>
      <c r="C2295">
        <v>53.101428570000003</v>
      </c>
      <c r="D2295">
        <v>6</v>
      </c>
      <c r="E2295">
        <v>163.7142857</v>
      </c>
      <c r="F2295">
        <v>2679.2857140000001</v>
      </c>
      <c r="G2295" t="s">
        <v>13</v>
      </c>
      <c r="H2295">
        <v>986</v>
      </c>
      <c r="I2295">
        <v>216</v>
      </c>
      <c r="J2295">
        <v>72</v>
      </c>
      <c r="K2295" s="1">
        <v>1274</v>
      </c>
    </row>
    <row r="2296" spans="1:11" x14ac:dyDescent="0.3">
      <c r="A2296" t="s">
        <v>24</v>
      </c>
      <c r="B2296" t="s">
        <v>434</v>
      </c>
      <c r="C2296">
        <v>21.407</v>
      </c>
      <c r="D2296">
        <v>4.5</v>
      </c>
      <c r="E2296">
        <v>72</v>
      </c>
      <c r="F2296">
        <v>1974</v>
      </c>
      <c r="G2296" t="s">
        <v>13</v>
      </c>
      <c r="H2296">
        <v>895</v>
      </c>
      <c r="I2296">
        <v>317</v>
      </c>
      <c r="J2296">
        <v>56</v>
      </c>
      <c r="K2296" s="1">
        <v>1268</v>
      </c>
    </row>
    <row r="2297" spans="1:11" x14ac:dyDescent="0.3">
      <c r="A2297" t="s">
        <v>26</v>
      </c>
      <c r="B2297" t="s">
        <v>430</v>
      </c>
      <c r="C2297">
        <v>28.734999999999999</v>
      </c>
      <c r="D2297">
        <v>4.6666666670000003</v>
      </c>
      <c r="E2297">
        <v>100.66666669999999</v>
      </c>
      <c r="F2297">
        <v>1590</v>
      </c>
      <c r="G2297" t="s">
        <v>13</v>
      </c>
      <c r="H2297">
        <v>822</v>
      </c>
      <c r="I2297">
        <v>376</v>
      </c>
      <c r="J2297">
        <v>55</v>
      </c>
      <c r="K2297" s="1">
        <v>1253</v>
      </c>
    </row>
    <row r="2298" spans="1:11" x14ac:dyDescent="0.3">
      <c r="A2298" t="s">
        <v>11</v>
      </c>
      <c r="B2298" t="s">
        <v>389</v>
      </c>
      <c r="C2298">
        <v>74.608999999999995</v>
      </c>
      <c r="D2298">
        <v>3.2</v>
      </c>
      <c r="E2298">
        <v>239.2</v>
      </c>
      <c r="F2298">
        <v>3640.2</v>
      </c>
      <c r="G2298" t="s">
        <v>13</v>
      </c>
      <c r="H2298" s="1">
        <v>1121</v>
      </c>
      <c r="I2298">
        <v>105</v>
      </c>
      <c r="J2298">
        <v>26</v>
      </c>
      <c r="K2298" s="1">
        <v>1252</v>
      </c>
    </row>
    <row r="2299" spans="1:11" x14ac:dyDescent="0.3">
      <c r="A2299" t="s">
        <v>395</v>
      </c>
      <c r="B2299" t="s">
        <v>396</v>
      </c>
      <c r="C2299">
        <v>35.270000000000003</v>
      </c>
      <c r="D2299">
        <v>6</v>
      </c>
      <c r="E2299">
        <v>112.0714286</v>
      </c>
      <c r="F2299">
        <v>1574.4285709999999</v>
      </c>
      <c r="G2299" t="s">
        <v>13</v>
      </c>
      <c r="H2299">
        <v>761</v>
      </c>
      <c r="I2299">
        <v>391</v>
      </c>
      <c r="J2299">
        <v>97</v>
      </c>
      <c r="K2299" s="1">
        <v>1249</v>
      </c>
    </row>
    <row r="2300" spans="1:11" x14ac:dyDescent="0.3">
      <c r="A2300" t="s">
        <v>279</v>
      </c>
      <c r="B2300" t="s">
        <v>347</v>
      </c>
      <c r="C2300">
        <v>47.881</v>
      </c>
      <c r="D2300">
        <v>5.1111111109999996</v>
      </c>
      <c r="E2300">
        <v>141.44444440000001</v>
      </c>
      <c r="F2300">
        <v>3106.666667</v>
      </c>
      <c r="G2300" t="s">
        <v>46</v>
      </c>
      <c r="H2300">
        <v>957</v>
      </c>
      <c r="I2300">
        <v>252</v>
      </c>
      <c r="J2300">
        <v>27</v>
      </c>
      <c r="K2300" s="1">
        <v>1236</v>
      </c>
    </row>
    <row r="2301" spans="1:11" x14ac:dyDescent="0.3">
      <c r="A2301" t="s">
        <v>137</v>
      </c>
      <c r="B2301">
        <v>928</v>
      </c>
      <c r="C2301">
        <v>110.0985</v>
      </c>
      <c r="D2301">
        <v>5</v>
      </c>
      <c r="E2301">
        <v>235</v>
      </c>
      <c r="F2301">
        <v>4957</v>
      </c>
      <c r="G2301" t="s">
        <v>13</v>
      </c>
      <c r="H2301" s="1">
        <v>1103</v>
      </c>
      <c r="I2301">
        <v>67</v>
      </c>
      <c r="J2301">
        <v>58</v>
      </c>
      <c r="K2301" s="1">
        <v>1228</v>
      </c>
    </row>
    <row r="2302" spans="1:11" x14ac:dyDescent="0.3">
      <c r="A2302" t="s">
        <v>417</v>
      </c>
      <c r="B2302" t="s">
        <v>418</v>
      </c>
      <c r="C2302">
        <v>260.28699999999998</v>
      </c>
      <c r="D2302">
        <v>6</v>
      </c>
      <c r="E2302">
        <v>360</v>
      </c>
      <c r="F2302">
        <v>4308</v>
      </c>
      <c r="G2302" t="s">
        <v>13</v>
      </c>
      <c r="H2302" s="1">
        <v>1137</v>
      </c>
      <c r="I2302">
        <v>48</v>
      </c>
      <c r="J2302">
        <v>35</v>
      </c>
      <c r="K2302" s="1">
        <v>1220</v>
      </c>
    </row>
    <row r="2303" spans="1:11" x14ac:dyDescent="0.3">
      <c r="A2303" t="s">
        <v>59</v>
      </c>
      <c r="B2303" t="s">
        <v>394</v>
      </c>
      <c r="C2303">
        <v>34.330294119999998</v>
      </c>
      <c r="D2303">
        <v>5.5882352940000004</v>
      </c>
      <c r="E2303">
        <v>105</v>
      </c>
      <c r="F2303">
        <v>1962.058824</v>
      </c>
      <c r="G2303" t="s">
        <v>46</v>
      </c>
      <c r="H2303">
        <v>903</v>
      </c>
      <c r="I2303">
        <v>233</v>
      </c>
      <c r="J2303">
        <v>26</v>
      </c>
      <c r="K2303" s="1">
        <v>1162</v>
      </c>
    </row>
    <row r="2304" spans="1:11" x14ac:dyDescent="0.3">
      <c r="A2304" t="s">
        <v>84</v>
      </c>
      <c r="B2304" t="s">
        <v>435</v>
      </c>
      <c r="C2304">
        <v>8.4656000000000002</v>
      </c>
      <c r="D2304">
        <v>4.5999999999999996</v>
      </c>
      <c r="E2304">
        <v>41.4</v>
      </c>
      <c r="F2304">
        <v>1182.4000000000001</v>
      </c>
      <c r="G2304" t="s">
        <v>13</v>
      </c>
      <c r="H2304">
        <v>919</v>
      </c>
      <c r="I2304">
        <v>194</v>
      </c>
      <c r="J2304">
        <v>29</v>
      </c>
      <c r="K2304" s="1">
        <v>1142</v>
      </c>
    </row>
    <row r="2305" spans="1:11" x14ac:dyDescent="0.3">
      <c r="A2305" t="s">
        <v>431</v>
      </c>
      <c r="B2305" t="s">
        <v>432</v>
      </c>
      <c r="C2305">
        <v>107.7</v>
      </c>
      <c r="D2305">
        <v>5</v>
      </c>
      <c r="E2305">
        <v>274</v>
      </c>
      <c r="F2305">
        <v>3800.5</v>
      </c>
      <c r="G2305" t="s">
        <v>13</v>
      </c>
      <c r="H2305" s="1">
        <v>1016</v>
      </c>
      <c r="I2305">
        <v>71</v>
      </c>
      <c r="J2305">
        <v>43</v>
      </c>
      <c r="K2305" s="1">
        <v>1130</v>
      </c>
    </row>
    <row r="2306" spans="1:11" x14ac:dyDescent="0.3">
      <c r="A2306" t="s">
        <v>262</v>
      </c>
      <c r="B2306" t="s">
        <v>340</v>
      </c>
      <c r="C2306">
        <v>78.477222220000002</v>
      </c>
      <c r="D2306">
        <v>0.88888888899999996</v>
      </c>
      <c r="E2306">
        <v>224.7777778</v>
      </c>
      <c r="F2306">
        <v>3196.5555559999998</v>
      </c>
      <c r="G2306" t="s">
        <v>13</v>
      </c>
      <c r="H2306">
        <v>941</v>
      </c>
      <c r="I2306">
        <v>93</v>
      </c>
      <c r="J2306">
        <v>72</v>
      </c>
      <c r="K2306" s="1">
        <v>1106</v>
      </c>
    </row>
    <row r="2307" spans="1:11" x14ac:dyDescent="0.3">
      <c r="A2307" t="s">
        <v>17</v>
      </c>
      <c r="B2307" t="s">
        <v>433</v>
      </c>
      <c r="C2307">
        <v>51.641562499999999</v>
      </c>
      <c r="D2307">
        <v>5.375</v>
      </c>
      <c r="E2307">
        <v>126.5</v>
      </c>
      <c r="F2307">
        <v>2376.75</v>
      </c>
      <c r="G2307" t="s">
        <v>13</v>
      </c>
      <c r="H2307">
        <v>892</v>
      </c>
      <c r="I2307">
        <v>156</v>
      </c>
      <c r="J2307">
        <v>48</v>
      </c>
      <c r="K2307" s="1">
        <v>1096</v>
      </c>
    </row>
    <row r="2308" spans="1:11" x14ac:dyDescent="0.3">
      <c r="A2308" t="s">
        <v>34</v>
      </c>
      <c r="B2308" t="s">
        <v>380</v>
      </c>
      <c r="C2308">
        <v>175.83500000000001</v>
      </c>
      <c r="D2308">
        <v>7</v>
      </c>
      <c r="E2308">
        <v>433.5</v>
      </c>
      <c r="F2308">
        <v>4493.5</v>
      </c>
      <c r="G2308" t="s">
        <v>13</v>
      </c>
      <c r="H2308">
        <v>944</v>
      </c>
      <c r="I2308">
        <v>85</v>
      </c>
      <c r="J2308">
        <v>50</v>
      </c>
      <c r="K2308" s="1">
        <v>1079</v>
      </c>
    </row>
    <row r="2309" spans="1:11" x14ac:dyDescent="0.3">
      <c r="A2309" t="s">
        <v>285</v>
      </c>
      <c r="B2309" t="s">
        <v>436</v>
      </c>
      <c r="C2309">
        <v>93.424333329999996</v>
      </c>
      <c r="D2309">
        <v>5</v>
      </c>
      <c r="E2309">
        <v>233</v>
      </c>
      <c r="F2309">
        <v>2995</v>
      </c>
      <c r="G2309" t="s">
        <v>13</v>
      </c>
      <c r="H2309">
        <v>995</v>
      </c>
      <c r="I2309">
        <v>37</v>
      </c>
      <c r="J2309">
        <v>28</v>
      </c>
      <c r="K2309" s="1">
        <v>1060</v>
      </c>
    </row>
    <row r="2310" spans="1:11" x14ac:dyDescent="0.3">
      <c r="A2310" t="s">
        <v>84</v>
      </c>
      <c r="B2310" t="s">
        <v>437</v>
      </c>
      <c r="C2310">
        <v>12.25</v>
      </c>
      <c r="D2310">
        <v>5</v>
      </c>
      <c r="E2310">
        <v>43</v>
      </c>
      <c r="F2310">
        <v>1325</v>
      </c>
      <c r="G2310" t="s">
        <v>13</v>
      </c>
      <c r="H2310">
        <v>759</v>
      </c>
      <c r="I2310">
        <v>249</v>
      </c>
      <c r="J2310">
        <v>46</v>
      </c>
      <c r="K2310" s="1">
        <v>1054</v>
      </c>
    </row>
    <row r="2311" spans="1:11" x14ac:dyDescent="0.3">
      <c r="A2311" t="s">
        <v>417</v>
      </c>
      <c r="B2311">
        <v>360</v>
      </c>
      <c r="C2311">
        <v>200.19825</v>
      </c>
      <c r="D2311">
        <v>6</v>
      </c>
      <c r="E2311">
        <v>294</v>
      </c>
      <c r="F2311">
        <v>3586</v>
      </c>
      <c r="G2311" t="s">
        <v>13</v>
      </c>
      <c r="H2311">
        <v>920</v>
      </c>
      <c r="I2311">
        <v>66</v>
      </c>
      <c r="J2311">
        <v>45</v>
      </c>
      <c r="K2311" s="1">
        <v>1031</v>
      </c>
    </row>
    <row r="2312" spans="1:11" x14ac:dyDescent="0.3">
      <c r="A2312" t="s">
        <v>15</v>
      </c>
      <c r="B2312" t="s">
        <v>373</v>
      </c>
      <c r="C2312">
        <v>146.27461539999999</v>
      </c>
      <c r="D2312">
        <v>5.769230769</v>
      </c>
      <c r="E2312">
        <v>234.8461538</v>
      </c>
      <c r="F2312">
        <v>4089.9230769999999</v>
      </c>
      <c r="G2312" t="s">
        <v>13</v>
      </c>
      <c r="H2312">
        <v>902</v>
      </c>
      <c r="I2312">
        <v>67</v>
      </c>
      <c r="J2312">
        <v>48</v>
      </c>
      <c r="K2312" s="1">
        <v>1017</v>
      </c>
    </row>
    <row r="2313" spans="1:11" x14ac:dyDescent="0.3">
      <c r="A2313" t="s">
        <v>11</v>
      </c>
      <c r="B2313" t="s">
        <v>14</v>
      </c>
      <c r="C2313">
        <v>18.53214286</v>
      </c>
      <c r="D2313">
        <v>5.7142857139999998</v>
      </c>
      <c r="E2313">
        <v>68.571428569999995</v>
      </c>
      <c r="F2313">
        <v>1166.142857</v>
      </c>
      <c r="G2313" t="s">
        <v>13</v>
      </c>
      <c r="H2313">
        <v>515012</v>
      </c>
      <c r="I2313">
        <v>578953</v>
      </c>
      <c r="J2313" s="1">
        <v>46985</v>
      </c>
      <c r="K2313">
        <v>1140950</v>
      </c>
    </row>
    <row r="2314" spans="1:11" x14ac:dyDescent="0.3">
      <c r="A2314" t="s">
        <v>11</v>
      </c>
      <c r="B2314" t="s">
        <v>12</v>
      </c>
      <c r="C2314">
        <v>30.619322029999999</v>
      </c>
      <c r="D2314">
        <v>5.9661016949999999</v>
      </c>
      <c r="E2314">
        <v>94.033898309999998</v>
      </c>
      <c r="F2314">
        <v>1497.169492</v>
      </c>
      <c r="G2314" t="s">
        <v>13</v>
      </c>
      <c r="H2314">
        <v>582031</v>
      </c>
      <c r="I2314">
        <v>305736</v>
      </c>
      <c r="J2314" s="1">
        <v>37430</v>
      </c>
      <c r="K2314">
        <v>925197</v>
      </c>
    </row>
    <row r="2315" spans="1:11" x14ac:dyDescent="0.3">
      <c r="A2315" t="s">
        <v>15</v>
      </c>
      <c r="B2315" t="s">
        <v>16</v>
      </c>
      <c r="C2315">
        <v>31.242153850000001</v>
      </c>
      <c r="D2315">
        <v>6.1648351650000004</v>
      </c>
      <c r="E2315">
        <v>89.46153846</v>
      </c>
      <c r="F2315">
        <v>1537.4065929999999</v>
      </c>
      <c r="G2315" t="s">
        <v>13</v>
      </c>
      <c r="H2315">
        <v>418915</v>
      </c>
      <c r="I2315">
        <v>270207</v>
      </c>
      <c r="J2315" s="1">
        <v>42908</v>
      </c>
      <c r="K2315">
        <v>732030</v>
      </c>
    </row>
    <row r="2316" spans="1:11" x14ac:dyDescent="0.3">
      <c r="A2316" t="s">
        <v>17</v>
      </c>
      <c r="B2316" t="s">
        <v>18</v>
      </c>
      <c r="C2316">
        <v>22.1</v>
      </c>
      <c r="D2316">
        <v>5.615384615</v>
      </c>
      <c r="E2316">
        <v>75.57692308</v>
      </c>
      <c r="F2316">
        <v>1219.6538459999999</v>
      </c>
      <c r="G2316" t="s">
        <v>13</v>
      </c>
      <c r="H2316">
        <v>269970</v>
      </c>
      <c r="I2316">
        <v>390458</v>
      </c>
      <c r="J2316" s="1">
        <v>32611</v>
      </c>
      <c r="K2316">
        <v>693039</v>
      </c>
    </row>
    <row r="2317" spans="1:11" x14ac:dyDescent="0.3">
      <c r="A2317" t="s">
        <v>11</v>
      </c>
      <c r="B2317" t="s">
        <v>23</v>
      </c>
      <c r="C2317">
        <v>39.973750000000003</v>
      </c>
      <c r="D2317">
        <v>1.75</v>
      </c>
      <c r="E2317">
        <v>130.25</v>
      </c>
      <c r="F2317">
        <v>1998.5</v>
      </c>
      <c r="G2317" t="s">
        <v>13</v>
      </c>
      <c r="H2317">
        <v>546276</v>
      </c>
      <c r="I2317">
        <v>120935</v>
      </c>
      <c r="J2317" s="1">
        <v>24270</v>
      </c>
      <c r="K2317">
        <v>691481</v>
      </c>
    </row>
    <row r="2318" spans="1:11" x14ac:dyDescent="0.3">
      <c r="A2318" t="s">
        <v>22</v>
      </c>
      <c r="B2318">
        <v>206</v>
      </c>
      <c r="C2318">
        <v>20.033750000000001</v>
      </c>
      <c r="D2318">
        <v>4.8333333329999997</v>
      </c>
      <c r="E2318">
        <v>71.333333330000002</v>
      </c>
      <c r="F2318">
        <v>1631.5</v>
      </c>
      <c r="G2318" t="s">
        <v>13</v>
      </c>
      <c r="H2318">
        <v>196613</v>
      </c>
      <c r="I2318">
        <v>339141</v>
      </c>
      <c r="J2318" s="1">
        <v>29387</v>
      </c>
      <c r="K2318">
        <v>565141</v>
      </c>
    </row>
    <row r="2319" spans="1:11" x14ac:dyDescent="0.3">
      <c r="A2319" t="s">
        <v>19</v>
      </c>
      <c r="B2319" t="s">
        <v>20</v>
      </c>
      <c r="C2319">
        <v>47.848370369999998</v>
      </c>
      <c r="D2319">
        <v>6.4444444440000002</v>
      </c>
      <c r="E2319">
        <v>126.1111111</v>
      </c>
      <c r="F2319">
        <v>1995.7777779999999</v>
      </c>
      <c r="G2319" t="s">
        <v>13</v>
      </c>
      <c r="H2319">
        <v>391643</v>
      </c>
      <c r="I2319">
        <v>131916</v>
      </c>
      <c r="J2319" s="1">
        <v>29146</v>
      </c>
      <c r="K2319">
        <v>552705</v>
      </c>
    </row>
    <row r="2320" spans="1:11" x14ac:dyDescent="0.3">
      <c r="A2320" t="s">
        <v>24</v>
      </c>
      <c r="B2320" t="s">
        <v>25</v>
      </c>
      <c r="C2320">
        <v>20.3776087</v>
      </c>
      <c r="D2320">
        <v>4.8695652169999999</v>
      </c>
      <c r="E2320">
        <v>67.956521739999999</v>
      </c>
      <c r="F2320">
        <v>1279.6956520000001</v>
      </c>
      <c r="G2320" t="s">
        <v>13</v>
      </c>
      <c r="H2320">
        <v>186318</v>
      </c>
      <c r="I2320">
        <v>316975</v>
      </c>
      <c r="J2320" s="1">
        <v>30501</v>
      </c>
      <c r="K2320">
        <v>533794</v>
      </c>
    </row>
    <row r="2321" spans="1:11" x14ac:dyDescent="0.3">
      <c r="A2321" t="s">
        <v>17</v>
      </c>
      <c r="B2321" t="s">
        <v>29</v>
      </c>
      <c r="C2321">
        <v>26.4498867</v>
      </c>
      <c r="D2321">
        <v>5.4088669950000003</v>
      </c>
      <c r="E2321">
        <v>87.310344830000005</v>
      </c>
      <c r="F2321">
        <v>1623.793103</v>
      </c>
      <c r="G2321" t="s">
        <v>13</v>
      </c>
      <c r="H2321">
        <v>279372</v>
      </c>
      <c r="I2321">
        <v>208847</v>
      </c>
      <c r="J2321" s="1">
        <v>27336</v>
      </c>
      <c r="K2321">
        <v>515555</v>
      </c>
    </row>
    <row r="2322" spans="1:11" x14ac:dyDescent="0.3">
      <c r="A2322" t="s">
        <v>15</v>
      </c>
      <c r="B2322" t="s">
        <v>21</v>
      </c>
      <c r="C2322">
        <v>18.192499999999999</v>
      </c>
      <c r="D2322">
        <v>5.0740740740000003</v>
      </c>
      <c r="E2322">
        <v>60.962962959999999</v>
      </c>
      <c r="F2322">
        <v>1408.055556</v>
      </c>
      <c r="G2322" t="s">
        <v>13</v>
      </c>
      <c r="H2322">
        <v>191060</v>
      </c>
      <c r="I2322">
        <v>278872</v>
      </c>
      <c r="J2322" s="1">
        <v>31329</v>
      </c>
      <c r="K2322">
        <v>501261</v>
      </c>
    </row>
    <row r="2323" spans="1:11" x14ac:dyDescent="0.3">
      <c r="A2323" t="s">
        <v>11</v>
      </c>
      <c r="B2323" t="s">
        <v>28</v>
      </c>
      <c r="C2323">
        <v>15.46</v>
      </c>
      <c r="D2323">
        <v>5</v>
      </c>
      <c r="E2323">
        <v>60.8</v>
      </c>
      <c r="F2323">
        <v>1196</v>
      </c>
      <c r="G2323" t="s">
        <v>13</v>
      </c>
      <c r="H2323">
        <v>101864</v>
      </c>
      <c r="I2323">
        <v>290594</v>
      </c>
      <c r="J2323" s="1">
        <v>20767</v>
      </c>
      <c r="K2323">
        <v>413225</v>
      </c>
    </row>
    <row r="2324" spans="1:11" x14ac:dyDescent="0.3">
      <c r="A2324" t="s">
        <v>11</v>
      </c>
      <c r="B2324" t="s">
        <v>126</v>
      </c>
      <c r="C2324">
        <v>16.208743590000001</v>
      </c>
      <c r="D2324">
        <v>4.461538462</v>
      </c>
      <c r="E2324">
        <v>63.564102560000002</v>
      </c>
      <c r="F2324">
        <v>1650.2051280000001</v>
      </c>
      <c r="G2324" t="s">
        <v>13</v>
      </c>
      <c r="H2324">
        <v>274311</v>
      </c>
      <c r="I2324">
        <v>118934</v>
      </c>
      <c r="J2324" s="1">
        <v>16596</v>
      </c>
      <c r="K2324">
        <v>409841</v>
      </c>
    </row>
    <row r="2325" spans="1:11" x14ac:dyDescent="0.3">
      <c r="A2325" t="s">
        <v>26</v>
      </c>
      <c r="B2325" t="s">
        <v>27</v>
      </c>
      <c r="C2325">
        <v>29.942625</v>
      </c>
      <c r="D2325">
        <v>4.5</v>
      </c>
      <c r="E2325">
        <v>106.22499999999999</v>
      </c>
      <c r="F2325">
        <v>1480.575</v>
      </c>
      <c r="G2325" t="s">
        <v>13</v>
      </c>
      <c r="H2325">
        <v>239139</v>
      </c>
      <c r="I2325">
        <v>138787</v>
      </c>
      <c r="J2325" s="1">
        <v>21996</v>
      </c>
      <c r="K2325">
        <v>399922</v>
      </c>
    </row>
    <row r="2326" spans="1:11" x14ac:dyDescent="0.3">
      <c r="A2326" t="s">
        <v>22</v>
      </c>
      <c r="B2326">
        <v>306</v>
      </c>
      <c r="C2326">
        <v>18.64264</v>
      </c>
      <c r="D2326">
        <v>4.84</v>
      </c>
      <c r="E2326">
        <v>67</v>
      </c>
      <c r="F2326">
        <v>1698.64</v>
      </c>
      <c r="G2326" t="s">
        <v>13</v>
      </c>
      <c r="H2326">
        <v>171072</v>
      </c>
      <c r="I2326">
        <v>101278</v>
      </c>
      <c r="J2326" s="1">
        <v>13580</v>
      </c>
      <c r="K2326">
        <v>285930</v>
      </c>
    </row>
    <row r="2327" spans="1:11" x14ac:dyDescent="0.3">
      <c r="A2327" t="s">
        <v>39</v>
      </c>
      <c r="B2327" t="s">
        <v>40</v>
      </c>
      <c r="C2327">
        <v>22.36209302</v>
      </c>
      <c r="D2327">
        <v>4.88372093</v>
      </c>
      <c r="E2327">
        <v>72.581395349999994</v>
      </c>
      <c r="F2327">
        <v>1743.4418599999999</v>
      </c>
      <c r="G2327" t="s">
        <v>13</v>
      </c>
      <c r="H2327">
        <v>174610</v>
      </c>
      <c r="I2327" s="1">
        <v>96197</v>
      </c>
      <c r="J2327" s="1">
        <v>11134</v>
      </c>
      <c r="K2327">
        <v>281941</v>
      </c>
    </row>
    <row r="2328" spans="1:11" x14ac:dyDescent="0.3">
      <c r="A2328" t="s">
        <v>30</v>
      </c>
      <c r="B2328" t="s">
        <v>31</v>
      </c>
      <c r="C2328">
        <v>20.720600000000001</v>
      </c>
      <c r="D2328">
        <v>3.52</v>
      </c>
      <c r="E2328">
        <v>74.400000000000006</v>
      </c>
      <c r="F2328">
        <v>1397.8</v>
      </c>
      <c r="G2328" t="s">
        <v>13</v>
      </c>
      <c r="H2328" s="1">
        <v>84447</v>
      </c>
      <c r="I2328">
        <v>146631</v>
      </c>
      <c r="J2328" s="1">
        <v>18926</v>
      </c>
      <c r="K2328">
        <v>250004</v>
      </c>
    </row>
    <row r="2329" spans="1:11" x14ac:dyDescent="0.3">
      <c r="A2329" t="s">
        <v>22</v>
      </c>
      <c r="B2329">
        <v>106</v>
      </c>
      <c r="C2329">
        <v>12.35588235</v>
      </c>
      <c r="D2329">
        <v>4.6470588240000001</v>
      </c>
      <c r="E2329">
        <v>53.882352939999997</v>
      </c>
      <c r="F2329">
        <v>1366.294118</v>
      </c>
      <c r="G2329" t="s">
        <v>13</v>
      </c>
      <c r="H2329">
        <v>106534</v>
      </c>
      <c r="I2329">
        <v>127070</v>
      </c>
      <c r="J2329" s="1">
        <v>11281</v>
      </c>
      <c r="K2329">
        <v>244885</v>
      </c>
    </row>
    <row r="2330" spans="1:11" x14ac:dyDescent="0.3">
      <c r="A2330" t="s">
        <v>22</v>
      </c>
      <c r="B2330">
        <v>307</v>
      </c>
      <c r="C2330">
        <v>27.46483636</v>
      </c>
      <c r="D2330">
        <v>4.8727272729999997</v>
      </c>
      <c r="E2330">
        <v>86.454545449999998</v>
      </c>
      <c r="F2330">
        <v>1723</v>
      </c>
      <c r="G2330" t="s">
        <v>13</v>
      </c>
      <c r="H2330">
        <v>131261</v>
      </c>
      <c r="I2330">
        <v>100899</v>
      </c>
      <c r="J2330" s="1">
        <v>11582</v>
      </c>
      <c r="K2330">
        <v>243742</v>
      </c>
    </row>
    <row r="2331" spans="1:11" x14ac:dyDescent="0.3">
      <c r="A2331" t="s">
        <v>15</v>
      </c>
      <c r="B2331" t="s">
        <v>36</v>
      </c>
      <c r="C2331">
        <v>46.064512819999997</v>
      </c>
      <c r="D2331">
        <v>6.4871794869999997</v>
      </c>
      <c r="E2331">
        <v>125.4358974</v>
      </c>
      <c r="F2331">
        <v>1835.8461540000001</v>
      </c>
      <c r="G2331" t="s">
        <v>13</v>
      </c>
      <c r="H2331">
        <v>187363</v>
      </c>
      <c r="I2331" s="1">
        <v>42921</v>
      </c>
      <c r="J2331" s="1">
        <v>13157</v>
      </c>
      <c r="K2331">
        <v>243441</v>
      </c>
    </row>
    <row r="2332" spans="1:11" x14ac:dyDescent="0.3">
      <c r="A2332" t="s">
        <v>30</v>
      </c>
      <c r="B2332" t="s">
        <v>48</v>
      </c>
      <c r="C2332">
        <v>27.239118640000001</v>
      </c>
      <c r="D2332">
        <v>3.0338983050000001</v>
      </c>
      <c r="E2332">
        <v>91.610169490000004</v>
      </c>
      <c r="F2332">
        <v>1677.949153</v>
      </c>
      <c r="G2332" t="s">
        <v>13</v>
      </c>
      <c r="H2332">
        <v>138716</v>
      </c>
      <c r="I2332" s="1">
        <v>88131</v>
      </c>
      <c r="J2332" s="1">
        <v>15023</v>
      </c>
      <c r="K2332">
        <v>241870</v>
      </c>
    </row>
    <row r="2333" spans="1:11" x14ac:dyDescent="0.3">
      <c r="A2333" t="s">
        <v>32</v>
      </c>
      <c r="B2333" t="s">
        <v>33</v>
      </c>
      <c r="C2333">
        <v>46.5274</v>
      </c>
      <c r="D2333">
        <v>7.04</v>
      </c>
      <c r="E2333">
        <v>131.6</v>
      </c>
      <c r="F2333">
        <v>1596.92</v>
      </c>
      <c r="G2333" t="s">
        <v>13</v>
      </c>
      <c r="H2333">
        <v>166126</v>
      </c>
      <c r="I2333" s="1">
        <v>56378</v>
      </c>
      <c r="J2333" s="1">
        <v>14690</v>
      </c>
      <c r="K2333">
        <v>237194</v>
      </c>
    </row>
    <row r="2334" spans="1:11" x14ac:dyDescent="0.3">
      <c r="A2334" t="s">
        <v>106</v>
      </c>
      <c r="B2334">
        <v>2000</v>
      </c>
      <c r="C2334">
        <v>17.181999999999999</v>
      </c>
      <c r="D2334">
        <v>5</v>
      </c>
      <c r="E2334">
        <v>74</v>
      </c>
      <c r="F2334">
        <v>1994</v>
      </c>
      <c r="G2334" t="s">
        <v>13</v>
      </c>
      <c r="H2334">
        <v>135959</v>
      </c>
      <c r="I2334" s="1">
        <v>83515</v>
      </c>
      <c r="J2334" s="1">
        <v>10555</v>
      </c>
      <c r="K2334">
        <v>230029</v>
      </c>
    </row>
    <row r="2335" spans="1:11" x14ac:dyDescent="0.3">
      <c r="A2335" t="s">
        <v>34</v>
      </c>
      <c r="B2335" t="s">
        <v>35</v>
      </c>
      <c r="C2335">
        <v>57.926935479999997</v>
      </c>
      <c r="D2335">
        <v>6.1612903230000002</v>
      </c>
      <c r="E2335">
        <v>149.7096774</v>
      </c>
      <c r="F2335">
        <v>2283.1129030000002</v>
      </c>
      <c r="G2335" t="s">
        <v>13</v>
      </c>
      <c r="H2335">
        <v>164258</v>
      </c>
      <c r="I2335" s="1">
        <v>47092</v>
      </c>
      <c r="J2335" s="1">
        <v>11295</v>
      </c>
      <c r="K2335">
        <v>222645</v>
      </c>
    </row>
    <row r="2336" spans="1:11" x14ac:dyDescent="0.3">
      <c r="A2336" t="s">
        <v>17</v>
      </c>
      <c r="B2336" t="s">
        <v>88</v>
      </c>
      <c r="C2336">
        <v>34.020592110000003</v>
      </c>
      <c r="D2336">
        <v>5.5526315789999998</v>
      </c>
      <c r="E2336">
        <v>99</v>
      </c>
      <c r="F2336">
        <v>1920.026316</v>
      </c>
      <c r="G2336" t="s">
        <v>46</v>
      </c>
      <c r="H2336">
        <v>159043</v>
      </c>
      <c r="I2336" s="1">
        <v>42648</v>
      </c>
      <c r="J2336" s="1">
        <v>9271</v>
      </c>
      <c r="K2336">
        <v>210962</v>
      </c>
    </row>
    <row r="2337" spans="1:11" x14ac:dyDescent="0.3">
      <c r="A2337" t="s">
        <v>24</v>
      </c>
      <c r="B2337" t="s">
        <v>62</v>
      </c>
      <c r="C2337">
        <v>22.782083329999999</v>
      </c>
      <c r="D2337">
        <v>4.9166666670000003</v>
      </c>
      <c r="E2337">
        <v>81.666666669999998</v>
      </c>
      <c r="F2337">
        <v>1847.666667</v>
      </c>
      <c r="G2337" t="s">
        <v>13</v>
      </c>
      <c r="H2337">
        <v>121789</v>
      </c>
      <c r="I2337" s="1">
        <v>68938</v>
      </c>
      <c r="J2337" s="1">
        <v>10254</v>
      </c>
      <c r="K2337">
        <v>200981</v>
      </c>
    </row>
    <row r="2338" spans="1:11" x14ac:dyDescent="0.3">
      <c r="A2338" t="s">
        <v>39</v>
      </c>
      <c r="B2338" t="s">
        <v>93</v>
      </c>
      <c r="C2338">
        <v>12.32981818</v>
      </c>
      <c r="D2338">
        <v>4.8181818180000002</v>
      </c>
      <c r="E2338">
        <v>53.81818182</v>
      </c>
      <c r="F2338">
        <v>1367.272727</v>
      </c>
      <c r="G2338" t="s">
        <v>13</v>
      </c>
      <c r="H2338" s="1">
        <v>86038</v>
      </c>
      <c r="I2338" s="1">
        <v>99554</v>
      </c>
      <c r="J2338" s="1">
        <v>7911</v>
      </c>
      <c r="K2338">
        <v>193503</v>
      </c>
    </row>
    <row r="2339" spans="1:11" x14ac:dyDescent="0.3">
      <c r="A2339" t="s">
        <v>22</v>
      </c>
      <c r="B2339">
        <v>406</v>
      </c>
      <c r="C2339">
        <v>28.608205130000002</v>
      </c>
      <c r="D2339">
        <v>4.7564102559999997</v>
      </c>
      <c r="E2339">
        <v>92.820512820000005</v>
      </c>
      <c r="F2339">
        <v>2043.8205129999999</v>
      </c>
      <c r="G2339" t="s">
        <v>13</v>
      </c>
      <c r="H2339">
        <v>147262</v>
      </c>
      <c r="I2339" s="1">
        <v>31820</v>
      </c>
      <c r="J2339" s="1">
        <v>8846</v>
      </c>
      <c r="K2339">
        <v>187928</v>
      </c>
    </row>
    <row r="2340" spans="1:11" x14ac:dyDescent="0.3">
      <c r="A2340" t="s">
        <v>44</v>
      </c>
      <c r="B2340" t="s">
        <v>55</v>
      </c>
      <c r="C2340">
        <v>107.4521429</v>
      </c>
      <c r="D2340">
        <v>8</v>
      </c>
      <c r="E2340">
        <v>182.57142859999999</v>
      </c>
      <c r="F2340">
        <v>2425.4285709999999</v>
      </c>
      <c r="G2340" t="s">
        <v>46</v>
      </c>
      <c r="H2340">
        <v>126405</v>
      </c>
      <c r="I2340" s="1">
        <v>33031</v>
      </c>
      <c r="J2340" s="1">
        <v>6759</v>
      </c>
      <c r="K2340">
        <v>166195</v>
      </c>
    </row>
    <row r="2341" spans="1:11" x14ac:dyDescent="0.3">
      <c r="A2341" t="s">
        <v>19</v>
      </c>
      <c r="B2341" t="s">
        <v>49</v>
      </c>
      <c r="C2341">
        <v>93.714250000000007</v>
      </c>
      <c r="D2341">
        <v>8</v>
      </c>
      <c r="E2341">
        <v>225</v>
      </c>
      <c r="F2341">
        <v>2979</v>
      </c>
      <c r="G2341" t="s">
        <v>13</v>
      </c>
      <c r="H2341">
        <v>135216</v>
      </c>
      <c r="I2341" s="1">
        <v>20852</v>
      </c>
      <c r="J2341" s="1">
        <v>8428</v>
      </c>
      <c r="K2341">
        <v>164496</v>
      </c>
    </row>
    <row r="2342" spans="1:11" x14ac:dyDescent="0.3">
      <c r="A2342" t="s">
        <v>44</v>
      </c>
      <c r="B2342" t="s">
        <v>45</v>
      </c>
      <c r="C2342">
        <v>43.86363077</v>
      </c>
      <c r="D2342">
        <v>5.2923076919999996</v>
      </c>
      <c r="E2342">
        <v>105.16923079999999</v>
      </c>
      <c r="F2342">
        <v>2083.5230769999998</v>
      </c>
      <c r="G2342" t="s">
        <v>46</v>
      </c>
      <c r="H2342" s="1">
        <v>99836</v>
      </c>
      <c r="I2342" s="1">
        <v>54904</v>
      </c>
      <c r="J2342" s="1">
        <v>7896</v>
      </c>
      <c r="K2342">
        <v>162636</v>
      </c>
    </row>
    <row r="2343" spans="1:11" x14ac:dyDescent="0.3">
      <c r="A2343" t="s">
        <v>30</v>
      </c>
      <c r="B2343" t="s">
        <v>50</v>
      </c>
      <c r="C2343">
        <v>37.315230769999999</v>
      </c>
      <c r="D2343">
        <v>4.3230769230000003</v>
      </c>
      <c r="E2343">
        <v>103.6769231</v>
      </c>
      <c r="F2343">
        <v>1873.261538</v>
      </c>
      <c r="G2343" t="s">
        <v>13</v>
      </c>
      <c r="H2343">
        <v>117214</v>
      </c>
      <c r="I2343" s="1">
        <v>27774</v>
      </c>
      <c r="J2343" s="1">
        <v>9203</v>
      </c>
      <c r="K2343">
        <v>154191</v>
      </c>
    </row>
    <row r="2344" spans="1:11" x14ac:dyDescent="0.3">
      <c r="A2344" t="s">
        <v>24</v>
      </c>
      <c r="B2344" t="s">
        <v>109</v>
      </c>
      <c r="C2344">
        <v>26.512695650000001</v>
      </c>
      <c r="D2344">
        <v>4.0217391300000003</v>
      </c>
      <c r="E2344">
        <v>93.586956520000001</v>
      </c>
      <c r="F2344">
        <v>1933.021739</v>
      </c>
      <c r="G2344" t="s">
        <v>13</v>
      </c>
      <c r="H2344">
        <v>114021</v>
      </c>
      <c r="I2344" s="1">
        <v>30863</v>
      </c>
      <c r="J2344" s="1">
        <v>8029</v>
      </c>
      <c r="K2344">
        <v>152913</v>
      </c>
    </row>
    <row r="2345" spans="1:11" x14ac:dyDescent="0.3">
      <c r="A2345" t="s">
        <v>64</v>
      </c>
      <c r="B2345" t="s">
        <v>426</v>
      </c>
      <c r="C2345">
        <v>31.388142859999999</v>
      </c>
      <c r="D2345">
        <v>6.7142857139999998</v>
      </c>
      <c r="E2345">
        <v>111</v>
      </c>
      <c r="F2345">
        <v>1711.5714290000001</v>
      </c>
      <c r="G2345" t="s">
        <v>13</v>
      </c>
      <c r="H2345" s="1">
        <v>53119</v>
      </c>
      <c r="I2345" s="1">
        <v>88295</v>
      </c>
      <c r="J2345" s="1">
        <v>8761</v>
      </c>
      <c r="K2345">
        <v>150175</v>
      </c>
    </row>
    <row r="2346" spans="1:11" x14ac:dyDescent="0.3">
      <c r="A2346" t="s">
        <v>26</v>
      </c>
      <c r="B2346" t="s">
        <v>80</v>
      </c>
      <c r="C2346">
        <v>39.399843140000002</v>
      </c>
      <c r="D2346">
        <v>5.7843137249999996</v>
      </c>
      <c r="E2346">
        <v>117.70588239999999</v>
      </c>
      <c r="F2346">
        <v>2151.6470589999999</v>
      </c>
      <c r="G2346" t="s">
        <v>13</v>
      </c>
      <c r="H2346">
        <v>102700</v>
      </c>
      <c r="I2346" s="1">
        <v>22879</v>
      </c>
      <c r="J2346" s="1">
        <v>8062</v>
      </c>
      <c r="K2346">
        <v>133641</v>
      </c>
    </row>
    <row r="2347" spans="1:11" x14ac:dyDescent="0.3">
      <c r="A2347" t="s">
        <v>32</v>
      </c>
      <c r="B2347" t="s">
        <v>51</v>
      </c>
      <c r="C2347">
        <v>78.073227270000004</v>
      </c>
      <c r="D2347">
        <v>7.6727272729999996</v>
      </c>
      <c r="E2347">
        <v>192.4</v>
      </c>
      <c r="F2347">
        <v>2598.818182</v>
      </c>
      <c r="G2347" t="s">
        <v>13</v>
      </c>
      <c r="H2347">
        <v>103578</v>
      </c>
      <c r="I2347" s="1">
        <v>18345</v>
      </c>
      <c r="J2347" s="1">
        <v>8233</v>
      </c>
      <c r="K2347">
        <v>130156</v>
      </c>
    </row>
    <row r="2348" spans="1:11" x14ac:dyDescent="0.3">
      <c r="A2348" t="s">
        <v>41</v>
      </c>
      <c r="B2348" t="s">
        <v>42</v>
      </c>
      <c r="C2348">
        <v>19.00794118</v>
      </c>
      <c r="D2348">
        <v>5.2058823529999998</v>
      </c>
      <c r="E2348">
        <v>66.970588239999998</v>
      </c>
      <c r="F2348">
        <v>1292.3529410000001</v>
      </c>
      <c r="G2348" t="s">
        <v>13</v>
      </c>
      <c r="H2348" s="1">
        <v>68791</v>
      </c>
      <c r="I2348" s="1">
        <v>52879</v>
      </c>
      <c r="J2348" s="1">
        <v>5997</v>
      </c>
      <c r="K2348">
        <v>127667</v>
      </c>
    </row>
    <row r="2349" spans="1:11" x14ac:dyDescent="0.3">
      <c r="A2349" t="s">
        <v>26</v>
      </c>
      <c r="B2349" t="s">
        <v>37</v>
      </c>
      <c r="C2349">
        <v>26.352499999999999</v>
      </c>
      <c r="D2349">
        <v>0</v>
      </c>
      <c r="E2349">
        <v>80</v>
      </c>
      <c r="F2349">
        <v>1498</v>
      </c>
      <c r="G2349" t="s">
        <v>13</v>
      </c>
      <c r="H2349" s="1">
        <v>53118</v>
      </c>
      <c r="I2349" s="1">
        <v>66330</v>
      </c>
      <c r="J2349" s="1">
        <v>6484</v>
      </c>
      <c r="K2349">
        <v>125932</v>
      </c>
    </row>
    <row r="2350" spans="1:11" x14ac:dyDescent="0.3">
      <c r="A2350" t="s">
        <v>34</v>
      </c>
      <c r="B2350" t="s">
        <v>38</v>
      </c>
      <c r="C2350">
        <v>36.219298250000001</v>
      </c>
      <c r="D2350">
        <v>6.4736842110000001</v>
      </c>
      <c r="E2350">
        <v>94.333333330000002</v>
      </c>
      <c r="F2350">
        <v>1424.666667</v>
      </c>
      <c r="G2350" t="s">
        <v>13</v>
      </c>
      <c r="H2350" s="1">
        <v>70461</v>
      </c>
      <c r="I2350" s="1">
        <v>43892</v>
      </c>
      <c r="J2350" s="1">
        <v>7368</v>
      </c>
      <c r="K2350">
        <v>121721</v>
      </c>
    </row>
    <row r="2351" spans="1:11" x14ac:dyDescent="0.3">
      <c r="A2351" t="s">
        <v>30</v>
      </c>
      <c r="B2351" t="s">
        <v>66</v>
      </c>
      <c r="C2351">
        <v>43.548516130000003</v>
      </c>
      <c r="D2351">
        <v>1.3548387099999999</v>
      </c>
      <c r="E2351">
        <v>137.7741935</v>
      </c>
      <c r="F2351">
        <v>2261.1935480000002</v>
      </c>
      <c r="G2351" t="s">
        <v>13</v>
      </c>
      <c r="H2351" s="1">
        <v>50275</v>
      </c>
      <c r="I2351" s="1">
        <v>53350</v>
      </c>
      <c r="J2351" s="1">
        <v>7633</v>
      </c>
      <c r="K2351">
        <v>111258</v>
      </c>
    </row>
    <row r="2352" spans="1:11" x14ac:dyDescent="0.3">
      <c r="A2352" t="s">
        <v>39</v>
      </c>
      <c r="B2352" t="s">
        <v>47</v>
      </c>
      <c r="C2352">
        <v>22.903648650000001</v>
      </c>
      <c r="D2352">
        <v>5.4054054049999998</v>
      </c>
      <c r="E2352">
        <v>75.648648649999998</v>
      </c>
      <c r="F2352">
        <v>1364</v>
      </c>
      <c r="G2352" t="s">
        <v>13</v>
      </c>
      <c r="H2352" s="1">
        <v>43638</v>
      </c>
      <c r="I2352" s="1">
        <v>59111</v>
      </c>
      <c r="J2352" s="1">
        <v>4820</v>
      </c>
      <c r="K2352">
        <v>107569</v>
      </c>
    </row>
    <row r="2353" spans="1:11" x14ac:dyDescent="0.3">
      <c r="A2353" t="s">
        <v>32</v>
      </c>
      <c r="B2353" t="s">
        <v>61</v>
      </c>
      <c r="C2353">
        <v>31.104511899999999</v>
      </c>
      <c r="D2353">
        <v>4.5476190479999996</v>
      </c>
      <c r="E2353">
        <v>93.011904759999993</v>
      </c>
      <c r="F2353">
        <v>1699.119048</v>
      </c>
      <c r="G2353" t="s">
        <v>13</v>
      </c>
      <c r="H2353" s="1">
        <v>41248</v>
      </c>
      <c r="I2353" s="1">
        <v>54439</v>
      </c>
      <c r="J2353" s="1">
        <v>7332</v>
      </c>
      <c r="K2353">
        <v>103019</v>
      </c>
    </row>
    <row r="2354" spans="1:11" x14ac:dyDescent="0.3">
      <c r="A2354" t="s">
        <v>53</v>
      </c>
      <c r="B2354" t="s">
        <v>54</v>
      </c>
      <c r="C2354">
        <v>19.938140350000001</v>
      </c>
      <c r="D2354">
        <v>5.6491228070000004</v>
      </c>
      <c r="E2354">
        <v>76.315789469999999</v>
      </c>
      <c r="F2354">
        <v>1205.192982</v>
      </c>
      <c r="G2354" t="s">
        <v>13</v>
      </c>
      <c r="H2354" s="1">
        <v>49257</v>
      </c>
      <c r="I2354" s="1">
        <v>49087</v>
      </c>
      <c r="J2354" s="1">
        <v>4568</v>
      </c>
      <c r="K2354">
        <v>102912</v>
      </c>
    </row>
    <row r="2355" spans="1:11" x14ac:dyDescent="0.3">
      <c r="A2355" t="s">
        <v>11</v>
      </c>
      <c r="B2355" t="s">
        <v>86</v>
      </c>
      <c r="C2355">
        <v>53.785714290000001</v>
      </c>
      <c r="D2355">
        <v>6</v>
      </c>
      <c r="E2355">
        <v>124.8571429</v>
      </c>
      <c r="F2355">
        <v>1855</v>
      </c>
      <c r="G2355" t="s">
        <v>46</v>
      </c>
      <c r="H2355" s="1">
        <v>66134</v>
      </c>
      <c r="I2355" s="1">
        <v>28596</v>
      </c>
      <c r="J2355" s="1">
        <v>4880</v>
      </c>
      <c r="K2355" s="1">
        <v>99610</v>
      </c>
    </row>
    <row r="2356" spans="1:11" x14ac:dyDescent="0.3">
      <c r="A2356" t="s">
        <v>106</v>
      </c>
      <c r="B2356">
        <v>75</v>
      </c>
      <c r="C2356">
        <v>39.352380949999997</v>
      </c>
      <c r="D2356">
        <v>5</v>
      </c>
      <c r="E2356">
        <v>98.047619049999994</v>
      </c>
      <c r="F2356">
        <v>1928.7142859999999</v>
      </c>
      <c r="G2356" t="s">
        <v>13</v>
      </c>
      <c r="H2356" s="1">
        <v>74351</v>
      </c>
      <c r="I2356" s="1">
        <v>12622</v>
      </c>
      <c r="J2356" s="1">
        <v>3293</v>
      </c>
      <c r="K2356" s="1">
        <v>90266</v>
      </c>
    </row>
    <row r="2357" spans="1:11" x14ac:dyDescent="0.3">
      <c r="A2357" t="s">
        <v>67</v>
      </c>
      <c r="B2357" t="s">
        <v>68</v>
      </c>
      <c r="C2357">
        <v>49.285833330000003</v>
      </c>
      <c r="D2357">
        <v>6</v>
      </c>
      <c r="E2357">
        <v>145</v>
      </c>
      <c r="F2357">
        <v>1963.666667</v>
      </c>
      <c r="G2357" t="s">
        <v>13</v>
      </c>
      <c r="H2357" s="1">
        <v>62540</v>
      </c>
      <c r="I2357" s="1">
        <v>21859</v>
      </c>
      <c r="J2357" s="1">
        <v>5262</v>
      </c>
      <c r="K2357" s="1">
        <v>89661</v>
      </c>
    </row>
    <row r="2358" spans="1:11" x14ac:dyDescent="0.3">
      <c r="A2358" t="s">
        <v>41</v>
      </c>
      <c r="B2358" t="s">
        <v>58</v>
      </c>
      <c r="C2358">
        <v>30.65053846</v>
      </c>
      <c r="D2358">
        <v>6.346153846</v>
      </c>
      <c r="E2358">
        <v>95</v>
      </c>
      <c r="F2358">
        <v>1136.6923079999999</v>
      </c>
      <c r="G2358" t="s">
        <v>13</v>
      </c>
      <c r="H2358" s="1">
        <v>69250</v>
      </c>
      <c r="I2358" s="1">
        <v>16044</v>
      </c>
      <c r="J2358" s="1">
        <v>3793</v>
      </c>
      <c r="K2358" s="1">
        <v>89087</v>
      </c>
    </row>
    <row r="2359" spans="1:11" x14ac:dyDescent="0.3">
      <c r="A2359" t="s">
        <v>81</v>
      </c>
      <c r="B2359" t="s">
        <v>82</v>
      </c>
      <c r="C2359">
        <v>37.468571429999997</v>
      </c>
      <c r="D2359">
        <v>5.8571428570000004</v>
      </c>
      <c r="E2359">
        <v>103.4285714</v>
      </c>
      <c r="F2359">
        <v>1718.5714290000001</v>
      </c>
      <c r="G2359" t="s">
        <v>13</v>
      </c>
      <c r="H2359" s="1">
        <v>37658</v>
      </c>
      <c r="I2359" s="1">
        <v>41696</v>
      </c>
      <c r="J2359" s="1">
        <v>5493</v>
      </c>
      <c r="K2359" s="1">
        <v>84847</v>
      </c>
    </row>
    <row r="2360" spans="1:11" x14ac:dyDescent="0.3">
      <c r="A2360" t="s">
        <v>84</v>
      </c>
      <c r="B2360" t="s">
        <v>100</v>
      </c>
      <c r="C2360">
        <v>26.803000000000001</v>
      </c>
      <c r="D2360">
        <v>5.4285714289999998</v>
      </c>
      <c r="E2360">
        <v>85.714285709999999</v>
      </c>
      <c r="F2360">
        <v>1310</v>
      </c>
      <c r="G2360" t="s">
        <v>13</v>
      </c>
      <c r="H2360" s="1">
        <v>45170</v>
      </c>
      <c r="I2360" s="1">
        <v>32365</v>
      </c>
      <c r="J2360" s="1">
        <v>5129</v>
      </c>
      <c r="K2360" s="1">
        <v>82664</v>
      </c>
    </row>
    <row r="2361" spans="1:11" x14ac:dyDescent="0.3">
      <c r="A2361" t="s">
        <v>17</v>
      </c>
      <c r="B2361" t="s">
        <v>52</v>
      </c>
      <c r="C2361">
        <v>32.063043479999997</v>
      </c>
      <c r="D2361">
        <v>5.9565217390000003</v>
      </c>
      <c r="E2361">
        <v>89.347826089999998</v>
      </c>
      <c r="F2361">
        <v>1472.8260869999999</v>
      </c>
      <c r="G2361" t="s">
        <v>46</v>
      </c>
      <c r="H2361" s="1">
        <v>46795</v>
      </c>
      <c r="I2361" s="1">
        <v>30202</v>
      </c>
      <c r="J2361" s="1">
        <v>3652</v>
      </c>
      <c r="K2361" s="1">
        <v>80649</v>
      </c>
    </row>
    <row r="2362" spans="1:11" x14ac:dyDescent="0.3">
      <c r="A2362" t="s">
        <v>44</v>
      </c>
      <c r="B2362" t="s">
        <v>56</v>
      </c>
      <c r="C2362">
        <v>107.6705126</v>
      </c>
      <c r="D2362">
        <v>8.277310924</v>
      </c>
      <c r="E2362">
        <v>196.33613450000001</v>
      </c>
      <c r="F2362">
        <v>2521.0924369999998</v>
      </c>
      <c r="G2362" t="s">
        <v>46</v>
      </c>
      <c r="H2362" s="1">
        <v>62806</v>
      </c>
      <c r="I2362" s="1">
        <v>13208</v>
      </c>
      <c r="J2362" s="1">
        <v>2880</v>
      </c>
      <c r="K2362" s="1">
        <v>78894</v>
      </c>
    </row>
    <row r="2363" spans="1:11" x14ac:dyDescent="0.3">
      <c r="A2363" t="s">
        <v>77</v>
      </c>
      <c r="B2363" t="s">
        <v>78</v>
      </c>
      <c r="C2363">
        <v>65.568749999999994</v>
      </c>
      <c r="D2363">
        <v>8</v>
      </c>
      <c r="E2363">
        <v>167.25</v>
      </c>
      <c r="F2363">
        <v>1998</v>
      </c>
      <c r="G2363" t="s">
        <v>13</v>
      </c>
      <c r="H2363" s="1">
        <v>61435</v>
      </c>
      <c r="I2363" s="1">
        <v>11841</v>
      </c>
      <c r="J2363" s="1">
        <v>2904</v>
      </c>
      <c r="K2363" s="1">
        <v>76180</v>
      </c>
    </row>
    <row r="2364" spans="1:11" x14ac:dyDescent="0.3">
      <c r="A2364" t="s">
        <v>91</v>
      </c>
      <c r="B2364" t="s">
        <v>92</v>
      </c>
      <c r="C2364">
        <v>50.961090910000003</v>
      </c>
      <c r="D2364">
        <v>6.1818181819999998</v>
      </c>
      <c r="E2364">
        <v>135.29090909999999</v>
      </c>
      <c r="F2364">
        <v>1971.163636</v>
      </c>
      <c r="G2364" t="s">
        <v>46</v>
      </c>
      <c r="H2364" s="1">
        <v>57218</v>
      </c>
      <c r="I2364" s="1">
        <v>14017</v>
      </c>
      <c r="J2364" s="1">
        <v>4739</v>
      </c>
      <c r="K2364" s="1">
        <v>75974</v>
      </c>
    </row>
    <row r="2365" spans="1:11" x14ac:dyDescent="0.3">
      <c r="A2365" t="s">
        <v>81</v>
      </c>
      <c r="B2365">
        <v>323</v>
      </c>
      <c r="C2365">
        <v>17.343647059999999</v>
      </c>
      <c r="D2365">
        <v>4.7450980390000002</v>
      </c>
      <c r="E2365">
        <v>70.921568629999996</v>
      </c>
      <c r="F2365">
        <v>1683.607843</v>
      </c>
      <c r="G2365" t="s">
        <v>13</v>
      </c>
      <c r="H2365" s="1">
        <v>42332</v>
      </c>
      <c r="I2365" s="1">
        <v>27106</v>
      </c>
      <c r="J2365" s="1">
        <v>4026</v>
      </c>
      <c r="K2365" s="1">
        <v>73464</v>
      </c>
    </row>
    <row r="2366" spans="1:11" x14ac:dyDescent="0.3">
      <c r="A2366" t="s">
        <v>34</v>
      </c>
      <c r="B2366" t="s">
        <v>72</v>
      </c>
      <c r="C2366">
        <v>82.060909089999996</v>
      </c>
      <c r="D2366">
        <v>7.7272727269999999</v>
      </c>
      <c r="E2366">
        <v>199.72727269999999</v>
      </c>
      <c r="F2366">
        <v>2790.4545450000001</v>
      </c>
      <c r="G2366" t="s">
        <v>46</v>
      </c>
      <c r="H2366" s="1">
        <v>57945</v>
      </c>
      <c r="I2366" s="1">
        <v>10516</v>
      </c>
      <c r="J2366" s="1">
        <v>3942</v>
      </c>
      <c r="K2366" s="1">
        <v>72403</v>
      </c>
    </row>
    <row r="2367" spans="1:11" x14ac:dyDescent="0.3">
      <c r="A2367" t="s">
        <v>91</v>
      </c>
      <c r="B2367" t="s">
        <v>105</v>
      </c>
      <c r="C2367">
        <v>35.281323530000002</v>
      </c>
      <c r="D2367">
        <v>5.1764705879999999</v>
      </c>
      <c r="E2367">
        <v>113.3529412</v>
      </c>
      <c r="F2367">
        <v>2106.5</v>
      </c>
      <c r="G2367" t="s">
        <v>13</v>
      </c>
      <c r="H2367" s="1">
        <v>50022</v>
      </c>
      <c r="I2367" s="1">
        <v>15972</v>
      </c>
      <c r="J2367" s="1">
        <v>3943</v>
      </c>
      <c r="K2367" s="1">
        <v>69937</v>
      </c>
    </row>
    <row r="2368" spans="1:11" x14ac:dyDescent="0.3">
      <c r="A2368" t="s">
        <v>64</v>
      </c>
      <c r="B2368" t="s">
        <v>65</v>
      </c>
      <c r="C2368">
        <v>24.09525</v>
      </c>
      <c r="D2368">
        <v>6.25</v>
      </c>
      <c r="E2368">
        <v>68.75</v>
      </c>
      <c r="F2368">
        <v>1498.25</v>
      </c>
      <c r="G2368" t="s">
        <v>13</v>
      </c>
      <c r="H2368" s="1">
        <v>17800</v>
      </c>
      <c r="I2368" s="1">
        <v>44859</v>
      </c>
      <c r="J2368" s="1">
        <v>3850</v>
      </c>
      <c r="K2368" s="1">
        <v>66509</v>
      </c>
    </row>
    <row r="2369" spans="1:11" x14ac:dyDescent="0.3">
      <c r="A2369" t="s">
        <v>70</v>
      </c>
      <c r="B2369" t="s">
        <v>165</v>
      </c>
      <c r="C2369">
        <v>14.292999999999999</v>
      </c>
      <c r="D2369">
        <v>4.5999999999999996</v>
      </c>
      <c r="E2369">
        <v>75.400000000000006</v>
      </c>
      <c r="F2369">
        <v>1479</v>
      </c>
      <c r="G2369" t="s">
        <v>13</v>
      </c>
      <c r="H2369" s="1">
        <v>36561</v>
      </c>
      <c r="I2369" s="1">
        <v>26411</v>
      </c>
      <c r="J2369" s="1">
        <v>3280</v>
      </c>
      <c r="K2369" s="1">
        <v>66252</v>
      </c>
    </row>
    <row r="2370" spans="1:11" x14ac:dyDescent="0.3">
      <c r="A2370" t="s">
        <v>30</v>
      </c>
      <c r="B2370" t="s">
        <v>236</v>
      </c>
      <c r="C2370">
        <v>17.445692309999998</v>
      </c>
      <c r="D2370">
        <v>4.692307692</v>
      </c>
      <c r="E2370">
        <v>68.269230769999993</v>
      </c>
      <c r="F2370">
        <v>1791.230769</v>
      </c>
      <c r="G2370" t="s">
        <v>13</v>
      </c>
      <c r="H2370" s="1">
        <v>48149</v>
      </c>
      <c r="I2370" s="1">
        <v>13568</v>
      </c>
      <c r="J2370" s="1">
        <v>3973</v>
      </c>
      <c r="K2370" s="1">
        <v>65690</v>
      </c>
    </row>
    <row r="2371" spans="1:11" x14ac:dyDescent="0.3">
      <c r="A2371" t="s">
        <v>106</v>
      </c>
      <c r="B2371">
        <v>45</v>
      </c>
      <c r="C2371">
        <v>23.321999999999999</v>
      </c>
      <c r="D2371">
        <v>3.75</v>
      </c>
      <c r="E2371">
        <v>84.2</v>
      </c>
      <c r="F2371">
        <v>1853.9</v>
      </c>
      <c r="G2371" t="s">
        <v>13</v>
      </c>
      <c r="H2371" s="1">
        <v>47303</v>
      </c>
      <c r="I2371" s="1">
        <v>15159</v>
      </c>
      <c r="J2371" s="1">
        <v>2365</v>
      </c>
      <c r="K2371" s="1">
        <v>64827</v>
      </c>
    </row>
    <row r="2372" spans="1:11" x14ac:dyDescent="0.3">
      <c r="A2372" t="s">
        <v>15</v>
      </c>
      <c r="B2372" t="s">
        <v>95</v>
      </c>
      <c r="C2372">
        <v>33.250250000000001</v>
      </c>
      <c r="D2372">
        <v>6.1666666670000003</v>
      </c>
      <c r="E2372">
        <v>112.75</v>
      </c>
      <c r="F2372">
        <v>1475</v>
      </c>
      <c r="G2372" t="s">
        <v>13</v>
      </c>
      <c r="H2372" s="1">
        <v>16502</v>
      </c>
      <c r="I2372" s="1">
        <v>40516</v>
      </c>
      <c r="J2372" s="1">
        <v>3992</v>
      </c>
      <c r="K2372" s="1">
        <v>61010</v>
      </c>
    </row>
    <row r="2373" spans="1:11" x14ac:dyDescent="0.3">
      <c r="A2373" t="s">
        <v>53</v>
      </c>
      <c r="B2373" t="s">
        <v>76</v>
      </c>
      <c r="C2373">
        <v>32.939651689999998</v>
      </c>
      <c r="D2373">
        <v>6.3483146069999998</v>
      </c>
      <c r="E2373">
        <v>114.8202247</v>
      </c>
      <c r="F2373">
        <v>1615.3707870000001</v>
      </c>
      <c r="G2373" t="s">
        <v>13</v>
      </c>
      <c r="H2373" s="1">
        <v>41390</v>
      </c>
      <c r="I2373" s="1">
        <v>16713</v>
      </c>
      <c r="J2373" s="1">
        <v>2352</v>
      </c>
      <c r="K2373" s="1">
        <v>60455</v>
      </c>
    </row>
    <row r="2374" spans="1:11" x14ac:dyDescent="0.3">
      <c r="A2374" t="s">
        <v>91</v>
      </c>
      <c r="B2374" t="s">
        <v>129</v>
      </c>
      <c r="C2374">
        <v>35.81481651</v>
      </c>
      <c r="D2374">
        <v>6.2935779820000004</v>
      </c>
      <c r="E2374">
        <v>117.4311927</v>
      </c>
      <c r="F2374">
        <v>1921.4678899999999</v>
      </c>
      <c r="G2374" t="s">
        <v>13</v>
      </c>
      <c r="H2374" s="1">
        <v>40307</v>
      </c>
      <c r="I2374" s="1">
        <v>16508</v>
      </c>
      <c r="J2374" s="1">
        <v>3599</v>
      </c>
      <c r="K2374" s="1">
        <v>60414</v>
      </c>
    </row>
    <row r="2375" spans="1:11" x14ac:dyDescent="0.3">
      <c r="A2375" t="s">
        <v>22</v>
      </c>
      <c r="B2375">
        <v>207</v>
      </c>
      <c r="C2375">
        <v>21.70216667</v>
      </c>
      <c r="D2375">
        <v>4.9000000000000004</v>
      </c>
      <c r="E2375">
        <v>79.766666670000006</v>
      </c>
      <c r="F2375">
        <v>1536</v>
      </c>
      <c r="G2375" t="s">
        <v>13</v>
      </c>
      <c r="H2375" s="1">
        <v>23259</v>
      </c>
      <c r="I2375" s="1">
        <v>33265</v>
      </c>
      <c r="J2375" s="1">
        <v>2706</v>
      </c>
      <c r="K2375" s="1">
        <v>59230</v>
      </c>
    </row>
    <row r="2376" spans="1:11" x14ac:dyDescent="0.3">
      <c r="A2376" t="s">
        <v>11</v>
      </c>
      <c r="B2376" t="s">
        <v>79</v>
      </c>
      <c r="C2376">
        <v>19.378909090000001</v>
      </c>
      <c r="D2376">
        <v>4.8636363640000004</v>
      </c>
      <c r="E2376">
        <v>61.272727269999997</v>
      </c>
      <c r="F2376">
        <v>1470.909091</v>
      </c>
      <c r="G2376" t="s">
        <v>13</v>
      </c>
      <c r="H2376" s="1">
        <v>32487</v>
      </c>
      <c r="I2376" s="1">
        <v>23579</v>
      </c>
      <c r="J2376" s="1">
        <v>2001</v>
      </c>
      <c r="K2376" s="1">
        <v>58067</v>
      </c>
    </row>
    <row r="2377" spans="1:11" x14ac:dyDescent="0.3">
      <c r="A2377" t="s">
        <v>32</v>
      </c>
      <c r="B2377" t="s">
        <v>104</v>
      </c>
      <c r="C2377">
        <v>72.795894739999994</v>
      </c>
      <c r="D2377">
        <v>6.2105263160000002</v>
      </c>
      <c r="E2377">
        <v>166.31578949999999</v>
      </c>
      <c r="F2377">
        <v>3041</v>
      </c>
      <c r="G2377" t="s">
        <v>13</v>
      </c>
      <c r="H2377" s="1">
        <v>36873</v>
      </c>
      <c r="I2377" s="1">
        <v>16318</v>
      </c>
      <c r="J2377" s="1">
        <v>3246</v>
      </c>
      <c r="K2377" s="1">
        <v>56437</v>
      </c>
    </row>
    <row r="2378" spans="1:11" x14ac:dyDescent="0.3">
      <c r="A2378" t="s">
        <v>84</v>
      </c>
      <c r="B2378" t="s">
        <v>85</v>
      </c>
      <c r="C2378">
        <v>19.085181819999999</v>
      </c>
      <c r="D2378">
        <v>3.7272727269999999</v>
      </c>
      <c r="E2378">
        <v>68.909090910000003</v>
      </c>
      <c r="F2378">
        <v>1180.5454549999999</v>
      </c>
      <c r="G2378" t="s">
        <v>13</v>
      </c>
      <c r="H2378" s="1">
        <v>24369</v>
      </c>
      <c r="I2378" s="1">
        <v>27460</v>
      </c>
      <c r="J2378" s="1">
        <v>4421</v>
      </c>
      <c r="K2378" s="1">
        <v>56250</v>
      </c>
    </row>
    <row r="2379" spans="1:11" x14ac:dyDescent="0.3">
      <c r="A2379" t="s">
        <v>34</v>
      </c>
      <c r="B2379" t="s">
        <v>87</v>
      </c>
      <c r="C2379">
        <v>64.592222219999996</v>
      </c>
      <c r="D2379">
        <v>6.7777777779999999</v>
      </c>
      <c r="E2379">
        <v>178.55555559999999</v>
      </c>
      <c r="F2379">
        <v>2011.555556</v>
      </c>
      <c r="G2379" t="s">
        <v>13</v>
      </c>
      <c r="H2379" s="1">
        <v>30467</v>
      </c>
      <c r="I2379" s="1">
        <v>20417</v>
      </c>
      <c r="J2379" s="1">
        <v>3495</v>
      </c>
      <c r="K2379" s="1">
        <v>54379</v>
      </c>
    </row>
    <row r="2380" spans="1:11" x14ac:dyDescent="0.3">
      <c r="A2380" t="s">
        <v>81</v>
      </c>
      <c r="B2380">
        <v>6</v>
      </c>
      <c r="C2380">
        <v>42.669351849999998</v>
      </c>
      <c r="D2380">
        <v>5.907407407</v>
      </c>
      <c r="E2380">
        <v>118.18518520000001</v>
      </c>
      <c r="F2380">
        <v>2095.1851849999998</v>
      </c>
      <c r="G2380" t="s">
        <v>13</v>
      </c>
      <c r="H2380" s="1">
        <v>42115</v>
      </c>
      <c r="I2380" s="1">
        <v>10110</v>
      </c>
      <c r="J2380" s="1">
        <v>2067</v>
      </c>
      <c r="K2380" s="1">
        <v>54292</v>
      </c>
    </row>
    <row r="2381" spans="1:11" x14ac:dyDescent="0.3">
      <c r="A2381" t="s">
        <v>39</v>
      </c>
      <c r="B2381" t="s">
        <v>264</v>
      </c>
      <c r="C2381">
        <v>24.843902440000001</v>
      </c>
      <c r="D2381">
        <v>4.7560975609999998</v>
      </c>
      <c r="E2381">
        <v>84.926829269999999</v>
      </c>
      <c r="F2381">
        <v>1982.7560980000001</v>
      </c>
      <c r="G2381" t="s">
        <v>13</v>
      </c>
      <c r="H2381" s="1">
        <v>41492</v>
      </c>
      <c r="I2381" s="1">
        <v>9818</v>
      </c>
      <c r="J2381" s="1">
        <v>2399</v>
      </c>
      <c r="K2381" s="1">
        <v>53709</v>
      </c>
    </row>
    <row r="2382" spans="1:11" x14ac:dyDescent="0.3">
      <c r="A2382" t="s">
        <v>30</v>
      </c>
      <c r="B2382" t="s">
        <v>141</v>
      </c>
      <c r="C2382">
        <v>31.525500000000001</v>
      </c>
      <c r="D2382">
        <v>5.1666666670000003</v>
      </c>
      <c r="E2382">
        <v>109.66666669999999</v>
      </c>
      <c r="F2382">
        <v>1861.833333</v>
      </c>
      <c r="G2382" t="s">
        <v>13</v>
      </c>
      <c r="H2382" s="1">
        <v>35462</v>
      </c>
      <c r="I2382" s="1">
        <v>14573</v>
      </c>
      <c r="J2382" s="1">
        <v>2749</v>
      </c>
      <c r="K2382" s="1">
        <v>52784</v>
      </c>
    </row>
    <row r="2383" spans="1:11" x14ac:dyDescent="0.3">
      <c r="A2383" t="s">
        <v>22</v>
      </c>
      <c r="B2383">
        <v>205</v>
      </c>
      <c r="C2383">
        <v>13.11525</v>
      </c>
      <c r="D2383">
        <v>4.75</v>
      </c>
      <c r="E2383">
        <v>50.875</v>
      </c>
      <c r="F2383">
        <v>1430.75</v>
      </c>
      <c r="G2383" t="s">
        <v>13</v>
      </c>
      <c r="H2383" s="1">
        <v>29906</v>
      </c>
      <c r="I2383" s="1">
        <v>20333</v>
      </c>
      <c r="J2383" s="1">
        <v>2526</v>
      </c>
      <c r="K2383" s="1">
        <v>52765</v>
      </c>
    </row>
    <row r="2384" spans="1:11" x14ac:dyDescent="0.3">
      <c r="A2384" t="s">
        <v>41</v>
      </c>
      <c r="B2384" t="s">
        <v>223</v>
      </c>
      <c r="C2384">
        <v>11.370625</v>
      </c>
      <c r="D2384">
        <v>5</v>
      </c>
      <c r="E2384">
        <v>48</v>
      </c>
      <c r="F2384">
        <v>1518</v>
      </c>
      <c r="G2384" t="s">
        <v>13</v>
      </c>
      <c r="H2384" s="1">
        <v>31129</v>
      </c>
      <c r="I2384" s="1">
        <v>18899</v>
      </c>
      <c r="J2384" s="1">
        <v>2612</v>
      </c>
      <c r="K2384" s="1">
        <v>52640</v>
      </c>
    </row>
    <row r="2385" spans="1:11" x14ac:dyDescent="0.3">
      <c r="A2385" t="s">
        <v>70</v>
      </c>
      <c r="B2385" t="s">
        <v>102</v>
      </c>
      <c r="C2385">
        <v>13.63642857</v>
      </c>
      <c r="D2385">
        <v>4.7142857139999998</v>
      </c>
      <c r="E2385">
        <v>69</v>
      </c>
      <c r="F2385">
        <v>1424.857143</v>
      </c>
      <c r="G2385" t="s">
        <v>13</v>
      </c>
      <c r="H2385" s="1">
        <v>24210</v>
      </c>
      <c r="I2385" s="1">
        <v>26432</v>
      </c>
      <c r="J2385" s="1">
        <v>1680</v>
      </c>
      <c r="K2385" s="1">
        <v>52322</v>
      </c>
    </row>
    <row r="2386" spans="1:11" x14ac:dyDescent="0.3">
      <c r="A2386" t="s">
        <v>77</v>
      </c>
      <c r="B2386" t="s">
        <v>124</v>
      </c>
      <c r="C2386">
        <v>66.588421049999994</v>
      </c>
      <c r="D2386">
        <v>5.736842105</v>
      </c>
      <c r="E2386">
        <v>172.31578949999999</v>
      </c>
      <c r="F2386">
        <v>2934.6315789999999</v>
      </c>
      <c r="G2386" t="s">
        <v>13</v>
      </c>
      <c r="H2386" s="1">
        <v>43146</v>
      </c>
      <c r="I2386" s="1">
        <v>5952</v>
      </c>
      <c r="J2386" s="1">
        <v>2104</v>
      </c>
      <c r="K2386" s="1">
        <v>51202</v>
      </c>
    </row>
    <row r="2387" spans="1:11" x14ac:dyDescent="0.3">
      <c r="A2387" t="s">
        <v>39</v>
      </c>
      <c r="B2387" t="s">
        <v>273</v>
      </c>
      <c r="C2387">
        <v>16.05676923</v>
      </c>
      <c r="D2387">
        <v>4.923076923</v>
      </c>
      <c r="E2387">
        <v>67</v>
      </c>
      <c r="F2387">
        <v>1703.1538459999999</v>
      </c>
      <c r="G2387" t="s">
        <v>13</v>
      </c>
      <c r="H2387" s="1">
        <v>32056</v>
      </c>
      <c r="I2387" s="1">
        <v>16065</v>
      </c>
      <c r="J2387" s="1">
        <v>2553</v>
      </c>
      <c r="K2387" s="1">
        <v>50674</v>
      </c>
    </row>
    <row r="2388" spans="1:11" x14ac:dyDescent="0.3">
      <c r="A2388" t="s">
        <v>139</v>
      </c>
      <c r="B2388" t="s">
        <v>140</v>
      </c>
      <c r="C2388">
        <v>30.5976</v>
      </c>
      <c r="D2388">
        <v>1.8</v>
      </c>
      <c r="E2388">
        <v>97.6</v>
      </c>
      <c r="F2388">
        <v>1757.6</v>
      </c>
      <c r="G2388" t="s">
        <v>13</v>
      </c>
      <c r="H2388" s="1">
        <v>38938</v>
      </c>
      <c r="I2388" s="1">
        <v>8437</v>
      </c>
      <c r="J2388" s="1">
        <v>1885</v>
      </c>
      <c r="K2388" s="1">
        <v>49260</v>
      </c>
    </row>
    <row r="2389" spans="1:11" x14ac:dyDescent="0.3">
      <c r="A2389" t="s">
        <v>11</v>
      </c>
      <c r="B2389" t="s">
        <v>159</v>
      </c>
      <c r="C2389">
        <v>30.377500000000001</v>
      </c>
      <c r="D2389">
        <v>6.3125</v>
      </c>
      <c r="E2389">
        <v>94.0625</v>
      </c>
      <c r="F2389">
        <v>935.625</v>
      </c>
      <c r="G2389" t="s">
        <v>13</v>
      </c>
      <c r="H2389" s="1">
        <v>16412</v>
      </c>
      <c r="I2389" s="1">
        <v>29317</v>
      </c>
      <c r="J2389" s="1">
        <v>2936</v>
      </c>
      <c r="K2389" s="1">
        <v>48665</v>
      </c>
    </row>
    <row r="2390" spans="1:11" x14ac:dyDescent="0.3">
      <c r="A2390" t="s">
        <v>77</v>
      </c>
      <c r="B2390" t="s">
        <v>138</v>
      </c>
      <c r="C2390">
        <v>137.5695455</v>
      </c>
      <c r="D2390">
        <v>8</v>
      </c>
      <c r="E2390">
        <v>223.54545450000001</v>
      </c>
      <c r="F2390">
        <v>2813</v>
      </c>
      <c r="G2390" t="s">
        <v>13</v>
      </c>
      <c r="H2390" s="1">
        <v>42399</v>
      </c>
      <c r="I2390" s="1">
        <v>4169</v>
      </c>
      <c r="J2390" s="1">
        <v>1963</v>
      </c>
      <c r="K2390" s="1">
        <v>48531</v>
      </c>
    </row>
    <row r="2391" spans="1:11" x14ac:dyDescent="0.3">
      <c r="A2391" t="s">
        <v>19</v>
      </c>
      <c r="B2391" t="s">
        <v>43</v>
      </c>
      <c r="C2391">
        <v>37.426499999999997</v>
      </c>
      <c r="D2391">
        <v>6.2</v>
      </c>
      <c r="E2391">
        <v>104.2</v>
      </c>
      <c r="F2391">
        <v>1796.6</v>
      </c>
      <c r="G2391" t="s">
        <v>13</v>
      </c>
      <c r="H2391" s="1">
        <v>24357</v>
      </c>
      <c r="I2391" s="1">
        <v>21220</v>
      </c>
      <c r="J2391" s="1">
        <v>2597</v>
      </c>
      <c r="K2391" s="1">
        <v>48174</v>
      </c>
    </row>
    <row r="2392" spans="1:11" x14ac:dyDescent="0.3">
      <c r="A2392" t="s">
        <v>147</v>
      </c>
      <c r="B2392" t="s">
        <v>148</v>
      </c>
      <c r="C2392">
        <v>21.02333333</v>
      </c>
      <c r="D2392">
        <v>5</v>
      </c>
      <c r="E2392">
        <v>92.333333330000002</v>
      </c>
      <c r="F2392">
        <v>1729.333333</v>
      </c>
      <c r="G2392" t="s">
        <v>13</v>
      </c>
      <c r="H2392" s="1">
        <v>28044</v>
      </c>
      <c r="I2392" s="1">
        <v>17695</v>
      </c>
      <c r="J2392" s="1">
        <v>1736</v>
      </c>
      <c r="K2392" s="1">
        <v>47475</v>
      </c>
    </row>
    <row r="2393" spans="1:11" x14ac:dyDescent="0.3">
      <c r="A2393" t="s">
        <v>15</v>
      </c>
      <c r="B2393" t="s">
        <v>136</v>
      </c>
      <c r="C2393">
        <v>25.39952941</v>
      </c>
      <c r="D2393">
        <v>4.6470588240000001</v>
      </c>
      <c r="E2393">
        <v>78.852941180000002</v>
      </c>
      <c r="F2393">
        <v>1891.5882349999999</v>
      </c>
      <c r="G2393" t="s">
        <v>13</v>
      </c>
      <c r="H2393" s="1">
        <v>34270</v>
      </c>
      <c r="I2393" s="1">
        <v>10827</v>
      </c>
      <c r="J2393" s="1">
        <v>2286</v>
      </c>
      <c r="K2393" s="1">
        <v>47383</v>
      </c>
    </row>
    <row r="2394" spans="1:11" x14ac:dyDescent="0.3">
      <c r="A2394" t="s">
        <v>59</v>
      </c>
      <c r="B2394" t="s">
        <v>275</v>
      </c>
      <c r="C2394">
        <v>17.222777780000001</v>
      </c>
      <c r="D2394">
        <v>4.8888888890000004</v>
      </c>
      <c r="E2394">
        <v>70</v>
      </c>
      <c r="F2394">
        <v>1615.333333</v>
      </c>
      <c r="G2394" t="s">
        <v>13</v>
      </c>
      <c r="H2394" s="1">
        <v>26667</v>
      </c>
      <c r="I2394" s="1">
        <v>17928</v>
      </c>
      <c r="J2394" s="1">
        <v>2779</v>
      </c>
      <c r="K2394" s="1">
        <v>47374</v>
      </c>
    </row>
    <row r="2395" spans="1:11" x14ac:dyDescent="0.3">
      <c r="A2395" t="s">
        <v>39</v>
      </c>
      <c r="B2395" t="s">
        <v>115</v>
      </c>
      <c r="C2395">
        <v>15.14</v>
      </c>
      <c r="D2395">
        <v>5</v>
      </c>
      <c r="E2395">
        <v>64</v>
      </c>
      <c r="F2395">
        <v>1382.75</v>
      </c>
      <c r="G2395" t="s">
        <v>13</v>
      </c>
      <c r="H2395" s="1">
        <v>18608</v>
      </c>
      <c r="I2395" s="1">
        <v>24268</v>
      </c>
      <c r="J2395" s="1">
        <v>1478</v>
      </c>
      <c r="K2395" s="1">
        <v>44354</v>
      </c>
    </row>
    <row r="2396" spans="1:11" x14ac:dyDescent="0.3">
      <c r="A2396" t="s">
        <v>39</v>
      </c>
      <c r="B2396" t="s">
        <v>128</v>
      </c>
      <c r="C2396">
        <v>34.9090566</v>
      </c>
      <c r="D2396">
        <v>5.6037735849999999</v>
      </c>
      <c r="E2396">
        <v>104.2264151</v>
      </c>
      <c r="F2396">
        <v>1805.924528</v>
      </c>
      <c r="G2396" t="s">
        <v>46</v>
      </c>
      <c r="H2396" s="1">
        <v>35552</v>
      </c>
      <c r="I2396" s="1">
        <v>6738</v>
      </c>
      <c r="J2396" s="1">
        <v>1599</v>
      </c>
      <c r="K2396" s="1">
        <v>43889</v>
      </c>
    </row>
    <row r="2397" spans="1:11" x14ac:dyDescent="0.3">
      <c r="A2397" t="s">
        <v>17</v>
      </c>
      <c r="B2397" t="s">
        <v>172</v>
      </c>
      <c r="C2397">
        <v>59</v>
      </c>
      <c r="D2397">
        <v>7</v>
      </c>
      <c r="E2397">
        <v>166</v>
      </c>
      <c r="F2397">
        <v>1798</v>
      </c>
      <c r="G2397" t="s">
        <v>13</v>
      </c>
      <c r="H2397" s="1">
        <v>30124</v>
      </c>
      <c r="I2397" s="1">
        <v>11395</v>
      </c>
      <c r="J2397" s="1">
        <v>2315</v>
      </c>
      <c r="K2397" s="1">
        <v>43834</v>
      </c>
    </row>
    <row r="2398" spans="1:11" x14ac:dyDescent="0.3">
      <c r="A2398" t="s">
        <v>22</v>
      </c>
      <c r="B2398">
        <v>405</v>
      </c>
      <c r="C2398">
        <v>20.430083329999999</v>
      </c>
      <c r="D2398">
        <v>4.7916666670000003</v>
      </c>
      <c r="E2398">
        <v>69.875</v>
      </c>
      <c r="F2398">
        <v>1773</v>
      </c>
      <c r="G2398" t="s">
        <v>13</v>
      </c>
      <c r="H2398" s="1">
        <v>33939</v>
      </c>
      <c r="I2398" s="1">
        <v>8104</v>
      </c>
      <c r="J2398" s="1">
        <v>1753</v>
      </c>
      <c r="K2398" s="1">
        <v>43796</v>
      </c>
    </row>
    <row r="2399" spans="1:11" x14ac:dyDescent="0.3">
      <c r="A2399" t="s">
        <v>24</v>
      </c>
      <c r="B2399" t="s">
        <v>103</v>
      </c>
      <c r="C2399">
        <v>47.361874999999998</v>
      </c>
      <c r="D2399">
        <v>3.75</v>
      </c>
      <c r="E2399">
        <v>113.375</v>
      </c>
      <c r="F2399">
        <v>1774.8125</v>
      </c>
      <c r="G2399" t="s">
        <v>46</v>
      </c>
      <c r="H2399" s="1">
        <v>30743</v>
      </c>
      <c r="I2399" s="1">
        <v>10314</v>
      </c>
      <c r="J2399" s="1">
        <v>2298</v>
      </c>
      <c r="K2399" s="1">
        <v>43355</v>
      </c>
    </row>
    <row r="2400" spans="1:11" x14ac:dyDescent="0.3">
      <c r="A2400" t="s">
        <v>67</v>
      </c>
      <c r="B2400" s="2">
        <v>45421</v>
      </c>
      <c r="C2400">
        <v>52.957193879999998</v>
      </c>
      <c r="D2400">
        <v>5.653061224</v>
      </c>
      <c r="E2400">
        <v>146.12244899999999</v>
      </c>
      <c r="F2400">
        <v>2031.469388</v>
      </c>
      <c r="G2400" t="s">
        <v>13</v>
      </c>
      <c r="H2400" s="1">
        <v>33386</v>
      </c>
      <c r="I2400" s="1">
        <v>6522</v>
      </c>
      <c r="J2400" s="1">
        <v>2374</v>
      </c>
      <c r="K2400" s="1">
        <v>42282</v>
      </c>
    </row>
    <row r="2401" spans="1:11" x14ac:dyDescent="0.3">
      <c r="A2401" t="s">
        <v>39</v>
      </c>
      <c r="B2401" t="s">
        <v>107</v>
      </c>
      <c r="C2401">
        <v>27.438600000000001</v>
      </c>
      <c r="D2401">
        <v>6.34</v>
      </c>
      <c r="E2401">
        <v>85.28</v>
      </c>
      <c r="F2401">
        <v>1452</v>
      </c>
      <c r="G2401" t="s">
        <v>46</v>
      </c>
      <c r="H2401" s="1">
        <v>27445</v>
      </c>
      <c r="I2401" s="1">
        <v>12064</v>
      </c>
      <c r="J2401" s="1">
        <v>1715</v>
      </c>
      <c r="K2401" s="1">
        <v>41224</v>
      </c>
    </row>
    <row r="2402" spans="1:11" x14ac:dyDescent="0.3">
      <c r="A2402" t="s">
        <v>19</v>
      </c>
      <c r="B2402" t="s">
        <v>98</v>
      </c>
      <c r="C2402">
        <v>113.2693333</v>
      </c>
      <c r="D2402">
        <v>8</v>
      </c>
      <c r="E2402">
        <v>246.33333329999999</v>
      </c>
      <c r="F2402">
        <v>2994.666667</v>
      </c>
      <c r="G2402" t="s">
        <v>46</v>
      </c>
      <c r="H2402" s="1">
        <v>29907</v>
      </c>
      <c r="I2402" s="1">
        <v>9201</v>
      </c>
      <c r="J2402" s="1">
        <v>1736</v>
      </c>
      <c r="K2402" s="1">
        <v>40844</v>
      </c>
    </row>
    <row r="2403" spans="1:11" x14ac:dyDescent="0.3">
      <c r="A2403" t="s">
        <v>32</v>
      </c>
      <c r="B2403" t="s">
        <v>113</v>
      </c>
      <c r="C2403">
        <v>77.416666669999998</v>
      </c>
      <c r="D2403">
        <v>7</v>
      </c>
      <c r="E2403">
        <v>188.33333329999999</v>
      </c>
      <c r="F2403">
        <v>2876</v>
      </c>
      <c r="G2403" t="s">
        <v>46</v>
      </c>
      <c r="H2403" s="1">
        <v>27004</v>
      </c>
      <c r="I2403" s="1">
        <v>11488</v>
      </c>
      <c r="J2403" s="1">
        <v>2190</v>
      </c>
      <c r="K2403" s="1">
        <v>40682</v>
      </c>
    </row>
    <row r="2404" spans="1:11" x14ac:dyDescent="0.3">
      <c r="A2404" t="s">
        <v>59</v>
      </c>
      <c r="B2404" t="s">
        <v>181</v>
      </c>
      <c r="C2404">
        <v>8.17</v>
      </c>
      <c r="D2404">
        <v>5</v>
      </c>
      <c r="E2404">
        <v>40</v>
      </c>
      <c r="F2404">
        <v>1108</v>
      </c>
      <c r="G2404" t="s">
        <v>13</v>
      </c>
      <c r="H2404" s="1">
        <v>12689</v>
      </c>
      <c r="I2404" s="1">
        <v>24311</v>
      </c>
      <c r="J2404" s="1">
        <v>2018</v>
      </c>
      <c r="K2404" s="1">
        <v>39018</v>
      </c>
    </row>
    <row r="2405" spans="1:11" x14ac:dyDescent="0.3">
      <c r="A2405" t="s">
        <v>59</v>
      </c>
      <c r="B2405" t="s">
        <v>160</v>
      </c>
      <c r="C2405">
        <v>22.776818179999999</v>
      </c>
      <c r="D2405">
        <v>5.2727272730000001</v>
      </c>
      <c r="E2405">
        <v>92.363636360000001</v>
      </c>
      <c r="F2405">
        <v>1837.363636</v>
      </c>
      <c r="G2405" t="s">
        <v>13</v>
      </c>
      <c r="H2405" s="1">
        <v>24058</v>
      </c>
      <c r="I2405" s="1">
        <v>13331</v>
      </c>
      <c r="J2405" s="1">
        <v>1568</v>
      </c>
      <c r="K2405" s="1">
        <v>38957</v>
      </c>
    </row>
    <row r="2406" spans="1:11" x14ac:dyDescent="0.3">
      <c r="A2406" t="s">
        <v>32</v>
      </c>
      <c r="B2406" t="s">
        <v>111</v>
      </c>
      <c r="C2406">
        <v>61.862833330000001</v>
      </c>
      <c r="D2406">
        <v>6.8333333329999997</v>
      </c>
      <c r="E2406">
        <v>184.16666670000001</v>
      </c>
      <c r="F2406">
        <v>2748.333333</v>
      </c>
      <c r="G2406" t="s">
        <v>13</v>
      </c>
      <c r="H2406" s="1">
        <v>16624</v>
      </c>
      <c r="I2406" s="1">
        <v>19175</v>
      </c>
      <c r="J2406" s="1">
        <v>2805</v>
      </c>
      <c r="K2406" s="1">
        <v>38604</v>
      </c>
    </row>
    <row r="2407" spans="1:11" x14ac:dyDescent="0.3">
      <c r="A2407" t="s">
        <v>39</v>
      </c>
      <c r="B2407" t="s">
        <v>311</v>
      </c>
      <c r="C2407">
        <v>10.832750000000001</v>
      </c>
      <c r="D2407">
        <v>5</v>
      </c>
      <c r="E2407">
        <v>45</v>
      </c>
      <c r="F2407">
        <v>1242</v>
      </c>
      <c r="G2407" t="s">
        <v>13</v>
      </c>
      <c r="H2407" s="1">
        <v>18821</v>
      </c>
      <c r="I2407" s="1">
        <v>17757</v>
      </c>
      <c r="J2407" s="1">
        <v>1925</v>
      </c>
      <c r="K2407" s="1">
        <v>38503</v>
      </c>
    </row>
    <row r="2408" spans="1:11" x14ac:dyDescent="0.3">
      <c r="A2408" t="s">
        <v>81</v>
      </c>
      <c r="B2408">
        <v>3</v>
      </c>
      <c r="C2408">
        <v>30.995131579999999</v>
      </c>
      <c r="D2408">
        <v>5.7894736839999998</v>
      </c>
      <c r="E2408">
        <v>101.8947368</v>
      </c>
      <c r="F2408">
        <v>1905.6315790000001</v>
      </c>
      <c r="G2408" t="s">
        <v>13</v>
      </c>
      <c r="H2408" s="1">
        <v>21996</v>
      </c>
      <c r="I2408" s="1">
        <v>14240</v>
      </c>
      <c r="J2408" s="1">
        <v>1459</v>
      </c>
      <c r="K2408" s="1">
        <v>37695</v>
      </c>
    </row>
    <row r="2409" spans="1:11" x14ac:dyDescent="0.3">
      <c r="A2409" t="s">
        <v>15</v>
      </c>
      <c r="B2409" t="s">
        <v>142</v>
      </c>
      <c r="C2409">
        <v>45.6995</v>
      </c>
      <c r="D2409">
        <v>6</v>
      </c>
      <c r="E2409">
        <v>114</v>
      </c>
      <c r="F2409">
        <v>1854.2</v>
      </c>
      <c r="G2409" t="s">
        <v>46</v>
      </c>
      <c r="H2409" s="1">
        <v>24675</v>
      </c>
      <c r="I2409" s="1">
        <v>9585</v>
      </c>
      <c r="J2409" s="1">
        <v>2541</v>
      </c>
      <c r="K2409" s="1">
        <v>36801</v>
      </c>
    </row>
    <row r="2410" spans="1:11" x14ac:dyDescent="0.3">
      <c r="A2410" t="s">
        <v>186</v>
      </c>
      <c r="B2410">
        <v>156</v>
      </c>
      <c r="C2410">
        <v>32.898125</v>
      </c>
      <c r="D2410">
        <v>5.3333333329999997</v>
      </c>
      <c r="E2410">
        <v>116.29166669999999</v>
      </c>
      <c r="F2410">
        <v>2081.375</v>
      </c>
      <c r="G2410" t="s">
        <v>13</v>
      </c>
      <c r="H2410" s="1">
        <v>28304</v>
      </c>
      <c r="I2410" s="1">
        <v>6708</v>
      </c>
      <c r="J2410" s="1">
        <v>1786</v>
      </c>
      <c r="K2410" s="1">
        <v>36798</v>
      </c>
    </row>
    <row r="2411" spans="1:11" x14ac:dyDescent="0.3">
      <c r="A2411" t="s">
        <v>39</v>
      </c>
      <c r="B2411" t="s">
        <v>63</v>
      </c>
      <c r="C2411">
        <v>29.260249999999999</v>
      </c>
      <c r="D2411">
        <v>5.95</v>
      </c>
      <c r="E2411">
        <v>90.625</v>
      </c>
      <c r="F2411">
        <v>1462.3625</v>
      </c>
      <c r="G2411" t="s">
        <v>13</v>
      </c>
      <c r="H2411" s="1">
        <v>24510</v>
      </c>
      <c r="I2411" s="1">
        <v>10901</v>
      </c>
      <c r="J2411" s="1">
        <v>1181</v>
      </c>
      <c r="K2411" s="1">
        <v>36592</v>
      </c>
    </row>
    <row r="2412" spans="1:11" x14ac:dyDescent="0.3">
      <c r="A2412" t="s">
        <v>119</v>
      </c>
      <c r="B2412" t="s">
        <v>120</v>
      </c>
      <c r="C2412">
        <v>17.038767440000001</v>
      </c>
      <c r="D2412">
        <v>5.3023255809999998</v>
      </c>
      <c r="E2412">
        <v>73.488372089999999</v>
      </c>
      <c r="F2412">
        <v>1374.0465119999999</v>
      </c>
      <c r="G2412" t="s">
        <v>13</v>
      </c>
      <c r="H2412" s="1">
        <v>16650</v>
      </c>
      <c r="I2412" s="1">
        <v>17667</v>
      </c>
      <c r="J2412" s="1">
        <v>1813</v>
      </c>
      <c r="K2412" s="1">
        <v>36130</v>
      </c>
    </row>
    <row r="2413" spans="1:11" x14ac:dyDescent="0.3">
      <c r="A2413" t="s">
        <v>251</v>
      </c>
      <c r="B2413" t="s">
        <v>252</v>
      </c>
      <c r="C2413">
        <v>13.24516667</v>
      </c>
      <c r="D2413">
        <v>4.8333333329999997</v>
      </c>
      <c r="E2413">
        <v>66.666666669999998</v>
      </c>
      <c r="F2413">
        <v>1506.5</v>
      </c>
      <c r="G2413" t="s">
        <v>13</v>
      </c>
      <c r="H2413" s="1">
        <v>17102</v>
      </c>
      <c r="I2413" s="1">
        <v>15239</v>
      </c>
      <c r="J2413" s="1">
        <v>2089</v>
      </c>
      <c r="K2413" s="1">
        <v>34430</v>
      </c>
    </row>
    <row r="2414" spans="1:11" x14ac:dyDescent="0.3">
      <c r="A2414" t="s">
        <v>84</v>
      </c>
      <c r="B2414" t="s">
        <v>158</v>
      </c>
      <c r="C2414">
        <v>9.8628</v>
      </c>
      <c r="D2414">
        <v>5</v>
      </c>
      <c r="E2414">
        <v>50</v>
      </c>
      <c r="F2414">
        <v>1090.4000000000001</v>
      </c>
      <c r="G2414" t="s">
        <v>13</v>
      </c>
      <c r="H2414" s="1">
        <v>16543</v>
      </c>
      <c r="I2414" s="1">
        <v>14924</v>
      </c>
      <c r="J2414" s="1">
        <v>2399</v>
      </c>
      <c r="K2414" s="1">
        <v>33866</v>
      </c>
    </row>
    <row r="2415" spans="1:11" x14ac:dyDescent="0.3">
      <c r="A2415" t="s">
        <v>59</v>
      </c>
      <c r="B2415" t="s">
        <v>89</v>
      </c>
      <c r="C2415">
        <v>10.423888890000001</v>
      </c>
      <c r="D2415">
        <v>5</v>
      </c>
      <c r="E2415">
        <v>52.444444439999998</v>
      </c>
      <c r="F2415">
        <v>1095.7777779999999</v>
      </c>
      <c r="G2415" t="s">
        <v>13</v>
      </c>
      <c r="H2415" s="1">
        <v>14514</v>
      </c>
      <c r="I2415" s="1">
        <v>17706</v>
      </c>
      <c r="J2415" s="1">
        <v>1614</v>
      </c>
      <c r="K2415" s="1">
        <v>33834</v>
      </c>
    </row>
    <row r="2416" spans="1:11" x14ac:dyDescent="0.3">
      <c r="A2416" t="s">
        <v>30</v>
      </c>
      <c r="B2416" t="s">
        <v>187</v>
      </c>
      <c r="C2416">
        <v>34.19</v>
      </c>
      <c r="D2416">
        <v>6</v>
      </c>
      <c r="E2416">
        <v>103</v>
      </c>
      <c r="F2416">
        <v>1794</v>
      </c>
      <c r="G2416" t="s">
        <v>13</v>
      </c>
      <c r="H2416" s="1">
        <v>21284</v>
      </c>
      <c r="I2416" s="1">
        <v>10819</v>
      </c>
      <c r="J2416" s="1">
        <v>1612</v>
      </c>
      <c r="K2416" s="1">
        <v>33715</v>
      </c>
    </row>
    <row r="2417" spans="1:11" x14ac:dyDescent="0.3">
      <c r="A2417" t="s">
        <v>73</v>
      </c>
      <c r="B2417" t="s">
        <v>74</v>
      </c>
      <c r="C2417">
        <v>16.591923080000001</v>
      </c>
      <c r="D2417">
        <v>5</v>
      </c>
      <c r="E2417">
        <v>52.84615385</v>
      </c>
      <c r="F2417">
        <v>998</v>
      </c>
      <c r="G2417" t="s">
        <v>13</v>
      </c>
      <c r="H2417" s="1">
        <v>11605</v>
      </c>
      <c r="I2417" s="1">
        <v>20235</v>
      </c>
      <c r="J2417" s="1">
        <v>1433</v>
      </c>
      <c r="K2417" s="1">
        <v>33273</v>
      </c>
    </row>
    <row r="2418" spans="1:11" x14ac:dyDescent="0.3">
      <c r="A2418" t="s">
        <v>119</v>
      </c>
      <c r="B2418" t="s">
        <v>226</v>
      </c>
      <c r="C2418">
        <v>22.69</v>
      </c>
      <c r="D2418">
        <v>4.8</v>
      </c>
      <c r="E2418">
        <v>82.2</v>
      </c>
      <c r="F2418">
        <v>1773.7</v>
      </c>
      <c r="G2418" t="s">
        <v>13</v>
      </c>
      <c r="H2418" s="1">
        <v>23687</v>
      </c>
      <c r="I2418" s="1">
        <v>7848</v>
      </c>
      <c r="J2418" s="1">
        <v>1703</v>
      </c>
      <c r="K2418" s="1">
        <v>33238</v>
      </c>
    </row>
    <row r="2419" spans="1:11" x14ac:dyDescent="0.3">
      <c r="A2419" t="s">
        <v>67</v>
      </c>
      <c r="B2419">
        <v>900</v>
      </c>
      <c r="C2419">
        <v>37.009045450000002</v>
      </c>
      <c r="D2419">
        <v>4.5909090910000003</v>
      </c>
      <c r="E2419">
        <v>114.6818182</v>
      </c>
      <c r="F2419">
        <v>2208.090909</v>
      </c>
      <c r="G2419" t="s">
        <v>13</v>
      </c>
      <c r="H2419" s="1">
        <v>23011</v>
      </c>
      <c r="I2419" s="1">
        <v>7967</v>
      </c>
      <c r="J2419" s="1">
        <v>2136</v>
      </c>
      <c r="K2419" s="1">
        <v>33114</v>
      </c>
    </row>
    <row r="2420" spans="1:11" x14ac:dyDescent="0.3">
      <c r="A2420" t="s">
        <v>22</v>
      </c>
      <c r="B2420">
        <v>407</v>
      </c>
      <c r="C2420">
        <v>38.727692310000002</v>
      </c>
      <c r="D2420">
        <v>5.538461538</v>
      </c>
      <c r="E2420">
        <v>114.6538462</v>
      </c>
      <c r="F2420">
        <v>2178.1923080000001</v>
      </c>
      <c r="G2420" t="s">
        <v>46</v>
      </c>
      <c r="H2420" s="1">
        <v>25918</v>
      </c>
      <c r="I2420" s="1">
        <v>5123</v>
      </c>
      <c r="J2420" s="1">
        <v>1079</v>
      </c>
      <c r="K2420" s="1">
        <v>32120</v>
      </c>
    </row>
    <row r="2421" spans="1:11" x14ac:dyDescent="0.3">
      <c r="A2421" t="s">
        <v>149</v>
      </c>
      <c r="B2421" t="s">
        <v>150</v>
      </c>
      <c r="C2421">
        <v>39.707736840000003</v>
      </c>
      <c r="D2421">
        <v>4.8421052629999997</v>
      </c>
      <c r="E2421">
        <v>117.5789474</v>
      </c>
      <c r="F2421">
        <v>2719.8421050000002</v>
      </c>
      <c r="G2421" t="s">
        <v>46</v>
      </c>
      <c r="H2421" s="1">
        <v>20353</v>
      </c>
      <c r="I2421" s="1">
        <v>9703</v>
      </c>
      <c r="J2421" s="1">
        <v>1544</v>
      </c>
      <c r="K2421" s="1">
        <v>31600</v>
      </c>
    </row>
    <row r="2422" spans="1:11" x14ac:dyDescent="0.3">
      <c r="A2422" t="s">
        <v>81</v>
      </c>
      <c r="B2422">
        <v>626</v>
      </c>
      <c r="C2422">
        <v>20.7195</v>
      </c>
      <c r="D2422">
        <v>4.71875</v>
      </c>
      <c r="E2422">
        <v>81.375</v>
      </c>
      <c r="F2422">
        <v>1950.90625</v>
      </c>
      <c r="G2422" t="s">
        <v>13</v>
      </c>
      <c r="H2422" s="1">
        <v>23231</v>
      </c>
      <c r="I2422" s="1">
        <v>6625</v>
      </c>
      <c r="J2422" s="1">
        <v>1595</v>
      </c>
      <c r="K2422" s="1">
        <v>31451</v>
      </c>
    </row>
    <row r="2423" spans="1:11" x14ac:dyDescent="0.3">
      <c r="A2423" t="s">
        <v>15</v>
      </c>
      <c r="B2423" t="s">
        <v>94</v>
      </c>
      <c r="C2423">
        <v>32.98557692</v>
      </c>
      <c r="D2423">
        <v>6.230769231</v>
      </c>
      <c r="E2423">
        <v>94.03846154</v>
      </c>
      <c r="F2423">
        <v>1528.8076920000001</v>
      </c>
      <c r="G2423" t="s">
        <v>46</v>
      </c>
      <c r="H2423" s="1">
        <v>18478</v>
      </c>
      <c r="I2423" s="1">
        <v>11085</v>
      </c>
      <c r="J2423" s="1">
        <v>1875</v>
      </c>
      <c r="K2423" s="1">
        <v>31438</v>
      </c>
    </row>
    <row r="2424" spans="1:11" x14ac:dyDescent="0.3">
      <c r="A2424" t="s">
        <v>91</v>
      </c>
      <c r="B2424">
        <v>850</v>
      </c>
      <c r="C2424">
        <v>36.384455879999997</v>
      </c>
      <c r="D2424">
        <v>4.5</v>
      </c>
      <c r="E2424">
        <v>125.70588239999999</v>
      </c>
      <c r="F2424">
        <v>2294.7647059999999</v>
      </c>
      <c r="G2424" t="s">
        <v>13</v>
      </c>
      <c r="H2424" s="1">
        <v>24269</v>
      </c>
      <c r="I2424" s="1">
        <v>5423</v>
      </c>
      <c r="J2424" s="1">
        <v>1583</v>
      </c>
      <c r="K2424" s="1">
        <v>31275</v>
      </c>
    </row>
    <row r="2425" spans="1:11" x14ac:dyDescent="0.3">
      <c r="A2425" t="s">
        <v>91</v>
      </c>
      <c r="B2425" t="s">
        <v>144</v>
      </c>
      <c r="C2425">
        <v>52.085000000000001</v>
      </c>
      <c r="D2425">
        <v>8</v>
      </c>
      <c r="E2425">
        <v>223.83333329999999</v>
      </c>
      <c r="F2425">
        <v>1969</v>
      </c>
      <c r="G2425" t="s">
        <v>13</v>
      </c>
      <c r="H2425" s="1">
        <v>24650</v>
      </c>
      <c r="I2425" s="1">
        <v>4351</v>
      </c>
      <c r="J2425" s="1">
        <v>1531</v>
      </c>
      <c r="K2425" s="1">
        <v>30532</v>
      </c>
    </row>
    <row r="2426" spans="1:11" x14ac:dyDescent="0.3">
      <c r="A2426" t="s">
        <v>137</v>
      </c>
      <c r="B2426">
        <v>911</v>
      </c>
      <c r="C2426">
        <v>158.7922667</v>
      </c>
      <c r="D2426">
        <v>7.4666666670000001</v>
      </c>
      <c r="E2426">
        <v>293.53333329999998</v>
      </c>
      <c r="F2426">
        <v>3005.4</v>
      </c>
      <c r="G2426" t="s">
        <v>13</v>
      </c>
      <c r="H2426" s="1">
        <v>25787</v>
      </c>
      <c r="I2426" s="1">
        <v>2824</v>
      </c>
      <c r="J2426" s="1">
        <v>1325</v>
      </c>
      <c r="K2426" s="1">
        <v>29936</v>
      </c>
    </row>
    <row r="2427" spans="1:11" x14ac:dyDescent="0.3">
      <c r="A2427" t="s">
        <v>84</v>
      </c>
      <c r="B2427" t="s">
        <v>108</v>
      </c>
      <c r="C2427">
        <v>9.5627999999999993</v>
      </c>
      <c r="D2427">
        <v>4.5999999999999996</v>
      </c>
      <c r="E2427">
        <v>50</v>
      </c>
      <c r="F2427">
        <v>996</v>
      </c>
      <c r="G2427" t="s">
        <v>13</v>
      </c>
      <c r="H2427" s="1">
        <v>11767</v>
      </c>
      <c r="I2427" s="1">
        <v>15393</v>
      </c>
      <c r="J2427" s="1">
        <v>2721</v>
      </c>
      <c r="K2427" s="1">
        <v>29881</v>
      </c>
    </row>
    <row r="2428" spans="1:11" x14ac:dyDescent="0.3">
      <c r="A2428" t="s">
        <v>22</v>
      </c>
      <c r="B2428">
        <v>107</v>
      </c>
      <c r="C2428">
        <v>11.143333330000001</v>
      </c>
      <c r="D2428">
        <v>5</v>
      </c>
      <c r="E2428">
        <v>50</v>
      </c>
      <c r="F2428">
        <v>998</v>
      </c>
      <c r="G2428" t="s">
        <v>13</v>
      </c>
      <c r="H2428" s="1">
        <v>8939</v>
      </c>
      <c r="I2428" s="1">
        <v>18643</v>
      </c>
      <c r="J2428" s="1">
        <v>1203</v>
      </c>
      <c r="K2428" s="1">
        <v>28785</v>
      </c>
    </row>
    <row r="2429" spans="1:11" x14ac:dyDescent="0.3">
      <c r="A2429" t="s">
        <v>73</v>
      </c>
      <c r="B2429" t="s">
        <v>96</v>
      </c>
      <c r="C2429">
        <v>22.95871429</v>
      </c>
      <c r="D2429">
        <v>6.2857142860000002</v>
      </c>
      <c r="E2429">
        <v>80</v>
      </c>
      <c r="F2429">
        <v>998</v>
      </c>
      <c r="G2429" t="s">
        <v>13</v>
      </c>
      <c r="H2429" s="1">
        <v>16872</v>
      </c>
      <c r="I2429" s="1">
        <v>10525</v>
      </c>
      <c r="J2429" s="1">
        <v>1024</v>
      </c>
      <c r="K2429" s="1">
        <v>28421</v>
      </c>
    </row>
    <row r="2430" spans="1:11" x14ac:dyDescent="0.3">
      <c r="A2430" t="s">
        <v>91</v>
      </c>
      <c r="B2430">
        <v>940</v>
      </c>
      <c r="C2430">
        <v>30.236875000000001</v>
      </c>
      <c r="D2430">
        <v>4.5</v>
      </c>
      <c r="E2430">
        <v>110</v>
      </c>
      <c r="F2430">
        <v>2316</v>
      </c>
      <c r="G2430" t="s">
        <v>13</v>
      </c>
      <c r="H2430" s="1">
        <v>21369</v>
      </c>
      <c r="I2430" s="1">
        <v>5091</v>
      </c>
      <c r="J2430" s="1">
        <v>1404</v>
      </c>
      <c r="K2430" s="1">
        <v>27864</v>
      </c>
    </row>
    <row r="2431" spans="1:11" x14ac:dyDescent="0.3">
      <c r="A2431" t="s">
        <v>30</v>
      </c>
      <c r="B2431" t="s">
        <v>206</v>
      </c>
      <c r="C2431">
        <v>43.08</v>
      </c>
      <c r="D2431">
        <v>4.6666666670000003</v>
      </c>
      <c r="E2431">
        <v>105</v>
      </c>
      <c r="F2431">
        <v>2239.666667</v>
      </c>
      <c r="G2431" t="s">
        <v>13</v>
      </c>
      <c r="H2431" s="1">
        <v>18059</v>
      </c>
      <c r="I2431" s="1">
        <v>7327</v>
      </c>
      <c r="J2431" s="1">
        <v>1955</v>
      </c>
      <c r="K2431" s="1">
        <v>27341</v>
      </c>
    </row>
    <row r="2432" spans="1:11" x14ac:dyDescent="0.3">
      <c r="A2432" t="s">
        <v>59</v>
      </c>
      <c r="B2432" t="s">
        <v>183</v>
      </c>
      <c r="C2432">
        <v>22.454999999999998</v>
      </c>
      <c r="D2432">
        <v>6</v>
      </c>
      <c r="E2432">
        <v>92.307692309999993</v>
      </c>
      <c r="F2432">
        <v>1466.3076920000001</v>
      </c>
      <c r="G2432" t="s">
        <v>13</v>
      </c>
      <c r="H2432" s="1">
        <v>14819</v>
      </c>
      <c r="I2432" s="1">
        <v>10940</v>
      </c>
      <c r="J2432" s="1">
        <v>1442</v>
      </c>
      <c r="K2432" s="1">
        <v>27201</v>
      </c>
    </row>
    <row r="2433" spans="1:11" x14ac:dyDescent="0.3">
      <c r="A2433" t="s">
        <v>84</v>
      </c>
      <c r="B2433" t="s">
        <v>154</v>
      </c>
      <c r="C2433">
        <v>25.943222219999999</v>
      </c>
      <c r="D2433">
        <v>4.7777777779999999</v>
      </c>
      <c r="E2433">
        <v>67</v>
      </c>
      <c r="F2433">
        <v>1372.666667</v>
      </c>
      <c r="G2433" t="s">
        <v>13</v>
      </c>
      <c r="H2433" s="1">
        <v>11373</v>
      </c>
      <c r="I2433" s="1">
        <v>13390</v>
      </c>
      <c r="J2433" s="1">
        <v>2122</v>
      </c>
      <c r="K2433" s="1">
        <v>26885</v>
      </c>
    </row>
    <row r="2434" spans="1:11" x14ac:dyDescent="0.3">
      <c r="A2434" t="s">
        <v>15</v>
      </c>
      <c r="B2434" t="s">
        <v>166</v>
      </c>
      <c r="C2434">
        <v>13.88308333</v>
      </c>
      <c r="D2434">
        <v>4.75</v>
      </c>
      <c r="E2434">
        <v>47.75</v>
      </c>
      <c r="F2434">
        <v>1373.75</v>
      </c>
      <c r="G2434" t="s">
        <v>13</v>
      </c>
      <c r="H2434" s="1">
        <v>8129</v>
      </c>
      <c r="I2434" s="1">
        <v>17108</v>
      </c>
      <c r="J2434" s="1">
        <v>1599</v>
      </c>
      <c r="K2434" s="1">
        <v>26836</v>
      </c>
    </row>
    <row r="2435" spans="1:11" x14ac:dyDescent="0.3">
      <c r="A2435" t="s">
        <v>91</v>
      </c>
      <c r="B2435">
        <v>440</v>
      </c>
      <c r="C2435">
        <v>20.278962960000001</v>
      </c>
      <c r="D2435">
        <v>4.1111111109999996</v>
      </c>
      <c r="E2435">
        <v>72.851851850000003</v>
      </c>
      <c r="F2435">
        <v>1832.8888890000001</v>
      </c>
      <c r="G2435" t="s">
        <v>13</v>
      </c>
      <c r="H2435" s="1">
        <v>17668</v>
      </c>
      <c r="I2435" s="1">
        <v>7361</v>
      </c>
      <c r="J2435" s="1">
        <v>1345</v>
      </c>
      <c r="K2435" s="1">
        <v>26374</v>
      </c>
    </row>
    <row r="2436" spans="1:11" x14ac:dyDescent="0.3">
      <c r="A2436" t="s">
        <v>30</v>
      </c>
      <c r="B2436" t="s">
        <v>207</v>
      </c>
      <c r="C2436">
        <v>11.388999999999999</v>
      </c>
      <c r="D2436">
        <v>4.1428571429999996</v>
      </c>
      <c r="E2436">
        <v>53</v>
      </c>
      <c r="F2436">
        <v>1308.2857140000001</v>
      </c>
      <c r="G2436" t="s">
        <v>13</v>
      </c>
      <c r="H2436" s="1">
        <v>9859</v>
      </c>
      <c r="I2436" s="1">
        <v>14793</v>
      </c>
      <c r="J2436" s="1">
        <v>1506</v>
      </c>
      <c r="K2436" s="1">
        <v>26158</v>
      </c>
    </row>
    <row r="2437" spans="1:11" x14ac:dyDescent="0.3">
      <c r="A2437" t="s">
        <v>30</v>
      </c>
      <c r="B2437" t="s">
        <v>69</v>
      </c>
      <c r="C2437">
        <v>15.20916667</v>
      </c>
      <c r="D2437">
        <v>5</v>
      </c>
      <c r="E2437">
        <v>53</v>
      </c>
      <c r="F2437">
        <v>998</v>
      </c>
      <c r="G2437" t="s">
        <v>13</v>
      </c>
      <c r="H2437" s="1">
        <v>8260</v>
      </c>
      <c r="I2437" s="1">
        <v>15378</v>
      </c>
      <c r="J2437" s="1">
        <v>2161</v>
      </c>
      <c r="K2437" s="1">
        <v>25799</v>
      </c>
    </row>
    <row r="2438" spans="1:11" x14ac:dyDescent="0.3">
      <c r="A2438" t="s">
        <v>137</v>
      </c>
      <c r="B2438" t="s">
        <v>157</v>
      </c>
      <c r="C2438">
        <v>83.501249999999999</v>
      </c>
      <c r="D2438">
        <v>6.5</v>
      </c>
      <c r="E2438">
        <v>213.5</v>
      </c>
      <c r="F2438">
        <v>3071</v>
      </c>
      <c r="G2438" t="s">
        <v>13</v>
      </c>
      <c r="H2438" s="1">
        <v>18281</v>
      </c>
      <c r="I2438" s="1">
        <v>5631</v>
      </c>
      <c r="J2438" s="1">
        <v>1461</v>
      </c>
      <c r="K2438" s="1">
        <v>25373</v>
      </c>
    </row>
    <row r="2439" spans="1:11" x14ac:dyDescent="0.3">
      <c r="A2439" t="s">
        <v>11</v>
      </c>
      <c r="B2439" t="s">
        <v>305</v>
      </c>
      <c r="C2439">
        <v>18.295562499999999</v>
      </c>
      <c r="D2439">
        <v>4.875</v>
      </c>
      <c r="E2439">
        <v>70.25</v>
      </c>
      <c r="F2439">
        <v>1836.5</v>
      </c>
      <c r="G2439" t="s">
        <v>13</v>
      </c>
      <c r="H2439" s="1">
        <v>20722</v>
      </c>
      <c r="I2439" s="1">
        <v>3377</v>
      </c>
      <c r="J2439">
        <v>648</v>
      </c>
      <c r="K2439" s="1">
        <v>24747</v>
      </c>
    </row>
    <row r="2440" spans="1:11" x14ac:dyDescent="0.3">
      <c r="A2440" t="s">
        <v>32</v>
      </c>
      <c r="B2440">
        <v>190</v>
      </c>
      <c r="C2440">
        <v>36.643266670000003</v>
      </c>
      <c r="D2440">
        <v>4.4666666670000001</v>
      </c>
      <c r="E2440">
        <v>88.733333329999994</v>
      </c>
      <c r="F2440">
        <v>2284.1333330000002</v>
      </c>
      <c r="G2440" t="s">
        <v>13</v>
      </c>
      <c r="H2440" s="1">
        <v>18595</v>
      </c>
      <c r="I2440" s="1">
        <v>4269</v>
      </c>
      <c r="J2440" s="1">
        <v>1264</v>
      </c>
      <c r="K2440" s="1">
        <v>24128</v>
      </c>
    </row>
    <row r="2441" spans="1:11" x14ac:dyDescent="0.3">
      <c r="A2441" t="s">
        <v>186</v>
      </c>
      <c r="B2441">
        <v>147</v>
      </c>
      <c r="C2441">
        <v>25.343387100000001</v>
      </c>
      <c r="D2441">
        <v>5.1935483869999999</v>
      </c>
      <c r="E2441">
        <v>95.096774190000005</v>
      </c>
      <c r="F2441">
        <v>1802.7741940000001</v>
      </c>
      <c r="G2441" t="s">
        <v>13</v>
      </c>
      <c r="H2441" s="1">
        <v>14273</v>
      </c>
      <c r="I2441" s="1">
        <v>8372</v>
      </c>
      <c r="J2441" s="1">
        <v>1284</v>
      </c>
      <c r="K2441" s="1">
        <v>23929</v>
      </c>
    </row>
    <row r="2442" spans="1:11" x14ac:dyDescent="0.3">
      <c r="A2442" t="s">
        <v>147</v>
      </c>
      <c r="B2442" t="s">
        <v>189</v>
      </c>
      <c r="C2442">
        <v>32.090000000000003</v>
      </c>
      <c r="D2442">
        <v>4</v>
      </c>
      <c r="E2442">
        <v>98.2</v>
      </c>
      <c r="F2442">
        <v>1754.4</v>
      </c>
      <c r="G2442" t="s">
        <v>13</v>
      </c>
      <c r="H2442" s="1">
        <v>10760</v>
      </c>
      <c r="I2442" s="1">
        <v>11610</v>
      </c>
      <c r="J2442" s="1">
        <v>1371</v>
      </c>
      <c r="K2442" s="1">
        <v>23741</v>
      </c>
    </row>
    <row r="2443" spans="1:11" x14ac:dyDescent="0.3">
      <c r="A2443" t="s">
        <v>34</v>
      </c>
      <c r="B2443">
        <v>80</v>
      </c>
      <c r="C2443">
        <v>27.09825</v>
      </c>
      <c r="D2443">
        <v>4.6666666670000003</v>
      </c>
      <c r="E2443">
        <v>91.75</v>
      </c>
      <c r="F2443">
        <v>2247.333333</v>
      </c>
      <c r="G2443" t="s">
        <v>13</v>
      </c>
      <c r="H2443" s="1">
        <v>18500</v>
      </c>
      <c r="I2443" s="1">
        <v>4165</v>
      </c>
      <c r="J2443" s="1">
        <v>1049</v>
      </c>
      <c r="K2443" s="1">
        <v>23714</v>
      </c>
    </row>
    <row r="2444" spans="1:11" x14ac:dyDescent="0.3">
      <c r="A2444" t="s">
        <v>19</v>
      </c>
      <c r="B2444" t="s">
        <v>188</v>
      </c>
      <c r="C2444">
        <v>115.533</v>
      </c>
      <c r="D2444">
        <v>8</v>
      </c>
      <c r="E2444">
        <v>250</v>
      </c>
      <c r="F2444">
        <v>2998</v>
      </c>
      <c r="G2444" t="s">
        <v>13</v>
      </c>
      <c r="H2444" s="1">
        <v>20026</v>
      </c>
      <c r="I2444" s="1">
        <v>2131</v>
      </c>
      <c r="J2444" s="1">
        <v>1231</v>
      </c>
      <c r="K2444" s="1">
        <v>23388</v>
      </c>
    </row>
    <row r="2445" spans="1:11" x14ac:dyDescent="0.3">
      <c r="A2445" t="s">
        <v>24</v>
      </c>
      <c r="B2445" t="s">
        <v>224</v>
      </c>
      <c r="C2445">
        <v>37.017368419999997</v>
      </c>
      <c r="D2445">
        <v>4.736842105</v>
      </c>
      <c r="E2445">
        <v>97.578947369999995</v>
      </c>
      <c r="F2445">
        <v>2697.3684210000001</v>
      </c>
      <c r="G2445" t="s">
        <v>46</v>
      </c>
      <c r="H2445" s="1">
        <v>16607</v>
      </c>
      <c r="I2445" s="1">
        <v>5830</v>
      </c>
      <c r="J2445">
        <v>908</v>
      </c>
      <c r="K2445" s="1">
        <v>23345</v>
      </c>
    </row>
    <row r="2446" spans="1:11" x14ac:dyDescent="0.3">
      <c r="A2446" t="s">
        <v>84</v>
      </c>
      <c r="B2446" t="s">
        <v>173</v>
      </c>
      <c r="C2446">
        <v>19.451428570000001</v>
      </c>
      <c r="D2446">
        <v>3.5714285710000002</v>
      </c>
      <c r="E2446">
        <v>61</v>
      </c>
      <c r="F2446">
        <v>1197</v>
      </c>
      <c r="G2446" t="s">
        <v>13</v>
      </c>
      <c r="H2446" s="1">
        <v>10730</v>
      </c>
      <c r="I2446" s="1">
        <v>10689</v>
      </c>
      <c r="J2446" s="1">
        <v>1898</v>
      </c>
      <c r="K2446" s="1">
        <v>23317</v>
      </c>
    </row>
    <row r="2447" spans="1:11" x14ac:dyDescent="0.3">
      <c r="A2447" t="s">
        <v>106</v>
      </c>
      <c r="B2447" t="s">
        <v>64</v>
      </c>
      <c r="C2447">
        <v>7.92</v>
      </c>
      <c r="D2447">
        <v>4</v>
      </c>
      <c r="E2447">
        <v>33.333333330000002</v>
      </c>
      <c r="F2447">
        <v>868.33333330000005</v>
      </c>
      <c r="G2447" t="s">
        <v>13</v>
      </c>
      <c r="H2447" s="1">
        <v>11509</v>
      </c>
      <c r="I2447" s="1">
        <v>10686</v>
      </c>
      <c r="J2447" s="1">
        <v>1023</v>
      </c>
      <c r="K2447" s="1">
        <v>23218</v>
      </c>
    </row>
    <row r="2448" spans="1:11" x14ac:dyDescent="0.3">
      <c r="A2448" t="s">
        <v>32</v>
      </c>
      <c r="B2448" t="s">
        <v>167</v>
      </c>
      <c r="C2448">
        <v>43.068421049999998</v>
      </c>
      <c r="D2448">
        <v>6.254385965</v>
      </c>
      <c r="E2448">
        <v>104.2017544</v>
      </c>
      <c r="F2448">
        <v>2222.7105259999998</v>
      </c>
      <c r="G2448" t="s">
        <v>46</v>
      </c>
      <c r="H2448" s="1">
        <v>19061</v>
      </c>
      <c r="I2448" s="1">
        <v>2103</v>
      </c>
      <c r="J2448" s="1">
        <v>1523</v>
      </c>
      <c r="K2448" s="1">
        <v>22687</v>
      </c>
    </row>
    <row r="2449" spans="1:11" x14ac:dyDescent="0.3">
      <c r="A2449" t="s">
        <v>53</v>
      </c>
      <c r="B2449" t="s">
        <v>171</v>
      </c>
      <c r="C2449">
        <v>49.822777780000003</v>
      </c>
      <c r="D2449">
        <v>6</v>
      </c>
      <c r="E2449">
        <v>115.83333330000001</v>
      </c>
      <c r="F2449">
        <v>1746.944444</v>
      </c>
      <c r="G2449" t="s">
        <v>13</v>
      </c>
      <c r="H2449" s="1">
        <v>14930</v>
      </c>
      <c r="I2449" s="1">
        <v>6226</v>
      </c>
      <c r="J2449" s="1">
        <v>1269</v>
      </c>
      <c r="K2449" s="1">
        <v>22425</v>
      </c>
    </row>
    <row r="2450" spans="1:11" x14ac:dyDescent="0.3">
      <c r="A2450" t="s">
        <v>59</v>
      </c>
      <c r="B2450" t="s">
        <v>335</v>
      </c>
      <c r="C2450">
        <v>7.7119999999999997</v>
      </c>
      <c r="D2450">
        <v>5</v>
      </c>
      <c r="E2450">
        <v>29</v>
      </c>
      <c r="F2450">
        <v>899</v>
      </c>
      <c r="G2450" t="s">
        <v>13</v>
      </c>
      <c r="H2450" s="1">
        <v>9224</v>
      </c>
      <c r="I2450" s="1">
        <v>11811</v>
      </c>
      <c r="J2450" s="1">
        <v>1202</v>
      </c>
      <c r="K2450" s="1">
        <v>22237</v>
      </c>
    </row>
    <row r="2451" spans="1:11" x14ac:dyDescent="0.3">
      <c r="A2451" t="s">
        <v>70</v>
      </c>
      <c r="B2451" t="s">
        <v>143</v>
      </c>
      <c r="C2451">
        <v>44.141818180000001</v>
      </c>
      <c r="D2451">
        <v>6.5454545450000001</v>
      </c>
      <c r="E2451">
        <v>144.63636360000001</v>
      </c>
      <c r="F2451">
        <v>2242.636364</v>
      </c>
      <c r="G2451" t="s">
        <v>46</v>
      </c>
      <c r="H2451" s="1">
        <v>14235</v>
      </c>
      <c r="I2451" s="1">
        <v>5973</v>
      </c>
      <c r="J2451">
        <v>639</v>
      </c>
      <c r="K2451" s="1">
        <v>20847</v>
      </c>
    </row>
    <row r="2452" spans="1:11" x14ac:dyDescent="0.3">
      <c r="A2452" t="s">
        <v>77</v>
      </c>
      <c r="B2452" t="s">
        <v>162</v>
      </c>
      <c r="C2452">
        <v>145.6466667</v>
      </c>
      <c r="D2452">
        <v>6</v>
      </c>
      <c r="E2452">
        <v>283</v>
      </c>
      <c r="F2452">
        <v>5000</v>
      </c>
      <c r="G2452" t="s">
        <v>13</v>
      </c>
      <c r="H2452" s="1">
        <v>16780</v>
      </c>
      <c r="I2452" s="1">
        <v>2775</v>
      </c>
      <c r="J2452">
        <v>960</v>
      </c>
      <c r="K2452" s="1">
        <v>20515</v>
      </c>
    </row>
    <row r="2453" spans="1:11" x14ac:dyDescent="0.3">
      <c r="A2453" t="s">
        <v>91</v>
      </c>
      <c r="B2453" t="s">
        <v>127</v>
      </c>
      <c r="C2453">
        <v>85.829461539999997</v>
      </c>
      <c r="D2453">
        <v>8</v>
      </c>
      <c r="E2453">
        <v>213.1538462</v>
      </c>
      <c r="F2453">
        <v>1969</v>
      </c>
      <c r="G2453" t="s">
        <v>13</v>
      </c>
      <c r="H2453" s="1">
        <v>13270</v>
      </c>
      <c r="I2453" s="1">
        <v>5918</v>
      </c>
      <c r="J2453" s="1">
        <v>1320</v>
      </c>
      <c r="K2453" s="1">
        <v>20508</v>
      </c>
    </row>
    <row r="2454" spans="1:11" x14ac:dyDescent="0.3">
      <c r="A2454" t="s">
        <v>139</v>
      </c>
      <c r="B2454" t="s">
        <v>211</v>
      </c>
      <c r="C2454">
        <v>37.522103450000003</v>
      </c>
      <c r="D2454">
        <v>3.896551724</v>
      </c>
      <c r="E2454">
        <v>107.3793103</v>
      </c>
      <c r="F2454">
        <v>2084.3793099999998</v>
      </c>
      <c r="G2454" t="s">
        <v>13</v>
      </c>
      <c r="H2454" s="1">
        <v>14633</v>
      </c>
      <c r="I2454" s="1">
        <v>4572</v>
      </c>
      <c r="J2454" s="1">
        <v>1269</v>
      </c>
      <c r="K2454" s="1">
        <v>20474</v>
      </c>
    </row>
    <row r="2455" spans="1:11" x14ac:dyDescent="0.3">
      <c r="A2455" t="s">
        <v>19</v>
      </c>
      <c r="B2455" t="s">
        <v>202</v>
      </c>
      <c r="C2455">
        <v>39.737400000000001</v>
      </c>
      <c r="D2455">
        <v>4.5999999999999996</v>
      </c>
      <c r="E2455">
        <v>115</v>
      </c>
      <c r="F2455">
        <v>2234.4</v>
      </c>
      <c r="G2455" t="s">
        <v>13</v>
      </c>
      <c r="H2455" s="1">
        <v>10701</v>
      </c>
      <c r="I2455" s="1">
        <v>7912</v>
      </c>
      <c r="J2455" s="1">
        <v>1286</v>
      </c>
      <c r="K2455" s="1">
        <v>19899</v>
      </c>
    </row>
    <row r="2456" spans="1:11" x14ac:dyDescent="0.3">
      <c r="A2456" t="s">
        <v>39</v>
      </c>
      <c r="B2456" t="s">
        <v>83</v>
      </c>
      <c r="C2456">
        <v>13.486153850000001</v>
      </c>
      <c r="D2456">
        <v>5</v>
      </c>
      <c r="E2456">
        <v>52.38461538</v>
      </c>
      <c r="F2456">
        <v>1028.9230769999999</v>
      </c>
      <c r="G2456" t="s">
        <v>13</v>
      </c>
      <c r="H2456" s="1">
        <v>7490</v>
      </c>
      <c r="I2456" s="1">
        <v>11586</v>
      </c>
      <c r="J2456">
        <v>688</v>
      </c>
      <c r="K2456" s="1">
        <v>19764</v>
      </c>
    </row>
    <row r="2457" spans="1:11" x14ac:dyDescent="0.3">
      <c r="A2457" t="s">
        <v>91</v>
      </c>
      <c r="B2457" t="s">
        <v>190</v>
      </c>
      <c r="C2457">
        <v>50.94</v>
      </c>
      <c r="D2457">
        <v>6.266666667</v>
      </c>
      <c r="E2457">
        <v>138.28333330000001</v>
      </c>
      <c r="F2457">
        <v>1986.7666670000001</v>
      </c>
      <c r="G2457" t="s">
        <v>46</v>
      </c>
      <c r="H2457" s="1">
        <v>16239</v>
      </c>
      <c r="I2457" s="1">
        <v>2304</v>
      </c>
      <c r="J2457" s="1">
        <v>1118</v>
      </c>
      <c r="K2457" s="1">
        <v>19661</v>
      </c>
    </row>
    <row r="2458" spans="1:11" x14ac:dyDescent="0.3">
      <c r="A2458" t="s">
        <v>149</v>
      </c>
      <c r="B2458" t="s">
        <v>197</v>
      </c>
      <c r="C2458">
        <v>29.884789470000001</v>
      </c>
      <c r="D2458">
        <v>4.736842105</v>
      </c>
      <c r="E2458">
        <v>109.1052632</v>
      </c>
      <c r="F2458">
        <v>2238.6315789999999</v>
      </c>
      <c r="G2458" t="s">
        <v>13</v>
      </c>
      <c r="H2458" s="1">
        <v>11327</v>
      </c>
      <c r="I2458" s="1">
        <v>7218</v>
      </c>
      <c r="J2458">
        <v>973</v>
      </c>
      <c r="K2458" s="1">
        <v>19518</v>
      </c>
    </row>
    <row r="2459" spans="1:11" x14ac:dyDescent="0.3">
      <c r="A2459" t="s">
        <v>73</v>
      </c>
      <c r="B2459" t="s">
        <v>114</v>
      </c>
      <c r="C2459">
        <v>43.97</v>
      </c>
      <c r="D2459">
        <v>6.6</v>
      </c>
      <c r="E2459">
        <v>115.3</v>
      </c>
      <c r="F2459">
        <v>1634.2</v>
      </c>
      <c r="G2459" t="s">
        <v>46</v>
      </c>
      <c r="H2459" s="1">
        <v>11678</v>
      </c>
      <c r="I2459" s="1">
        <v>6491</v>
      </c>
      <c r="J2459">
        <v>680</v>
      </c>
      <c r="K2459" s="1">
        <v>18849</v>
      </c>
    </row>
    <row r="2460" spans="1:11" x14ac:dyDescent="0.3">
      <c r="A2460" t="s">
        <v>147</v>
      </c>
      <c r="B2460" t="s">
        <v>232</v>
      </c>
      <c r="C2460">
        <v>30.99</v>
      </c>
      <c r="D2460">
        <v>0</v>
      </c>
      <c r="E2460">
        <v>105</v>
      </c>
      <c r="F2460">
        <v>335</v>
      </c>
      <c r="G2460" t="s">
        <v>135</v>
      </c>
      <c r="H2460" s="1">
        <v>14388</v>
      </c>
      <c r="I2460" s="1">
        <v>3868</v>
      </c>
      <c r="J2460">
        <v>548</v>
      </c>
      <c r="K2460" s="1">
        <v>18804</v>
      </c>
    </row>
    <row r="2461" spans="1:11" x14ac:dyDescent="0.3">
      <c r="A2461" t="s">
        <v>19</v>
      </c>
      <c r="B2461" t="s">
        <v>130</v>
      </c>
      <c r="C2461">
        <v>76.592200000000005</v>
      </c>
      <c r="D2461">
        <v>8</v>
      </c>
      <c r="E2461">
        <v>184</v>
      </c>
      <c r="F2461">
        <v>2396.4</v>
      </c>
      <c r="G2461" t="s">
        <v>13</v>
      </c>
      <c r="H2461" s="1">
        <v>10478</v>
      </c>
      <c r="I2461" s="1">
        <v>7065</v>
      </c>
      <c r="J2461">
        <v>938</v>
      </c>
      <c r="K2461" s="1">
        <v>18481</v>
      </c>
    </row>
    <row r="2462" spans="1:11" x14ac:dyDescent="0.3">
      <c r="A2462" t="s">
        <v>139</v>
      </c>
      <c r="B2462" t="s">
        <v>178</v>
      </c>
      <c r="C2462">
        <v>51.646000000000001</v>
      </c>
      <c r="D2462">
        <v>0</v>
      </c>
      <c r="E2462">
        <v>110</v>
      </c>
      <c r="F2462">
        <v>1995</v>
      </c>
      <c r="G2462" t="s">
        <v>13</v>
      </c>
      <c r="H2462" s="1">
        <v>11900</v>
      </c>
      <c r="I2462" s="1">
        <v>4855</v>
      </c>
      <c r="J2462" s="1">
        <v>1243</v>
      </c>
      <c r="K2462" s="1">
        <v>17998</v>
      </c>
    </row>
    <row r="2463" spans="1:11" x14ac:dyDescent="0.3">
      <c r="A2463" t="s">
        <v>73</v>
      </c>
      <c r="B2463" t="s">
        <v>151</v>
      </c>
      <c r="C2463">
        <v>36.013249999999999</v>
      </c>
      <c r="D2463">
        <v>6</v>
      </c>
      <c r="E2463">
        <v>151.66666670000001</v>
      </c>
      <c r="F2463">
        <v>2048.666667</v>
      </c>
      <c r="G2463" t="s">
        <v>13</v>
      </c>
      <c r="H2463" s="1">
        <v>13181</v>
      </c>
      <c r="I2463" s="1">
        <v>4266</v>
      </c>
      <c r="J2463">
        <v>483</v>
      </c>
      <c r="K2463" s="1">
        <v>17930</v>
      </c>
    </row>
    <row r="2464" spans="1:11" x14ac:dyDescent="0.3">
      <c r="A2464" t="s">
        <v>59</v>
      </c>
      <c r="B2464" t="s">
        <v>359</v>
      </c>
      <c r="C2464">
        <v>20.124187500000001</v>
      </c>
      <c r="D2464">
        <v>4.875</v>
      </c>
      <c r="E2464">
        <v>79.875</v>
      </c>
      <c r="F2464">
        <v>1836.875</v>
      </c>
      <c r="G2464" t="s">
        <v>13</v>
      </c>
      <c r="H2464" s="1">
        <v>12227</v>
      </c>
      <c r="I2464" s="1">
        <v>4330</v>
      </c>
      <c r="J2464">
        <v>875</v>
      </c>
      <c r="K2464" s="1">
        <v>17432</v>
      </c>
    </row>
    <row r="2465" spans="1:11" x14ac:dyDescent="0.3">
      <c r="A2465" t="s">
        <v>32</v>
      </c>
      <c r="B2465">
        <v>300</v>
      </c>
      <c r="C2465">
        <v>62.395653850000002</v>
      </c>
      <c r="D2465">
        <v>4.384615385</v>
      </c>
      <c r="E2465">
        <v>135.5</v>
      </c>
      <c r="F2465">
        <v>2972.3076919999999</v>
      </c>
      <c r="G2465" t="s">
        <v>13</v>
      </c>
      <c r="H2465" s="1">
        <v>13459</v>
      </c>
      <c r="I2465" s="1">
        <v>2860</v>
      </c>
      <c r="J2465">
        <v>966</v>
      </c>
      <c r="K2465" s="1">
        <v>17285</v>
      </c>
    </row>
    <row r="2466" spans="1:11" x14ac:dyDescent="0.3">
      <c r="A2466" t="s">
        <v>34</v>
      </c>
      <c r="B2466" t="s">
        <v>201</v>
      </c>
      <c r="C2466">
        <v>23.052499999999998</v>
      </c>
      <c r="D2466">
        <v>5</v>
      </c>
      <c r="E2466">
        <v>55</v>
      </c>
      <c r="F2466">
        <v>1406</v>
      </c>
      <c r="G2466" t="s">
        <v>13</v>
      </c>
      <c r="H2466" s="1">
        <v>7561</v>
      </c>
      <c r="I2466" s="1">
        <v>8527</v>
      </c>
      <c r="J2466" s="1">
        <v>1196</v>
      </c>
      <c r="K2466" s="1">
        <v>17284</v>
      </c>
    </row>
    <row r="2467" spans="1:11" x14ac:dyDescent="0.3">
      <c r="A2467" t="s">
        <v>147</v>
      </c>
      <c r="B2467" t="s">
        <v>228</v>
      </c>
      <c r="C2467">
        <v>42.746666670000003</v>
      </c>
      <c r="D2467">
        <v>5</v>
      </c>
      <c r="E2467">
        <v>128.5</v>
      </c>
      <c r="F2467">
        <v>2548.833333</v>
      </c>
      <c r="G2467" t="s">
        <v>13</v>
      </c>
      <c r="H2467" s="1">
        <v>14479</v>
      </c>
      <c r="I2467" s="1">
        <v>2287</v>
      </c>
      <c r="J2467">
        <v>513</v>
      </c>
      <c r="K2467" s="1">
        <v>17279</v>
      </c>
    </row>
    <row r="2468" spans="1:11" x14ac:dyDescent="0.3">
      <c r="A2468" t="s">
        <v>17</v>
      </c>
      <c r="B2468" t="s">
        <v>146</v>
      </c>
      <c r="C2468">
        <v>17.823333330000001</v>
      </c>
      <c r="D2468">
        <v>4.6666666670000003</v>
      </c>
      <c r="E2468">
        <v>70.333333330000002</v>
      </c>
      <c r="F2468">
        <v>1298.666667</v>
      </c>
      <c r="G2468" t="s">
        <v>13</v>
      </c>
      <c r="H2468" s="1">
        <v>8225</v>
      </c>
      <c r="I2468" s="1">
        <v>8111</v>
      </c>
      <c r="J2468">
        <v>808</v>
      </c>
      <c r="K2468" s="1">
        <v>17144</v>
      </c>
    </row>
    <row r="2469" spans="1:11" x14ac:dyDescent="0.3">
      <c r="A2469" t="s">
        <v>19</v>
      </c>
      <c r="B2469" t="s">
        <v>196</v>
      </c>
      <c r="C2469">
        <v>135.10550000000001</v>
      </c>
      <c r="D2469">
        <v>6.5</v>
      </c>
      <c r="E2469">
        <v>309</v>
      </c>
      <c r="F2469">
        <v>3999</v>
      </c>
      <c r="G2469" t="s">
        <v>13</v>
      </c>
      <c r="H2469" s="1">
        <v>14801</v>
      </c>
      <c r="I2469" s="1">
        <v>1679</v>
      </c>
      <c r="J2469">
        <v>598</v>
      </c>
      <c r="K2469" s="1">
        <v>17078</v>
      </c>
    </row>
    <row r="2470" spans="1:11" x14ac:dyDescent="0.3">
      <c r="A2470" t="s">
        <v>53</v>
      </c>
      <c r="B2470" t="s">
        <v>231</v>
      </c>
      <c r="C2470">
        <v>13.704545449999999</v>
      </c>
      <c r="D2470">
        <v>4.8181818180000002</v>
      </c>
      <c r="E2470">
        <v>47.454545449999998</v>
      </c>
      <c r="F2470">
        <v>1384</v>
      </c>
      <c r="G2470" t="s">
        <v>13</v>
      </c>
      <c r="H2470" s="1">
        <v>5684</v>
      </c>
      <c r="I2470" s="1">
        <v>10136</v>
      </c>
      <c r="J2470">
        <v>836</v>
      </c>
      <c r="K2470" s="1">
        <v>16656</v>
      </c>
    </row>
    <row r="2471" spans="1:11" x14ac:dyDescent="0.3">
      <c r="A2471" t="s">
        <v>17</v>
      </c>
      <c r="B2471" t="s">
        <v>169</v>
      </c>
      <c r="C2471">
        <v>18.76848837</v>
      </c>
      <c r="D2471">
        <v>4.8604651160000003</v>
      </c>
      <c r="E2471">
        <v>67.023255809999995</v>
      </c>
      <c r="F2471">
        <v>1391.0232559999999</v>
      </c>
      <c r="G2471" t="s">
        <v>46</v>
      </c>
      <c r="H2471" s="1">
        <v>9828</v>
      </c>
      <c r="I2471" s="1">
        <v>5872</v>
      </c>
      <c r="J2471">
        <v>908</v>
      </c>
      <c r="K2471" s="1">
        <v>16608</v>
      </c>
    </row>
    <row r="2472" spans="1:11" x14ac:dyDescent="0.3">
      <c r="A2472" t="s">
        <v>67</v>
      </c>
      <c r="B2472">
        <v>9000</v>
      </c>
      <c r="C2472">
        <v>41.616</v>
      </c>
      <c r="D2472">
        <v>4.5999999999999996</v>
      </c>
      <c r="E2472">
        <v>125.36</v>
      </c>
      <c r="F2472">
        <v>2336.52</v>
      </c>
      <c r="G2472" t="s">
        <v>13</v>
      </c>
      <c r="H2472" s="1">
        <v>12981</v>
      </c>
      <c r="I2472" s="1">
        <v>2662</v>
      </c>
      <c r="J2472">
        <v>952</v>
      </c>
      <c r="K2472" s="1">
        <v>16595</v>
      </c>
    </row>
    <row r="2473" spans="1:11" x14ac:dyDescent="0.3">
      <c r="A2473" t="s">
        <v>19</v>
      </c>
      <c r="B2473" t="s">
        <v>152</v>
      </c>
      <c r="C2473">
        <v>64.109624999999994</v>
      </c>
      <c r="D2473">
        <v>6.75</v>
      </c>
      <c r="E2473">
        <v>202.125</v>
      </c>
      <c r="F2473">
        <v>2778</v>
      </c>
      <c r="G2473" t="s">
        <v>13</v>
      </c>
      <c r="H2473" s="1">
        <v>10351</v>
      </c>
      <c r="I2473" s="1">
        <v>5074</v>
      </c>
      <c r="J2473" s="1">
        <v>1071</v>
      </c>
      <c r="K2473" s="1">
        <v>16496</v>
      </c>
    </row>
    <row r="2474" spans="1:11" x14ac:dyDescent="0.3">
      <c r="A2474" t="s">
        <v>81</v>
      </c>
      <c r="B2474">
        <v>2</v>
      </c>
      <c r="C2474">
        <v>21.6</v>
      </c>
      <c r="D2474">
        <v>6</v>
      </c>
      <c r="E2474">
        <v>64.625</v>
      </c>
      <c r="F2474">
        <v>1496</v>
      </c>
      <c r="G2474" t="s">
        <v>13</v>
      </c>
      <c r="H2474" s="1">
        <v>7519</v>
      </c>
      <c r="I2474" s="1">
        <v>8205</v>
      </c>
      <c r="J2474">
        <v>709</v>
      </c>
      <c r="K2474" s="1">
        <v>16433</v>
      </c>
    </row>
    <row r="2475" spans="1:11" x14ac:dyDescent="0.3">
      <c r="A2475" t="s">
        <v>24</v>
      </c>
      <c r="B2475" t="s">
        <v>75</v>
      </c>
      <c r="C2475">
        <v>19.318571429999999</v>
      </c>
      <c r="D2475">
        <v>5</v>
      </c>
      <c r="E2475">
        <v>66.428571430000005</v>
      </c>
      <c r="F2475">
        <v>1348.2857140000001</v>
      </c>
      <c r="G2475" t="s">
        <v>46</v>
      </c>
      <c r="H2475" s="1">
        <v>8368</v>
      </c>
      <c r="I2475" s="1">
        <v>5438</v>
      </c>
      <c r="J2475" s="1">
        <v>2422</v>
      </c>
      <c r="K2475" s="1">
        <v>16228</v>
      </c>
    </row>
    <row r="2476" spans="1:11" x14ac:dyDescent="0.3">
      <c r="A2476" t="s">
        <v>119</v>
      </c>
      <c r="B2476" t="s">
        <v>225</v>
      </c>
      <c r="C2476">
        <v>23.16515789</v>
      </c>
      <c r="D2476">
        <v>3.9473684210000002</v>
      </c>
      <c r="E2476">
        <v>82.157894740000003</v>
      </c>
      <c r="F2476">
        <v>1817.315789</v>
      </c>
      <c r="G2476" t="s">
        <v>13</v>
      </c>
      <c r="H2476" s="1">
        <v>9676</v>
      </c>
      <c r="I2476" s="1">
        <v>5681</v>
      </c>
      <c r="J2476">
        <v>696</v>
      </c>
      <c r="K2476" s="1">
        <v>16053</v>
      </c>
    </row>
    <row r="2477" spans="1:11" x14ac:dyDescent="0.3">
      <c r="A2477" t="s">
        <v>70</v>
      </c>
      <c r="B2477" t="s">
        <v>338</v>
      </c>
      <c r="C2477">
        <v>16.445499999999999</v>
      </c>
      <c r="D2477">
        <v>4.6666666670000003</v>
      </c>
      <c r="E2477">
        <v>78</v>
      </c>
      <c r="F2477">
        <v>1741</v>
      </c>
      <c r="G2477" t="s">
        <v>13</v>
      </c>
      <c r="H2477" s="1">
        <v>10484</v>
      </c>
      <c r="I2477" s="1">
        <v>4640</v>
      </c>
      <c r="J2477">
        <v>777</v>
      </c>
      <c r="K2477" s="1">
        <v>15901</v>
      </c>
    </row>
    <row r="2478" spans="1:11" x14ac:dyDescent="0.3">
      <c r="A2478" t="s">
        <v>59</v>
      </c>
      <c r="B2478" t="s">
        <v>237</v>
      </c>
      <c r="C2478">
        <v>25.2075</v>
      </c>
      <c r="D2478">
        <v>5</v>
      </c>
      <c r="E2478">
        <v>80.5</v>
      </c>
      <c r="F2478">
        <v>1753</v>
      </c>
      <c r="G2478" t="s">
        <v>13</v>
      </c>
      <c r="H2478" s="1">
        <v>8591</v>
      </c>
      <c r="I2478" s="1">
        <v>5599</v>
      </c>
      <c r="J2478">
        <v>880</v>
      </c>
      <c r="K2478" s="1">
        <v>15070</v>
      </c>
    </row>
    <row r="2479" spans="1:11" x14ac:dyDescent="0.3">
      <c r="A2479" t="s">
        <v>70</v>
      </c>
      <c r="B2479" t="s">
        <v>198</v>
      </c>
      <c r="C2479">
        <v>18.513000000000002</v>
      </c>
      <c r="D2479">
        <v>4.5999999999999996</v>
      </c>
      <c r="E2479">
        <v>76</v>
      </c>
      <c r="F2479">
        <v>1599</v>
      </c>
      <c r="G2479" t="s">
        <v>13</v>
      </c>
      <c r="H2479" s="1">
        <v>9406</v>
      </c>
      <c r="I2479" s="1">
        <v>5223</v>
      </c>
      <c r="J2479">
        <v>416</v>
      </c>
      <c r="K2479" s="1">
        <v>15045</v>
      </c>
    </row>
    <row r="2480" spans="1:11" x14ac:dyDescent="0.3">
      <c r="A2480" t="s">
        <v>26</v>
      </c>
      <c r="B2480" t="s">
        <v>233</v>
      </c>
      <c r="C2480">
        <v>32.722999999999999</v>
      </c>
      <c r="D2480">
        <v>3.6</v>
      </c>
      <c r="E2480">
        <v>96</v>
      </c>
      <c r="F2480">
        <v>1498</v>
      </c>
      <c r="G2480" t="s">
        <v>13</v>
      </c>
      <c r="H2480" s="1">
        <v>7885</v>
      </c>
      <c r="I2480" s="1">
        <v>6233</v>
      </c>
      <c r="J2480">
        <v>846</v>
      </c>
      <c r="K2480" s="1">
        <v>14964</v>
      </c>
    </row>
    <row r="2481" spans="1:11" x14ac:dyDescent="0.3">
      <c r="A2481" t="s">
        <v>53</v>
      </c>
      <c r="B2481" t="s">
        <v>247</v>
      </c>
      <c r="C2481">
        <v>20.37</v>
      </c>
      <c r="D2481">
        <v>5.6428571429999996</v>
      </c>
      <c r="E2481">
        <v>74.214285709999999</v>
      </c>
      <c r="F2481">
        <v>1324.357143</v>
      </c>
      <c r="G2481" t="s">
        <v>13</v>
      </c>
      <c r="H2481" s="1">
        <v>11214</v>
      </c>
      <c r="I2481" s="1">
        <v>3132</v>
      </c>
      <c r="J2481">
        <v>564</v>
      </c>
      <c r="K2481" s="1">
        <v>14910</v>
      </c>
    </row>
    <row r="2482" spans="1:11" x14ac:dyDescent="0.3">
      <c r="A2482" t="s">
        <v>32</v>
      </c>
      <c r="B2482" t="s">
        <v>200</v>
      </c>
      <c r="C2482">
        <v>264.67500000000001</v>
      </c>
      <c r="D2482">
        <v>7</v>
      </c>
      <c r="E2482">
        <v>420</v>
      </c>
      <c r="F2482">
        <v>6208</v>
      </c>
      <c r="G2482" t="s">
        <v>13</v>
      </c>
      <c r="H2482" s="1">
        <v>10975</v>
      </c>
      <c r="I2482" s="1">
        <v>3058</v>
      </c>
      <c r="J2482">
        <v>803</v>
      </c>
      <c r="K2482" s="1">
        <v>14836</v>
      </c>
    </row>
    <row r="2483" spans="1:11" x14ac:dyDescent="0.3">
      <c r="A2483" t="s">
        <v>17</v>
      </c>
      <c r="B2483">
        <v>19</v>
      </c>
      <c r="C2483">
        <v>16.290533329999999</v>
      </c>
      <c r="D2483">
        <v>4.8</v>
      </c>
      <c r="E2483">
        <v>57.866666670000001</v>
      </c>
      <c r="F2483">
        <v>1645.133333</v>
      </c>
      <c r="G2483" t="s">
        <v>13</v>
      </c>
      <c r="H2483" s="1">
        <v>9698</v>
      </c>
      <c r="I2483" s="1">
        <v>4324</v>
      </c>
      <c r="J2483">
        <v>707</v>
      </c>
      <c r="K2483" s="1">
        <v>14729</v>
      </c>
    </row>
    <row r="2484" spans="1:11" x14ac:dyDescent="0.3">
      <c r="A2484" t="s">
        <v>11</v>
      </c>
      <c r="B2484" t="s">
        <v>222</v>
      </c>
      <c r="C2484">
        <v>26</v>
      </c>
      <c r="D2484">
        <v>5</v>
      </c>
      <c r="E2484">
        <v>70</v>
      </c>
      <c r="F2484">
        <v>1597</v>
      </c>
      <c r="G2484" t="s">
        <v>13</v>
      </c>
      <c r="H2484" s="1">
        <v>2032</v>
      </c>
      <c r="I2484" s="1">
        <v>11784</v>
      </c>
      <c r="J2484">
        <v>759</v>
      </c>
      <c r="K2484" s="1">
        <v>14575</v>
      </c>
    </row>
    <row r="2485" spans="1:11" x14ac:dyDescent="0.3">
      <c r="A2485" t="s">
        <v>11</v>
      </c>
      <c r="B2485" t="s">
        <v>281</v>
      </c>
      <c r="C2485">
        <v>29.151</v>
      </c>
      <c r="D2485">
        <v>5</v>
      </c>
      <c r="E2485">
        <v>89</v>
      </c>
      <c r="F2485">
        <v>2526.5</v>
      </c>
      <c r="G2485" t="s">
        <v>13</v>
      </c>
      <c r="H2485" s="1">
        <v>10302</v>
      </c>
      <c r="I2485" s="1">
        <v>3598</v>
      </c>
      <c r="J2485">
        <v>581</v>
      </c>
      <c r="K2485" s="1">
        <v>14481</v>
      </c>
    </row>
    <row r="2486" spans="1:11" x14ac:dyDescent="0.3">
      <c r="A2486" t="s">
        <v>73</v>
      </c>
      <c r="B2486" t="s">
        <v>175</v>
      </c>
      <c r="C2486">
        <v>31.195</v>
      </c>
      <c r="D2486">
        <v>6</v>
      </c>
      <c r="E2486">
        <v>105.875</v>
      </c>
      <c r="F2486">
        <v>1755.75</v>
      </c>
      <c r="G2486" t="s">
        <v>13</v>
      </c>
      <c r="H2486" s="1">
        <v>10007</v>
      </c>
      <c r="I2486" s="1">
        <v>4030</v>
      </c>
      <c r="J2486">
        <v>389</v>
      </c>
      <c r="K2486" s="1">
        <v>14426</v>
      </c>
    </row>
    <row r="2487" spans="1:11" x14ac:dyDescent="0.3">
      <c r="A2487" t="s">
        <v>91</v>
      </c>
      <c r="B2487" t="s">
        <v>125</v>
      </c>
      <c r="C2487">
        <v>36.524191180000003</v>
      </c>
      <c r="D2487">
        <v>5.1764705879999999</v>
      </c>
      <c r="E2487">
        <v>113.3529412</v>
      </c>
      <c r="F2487">
        <v>2106.5</v>
      </c>
      <c r="G2487" t="s">
        <v>13</v>
      </c>
      <c r="H2487" s="1">
        <v>9440</v>
      </c>
      <c r="I2487" s="1">
        <v>3589</v>
      </c>
      <c r="J2487">
        <v>820</v>
      </c>
      <c r="K2487" s="1">
        <v>13849</v>
      </c>
    </row>
    <row r="2488" spans="1:11" x14ac:dyDescent="0.3">
      <c r="A2488" t="s">
        <v>30</v>
      </c>
      <c r="B2488" t="s">
        <v>90</v>
      </c>
      <c r="C2488">
        <v>26.973461539999999</v>
      </c>
      <c r="D2488">
        <v>3.076923077</v>
      </c>
      <c r="E2488">
        <v>85.692307690000007</v>
      </c>
      <c r="F2488">
        <v>1515.2820509999999</v>
      </c>
      <c r="G2488" t="s">
        <v>13</v>
      </c>
      <c r="H2488" s="1">
        <v>8589</v>
      </c>
      <c r="I2488" s="1">
        <v>4511</v>
      </c>
      <c r="J2488">
        <v>745</v>
      </c>
      <c r="K2488" s="1">
        <v>13845</v>
      </c>
    </row>
    <row r="2489" spans="1:11" x14ac:dyDescent="0.3">
      <c r="A2489" t="s">
        <v>91</v>
      </c>
      <c r="B2489" t="s">
        <v>203</v>
      </c>
      <c r="C2489">
        <v>52.196406250000003</v>
      </c>
      <c r="D2489">
        <v>5.3125</v>
      </c>
      <c r="E2489">
        <v>126.5</v>
      </c>
      <c r="F2489">
        <v>2323.9375</v>
      </c>
      <c r="G2489" t="s">
        <v>13</v>
      </c>
      <c r="H2489" s="1">
        <v>8806</v>
      </c>
      <c r="I2489" s="1">
        <v>3959</v>
      </c>
      <c r="J2489">
        <v>717</v>
      </c>
      <c r="K2489" s="1">
        <v>13482</v>
      </c>
    </row>
    <row r="2490" spans="1:11" x14ac:dyDescent="0.3">
      <c r="A2490" t="s">
        <v>22</v>
      </c>
      <c r="B2490" t="s">
        <v>177</v>
      </c>
      <c r="C2490">
        <v>20.36464286</v>
      </c>
      <c r="D2490">
        <v>5.8571428570000004</v>
      </c>
      <c r="E2490">
        <v>82.25</v>
      </c>
      <c r="F2490">
        <v>1534.392857</v>
      </c>
      <c r="G2490" t="s">
        <v>46</v>
      </c>
      <c r="H2490" s="1">
        <v>8761</v>
      </c>
      <c r="I2490" s="1">
        <v>3930</v>
      </c>
      <c r="J2490">
        <v>569</v>
      </c>
      <c r="K2490" s="1">
        <v>13260</v>
      </c>
    </row>
    <row r="2491" spans="1:11" x14ac:dyDescent="0.3">
      <c r="A2491" t="s">
        <v>149</v>
      </c>
      <c r="B2491" t="s">
        <v>307</v>
      </c>
      <c r="C2491">
        <v>19.717833330000001</v>
      </c>
      <c r="D2491">
        <v>4</v>
      </c>
      <c r="E2491">
        <v>98</v>
      </c>
      <c r="F2491">
        <v>1995</v>
      </c>
      <c r="G2491" t="s">
        <v>13</v>
      </c>
      <c r="H2491" s="1">
        <v>8413</v>
      </c>
      <c r="I2491" s="1">
        <v>4072</v>
      </c>
      <c r="J2491">
        <v>756</v>
      </c>
      <c r="K2491" s="1">
        <v>13241</v>
      </c>
    </row>
    <row r="2492" spans="1:11" x14ac:dyDescent="0.3">
      <c r="A2492" t="s">
        <v>119</v>
      </c>
      <c r="B2492" t="s">
        <v>193</v>
      </c>
      <c r="C2492">
        <v>23.016615380000001</v>
      </c>
      <c r="D2492">
        <v>4.730769231</v>
      </c>
      <c r="E2492">
        <v>90.88461538</v>
      </c>
      <c r="F2492">
        <v>1709.538462</v>
      </c>
      <c r="G2492" t="s">
        <v>13</v>
      </c>
      <c r="H2492" s="1">
        <v>9536</v>
      </c>
      <c r="I2492" s="1">
        <v>2740</v>
      </c>
      <c r="J2492">
        <v>426</v>
      </c>
      <c r="K2492" s="1">
        <v>12702</v>
      </c>
    </row>
    <row r="2493" spans="1:11" x14ac:dyDescent="0.3">
      <c r="A2493" t="s">
        <v>30</v>
      </c>
      <c r="B2493" t="s">
        <v>123</v>
      </c>
      <c r="C2493">
        <v>33.798000000000002</v>
      </c>
      <c r="D2493">
        <v>0</v>
      </c>
      <c r="E2493">
        <v>96</v>
      </c>
      <c r="F2493">
        <v>1797.4</v>
      </c>
      <c r="G2493" t="s">
        <v>13</v>
      </c>
      <c r="H2493" s="1">
        <v>8064</v>
      </c>
      <c r="I2493" s="1">
        <v>3225</v>
      </c>
      <c r="J2493" s="1">
        <v>1399</v>
      </c>
      <c r="K2493" s="1">
        <v>12688</v>
      </c>
    </row>
    <row r="2494" spans="1:11" x14ac:dyDescent="0.3">
      <c r="A2494" t="s">
        <v>53</v>
      </c>
      <c r="B2494" t="s">
        <v>163</v>
      </c>
      <c r="C2494">
        <v>27.13</v>
      </c>
      <c r="D2494">
        <v>5.768421053</v>
      </c>
      <c r="E2494">
        <v>96.052631579999996</v>
      </c>
      <c r="F2494">
        <v>1774.778947</v>
      </c>
      <c r="G2494" t="s">
        <v>46</v>
      </c>
      <c r="H2494" s="1">
        <v>7523</v>
      </c>
      <c r="I2494" s="1">
        <v>4235</v>
      </c>
      <c r="J2494">
        <v>388</v>
      </c>
      <c r="K2494" s="1">
        <v>12146</v>
      </c>
    </row>
    <row r="2495" spans="1:11" x14ac:dyDescent="0.3">
      <c r="A2495" t="s">
        <v>11</v>
      </c>
      <c r="B2495" t="s">
        <v>387</v>
      </c>
      <c r="C2495">
        <v>30.862909089999999</v>
      </c>
      <c r="D2495">
        <v>4.4545454549999999</v>
      </c>
      <c r="E2495">
        <v>105.54545450000001</v>
      </c>
      <c r="F2495">
        <v>2458.909091</v>
      </c>
      <c r="G2495" t="s">
        <v>13</v>
      </c>
      <c r="H2495" s="1">
        <v>10072</v>
      </c>
      <c r="I2495" s="1">
        <v>1612</v>
      </c>
      <c r="J2495">
        <v>407</v>
      </c>
      <c r="K2495" s="1">
        <v>12091</v>
      </c>
    </row>
    <row r="2496" spans="1:11" x14ac:dyDescent="0.3">
      <c r="A2496" t="s">
        <v>26</v>
      </c>
      <c r="B2496" t="s">
        <v>320</v>
      </c>
      <c r="C2496">
        <v>27.789666669999999</v>
      </c>
      <c r="D2496">
        <v>4.6666666670000003</v>
      </c>
      <c r="E2496">
        <v>110.66666669999999</v>
      </c>
      <c r="F2496">
        <v>2050.333333</v>
      </c>
      <c r="G2496" t="s">
        <v>13</v>
      </c>
      <c r="H2496" s="1">
        <v>8551</v>
      </c>
      <c r="I2496" s="1">
        <v>2713</v>
      </c>
      <c r="J2496">
        <v>579</v>
      </c>
      <c r="K2496" s="1">
        <v>11843</v>
      </c>
    </row>
    <row r="2497" spans="1:11" x14ac:dyDescent="0.3">
      <c r="A2497" t="s">
        <v>119</v>
      </c>
      <c r="B2497" t="s">
        <v>225</v>
      </c>
      <c r="C2497">
        <v>23.16515789</v>
      </c>
      <c r="D2497">
        <v>3.9473684210000002</v>
      </c>
      <c r="E2497">
        <v>82.157894740000003</v>
      </c>
      <c r="F2497">
        <v>1817.315789</v>
      </c>
      <c r="G2497" t="s">
        <v>13</v>
      </c>
      <c r="H2497" s="1">
        <v>7626</v>
      </c>
      <c r="I2497" s="1">
        <v>3449</v>
      </c>
      <c r="J2497">
        <v>766</v>
      </c>
      <c r="K2497" s="1">
        <v>11841</v>
      </c>
    </row>
    <row r="2498" spans="1:11" x14ac:dyDescent="0.3">
      <c r="A2498" t="s">
        <v>11</v>
      </c>
      <c r="B2498" t="s">
        <v>287</v>
      </c>
      <c r="C2498">
        <v>32.117666669999998</v>
      </c>
      <c r="D2498">
        <v>4.6666666670000003</v>
      </c>
      <c r="E2498">
        <v>115.33333330000001</v>
      </c>
      <c r="F2498">
        <v>2362</v>
      </c>
      <c r="G2498" t="s">
        <v>13</v>
      </c>
      <c r="H2498" s="1">
        <v>8692</v>
      </c>
      <c r="I2498" s="1">
        <v>2542</v>
      </c>
      <c r="J2498">
        <v>507</v>
      </c>
      <c r="K2498" s="1">
        <v>11741</v>
      </c>
    </row>
    <row r="2499" spans="1:11" x14ac:dyDescent="0.3">
      <c r="A2499" t="s">
        <v>155</v>
      </c>
      <c r="B2499" t="s">
        <v>156</v>
      </c>
      <c r="C2499">
        <v>9.4922727269999996</v>
      </c>
      <c r="D2499">
        <v>4.9090909089999997</v>
      </c>
      <c r="E2499">
        <v>40.81818182</v>
      </c>
      <c r="F2499">
        <v>850.27272730000004</v>
      </c>
      <c r="G2499" t="s">
        <v>13</v>
      </c>
      <c r="H2499" s="1">
        <v>4221</v>
      </c>
      <c r="I2499" s="1">
        <v>6894</v>
      </c>
      <c r="J2499">
        <v>618</v>
      </c>
      <c r="K2499" s="1">
        <v>11733</v>
      </c>
    </row>
    <row r="2500" spans="1:11" x14ac:dyDescent="0.3">
      <c r="A2500" t="s">
        <v>219</v>
      </c>
      <c r="B2500" t="s">
        <v>235</v>
      </c>
      <c r="C2500">
        <v>26.197749999999999</v>
      </c>
      <c r="D2500">
        <v>4.625</v>
      </c>
      <c r="E2500">
        <v>77</v>
      </c>
      <c r="F2500">
        <v>1495</v>
      </c>
      <c r="G2500" t="s">
        <v>13</v>
      </c>
      <c r="H2500" s="1">
        <v>5462</v>
      </c>
      <c r="I2500" s="1">
        <v>5543</v>
      </c>
      <c r="J2500">
        <v>547</v>
      </c>
      <c r="K2500" s="1">
        <v>11552</v>
      </c>
    </row>
    <row r="2501" spans="1:11" x14ac:dyDescent="0.3">
      <c r="A2501" t="s">
        <v>59</v>
      </c>
      <c r="B2501" t="s">
        <v>194</v>
      </c>
      <c r="C2501">
        <v>25.17006452</v>
      </c>
      <c r="D2501">
        <v>5.5161290320000003</v>
      </c>
      <c r="E2501">
        <v>79.306451609999996</v>
      </c>
      <c r="F2501">
        <v>1523.741935</v>
      </c>
      <c r="G2501" t="s">
        <v>46</v>
      </c>
      <c r="H2501" s="1">
        <v>8301</v>
      </c>
      <c r="I2501" s="1">
        <v>2782</v>
      </c>
      <c r="J2501">
        <v>415</v>
      </c>
      <c r="K2501" s="1">
        <v>11498</v>
      </c>
    </row>
    <row r="2502" spans="1:11" x14ac:dyDescent="0.3">
      <c r="A2502" t="s">
        <v>70</v>
      </c>
      <c r="B2502" t="s">
        <v>210</v>
      </c>
      <c r="C2502">
        <v>41.59161538</v>
      </c>
      <c r="D2502">
        <v>6.461538462</v>
      </c>
      <c r="E2502">
        <v>111.3076923</v>
      </c>
      <c r="F2502">
        <v>1624.769231</v>
      </c>
      <c r="G2502" t="s">
        <v>13</v>
      </c>
      <c r="H2502" s="1">
        <v>7532</v>
      </c>
      <c r="I2502" s="1">
        <v>3614</v>
      </c>
      <c r="J2502">
        <v>303</v>
      </c>
      <c r="K2502" s="1">
        <v>11449</v>
      </c>
    </row>
    <row r="2503" spans="1:11" x14ac:dyDescent="0.3">
      <c r="A2503" t="s">
        <v>133</v>
      </c>
      <c r="B2503" t="s">
        <v>234</v>
      </c>
      <c r="C2503">
        <v>13.205299999999999</v>
      </c>
      <c r="D2503">
        <v>6</v>
      </c>
      <c r="E2503">
        <v>35.799999999999997</v>
      </c>
      <c r="F2503">
        <v>679</v>
      </c>
      <c r="G2503" t="s">
        <v>13</v>
      </c>
      <c r="H2503" s="1">
        <v>4966</v>
      </c>
      <c r="I2503" s="1">
        <v>5671</v>
      </c>
      <c r="J2503">
        <v>672</v>
      </c>
      <c r="K2503" s="1">
        <v>11309</v>
      </c>
    </row>
    <row r="2504" spans="1:11" x14ac:dyDescent="0.3">
      <c r="A2504" t="s">
        <v>24</v>
      </c>
      <c r="B2504" t="s">
        <v>360</v>
      </c>
      <c r="C2504">
        <v>22.953833329999998</v>
      </c>
      <c r="D2504">
        <v>5</v>
      </c>
      <c r="E2504">
        <v>67.333333330000002</v>
      </c>
      <c r="F2504">
        <v>1908.166667</v>
      </c>
      <c r="G2504" t="s">
        <v>13</v>
      </c>
      <c r="H2504" s="1">
        <v>7590</v>
      </c>
      <c r="I2504" s="1">
        <v>3039</v>
      </c>
      <c r="J2504">
        <v>668</v>
      </c>
      <c r="K2504" s="1">
        <v>11297</v>
      </c>
    </row>
    <row r="2505" spans="1:11" x14ac:dyDescent="0.3">
      <c r="A2505" t="s">
        <v>32</v>
      </c>
      <c r="B2505" t="s">
        <v>33</v>
      </c>
      <c r="C2505">
        <v>46.5274</v>
      </c>
      <c r="D2505">
        <v>7.04</v>
      </c>
      <c r="E2505">
        <v>131.6</v>
      </c>
      <c r="F2505">
        <v>1596.92</v>
      </c>
      <c r="G2505" t="s">
        <v>13</v>
      </c>
      <c r="H2505" s="1">
        <v>9600</v>
      </c>
      <c r="I2505" s="1">
        <v>1227</v>
      </c>
      <c r="J2505">
        <v>446</v>
      </c>
      <c r="K2505" s="1">
        <v>11273</v>
      </c>
    </row>
    <row r="2506" spans="1:11" x14ac:dyDescent="0.3">
      <c r="A2506" t="s">
        <v>219</v>
      </c>
      <c r="B2506" t="s">
        <v>220</v>
      </c>
      <c r="C2506">
        <v>14.333375</v>
      </c>
      <c r="D2506">
        <v>4.5625</v>
      </c>
      <c r="E2506">
        <v>59.875</v>
      </c>
      <c r="F2506">
        <v>1183.25</v>
      </c>
      <c r="G2506" t="s">
        <v>13</v>
      </c>
      <c r="H2506" s="1">
        <v>4725</v>
      </c>
      <c r="I2506" s="1">
        <v>5861</v>
      </c>
      <c r="J2506">
        <v>542</v>
      </c>
      <c r="K2506" s="1">
        <v>11128</v>
      </c>
    </row>
    <row r="2507" spans="1:11" x14ac:dyDescent="0.3">
      <c r="A2507" t="s">
        <v>11</v>
      </c>
      <c r="B2507" t="s">
        <v>377</v>
      </c>
      <c r="C2507">
        <v>18.845487179999999</v>
      </c>
      <c r="D2507">
        <v>4.076923077</v>
      </c>
      <c r="E2507">
        <v>87.07692308</v>
      </c>
      <c r="F2507">
        <v>2326.3589740000002</v>
      </c>
      <c r="G2507" t="s">
        <v>13</v>
      </c>
      <c r="H2507" s="1">
        <v>9372</v>
      </c>
      <c r="I2507" s="1">
        <v>1363</v>
      </c>
      <c r="J2507">
        <v>325</v>
      </c>
      <c r="K2507" s="1">
        <v>11060</v>
      </c>
    </row>
    <row r="2508" spans="1:11" x14ac:dyDescent="0.3">
      <c r="A2508" t="s">
        <v>84</v>
      </c>
      <c r="B2508" t="s">
        <v>241</v>
      </c>
      <c r="C2508">
        <v>18.882333330000002</v>
      </c>
      <c r="D2508">
        <v>4.6666666670000003</v>
      </c>
      <c r="E2508">
        <v>74</v>
      </c>
      <c r="F2508">
        <v>1523.333333</v>
      </c>
      <c r="G2508" t="s">
        <v>13</v>
      </c>
      <c r="H2508" s="1">
        <v>6689</v>
      </c>
      <c r="I2508" s="1">
        <v>3542</v>
      </c>
      <c r="J2508">
        <v>590</v>
      </c>
      <c r="K2508" s="1">
        <v>10821</v>
      </c>
    </row>
    <row r="2509" spans="1:11" x14ac:dyDescent="0.3">
      <c r="A2509" t="s">
        <v>119</v>
      </c>
      <c r="B2509" t="s">
        <v>336</v>
      </c>
      <c r="C2509">
        <v>25.082666669999998</v>
      </c>
      <c r="D2509">
        <v>4.5333333329999999</v>
      </c>
      <c r="E2509">
        <v>93.6</v>
      </c>
      <c r="F2509">
        <v>2127.333333</v>
      </c>
      <c r="G2509" t="s">
        <v>13</v>
      </c>
      <c r="H2509" s="1">
        <v>8511</v>
      </c>
      <c r="I2509" s="1">
        <v>1754</v>
      </c>
      <c r="J2509">
        <v>462</v>
      </c>
      <c r="K2509" s="1">
        <v>10727</v>
      </c>
    </row>
    <row r="2510" spans="1:11" x14ac:dyDescent="0.3">
      <c r="A2510" t="s">
        <v>84</v>
      </c>
      <c r="B2510" t="s">
        <v>339</v>
      </c>
      <c r="C2510">
        <v>17.587</v>
      </c>
      <c r="D2510">
        <v>4.0833333329999997</v>
      </c>
      <c r="E2510">
        <v>73.083333330000002</v>
      </c>
      <c r="F2510">
        <v>1363.5</v>
      </c>
      <c r="G2510" t="s">
        <v>13</v>
      </c>
      <c r="H2510" s="1">
        <v>6186</v>
      </c>
      <c r="I2510" s="1">
        <v>3507</v>
      </c>
      <c r="J2510">
        <v>570</v>
      </c>
      <c r="K2510" s="1">
        <v>10263</v>
      </c>
    </row>
    <row r="2511" spans="1:11" x14ac:dyDescent="0.3">
      <c r="A2511" t="s">
        <v>15</v>
      </c>
      <c r="B2511" t="s">
        <v>180</v>
      </c>
      <c r="C2511">
        <v>94.098124999999996</v>
      </c>
      <c r="D2511">
        <v>8</v>
      </c>
      <c r="E2511">
        <v>190</v>
      </c>
      <c r="F2511">
        <v>2967</v>
      </c>
      <c r="G2511" t="s">
        <v>46</v>
      </c>
      <c r="H2511" s="1">
        <v>7043</v>
      </c>
      <c r="I2511" s="1">
        <v>2431</v>
      </c>
      <c r="J2511">
        <v>380</v>
      </c>
      <c r="K2511" s="1">
        <v>9854</v>
      </c>
    </row>
    <row r="2512" spans="1:11" x14ac:dyDescent="0.3">
      <c r="A2512" t="s">
        <v>32</v>
      </c>
      <c r="B2512" t="s">
        <v>132</v>
      </c>
      <c r="C2512">
        <v>41.389571429999997</v>
      </c>
      <c r="D2512">
        <v>7.2857142860000002</v>
      </c>
      <c r="E2512">
        <v>105.7142857</v>
      </c>
      <c r="F2512">
        <v>1545.4285709999999</v>
      </c>
      <c r="G2512" t="s">
        <v>46</v>
      </c>
      <c r="H2512" s="1">
        <v>5397</v>
      </c>
      <c r="I2512" s="1">
        <v>3935</v>
      </c>
      <c r="J2512">
        <v>475</v>
      </c>
      <c r="K2512" s="1">
        <v>9807</v>
      </c>
    </row>
    <row r="2513" spans="1:11" x14ac:dyDescent="0.3">
      <c r="A2513" t="s">
        <v>24</v>
      </c>
      <c r="B2513" t="s">
        <v>57</v>
      </c>
      <c r="C2513">
        <v>34.936031249999999</v>
      </c>
      <c r="D2513">
        <v>5.25</v>
      </c>
      <c r="E2513">
        <v>97.71875</v>
      </c>
      <c r="F2513">
        <v>1820.65625</v>
      </c>
      <c r="G2513" t="s">
        <v>46</v>
      </c>
      <c r="H2513" s="1">
        <v>6019</v>
      </c>
      <c r="I2513" s="1">
        <v>3434</v>
      </c>
      <c r="J2513">
        <v>267</v>
      </c>
      <c r="K2513" s="1">
        <v>9720</v>
      </c>
    </row>
    <row r="2514" spans="1:11" x14ac:dyDescent="0.3">
      <c r="A2514" t="s">
        <v>22</v>
      </c>
      <c r="B2514">
        <v>309</v>
      </c>
      <c r="C2514">
        <v>14.350125</v>
      </c>
      <c r="D2514">
        <v>4.875</v>
      </c>
      <c r="E2514">
        <v>59.5</v>
      </c>
      <c r="F2514">
        <v>1642.875</v>
      </c>
      <c r="G2514" t="s">
        <v>13</v>
      </c>
      <c r="H2514" s="1">
        <v>6677</v>
      </c>
      <c r="I2514" s="1">
        <v>2584</v>
      </c>
      <c r="J2514">
        <v>393</v>
      </c>
      <c r="K2514" s="1">
        <v>9654</v>
      </c>
    </row>
    <row r="2515" spans="1:11" x14ac:dyDescent="0.3">
      <c r="A2515" t="s">
        <v>251</v>
      </c>
      <c r="B2515" t="s">
        <v>413</v>
      </c>
      <c r="C2515">
        <v>12.47666667</v>
      </c>
      <c r="D2515">
        <v>4.6666666670000003</v>
      </c>
      <c r="E2515">
        <v>58.666666669999998</v>
      </c>
      <c r="F2515">
        <v>1498</v>
      </c>
      <c r="G2515" t="s">
        <v>13</v>
      </c>
      <c r="H2515" s="1">
        <v>5683</v>
      </c>
      <c r="I2515" s="1">
        <v>3397</v>
      </c>
      <c r="J2515">
        <v>520</v>
      </c>
      <c r="K2515" s="1">
        <v>9600</v>
      </c>
    </row>
    <row r="2516" spans="1:11" x14ac:dyDescent="0.3">
      <c r="A2516" t="s">
        <v>59</v>
      </c>
      <c r="B2516" t="s">
        <v>304</v>
      </c>
      <c r="C2516">
        <v>36.701250000000002</v>
      </c>
      <c r="D2516">
        <v>4.875</v>
      </c>
      <c r="E2516">
        <v>91.75</v>
      </c>
      <c r="F2516">
        <v>2019.75</v>
      </c>
      <c r="G2516" t="s">
        <v>13</v>
      </c>
      <c r="H2516" s="1">
        <v>6435</v>
      </c>
      <c r="I2516" s="1">
        <v>2570</v>
      </c>
      <c r="J2516">
        <v>490</v>
      </c>
      <c r="K2516" s="1">
        <v>9495</v>
      </c>
    </row>
    <row r="2517" spans="1:11" x14ac:dyDescent="0.3">
      <c r="A2517" t="s">
        <v>53</v>
      </c>
      <c r="B2517" t="s">
        <v>332</v>
      </c>
      <c r="C2517">
        <v>17.312419349999999</v>
      </c>
      <c r="D2517">
        <v>4.9677419350000003</v>
      </c>
      <c r="E2517">
        <v>66.354838709999996</v>
      </c>
      <c r="F2517">
        <v>1655.741935</v>
      </c>
      <c r="G2517" t="s">
        <v>13</v>
      </c>
      <c r="H2517" s="1">
        <v>6050</v>
      </c>
      <c r="I2517" s="1">
        <v>2935</v>
      </c>
      <c r="J2517">
        <v>478</v>
      </c>
      <c r="K2517" s="1">
        <v>9463</v>
      </c>
    </row>
    <row r="2518" spans="1:11" x14ac:dyDescent="0.3">
      <c r="A2518" t="s">
        <v>81</v>
      </c>
      <c r="B2518" t="s">
        <v>267</v>
      </c>
      <c r="C2518">
        <v>14.775399999999999</v>
      </c>
      <c r="D2518">
        <v>4.8</v>
      </c>
      <c r="E2518">
        <v>51.4</v>
      </c>
      <c r="F2518">
        <v>1428.4</v>
      </c>
      <c r="G2518" t="s">
        <v>13</v>
      </c>
      <c r="H2518" s="1">
        <v>4128</v>
      </c>
      <c r="I2518" s="1">
        <v>4473</v>
      </c>
      <c r="J2518">
        <v>533</v>
      </c>
      <c r="K2518" s="1">
        <v>9134</v>
      </c>
    </row>
    <row r="2519" spans="1:11" x14ac:dyDescent="0.3">
      <c r="A2519" t="s">
        <v>155</v>
      </c>
      <c r="B2519" t="s">
        <v>215</v>
      </c>
      <c r="C2519">
        <v>14.224090909999999</v>
      </c>
      <c r="D2519">
        <v>4.7272727269999999</v>
      </c>
      <c r="E2519">
        <v>64.454545449999998</v>
      </c>
      <c r="F2519">
        <v>1353.363636</v>
      </c>
      <c r="G2519" t="s">
        <v>13</v>
      </c>
      <c r="H2519" s="1">
        <v>4554</v>
      </c>
      <c r="I2519" s="1">
        <v>4088</v>
      </c>
      <c r="J2519">
        <v>446</v>
      </c>
      <c r="K2519" s="1">
        <v>9088</v>
      </c>
    </row>
    <row r="2520" spans="1:11" x14ac:dyDescent="0.3">
      <c r="A2520" t="s">
        <v>11</v>
      </c>
      <c r="B2520" t="s">
        <v>112</v>
      </c>
      <c r="C2520">
        <v>47.52333333</v>
      </c>
      <c r="D2520">
        <v>6</v>
      </c>
      <c r="E2520">
        <v>128.88888890000001</v>
      </c>
      <c r="F2520">
        <v>1886.555556</v>
      </c>
      <c r="G2520" t="s">
        <v>46</v>
      </c>
      <c r="H2520" s="1">
        <v>5753</v>
      </c>
      <c r="I2520" s="1">
        <v>2884</v>
      </c>
      <c r="J2520">
        <v>308</v>
      </c>
      <c r="K2520" s="1">
        <v>8945</v>
      </c>
    </row>
    <row r="2521" spans="1:11" x14ac:dyDescent="0.3">
      <c r="A2521" t="s">
        <v>81</v>
      </c>
      <c r="B2521" t="s">
        <v>272</v>
      </c>
      <c r="C2521">
        <v>23.224090910000001</v>
      </c>
      <c r="D2521">
        <v>4.9090909089999997</v>
      </c>
      <c r="E2521">
        <v>82</v>
      </c>
      <c r="F2521">
        <v>1938</v>
      </c>
      <c r="G2521" t="s">
        <v>13</v>
      </c>
      <c r="H2521" s="1">
        <v>5467</v>
      </c>
      <c r="I2521" s="1">
        <v>2940</v>
      </c>
      <c r="J2521">
        <v>420</v>
      </c>
      <c r="K2521" s="1">
        <v>8827</v>
      </c>
    </row>
    <row r="2522" spans="1:11" x14ac:dyDescent="0.3">
      <c r="A2522" t="s">
        <v>44</v>
      </c>
      <c r="B2522" t="s">
        <v>230</v>
      </c>
      <c r="C2522">
        <v>108.7471951</v>
      </c>
      <c r="D2522">
        <v>7.8536585370000003</v>
      </c>
      <c r="E2522">
        <v>207.6097561</v>
      </c>
      <c r="F2522">
        <v>2304.97561</v>
      </c>
      <c r="G2522" t="s">
        <v>46</v>
      </c>
      <c r="H2522" s="1">
        <v>6755</v>
      </c>
      <c r="I2522" s="1">
        <v>1504</v>
      </c>
      <c r="J2522">
        <v>476</v>
      </c>
      <c r="K2522" s="1">
        <v>8735</v>
      </c>
    </row>
    <row r="2523" spans="1:11" x14ac:dyDescent="0.3">
      <c r="A2523" t="s">
        <v>15</v>
      </c>
      <c r="B2523" t="s">
        <v>170</v>
      </c>
      <c r="C2523">
        <v>31.305666670000001</v>
      </c>
      <c r="D2523">
        <v>6.2592592590000002</v>
      </c>
      <c r="E2523">
        <v>96.925925930000005</v>
      </c>
      <c r="F2523">
        <v>1587.2222220000001</v>
      </c>
      <c r="G2523" t="s">
        <v>13</v>
      </c>
      <c r="H2523" s="1">
        <v>6618</v>
      </c>
      <c r="I2523" s="1">
        <v>1752</v>
      </c>
      <c r="J2523">
        <v>334</v>
      </c>
      <c r="K2523" s="1">
        <v>8704</v>
      </c>
    </row>
    <row r="2524" spans="1:11" x14ac:dyDescent="0.3">
      <c r="A2524" t="s">
        <v>70</v>
      </c>
      <c r="B2524" t="s">
        <v>269</v>
      </c>
      <c r="C2524">
        <v>30.352</v>
      </c>
      <c r="D2524">
        <v>4.4000000000000004</v>
      </c>
      <c r="E2524">
        <v>99</v>
      </c>
      <c r="F2524">
        <v>2117.6</v>
      </c>
      <c r="G2524" t="s">
        <v>13</v>
      </c>
      <c r="H2524" s="1">
        <v>5623</v>
      </c>
      <c r="I2524" s="1">
        <v>2726</v>
      </c>
      <c r="J2524">
        <v>344</v>
      </c>
      <c r="K2524" s="1">
        <v>8693</v>
      </c>
    </row>
    <row r="2525" spans="1:11" x14ac:dyDescent="0.3">
      <c r="A2525" t="s">
        <v>285</v>
      </c>
      <c r="B2525" t="s">
        <v>286</v>
      </c>
      <c r="C2525">
        <v>53.792000000000002</v>
      </c>
      <c r="D2525">
        <v>6</v>
      </c>
      <c r="E2525">
        <v>134.33333329999999</v>
      </c>
      <c r="F2525">
        <v>1730</v>
      </c>
      <c r="G2525" t="s">
        <v>13</v>
      </c>
      <c r="H2525" s="1">
        <v>7408</v>
      </c>
      <c r="I2525">
        <v>879</v>
      </c>
      <c r="J2525">
        <v>363</v>
      </c>
      <c r="K2525" s="1">
        <v>8650</v>
      </c>
    </row>
    <row r="2526" spans="1:11" x14ac:dyDescent="0.3">
      <c r="A2526" t="s">
        <v>73</v>
      </c>
      <c r="B2526" t="s">
        <v>404</v>
      </c>
      <c r="C2526">
        <v>9.3583333329999991</v>
      </c>
      <c r="D2526">
        <v>4.3333333329999997</v>
      </c>
      <c r="E2526">
        <v>47</v>
      </c>
      <c r="F2526">
        <v>1324</v>
      </c>
      <c r="G2526" t="s">
        <v>13</v>
      </c>
      <c r="H2526" s="1">
        <v>3952</v>
      </c>
      <c r="I2526" s="1">
        <v>3924</v>
      </c>
      <c r="J2526">
        <v>417</v>
      </c>
      <c r="K2526" s="1">
        <v>8293</v>
      </c>
    </row>
    <row r="2527" spans="1:11" x14ac:dyDescent="0.3">
      <c r="A2527" t="s">
        <v>11</v>
      </c>
      <c r="B2527" t="s">
        <v>411</v>
      </c>
      <c r="C2527">
        <v>15.40377778</v>
      </c>
      <c r="D2527">
        <v>5</v>
      </c>
      <c r="E2527">
        <v>60.111111110000003</v>
      </c>
      <c r="F2527">
        <v>1593.1111109999999</v>
      </c>
      <c r="G2527" t="s">
        <v>13</v>
      </c>
      <c r="H2527" s="1">
        <v>6164</v>
      </c>
      <c r="I2527" s="1">
        <v>1719</v>
      </c>
      <c r="J2527">
        <v>256</v>
      </c>
      <c r="K2527" s="1">
        <v>8139</v>
      </c>
    </row>
    <row r="2528" spans="1:11" x14ac:dyDescent="0.3">
      <c r="A2528" t="s">
        <v>30</v>
      </c>
      <c r="B2528" t="s">
        <v>302</v>
      </c>
      <c r="C2528">
        <v>25.298749999999998</v>
      </c>
      <c r="D2528">
        <v>4.5</v>
      </c>
      <c r="E2528">
        <v>94</v>
      </c>
      <c r="F2528">
        <v>1998</v>
      </c>
      <c r="G2528" t="s">
        <v>13</v>
      </c>
      <c r="H2528" s="1">
        <v>5198</v>
      </c>
      <c r="I2528" s="1">
        <v>2339</v>
      </c>
      <c r="J2528">
        <v>592</v>
      </c>
      <c r="K2528" s="1">
        <v>8129</v>
      </c>
    </row>
    <row r="2529" spans="1:11" x14ac:dyDescent="0.3">
      <c r="A2529" t="s">
        <v>106</v>
      </c>
      <c r="B2529" t="s">
        <v>283</v>
      </c>
      <c r="C2529">
        <v>11.74</v>
      </c>
      <c r="D2529">
        <v>5</v>
      </c>
      <c r="E2529">
        <v>63</v>
      </c>
      <c r="F2529">
        <v>1405</v>
      </c>
      <c r="G2529" t="s">
        <v>13</v>
      </c>
      <c r="H2529" s="1">
        <v>3478</v>
      </c>
      <c r="I2529" s="1">
        <v>4074</v>
      </c>
      <c r="J2529">
        <v>558</v>
      </c>
      <c r="K2529" s="1">
        <v>8110</v>
      </c>
    </row>
    <row r="2530" spans="1:11" x14ac:dyDescent="0.3">
      <c r="A2530" t="s">
        <v>19</v>
      </c>
      <c r="B2530" t="s">
        <v>213</v>
      </c>
      <c r="C2530">
        <v>114.8758333</v>
      </c>
      <c r="D2530">
        <v>8</v>
      </c>
      <c r="E2530">
        <v>235</v>
      </c>
      <c r="F2530">
        <v>2979</v>
      </c>
      <c r="G2530" t="s">
        <v>13</v>
      </c>
      <c r="H2530" s="1">
        <v>6642</v>
      </c>
      <c r="I2530" s="1">
        <v>1113</v>
      </c>
      <c r="J2530">
        <v>318</v>
      </c>
      <c r="K2530" s="1">
        <v>8073</v>
      </c>
    </row>
    <row r="2531" spans="1:11" x14ac:dyDescent="0.3">
      <c r="A2531" t="s">
        <v>137</v>
      </c>
      <c r="B2531" t="s">
        <v>212</v>
      </c>
      <c r="C2531">
        <v>158.976</v>
      </c>
      <c r="D2531">
        <v>8</v>
      </c>
      <c r="E2531">
        <v>326</v>
      </c>
      <c r="F2531">
        <v>3295</v>
      </c>
      <c r="G2531" t="s">
        <v>13</v>
      </c>
      <c r="H2531" s="1">
        <v>5693</v>
      </c>
      <c r="I2531" s="1">
        <v>1861</v>
      </c>
      <c r="J2531">
        <v>342</v>
      </c>
      <c r="K2531" s="1">
        <v>7896</v>
      </c>
    </row>
    <row r="2532" spans="1:11" x14ac:dyDescent="0.3">
      <c r="A2532" t="s">
        <v>22</v>
      </c>
      <c r="B2532">
        <v>806</v>
      </c>
      <c r="C2532">
        <v>29.57028571</v>
      </c>
      <c r="D2532">
        <v>5</v>
      </c>
      <c r="E2532">
        <v>84</v>
      </c>
      <c r="F2532">
        <v>1997.142857</v>
      </c>
      <c r="G2532" t="s">
        <v>46</v>
      </c>
      <c r="H2532" s="1">
        <v>5359</v>
      </c>
      <c r="I2532" s="1">
        <v>2069</v>
      </c>
      <c r="J2532">
        <v>450</v>
      </c>
      <c r="K2532" s="1">
        <v>7878</v>
      </c>
    </row>
    <row r="2533" spans="1:11" x14ac:dyDescent="0.3">
      <c r="A2533" t="s">
        <v>26</v>
      </c>
      <c r="B2533" t="s">
        <v>218</v>
      </c>
      <c r="C2533">
        <v>33.128571430000001</v>
      </c>
      <c r="D2533">
        <v>5.2857142860000002</v>
      </c>
      <c r="E2533">
        <v>103</v>
      </c>
      <c r="F2533">
        <v>1914.7142859999999</v>
      </c>
      <c r="G2533" t="s">
        <v>13</v>
      </c>
      <c r="H2533" s="1">
        <v>4474</v>
      </c>
      <c r="I2533" s="1">
        <v>2933</v>
      </c>
      <c r="J2533">
        <v>392</v>
      </c>
      <c r="K2533" s="1">
        <v>7799</v>
      </c>
    </row>
    <row r="2534" spans="1:11" x14ac:dyDescent="0.3">
      <c r="A2534" t="s">
        <v>133</v>
      </c>
      <c r="B2534" t="s">
        <v>253</v>
      </c>
      <c r="C2534">
        <v>24.673999999999999</v>
      </c>
      <c r="D2534">
        <v>0</v>
      </c>
      <c r="E2534">
        <v>60</v>
      </c>
      <c r="F2534">
        <v>160</v>
      </c>
      <c r="G2534" t="s">
        <v>135</v>
      </c>
      <c r="H2534" s="1">
        <v>3237</v>
      </c>
      <c r="I2534" s="1">
        <v>4021</v>
      </c>
      <c r="J2534">
        <v>448</v>
      </c>
      <c r="K2534" s="1">
        <v>7706</v>
      </c>
    </row>
    <row r="2535" spans="1:11" x14ac:dyDescent="0.3">
      <c r="A2535" t="s">
        <v>24</v>
      </c>
      <c r="B2535" t="s">
        <v>407</v>
      </c>
      <c r="C2535">
        <v>14.4382</v>
      </c>
      <c r="D2535">
        <v>4.9000000000000004</v>
      </c>
      <c r="E2535">
        <v>64.2</v>
      </c>
      <c r="F2535">
        <v>1891.7</v>
      </c>
      <c r="G2535" t="s">
        <v>13</v>
      </c>
      <c r="H2535" s="1">
        <v>5814</v>
      </c>
      <c r="I2535" s="1">
        <v>1636</v>
      </c>
      <c r="J2535">
        <v>228</v>
      </c>
      <c r="K2535" s="1">
        <v>7678</v>
      </c>
    </row>
    <row r="2536" spans="1:11" x14ac:dyDescent="0.3">
      <c r="A2536" t="s">
        <v>39</v>
      </c>
      <c r="B2536" t="s">
        <v>254</v>
      </c>
      <c r="C2536">
        <v>45.591250000000002</v>
      </c>
      <c r="D2536">
        <v>5.25</v>
      </c>
      <c r="E2536">
        <v>104.16666669999999</v>
      </c>
      <c r="F2536">
        <v>2027.833333</v>
      </c>
      <c r="G2536" t="s">
        <v>13</v>
      </c>
      <c r="H2536" s="1">
        <v>4816</v>
      </c>
      <c r="I2536" s="1">
        <v>2503</v>
      </c>
      <c r="J2536">
        <v>350</v>
      </c>
      <c r="K2536" s="1">
        <v>7669</v>
      </c>
    </row>
    <row r="2537" spans="1:11" x14ac:dyDescent="0.3">
      <c r="A2537" t="s">
        <v>30</v>
      </c>
      <c r="B2537" t="s">
        <v>346</v>
      </c>
      <c r="C2537">
        <v>30.0062</v>
      </c>
      <c r="D2537">
        <v>3.2</v>
      </c>
      <c r="E2537">
        <v>115.4666667</v>
      </c>
      <c r="F2537">
        <v>2245.6</v>
      </c>
      <c r="G2537" t="s">
        <v>13</v>
      </c>
      <c r="H2537" s="1">
        <v>5948</v>
      </c>
      <c r="I2537" s="1">
        <v>1194</v>
      </c>
      <c r="J2537">
        <v>414</v>
      </c>
      <c r="K2537" s="1">
        <v>7556</v>
      </c>
    </row>
    <row r="2538" spans="1:11" x14ac:dyDescent="0.3">
      <c r="A2538" t="s">
        <v>41</v>
      </c>
      <c r="B2538" t="s">
        <v>182</v>
      </c>
      <c r="C2538">
        <v>39.725000000000001</v>
      </c>
      <c r="D2538">
        <v>6.8</v>
      </c>
      <c r="E2538">
        <v>110</v>
      </c>
      <c r="F2538">
        <v>1592</v>
      </c>
      <c r="G2538" t="s">
        <v>13</v>
      </c>
      <c r="H2538" s="1">
        <v>6428</v>
      </c>
      <c r="I2538">
        <v>823</v>
      </c>
      <c r="J2538">
        <v>231</v>
      </c>
      <c r="K2538" s="1">
        <v>7482</v>
      </c>
    </row>
    <row r="2539" spans="1:11" x14ac:dyDescent="0.3">
      <c r="A2539" t="s">
        <v>22</v>
      </c>
      <c r="B2539">
        <v>807</v>
      </c>
      <c r="C2539">
        <v>45.763076920000003</v>
      </c>
      <c r="D2539">
        <v>5.307692308</v>
      </c>
      <c r="E2539">
        <v>109.0769231</v>
      </c>
      <c r="F2539">
        <v>2053</v>
      </c>
      <c r="G2539" t="s">
        <v>46</v>
      </c>
      <c r="H2539" s="1">
        <v>4770</v>
      </c>
      <c r="I2539" s="1">
        <v>2275</v>
      </c>
      <c r="J2539">
        <v>432</v>
      </c>
      <c r="K2539" s="1">
        <v>7477</v>
      </c>
    </row>
    <row r="2540" spans="1:11" x14ac:dyDescent="0.3">
      <c r="A2540" t="s">
        <v>73</v>
      </c>
      <c r="B2540" t="s">
        <v>349</v>
      </c>
      <c r="C2540">
        <v>15.161666670000001</v>
      </c>
      <c r="D2540">
        <v>4.6666666670000003</v>
      </c>
      <c r="E2540">
        <v>75</v>
      </c>
      <c r="F2540">
        <v>1594</v>
      </c>
      <c r="G2540" t="s">
        <v>13</v>
      </c>
      <c r="H2540" s="1">
        <v>4988</v>
      </c>
      <c r="I2540" s="1">
        <v>2154</v>
      </c>
      <c r="J2540">
        <v>324</v>
      </c>
      <c r="K2540" s="1">
        <v>7466</v>
      </c>
    </row>
    <row r="2541" spans="1:11" x14ac:dyDescent="0.3">
      <c r="A2541" t="s">
        <v>34</v>
      </c>
      <c r="B2541" t="s">
        <v>238</v>
      </c>
      <c r="C2541">
        <v>116.545</v>
      </c>
      <c r="D2541">
        <v>8</v>
      </c>
      <c r="E2541">
        <v>230</v>
      </c>
      <c r="F2541">
        <v>2981</v>
      </c>
      <c r="G2541" t="s">
        <v>13</v>
      </c>
      <c r="H2541" s="1">
        <v>6409</v>
      </c>
      <c r="I2541">
        <v>482</v>
      </c>
      <c r="J2541">
        <v>333</v>
      </c>
      <c r="K2541" s="1">
        <v>7224</v>
      </c>
    </row>
    <row r="2542" spans="1:11" x14ac:dyDescent="0.3">
      <c r="A2542" t="s">
        <v>26</v>
      </c>
      <c r="B2542" t="s">
        <v>405</v>
      </c>
      <c r="C2542">
        <v>16.671749999999999</v>
      </c>
      <c r="D2542">
        <v>4.5</v>
      </c>
      <c r="E2542">
        <v>74</v>
      </c>
      <c r="F2542">
        <v>1541.5</v>
      </c>
      <c r="G2542" t="s">
        <v>13</v>
      </c>
      <c r="H2542" s="1">
        <v>4456</v>
      </c>
      <c r="I2542" s="1">
        <v>2318</v>
      </c>
      <c r="J2542">
        <v>404</v>
      </c>
      <c r="K2542" s="1">
        <v>7178</v>
      </c>
    </row>
    <row r="2543" spans="1:11" x14ac:dyDescent="0.3">
      <c r="A2543" t="s">
        <v>26</v>
      </c>
      <c r="B2543" t="s">
        <v>268</v>
      </c>
      <c r="C2543">
        <v>55.25</v>
      </c>
      <c r="D2543">
        <v>6</v>
      </c>
      <c r="E2543">
        <v>177</v>
      </c>
      <c r="F2543">
        <v>1997</v>
      </c>
      <c r="G2543" t="s">
        <v>13</v>
      </c>
      <c r="H2543" s="1">
        <v>5150</v>
      </c>
      <c r="I2543" s="1">
        <v>1576</v>
      </c>
      <c r="J2543">
        <v>396</v>
      </c>
      <c r="K2543" s="1">
        <v>7122</v>
      </c>
    </row>
    <row r="2544" spans="1:11" x14ac:dyDescent="0.3">
      <c r="A2544" t="s">
        <v>81</v>
      </c>
      <c r="B2544">
        <v>5</v>
      </c>
      <c r="C2544">
        <v>22.125409090000002</v>
      </c>
      <c r="D2544">
        <v>5.5</v>
      </c>
      <c r="E2544">
        <v>75.090909089999997</v>
      </c>
      <c r="F2544">
        <v>1622.681818</v>
      </c>
      <c r="G2544" t="s">
        <v>13</v>
      </c>
      <c r="H2544" s="1">
        <v>4121</v>
      </c>
      <c r="I2544" s="1">
        <v>2695</v>
      </c>
      <c r="J2544">
        <v>292</v>
      </c>
      <c r="K2544" s="1">
        <v>7108</v>
      </c>
    </row>
    <row r="2545" spans="1:11" x14ac:dyDescent="0.3">
      <c r="A2545" t="s">
        <v>251</v>
      </c>
      <c r="B2545" t="s">
        <v>406</v>
      </c>
      <c r="C2545">
        <v>23.245000000000001</v>
      </c>
      <c r="D2545">
        <v>4.5</v>
      </c>
      <c r="E2545">
        <v>98</v>
      </c>
      <c r="F2545">
        <v>1998</v>
      </c>
      <c r="G2545" t="s">
        <v>13</v>
      </c>
      <c r="H2545" s="1">
        <v>5266</v>
      </c>
      <c r="I2545" s="1">
        <v>1451</v>
      </c>
      <c r="J2545">
        <v>365</v>
      </c>
      <c r="K2545" s="1">
        <v>7082</v>
      </c>
    </row>
    <row r="2546" spans="1:11" x14ac:dyDescent="0.3">
      <c r="A2546" t="s">
        <v>11</v>
      </c>
      <c r="B2546" t="s">
        <v>402</v>
      </c>
      <c r="C2546">
        <v>24.84</v>
      </c>
      <c r="D2546">
        <v>5</v>
      </c>
      <c r="E2546">
        <v>102</v>
      </c>
      <c r="F2546">
        <v>2244</v>
      </c>
      <c r="G2546" t="s">
        <v>13</v>
      </c>
      <c r="H2546" s="1">
        <v>5274</v>
      </c>
      <c r="I2546" s="1">
        <v>1375</v>
      </c>
      <c r="J2546">
        <v>293</v>
      </c>
      <c r="K2546" s="1">
        <v>6942</v>
      </c>
    </row>
    <row r="2547" spans="1:11" x14ac:dyDescent="0.3">
      <c r="A2547" t="s">
        <v>59</v>
      </c>
      <c r="B2547" t="s">
        <v>420</v>
      </c>
      <c r="C2547">
        <v>11.282857140000001</v>
      </c>
      <c r="D2547">
        <v>4.2857142860000002</v>
      </c>
      <c r="E2547">
        <v>49.285714290000001</v>
      </c>
      <c r="F2547">
        <v>1337.7142859999999</v>
      </c>
      <c r="G2547" t="s">
        <v>13</v>
      </c>
      <c r="H2547" s="1">
        <v>3744</v>
      </c>
      <c r="I2547" s="1">
        <v>2679</v>
      </c>
      <c r="J2547">
        <v>331</v>
      </c>
      <c r="K2547" s="1">
        <v>6754</v>
      </c>
    </row>
    <row r="2548" spans="1:11" x14ac:dyDescent="0.3">
      <c r="A2548" t="s">
        <v>81</v>
      </c>
      <c r="B2548" t="s">
        <v>384</v>
      </c>
      <c r="C2548">
        <v>22.126999999999999</v>
      </c>
      <c r="D2548">
        <v>5</v>
      </c>
      <c r="E2548">
        <v>83</v>
      </c>
      <c r="F2548">
        <v>1721.5</v>
      </c>
      <c r="G2548" t="s">
        <v>13</v>
      </c>
      <c r="H2548" s="1">
        <v>3656</v>
      </c>
      <c r="I2548" s="1">
        <v>2673</v>
      </c>
      <c r="J2548">
        <v>377</v>
      </c>
      <c r="K2548" s="1">
        <v>6706</v>
      </c>
    </row>
    <row r="2549" spans="1:11" x14ac:dyDescent="0.3">
      <c r="A2549" t="s">
        <v>155</v>
      </c>
      <c r="B2549" t="s">
        <v>227</v>
      </c>
      <c r="C2549">
        <v>18.762857140000001</v>
      </c>
      <c r="D2549">
        <v>4.7142857139999998</v>
      </c>
      <c r="E2549">
        <v>80.428571430000005</v>
      </c>
      <c r="F2549">
        <v>1612.9285709999999</v>
      </c>
      <c r="G2549" t="s">
        <v>13</v>
      </c>
      <c r="H2549" s="1">
        <v>4509</v>
      </c>
      <c r="I2549" s="1">
        <v>1902</v>
      </c>
      <c r="J2549">
        <v>269</v>
      </c>
      <c r="K2549" s="1">
        <v>6680</v>
      </c>
    </row>
    <row r="2550" spans="1:11" x14ac:dyDescent="0.3">
      <c r="A2550" t="s">
        <v>106</v>
      </c>
      <c r="B2550" t="s">
        <v>282</v>
      </c>
      <c r="C2550">
        <v>20.74</v>
      </c>
      <c r="D2550">
        <v>5</v>
      </c>
      <c r="E2550">
        <v>75</v>
      </c>
      <c r="F2550">
        <v>1695</v>
      </c>
      <c r="G2550" t="s">
        <v>13</v>
      </c>
      <c r="H2550" s="1">
        <v>3375</v>
      </c>
      <c r="I2550" s="1">
        <v>2897</v>
      </c>
      <c r="J2550">
        <v>277</v>
      </c>
      <c r="K2550" s="1">
        <v>6549</v>
      </c>
    </row>
    <row r="2551" spans="1:11" x14ac:dyDescent="0.3">
      <c r="A2551" t="s">
        <v>133</v>
      </c>
      <c r="B2551" t="s">
        <v>134</v>
      </c>
      <c r="C2551">
        <v>19.968062499999998</v>
      </c>
      <c r="D2551">
        <v>2.8125</v>
      </c>
      <c r="E2551">
        <v>55.375</v>
      </c>
      <c r="F2551">
        <v>592.5625</v>
      </c>
      <c r="G2551" t="s">
        <v>135</v>
      </c>
      <c r="H2551" s="1">
        <v>3055</v>
      </c>
      <c r="I2551" s="1">
        <v>3148</v>
      </c>
      <c r="J2551">
        <v>298</v>
      </c>
      <c r="K2551" s="1">
        <v>6501</v>
      </c>
    </row>
    <row r="2552" spans="1:11" x14ac:dyDescent="0.3">
      <c r="A2552" t="s">
        <v>91</v>
      </c>
      <c r="B2552">
        <v>460</v>
      </c>
      <c r="C2552">
        <v>20.497107140000001</v>
      </c>
      <c r="D2552">
        <v>4.1428571429999996</v>
      </c>
      <c r="E2552">
        <v>72.428571430000005</v>
      </c>
      <c r="F2552">
        <v>1824.4285709999999</v>
      </c>
      <c r="G2552" t="s">
        <v>13</v>
      </c>
      <c r="H2552" s="1">
        <v>4515</v>
      </c>
      <c r="I2552" s="1">
        <v>1605</v>
      </c>
      <c r="J2552">
        <v>305</v>
      </c>
      <c r="K2552" s="1">
        <v>6425</v>
      </c>
    </row>
    <row r="2553" spans="1:11" x14ac:dyDescent="0.3">
      <c r="A2553" t="s">
        <v>91</v>
      </c>
      <c r="B2553" t="s">
        <v>209</v>
      </c>
      <c r="C2553">
        <v>58.469074069999998</v>
      </c>
      <c r="D2553">
        <v>6.4444444440000002</v>
      </c>
      <c r="E2553">
        <v>148.5185185</v>
      </c>
      <c r="F2553">
        <v>2174.0370370000001</v>
      </c>
      <c r="G2553" t="s">
        <v>46</v>
      </c>
      <c r="H2553" s="1">
        <v>4601</v>
      </c>
      <c r="I2553" s="1">
        <v>1289</v>
      </c>
      <c r="J2553">
        <v>446</v>
      </c>
      <c r="K2553" s="1">
        <v>6336</v>
      </c>
    </row>
    <row r="2554" spans="1:11" x14ac:dyDescent="0.3">
      <c r="A2554" t="s">
        <v>70</v>
      </c>
      <c r="B2554" t="s">
        <v>328</v>
      </c>
      <c r="C2554">
        <v>31.7425</v>
      </c>
      <c r="D2554">
        <v>4.8333333329999997</v>
      </c>
      <c r="E2554">
        <v>119.66666669999999</v>
      </c>
      <c r="F2554">
        <v>2116</v>
      </c>
      <c r="G2554" t="s">
        <v>13</v>
      </c>
      <c r="H2554" s="1">
        <v>4555</v>
      </c>
      <c r="I2554" s="1">
        <v>1152</v>
      </c>
      <c r="J2554">
        <v>244</v>
      </c>
      <c r="K2554" s="1">
        <v>5951</v>
      </c>
    </row>
    <row r="2555" spans="1:11" x14ac:dyDescent="0.3">
      <c r="A2555" t="s">
        <v>22</v>
      </c>
      <c r="B2555">
        <v>1007</v>
      </c>
      <c r="C2555">
        <v>18.657</v>
      </c>
      <c r="D2555">
        <v>5</v>
      </c>
      <c r="E2555">
        <v>59.583333330000002</v>
      </c>
      <c r="F2555">
        <v>1407.333333</v>
      </c>
      <c r="G2555" t="s">
        <v>13</v>
      </c>
      <c r="H2555" s="1">
        <v>2923</v>
      </c>
      <c r="I2555" s="1">
        <v>2753</v>
      </c>
      <c r="J2555">
        <v>272</v>
      </c>
      <c r="K2555" s="1">
        <v>5948</v>
      </c>
    </row>
    <row r="2556" spans="1:11" x14ac:dyDescent="0.3">
      <c r="A2556" t="s">
        <v>41</v>
      </c>
      <c r="B2556" t="s">
        <v>421</v>
      </c>
      <c r="C2556">
        <v>7.8633333329999999</v>
      </c>
      <c r="D2556">
        <v>5</v>
      </c>
      <c r="E2556">
        <v>44</v>
      </c>
      <c r="F2556">
        <v>1289</v>
      </c>
      <c r="G2556" t="s">
        <v>13</v>
      </c>
      <c r="H2556" s="1">
        <v>3978</v>
      </c>
      <c r="I2556" s="1">
        <v>1730</v>
      </c>
      <c r="J2556">
        <v>231</v>
      </c>
      <c r="K2556" s="1">
        <v>5939</v>
      </c>
    </row>
    <row r="2557" spans="1:11" x14ac:dyDescent="0.3">
      <c r="A2557" t="s">
        <v>91</v>
      </c>
      <c r="B2557" t="s">
        <v>341</v>
      </c>
      <c r="C2557">
        <v>36.907693549999998</v>
      </c>
      <c r="D2557">
        <v>4.5</v>
      </c>
      <c r="E2557">
        <v>126.1451613</v>
      </c>
      <c r="F2557">
        <v>2344</v>
      </c>
      <c r="G2557" t="s">
        <v>13</v>
      </c>
      <c r="H2557" s="1">
        <v>4759</v>
      </c>
      <c r="I2557">
        <v>869</v>
      </c>
      <c r="J2557">
        <v>282</v>
      </c>
      <c r="K2557" s="1">
        <v>5910</v>
      </c>
    </row>
    <row r="2558" spans="1:11" x14ac:dyDescent="0.3">
      <c r="A2558" t="s">
        <v>24</v>
      </c>
      <c r="B2558" t="s">
        <v>266</v>
      </c>
      <c r="C2558">
        <v>55.422499999999999</v>
      </c>
      <c r="D2558">
        <v>6</v>
      </c>
      <c r="E2558">
        <v>221</v>
      </c>
      <c r="F2558">
        <v>3498</v>
      </c>
      <c r="G2558" t="s">
        <v>13</v>
      </c>
      <c r="H2558" s="1">
        <v>4833</v>
      </c>
      <c r="I2558">
        <v>816</v>
      </c>
      <c r="J2558">
        <v>260</v>
      </c>
      <c r="K2558" s="1">
        <v>5909</v>
      </c>
    </row>
    <row r="2559" spans="1:11" x14ac:dyDescent="0.3">
      <c r="A2559" t="s">
        <v>15</v>
      </c>
      <c r="B2559" t="s">
        <v>195</v>
      </c>
      <c r="C2559">
        <v>42.286200000000001</v>
      </c>
      <c r="D2559">
        <v>6</v>
      </c>
      <c r="E2559">
        <v>113.8</v>
      </c>
      <c r="F2559">
        <v>1740</v>
      </c>
      <c r="G2559" t="s">
        <v>13</v>
      </c>
      <c r="H2559" s="1">
        <v>2473</v>
      </c>
      <c r="I2559" s="1">
        <v>2986</v>
      </c>
      <c r="J2559">
        <v>441</v>
      </c>
      <c r="K2559" s="1">
        <v>5900</v>
      </c>
    </row>
    <row r="2560" spans="1:11" x14ac:dyDescent="0.3">
      <c r="A2560" t="s">
        <v>84</v>
      </c>
      <c r="B2560" t="s">
        <v>174</v>
      </c>
      <c r="C2560">
        <v>20.669499999999999</v>
      </c>
      <c r="D2560">
        <v>4.75</v>
      </c>
      <c r="E2560">
        <v>88</v>
      </c>
      <c r="F2560">
        <v>1586</v>
      </c>
      <c r="G2560" t="s">
        <v>13</v>
      </c>
      <c r="H2560" s="1">
        <v>3361</v>
      </c>
      <c r="I2560" s="1">
        <v>2159</v>
      </c>
      <c r="J2560">
        <v>365</v>
      </c>
      <c r="K2560" s="1">
        <v>5885</v>
      </c>
    </row>
    <row r="2561" spans="1:11" x14ac:dyDescent="0.3">
      <c r="A2561" t="s">
        <v>133</v>
      </c>
      <c r="B2561" t="s">
        <v>288</v>
      </c>
      <c r="C2561">
        <v>24.35</v>
      </c>
      <c r="D2561">
        <v>6</v>
      </c>
      <c r="E2561">
        <v>60</v>
      </c>
      <c r="F2561">
        <v>698</v>
      </c>
      <c r="G2561" t="s">
        <v>13</v>
      </c>
      <c r="H2561" s="1">
        <v>3305</v>
      </c>
      <c r="I2561" s="1">
        <v>2117</v>
      </c>
      <c r="J2561">
        <v>354</v>
      </c>
      <c r="K2561" s="1">
        <v>5776</v>
      </c>
    </row>
    <row r="2562" spans="1:11" x14ac:dyDescent="0.3">
      <c r="A2562" t="s">
        <v>44</v>
      </c>
      <c r="B2562" t="s">
        <v>56</v>
      </c>
      <c r="C2562">
        <v>107.6705126</v>
      </c>
      <c r="D2562">
        <v>8.277310924</v>
      </c>
      <c r="E2562">
        <v>196.33613450000001</v>
      </c>
      <c r="F2562">
        <v>2521.0924369999998</v>
      </c>
      <c r="G2562" t="s">
        <v>46</v>
      </c>
      <c r="H2562" s="1">
        <v>5120</v>
      </c>
      <c r="I2562">
        <v>477</v>
      </c>
      <c r="J2562">
        <v>148</v>
      </c>
      <c r="K2562" s="1">
        <v>5745</v>
      </c>
    </row>
    <row r="2563" spans="1:11" x14ac:dyDescent="0.3">
      <c r="A2563" t="s">
        <v>34</v>
      </c>
      <c r="B2563">
        <v>100</v>
      </c>
      <c r="C2563">
        <v>37.326360000000001</v>
      </c>
      <c r="D2563">
        <v>4.76</v>
      </c>
      <c r="E2563">
        <v>101.12</v>
      </c>
      <c r="F2563">
        <v>2349.08</v>
      </c>
      <c r="G2563" t="s">
        <v>13</v>
      </c>
      <c r="H2563" s="1">
        <v>4474</v>
      </c>
      <c r="I2563">
        <v>892</v>
      </c>
      <c r="J2563">
        <v>270</v>
      </c>
      <c r="K2563" s="1">
        <v>5636</v>
      </c>
    </row>
    <row r="2564" spans="1:11" x14ac:dyDescent="0.3">
      <c r="A2564" t="s">
        <v>242</v>
      </c>
      <c r="B2564" t="s">
        <v>243</v>
      </c>
      <c r="C2564">
        <v>285.24700000000001</v>
      </c>
      <c r="D2564">
        <v>7.2</v>
      </c>
      <c r="E2564">
        <v>428.2</v>
      </c>
      <c r="F2564">
        <v>5577.8</v>
      </c>
      <c r="G2564" t="s">
        <v>13</v>
      </c>
      <c r="H2564" s="1">
        <v>4921</v>
      </c>
      <c r="I2564">
        <v>482</v>
      </c>
      <c r="J2564">
        <v>216</v>
      </c>
      <c r="K2564" s="1">
        <v>5619</v>
      </c>
    </row>
    <row r="2565" spans="1:11" x14ac:dyDescent="0.3">
      <c r="A2565" t="s">
        <v>15</v>
      </c>
      <c r="B2565" t="s">
        <v>191</v>
      </c>
      <c r="C2565">
        <v>12.498333329999999</v>
      </c>
      <c r="D2565">
        <v>5</v>
      </c>
      <c r="E2565">
        <v>48.666666669999998</v>
      </c>
      <c r="F2565">
        <v>1336.666667</v>
      </c>
      <c r="G2565" t="s">
        <v>13</v>
      </c>
      <c r="H2565" s="1">
        <v>2021</v>
      </c>
      <c r="I2565" s="1">
        <v>3295</v>
      </c>
      <c r="J2565">
        <v>299</v>
      </c>
      <c r="K2565" s="1">
        <v>5615</v>
      </c>
    </row>
    <row r="2566" spans="1:11" x14ac:dyDescent="0.3">
      <c r="A2566" t="s">
        <v>34</v>
      </c>
      <c r="B2566" t="s">
        <v>250</v>
      </c>
      <c r="C2566">
        <v>60.87</v>
      </c>
      <c r="D2566">
        <v>6.75</v>
      </c>
      <c r="E2566">
        <v>228</v>
      </c>
      <c r="F2566">
        <v>1984</v>
      </c>
      <c r="G2566" t="s">
        <v>13</v>
      </c>
      <c r="H2566" s="1">
        <v>4529</v>
      </c>
      <c r="I2566">
        <v>838</v>
      </c>
      <c r="J2566">
        <v>219</v>
      </c>
      <c r="K2566" s="1">
        <v>5586</v>
      </c>
    </row>
    <row r="2567" spans="1:11" x14ac:dyDescent="0.3">
      <c r="A2567" t="s">
        <v>91</v>
      </c>
      <c r="B2567">
        <v>960</v>
      </c>
      <c r="C2567">
        <v>40.764499999999998</v>
      </c>
      <c r="D2567">
        <v>4.3333333329999997</v>
      </c>
      <c r="E2567">
        <v>133.33333329999999</v>
      </c>
      <c r="F2567">
        <v>2634.2222219999999</v>
      </c>
      <c r="G2567" t="s">
        <v>13</v>
      </c>
      <c r="H2567" s="1">
        <v>4283</v>
      </c>
      <c r="I2567">
        <v>906</v>
      </c>
      <c r="J2567">
        <v>301</v>
      </c>
      <c r="K2567" s="1">
        <v>5490</v>
      </c>
    </row>
    <row r="2568" spans="1:11" x14ac:dyDescent="0.3">
      <c r="A2568" t="s">
        <v>22</v>
      </c>
      <c r="B2568">
        <v>607</v>
      </c>
      <c r="C2568">
        <v>48.09553571</v>
      </c>
      <c r="D2568">
        <v>5.1071428570000004</v>
      </c>
      <c r="E2568">
        <v>117.7857143</v>
      </c>
      <c r="F2568">
        <v>2315</v>
      </c>
      <c r="G2568" t="s">
        <v>13</v>
      </c>
      <c r="H2568" s="1">
        <v>4599</v>
      </c>
      <c r="I2568">
        <v>634</v>
      </c>
      <c r="J2568">
        <v>238</v>
      </c>
      <c r="K2568" s="1">
        <v>5471</v>
      </c>
    </row>
    <row r="2569" spans="1:11" x14ac:dyDescent="0.3">
      <c r="A2569" t="s">
        <v>70</v>
      </c>
      <c r="B2569" t="s">
        <v>321</v>
      </c>
      <c r="C2569">
        <v>19.055</v>
      </c>
      <c r="D2569">
        <v>4.5999999999999996</v>
      </c>
      <c r="E2569">
        <v>89.2</v>
      </c>
      <c r="F2569">
        <v>1827.8</v>
      </c>
      <c r="G2569" t="s">
        <v>13</v>
      </c>
      <c r="H2569" s="1">
        <v>3799</v>
      </c>
      <c r="I2569" s="1">
        <v>1216</v>
      </c>
      <c r="J2569">
        <v>168</v>
      </c>
      <c r="K2569" s="1">
        <v>5183</v>
      </c>
    </row>
    <row r="2570" spans="1:11" x14ac:dyDescent="0.3">
      <c r="A2570" t="s">
        <v>15</v>
      </c>
      <c r="B2570" t="s">
        <v>412</v>
      </c>
      <c r="C2570">
        <v>18.167153849999998</v>
      </c>
      <c r="D2570">
        <v>4.692307692</v>
      </c>
      <c r="E2570">
        <v>70.307692309999993</v>
      </c>
      <c r="F2570">
        <v>1932.1538459999999</v>
      </c>
      <c r="G2570" t="s">
        <v>13</v>
      </c>
      <c r="H2570" s="1">
        <v>3637</v>
      </c>
      <c r="I2570" s="1">
        <v>1225</v>
      </c>
      <c r="J2570">
        <v>281</v>
      </c>
      <c r="K2570" s="1">
        <v>5143</v>
      </c>
    </row>
    <row r="2571" spans="1:11" x14ac:dyDescent="0.3">
      <c r="A2571" t="s">
        <v>34</v>
      </c>
      <c r="B2571" t="s">
        <v>185</v>
      </c>
      <c r="C2571">
        <v>106.54888889999999</v>
      </c>
      <c r="D2571">
        <v>8</v>
      </c>
      <c r="E2571">
        <v>210</v>
      </c>
      <c r="F2571">
        <v>2976.333333</v>
      </c>
      <c r="G2571" t="s">
        <v>46</v>
      </c>
      <c r="H2571" s="1">
        <v>3799</v>
      </c>
      <c r="I2571" s="1">
        <v>1089</v>
      </c>
      <c r="J2571">
        <v>167</v>
      </c>
      <c r="K2571" s="1">
        <v>5055</v>
      </c>
    </row>
    <row r="2572" spans="1:11" x14ac:dyDescent="0.3">
      <c r="A2572" t="s">
        <v>30</v>
      </c>
      <c r="B2572" t="s">
        <v>358</v>
      </c>
      <c r="C2572">
        <v>81.295000000000002</v>
      </c>
      <c r="D2572">
        <v>8</v>
      </c>
      <c r="E2572">
        <v>250</v>
      </c>
      <c r="F2572">
        <v>2998</v>
      </c>
      <c r="G2572" t="s">
        <v>13</v>
      </c>
      <c r="H2572" s="1">
        <v>4290</v>
      </c>
      <c r="I2572">
        <v>531</v>
      </c>
      <c r="J2572">
        <v>172</v>
      </c>
      <c r="K2572" s="1">
        <v>4993</v>
      </c>
    </row>
    <row r="2573" spans="1:11" x14ac:dyDescent="0.3">
      <c r="A2573" t="s">
        <v>137</v>
      </c>
      <c r="B2573">
        <v>944</v>
      </c>
      <c r="C2573">
        <v>59.490499999999997</v>
      </c>
      <c r="D2573">
        <v>5</v>
      </c>
      <c r="E2573">
        <v>137.5</v>
      </c>
      <c r="F2573">
        <v>2734.5</v>
      </c>
      <c r="G2573" t="s">
        <v>13</v>
      </c>
      <c r="H2573" s="1">
        <v>4240</v>
      </c>
      <c r="I2573">
        <v>536</v>
      </c>
      <c r="J2573">
        <v>174</v>
      </c>
      <c r="K2573" s="1">
        <v>4950</v>
      </c>
    </row>
    <row r="2574" spans="1:11" x14ac:dyDescent="0.3">
      <c r="A2574" t="s">
        <v>73</v>
      </c>
      <c r="B2574" t="s">
        <v>284</v>
      </c>
      <c r="C2574">
        <v>19.895</v>
      </c>
      <c r="D2574">
        <v>4.8</v>
      </c>
      <c r="E2574">
        <v>94</v>
      </c>
      <c r="F2574">
        <v>1742.6</v>
      </c>
      <c r="G2574" t="s">
        <v>13</v>
      </c>
      <c r="H2574" s="1">
        <v>3341</v>
      </c>
      <c r="I2574" s="1">
        <v>1441</v>
      </c>
      <c r="J2574">
        <v>162</v>
      </c>
      <c r="K2574" s="1">
        <v>4944</v>
      </c>
    </row>
    <row r="2575" spans="1:11" x14ac:dyDescent="0.3">
      <c r="A2575" t="s">
        <v>34</v>
      </c>
      <c r="B2575" t="s">
        <v>334</v>
      </c>
      <c r="C2575">
        <v>43.974499999999999</v>
      </c>
      <c r="D2575">
        <v>4.5</v>
      </c>
      <c r="E2575">
        <v>98</v>
      </c>
      <c r="F2575">
        <v>2309</v>
      </c>
      <c r="G2575" t="s">
        <v>13</v>
      </c>
      <c r="H2575" s="1">
        <v>3121</v>
      </c>
      <c r="I2575" s="1">
        <v>1520</v>
      </c>
      <c r="J2575">
        <v>275</v>
      </c>
      <c r="K2575" s="1">
        <v>4916</v>
      </c>
    </row>
    <row r="2576" spans="1:11" x14ac:dyDescent="0.3">
      <c r="A2576" t="s">
        <v>81</v>
      </c>
      <c r="B2576">
        <v>121</v>
      </c>
      <c r="C2576">
        <v>13.191000000000001</v>
      </c>
      <c r="D2576">
        <v>5</v>
      </c>
      <c r="E2576">
        <v>51.333333330000002</v>
      </c>
      <c r="F2576">
        <v>1431.333333</v>
      </c>
      <c r="G2576" t="s">
        <v>13</v>
      </c>
      <c r="H2576" s="1">
        <v>1961</v>
      </c>
      <c r="I2576" s="1">
        <v>2653</v>
      </c>
      <c r="J2576">
        <v>269</v>
      </c>
      <c r="K2576" s="1">
        <v>4883</v>
      </c>
    </row>
    <row r="2577" spans="1:11" x14ac:dyDescent="0.3">
      <c r="A2577" t="s">
        <v>11</v>
      </c>
      <c r="B2577" t="s">
        <v>365</v>
      </c>
      <c r="C2577">
        <v>76.709999999999994</v>
      </c>
      <c r="D2577">
        <v>0</v>
      </c>
      <c r="E2577">
        <v>336</v>
      </c>
      <c r="F2577">
        <v>0</v>
      </c>
      <c r="G2577" t="s">
        <v>13</v>
      </c>
      <c r="H2577" s="1">
        <v>3681</v>
      </c>
      <c r="I2577">
        <v>879</v>
      </c>
      <c r="J2577">
        <v>193</v>
      </c>
      <c r="K2577" s="1">
        <v>4753</v>
      </c>
    </row>
    <row r="2578" spans="1:11" x14ac:dyDescent="0.3">
      <c r="A2578" t="s">
        <v>59</v>
      </c>
      <c r="B2578" t="s">
        <v>427</v>
      </c>
      <c r="C2578">
        <v>23.585000000000001</v>
      </c>
      <c r="D2578">
        <v>5.8125</v>
      </c>
      <c r="E2578">
        <v>80.8125</v>
      </c>
      <c r="F2578">
        <v>1446.125</v>
      </c>
      <c r="G2578" t="s">
        <v>46</v>
      </c>
      <c r="H2578" s="1">
        <v>2899</v>
      </c>
      <c r="I2578" s="1">
        <v>1567</v>
      </c>
      <c r="J2578">
        <v>233</v>
      </c>
      <c r="K2578" s="1">
        <v>4699</v>
      </c>
    </row>
    <row r="2579" spans="1:11" x14ac:dyDescent="0.3">
      <c r="A2579" t="s">
        <v>15</v>
      </c>
      <c r="B2579" t="s">
        <v>357</v>
      </c>
      <c r="C2579">
        <v>35.340000000000003</v>
      </c>
      <c r="D2579">
        <v>5</v>
      </c>
      <c r="E2579">
        <v>118</v>
      </c>
      <c r="F2579">
        <v>1781</v>
      </c>
      <c r="G2579" t="s">
        <v>13</v>
      </c>
      <c r="H2579" s="1">
        <v>3971</v>
      </c>
      <c r="I2579">
        <v>545</v>
      </c>
      <c r="J2579">
        <v>181</v>
      </c>
      <c r="K2579" s="1">
        <v>4697</v>
      </c>
    </row>
    <row r="2580" spans="1:11" x14ac:dyDescent="0.3">
      <c r="A2580" t="s">
        <v>81</v>
      </c>
      <c r="B2580" t="s">
        <v>409</v>
      </c>
      <c r="C2580">
        <v>28.9602</v>
      </c>
      <c r="D2580">
        <v>4.4000000000000004</v>
      </c>
      <c r="E2580">
        <v>100.8</v>
      </c>
      <c r="F2580">
        <v>1936.6</v>
      </c>
      <c r="G2580" t="s">
        <v>13</v>
      </c>
      <c r="H2580" s="1">
        <v>3576</v>
      </c>
      <c r="I2580">
        <v>864</v>
      </c>
      <c r="J2580">
        <v>230</v>
      </c>
      <c r="K2580" s="1">
        <v>4670</v>
      </c>
    </row>
    <row r="2581" spans="1:11" x14ac:dyDescent="0.3">
      <c r="A2581" t="s">
        <v>24</v>
      </c>
      <c r="B2581" t="s">
        <v>351</v>
      </c>
      <c r="C2581">
        <v>38.482470589999998</v>
      </c>
      <c r="D2581">
        <v>4.8823529409999997</v>
      </c>
      <c r="E2581">
        <v>90.941176470000002</v>
      </c>
      <c r="F2581">
        <v>2953.5882350000002</v>
      </c>
      <c r="G2581" t="s">
        <v>46</v>
      </c>
      <c r="H2581" s="1">
        <v>3708</v>
      </c>
      <c r="I2581">
        <v>717</v>
      </c>
      <c r="J2581">
        <v>186</v>
      </c>
      <c r="K2581" s="1">
        <v>4611</v>
      </c>
    </row>
    <row r="2582" spans="1:11" x14ac:dyDescent="0.3">
      <c r="A2582" t="s">
        <v>11</v>
      </c>
      <c r="B2582" t="s">
        <v>329</v>
      </c>
      <c r="C2582">
        <v>11.712899999999999</v>
      </c>
      <c r="D2582">
        <v>4</v>
      </c>
      <c r="E2582">
        <v>69</v>
      </c>
      <c r="F2582">
        <v>1864.8</v>
      </c>
      <c r="G2582" t="s">
        <v>13</v>
      </c>
      <c r="H2582" s="1">
        <v>3837</v>
      </c>
      <c r="I2582">
        <v>532</v>
      </c>
      <c r="J2582">
        <v>99</v>
      </c>
      <c r="K2582" s="1">
        <v>4468</v>
      </c>
    </row>
    <row r="2583" spans="1:11" x14ac:dyDescent="0.3">
      <c r="A2583" t="s">
        <v>186</v>
      </c>
      <c r="B2583" t="s">
        <v>300</v>
      </c>
      <c r="C2583">
        <v>55.2</v>
      </c>
      <c r="D2583">
        <v>6</v>
      </c>
      <c r="E2583">
        <v>163.5</v>
      </c>
      <c r="F2583">
        <v>2696.5</v>
      </c>
      <c r="G2583" t="s">
        <v>13</v>
      </c>
      <c r="H2583" s="1">
        <v>3025</v>
      </c>
      <c r="I2583" s="1">
        <v>1148</v>
      </c>
      <c r="J2583">
        <v>281</v>
      </c>
      <c r="K2583" s="1">
        <v>4454</v>
      </c>
    </row>
    <row r="2584" spans="1:11" x14ac:dyDescent="0.3">
      <c r="A2584" t="s">
        <v>34</v>
      </c>
      <c r="B2584" t="s">
        <v>390</v>
      </c>
      <c r="C2584">
        <v>35.869439020000002</v>
      </c>
      <c r="D2584">
        <v>5.585365854</v>
      </c>
      <c r="E2584">
        <v>117.0243902</v>
      </c>
      <c r="F2584">
        <v>1980.6341460000001</v>
      </c>
      <c r="G2584" t="s">
        <v>13</v>
      </c>
      <c r="H2584" s="1">
        <v>3669</v>
      </c>
      <c r="I2584">
        <v>572</v>
      </c>
      <c r="J2584">
        <v>173</v>
      </c>
      <c r="K2584" s="1">
        <v>4414</v>
      </c>
    </row>
    <row r="2585" spans="1:11" x14ac:dyDescent="0.3">
      <c r="A2585" t="s">
        <v>24</v>
      </c>
      <c r="B2585" t="s">
        <v>245</v>
      </c>
      <c r="C2585">
        <v>60.955199999999998</v>
      </c>
      <c r="D2585">
        <v>5.5</v>
      </c>
      <c r="E2585">
        <v>146</v>
      </c>
      <c r="F2585">
        <v>2588.6</v>
      </c>
      <c r="G2585" t="s">
        <v>46</v>
      </c>
      <c r="H2585" s="1">
        <v>2894</v>
      </c>
      <c r="I2585">
        <v>925</v>
      </c>
      <c r="J2585">
        <v>423</v>
      </c>
      <c r="K2585" s="1">
        <v>4242</v>
      </c>
    </row>
    <row r="2586" spans="1:11" x14ac:dyDescent="0.3">
      <c r="A2586" t="s">
        <v>73</v>
      </c>
      <c r="B2586" t="s">
        <v>414</v>
      </c>
      <c r="C2586">
        <v>14.76166667</v>
      </c>
      <c r="D2586">
        <v>4.6666666670000003</v>
      </c>
      <c r="E2586">
        <v>75</v>
      </c>
      <c r="F2586">
        <v>1594</v>
      </c>
      <c r="G2586" t="s">
        <v>13</v>
      </c>
      <c r="H2586" s="1">
        <v>2597</v>
      </c>
      <c r="I2586" s="1">
        <v>1384</v>
      </c>
      <c r="J2586">
        <v>178</v>
      </c>
      <c r="K2586" s="1">
        <v>4159</v>
      </c>
    </row>
    <row r="2587" spans="1:11" x14ac:dyDescent="0.3">
      <c r="A2587" t="s">
        <v>149</v>
      </c>
      <c r="B2587" t="s">
        <v>259</v>
      </c>
      <c r="C2587">
        <v>70.319249999999997</v>
      </c>
      <c r="D2587">
        <v>4.5</v>
      </c>
      <c r="E2587">
        <v>199</v>
      </c>
      <c r="F2587">
        <v>4123.5</v>
      </c>
      <c r="G2587" t="s">
        <v>13</v>
      </c>
      <c r="H2587" s="1">
        <v>3662</v>
      </c>
      <c r="I2587">
        <v>386</v>
      </c>
      <c r="J2587">
        <v>95</v>
      </c>
      <c r="K2587" s="1">
        <v>4143</v>
      </c>
    </row>
    <row r="2588" spans="1:11" x14ac:dyDescent="0.3">
      <c r="A2588" t="s">
        <v>251</v>
      </c>
      <c r="B2588" t="s">
        <v>428</v>
      </c>
      <c r="C2588">
        <v>16.802666670000001</v>
      </c>
      <c r="D2588">
        <v>4.5</v>
      </c>
      <c r="E2588">
        <v>71</v>
      </c>
      <c r="F2588">
        <v>1764</v>
      </c>
      <c r="G2588" t="s">
        <v>13</v>
      </c>
      <c r="H2588" s="1">
        <v>2967</v>
      </c>
      <c r="I2588">
        <v>882</v>
      </c>
      <c r="J2588">
        <v>177</v>
      </c>
      <c r="K2588" s="1">
        <v>4026</v>
      </c>
    </row>
    <row r="2589" spans="1:11" x14ac:dyDescent="0.3">
      <c r="A2589" t="s">
        <v>26</v>
      </c>
      <c r="B2589" t="s">
        <v>318</v>
      </c>
      <c r="C2589">
        <v>27.934999999999999</v>
      </c>
      <c r="D2589">
        <v>5</v>
      </c>
      <c r="E2589">
        <v>103.5</v>
      </c>
      <c r="F2589">
        <v>1833</v>
      </c>
      <c r="G2589" t="s">
        <v>13</v>
      </c>
      <c r="H2589" s="1">
        <v>2421</v>
      </c>
      <c r="I2589" s="1">
        <v>1298</v>
      </c>
      <c r="J2589">
        <v>306</v>
      </c>
      <c r="K2589" s="1">
        <v>4025</v>
      </c>
    </row>
    <row r="2590" spans="1:11" x14ac:dyDescent="0.3">
      <c r="A2590" t="s">
        <v>119</v>
      </c>
      <c r="B2590" t="s">
        <v>216</v>
      </c>
      <c r="C2590">
        <v>37.446666669999999</v>
      </c>
      <c r="D2590">
        <v>2.611111111</v>
      </c>
      <c r="E2590">
        <v>120.33333330000001</v>
      </c>
      <c r="F2590">
        <v>2085.0555559999998</v>
      </c>
      <c r="G2590" t="s">
        <v>13</v>
      </c>
      <c r="H2590" s="1">
        <v>2606</v>
      </c>
      <c r="I2590" s="1">
        <v>1094</v>
      </c>
      <c r="J2590">
        <v>190</v>
      </c>
      <c r="K2590" s="1">
        <v>3890</v>
      </c>
    </row>
    <row r="2591" spans="1:11" x14ac:dyDescent="0.3">
      <c r="A2591" t="s">
        <v>34</v>
      </c>
      <c r="B2591" t="s">
        <v>276</v>
      </c>
      <c r="C2591">
        <v>95.299166670000005</v>
      </c>
      <c r="D2591">
        <v>6.3333333329999997</v>
      </c>
      <c r="E2591">
        <v>253.66666670000001</v>
      </c>
      <c r="F2591">
        <v>3764.333333</v>
      </c>
      <c r="G2591" t="s">
        <v>13</v>
      </c>
      <c r="H2591" s="1">
        <v>3185</v>
      </c>
      <c r="I2591">
        <v>463</v>
      </c>
      <c r="J2591">
        <v>163</v>
      </c>
      <c r="K2591" s="1">
        <v>3811</v>
      </c>
    </row>
    <row r="2592" spans="1:11" x14ac:dyDescent="0.3">
      <c r="A2592" t="s">
        <v>26</v>
      </c>
      <c r="B2592" t="s">
        <v>370</v>
      </c>
      <c r="C2592">
        <v>30.081</v>
      </c>
      <c r="D2592">
        <v>4</v>
      </c>
      <c r="E2592">
        <v>110</v>
      </c>
      <c r="F2592">
        <v>2254</v>
      </c>
      <c r="G2592" t="s">
        <v>13</v>
      </c>
      <c r="H2592" s="1">
        <v>2492</v>
      </c>
      <c r="I2592">
        <v>995</v>
      </c>
      <c r="J2592">
        <v>306</v>
      </c>
      <c r="K2592" s="1">
        <v>3793</v>
      </c>
    </row>
    <row r="2593" spans="1:11" x14ac:dyDescent="0.3">
      <c r="A2593" t="s">
        <v>186</v>
      </c>
      <c r="B2593" t="s">
        <v>271</v>
      </c>
      <c r="C2593">
        <v>37.350625000000001</v>
      </c>
      <c r="D2593">
        <v>5.375</v>
      </c>
      <c r="E2593">
        <v>121.0625</v>
      </c>
      <c r="F2593">
        <v>1972.8125</v>
      </c>
      <c r="G2593" t="s">
        <v>13</v>
      </c>
      <c r="H2593" s="1">
        <v>2891</v>
      </c>
      <c r="I2593">
        <v>722</v>
      </c>
      <c r="J2593">
        <v>165</v>
      </c>
      <c r="K2593" s="1">
        <v>3778</v>
      </c>
    </row>
    <row r="2594" spans="1:11" x14ac:dyDescent="0.3">
      <c r="A2594" t="s">
        <v>70</v>
      </c>
      <c r="B2594" t="s">
        <v>308</v>
      </c>
      <c r="C2594">
        <v>44.628333329999997</v>
      </c>
      <c r="D2594">
        <v>4.3333333329999997</v>
      </c>
      <c r="E2594">
        <v>127.66666669999999</v>
      </c>
      <c r="F2594">
        <v>3100.333333</v>
      </c>
      <c r="G2594" t="s">
        <v>46</v>
      </c>
      <c r="H2594" s="1">
        <v>2900</v>
      </c>
      <c r="I2594">
        <v>774</v>
      </c>
      <c r="J2594">
        <v>78</v>
      </c>
      <c r="K2594" s="1">
        <v>3752</v>
      </c>
    </row>
    <row r="2595" spans="1:11" x14ac:dyDescent="0.3">
      <c r="A2595" t="s">
        <v>139</v>
      </c>
      <c r="B2595" t="s">
        <v>374</v>
      </c>
      <c r="C2595">
        <v>11.744999999999999</v>
      </c>
      <c r="D2595">
        <v>5</v>
      </c>
      <c r="E2595">
        <v>51</v>
      </c>
      <c r="F2595">
        <v>998</v>
      </c>
      <c r="G2595" t="s">
        <v>13</v>
      </c>
      <c r="H2595" s="1">
        <v>1742</v>
      </c>
      <c r="I2595" s="1">
        <v>1723</v>
      </c>
      <c r="J2595">
        <v>254</v>
      </c>
      <c r="K2595" s="1">
        <v>3719</v>
      </c>
    </row>
    <row r="2596" spans="1:11" x14ac:dyDescent="0.3">
      <c r="A2596" t="s">
        <v>149</v>
      </c>
      <c r="B2596" t="s">
        <v>315</v>
      </c>
      <c r="C2596">
        <v>56.159166669999998</v>
      </c>
      <c r="D2596">
        <v>5.5</v>
      </c>
      <c r="E2596">
        <v>174.33333329999999</v>
      </c>
      <c r="F2596">
        <v>3199</v>
      </c>
      <c r="G2596" t="s">
        <v>13</v>
      </c>
      <c r="H2596" s="1">
        <v>2309</v>
      </c>
      <c r="I2596" s="1">
        <v>1234</v>
      </c>
      <c r="J2596">
        <v>158</v>
      </c>
      <c r="K2596" s="1">
        <v>3701</v>
      </c>
    </row>
    <row r="2597" spans="1:11" x14ac:dyDescent="0.3">
      <c r="A2597" t="s">
        <v>279</v>
      </c>
      <c r="B2597" t="s">
        <v>280</v>
      </c>
      <c r="C2597">
        <v>26.591249999999999</v>
      </c>
      <c r="D2597">
        <v>4.125</v>
      </c>
      <c r="E2597">
        <v>108.625</v>
      </c>
      <c r="F2597">
        <v>1911.75</v>
      </c>
      <c r="G2597" t="s">
        <v>13</v>
      </c>
      <c r="H2597" s="1">
        <v>2530</v>
      </c>
      <c r="I2597" s="1">
        <v>1100</v>
      </c>
      <c r="J2597">
        <v>70</v>
      </c>
      <c r="K2597" s="1">
        <v>3700</v>
      </c>
    </row>
    <row r="2598" spans="1:11" x14ac:dyDescent="0.3">
      <c r="A2598" t="s">
        <v>73</v>
      </c>
      <c r="B2598" t="s">
        <v>101</v>
      </c>
      <c r="C2598">
        <v>26.975227270000001</v>
      </c>
      <c r="D2598">
        <v>5.8636363640000004</v>
      </c>
      <c r="E2598">
        <v>88.090909089999997</v>
      </c>
      <c r="F2598">
        <v>1460.7954549999999</v>
      </c>
      <c r="G2598" t="s">
        <v>13</v>
      </c>
      <c r="H2598" s="1">
        <v>2577</v>
      </c>
      <c r="I2598" s="1">
        <v>1045</v>
      </c>
      <c r="J2598">
        <v>78</v>
      </c>
      <c r="K2598" s="1">
        <v>3700</v>
      </c>
    </row>
    <row r="2599" spans="1:11" x14ac:dyDescent="0.3">
      <c r="A2599" t="s">
        <v>186</v>
      </c>
      <c r="B2599">
        <v>146</v>
      </c>
      <c r="C2599">
        <v>18.198428570000001</v>
      </c>
      <c r="D2599">
        <v>5</v>
      </c>
      <c r="E2599">
        <v>87.714285709999999</v>
      </c>
      <c r="F2599">
        <v>1696.4285709999999</v>
      </c>
      <c r="G2599" t="s">
        <v>13</v>
      </c>
      <c r="H2599" s="1">
        <v>2599</v>
      </c>
      <c r="I2599">
        <v>846</v>
      </c>
      <c r="J2599">
        <v>185</v>
      </c>
      <c r="K2599" s="1">
        <v>3630</v>
      </c>
    </row>
    <row r="2600" spans="1:11" x14ac:dyDescent="0.3">
      <c r="A2600" t="s">
        <v>73</v>
      </c>
      <c r="B2600" t="s">
        <v>310</v>
      </c>
      <c r="C2600">
        <v>28.803000000000001</v>
      </c>
      <c r="D2600">
        <v>4.8</v>
      </c>
      <c r="E2600">
        <v>111.2</v>
      </c>
      <c r="F2600">
        <v>2126.8000000000002</v>
      </c>
      <c r="G2600" t="s">
        <v>13</v>
      </c>
      <c r="H2600" s="1">
        <v>2797</v>
      </c>
      <c r="I2600">
        <v>583</v>
      </c>
      <c r="J2600">
        <v>113</v>
      </c>
      <c r="K2600" s="1">
        <v>3493</v>
      </c>
    </row>
    <row r="2601" spans="1:11" x14ac:dyDescent="0.3">
      <c r="A2601" t="s">
        <v>30</v>
      </c>
      <c r="B2601" t="s">
        <v>382</v>
      </c>
      <c r="C2601">
        <v>46.601363640000002</v>
      </c>
      <c r="D2601">
        <v>6</v>
      </c>
      <c r="E2601">
        <v>110</v>
      </c>
      <c r="F2601">
        <v>2393</v>
      </c>
      <c r="G2601" t="s">
        <v>46</v>
      </c>
      <c r="H2601" s="1">
        <v>2814</v>
      </c>
      <c r="I2601">
        <v>506</v>
      </c>
      <c r="J2601">
        <v>152</v>
      </c>
      <c r="K2601" s="1">
        <v>3472</v>
      </c>
    </row>
    <row r="2602" spans="1:11" x14ac:dyDescent="0.3">
      <c r="A2602" t="s">
        <v>19</v>
      </c>
      <c r="B2602" t="s">
        <v>309</v>
      </c>
      <c r="C2602">
        <v>134.78899999999999</v>
      </c>
      <c r="D2602">
        <v>8</v>
      </c>
      <c r="E2602">
        <v>390</v>
      </c>
      <c r="F2602">
        <v>4395</v>
      </c>
      <c r="G2602" t="s">
        <v>13</v>
      </c>
      <c r="H2602" s="1">
        <v>3125</v>
      </c>
      <c r="I2602">
        <v>195</v>
      </c>
      <c r="J2602">
        <v>134</v>
      </c>
      <c r="K2602" s="1">
        <v>3454</v>
      </c>
    </row>
    <row r="2603" spans="1:11" x14ac:dyDescent="0.3">
      <c r="A2603" t="s">
        <v>32</v>
      </c>
      <c r="B2603" t="s">
        <v>303</v>
      </c>
      <c r="C2603">
        <v>57.229058510000002</v>
      </c>
      <c r="D2603">
        <v>5.2340425530000001</v>
      </c>
      <c r="E2603">
        <v>120.4255319</v>
      </c>
      <c r="F2603">
        <v>2309.3404260000002</v>
      </c>
      <c r="G2603" t="s">
        <v>46</v>
      </c>
      <c r="H2603" s="1">
        <v>2384</v>
      </c>
      <c r="I2603">
        <v>727</v>
      </c>
      <c r="J2603">
        <v>235</v>
      </c>
      <c r="K2603" s="1">
        <v>3346</v>
      </c>
    </row>
    <row r="2604" spans="1:11" x14ac:dyDescent="0.3">
      <c r="A2604" t="s">
        <v>137</v>
      </c>
      <c r="B2604" t="s">
        <v>258</v>
      </c>
      <c r="C2604">
        <v>84.601249999999993</v>
      </c>
      <c r="D2604">
        <v>6.5</v>
      </c>
      <c r="E2604">
        <v>220.5</v>
      </c>
      <c r="F2604">
        <v>3071</v>
      </c>
      <c r="G2604" t="s">
        <v>13</v>
      </c>
      <c r="H2604" s="1">
        <v>2722</v>
      </c>
      <c r="I2604">
        <v>479</v>
      </c>
      <c r="J2604">
        <v>136</v>
      </c>
      <c r="K2604" s="1">
        <v>3337</v>
      </c>
    </row>
    <row r="2605" spans="1:11" x14ac:dyDescent="0.3">
      <c r="A2605" t="s">
        <v>59</v>
      </c>
      <c r="B2605" t="s">
        <v>319</v>
      </c>
      <c r="C2605">
        <v>20.31264706</v>
      </c>
      <c r="D2605">
        <v>5.3529411759999999</v>
      </c>
      <c r="E2605">
        <v>63.294117649999997</v>
      </c>
      <c r="F2605">
        <v>1344.823529</v>
      </c>
      <c r="G2605" t="s">
        <v>46</v>
      </c>
      <c r="H2605" s="1">
        <v>1820</v>
      </c>
      <c r="I2605" s="1">
        <v>1363</v>
      </c>
      <c r="J2605">
        <v>135</v>
      </c>
      <c r="K2605" s="1">
        <v>3318</v>
      </c>
    </row>
    <row r="2606" spans="1:11" x14ac:dyDescent="0.3">
      <c r="A2606" t="s">
        <v>24</v>
      </c>
      <c r="B2606" t="s">
        <v>415</v>
      </c>
      <c r="C2606">
        <v>34.103571430000002</v>
      </c>
      <c r="D2606">
        <v>4.5714285710000002</v>
      </c>
      <c r="E2606">
        <v>121.8571429</v>
      </c>
      <c r="F2606">
        <v>2555.2857140000001</v>
      </c>
      <c r="G2606" t="s">
        <v>13</v>
      </c>
      <c r="H2606" s="1">
        <v>2534</v>
      </c>
      <c r="I2606">
        <v>426</v>
      </c>
      <c r="J2606">
        <v>167</v>
      </c>
      <c r="K2606" s="1">
        <v>3127</v>
      </c>
    </row>
    <row r="2607" spans="1:11" x14ac:dyDescent="0.3">
      <c r="A2607" t="s">
        <v>15</v>
      </c>
      <c r="B2607" t="s">
        <v>161</v>
      </c>
      <c r="C2607">
        <v>33.70615385</v>
      </c>
      <c r="D2607">
        <v>6.153846154</v>
      </c>
      <c r="E2607">
        <v>120.1538462</v>
      </c>
      <c r="F2607">
        <v>1750.6153850000001</v>
      </c>
      <c r="G2607" t="s">
        <v>13</v>
      </c>
      <c r="H2607" s="1">
        <v>2354</v>
      </c>
      <c r="I2607">
        <v>615</v>
      </c>
      <c r="J2607">
        <v>146</v>
      </c>
      <c r="K2607" s="1">
        <v>3115</v>
      </c>
    </row>
    <row r="2608" spans="1:11" x14ac:dyDescent="0.3">
      <c r="A2608" t="s">
        <v>41</v>
      </c>
      <c r="B2608" t="s">
        <v>204</v>
      </c>
      <c r="C2608">
        <v>20.922499999999999</v>
      </c>
      <c r="D2608">
        <v>5.375</v>
      </c>
      <c r="E2608">
        <v>68.875</v>
      </c>
      <c r="F2608">
        <v>1272.4375</v>
      </c>
      <c r="G2608" t="s">
        <v>13</v>
      </c>
      <c r="H2608" s="1">
        <v>1920</v>
      </c>
      <c r="I2608">
        <v>992</v>
      </c>
      <c r="J2608">
        <v>118</v>
      </c>
      <c r="K2608" s="1">
        <v>3030</v>
      </c>
    </row>
    <row r="2609" spans="1:11" x14ac:dyDescent="0.3">
      <c r="A2609" t="s">
        <v>155</v>
      </c>
      <c r="B2609" t="s">
        <v>270</v>
      </c>
      <c r="C2609">
        <v>20.203888890000002</v>
      </c>
      <c r="D2609">
        <v>4.7777777779999999</v>
      </c>
      <c r="E2609">
        <v>82.333333330000002</v>
      </c>
      <c r="F2609">
        <v>1775.7777779999999</v>
      </c>
      <c r="G2609" t="s">
        <v>13</v>
      </c>
      <c r="H2609" s="1">
        <v>1821</v>
      </c>
      <c r="I2609">
        <v>983</v>
      </c>
      <c r="J2609">
        <v>138</v>
      </c>
      <c r="K2609" s="1">
        <v>2942</v>
      </c>
    </row>
    <row r="2610" spans="1:11" x14ac:dyDescent="0.3">
      <c r="A2610" t="s">
        <v>34</v>
      </c>
      <c r="B2610" t="s">
        <v>312</v>
      </c>
      <c r="C2610">
        <v>121.77</v>
      </c>
      <c r="D2610">
        <v>6.6666666670000003</v>
      </c>
      <c r="E2610">
        <v>316.33333329999999</v>
      </c>
      <c r="F2610">
        <v>3740</v>
      </c>
      <c r="G2610" t="s">
        <v>13</v>
      </c>
      <c r="H2610" s="1">
        <v>2578</v>
      </c>
      <c r="I2610">
        <v>232</v>
      </c>
      <c r="J2610">
        <v>113</v>
      </c>
      <c r="K2610" s="1">
        <v>2923</v>
      </c>
    </row>
    <row r="2611" spans="1:11" x14ac:dyDescent="0.3">
      <c r="A2611" t="s">
        <v>17</v>
      </c>
      <c r="B2611">
        <v>21</v>
      </c>
      <c r="C2611">
        <v>20.353789469999999</v>
      </c>
      <c r="D2611">
        <v>4.7894736839999998</v>
      </c>
      <c r="E2611">
        <v>67.684210530000001</v>
      </c>
      <c r="F2611">
        <v>1996.684211</v>
      </c>
      <c r="G2611" t="s">
        <v>13</v>
      </c>
      <c r="H2611" s="1">
        <v>2240</v>
      </c>
      <c r="I2611">
        <v>528</v>
      </c>
      <c r="J2611">
        <v>142</v>
      </c>
      <c r="K2611" s="1">
        <v>2910</v>
      </c>
    </row>
    <row r="2612" spans="1:11" x14ac:dyDescent="0.3">
      <c r="A2612" t="s">
        <v>17</v>
      </c>
      <c r="B2612" t="s">
        <v>423</v>
      </c>
      <c r="C2612">
        <v>31.791071429999999</v>
      </c>
      <c r="D2612">
        <v>4.5714285710000002</v>
      </c>
      <c r="E2612">
        <v>104.1428571</v>
      </c>
      <c r="F2612">
        <v>2211.0714290000001</v>
      </c>
      <c r="G2612" t="s">
        <v>13</v>
      </c>
      <c r="H2612" s="1">
        <v>2221</v>
      </c>
      <c r="I2612">
        <v>451</v>
      </c>
      <c r="J2612">
        <v>115</v>
      </c>
      <c r="K2612" s="1">
        <v>2787</v>
      </c>
    </row>
    <row r="2613" spans="1:11" x14ac:dyDescent="0.3">
      <c r="A2613" t="s">
        <v>91</v>
      </c>
      <c r="B2613" t="s">
        <v>164</v>
      </c>
      <c r="C2613">
        <v>32.489891299999996</v>
      </c>
      <c r="D2613">
        <v>5.3043478259999999</v>
      </c>
      <c r="E2613">
        <v>113.2826087</v>
      </c>
      <c r="F2613">
        <v>2093.0217389999998</v>
      </c>
      <c r="G2613" t="s">
        <v>13</v>
      </c>
      <c r="H2613" s="1">
        <v>1464</v>
      </c>
      <c r="I2613" s="1">
        <v>1059</v>
      </c>
      <c r="J2613">
        <v>193</v>
      </c>
      <c r="K2613" s="1">
        <v>2716</v>
      </c>
    </row>
    <row r="2614" spans="1:11" x14ac:dyDescent="0.3">
      <c r="A2614" t="s">
        <v>186</v>
      </c>
      <c r="B2614">
        <v>145</v>
      </c>
      <c r="C2614">
        <v>17.42714286</v>
      </c>
      <c r="D2614">
        <v>5</v>
      </c>
      <c r="E2614">
        <v>87.714285709999999</v>
      </c>
      <c r="F2614">
        <v>1696.4285709999999</v>
      </c>
      <c r="G2614" t="s">
        <v>13</v>
      </c>
      <c r="H2614" s="1">
        <v>1881</v>
      </c>
      <c r="I2614">
        <v>706</v>
      </c>
      <c r="J2614">
        <v>126</v>
      </c>
      <c r="K2614" s="1">
        <v>2713</v>
      </c>
    </row>
    <row r="2615" spans="1:11" x14ac:dyDescent="0.3">
      <c r="A2615" t="s">
        <v>26</v>
      </c>
      <c r="B2615" t="s">
        <v>383</v>
      </c>
      <c r="C2615">
        <v>69.397000000000006</v>
      </c>
      <c r="D2615">
        <v>5</v>
      </c>
      <c r="E2615">
        <v>173</v>
      </c>
      <c r="F2615">
        <v>3358.666667</v>
      </c>
      <c r="G2615" t="s">
        <v>13</v>
      </c>
      <c r="H2615" s="1">
        <v>2266</v>
      </c>
      <c r="I2615">
        <v>310</v>
      </c>
      <c r="J2615">
        <v>137</v>
      </c>
      <c r="K2615" s="1">
        <v>2713</v>
      </c>
    </row>
    <row r="2616" spans="1:11" x14ac:dyDescent="0.3">
      <c r="A2616" t="s">
        <v>289</v>
      </c>
      <c r="B2616" t="s">
        <v>306</v>
      </c>
      <c r="C2616">
        <v>273.755</v>
      </c>
      <c r="D2616">
        <v>6</v>
      </c>
      <c r="E2616">
        <v>381</v>
      </c>
      <c r="F2616">
        <v>5935</v>
      </c>
      <c r="G2616" t="s">
        <v>13</v>
      </c>
      <c r="H2616" s="1">
        <v>2423</v>
      </c>
      <c r="I2616">
        <v>183</v>
      </c>
      <c r="J2616">
        <v>79</v>
      </c>
      <c r="K2616" s="1">
        <v>2685</v>
      </c>
    </row>
    <row r="2617" spans="1:11" x14ac:dyDescent="0.3">
      <c r="A2617" t="s">
        <v>81</v>
      </c>
      <c r="B2617" t="s">
        <v>422</v>
      </c>
      <c r="C2617">
        <v>30.926666669999999</v>
      </c>
      <c r="D2617">
        <v>4.6666666670000003</v>
      </c>
      <c r="E2617">
        <v>110.33333330000001</v>
      </c>
      <c r="F2617">
        <v>2328.333333</v>
      </c>
      <c r="G2617" t="s">
        <v>13</v>
      </c>
      <c r="H2617" s="1">
        <v>1862</v>
      </c>
      <c r="I2617">
        <v>581</v>
      </c>
      <c r="J2617">
        <v>136</v>
      </c>
      <c r="K2617" s="1">
        <v>2579</v>
      </c>
    </row>
    <row r="2618" spans="1:11" x14ac:dyDescent="0.3">
      <c r="A2618" t="s">
        <v>322</v>
      </c>
      <c r="B2618" t="s">
        <v>323</v>
      </c>
      <c r="C2618">
        <v>54.267499999999998</v>
      </c>
      <c r="D2618">
        <v>5.6666666670000003</v>
      </c>
      <c r="E2618">
        <v>114</v>
      </c>
      <c r="F2618">
        <v>1998</v>
      </c>
      <c r="G2618" t="s">
        <v>46</v>
      </c>
      <c r="H2618" s="1">
        <v>1852</v>
      </c>
      <c r="I2618">
        <v>602</v>
      </c>
      <c r="J2618">
        <v>95</v>
      </c>
      <c r="K2618" s="1">
        <v>2549</v>
      </c>
    </row>
    <row r="2619" spans="1:11" x14ac:dyDescent="0.3">
      <c r="A2619" t="s">
        <v>139</v>
      </c>
      <c r="B2619" t="s">
        <v>278</v>
      </c>
      <c r="C2619">
        <v>53.627333329999999</v>
      </c>
      <c r="D2619">
        <v>0</v>
      </c>
      <c r="E2619">
        <v>122.66666669999999</v>
      </c>
      <c r="F2619">
        <v>2331.333333</v>
      </c>
      <c r="G2619" t="s">
        <v>13</v>
      </c>
      <c r="H2619" s="1">
        <v>1830</v>
      </c>
      <c r="I2619">
        <v>551</v>
      </c>
      <c r="J2619">
        <v>167</v>
      </c>
      <c r="K2619" s="1">
        <v>2548</v>
      </c>
    </row>
    <row r="2620" spans="1:11" x14ac:dyDescent="0.3">
      <c r="A2620" t="s">
        <v>289</v>
      </c>
      <c r="B2620" t="s">
        <v>290</v>
      </c>
      <c r="C2620">
        <v>360.755</v>
      </c>
      <c r="D2620">
        <v>6</v>
      </c>
      <c r="E2620">
        <v>410</v>
      </c>
      <c r="F2620">
        <v>5341</v>
      </c>
      <c r="G2620" t="s">
        <v>13</v>
      </c>
      <c r="H2620" s="1">
        <v>2289</v>
      </c>
      <c r="I2620">
        <v>148</v>
      </c>
      <c r="J2620">
        <v>67</v>
      </c>
      <c r="K2620" s="1">
        <v>2504</v>
      </c>
    </row>
    <row r="2621" spans="1:11" x14ac:dyDescent="0.3">
      <c r="A2621" t="s">
        <v>119</v>
      </c>
      <c r="B2621" t="s">
        <v>314</v>
      </c>
      <c r="C2621">
        <v>30.838999999999999</v>
      </c>
      <c r="D2621">
        <v>4.5999999999999996</v>
      </c>
      <c r="E2621">
        <v>121</v>
      </c>
      <c r="F2621">
        <v>2378</v>
      </c>
      <c r="G2621" t="s">
        <v>13</v>
      </c>
      <c r="H2621" s="1">
        <v>1593</v>
      </c>
      <c r="I2621">
        <v>773</v>
      </c>
      <c r="J2621">
        <v>138</v>
      </c>
      <c r="K2621" s="1">
        <v>2504</v>
      </c>
    </row>
    <row r="2622" spans="1:11" x14ac:dyDescent="0.3">
      <c r="A2622" t="s">
        <v>289</v>
      </c>
      <c r="B2622" t="s">
        <v>356</v>
      </c>
      <c r="C2622">
        <v>158.82300000000001</v>
      </c>
      <c r="D2622">
        <v>4.5</v>
      </c>
      <c r="E2622">
        <v>250</v>
      </c>
      <c r="F2622">
        <v>3228</v>
      </c>
      <c r="G2622" t="s">
        <v>13</v>
      </c>
      <c r="H2622" s="1">
        <v>2142</v>
      </c>
      <c r="I2622">
        <v>185</v>
      </c>
      <c r="J2622">
        <v>107</v>
      </c>
      <c r="K2622" s="1">
        <v>2434</v>
      </c>
    </row>
    <row r="2623" spans="1:11" x14ac:dyDescent="0.3">
      <c r="A2623" t="s">
        <v>39</v>
      </c>
      <c r="B2623" t="s">
        <v>429</v>
      </c>
      <c r="C2623">
        <v>36.359650000000002</v>
      </c>
      <c r="D2623">
        <v>4.55</v>
      </c>
      <c r="E2623">
        <v>110.5</v>
      </c>
      <c r="F2623">
        <v>2345.1</v>
      </c>
      <c r="G2623" t="s">
        <v>13</v>
      </c>
      <c r="H2623" s="1">
        <v>1990</v>
      </c>
      <c r="I2623">
        <v>268</v>
      </c>
      <c r="J2623">
        <v>116</v>
      </c>
      <c r="K2623" s="1">
        <v>2374</v>
      </c>
    </row>
    <row r="2624" spans="1:11" x14ac:dyDescent="0.3">
      <c r="A2624" t="s">
        <v>81</v>
      </c>
      <c r="B2624" t="s">
        <v>368</v>
      </c>
      <c r="C2624">
        <v>38.024999999999999</v>
      </c>
      <c r="D2624">
        <v>4.5</v>
      </c>
      <c r="E2624">
        <v>129.5</v>
      </c>
      <c r="F2624">
        <v>2614</v>
      </c>
      <c r="G2624" t="s">
        <v>13</v>
      </c>
      <c r="H2624" s="1">
        <v>1481</v>
      </c>
      <c r="I2624">
        <v>733</v>
      </c>
      <c r="J2624">
        <v>106</v>
      </c>
      <c r="K2624" s="1">
        <v>2320</v>
      </c>
    </row>
    <row r="2625" spans="1:11" x14ac:dyDescent="0.3">
      <c r="A2625" t="s">
        <v>26</v>
      </c>
      <c r="B2625" t="s">
        <v>364</v>
      </c>
      <c r="C2625">
        <v>13.382</v>
      </c>
      <c r="D2625">
        <v>2.5</v>
      </c>
      <c r="E2625">
        <v>48</v>
      </c>
      <c r="F2625">
        <v>1343</v>
      </c>
      <c r="G2625" t="s">
        <v>13</v>
      </c>
      <c r="H2625">
        <v>703</v>
      </c>
      <c r="I2625" s="1">
        <v>1362</v>
      </c>
      <c r="J2625">
        <v>135</v>
      </c>
      <c r="K2625" s="1">
        <v>2200</v>
      </c>
    </row>
    <row r="2626" spans="1:11" x14ac:dyDescent="0.3">
      <c r="A2626" t="s">
        <v>186</v>
      </c>
      <c r="B2626">
        <v>166</v>
      </c>
      <c r="C2626">
        <v>43.891111109999997</v>
      </c>
      <c r="D2626">
        <v>5.6666666670000003</v>
      </c>
      <c r="E2626">
        <v>130.55555559999999</v>
      </c>
      <c r="F2626">
        <v>2457.5555559999998</v>
      </c>
      <c r="G2626" t="s">
        <v>13</v>
      </c>
      <c r="H2626" s="1">
        <v>1850</v>
      </c>
      <c r="I2626">
        <v>244</v>
      </c>
      <c r="J2626">
        <v>103</v>
      </c>
      <c r="K2626" s="1">
        <v>2197</v>
      </c>
    </row>
    <row r="2627" spans="1:11" x14ac:dyDescent="0.3">
      <c r="A2627" t="s">
        <v>32</v>
      </c>
      <c r="B2627" t="s">
        <v>361</v>
      </c>
      <c r="C2627">
        <v>28.968916669999999</v>
      </c>
      <c r="D2627">
        <v>5</v>
      </c>
      <c r="E2627">
        <v>72.625</v>
      </c>
      <c r="F2627">
        <v>1707.125</v>
      </c>
      <c r="G2627" t="s">
        <v>13</v>
      </c>
      <c r="H2627" s="1">
        <v>1319</v>
      </c>
      <c r="I2627">
        <v>701</v>
      </c>
      <c r="J2627">
        <v>162</v>
      </c>
      <c r="K2627" s="1">
        <v>2182</v>
      </c>
    </row>
    <row r="2628" spans="1:11" x14ac:dyDescent="0.3">
      <c r="A2628" t="s">
        <v>26</v>
      </c>
      <c r="B2628" t="s">
        <v>392</v>
      </c>
      <c r="C2628">
        <v>17.529599999999999</v>
      </c>
      <c r="D2628">
        <v>4.5999999999999996</v>
      </c>
      <c r="E2628">
        <v>78.400000000000006</v>
      </c>
      <c r="F2628">
        <v>1549.8</v>
      </c>
      <c r="G2628" t="s">
        <v>13</v>
      </c>
      <c r="H2628" s="1">
        <v>1760</v>
      </c>
      <c r="I2628">
        <v>337</v>
      </c>
      <c r="J2628">
        <v>69</v>
      </c>
      <c r="K2628" s="1">
        <v>2166</v>
      </c>
    </row>
    <row r="2629" spans="1:11" x14ac:dyDescent="0.3">
      <c r="A2629" t="s">
        <v>11</v>
      </c>
      <c r="B2629" t="s">
        <v>97</v>
      </c>
      <c r="C2629">
        <v>32.1815</v>
      </c>
      <c r="D2629">
        <v>6</v>
      </c>
      <c r="E2629">
        <v>99</v>
      </c>
      <c r="F2629">
        <v>1448.6</v>
      </c>
      <c r="G2629" t="s">
        <v>13</v>
      </c>
      <c r="H2629" s="1">
        <v>1430</v>
      </c>
      <c r="I2629">
        <v>653</v>
      </c>
      <c r="J2629">
        <v>47</v>
      </c>
      <c r="K2629" s="1">
        <v>2130</v>
      </c>
    </row>
    <row r="2630" spans="1:11" x14ac:dyDescent="0.3">
      <c r="A2630" t="s">
        <v>322</v>
      </c>
      <c r="B2630" t="s">
        <v>425</v>
      </c>
      <c r="C2630">
        <v>38.794285709999997</v>
      </c>
      <c r="D2630">
        <v>4.4285714289999998</v>
      </c>
      <c r="E2630">
        <v>98.571428569999995</v>
      </c>
      <c r="F2630">
        <v>2755.5714290000001</v>
      </c>
      <c r="G2630" t="s">
        <v>46</v>
      </c>
      <c r="H2630" s="1">
        <v>1657</v>
      </c>
      <c r="I2630">
        <v>360</v>
      </c>
      <c r="J2630">
        <v>82</v>
      </c>
      <c r="K2630" s="1">
        <v>2099</v>
      </c>
    </row>
    <row r="2631" spans="1:11" x14ac:dyDescent="0.3">
      <c r="A2631" t="s">
        <v>119</v>
      </c>
      <c r="B2631" t="s">
        <v>410</v>
      </c>
      <c r="C2631">
        <v>45.78386047</v>
      </c>
      <c r="D2631">
        <v>4.8139534880000001</v>
      </c>
      <c r="E2631">
        <v>106.3023256</v>
      </c>
      <c r="F2631">
        <v>2768.5116280000002</v>
      </c>
      <c r="G2631" t="s">
        <v>46</v>
      </c>
      <c r="H2631" s="1">
        <v>1462</v>
      </c>
      <c r="I2631">
        <v>389</v>
      </c>
      <c r="J2631">
        <v>93</v>
      </c>
      <c r="K2631" s="1">
        <v>1944</v>
      </c>
    </row>
    <row r="2632" spans="1:11" x14ac:dyDescent="0.3">
      <c r="A2632" t="s">
        <v>30</v>
      </c>
      <c r="B2632" t="s">
        <v>416</v>
      </c>
      <c r="C2632">
        <v>15.763999999999999</v>
      </c>
      <c r="D2632">
        <v>5</v>
      </c>
      <c r="E2632">
        <v>66</v>
      </c>
      <c r="F2632">
        <v>1497</v>
      </c>
      <c r="G2632" t="s">
        <v>13</v>
      </c>
      <c r="H2632">
        <v>944</v>
      </c>
      <c r="I2632">
        <v>847</v>
      </c>
      <c r="J2632">
        <v>115</v>
      </c>
      <c r="K2632" s="1">
        <v>1906</v>
      </c>
    </row>
    <row r="2633" spans="1:11" x14ac:dyDescent="0.3">
      <c r="A2633" t="s">
        <v>24</v>
      </c>
      <c r="B2633" t="s">
        <v>434</v>
      </c>
      <c r="C2633">
        <v>21.407</v>
      </c>
      <c r="D2633">
        <v>4.5</v>
      </c>
      <c r="E2633">
        <v>72</v>
      </c>
      <c r="F2633">
        <v>1974</v>
      </c>
      <c r="G2633" t="s">
        <v>13</v>
      </c>
      <c r="H2633" s="1">
        <v>1296</v>
      </c>
      <c r="I2633">
        <v>488</v>
      </c>
      <c r="J2633">
        <v>91</v>
      </c>
      <c r="K2633" s="1">
        <v>1875</v>
      </c>
    </row>
    <row r="2634" spans="1:11" x14ac:dyDescent="0.3">
      <c r="A2634" t="s">
        <v>119</v>
      </c>
      <c r="B2634" t="s">
        <v>225</v>
      </c>
      <c r="C2634">
        <v>23.16515789</v>
      </c>
      <c r="D2634">
        <v>3.9473684210000002</v>
      </c>
      <c r="E2634">
        <v>82.157894740000003</v>
      </c>
      <c r="F2634">
        <v>1817.315789</v>
      </c>
      <c r="G2634" t="s">
        <v>13</v>
      </c>
      <c r="H2634" s="1">
        <v>1019</v>
      </c>
      <c r="I2634">
        <v>532</v>
      </c>
      <c r="J2634">
        <v>89</v>
      </c>
      <c r="K2634" s="1">
        <v>1640</v>
      </c>
    </row>
    <row r="2635" spans="1:11" x14ac:dyDescent="0.3">
      <c r="A2635" t="s">
        <v>59</v>
      </c>
      <c r="B2635" t="s">
        <v>438</v>
      </c>
      <c r="C2635">
        <v>17.919857140000001</v>
      </c>
      <c r="D2635">
        <v>4.19047619</v>
      </c>
      <c r="E2635">
        <v>64.47619048</v>
      </c>
      <c r="F2635">
        <v>1759.190476</v>
      </c>
      <c r="G2635" t="s">
        <v>13</v>
      </c>
      <c r="H2635" s="1">
        <v>1217</v>
      </c>
      <c r="I2635">
        <v>338</v>
      </c>
      <c r="J2635">
        <v>69</v>
      </c>
      <c r="K2635" s="1">
        <v>1624</v>
      </c>
    </row>
    <row r="2636" spans="1:11" x14ac:dyDescent="0.3">
      <c r="A2636" t="s">
        <v>84</v>
      </c>
      <c r="B2636" t="s">
        <v>435</v>
      </c>
      <c r="C2636">
        <v>8.4656000000000002</v>
      </c>
      <c r="D2636">
        <v>4.5999999999999996</v>
      </c>
      <c r="E2636">
        <v>41.4</v>
      </c>
      <c r="F2636">
        <v>1182.4000000000001</v>
      </c>
      <c r="G2636" t="s">
        <v>13</v>
      </c>
      <c r="H2636" s="1">
        <v>1277</v>
      </c>
      <c r="I2636">
        <v>257</v>
      </c>
      <c r="J2636">
        <v>44</v>
      </c>
      <c r="K2636" s="1">
        <v>1578</v>
      </c>
    </row>
    <row r="2637" spans="1:11" x14ac:dyDescent="0.3">
      <c r="A2637" t="s">
        <v>219</v>
      </c>
      <c r="B2637" t="s">
        <v>363</v>
      </c>
      <c r="C2637">
        <v>23.811499999999999</v>
      </c>
      <c r="D2637">
        <v>5</v>
      </c>
      <c r="E2637">
        <v>64</v>
      </c>
      <c r="F2637">
        <v>1298</v>
      </c>
      <c r="G2637" t="s">
        <v>13</v>
      </c>
      <c r="H2637">
        <v>439</v>
      </c>
      <c r="I2637" s="1">
        <v>1033</v>
      </c>
      <c r="J2637">
        <v>105</v>
      </c>
      <c r="K2637" s="1">
        <v>1577</v>
      </c>
    </row>
    <row r="2638" spans="1:11" x14ac:dyDescent="0.3">
      <c r="A2638" t="s">
        <v>24</v>
      </c>
      <c r="B2638" t="s">
        <v>343</v>
      </c>
      <c r="C2638">
        <v>87.486999999999995</v>
      </c>
      <c r="D2638">
        <v>0</v>
      </c>
      <c r="E2638">
        <v>188</v>
      </c>
      <c r="F2638">
        <v>3498</v>
      </c>
      <c r="G2638" t="s">
        <v>13</v>
      </c>
      <c r="H2638" s="1">
        <v>1055</v>
      </c>
      <c r="I2638">
        <v>412</v>
      </c>
      <c r="J2638">
        <v>74</v>
      </c>
      <c r="K2638" s="1">
        <v>1541</v>
      </c>
    </row>
    <row r="2639" spans="1:11" x14ac:dyDescent="0.3">
      <c r="A2639" t="s">
        <v>219</v>
      </c>
      <c r="B2639" t="s">
        <v>424</v>
      </c>
      <c r="C2639">
        <v>12.923999999999999</v>
      </c>
      <c r="D2639">
        <v>4</v>
      </c>
      <c r="E2639">
        <v>43</v>
      </c>
      <c r="F2639">
        <v>989</v>
      </c>
      <c r="G2639" t="s">
        <v>13</v>
      </c>
      <c r="H2639">
        <v>674</v>
      </c>
      <c r="I2639">
        <v>752</v>
      </c>
      <c r="J2639">
        <v>111</v>
      </c>
      <c r="K2639" s="1">
        <v>1537</v>
      </c>
    </row>
    <row r="2640" spans="1:11" x14ac:dyDescent="0.3">
      <c r="A2640" t="s">
        <v>137</v>
      </c>
      <c r="B2640" t="s">
        <v>393</v>
      </c>
      <c r="C2640">
        <v>646.60500000000002</v>
      </c>
      <c r="D2640">
        <v>6</v>
      </c>
      <c r="E2640">
        <v>450</v>
      </c>
      <c r="F2640">
        <v>5733</v>
      </c>
      <c r="G2640" t="s">
        <v>13</v>
      </c>
      <c r="H2640" s="1">
        <v>1350</v>
      </c>
      <c r="I2640">
        <v>132</v>
      </c>
      <c r="J2640">
        <v>54</v>
      </c>
      <c r="K2640" s="1">
        <v>1536</v>
      </c>
    </row>
    <row r="2641" spans="1:11" x14ac:dyDescent="0.3">
      <c r="A2641" t="s">
        <v>186</v>
      </c>
      <c r="B2641">
        <v>159</v>
      </c>
      <c r="C2641">
        <v>43.261509429999997</v>
      </c>
      <c r="D2641">
        <v>5.9056603770000002</v>
      </c>
      <c r="E2641">
        <v>135.37735850000001</v>
      </c>
      <c r="F2641">
        <v>2276</v>
      </c>
      <c r="G2641" t="s">
        <v>46</v>
      </c>
      <c r="H2641" s="1">
        <v>1274</v>
      </c>
      <c r="I2641">
        <v>189</v>
      </c>
      <c r="J2641">
        <v>71</v>
      </c>
      <c r="K2641" s="1">
        <v>1534</v>
      </c>
    </row>
    <row r="2642" spans="1:11" x14ac:dyDescent="0.3">
      <c r="A2642" t="s">
        <v>19</v>
      </c>
      <c r="B2642" t="s">
        <v>419</v>
      </c>
      <c r="C2642">
        <v>111.99299999999999</v>
      </c>
      <c r="D2642">
        <v>5</v>
      </c>
      <c r="E2642">
        <v>220</v>
      </c>
      <c r="F2642">
        <v>4988</v>
      </c>
      <c r="G2642" t="s">
        <v>13</v>
      </c>
      <c r="H2642" s="1">
        <v>1303</v>
      </c>
      <c r="I2642">
        <v>134</v>
      </c>
      <c r="J2642">
        <v>53</v>
      </c>
      <c r="K2642" s="1">
        <v>1490</v>
      </c>
    </row>
    <row r="2643" spans="1:11" x14ac:dyDescent="0.3">
      <c r="A2643" t="s">
        <v>81</v>
      </c>
      <c r="B2643" t="s">
        <v>408</v>
      </c>
      <c r="C2643">
        <v>35.295833330000001</v>
      </c>
      <c r="D2643">
        <v>5</v>
      </c>
      <c r="E2643">
        <v>102</v>
      </c>
      <c r="F2643">
        <v>2129</v>
      </c>
      <c r="G2643" t="s">
        <v>13</v>
      </c>
      <c r="H2643">
        <v>897</v>
      </c>
      <c r="I2643">
        <v>477</v>
      </c>
      <c r="J2643">
        <v>86</v>
      </c>
      <c r="K2643" s="1">
        <v>1460</v>
      </c>
    </row>
    <row r="2644" spans="1:11" x14ac:dyDescent="0.3">
      <c r="A2644" t="s">
        <v>32</v>
      </c>
      <c r="B2644" t="s">
        <v>303</v>
      </c>
      <c r="C2644">
        <v>57.229058510000002</v>
      </c>
      <c r="D2644">
        <v>5.2340425530000001</v>
      </c>
      <c r="E2644">
        <v>120.4255319</v>
      </c>
      <c r="F2644">
        <v>2309.3404260000002</v>
      </c>
      <c r="G2644" t="s">
        <v>46</v>
      </c>
      <c r="H2644" s="1">
        <v>1105</v>
      </c>
      <c r="I2644">
        <v>269</v>
      </c>
      <c r="J2644">
        <v>86</v>
      </c>
      <c r="K2644" s="1">
        <v>1460</v>
      </c>
    </row>
    <row r="2645" spans="1:11" x14ac:dyDescent="0.3">
      <c r="A2645" t="s">
        <v>32</v>
      </c>
      <c r="B2645" t="s">
        <v>317</v>
      </c>
      <c r="C2645">
        <v>88.777777779999994</v>
      </c>
      <c r="D2645">
        <v>7</v>
      </c>
      <c r="E2645">
        <v>190</v>
      </c>
      <c r="F2645">
        <v>3377.4444440000002</v>
      </c>
      <c r="G2645" t="s">
        <v>13</v>
      </c>
      <c r="H2645" s="1">
        <v>1048</v>
      </c>
      <c r="I2645">
        <v>320</v>
      </c>
      <c r="J2645">
        <v>66</v>
      </c>
      <c r="K2645" s="1">
        <v>1434</v>
      </c>
    </row>
    <row r="2646" spans="1:11" x14ac:dyDescent="0.3">
      <c r="A2646" t="s">
        <v>26</v>
      </c>
      <c r="B2646" t="s">
        <v>430</v>
      </c>
      <c r="C2646">
        <v>28.734999999999999</v>
      </c>
      <c r="D2646">
        <v>4.6666666670000003</v>
      </c>
      <c r="E2646">
        <v>100.66666669999999</v>
      </c>
      <c r="F2646">
        <v>1590</v>
      </c>
      <c r="G2646" t="s">
        <v>13</v>
      </c>
      <c r="H2646">
        <v>916</v>
      </c>
      <c r="I2646">
        <v>441</v>
      </c>
      <c r="J2646">
        <v>59</v>
      </c>
      <c r="K2646" s="1">
        <v>1416</v>
      </c>
    </row>
    <row r="2647" spans="1:11" x14ac:dyDescent="0.3">
      <c r="A2647" t="s">
        <v>137</v>
      </c>
      <c r="B2647">
        <v>928</v>
      </c>
      <c r="C2647">
        <v>110.0985</v>
      </c>
      <c r="D2647">
        <v>5</v>
      </c>
      <c r="E2647">
        <v>235</v>
      </c>
      <c r="F2647">
        <v>4957</v>
      </c>
      <c r="G2647" t="s">
        <v>13</v>
      </c>
      <c r="H2647" s="1">
        <v>1249</v>
      </c>
      <c r="I2647">
        <v>79</v>
      </c>
      <c r="J2647">
        <v>65</v>
      </c>
      <c r="K2647" s="1">
        <v>1393</v>
      </c>
    </row>
    <row r="2648" spans="1:11" x14ac:dyDescent="0.3">
      <c r="A2648" t="s">
        <v>22</v>
      </c>
      <c r="B2648">
        <v>308</v>
      </c>
      <c r="C2648">
        <v>32.330869569999997</v>
      </c>
      <c r="D2648">
        <v>5.8913043480000002</v>
      </c>
      <c r="E2648">
        <v>103.1086957</v>
      </c>
      <c r="F2648">
        <v>1482.5</v>
      </c>
      <c r="G2648" t="s">
        <v>13</v>
      </c>
      <c r="H2648">
        <v>867</v>
      </c>
      <c r="I2648">
        <v>447</v>
      </c>
      <c r="J2648">
        <v>57</v>
      </c>
      <c r="K2648" s="1">
        <v>1371</v>
      </c>
    </row>
    <row r="2649" spans="1:11" x14ac:dyDescent="0.3">
      <c r="A2649" t="s">
        <v>84</v>
      </c>
      <c r="B2649" t="s">
        <v>437</v>
      </c>
      <c r="C2649">
        <v>12.25</v>
      </c>
      <c r="D2649">
        <v>5</v>
      </c>
      <c r="E2649">
        <v>43</v>
      </c>
      <c r="F2649">
        <v>1325</v>
      </c>
      <c r="G2649" t="s">
        <v>13</v>
      </c>
      <c r="H2649">
        <v>958</v>
      </c>
      <c r="I2649">
        <v>311</v>
      </c>
      <c r="J2649">
        <v>52</v>
      </c>
      <c r="K2649" s="1">
        <v>1321</v>
      </c>
    </row>
    <row r="2650" spans="1:11" x14ac:dyDescent="0.3">
      <c r="A2650" t="s">
        <v>59</v>
      </c>
      <c r="B2650" t="s">
        <v>330</v>
      </c>
      <c r="C2650">
        <v>21.911666669999999</v>
      </c>
      <c r="D2650">
        <v>4.6666666670000003</v>
      </c>
      <c r="E2650">
        <v>88</v>
      </c>
      <c r="F2650">
        <v>1586</v>
      </c>
      <c r="G2650" t="s">
        <v>13</v>
      </c>
      <c r="H2650">
        <v>702</v>
      </c>
      <c r="I2650">
        <v>522</v>
      </c>
      <c r="J2650">
        <v>49</v>
      </c>
      <c r="K2650" s="1">
        <v>1273</v>
      </c>
    </row>
    <row r="2651" spans="1:11" x14ac:dyDescent="0.3">
      <c r="A2651" t="s">
        <v>34</v>
      </c>
      <c r="B2651" t="s">
        <v>121</v>
      </c>
      <c r="C2651">
        <v>59.432424240000003</v>
      </c>
      <c r="D2651">
        <v>7</v>
      </c>
      <c r="E2651">
        <v>150.45454549999999</v>
      </c>
      <c r="F2651">
        <v>1981.818182</v>
      </c>
      <c r="G2651" t="s">
        <v>13</v>
      </c>
      <c r="H2651" s="1">
        <v>1068</v>
      </c>
      <c r="I2651">
        <v>141</v>
      </c>
      <c r="J2651">
        <v>49</v>
      </c>
      <c r="K2651" s="1">
        <v>1258</v>
      </c>
    </row>
    <row r="2652" spans="1:11" x14ac:dyDescent="0.3">
      <c r="A2652" t="s">
        <v>395</v>
      </c>
      <c r="B2652" t="s">
        <v>396</v>
      </c>
      <c r="C2652">
        <v>35.270000000000003</v>
      </c>
      <c r="D2652">
        <v>6</v>
      </c>
      <c r="E2652">
        <v>112.0714286</v>
      </c>
      <c r="F2652">
        <v>1574.4285709999999</v>
      </c>
      <c r="G2652" t="s">
        <v>13</v>
      </c>
      <c r="H2652">
        <v>762</v>
      </c>
      <c r="I2652">
        <v>389</v>
      </c>
      <c r="J2652">
        <v>102</v>
      </c>
      <c r="K2652" s="1">
        <v>1253</v>
      </c>
    </row>
    <row r="2653" spans="1:11" x14ac:dyDescent="0.3">
      <c r="A2653" t="s">
        <v>186</v>
      </c>
      <c r="B2653">
        <v>155</v>
      </c>
      <c r="C2653">
        <v>23.909333329999999</v>
      </c>
      <c r="D2653">
        <v>5</v>
      </c>
      <c r="E2653">
        <v>100.66666669999999</v>
      </c>
      <c r="F2653">
        <v>2016.7777779999999</v>
      </c>
      <c r="G2653" t="s">
        <v>13</v>
      </c>
      <c r="H2653" s="1">
        <v>1038</v>
      </c>
      <c r="I2653">
        <v>158</v>
      </c>
      <c r="J2653">
        <v>38</v>
      </c>
      <c r="K2653" s="1">
        <v>1234</v>
      </c>
    </row>
    <row r="2654" spans="1:11" x14ac:dyDescent="0.3">
      <c r="A2654" t="s">
        <v>285</v>
      </c>
      <c r="B2654" t="s">
        <v>436</v>
      </c>
      <c r="C2654">
        <v>93.424333329999996</v>
      </c>
      <c r="D2654">
        <v>5</v>
      </c>
      <c r="E2654">
        <v>233</v>
      </c>
      <c r="F2654">
        <v>2995</v>
      </c>
      <c r="G2654" t="s">
        <v>13</v>
      </c>
      <c r="H2654" s="1">
        <v>1109</v>
      </c>
      <c r="I2654">
        <v>39</v>
      </c>
      <c r="J2654">
        <v>31</v>
      </c>
      <c r="K2654" s="1">
        <v>1179</v>
      </c>
    </row>
    <row r="2655" spans="1:11" x14ac:dyDescent="0.3">
      <c r="A2655" t="s">
        <v>431</v>
      </c>
      <c r="B2655" t="s">
        <v>432</v>
      </c>
      <c r="C2655">
        <v>107.7</v>
      </c>
      <c r="D2655">
        <v>5</v>
      </c>
      <c r="E2655">
        <v>274</v>
      </c>
      <c r="F2655">
        <v>3800.5</v>
      </c>
      <c r="G2655" t="s">
        <v>13</v>
      </c>
      <c r="H2655" s="1">
        <v>1054</v>
      </c>
      <c r="I2655">
        <v>88</v>
      </c>
      <c r="J2655">
        <v>35</v>
      </c>
      <c r="K2655" s="1">
        <v>1177</v>
      </c>
    </row>
    <row r="2656" spans="1:11" x14ac:dyDescent="0.3">
      <c r="A2656" t="s">
        <v>59</v>
      </c>
      <c r="B2656" t="s">
        <v>439</v>
      </c>
      <c r="C2656">
        <v>28.295000000000002</v>
      </c>
      <c r="D2656">
        <v>5</v>
      </c>
      <c r="E2656">
        <v>96</v>
      </c>
      <c r="F2656">
        <v>1747</v>
      </c>
      <c r="G2656" t="s">
        <v>13</v>
      </c>
      <c r="H2656">
        <v>805</v>
      </c>
      <c r="I2656">
        <v>310</v>
      </c>
      <c r="J2656">
        <v>61</v>
      </c>
      <c r="K2656" s="1">
        <v>1176</v>
      </c>
    </row>
    <row r="2657" spans="1:11" x14ac:dyDescent="0.3">
      <c r="A2657" t="s">
        <v>34</v>
      </c>
      <c r="B2657">
        <v>90</v>
      </c>
      <c r="C2657">
        <v>28.379000000000001</v>
      </c>
      <c r="D2657">
        <v>4.5999999999999996</v>
      </c>
      <c r="E2657">
        <v>91.6</v>
      </c>
      <c r="F2657">
        <v>2181.1999999999998</v>
      </c>
      <c r="G2657" t="s">
        <v>13</v>
      </c>
      <c r="H2657">
        <v>933</v>
      </c>
      <c r="I2657">
        <v>186</v>
      </c>
      <c r="J2657">
        <v>37</v>
      </c>
      <c r="K2657" s="1">
        <v>1156</v>
      </c>
    </row>
    <row r="2658" spans="1:11" x14ac:dyDescent="0.3">
      <c r="A2658" t="s">
        <v>70</v>
      </c>
      <c r="B2658" t="s">
        <v>116</v>
      </c>
      <c r="C2658">
        <v>28.609189189999999</v>
      </c>
      <c r="D2658">
        <v>5.9459459460000001</v>
      </c>
      <c r="E2658">
        <v>100.59459459999999</v>
      </c>
      <c r="F2658">
        <v>1387.6216219999999</v>
      </c>
      <c r="G2658" t="s">
        <v>13</v>
      </c>
      <c r="H2658">
        <v>753</v>
      </c>
      <c r="I2658">
        <v>361</v>
      </c>
      <c r="J2658">
        <v>24</v>
      </c>
      <c r="K2658" s="1">
        <v>1138</v>
      </c>
    </row>
    <row r="2659" spans="1:11" x14ac:dyDescent="0.3">
      <c r="A2659" t="s">
        <v>17</v>
      </c>
      <c r="B2659" t="s">
        <v>433</v>
      </c>
      <c r="C2659">
        <v>51.641562499999999</v>
      </c>
      <c r="D2659">
        <v>5.375</v>
      </c>
      <c r="E2659">
        <v>126.5</v>
      </c>
      <c r="F2659">
        <v>2376.75</v>
      </c>
      <c r="G2659" t="s">
        <v>13</v>
      </c>
      <c r="H2659">
        <v>932</v>
      </c>
      <c r="I2659">
        <v>148</v>
      </c>
      <c r="J2659">
        <v>52</v>
      </c>
      <c r="K2659" s="1">
        <v>1132</v>
      </c>
    </row>
    <row r="2660" spans="1:11" x14ac:dyDescent="0.3">
      <c r="A2660" t="s">
        <v>417</v>
      </c>
      <c r="B2660">
        <v>360</v>
      </c>
      <c r="C2660">
        <v>200.19825</v>
      </c>
      <c r="D2660">
        <v>6</v>
      </c>
      <c r="E2660">
        <v>294</v>
      </c>
      <c r="F2660">
        <v>3586</v>
      </c>
      <c r="G2660" t="s">
        <v>13</v>
      </c>
      <c r="H2660">
        <v>971</v>
      </c>
      <c r="I2660">
        <v>69</v>
      </c>
      <c r="J2660">
        <v>47</v>
      </c>
      <c r="K2660" s="1">
        <v>1087</v>
      </c>
    </row>
    <row r="2661" spans="1:11" x14ac:dyDescent="0.3">
      <c r="A2661" t="s">
        <v>262</v>
      </c>
      <c r="B2661" t="s">
        <v>367</v>
      </c>
      <c r="C2661">
        <v>88.464285709999999</v>
      </c>
      <c r="D2661">
        <v>0</v>
      </c>
      <c r="E2661">
        <v>230</v>
      </c>
      <c r="F2661">
        <v>3456</v>
      </c>
      <c r="G2661" t="s">
        <v>13</v>
      </c>
      <c r="H2661">
        <v>730</v>
      </c>
      <c r="I2661">
        <v>302</v>
      </c>
      <c r="J2661">
        <v>55</v>
      </c>
      <c r="K2661" s="1">
        <v>1087</v>
      </c>
    </row>
    <row r="2662" spans="1:11" x14ac:dyDescent="0.3">
      <c r="A2662" t="s">
        <v>59</v>
      </c>
      <c r="B2662" t="s">
        <v>394</v>
      </c>
      <c r="C2662">
        <v>34.330294119999998</v>
      </c>
      <c r="D2662">
        <v>5.5882352940000004</v>
      </c>
      <c r="E2662">
        <v>105</v>
      </c>
      <c r="F2662">
        <v>1962.058824</v>
      </c>
      <c r="G2662" t="s">
        <v>46</v>
      </c>
      <c r="H2662">
        <v>838</v>
      </c>
      <c r="I2662">
        <v>215</v>
      </c>
      <c r="J2662">
        <v>25</v>
      </c>
      <c r="K2662" s="1">
        <v>1078</v>
      </c>
    </row>
    <row r="2663" spans="1:11" x14ac:dyDescent="0.3">
      <c r="A2663" t="s">
        <v>11</v>
      </c>
      <c r="B2663" t="s">
        <v>389</v>
      </c>
      <c r="C2663">
        <v>74.608999999999995</v>
      </c>
      <c r="D2663">
        <v>3.2</v>
      </c>
      <c r="E2663">
        <v>239.2</v>
      </c>
      <c r="F2663">
        <v>3640.2</v>
      </c>
      <c r="G2663" t="s">
        <v>13</v>
      </c>
      <c r="H2663">
        <v>952</v>
      </c>
      <c r="I2663">
        <v>96</v>
      </c>
      <c r="J2663">
        <v>19</v>
      </c>
      <c r="K2663" s="1">
        <v>1067</v>
      </c>
    </row>
    <row r="2664" spans="1:11" x14ac:dyDescent="0.3">
      <c r="A2664" t="s">
        <v>440</v>
      </c>
      <c r="B2664" t="s">
        <v>441</v>
      </c>
      <c r="C2664">
        <v>13.137</v>
      </c>
      <c r="D2664">
        <v>5</v>
      </c>
      <c r="E2664">
        <v>93.5</v>
      </c>
      <c r="F2664">
        <v>1998</v>
      </c>
      <c r="G2664" t="s">
        <v>13</v>
      </c>
      <c r="H2664">
        <v>911</v>
      </c>
      <c r="I2664">
        <v>105</v>
      </c>
      <c r="J2664">
        <v>42</v>
      </c>
      <c r="K2664" s="1">
        <v>1058</v>
      </c>
    </row>
    <row r="2665" spans="1:11" x14ac:dyDescent="0.3">
      <c r="A2665" t="s">
        <v>417</v>
      </c>
      <c r="B2665" t="s">
        <v>418</v>
      </c>
      <c r="C2665">
        <v>260.28699999999998</v>
      </c>
      <c r="D2665">
        <v>6</v>
      </c>
      <c r="E2665">
        <v>360</v>
      </c>
      <c r="F2665">
        <v>4308</v>
      </c>
      <c r="G2665" t="s">
        <v>13</v>
      </c>
      <c r="H2665">
        <v>962</v>
      </c>
      <c r="I2665">
        <v>30</v>
      </c>
      <c r="J2665">
        <v>26</v>
      </c>
      <c r="K2665" s="1">
        <v>1018</v>
      </c>
    </row>
    <row r="2666" spans="1:11" x14ac:dyDescent="0.3">
      <c r="A2666" t="s">
        <v>11</v>
      </c>
      <c r="B2666" t="s">
        <v>14</v>
      </c>
      <c r="C2666">
        <v>18.53214286</v>
      </c>
      <c r="D2666">
        <v>5.7142857139999998</v>
      </c>
      <c r="E2666">
        <v>68.571428569999995</v>
      </c>
      <c r="F2666">
        <v>1166.142857</v>
      </c>
      <c r="G2666" t="s">
        <v>13</v>
      </c>
      <c r="H2666">
        <v>521327</v>
      </c>
      <c r="I2666">
        <v>583473</v>
      </c>
      <c r="J2666" s="1">
        <v>47501</v>
      </c>
      <c r="K2666">
        <v>1152301</v>
      </c>
    </row>
    <row r="2667" spans="1:11" x14ac:dyDescent="0.3">
      <c r="A2667" t="s">
        <v>11</v>
      </c>
      <c r="B2667" t="s">
        <v>12</v>
      </c>
      <c r="C2667">
        <v>30.619322029999999</v>
      </c>
      <c r="D2667">
        <v>5.9661016949999999</v>
      </c>
      <c r="E2667">
        <v>94.033898309999998</v>
      </c>
      <c r="F2667">
        <v>1497.169492</v>
      </c>
      <c r="G2667" t="s">
        <v>13</v>
      </c>
      <c r="H2667">
        <v>517435</v>
      </c>
      <c r="I2667">
        <v>268674</v>
      </c>
      <c r="J2667" s="1">
        <v>32498</v>
      </c>
      <c r="K2667">
        <v>818607</v>
      </c>
    </row>
    <row r="2668" spans="1:11" x14ac:dyDescent="0.3">
      <c r="A2668" t="s">
        <v>11</v>
      </c>
      <c r="B2668" t="s">
        <v>23</v>
      </c>
      <c r="C2668">
        <v>39.973750000000003</v>
      </c>
      <c r="D2668">
        <v>1.75</v>
      </c>
      <c r="E2668">
        <v>130.25</v>
      </c>
      <c r="F2668">
        <v>1998.5</v>
      </c>
      <c r="G2668" t="s">
        <v>13</v>
      </c>
      <c r="H2668">
        <v>571242</v>
      </c>
      <c r="I2668">
        <v>129396</v>
      </c>
      <c r="J2668" s="1">
        <v>25764</v>
      </c>
      <c r="K2668">
        <v>726402</v>
      </c>
    </row>
    <row r="2669" spans="1:11" x14ac:dyDescent="0.3">
      <c r="A2669" t="s">
        <v>15</v>
      </c>
      <c r="B2669" t="s">
        <v>16</v>
      </c>
      <c r="C2669">
        <v>31.242153850000001</v>
      </c>
      <c r="D2669">
        <v>6.1648351650000004</v>
      </c>
      <c r="E2669">
        <v>89.46153846</v>
      </c>
      <c r="F2669">
        <v>1537.4065929999999</v>
      </c>
      <c r="G2669" t="s">
        <v>13</v>
      </c>
      <c r="H2669">
        <v>402833</v>
      </c>
      <c r="I2669">
        <v>259643</v>
      </c>
      <c r="J2669" s="1">
        <v>41756</v>
      </c>
      <c r="K2669">
        <v>704232</v>
      </c>
    </row>
    <row r="2670" spans="1:11" x14ac:dyDescent="0.3">
      <c r="A2670" t="s">
        <v>17</v>
      </c>
      <c r="B2670" t="s">
        <v>18</v>
      </c>
      <c r="C2670">
        <v>22.1</v>
      </c>
      <c r="D2670">
        <v>5.615384615</v>
      </c>
      <c r="E2670">
        <v>75.57692308</v>
      </c>
      <c r="F2670">
        <v>1219.6538459999999</v>
      </c>
      <c r="G2670" t="s">
        <v>13</v>
      </c>
      <c r="H2670">
        <v>268057</v>
      </c>
      <c r="I2670">
        <v>388605</v>
      </c>
      <c r="J2670" s="1">
        <v>31846</v>
      </c>
      <c r="K2670">
        <v>688508</v>
      </c>
    </row>
    <row r="2671" spans="1:11" x14ac:dyDescent="0.3">
      <c r="A2671" t="s">
        <v>22</v>
      </c>
      <c r="B2671">
        <v>206</v>
      </c>
      <c r="C2671">
        <v>20.033750000000001</v>
      </c>
      <c r="D2671">
        <v>4.8333333329999997</v>
      </c>
      <c r="E2671">
        <v>71.333333330000002</v>
      </c>
      <c r="F2671">
        <v>1631.5</v>
      </c>
      <c r="G2671" t="s">
        <v>13</v>
      </c>
      <c r="H2671">
        <v>191616</v>
      </c>
      <c r="I2671">
        <v>330591</v>
      </c>
      <c r="J2671" s="1">
        <v>27359</v>
      </c>
      <c r="K2671">
        <v>549566</v>
      </c>
    </row>
    <row r="2672" spans="1:11" x14ac:dyDescent="0.3">
      <c r="A2672" t="s">
        <v>24</v>
      </c>
      <c r="B2672" t="s">
        <v>25</v>
      </c>
      <c r="C2672">
        <v>20.3776087</v>
      </c>
      <c r="D2672">
        <v>4.8695652169999999</v>
      </c>
      <c r="E2672">
        <v>67.956521739999999</v>
      </c>
      <c r="F2672">
        <v>1279.6956520000001</v>
      </c>
      <c r="G2672" t="s">
        <v>13</v>
      </c>
      <c r="H2672">
        <v>190596</v>
      </c>
      <c r="I2672">
        <v>321693</v>
      </c>
      <c r="J2672" s="1">
        <v>31312</v>
      </c>
      <c r="K2672">
        <v>543601</v>
      </c>
    </row>
    <row r="2673" spans="1:11" x14ac:dyDescent="0.3">
      <c r="A2673" t="s">
        <v>19</v>
      </c>
      <c r="B2673" t="s">
        <v>20</v>
      </c>
      <c r="C2673">
        <v>47.848370369999998</v>
      </c>
      <c r="D2673">
        <v>6.4444444440000002</v>
      </c>
      <c r="E2673">
        <v>126.1111111</v>
      </c>
      <c r="F2673">
        <v>1995.7777779999999</v>
      </c>
      <c r="G2673" t="s">
        <v>13</v>
      </c>
      <c r="H2673">
        <v>376417</v>
      </c>
      <c r="I2673">
        <v>129396</v>
      </c>
      <c r="J2673" s="1">
        <v>28569</v>
      </c>
      <c r="K2673">
        <v>534382</v>
      </c>
    </row>
    <row r="2674" spans="1:11" x14ac:dyDescent="0.3">
      <c r="A2674" t="s">
        <v>11</v>
      </c>
      <c r="B2674" t="s">
        <v>126</v>
      </c>
      <c r="C2674">
        <v>16.208743590000001</v>
      </c>
      <c r="D2674">
        <v>4.461538462</v>
      </c>
      <c r="E2674">
        <v>63.564102560000002</v>
      </c>
      <c r="F2674">
        <v>1650.2051280000001</v>
      </c>
      <c r="G2674" t="s">
        <v>13</v>
      </c>
      <c r="H2674">
        <v>346953</v>
      </c>
      <c r="I2674">
        <v>155085</v>
      </c>
      <c r="J2674" s="1">
        <v>21131</v>
      </c>
      <c r="K2674">
        <v>523169</v>
      </c>
    </row>
    <row r="2675" spans="1:11" x14ac:dyDescent="0.3">
      <c r="A2675" t="s">
        <v>17</v>
      </c>
      <c r="B2675" t="s">
        <v>29</v>
      </c>
      <c r="C2675">
        <v>26.4498867</v>
      </c>
      <c r="D2675">
        <v>5.4088669950000003</v>
      </c>
      <c r="E2675">
        <v>87.310344830000005</v>
      </c>
      <c r="F2675">
        <v>1623.793103</v>
      </c>
      <c r="G2675" t="s">
        <v>13</v>
      </c>
      <c r="H2675">
        <v>276433</v>
      </c>
      <c r="I2675">
        <v>204160</v>
      </c>
      <c r="J2675" s="1">
        <v>26127</v>
      </c>
      <c r="K2675">
        <v>506720</v>
      </c>
    </row>
    <row r="2676" spans="1:11" x14ac:dyDescent="0.3">
      <c r="A2676" t="s">
        <v>15</v>
      </c>
      <c r="B2676" t="s">
        <v>21</v>
      </c>
      <c r="C2676">
        <v>18.192499999999999</v>
      </c>
      <c r="D2676">
        <v>5.0740740740000003</v>
      </c>
      <c r="E2676">
        <v>60.962962959999999</v>
      </c>
      <c r="F2676">
        <v>1408.055556</v>
      </c>
      <c r="G2676" t="s">
        <v>13</v>
      </c>
      <c r="H2676">
        <v>186844</v>
      </c>
      <c r="I2676">
        <v>273400</v>
      </c>
      <c r="J2676" s="1">
        <v>30912</v>
      </c>
      <c r="K2676">
        <v>491156</v>
      </c>
    </row>
    <row r="2677" spans="1:11" x14ac:dyDescent="0.3">
      <c r="A2677" t="s">
        <v>11</v>
      </c>
      <c r="B2677" t="s">
        <v>28</v>
      </c>
      <c r="C2677">
        <v>15.46</v>
      </c>
      <c r="D2677">
        <v>5</v>
      </c>
      <c r="E2677">
        <v>60.8</v>
      </c>
      <c r="F2677">
        <v>1196</v>
      </c>
      <c r="G2677" t="s">
        <v>13</v>
      </c>
      <c r="H2677" s="1">
        <v>98363</v>
      </c>
      <c r="I2677">
        <v>277050</v>
      </c>
      <c r="J2677" s="1">
        <v>19341</v>
      </c>
      <c r="K2677">
        <v>394754</v>
      </c>
    </row>
    <row r="2678" spans="1:11" x14ac:dyDescent="0.3">
      <c r="A2678" t="s">
        <v>26</v>
      </c>
      <c r="B2678" t="s">
        <v>27</v>
      </c>
      <c r="C2678">
        <v>29.942625</v>
      </c>
      <c r="D2678">
        <v>4.5</v>
      </c>
      <c r="E2678">
        <v>106.22499999999999</v>
      </c>
      <c r="F2678">
        <v>1480.575</v>
      </c>
      <c r="G2678" t="s">
        <v>13</v>
      </c>
      <c r="H2678">
        <v>229537</v>
      </c>
      <c r="I2678">
        <v>134955</v>
      </c>
      <c r="J2678" s="1">
        <v>21478</v>
      </c>
      <c r="K2678">
        <v>385970</v>
      </c>
    </row>
    <row r="2679" spans="1:11" x14ac:dyDescent="0.3">
      <c r="A2679" t="s">
        <v>22</v>
      </c>
      <c r="B2679">
        <v>306</v>
      </c>
      <c r="C2679">
        <v>18.64264</v>
      </c>
      <c r="D2679">
        <v>4.84</v>
      </c>
      <c r="E2679">
        <v>67</v>
      </c>
      <c r="F2679">
        <v>1698.64</v>
      </c>
      <c r="G2679" t="s">
        <v>13</v>
      </c>
      <c r="H2679">
        <v>188716</v>
      </c>
      <c r="I2679">
        <v>113999</v>
      </c>
      <c r="J2679" s="1">
        <v>15097</v>
      </c>
      <c r="K2679">
        <v>317812</v>
      </c>
    </row>
    <row r="2680" spans="1:11" x14ac:dyDescent="0.3">
      <c r="A2680" t="s">
        <v>106</v>
      </c>
      <c r="B2680">
        <v>2000</v>
      </c>
      <c r="C2680">
        <v>17.181999999999999</v>
      </c>
      <c r="D2680">
        <v>5</v>
      </c>
      <c r="E2680">
        <v>74</v>
      </c>
      <c r="F2680">
        <v>1994</v>
      </c>
      <c r="G2680" t="s">
        <v>13</v>
      </c>
      <c r="H2680">
        <v>170493</v>
      </c>
      <c r="I2680">
        <v>102738</v>
      </c>
      <c r="J2680" s="1">
        <v>13104</v>
      </c>
      <c r="K2680">
        <v>286335</v>
      </c>
    </row>
    <row r="2681" spans="1:11" x14ac:dyDescent="0.3">
      <c r="A2681" t="s">
        <v>22</v>
      </c>
      <c r="B2681">
        <v>106</v>
      </c>
      <c r="C2681">
        <v>12.35588235</v>
      </c>
      <c r="D2681">
        <v>4.6470588240000001</v>
      </c>
      <c r="E2681">
        <v>53.882352939999997</v>
      </c>
      <c r="F2681">
        <v>1366.294118</v>
      </c>
      <c r="G2681" t="s">
        <v>13</v>
      </c>
      <c r="H2681">
        <v>114308</v>
      </c>
      <c r="I2681">
        <v>146293</v>
      </c>
      <c r="J2681" s="1">
        <v>12753</v>
      </c>
      <c r="K2681">
        <v>273354</v>
      </c>
    </row>
    <row r="2682" spans="1:11" x14ac:dyDescent="0.3">
      <c r="A2682" t="s">
        <v>39</v>
      </c>
      <c r="B2682" t="s">
        <v>40</v>
      </c>
      <c r="C2682">
        <v>22.36209302</v>
      </c>
      <c r="D2682">
        <v>4.88372093</v>
      </c>
      <c r="E2682">
        <v>72.581395349999994</v>
      </c>
      <c r="F2682">
        <v>1743.4418599999999</v>
      </c>
      <c r="G2682" t="s">
        <v>13</v>
      </c>
      <c r="H2682">
        <v>164658</v>
      </c>
      <c r="I2682" s="1">
        <v>88629</v>
      </c>
      <c r="J2682" s="1">
        <v>9990</v>
      </c>
      <c r="K2682">
        <v>263277</v>
      </c>
    </row>
    <row r="2683" spans="1:11" x14ac:dyDescent="0.3">
      <c r="A2683" t="s">
        <v>30</v>
      </c>
      <c r="B2683" t="s">
        <v>48</v>
      </c>
      <c r="C2683">
        <v>27.239118640000001</v>
      </c>
      <c r="D2683">
        <v>3.0338983050000001</v>
      </c>
      <c r="E2683">
        <v>91.610169490000004</v>
      </c>
      <c r="F2683">
        <v>1677.949153</v>
      </c>
      <c r="G2683" t="s">
        <v>13</v>
      </c>
      <c r="H2683">
        <v>141093</v>
      </c>
      <c r="I2683" s="1">
        <v>88669</v>
      </c>
      <c r="J2683" s="1">
        <v>15081</v>
      </c>
      <c r="K2683">
        <v>244843</v>
      </c>
    </row>
    <row r="2684" spans="1:11" x14ac:dyDescent="0.3">
      <c r="A2684" t="s">
        <v>15</v>
      </c>
      <c r="B2684" t="s">
        <v>36</v>
      </c>
      <c r="C2684">
        <v>46.064512819999997</v>
      </c>
      <c r="D2684">
        <v>6.4871794869999997</v>
      </c>
      <c r="E2684">
        <v>125.4358974</v>
      </c>
      <c r="F2684">
        <v>1835.8461540000001</v>
      </c>
      <c r="G2684" t="s">
        <v>13</v>
      </c>
      <c r="H2684">
        <v>176991</v>
      </c>
      <c r="I2684" s="1">
        <v>41204</v>
      </c>
      <c r="J2684" s="1">
        <v>12713</v>
      </c>
      <c r="K2684">
        <v>230908</v>
      </c>
    </row>
    <row r="2685" spans="1:11" x14ac:dyDescent="0.3">
      <c r="A2685" t="s">
        <v>17</v>
      </c>
      <c r="B2685" t="s">
        <v>88</v>
      </c>
      <c r="C2685">
        <v>34.020592110000003</v>
      </c>
      <c r="D2685">
        <v>5.5526315789999998</v>
      </c>
      <c r="E2685">
        <v>99</v>
      </c>
      <c r="F2685">
        <v>1920.026316</v>
      </c>
      <c r="G2685" t="s">
        <v>46</v>
      </c>
      <c r="H2685">
        <v>169766</v>
      </c>
      <c r="I2685" s="1">
        <v>46326</v>
      </c>
      <c r="J2685" s="1">
        <v>9715</v>
      </c>
      <c r="K2685">
        <v>225807</v>
      </c>
    </row>
    <row r="2686" spans="1:11" x14ac:dyDescent="0.3">
      <c r="A2686" t="s">
        <v>32</v>
      </c>
      <c r="B2686" t="s">
        <v>33</v>
      </c>
      <c r="C2686">
        <v>46.5274</v>
      </c>
      <c r="D2686">
        <v>7.04</v>
      </c>
      <c r="E2686">
        <v>131.6</v>
      </c>
      <c r="F2686">
        <v>1596.92</v>
      </c>
      <c r="G2686" t="s">
        <v>13</v>
      </c>
      <c r="H2686">
        <v>155484</v>
      </c>
      <c r="I2686" s="1">
        <v>50942</v>
      </c>
      <c r="J2686" s="1">
        <v>14625</v>
      </c>
      <c r="K2686">
        <v>221051</v>
      </c>
    </row>
    <row r="2687" spans="1:11" x14ac:dyDescent="0.3">
      <c r="A2687" t="s">
        <v>30</v>
      </c>
      <c r="B2687" t="s">
        <v>31</v>
      </c>
      <c r="C2687">
        <v>20.720600000000001</v>
      </c>
      <c r="D2687">
        <v>3.52</v>
      </c>
      <c r="E2687">
        <v>74.400000000000006</v>
      </c>
      <c r="F2687">
        <v>1397.8</v>
      </c>
      <c r="G2687" t="s">
        <v>13</v>
      </c>
      <c r="H2687" s="1">
        <v>74699</v>
      </c>
      <c r="I2687">
        <v>129009</v>
      </c>
      <c r="J2687" s="1">
        <v>17095</v>
      </c>
      <c r="K2687">
        <v>220803</v>
      </c>
    </row>
    <row r="2688" spans="1:11" x14ac:dyDescent="0.3">
      <c r="A2688" t="s">
        <v>22</v>
      </c>
      <c r="B2688">
        <v>307</v>
      </c>
      <c r="C2688">
        <v>27.46483636</v>
      </c>
      <c r="D2688">
        <v>4.8727272729999997</v>
      </c>
      <c r="E2688">
        <v>86.454545449999998</v>
      </c>
      <c r="F2688">
        <v>1723</v>
      </c>
      <c r="G2688" t="s">
        <v>13</v>
      </c>
      <c r="H2688">
        <v>116090</v>
      </c>
      <c r="I2688" s="1">
        <v>86600</v>
      </c>
      <c r="J2688" s="1">
        <v>9319</v>
      </c>
      <c r="K2688">
        <v>212009</v>
      </c>
    </row>
    <row r="2689" spans="1:11" x14ac:dyDescent="0.3">
      <c r="A2689" t="s">
        <v>39</v>
      </c>
      <c r="B2689" t="s">
        <v>93</v>
      </c>
      <c r="C2689">
        <v>12.32981818</v>
      </c>
      <c r="D2689">
        <v>4.8181818180000002</v>
      </c>
      <c r="E2689">
        <v>53.81818182</v>
      </c>
      <c r="F2689">
        <v>1367.272727</v>
      </c>
      <c r="G2689" t="s">
        <v>13</v>
      </c>
      <c r="H2689" s="1">
        <v>88989</v>
      </c>
      <c r="I2689">
        <v>107919</v>
      </c>
      <c r="J2689" s="1">
        <v>8348</v>
      </c>
      <c r="K2689">
        <v>205256</v>
      </c>
    </row>
    <row r="2690" spans="1:11" x14ac:dyDescent="0.3">
      <c r="A2690" t="s">
        <v>34</v>
      </c>
      <c r="B2690" t="s">
        <v>35</v>
      </c>
      <c r="C2690">
        <v>57.926935479999997</v>
      </c>
      <c r="D2690">
        <v>6.1612903230000002</v>
      </c>
      <c r="E2690">
        <v>149.7096774</v>
      </c>
      <c r="F2690">
        <v>2283.1129030000002</v>
      </c>
      <c r="G2690" t="s">
        <v>13</v>
      </c>
      <c r="H2690">
        <v>151298</v>
      </c>
      <c r="I2690" s="1">
        <v>42386</v>
      </c>
      <c r="J2690" s="1">
        <v>10623</v>
      </c>
      <c r="K2690">
        <v>204307</v>
      </c>
    </row>
    <row r="2691" spans="1:11" x14ac:dyDescent="0.3">
      <c r="A2691" t="s">
        <v>22</v>
      </c>
      <c r="B2691">
        <v>406</v>
      </c>
      <c r="C2691">
        <v>28.608205130000002</v>
      </c>
      <c r="D2691">
        <v>4.7564102559999997</v>
      </c>
      <c r="E2691">
        <v>92.820512820000005</v>
      </c>
      <c r="F2691">
        <v>2043.8205129999999</v>
      </c>
      <c r="G2691" t="s">
        <v>13</v>
      </c>
      <c r="H2691">
        <v>158601</v>
      </c>
      <c r="I2691" s="1">
        <v>33953</v>
      </c>
      <c r="J2691" s="1">
        <v>9517</v>
      </c>
      <c r="K2691">
        <v>202071</v>
      </c>
    </row>
    <row r="2692" spans="1:11" x14ac:dyDescent="0.3">
      <c r="A2692" t="s">
        <v>24</v>
      </c>
      <c r="B2692" t="s">
        <v>62</v>
      </c>
      <c r="C2692">
        <v>22.782083329999999</v>
      </c>
      <c r="D2692">
        <v>4.9166666670000003</v>
      </c>
      <c r="E2692">
        <v>81.666666669999998</v>
      </c>
      <c r="F2692">
        <v>1847.666667</v>
      </c>
      <c r="G2692" t="s">
        <v>13</v>
      </c>
      <c r="H2692">
        <v>120798</v>
      </c>
      <c r="I2692" s="1">
        <v>67882</v>
      </c>
      <c r="J2692" s="1">
        <v>9495</v>
      </c>
      <c r="K2692">
        <v>198175</v>
      </c>
    </row>
    <row r="2693" spans="1:11" x14ac:dyDescent="0.3">
      <c r="A2693" t="s">
        <v>24</v>
      </c>
      <c r="B2693" t="s">
        <v>109</v>
      </c>
      <c r="C2693">
        <v>26.512695650000001</v>
      </c>
      <c r="D2693">
        <v>4.0217391300000003</v>
      </c>
      <c r="E2693">
        <v>93.586956520000001</v>
      </c>
      <c r="F2693">
        <v>1933.021739</v>
      </c>
      <c r="G2693" t="s">
        <v>13</v>
      </c>
      <c r="H2693">
        <v>125527</v>
      </c>
      <c r="I2693" s="1">
        <v>34020</v>
      </c>
      <c r="J2693" s="1">
        <v>8721</v>
      </c>
      <c r="K2693">
        <v>168268</v>
      </c>
    </row>
    <row r="2694" spans="1:11" x14ac:dyDescent="0.3">
      <c r="A2694" t="s">
        <v>44</v>
      </c>
      <c r="B2694" t="s">
        <v>55</v>
      </c>
      <c r="C2694">
        <v>107.4521429</v>
      </c>
      <c r="D2694">
        <v>8</v>
      </c>
      <c r="E2694">
        <v>182.57142859999999</v>
      </c>
      <c r="F2694">
        <v>2425.4285709999999</v>
      </c>
      <c r="G2694" t="s">
        <v>46</v>
      </c>
      <c r="H2694">
        <v>124699</v>
      </c>
      <c r="I2694" s="1">
        <v>33003</v>
      </c>
      <c r="J2694" s="1">
        <v>6639</v>
      </c>
      <c r="K2694">
        <v>164341</v>
      </c>
    </row>
    <row r="2695" spans="1:11" x14ac:dyDescent="0.3">
      <c r="A2695" t="s">
        <v>19</v>
      </c>
      <c r="B2695" t="s">
        <v>49</v>
      </c>
      <c r="C2695">
        <v>93.714250000000007</v>
      </c>
      <c r="D2695">
        <v>8</v>
      </c>
      <c r="E2695">
        <v>225</v>
      </c>
      <c r="F2695">
        <v>2979</v>
      </c>
      <c r="G2695" t="s">
        <v>13</v>
      </c>
      <c r="H2695">
        <v>134477</v>
      </c>
      <c r="I2695" s="1">
        <v>20989</v>
      </c>
      <c r="J2695" s="1">
        <v>8288</v>
      </c>
      <c r="K2695">
        <v>163754</v>
      </c>
    </row>
    <row r="2696" spans="1:11" x14ac:dyDescent="0.3">
      <c r="A2696" t="s">
        <v>44</v>
      </c>
      <c r="B2696" t="s">
        <v>45</v>
      </c>
      <c r="C2696">
        <v>43.86363077</v>
      </c>
      <c r="D2696">
        <v>5.2923076919999996</v>
      </c>
      <c r="E2696">
        <v>105.16923079999999</v>
      </c>
      <c r="F2696">
        <v>2083.5230769999998</v>
      </c>
      <c r="G2696" t="s">
        <v>46</v>
      </c>
      <c r="H2696" s="1">
        <v>89396</v>
      </c>
      <c r="I2696" s="1">
        <v>51392</v>
      </c>
      <c r="J2696" s="1">
        <v>6908</v>
      </c>
      <c r="K2696">
        <v>147696</v>
      </c>
    </row>
    <row r="2697" spans="1:11" x14ac:dyDescent="0.3">
      <c r="A2697" t="s">
        <v>30</v>
      </c>
      <c r="B2697" t="s">
        <v>50</v>
      </c>
      <c r="C2697">
        <v>37.315230769999999</v>
      </c>
      <c r="D2697">
        <v>4.3230769230000003</v>
      </c>
      <c r="E2697">
        <v>103.6769231</v>
      </c>
      <c r="F2697">
        <v>1873.261538</v>
      </c>
      <c r="G2697" t="s">
        <v>13</v>
      </c>
      <c r="H2697">
        <v>107967</v>
      </c>
      <c r="I2697" s="1">
        <v>25770</v>
      </c>
      <c r="J2697" s="1">
        <v>8385</v>
      </c>
      <c r="K2697">
        <v>142122</v>
      </c>
    </row>
    <row r="2698" spans="1:11" x14ac:dyDescent="0.3">
      <c r="A2698" t="s">
        <v>26</v>
      </c>
      <c r="B2698" t="s">
        <v>80</v>
      </c>
      <c r="C2698">
        <v>39.399843140000002</v>
      </c>
      <c r="D2698">
        <v>5.7843137249999996</v>
      </c>
      <c r="E2698">
        <v>117.70588239999999</v>
      </c>
      <c r="F2698">
        <v>2151.6470589999999</v>
      </c>
      <c r="G2698" t="s">
        <v>13</v>
      </c>
      <c r="H2698">
        <v>105231</v>
      </c>
      <c r="I2698" s="1">
        <v>23582</v>
      </c>
      <c r="J2698" s="1">
        <v>8260</v>
      </c>
      <c r="K2698">
        <v>137073</v>
      </c>
    </row>
    <row r="2699" spans="1:11" x14ac:dyDescent="0.3">
      <c r="A2699" t="s">
        <v>32</v>
      </c>
      <c r="B2699" t="s">
        <v>51</v>
      </c>
      <c r="C2699">
        <v>78.073227270000004</v>
      </c>
      <c r="D2699">
        <v>7.6727272729999996</v>
      </c>
      <c r="E2699">
        <v>192.4</v>
      </c>
      <c r="F2699">
        <v>2598.818182</v>
      </c>
      <c r="G2699" t="s">
        <v>13</v>
      </c>
      <c r="H2699" s="1">
        <v>98801</v>
      </c>
      <c r="I2699" s="1">
        <v>17562</v>
      </c>
      <c r="J2699" s="1">
        <v>8030</v>
      </c>
      <c r="K2699">
        <v>124393</v>
      </c>
    </row>
    <row r="2700" spans="1:11" x14ac:dyDescent="0.3">
      <c r="A2700" t="s">
        <v>64</v>
      </c>
      <c r="B2700" t="s">
        <v>426</v>
      </c>
      <c r="C2700">
        <v>31.388142859999999</v>
      </c>
      <c r="D2700">
        <v>6.7142857139999998</v>
      </c>
      <c r="E2700">
        <v>111</v>
      </c>
      <c r="F2700">
        <v>1711.5714290000001</v>
      </c>
      <c r="G2700" t="s">
        <v>13</v>
      </c>
      <c r="H2700" s="1">
        <v>44843</v>
      </c>
      <c r="I2700" s="1">
        <v>68277</v>
      </c>
      <c r="J2700" s="1">
        <v>7273</v>
      </c>
      <c r="K2700">
        <v>120393</v>
      </c>
    </row>
    <row r="2701" spans="1:11" x14ac:dyDescent="0.3">
      <c r="A2701" t="s">
        <v>41</v>
      </c>
      <c r="B2701" t="s">
        <v>42</v>
      </c>
      <c r="C2701">
        <v>19.00794118</v>
      </c>
      <c r="D2701">
        <v>5.2058823529999998</v>
      </c>
      <c r="E2701">
        <v>66.970588239999998</v>
      </c>
      <c r="F2701">
        <v>1292.3529410000001</v>
      </c>
      <c r="G2701" t="s">
        <v>13</v>
      </c>
      <c r="H2701" s="1">
        <v>61976</v>
      </c>
      <c r="I2701" s="1">
        <v>46584</v>
      </c>
      <c r="J2701" s="1">
        <v>5535</v>
      </c>
      <c r="K2701">
        <v>114095</v>
      </c>
    </row>
    <row r="2702" spans="1:11" x14ac:dyDescent="0.3">
      <c r="A2702" t="s">
        <v>34</v>
      </c>
      <c r="B2702" t="s">
        <v>38</v>
      </c>
      <c r="C2702">
        <v>36.219298250000001</v>
      </c>
      <c r="D2702">
        <v>6.4736842110000001</v>
      </c>
      <c r="E2702">
        <v>94.333333330000002</v>
      </c>
      <c r="F2702">
        <v>1424.666667</v>
      </c>
      <c r="G2702" t="s">
        <v>13</v>
      </c>
      <c r="H2702" s="1">
        <v>60149</v>
      </c>
      <c r="I2702" s="1">
        <v>37164</v>
      </c>
      <c r="J2702" s="1">
        <v>6552</v>
      </c>
      <c r="K2702">
        <v>103865</v>
      </c>
    </row>
    <row r="2703" spans="1:11" x14ac:dyDescent="0.3">
      <c r="A2703" t="s">
        <v>30</v>
      </c>
      <c r="B2703" t="s">
        <v>66</v>
      </c>
      <c r="C2703">
        <v>43.548516130000003</v>
      </c>
      <c r="D2703">
        <v>1.3548387099999999</v>
      </c>
      <c r="E2703">
        <v>137.7741935</v>
      </c>
      <c r="F2703">
        <v>2261.1935480000002</v>
      </c>
      <c r="G2703" t="s">
        <v>13</v>
      </c>
      <c r="H2703" s="1">
        <v>46265</v>
      </c>
      <c r="I2703" s="1">
        <v>49846</v>
      </c>
      <c r="J2703" s="1">
        <v>7288</v>
      </c>
      <c r="K2703">
        <v>103399</v>
      </c>
    </row>
    <row r="2704" spans="1:11" x14ac:dyDescent="0.3">
      <c r="A2704" t="s">
        <v>26</v>
      </c>
      <c r="B2704" t="s">
        <v>37</v>
      </c>
      <c r="C2704">
        <v>26.352499999999999</v>
      </c>
      <c r="D2704">
        <v>0</v>
      </c>
      <c r="E2704">
        <v>80</v>
      </c>
      <c r="F2704">
        <v>1498</v>
      </c>
      <c r="G2704" t="s">
        <v>13</v>
      </c>
      <c r="H2704" s="1">
        <v>43161</v>
      </c>
      <c r="I2704" s="1">
        <v>52352</v>
      </c>
      <c r="J2704" s="1">
        <v>4898</v>
      </c>
      <c r="K2704">
        <v>100411</v>
      </c>
    </row>
    <row r="2705" spans="1:11" x14ac:dyDescent="0.3">
      <c r="A2705" t="s">
        <v>53</v>
      </c>
      <c r="B2705" t="s">
        <v>54</v>
      </c>
      <c r="C2705">
        <v>19.938140350000001</v>
      </c>
      <c r="D2705">
        <v>5.6491228070000004</v>
      </c>
      <c r="E2705">
        <v>76.315789469999999</v>
      </c>
      <c r="F2705">
        <v>1205.192982</v>
      </c>
      <c r="G2705" t="s">
        <v>13</v>
      </c>
      <c r="H2705" s="1">
        <v>47581</v>
      </c>
      <c r="I2705" s="1">
        <v>46648</v>
      </c>
      <c r="J2705" s="1">
        <v>4556</v>
      </c>
      <c r="K2705" s="1">
        <v>98785</v>
      </c>
    </row>
    <row r="2706" spans="1:11" x14ac:dyDescent="0.3">
      <c r="A2706" t="s">
        <v>11</v>
      </c>
      <c r="B2706" t="s">
        <v>86</v>
      </c>
      <c r="C2706">
        <v>53.785714290000001</v>
      </c>
      <c r="D2706">
        <v>6</v>
      </c>
      <c r="E2706">
        <v>124.8571429</v>
      </c>
      <c r="F2706">
        <v>1855</v>
      </c>
      <c r="G2706" t="s">
        <v>46</v>
      </c>
      <c r="H2706" s="1">
        <v>63584</v>
      </c>
      <c r="I2706" s="1">
        <v>27101</v>
      </c>
      <c r="J2706" s="1">
        <v>4599</v>
      </c>
      <c r="K2706" s="1">
        <v>95284</v>
      </c>
    </row>
    <row r="2707" spans="1:11" x14ac:dyDescent="0.3">
      <c r="A2707" t="s">
        <v>39</v>
      </c>
      <c r="B2707" t="s">
        <v>47</v>
      </c>
      <c r="C2707">
        <v>22.903648650000001</v>
      </c>
      <c r="D2707">
        <v>5.4054054049999998</v>
      </c>
      <c r="E2707">
        <v>75.648648649999998</v>
      </c>
      <c r="F2707">
        <v>1364</v>
      </c>
      <c r="G2707" t="s">
        <v>13</v>
      </c>
      <c r="H2707" s="1">
        <v>38708</v>
      </c>
      <c r="I2707" s="1">
        <v>51066</v>
      </c>
      <c r="J2707" s="1">
        <v>3948</v>
      </c>
      <c r="K2707" s="1">
        <v>93722</v>
      </c>
    </row>
    <row r="2708" spans="1:11" x14ac:dyDescent="0.3">
      <c r="A2708" t="s">
        <v>32</v>
      </c>
      <c r="B2708" t="s">
        <v>61</v>
      </c>
      <c r="C2708">
        <v>31.104511899999999</v>
      </c>
      <c r="D2708">
        <v>4.5476190479999996</v>
      </c>
      <c r="E2708">
        <v>93.011904759999993</v>
      </c>
      <c r="F2708">
        <v>1699.119048</v>
      </c>
      <c r="G2708" t="s">
        <v>13</v>
      </c>
      <c r="H2708" s="1">
        <v>37792</v>
      </c>
      <c r="I2708" s="1">
        <v>48472</v>
      </c>
      <c r="J2708" s="1">
        <v>7108</v>
      </c>
      <c r="K2708" s="1">
        <v>93372</v>
      </c>
    </row>
    <row r="2709" spans="1:11" x14ac:dyDescent="0.3">
      <c r="A2709" t="s">
        <v>106</v>
      </c>
      <c r="B2709">
        <v>75</v>
      </c>
      <c r="C2709">
        <v>39.352380949999997</v>
      </c>
      <c r="D2709">
        <v>5</v>
      </c>
      <c r="E2709">
        <v>98.047619049999994</v>
      </c>
      <c r="F2709">
        <v>1928.7142859999999</v>
      </c>
      <c r="G2709" t="s">
        <v>13</v>
      </c>
      <c r="H2709" s="1">
        <v>74373</v>
      </c>
      <c r="I2709" s="1">
        <v>12412</v>
      </c>
      <c r="J2709" s="1">
        <v>3244</v>
      </c>
      <c r="K2709" s="1">
        <v>90029</v>
      </c>
    </row>
    <row r="2710" spans="1:11" x14ac:dyDescent="0.3">
      <c r="A2710" t="s">
        <v>84</v>
      </c>
      <c r="B2710" t="s">
        <v>100</v>
      </c>
      <c r="C2710">
        <v>26.803000000000001</v>
      </c>
      <c r="D2710">
        <v>5.4285714289999998</v>
      </c>
      <c r="E2710">
        <v>85.714285709999999</v>
      </c>
      <c r="F2710">
        <v>1310</v>
      </c>
      <c r="G2710" t="s">
        <v>13</v>
      </c>
      <c r="H2710" s="1">
        <v>44347</v>
      </c>
      <c r="I2710" s="1">
        <v>32723</v>
      </c>
      <c r="J2710" s="1">
        <v>5110</v>
      </c>
      <c r="K2710" s="1">
        <v>82180</v>
      </c>
    </row>
    <row r="2711" spans="1:11" x14ac:dyDescent="0.3">
      <c r="A2711" t="s">
        <v>81</v>
      </c>
      <c r="B2711">
        <v>323</v>
      </c>
      <c r="C2711">
        <v>17.343647059999999</v>
      </c>
      <c r="D2711">
        <v>4.7450980390000002</v>
      </c>
      <c r="E2711">
        <v>70.921568629999996</v>
      </c>
      <c r="F2711">
        <v>1683.607843</v>
      </c>
      <c r="G2711" t="s">
        <v>13</v>
      </c>
      <c r="H2711" s="1">
        <v>47051</v>
      </c>
      <c r="I2711" s="1">
        <v>30649</v>
      </c>
      <c r="J2711" s="1">
        <v>4395</v>
      </c>
      <c r="K2711" s="1">
        <v>82095</v>
      </c>
    </row>
    <row r="2712" spans="1:11" x14ac:dyDescent="0.3">
      <c r="A2712" t="s">
        <v>30</v>
      </c>
      <c r="B2712" t="s">
        <v>236</v>
      </c>
      <c r="C2712">
        <v>17.445692309999998</v>
      </c>
      <c r="D2712">
        <v>4.692307692</v>
      </c>
      <c r="E2712">
        <v>68.269230769999993</v>
      </c>
      <c r="F2712">
        <v>1791.230769</v>
      </c>
      <c r="G2712" t="s">
        <v>13</v>
      </c>
      <c r="H2712" s="1">
        <v>59916</v>
      </c>
      <c r="I2712" s="1">
        <v>16630</v>
      </c>
      <c r="J2712" s="1">
        <v>4932</v>
      </c>
      <c r="K2712" s="1">
        <v>81478</v>
      </c>
    </row>
    <row r="2713" spans="1:11" x14ac:dyDescent="0.3">
      <c r="A2713" t="s">
        <v>41</v>
      </c>
      <c r="B2713" t="s">
        <v>58</v>
      </c>
      <c r="C2713">
        <v>30.65053846</v>
      </c>
      <c r="D2713">
        <v>6.346153846</v>
      </c>
      <c r="E2713">
        <v>95</v>
      </c>
      <c r="F2713">
        <v>1136.6923079999999</v>
      </c>
      <c r="G2713" t="s">
        <v>13</v>
      </c>
      <c r="H2713" s="1">
        <v>60636</v>
      </c>
      <c r="I2713" s="1">
        <v>14068</v>
      </c>
      <c r="J2713" s="1">
        <v>3429</v>
      </c>
      <c r="K2713" s="1">
        <v>78133</v>
      </c>
    </row>
    <row r="2714" spans="1:11" x14ac:dyDescent="0.3">
      <c r="A2714" t="s">
        <v>81</v>
      </c>
      <c r="B2714" t="s">
        <v>82</v>
      </c>
      <c r="C2714">
        <v>37.468571429999997</v>
      </c>
      <c r="D2714">
        <v>5.8571428570000004</v>
      </c>
      <c r="E2714">
        <v>103.4285714</v>
      </c>
      <c r="F2714">
        <v>1718.5714290000001</v>
      </c>
      <c r="G2714" t="s">
        <v>13</v>
      </c>
      <c r="H2714" s="1">
        <v>34296</v>
      </c>
      <c r="I2714" s="1">
        <v>38297</v>
      </c>
      <c r="J2714" s="1">
        <v>5120</v>
      </c>
      <c r="K2714" s="1">
        <v>77713</v>
      </c>
    </row>
    <row r="2715" spans="1:11" x14ac:dyDescent="0.3">
      <c r="A2715" t="s">
        <v>67</v>
      </c>
      <c r="B2715" t="s">
        <v>68</v>
      </c>
      <c r="C2715">
        <v>49.285833330000003</v>
      </c>
      <c r="D2715">
        <v>6</v>
      </c>
      <c r="E2715">
        <v>145</v>
      </c>
      <c r="F2715">
        <v>1963.666667</v>
      </c>
      <c r="G2715" t="s">
        <v>13</v>
      </c>
      <c r="H2715" s="1">
        <v>52501</v>
      </c>
      <c r="I2715" s="1">
        <v>18611</v>
      </c>
      <c r="J2715" s="1">
        <v>4678</v>
      </c>
      <c r="K2715" s="1">
        <v>75790</v>
      </c>
    </row>
    <row r="2716" spans="1:11" x14ac:dyDescent="0.3">
      <c r="A2716" t="s">
        <v>22</v>
      </c>
      <c r="B2716">
        <v>205</v>
      </c>
      <c r="C2716">
        <v>13.11525</v>
      </c>
      <c r="D2716">
        <v>4.75</v>
      </c>
      <c r="E2716">
        <v>50.875</v>
      </c>
      <c r="F2716">
        <v>1430.75</v>
      </c>
      <c r="G2716" t="s">
        <v>13</v>
      </c>
      <c r="H2716" s="1">
        <v>40279</v>
      </c>
      <c r="I2716" s="1">
        <v>28509</v>
      </c>
      <c r="J2716" s="1">
        <v>3609</v>
      </c>
      <c r="K2716" s="1">
        <v>72397</v>
      </c>
    </row>
    <row r="2717" spans="1:11" x14ac:dyDescent="0.3">
      <c r="A2717" t="s">
        <v>70</v>
      </c>
      <c r="B2717" t="s">
        <v>165</v>
      </c>
      <c r="C2717">
        <v>14.292999999999999</v>
      </c>
      <c r="D2717">
        <v>4.5999999999999996</v>
      </c>
      <c r="E2717">
        <v>75.400000000000006</v>
      </c>
      <c r="F2717">
        <v>1479</v>
      </c>
      <c r="G2717" t="s">
        <v>13</v>
      </c>
      <c r="H2717" s="1">
        <v>39426</v>
      </c>
      <c r="I2717" s="1">
        <v>28912</v>
      </c>
      <c r="J2717" s="1">
        <v>3527</v>
      </c>
      <c r="K2717" s="1">
        <v>71865</v>
      </c>
    </row>
    <row r="2718" spans="1:11" x14ac:dyDescent="0.3">
      <c r="A2718" t="s">
        <v>91</v>
      </c>
      <c r="B2718" t="s">
        <v>92</v>
      </c>
      <c r="C2718">
        <v>50.961090910000003</v>
      </c>
      <c r="D2718">
        <v>6.1818181819999998</v>
      </c>
      <c r="E2718">
        <v>135.29090909999999</v>
      </c>
      <c r="F2718">
        <v>1971.163636</v>
      </c>
      <c r="G2718" t="s">
        <v>46</v>
      </c>
      <c r="H2718" s="1">
        <v>53947</v>
      </c>
      <c r="I2718" s="1">
        <v>13142</v>
      </c>
      <c r="J2718" s="1">
        <v>4573</v>
      </c>
      <c r="K2718" s="1">
        <v>71662</v>
      </c>
    </row>
    <row r="2719" spans="1:11" x14ac:dyDescent="0.3">
      <c r="A2719" t="s">
        <v>44</v>
      </c>
      <c r="B2719" t="s">
        <v>56</v>
      </c>
      <c r="C2719">
        <v>107.6705126</v>
      </c>
      <c r="D2719">
        <v>8.277310924</v>
      </c>
      <c r="E2719">
        <v>196.33613450000001</v>
      </c>
      <c r="F2719">
        <v>2521.0924369999998</v>
      </c>
      <c r="G2719" t="s">
        <v>46</v>
      </c>
      <c r="H2719" s="1">
        <v>56469</v>
      </c>
      <c r="I2719" s="1">
        <v>11535</v>
      </c>
      <c r="J2719" s="1">
        <v>2513</v>
      </c>
      <c r="K2719" s="1">
        <v>70517</v>
      </c>
    </row>
    <row r="2720" spans="1:11" x14ac:dyDescent="0.3">
      <c r="A2720" t="s">
        <v>39</v>
      </c>
      <c r="B2720" t="s">
        <v>264</v>
      </c>
      <c r="C2720">
        <v>24.843902440000001</v>
      </c>
      <c r="D2720">
        <v>4.7560975609999998</v>
      </c>
      <c r="E2720">
        <v>84.926829269999999</v>
      </c>
      <c r="F2720">
        <v>1982.7560980000001</v>
      </c>
      <c r="G2720" t="s">
        <v>13</v>
      </c>
      <c r="H2720" s="1">
        <v>53134</v>
      </c>
      <c r="I2720" s="1">
        <v>12585</v>
      </c>
      <c r="J2720" s="1">
        <v>3057</v>
      </c>
      <c r="K2720" s="1">
        <v>68776</v>
      </c>
    </row>
    <row r="2721" spans="1:11" x14ac:dyDescent="0.3">
      <c r="A2721" t="s">
        <v>91</v>
      </c>
      <c r="B2721" t="s">
        <v>105</v>
      </c>
      <c r="C2721">
        <v>35.281323530000002</v>
      </c>
      <c r="D2721">
        <v>5.1764705879999999</v>
      </c>
      <c r="E2721">
        <v>113.3529412</v>
      </c>
      <c r="F2721">
        <v>2106.5</v>
      </c>
      <c r="G2721" t="s">
        <v>13</v>
      </c>
      <c r="H2721" s="1">
        <v>48858</v>
      </c>
      <c r="I2721" s="1">
        <v>15522</v>
      </c>
      <c r="J2721" s="1">
        <v>3826</v>
      </c>
      <c r="K2721" s="1">
        <v>68206</v>
      </c>
    </row>
    <row r="2722" spans="1:11" x14ac:dyDescent="0.3">
      <c r="A2722" t="s">
        <v>34</v>
      </c>
      <c r="B2722" t="s">
        <v>72</v>
      </c>
      <c r="C2722">
        <v>82.060909089999996</v>
      </c>
      <c r="D2722">
        <v>7.7272727269999999</v>
      </c>
      <c r="E2722">
        <v>199.72727269999999</v>
      </c>
      <c r="F2722">
        <v>2790.4545450000001</v>
      </c>
      <c r="G2722" t="s">
        <v>46</v>
      </c>
      <c r="H2722" s="1">
        <v>54133</v>
      </c>
      <c r="I2722" s="1">
        <v>10063</v>
      </c>
      <c r="J2722" s="1">
        <v>3715</v>
      </c>
      <c r="K2722" s="1">
        <v>67911</v>
      </c>
    </row>
    <row r="2723" spans="1:11" x14ac:dyDescent="0.3">
      <c r="A2723" t="s">
        <v>106</v>
      </c>
      <c r="B2723">
        <v>45</v>
      </c>
      <c r="C2723">
        <v>23.321999999999999</v>
      </c>
      <c r="D2723">
        <v>3.75</v>
      </c>
      <c r="E2723">
        <v>84.2</v>
      </c>
      <c r="F2723">
        <v>1853.9</v>
      </c>
      <c r="G2723" t="s">
        <v>13</v>
      </c>
      <c r="H2723" s="1">
        <v>48949</v>
      </c>
      <c r="I2723" s="1">
        <v>15059</v>
      </c>
      <c r="J2723" s="1">
        <v>2338</v>
      </c>
      <c r="K2723" s="1">
        <v>66346</v>
      </c>
    </row>
    <row r="2724" spans="1:11" x14ac:dyDescent="0.3">
      <c r="A2724" t="s">
        <v>39</v>
      </c>
      <c r="B2724" t="s">
        <v>273</v>
      </c>
      <c r="C2724">
        <v>16.05676923</v>
      </c>
      <c r="D2724">
        <v>4.923076923</v>
      </c>
      <c r="E2724">
        <v>67</v>
      </c>
      <c r="F2724">
        <v>1703.1538459999999</v>
      </c>
      <c r="G2724" t="s">
        <v>13</v>
      </c>
      <c r="H2724" s="1">
        <v>41342</v>
      </c>
      <c r="I2724" s="1">
        <v>21205</v>
      </c>
      <c r="J2724" s="1">
        <v>3380</v>
      </c>
      <c r="K2724" s="1">
        <v>65927</v>
      </c>
    </row>
    <row r="2725" spans="1:11" x14ac:dyDescent="0.3">
      <c r="A2725" t="s">
        <v>77</v>
      </c>
      <c r="B2725" t="s">
        <v>78</v>
      </c>
      <c r="C2725">
        <v>65.568749999999994</v>
      </c>
      <c r="D2725">
        <v>8</v>
      </c>
      <c r="E2725">
        <v>167.25</v>
      </c>
      <c r="F2725">
        <v>1998</v>
      </c>
      <c r="G2725" t="s">
        <v>13</v>
      </c>
      <c r="H2725" s="1">
        <v>52203</v>
      </c>
      <c r="I2725" s="1">
        <v>10223</v>
      </c>
      <c r="J2725" s="1">
        <v>2522</v>
      </c>
      <c r="K2725" s="1">
        <v>64948</v>
      </c>
    </row>
    <row r="2726" spans="1:11" x14ac:dyDescent="0.3">
      <c r="A2726" t="s">
        <v>22</v>
      </c>
      <c r="B2726">
        <v>405</v>
      </c>
      <c r="C2726">
        <v>20.430083329999999</v>
      </c>
      <c r="D2726">
        <v>4.7916666670000003</v>
      </c>
      <c r="E2726">
        <v>69.875</v>
      </c>
      <c r="F2726">
        <v>1773</v>
      </c>
      <c r="G2726" t="s">
        <v>13</v>
      </c>
      <c r="H2726" s="1">
        <v>47305</v>
      </c>
      <c r="I2726" s="1">
        <v>11800</v>
      </c>
      <c r="J2726" s="1">
        <v>2469</v>
      </c>
      <c r="K2726" s="1">
        <v>61574</v>
      </c>
    </row>
    <row r="2727" spans="1:11" x14ac:dyDescent="0.3">
      <c r="A2727" t="s">
        <v>91</v>
      </c>
      <c r="B2727" t="s">
        <v>129</v>
      </c>
      <c r="C2727">
        <v>35.81481651</v>
      </c>
      <c r="D2727">
        <v>6.2935779820000004</v>
      </c>
      <c r="E2727">
        <v>117.4311927</v>
      </c>
      <c r="F2727">
        <v>1921.4678899999999</v>
      </c>
      <c r="G2727" t="s">
        <v>13</v>
      </c>
      <c r="H2727" s="1">
        <v>40131</v>
      </c>
      <c r="I2727" s="1">
        <v>16752</v>
      </c>
      <c r="J2727" s="1">
        <v>3647</v>
      </c>
      <c r="K2727" s="1">
        <v>60530</v>
      </c>
    </row>
    <row r="2728" spans="1:11" x14ac:dyDescent="0.3">
      <c r="A2728" t="s">
        <v>41</v>
      </c>
      <c r="B2728" t="s">
        <v>223</v>
      </c>
      <c r="C2728">
        <v>11.370625</v>
      </c>
      <c r="D2728">
        <v>5</v>
      </c>
      <c r="E2728">
        <v>48</v>
      </c>
      <c r="F2728">
        <v>1518</v>
      </c>
      <c r="G2728" t="s">
        <v>13</v>
      </c>
      <c r="H2728" s="1">
        <v>34679</v>
      </c>
      <c r="I2728" s="1">
        <v>21426</v>
      </c>
      <c r="J2728" s="1">
        <v>2958</v>
      </c>
      <c r="K2728" s="1">
        <v>59063</v>
      </c>
    </row>
    <row r="2729" spans="1:11" x14ac:dyDescent="0.3">
      <c r="A2729" t="s">
        <v>15</v>
      </c>
      <c r="B2729" t="s">
        <v>95</v>
      </c>
      <c r="C2729">
        <v>33.250250000000001</v>
      </c>
      <c r="D2729">
        <v>6.1666666670000003</v>
      </c>
      <c r="E2729">
        <v>112.75</v>
      </c>
      <c r="F2729">
        <v>1475</v>
      </c>
      <c r="G2729" t="s">
        <v>13</v>
      </c>
      <c r="H2729" s="1">
        <v>17071</v>
      </c>
      <c r="I2729" s="1">
        <v>37454</v>
      </c>
      <c r="J2729" s="1">
        <v>3814</v>
      </c>
      <c r="K2729" s="1">
        <v>58339</v>
      </c>
    </row>
    <row r="2730" spans="1:11" x14ac:dyDescent="0.3">
      <c r="A2730" t="s">
        <v>64</v>
      </c>
      <c r="B2730" t="s">
        <v>65</v>
      </c>
      <c r="C2730">
        <v>24.09525</v>
      </c>
      <c r="D2730">
        <v>6.25</v>
      </c>
      <c r="E2730">
        <v>68.75</v>
      </c>
      <c r="F2730">
        <v>1498.25</v>
      </c>
      <c r="G2730" t="s">
        <v>13</v>
      </c>
      <c r="H2730" s="1">
        <v>16600</v>
      </c>
      <c r="I2730" s="1">
        <v>37984</v>
      </c>
      <c r="J2730" s="1">
        <v>3481</v>
      </c>
      <c r="K2730" s="1">
        <v>58065</v>
      </c>
    </row>
    <row r="2731" spans="1:11" x14ac:dyDescent="0.3">
      <c r="A2731" t="s">
        <v>59</v>
      </c>
      <c r="B2731" t="s">
        <v>275</v>
      </c>
      <c r="C2731">
        <v>17.222777780000001</v>
      </c>
      <c r="D2731">
        <v>4.8888888890000004</v>
      </c>
      <c r="E2731">
        <v>70</v>
      </c>
      <c r="F2731">
        <v>1615.333333</v>
      </c>
      <c r="G2731" t="s">
        <v>13</v>
      </c>
      <c r="H2731" s="1">
        <v>31516</v>
      </c>
      <c r="I2731" s="1">
        <v>21372</v>
      </c>
      <c r="J2731" s="1">
        <v>3199</v>
      </c>
      <c r="K2731" s="1">
        <v>56087</v>
      </c>
    </row>
    <row r="2732" spans="1:11" x14ac:dyDescent="0.3">
      <c r="A2732" t="s">
        <v>17</v>
      </c>
      <c r="B2732" t="s">
        <v>52</v>
      </c>
      <c r="C2732">
        <v>32.063043479999997</v>
      </c>
      <c r="D2732">
        <v>5.9565217390000003</v>
      </c>
      <c r="E2732">
        <v>89.347826089999998</v>
      </c>
      <c r="F2732">
        <v>1472.8260869999999</v>
      </c>
      <c r="G2732" t="s">
        <v>46</v>
      </c>
      <c r="H2732" s="1">
        <v>33327</v>
      </c>
      <c r="I2732" s="1">
        <v>19917</v>
      </c>
      <c r="J2732" s="1">
        <v>2297</v>
      </c>
      <c r="K2732" s="1">
        <v>55541</v>
      </c>
    </row>
    <row r="2733" spans="1:11" x14ac:dyDescent="0.3">
      <c r="A2733" t="s">
        <v>30</v>
      </c>
      <c r="B2733" t="s">
        <v>141</v>
      </c>
      <c r="C2733">
        <v>31.525500000000001</v>
      </c>
      <c r="D2733">
        <v>5.1666666670000003</v>
      </c>
      <c r="E2733">
        <v>109.66666669999999</v>
      </c>
      <c r="F2733">
        <v>1861.833333</v>
      </c>
      <c r="G2733" t="s">
        <v>13</v>
      </c>
      <c r="H2733" s="1">
        <v>36236</v>
      </c>
      <c r="I2733" s="1">
        <v>15152</v>
      </c>
      <c r="J2733" s="1">
        <v>2850</v>
      </c>
      <c r="K2733" s="1">
        <v>54238</v>
      </c>
    </row>
    <row r="2734" spans="1:11" x14ac:dyDescent="0.3">
      <c r="A2734" t="s">
        <v>39</v>
      </c>
      <c r="B2734" t="s">
        <v>311</v>
      </c>
      <c r="C2734">
        <v>10.832750000000001</v>
      </c>
      <c r="D2734">
        <v>5</v>
      </c>
      <c r="E2734">
        <v>45</v>
      </c>
      <c r="F2734">
        <v>1242</v>
      </c>
      <c r="G2734" t="s">
        <v>13</v>
      </c>
      <c r="H2734" s="1">
        <v>25264</v>
      </c>
      <c r="I2734" s="1">
        <v>25247</v>
      </c>
      <c r="J2734" s="1">
        <v>2692</v>
      </c>
      <c r="K2734" s="1">
        <v>53203</v>
      </c>
    </row>
    <row r="2735" spans="1:11" x14ac:dyDescent="0.3">
      <c r="A2735" t="s">
        <v>53</v>
      </c>
      <c r="B2735" t="s">
        <v>76</v>
      </c>
      <c r="C2735">
        <v>32.939651689999998</v>
      </c>
      <c r="D2735">
        <v>6.3483146069999998</v>
      </c>
      <c r="E2735">
        <v>114.8202247</v>
      </c>
      <c r="F2735">
        <v>1615.3707870000001</v>
      </c>
      <c r="G2735" t="s">
        <v>13</v>
      </c>
      <c r="H2735" s="1">
        <v>35173</v>
      </c>
      <c r="I2735" s="1">
        <v>13894</v>
      </c>
      <c r="J2735" s="1">
        <v>2426</v>
      </c>
      <c r="K2735" s="1">
        <v>51493</v>
      </c>
    </row>
    <row r="2736" spans="1:11" x14ac:dyDescent="0.3">
      <c r="A2736" t="s">
        <v>32</v>
      </c>
      <c r="B2736" t="s">
        <v>104</v>
      </c>
      <c r="C2736">
        <v>72.795894739999994</v>
      </c>
      <c r="D2736">
        <v>6.2105263160000002</v>
      </c>
      <c r="E2736">
        <v>166.31578949999999</v>
      </c>
      <c r="F2736">
        <v>3041</v>
      </c>
      <c r="G2736" t="s">
        <v>13</v>
      </c>
      <c r="H2736" s="1">
        <v>33735</v>
      </c>
      <c r="I2736" s="1">
        <v>14450</v>
      </c>
      <c r="J2736" s="1">
        <v>3109</v>
      </c>
      <c r="K2736" s="1">
        <v>51294</v>
      </c>
    </row>
    <row r="2737" spans="1:11" x14ac:dyDescent="0.3">
      <c r="A2737" t="s">
        <v>77</v>
      </c>
      <c r="B2737" t="s">
        <v>138</v>
      </c>
      <c r="C2737">
        <v>137.5695455</v>
      </c>
      <c r="D2737">
        <v>8</v>
      </c>
      <c r="E2737">
        <v>223.54545450000001</v>
      </c>
      <c r="F2737">
        <v>2813</v>
      </c>
      <c r="G2737" t="s">
        <v>13</v>
      </c>
      <c r="H2737" s="1">
        <v>44277</v>
      </c>
      <c r="I2737" s="1">
        <v>4346</v>
      </c>
      <c r="J2737" s="1">
        <v>2042</v>
      </c>
      <c r="K2737" s="1">
        <v>50665</v>
      </c>
    </row>
    <row r="2738" spans="1:11" x14ac:dyDescent="0.3">
      <c r="A2738" t="s">
        <v>11</v>
      </c>
      <c r="B2738" t="s">
        <v>159</v>
      </c>
      <c r="C2738">
        <v>30.377500000000001</v>
      </c>
      <c r="D2738">
        <v>6.3125</v>
      </c>
      <c r="E2738">
        <v>94.0625</v>
      </c>
      <c r="F2738">
        <v>935.625</v>
      </c>
      <c r="G2738" t="s">
        <v>13</v>
      </c>
      <c r="H2738" s="1">
        <v>17179</v>
      </c>
      <c r="I2738" s="1">
        <v>29648</v>
      </c>
      <c r="J2738" s="1">
        <v>2976</v>
      </c>
      <c r="K2738" s="1">
        <v>49803</v>
      </c>
    </row>
    <row r="2739" spans="1:11" x14ac:dyDescent="0.3">
      <c r="A2739" t="s">
        <v>147</v>
      </c>
      <c r="B2739" t="s">
        <v>148</v>
      </c>
      <c r="C2739">
        <v>21.02333333</v>
      </c>
      <c r="D2739">
        <v>5</v>
      </c>
      <c r="E2739">
        <v>92.333333330000002</v>
      </c>
      <c r="F2739">
        <v>1729.333333</v>
      </c>
      <c r="G2739" t="s">
        <v>13</v>
      </c>
      <c r="H2739" s="1">
        <v>28381</v>
      </c>
      <c r="I2739" s="1">
        <v>18426</v>
      </c>
      <c r="J2739" s="1">
        <v>1672</v>
      </c>
      <c r="K2739" s="1">
        <v>48479</v>
      </c>
    </row>
    <row r="2740" spans="1:11" x14ac:dyDescent="0.3">
      <c r="A2740" t="s">
        <v>139</v>
      </c>
      <c r="B2740" t="s">
        <v>140</v>
      </c>
      <c r="C2740">
        <v>30.5976</v>
      </c>
      <c r="D2740">
        <v>1.8</v>
      </c>
      <c r="E2740">
        <v>97.6</v>
      </c>
      <c r="F2740">
        <v>1757.6</v>
      </c>
      <c r="G2740" t="s">
        <v>13</v>
      </c>
      <c r="H2740" s="1">
        <v>37458</v>
      </c>
      <c r="I2740" s="1">
        <v>8408</v>
      </c>
      <c r="J2740" s="1">
        <v>1945</v>
      </c>
      <c r="K2740" s="1">
        <v>47811</v>
      </c>
    </row>
    <row r="2741" spans="1:11" x14ac:dyDescent="0.3">
      <c r="A2741" t="s">
        <v>77</v>
      </c>
      <c r="B2741" t="s">
        <v>124</v>
      </c>
      <c r="C2741">
        <v>66.588421049999994</v>
      </c>
      <c r="D2741">
        <v>5.736842105</v>
      </c>
      <c r="E2741">
        <v>172.31578949999999</v>
      </c>
      <c r="F2741">
        <v>2934.6315789999999</v>
      </c>
      <c r="G2741" t="s">
        <v>13</v>
      </c>
      <c r="H2741" s="1">
        <v>39464</v>
      </c>
      <c r="I2741" s="1">
        <v>5484</v>
      </c>
      <c r="J2741" s="1">
        <v>1945</v>
      </c>
      <c r="K2741" s="1">
        <v>46893</v>
      </c>
    </row>
    <row r="2742" spans="1:11" x14ac:dyDescent="0.3">
      <c r="A2742" t="s">
        <v>15</v>
      </c>
      <c r="B2742" t="s">
        <v>136</v>
      </c>
      <c r="C2742">
        <v>25.39952941</v>
      </c>
      <c r="D2742">
        <v>4.6470588240000001</v>
      </c>
      <c r="E2742">
        <v>78.852941180000002</v>
      </c>
      <c r="F2742">
        <v>1891.5882349999999</v>
      </c>
      <c r="G2742" t="s">
        <v>13</v>
      </c>
      <c r="H2742" s="1">
        <v>33683</v>
      </c>
      <c r="I2742" s="1">
        <v>10568</v>
      </c>
      <c r="J2742" s="1">
        <v>2155</v>
      </c>
      <c r="K2742" s="1">
        <v>46406</v>
      </c>
    </row>
    <row r="2743" spans="1:11" x14ac:dyDescent="0.3">
      <c r="A2743" t="s">
        <v>17</v>
      </c>
      <c r="B2743" t="s">
        <v>172</v>
      </c>
      <c r="C2743">
        <v>59</v>
      </c>
      <c r="D2743">
        <v>7</v>
      </c>
      <c r="E2743">
        <v>166</v>
      </c>
      <c r="F2743">
        <v>1798</v>
      </c>
      <c r="G2743" t="s">
        <v>13</v>
      </c>
      <c r="H2743" s="1">
        <v>32022</v>
      </c>
      <c r="I2743" s="1">
        <v>11965</v>
      </c>
      <c r="J2743" s="1">
        <v>2409</v>
      </c>
      <c r="K2743" s="1">
        <v>46396</v>
      </c>
    </row>
    <row r="2744" spans="1:11" x14ac:dyDescent="0.3">
      <c r="A2744" t="s">
        <v>34</v>
      </c>
      <c r="B2744" t="s">
        <v>87</v>
      </c>
      <c r="C2744">
        <v>64.592222219999996</v>
      </c>
      <c r="D2744">
        <v>6.7777777779999999</v>
      </c>
      <c r="E2744">
        <v>178.55555559999999</v>
      </c>
      <c r="F2744">
        <v>2011.555556</v>
      </c>
      <c r="G2744" t="s">
        <v>13</v>
      </c>
      <c r="H2744" s="1">
        <v>26441</v>
      </c>
      <c r="I2744" s="1">
        <v>16736</v>
      </c>
      <c r="J2744" s="1">
        <v>3059</v>
      </c>
      <c r="K2744" s="1">
        <v>46236</v>
      </c>
    </row>
    <row r="2745" spans="1:11" x14ac:dyDescent="0.3">
      <c r="A2745" t="s">
        <v>84</v>
      </c>
      <c r="B2745" t="s">
        <v>85</v>
      </c>
      <c r="C2745">
        <v>19.085181819999999</v>
      </c>
      <c r="D2745">
        <v>3.7272727269999999</v>
      </c>
      <c r="E2745">
        <v>68.909090910000003</v>
      </c>
      <c r="F2745">
        <v>1180.5454549999999</v>
      </c>
      <c r="G2745" t="s">
        <v>13</v>
      </c>
      <c r="H2745" s="1">
        <v>20500</v>
      </c>
      <c r="I2745" s="1">
        <v>22021</v>
      </c>
      <c r="J2745" s="1">
        <v>3562</v>
      </c>
      <c r="K2745" s="1">
        <v>46083</v>
      </c>
    </row>
    <row r="2746" spans="1:11" x14ac:dyDescent="0.3">
      <c r="A2746" t="s">
        <v>11</v>
      </c>
      <c r="B2746" t="s">
        <v>79</v>
      </c>
      <c r="C2746">
        <v>19.378909090000001</v>
      </c>
      <c r="D2746">
        <v>4.8636363640000004</v>
      </c>
      <c r="E2746">
        <v>61.272727269999997</v>
      </c>
      <c r="F2746">
        <v>1470.909091</v>
      </c>
      <c r="G2746" t="s">
        <v>13</v>
      </c>
      <c r="H2746" s="1">
        <v>25733</v>
      </c>
      <c r="I2746" s="1">
        <v>18368</v>
      </c>
      <c r="J2746" s="1">
        <v>1398</v>
      </c>
      <c r="K2746" s="1">
        <v>45499</v>
      </c>
    </row>
    <row r="2747" spans="1:11" x14ac:dyDescent="0.3">
      <c r="A2747" t="s">
        <v>81</v>
      </c>
      <c r="B2747">
        <v>6</v>
      </c>
      <c r="C2747">
        <v>42.669351849999998</v>
      </c>
      <c r="D2747">
        <v>5.907407407</v>
      </c>
      <c r="E2747">
        <v>118.18518520000001</v>
      </c>
      <c r="F2747">
        <v>2095.1851849999998</v>
      </c>
      <c r="G2747" t="s">
        <v>13</v>
      </c>
      <c r="H2747" s="1">
        <v>33926</v>
      </c>
      <c r="I2747" s="1">
        <v>8089</v>
      </c>
      <c r="J2747" s="1">
        <v>1605</v>
      </c>
      <c r="K2747" s="1">
        <v>43620</v>
      </c>
    </row>
    <row r="2748" spans="1:11" x14ac:dyDescent="0.3">
      <c r="A2748" t="s">
        <v>70</v>
      </c>
      <c r="B2748" t="s">
        <v>102</v>
      </c>
      <c r="C2748">
        <v>13.63642857</v>
      </c>
      <c r="D2748">
        <v>4.7142857139999998</v>
      </c>
      <c r="E2748">
        <v>69</v>
      </c>
      <c r="F2748">
        <v>1424.857143</v>
      </c>
      <c r="G2748" t="s">
        <v>13</v>
      </c>
      <c r="H2748" s="1">
        <v>20415</v>
      </c>
      <c r="I2748" s="1">
        <v>21805</v>
      </c>
      <c r="J2748" s="1">
        <v>1318</v>
      </c>
      <c r="K2748" s="1">
        <v>43538</v>
      </c>
    </row>
    <row r="2749" spans="1:11" x14ac:dyDescent="0.3">
      <c r="A2749" t="s">
        <v>39</v>
      </c>
      <c r="B2749" t="s">
        <v>128</v>
      </c>
      <c r="C2749">
        <v>34.9090566</v>
      </c>
      <c r="D2749">
        <v>5.6037735849999999</v>
      </c>
      <c r="E2749">
        <v>104.2264151</v>
      </c>
      <c r="F2749">
        <v>1805.924528</v>
      </c>
      <c r="G2749" t="s">
        <v>46</v>
      </c>
      <c r="H2749" s="1">
        <v>33870</v>
      </c>
      <c r="I2749" s="1">
        <v>6282</v>
      </c>
      <c r="J2749" s="1">
        <v>1483</v>
      </c>
      <c r="K2749" s="1">
        <v>41635</v>
      </c>
    </row>
    <row r="2750" spans="1:11" x14ac:dyDescent="0.3">
      <c r="A2750" t="s">
        <v>59</v>
      </c>
      <c r="B2750" t="s">
        <v>181</v>
      </c>
      <c r="C2750">
        <v>8.17</v>
      </c>
      <c r="D2750">
        <v>5</v>
      </c>
      <c r="E2750">
        <v>40</v>
      </c>
      <c r="F2750">
        <v>1108</v>
      </c>
      <c r="G2750" t="s">
        <v>13</v>
      </c>
      <c r="H2750" s="1">
        <v>12639</v>
      </c>
      <c r="I2750" s="1">
        <v>25710</v>
      </c>
      <c r="J2750" s="1">
        <v>2081</v>
      </c>
      <c r="K2750" s="1">
        <v>40430</v>
      </c>
    </row>
    <row r="2751" spans="1:11" x14ac:dyDescent="0.3">
      <c r="A2751" t="s">
        <v>67</v>
      </c>
      <c r="B2751" s="2">
        <v>45421</v>
      </c>
      <c r="C2751">
        <v>52.957193879999998</v>
      </c>
      <c r="D2751">
        <v>5.653061224</v>
      </c>
      <c r="E2751">
        <v>146.12244899999999</v>
      </c>
      <c r="F2751">
        <v>2031.469388</v>
      </c>
      <c r="G2751" t="s">
        <v>13</v>
      </c>
      <c r="H2751" s="1">
        <v>31247</v>
      </c>
      <c r="I2751" s="1">
        <v>5941</v>
      </c>
      <c r="J2751" s="1">
        <v>2291</v>
      </c>
      <c r="K2751" s="1">
        <v>39479</v>
      </c>
    </row>
    <row r="2752" spans="1:11" x14ac:dyDescent="0.3">
      <c r="A2752" t="s">
        <v>11</v>
      </c>
      <c r="B2752" t="s">
        <v>305</v>
      </c>
      <c r="C2752">
        <v>18.295562499999999</v>
      </c>
      <c r="D2752">
        <v>4.875</v>
      </c>
      <c r="E2752">
        <v>70.25</v>
      </c>
      <c r="F2752">
        <v>1836.5</v>
      </c>
      <c r="G2752" t="s">
        <v>13</v>
      </c>
      <c r="H2752" s="1">
        <v>32143</v>
      </c>
      <c r="I2752" s="1">
        <v>5722</v>
      </c>
      <c r="J2752" s="1">
        <v>1031</v>
      </c>
      <c r="K2752" s="1">
        <v>38896</v>
      </c>
    </row>
    <row r="2753" spans="1:11" x14ac:dyDescent="0.3">
      <c r="A2753" t="s">
        <v>59</v>
      </c>
      <c r="B2753" t="s">
        <v>160</v>
      </c>
      <c r="C2753">
        <v>22.776818179999999</v>
      </c>
      <c r="D2753">
        <v>5.2727272730000001</v>
      </c>
      <c r="E2753">
        <v>92.363636360000001</v>
      </c>
      <c r="F2753">
        <v>1837.363636</v>
      </c>
      <c r="G2753" t="s">
        <v>13</v>
      </c>
      <c r="H2753" s="1">
        <v>23693</v>
      </c>
      <c r="I2753" s="1">
        <v>12797</v>
      </c>
      <c r="J2753" s="1">
        <v>1418</v>
      </c>
      <c r="K2753" s="1">
        <v>37908</v>
      </c>
    </row>
    <row r="2754" spans="1:11" x14ac:dyDescent="0.3">
      <c r="A2754" t="s">
        <v>186</v>
      </c>
      <c r="B2754">
        <v>156</v>
      </c>
      <c r="C2754">
        <v>32.898125</v>
      </c>
      <c r="D2754">
        <v>5.3333333329999997</v>
      </c>
      <c r="E2754">
        <v>116.29166669999999</v>
      </c>
      <c r="F2754">
        <v>2081.375</v>
      </c>
      <c r="G2754" t="s">
        <v>13</v>
      </c>
      <c r="H2754" s="1">
        <v>29003</v>
      </c>
      <c r="I2754" s="1">
        <v>7068</v>
      </c>
      <c r="J2754" s="1">
        <v>1814</v>
      </c>
      <c r="K2754" s="1">
        <v>37885</v>
      </c>
    </row>
    <row r="2755" spans="1:11" x14ac:dyDescent="0.3">
      <c r="A2755" t="s">
        <v>39</v>
      </c>
      <c r="B2755" t="s">
        <v>107</v>
      </c>
      <c r="C2755">
        <v>27.438600000000001</v>
      </c>
      <c r="D2755">
        <v>6.34</v>
      </c>
      <c r="E2755">
        <v>85.28</v>
      </c>
      <c r="F2755">
        <v>1452</v>
      </c>
      <c r="G2755" t="s">
        <v>46</v>
      </c>
      <c r="H2755" s="1">
        <v>25366</v>
      </c>
      <c r="I2755" s="1">
        <v>10982</v>
      </c>
      <c r="J2755" s="1">
        <v>1492</v>
      </c>
      <c r="K2755" s="1">
        <v>37840</v>
      </c>
    </row>
    <row r="2756" spans="1:11" x14ac:dyDescent="0.3">
      <c r="A2756" t="s">
        <v>67</v>
      </c>
      <c r="B2756">
        <v>900</v>
      </c>
      <c r="C2756">
        <v>37.009045450000002</v>
      </c>
      <c r="D2756">
        <v>4.5909090910000003</v>
      </c>
      <c r="E2756">
        <v>114.6818182</v>
      </c>
      <c r="F2756">
        <v>2208.090909</v>
      </c>
      <c r="G2756" t="s">
        <v>13</v>
      </c>
      <c r="H2756" s="1">
        <v>26265</v>
      </c>
      <c r="I2756" s="1">
        <v>9162</v>
      </c>
      <c r="J2756" s="1">
        <v>2408</v>
      </c>
      <c r="K2756" s="1">
        <v>37835</v>
      </c>
    </row>
    <row r="2757" spans="1:11" x14ac:dyDescent="0.3">
      <c r="A2757" t="s">
        <v>39</v>
      </c>
      <c r="B2757" t="s">
        <v>115</v>
      </c>
      <c r="C2757">
        <v>15.14</v>
      </c>
      <c r="D2757">
        <v>5</v>
      </c>
      <c r="E2757">
        <v>64</v>
      </c>
      <c r="F2757">
        <v>1382.75</v>
      </c>
      <c r="G2757" t="s">
        <v>13</v>
      </c>
      <c r="H2757" s="1">
        <v>16253</v>
      </c>
      <c r="I2757" s="1">
        <v>20171</v>
      </c>
      <c r="J2757" s="1">
        <v>1198</v>
      </c>
      <c r="K2757" s="1">
        <v>37622</v>
      </c>
    </row>
    <row r="2758" spans="1:11" x14ac:dyDescent="0.3">
      <c r="A2758" t="s">
        <v>251</v>
      </c>
      <c r="B2758" t="s">
        <v>252</v>
      </c>
      <c r="C2758">
        <v>13.24516667</v>
      </c>
      <c r="D2758">
        <v>4.8333333329999997</v>
      </c>
      <c r="E2758">
        <v>66.666666669999998</v>
      </c>
      <c r="F2758">
        <v>1506.5</v>
      </c>
      <c r="G2758" t="s">
        <v>13</v>
      </c>
      <c r="H2758" s="1">
        <v>18666</v>
      </c>
      <c r="I2758" s="1">
        <v>16571</v>
      </c>
      <c r="J2758" s="1">
        <v>2232</v>
      </c>
      <c r="K2758" s="1">
        <v>37469</v>
      </c>
    </row>
    <row r="2759" spans="1:11" x14ac:dyDescent="0.3">
      <c r="A2759" t="s">
        <v>81</v>
      </c>
      <c r="B2759">
        <v>626</v>
      </c>
      <c r="C2759">
        <v>20.7195</v>
      </c>
      <c r="D2759">
        <v>4.71875</v>
      </c>
      <c r="E2759">
        <v>81.375</v>
      </c>
      <c r="F2759">
        <v>1950.90625</v>
      </c>
      <c r="G2759" t="s">
        <v>13</v>
      </c>
      <c r="H2759" s="1">
        <v>27682</v>
      </c>
      <c r="I2759" s="1">
        <v>7764</v>
      </c>
      <c r="J2759" s="1">
        <v>1823</v>
      </c>
      <c r="K2759" s="1">
        <v>37269</v>
      </c>
    </row>
    <row r="2760" spans="1:11" x14ac:dyDescent="0.3">
      <c r="A2760" t="s">
        <v>32</v>
      </c>
      <c r="B2760" t="s">
        <v>113</v>
      </c>
      <c r="C2760">
        <v>77.416666669999998</v>
      </c>
      <c r="D2760">
        <v>7</v>
      </c>
      <c r="E2760">
        <v>188.33333329999999</v>
      </c>
      <c r="F2760">
        <v>2876</v>
      </c>
      <c r="G2760" t="s">
        <v>46</v>
      </c>
      <c r="H2760" s="1">
        <v>24135</v>
      </c>
      <c r="I2760" s="1">
        <v>10352</v>
      </c>
      <c r="J2760" s="1">
        <v>2029</v>
      </c>
      <c r="K2760" s="1">
        <v>36516</v>
      </c>
    </row>
    <row r="2761" spans="1:11" x14ac:dyDescent="0.3">
      <c r="A2761" t="s">
        <v>91</v>
      </c>
      <c r="B2761">
        <v>440</v>
      </c>
      <c r="C2761">
        <v>20.278962960000001</v>
      </c>
      <c r="D2761">
        <v>4.1111111109999996</v>
      </c>
      <c r="E2761">
        <v>72.851851850000003</v>
      </c>
      <c r="F2761">
        <v>1832.8888890000001</v>
      </c>
      <c r="G2761" t="s">
        <v>13</v>
      </c>
      <c r="H2761" s="1">
        <v>24375</v>
      </c>
      <c r="I2761" s="1">
        <v>10206</v>
      </c>
      <c r="J2761" s="1">
        <v>1882</v>
      </c>
      <c r="K2761" s="1">
        <v>36463</v>
      </c>
    </row>
    <row r="2762" spans="1:11" x14ac:dyDescent="0.3">
      <c r="A2762" t="s">
        <v>24</v>
      </c>
      <c r="B2762" t="s">
        <v>103</v>
      </c>
      <c r="C2762">
        <v>47.361874999999998</v>
      </c>
      <c r="D2762">
        <v>3.75</v>
      </c>
      <c r="E2762">
        <v>113.375</v>
      </c>
      <c r="F2762">
        <v>1774.8125</v>
      </c>
      <c r="G2762" t="s">
        <v>46</v>
      </c>
      <c r="H2762" s="1">
        <v>25652</v>
      </c>
      <c r="I2762" s="1">
        <v>8519</v>
      </c>
      <c r="J2762" s="1">
        <v>2033</v>
      </c>
      <c r="K2762" s="1">
        <v>36204</v>
      </c>
    </row>
    <row r="2763" spans="1:11" x14ac:dyDescent="0.3">
      <c r="A2763" t="s">
        <v>19</v>
      </c>
      <c r="B2763" t="s">
        <v>98</v>
      </c>
      <c r="C2763">
        <v>113.2693333</v>
      </c>
      <c r="D2763">
        <v>8</v>
      </c>
      <c r="E2763">
        <v>246.33333329999999</v>
      </c>
      <c r="F2763">
        <v>2994.666667</v>
      </c>
      <c r="G2763" t="s">
        <v>46</v>
      </c>
      <c r="H2763" s="1">
        <v>26292</v>
      </c>
      <c r="I2763" s="1">
        <v>7930</v>
      </c>
      <c r="J2763" s="1">
        <v>1511</v>
      </c>
      <c r="K2763" s="1">
        <v>35733</v>
      </c>
    </row>
    <row r="2764" spans="1:11" x14ac:dyDescent="0.3">
      <c r="A2764" t="s">
        <v>119</v>
      </c>
      <c r="B2764" t="s">
        <v>226</v>
      </c>
      <c r="C2764">
        <v>22.69</v>
      </c>
      <c r="D2764">
        <v>4.8</v>
      </c>
      <c r="E2764">
        <v>82.2</v>
      </c>
      <c r="F2764">
        <v>1773.7</v>
      </c>
      <c r="G2764" t="s">
        <v>13</v>
      </c>
      <c r="H2764" s="1">
        <v>25319</v>
      </c>
      <c r="I2764" s="1">
        <v>8446</v>
      </c>
      <c r="J2764" s="1">
        <v>1783</v>
      </c>
      <c r="K2764" s="1">
        <v>35548</v>
      </c>
    </row>
    <row r="2765" spans="1:11" x14ac:dyDescent="0.3">
      <c r="A2765" t="s">
        <v>30</v>
      </c>
      <c r="B2765" t="s">
        <v>187</v>
      </c>
      <c r="C2765">
        <v>34.19</v>
      </c>
      <c r="D2765">
        <v>6</v>
      </c>
      <c r="E2765">
        <v>103</v>
      </c>
      <c r="F2765">
        <v>1794</v>
      </c>
      <c r="G2765" t="s">
        <v>13</v>
      </c>
      <c r="H2765" s="1">
        <v>22476</v>
      </c>
      <c r="I2765" s="1">
        <v>11228</v>
      </c>
      <c r="J2765" s="1">
        <v>1737</v>
      </c>
      <c r="K2765" s="1">
        <v>35441</v>
      </c>
    </row>
    <row r="2766" spans="1:11" x14ac:dyDescent="0.3">
      <c r="A2766" t="s">
        <v>32</v>
      </c>
      <c r="B2766" t="s">
        <v>111</v>
      </c>
      <c r="C2766">
        <v>61.862833330000001</v>
      </c>
      <c r="D2766">
        <v>6.8333333329999997</v>
      </c>
      <c r="E2766">
        <v>184.16666670000001</v>
      </c>
      <c r="F2766">
        <v>2748.333333</v>
      </c>
      <c r="G2766" t="s">
        <v>13</v>
      </c>
      <c r="H2766" s="1">
        <v>15544</v>
      </c>
      <c r="I2766" s="1">
        <v>17004</v>
      </c>
      <c r="J2766" s="1">
        <v>2654</v>
      </c>
      <c r="K2766" s="1">
        <v>35202</v>
      </c>
    </row>
    <row r="2767" spans="1:11" x14ac:dyDescent="0.3">
      <c r="A2767" t="s">
        <v>15</v>
      </c>
      <c r="B2767" t="s">
        <v>142</v>
      </c>
      <c r="C2767">
        <v>45.6995</v>
      </c>
      <c r="D2767">
        <v>6</v>
      </c>
      <c r="E2767">
        <v>114</v>
      </c>
      <c r="F2767">
        <v>1854.2</v>
      </c>
      <c r="G2767" t="s">
        <v>46</v>
      </c>
      <c r="H2767" s="1">
        <v>23190</v>
      </c>
      <c r="I2767" s="1">
        <v>9378</v>
      </c>
      <c r="J2767" s="1">
        <v>2343</v>
      </c>
      <c r="K2767" s="1">
        <v>34911</v>
      </c>
    </row>
    <row r="2768" spans="1:11" x14ac:dyDescent="0.3">
      <c r="A2768" t="s">
        <v>91</v>
      </c>
      <c r="B2768">
        <v>850</v>
      </c>
      <c r="C2768">
        <v>36.384455879999997</v>
      </c>
      <c r="D2768">
        <v>4.5</v>
      </c>
      <c r="E2768">
        <v>125.70588239999999</v>
      </c>
      <c r="F2768">
        <v>2294.7647059999999</v>
      </c>
      <c r="G2768" t="s">
        <v>13</v>
      </c>
      <c r="H2768" s="1">
        <v>26529</v>
      </c>
      <c r="I2768" s="1">
        <v>6048</v>
      </c>
      <c r="J2768" s="1">
        <v>1737</v>
      </c>
      <c r="K2768" s="1">
        <v>34314</v>
      </c>
    </row>
    <row r="2769" spans="1:11" x14ac:dyDescent="0.3">
      <c r="A2769" t="s">
        <v>84</v>
      </c>
      <c r="B2769" t="s">
        <v>158</v>
      </c>
      <c r="C2769">
        <v>9.8628</v>
      </c>
      <c r="D2769">
        <v>5</v>
      </c>
      <c r="E2769">
        <v>50</v>
      </c>
      <c r="F2769">
        <v>1090.4000000000001</v>
      </c>
      <c r="G2769" t="s">
        <v>13</v>
      </c>
      <c r="H2769" s="1">
        <v>16564</v>
      </c>
      <c r="I2769" s="1">
        <v>14380</v>
      </c>
      <c r="J2769" s="1">
        <v>2434</v>
      </c>
      <c r="K2769" s="1">
        <v>33378</v>
      </c>
    </row>
    <row r="2770" spans="1:11" x14ac:dyDescent="0.3">
      <c r="A2770" t="s">
        <v>91</v>
      </c>
      <c r="B2770">
        <v>940</v>
      </c>
      <c r="C2770">
        <v>30.236875000000001</v>
      </c>
      <c r="D2770">
        <v>4.5</v>
      </c>
      <c r="E2770">
        <v>110</v>
      </c>
      <c r="F2770">
        <v>2316</v>
      </c>
      <c r="G2770" t="s">
        <v>13</v>
      </c>
      <c r="H2770" s="1">
        <v>24542</v>
      </c>
      <c r="I2770" s="1">
        <v>5919</v>
      </c>
      <c r="J2770" s="1">
        <v>1656</v>
      </c>
      <c r="K2770" s="1">
        <v>32117</v>
      </c>
    </row>
    <row r="2771" spans="1:11" x14ac:dyDescent="0.3">
      <c r="A2771" t="s">
        <v>19</v>
      </c>
      <c r="B2771" t="s">
        <v>43</v>
      </c>
      <c r="C2771">
        <v>37.426499999999997</v>
      </c>
      <c r="D2771">
        <v>6.2</v>
      </c>
      <c r="E2771">
        <v>104.2</v>
      </c>
      <c r="F2771">
        <v>1796.6</v>
      </c>
      <c r="G2771" t="s">
        <v>13</v>
      </c>
      <c r="H2771" s="1">
        <v>16157</v>
      </c>
      <c r="I2771" s="1">
        <v>13599</v>
      </c>
      <c r="J2771" s="1">
        <v>1635</v>
      </c>
      <c r="K2771" s="1">
        <v>31391</v>
      </c>
    </row>
    <row r="2772" spans="1:11" x14ac:dyDescent="0.3">
      <c r="A2772" t="s">
        <v>84</v>
      </c>
      <c r="B2772" t="s">
        <v>108</v>
      </c>
      <c r="C2772">
        <v>9.5627999999999993</v>
      </c>
      <c r="D2772">
        <v>4.5999999999999996</v>
      </c>
      <c r="E2772">
        <v>50</v>
      </c>
      <c r="F2772">
        <v>996</v>
      </c>
      <c r="G2772" t="s">
        <v>13</v>
      </c>
      <c r="H2772" s="1">
        <v>12303</v>
      </c>
      <c r="I2772" s="1">
        <v>15404</v>
      </c>
      <c r="J2772" s="1">
        <v>2907</v>
      </c>
      <c r="K2772" s="1">
        <v>30614</v>
      </c>
    </row>
    <row r="2773" spans="1:11" x14ac:dyDescent="0.3">
      <c r="A2773" t="s">
        <v>34</v>
      </c>
      <c r="B2773">
        <v>80</v>
      </c>
      <c r="C2773">
        <v>27.09825</v>
      </c>
      <c r="D2773">
        <v>4.6666666670000003</v>
      </c>
      <c r="E2773">
        <v>91.75</v>
      </c>
      <c r="F2773">
        <v>2247.333333</v>
      </c>
      <c r="G2773" t="s">
        <v>13</v>
      </c>
      <c r="H2773" s="1">
        <v>23661</v>
      </c>
      <c r="I2773" s="1">
        <v>5569</v>
      </c>
      <c r="J2773" s="1">
        <v>1355</v>
      </c>
      <c r="K2773" s="1">
        <v>30585</v>
      </c>
    </row>
    <row r="2774" spans="1:11" x14ac:dyDescent="0.3">
      <c r="A2774" t="s">
        <v>59</v>
      </c>
      <c r="B2774" t="s">
        <v>183</v>
      </c>
      <c r="C2774">
        <v>22.454999999999998</v>
      </c>
      <c r="D2774">
        <v>6</v>
      </c>
      <c r="E2774">
        <v>92.307692309999993</v>
      </c>
      <c r="F2774">
        <v>1466.3076920000001</v>
      </c>
      <c r="G2774" t="s">
        <v>13</v>
      </c>
      <c r="H2774" s="1">
        <v>16350</v>
      </c>
      <c r="I2774" s="1">
        <v>12418</v>
      </c>
      <c r="J2774" s="1">
        <v>1644</v>
      </c>
      <c r="K2774" s="1">
        <v>30412</v>
      </c>
    </row>
    <row r="2775" spans="1:11" x14ac:dyDescent="0.3">
      <c r="A2775" t="s">
        <v>119</v>
      </c>
      <c r="B2775" t="s">
        <v>120</v>
      </c>
      <c r="C2775">
        <v>17.038767440000001</v>
      </c>
      <c r="D2775">
        <v>5.3023255809999998</v>
      </c>
      <c r="E2775">
        <v>73.488372089999999</v>
      </c>
      <c r="F2775">
        <v>1374.0465119999999</v>
      </c>
      <c r="G2775" t="s">
        <v>13</v>
      </c>
      <c r="H2775" s="1">
        <v>14163</v>
      </c>
      <c r="I2775" s="1">
        <v>14561</v>
      </c>
      <c r="J2775" s="1">
        <v>1561</v>
      </c>
      <c r="K2775" s="1">
        <v>30285</v>
      </c>
    </row>
    <row r="2776" spans="1:11" x14ac:dyDescent="0.3">
      <c r="A2776" t="s">
        <v>32</v>
      </c>
      <c r="B2776">
        <v>190</v>
      </c>
      <c r="C2776">
        <v>36.643266670000003</v>
      </c>
      <c r="D2776">
        <v>4.4666666670000001</v>
      </c>
      <c r="E2776">
        <v>88.733333329999994</v>
      </c>
      <c r="F2776">
        <v>2284.1333330000002</v>
      </c>
      <c r="G2776" t="s">
        <v>13</v>
      </c>
      <c r="H2776" s="1">
        <v>22477</v>
      </c>
      <c r="I2776" s="1">
        <v>5338</v>
      </c>
      <c r="J2776" s="1">
        <v>1535</v>
      </c>
      <c r="K2776" s="1">
        <v>29350</v>
      </c>
    </row>
    <row r="2777" spans="1:11" x14ac:dyDescent="0.3">
      <c r="A2777" t="s">
        <v>149</v>
      </c>
      <c r="B2777" t="s">
        <v>150</v>
      </c>
      <c r="C2777">
        <v>39.707736840000003</v>
      </c>
      <c r="D2777">
        <v>4.8421052629999997</v>
      </c>
      <c r="E2777">
        <v>117.5789474</v>
      </c>
      <c r="F2777">
        <v>2719.8421050000002</v>
      </c>
      <c r="G2777" t="s">
        <v>46</v>
      </c>
      <c r="H2777" s="1">
        <v>18928</v>
      </c>
      <c r="I2777" s="1">
        <v>8936</v>
      </c>
      <c r="J2777" s="1">
        <v>1381</v>
      </c>
      <c r="K2777" s="1">
        <v>29245</v>
      </c>
    </row>
    <row r="2778" spans="1:11" x14ac:dyDescent="0.3">
      <c r="A2778" t="s">
        <v>59</v>
      </c>
      <c r="B2778" t="s">
        <v>335</v>
      </c>
      <c r="C2778">
        <v>7.7119999999999997</v>
      </c>
      <c r="D2778">
        <v>5</v>
      </c>
      <c r="E2778">
        <v>29</v>
      </c>
      <c r="F2778">
        <v>899</v>
      </c>
      <c r="G2778" t="s">
        <v>13</v>
      </c>
      <c r="H2778" s="1">
        <v>11125</v>
      </c>
      <c r="I2778" s="1">
        <v>15532</v>
      </c>
      <c r="J2778" s="1">
        <v>1508</v>
      </c>
      <c r="K2778" s="1">
        <v>28165</v>
      </c>
    </row>
    <row r="2779" spans="1:11" x14ac:dyDescent="0.3">
      <c r="A2779" t="s">
        <v>30</v>
      </c>
      <c r="B2779" t="s">
        <v>206</v>
      </c>
      <c r="C2779">
        <v>43.08</v>
      </c>
      <c r="D2779">
        <v>4.6666666670000003</v>
      </c>
      <c r="E2779">
        <v>105</v>
      </c>
      <c r="F2779">
        <v>2239.666667</v>
      </c>
      <c r="G2779" t="s">
        <v>13</v>
      </c>
      <c r="H2779" s="1">
        <v>18483</v>
      </c>
      <c r="I2779" s="1">
        <v>7532</v>
      </c>
      <c r="J2779" s="1">
        <v>1964</v>
      </c>
      <c r="K2779" s="1">
        <v>27979</v>
      </c>
    </row>
    <row r="2780" spans="1:11" x14ac:dyDescent="0.3">
      <c r="A2780" t="s">
        <v>81</v>
      </c>
      <c r="B2780">
        <v>3</v>
      </c>
      <c r="C2780">
        <v>30.995131579999999</v>
      </c>
      <c r="D2780">
        <v>5.7894736839999998</v>
      </c>
      <c r="E2780">
        <v>101.8947368</v>
      </c>
      <c r="F2780">
        <v>1905.6315790000001</v>
      </c>
      <c r="G2780" t="s">
        <v>13</v>
      </c>
      <c r="H2780" s="1">
        <v>16450</v>
      </c>
      <c r="I2780" s="1">
        <v>10477</v>
      </c>
      <c r="J2780">
        <v>994</v>
      </c>
      <c r="K2780" s="1">
        <v>27921</v>
      </c>
    </row>
    <row r="2781" spans="1:11" x14ac:dyDescent="0.3">
      <c r="A2781" t="s">
        <v>137</v>
      </c>
      <c r="B2781">
        <v>911</v>
      </c>
      <c r="C2781">
        <v>158.7922667</v>
      </c>
      <c r="D2781">
        <v>7.4666666670000001</v>
      </c>
      <c r="E2781">
        <v>293.53333329999998</v>
      </c>
      <c r="F2781">
        <v>3005.4</v>
      </c>
      <c r="G2781" t="s">
        <v>13</v>
      </c>
      <c r="H2781" s="1">
        <v>24005</v>
      </c>
      <c r="I2781" s="1">
        <v>2572</v>
      </c>
      <c r="J2781" s="1">
        <v>1247</v>
      </c>
      <c r="K2781" s="1">
        <v>27824</v>
      </c>
    </row>
    <row r="2782" spans="1:11" x14ac:dyDescent="0.3">
      <c r="A2782" t="s">
        <v>91</v>
      </c>
      <c r="B2782" t="s">
        <v>144</v>
      </c>
      <c r="C2782">
        <v>52.085000000000001</v>
      </c>
      <c r="D2782">
        <v>8</v>
      </c>
      <c r="E2782">
        <v>223.83333329999999</v>
      </c>
      <c r="F2782">
        <v>1969</v>
      </c>
      <c r="G2782" t="s">
        <v>13</v>
      </c>
      <c r="H2782" s="1">
        <v>22387</v>
      </c>
      <c r="I2782" s="1">
        <v>3869</v>
      </c>
      <c r="J2782" s="1">
        <v>1395</v>
      </c>
      <c r="K2782" s="1">
        <v>27651</v>
      </c>
    </row>
    <row r="2783" spans="1:11" x14ac:dyDescent="0.3">
      <c r="A2783" t="s">
        <v>30</v>
      </c>
      <c r="B2783" t="s">
        <v>207</v>
      </c>
      <c r="C2783">
        <v>11.388999999999999</v>
      </c>
      <c r="D2783">
        <v>4.1428571429999996</v>
      </c>
      <c r="E2783">
        <v>53</v>
      </c>
      <c r="F2783">
        <v>1308.2857140000001</v>
      </c>
      <c r="G2783" t="s">
        <v>13</v>
      </c>
      <c r="H2783" s="1">
        <v>10078</v>
      </c>
      <c r="I2783" s="1">
        <v>15732</v>
      </c>
      <c r="J2783" s="1">
        <v>1562</v>
      </c>
      <c r="K2783" s="1">
        <v>27372</v>
      </c>
    </row>
    <row r="2784" spans="1:11" x14ac:dyDescent="0.3">
      <c r="A2784" t="s">
        <v>15</v>
      </c>
      <c r="B2784" t="s">
        <v>166</v>
      </c>
      <c r="C2784">
        <v>13.88308333</v>
      </c>
      <c r="D2784">
        <v>4.75</v>
      </c>
      <c r="E2784">
        <v>47.75</v>
      </c>
      <c r="F2784">
        <v>1373.75</v>
      </c>
      <c r="G2784" t="s">
        <v>13</v>
      </c>
      <c r="H2784" s="1">
        <v>8047</v>
      </c>
      <c r="I2784" s="1">
        <v>17329</v>
      </c>
      <c r="J2784" s="1">
        <v>1599</v>
      </c>
      <c r="K2784" s="1">
        <v>26975</v>
      </c>
    </row>
    <row r="2785" spans="1:11" x14ac:dyDescent="0.3">
      <c r="A2785" t="s">
        <v>59</v>
      </c>
      <c r="B2785" t="s">
        <v>89</v>
      </c>
      <c r="C2785">
        <v>10.423888890000001</v>
      </c>
      <c r="D2785">
        <v>5</v>
      </c>
      <c r="E2785">
        <v>52.444444439999998</v>
      </c>
      <c r="F2785">
        <v>1095.7777779999999</v>
      </c>
      <c r="G2785" t="s">
        <v>13</v>
      </c>
      <c r="H2785" s="1">
        <v>11421</v>
      </c>
      <c r="I2785" s="1">
        <v>13812</v>
      </c>
      <c r="J2785" s="1">
        <v>1194</v>
      </c>
      <c r="K2785" s="1">
        <v>26427</v>
      </c>
    </row>
    <row r="2786" spans="1:11" x14ac:dyDescent="0.3">
      <c r="A2786" t="s">
        <v>73</v>
      </c>
      <c r="B2786" t="s">
        <v>74</v>
      </c>
      <c r="C2786">
        <v>16.591923080000001</v>
      </c>
      <c r="D2786">
        <v>5</v>
      </c>
      <c r="E2786">
        <v>52.84615385</v>
      </c>
      <c r="F2786">
        <v>998</v>
      </c>
      <c r="G2786" t="s">
        <v>13</v>
      </c>
      <c r="H2786" s="1">
        <v>9225</v>
      </c>
      <c r="I2786" s="1">
        <v>15732</v>
      </c>
      <c r="J2786" s="1">
        <v>1061</v>
      </c>
      <c r="K2786" s="1">
        <v>26018</v>
      </c>
    </row>
    <row r="2787" spans="1:11" x14ac:dyDescent="0.3">
      <c r="A2787" t="s">
        <v>106</v>
      </c>
      <c r="B2787" t="s">
        <v>64</v>
      </c>
      <c r="C2787">
        <v>7.92</v>
      </c>
      <c r="D2787">
        <v>4</v>
      </c>
      <c r="E2787">
        <v>33.333333330000002</v>
      </c>
      <c r="F2787">
        <v>868.33333330000005</v>
      </c>
      <c r="G2787" t="s">
        <v>13</v>
      </c>
      <c r="H2787" s="1">
        <v>12243</v>
      </c>
      <c r="I2787" s="1">
        <v>12277</v>
      </c>
      <c r="J2787" s="1">
        <v>1158</v>
      </c>
      <c r="K2787" s="1">
        <v>25678</v>
      </c>
    </row>
    <row r="2788" spans="1:11" x14ac:dyDescent="0.3">
      <c r="A2788" t="s">
        <v>73</v>
      </c>
      <c r="B2788" t="s">
        <v>96</v>
      </c>
      <c r="C2788">
        <v>22.95871429</v>
      </c>
      <c r="D2788">
        <v>6.2857142860000002</v>
      </c>
      <c r="E2788">
        <v>80</v>
      </c>
      <c r="F2788">
        <v>998</v>
      </c>
      <c r="G2788" t="s">
        <v>13</v>
      </c>
      <c r="H2788" s="1">
        <v>15355</v>
      </c>
      <c r="I2788" s="1">
        <v>9198</v>
      </c>
      <c r="J2788">
        <v>871</v>
      </c>
      <c r="K2788" s="1">
        <v>25424</v>
      </c>
    </row>
    <row r="2789" spans="1:11" x14ac:dyDescent="0.3">
      <c r="A2789" t="s">
        <v>84</v>
      </c>
      <c r="B2789" t="s">
        <v>154</v>
      </c>
      <c r="C2789">
        <v>25.943222219999999</v>
      </c>
      <c r="D2789">
        <v>4.7777777779999999</v>
      </c>
      <c r="E2789">
        <v>67</v>
      </c>
      <c r="F2789">
        <v>1372.666667</v>
      </c>
      <c r="G2789" t="s">
        <v>13</v>
      </c>
      <c r="H2789" s="1">
        <v>10319</v>
      </c>
      <c r="I2789" s="1">
        <v>12806</v>
      </c>
      <c r="J2789" s="1">
        <v>2090</v>
      </c>
      <c r="K2789" s="1">
        <v>25215</v>
      </c>
    </row>
    <row r="2790" spans="1:11" x14ac:dyDescent="0.3">
      <c r="A2790" t="s">
        <v>19</v>
      </c>
      <c r="B2790" t="s">
        <v>188</v>
      </c>
      <c r="C2790">
        <v>115.533</v>
      </c>
      <c r="D2790">
        <v>8</v>
      </c>
      <c r="E2790">
        <v>250</v>
      </c>
      <c r="F2790">
        <v>2998</v>
      </c>
      <c r="G2790" t="s">
        <v>13</v>
      </c>
      <c r="H2790" s="1">
        <v>21013</v>
      </c>
      <c r="I2790" s="1">
        <v>2294</v>
      </c>
      <c r="J2790" s="1">
        <v>1238</v>
      </c>
      <c r="K2790" s="1">
        <v>24545</v>
      </c>
    </row>
    <row r="2791" spans="1:11" x14ac:dyDescent="0.3">
      <c r="A2791" t="s">
        <v>137</v>
      </c>
      <c r="B2791" t="s">
        <v>157</v>
      </c>
      <c r="C2791">
        <v>83.501249999999999</v>
      </c>
      <c r="D2791">
        <v>6.5</v>
      </c>
      <c r="E2791">
        <v>213.5</v>
      </c>
      <c r="F2791">
        <v>3071</v>
      </c>
      <c r="G2791" t="s">
        <v>13</v>
      </c>
      <c r="H2791" s="1">
        <v>17497</v>
      </c>
      <c r="I2791" s="1">
        <v>5056</v>
      </c>
      <c r="J2791" s="1">
        <v>1424</v>
      </c>
      <c r="K2791" s="1">
        <v>23977</v>
      </c>
    </row>
    <row r="2792" spans="1:11" x14ac:dyDescent="0.3">
      <c r="A2792" t="s">
        <v>24</v>
      </c>
      <c r="B2792" t="s">
        <v>224</v>
      </c>
      <c r="C2792">
        <v>37.017368419999997</v>
      </c>
      <c r="D2792">
        <v>4.736842105</v>
      </c>
      <c r="E2792">
        <v>97.578947369999995</v>
      </c>
      <c r="F2792">
        <v>2697.3684210000001</v>
      </c>
      <c r="G2792" t="s">
        <v>46</v>
      </c>
      <c r="H2792" s="1">
        <v>16840</v>
      </c>
      <c r="I2792" s="1">
        <v>6164</v>
      </c>
      <c r="J2792">
        <v>938</v>
      </c>
      <c r="K2792" s="1">
        <v>23942</v>
      </c>
    </row>
    <row r="2793" spans="1:11" x14ac:dyDescent="0.3">
      <c r="A2793" t="s">
        <v>17</v>
      </c>
      <c r="B2793">
        <v>19</v>
      </c>
      <c r="C2793">
        <v>16.290533329999999</v>
      </c>
      <c r="D2793">
        <v>4.8</v>
      </c>
      <c r="E2793">
        <v>57.866666670000001</v>
      </c>
      <c r="F2793">
        <v>1645.133333</v>
      </c>
      <c r="G2793" t="s">
        <v>13</v>
      </c>
      <c r="H2793" s="1">
        <v>15799</v>
      </c>
      <c r="I2793" s="1">
        <v>6992</v>
      </c>
      <c r="J2793" s="1">
        <v>1112</v>
      </c>
      <c r="K2793" s="1">
        <v>23903</v>
      </c>
    </row>
    <row r="2794" spans="1:11" x14ac:dyDescent="0.3">
      <c r="A2794" t="s">
        <v>147</v>
      </c>
      <c r="B2794" t="s">
        <v>189</v>
      </c>
      <c r="C2794">
        <v>32.090000000000003</v>
      </c>
      <c r="D2794">
        <v>4</v>
      </c>
      <c r="E2794">
        <v>98.2</v>
      </c>
      <c r="F2794">
        <v>1754.4</v>
      </c>
      <c r="G2794" t="s">
        <v>13</v>
      </c>
      <c r="H2794" s="1">
        <v>10541</v>
      </c>
      <c r="I2794" s="1">
        <v>11954</v>
      </c>
      <c r="J2794" s="1">
        <v>1298</v>
      </c>
      <c r="K2794" s="1">
        <v>23793</v>
      </c>
    </row>
    <row r="2795" spans="1:11" x14ac:dyDescent="0.3">
      <c r="A2795" t="s">
        <v>186</v>
      </c>
      <c r="B2795">
        <v>147</v>
      </c>
      <c r="C2795">
        <v>25.343387100000001</v>
      </c>
      <c r="D2795">
        <v>5.1935483869999999</v>
      </c>
      <c r="E2795">
        <v>95.096774190000005</v>
      </c>
      <c r="F2795">
        <v>1802.7741940000001</v>
      </c>
      <c r="G2795" t="s">
        <v>13</v>
      </c>
      <c r="H2795" s="1">
        <v>13531</v>
      </c>
      <c r="I2795" s="1">
        <v>7992</v>
      </c>
      <c r="J2795" s="1">
        <v>1216</v>
      </c>
      <c r="K2795" s="1">
        <v>22739</v>
      </c>
    </row>
    <row r="2796" spans="1:11" x14ac:dyDescent="0.3">
      <c r="A2796" t="s">
        <v>15</v>
      </c>
      <c r="B2796" t="s">
        <v>94</v>
      </c>
      <c r="C2796">
        <v>32.98557692</v>
      </c>
      <c r="D2796">
        <v>6.230769231</v>
      </c>
      <c r="E2796">
        <v>94.03846154</v>
      </c>
      <c r="F2796">
        <v>1528.8076920000001</v>
      </c>
      <c r="G2796" t="s">
        <v>46</v>
      </c>
      <c r="H2796" s="1">
        <v>13219</v>
      </c>
      <c r="I2796" s="1">
        <v>7864</v>
      </c>
      <c r="J2796" s="1">
        <v>1356</v>
      </c>
      <c r="K2796" s="1">
        <v>22439</v>
      </c>
    </row>
    <row r="2797" spans="1:11" x14ac:dyDescent="0.3">
      <c r="A2797" t="s">
        <v>84</v>
      </c>
      <c r="B2797" t="s">
        <v>173</v>
      </c>
      <c r="C2797">
        <v>19.451428570000001</v>
      </c>
      <c r="D2797">
        <v>3.5714285710000002</v>
      </c>
      <c r="E2797">
        <v>61</v>
      </c>
      <c r="F2797">
        <v>1197</v>
      </c>
      <c r="G2797" t="s">
        <v>13</v>
      </c>
      <c r="H2797" s="1">
        <v>10118</v>
      </c>
      <c r="I2797" s="1">
        <v>9739</v>
      </c>
      <c r="J2797" s="1">
        <v>1833</v>
      </c>
      <c r="K2797" s="1">
        <v>21690</v>
      </c>
    </row>
    <row r="2798" spans="1:11" x14ac:dyDescent="0.3">
      <c r="A2798" t="s">
        <v>39</v>
      </c>
      <c r="B2798" t="s">
        <v>63</v>
      </c>
      <c r="C2798">
        <v>29.260249999999999</v>
      </c>
      <c r="D2798">
        <v>5.95</v>
      </c>
      <c r="E2798">
        <v>90.625</v>
      </c>
      <c r="F2798">
        <v>1462.3625</v>
      </c>
      <c r="G2798" t="s">
        <v>13</v>
      </c>
      <c r="H2798" s="1">
        <v>14544</v>
      </c>
      <c r="I2798" s="1">
        <v>6253</v>
      </c>
      <c r="J2798">
        <v>655</v>
      </c>
      <c r="K2798" s="1">
        <v>21452</v>
      </c>
    </row>
    <row r="2799" spans="1:11" x14ac:dyDescent="0.3">
      <c r="A2799" t="s">
        <v>53</v>
      </c>
      <c r="B2799" t="s">
        <v>171</v>
      </c>
      <c r="C2799">
        <v>49.822777780000003</v>
      </c>
      <c r="D2799">
        <v>6</v>
      </c>
      <c r="E2799">
        <v>115.83333330000001</v>
      </c>
      <c r="F2799">
        <v>1746.944444</v>
      </c>
      <c r="G2799" t="s">
        <v>13</v>
      </c>
      <c r="H2799" s="1">
        <v>14182</v>
      </c>
      <c r="I2799" s="1">
        <v>5900</v>
      </c>
      <c r="J2799" s="1">
        <v>1308</v>
      </c>
      <c r="K2799" s="1">
        <v>21390</v>
      </c>
    </row>
    <row r="2800" spans="1:11" x14ac:dyDescent="0.3">
      <c r="A2800" t="s">
        <v>67</v>
      </c>
      <c r="B2800">
        <v>9000</v>
      </c>
      <c r="C2800">
        <v>41.616</v>
      </c>
      <c r="D2800">
        <v>4.5999999999999996</v>
      </c>
      <c r="E2800">
        <v>125.36</v>
      </c>
      <c r="F2800">
        <v>2336.52</v>
      </c>
      <c r="G2800" t="s">
        <v>13</v>
      </c>
      <c r="H2800" s="1">
        <v>16533</v>
      </c>
      <c r="I2800" s="1">
        <v>3504</v>
      </c>
      <c r="J2800" s="1">
        <v>1180</v>
      </c>
      <c r="K2800" s="1">
        <v>21217</v>
      </c>
    </row>
    <row r="2801" spans="1:11" x14ac:dyDescent="0.3">
      <c r="A2801" t="s">
        <v>22</v>
      </c>
      <c r="B2801">
        <v>407</v>
      </c>
      <c r="C2801">
        <v>38.727692310000002</v>
      </c>
      <c r="D2801">
        <v>5.538461538</v>
      </c>
      <c r="E2801">
        <v>114.6538462</v>
      </c>
      <c r="F2801">
        <v>2178.1923080000001</v>
      </c>
      <c r="G2801" t="s">
        <v>46</v>
      </c>
      <c r="H2801" s="1">
        <v>17102</v>
      </c>
      <c r="I2801" s="1">
        <v>3393</v>
      </c>
      <c r="J2801">
        <v>699</v>
      </c>
      <c r="K2801" s="1">
        <v>21194</v>
      </c>
    </row>
    <row r="2802" spans="1:11" x14ac:dyDescent="0.3">
      <c r="A2802" t="s">
        <v>139</v>
      </c>
      <c r="B2802" t="s">
        <v>211</v>
      </c>
      <c r="C2802">
        <v>37.522103450000003</v>
      </c>
      <c r="D2802">
        <v>3.896551724</v>
      </c>
      <c r="E2802">
        <v>107.3793103</v>
      </c>
      <c r="F2802">
        <v>2084.3793099999998</v>
      </c>
      <c r="G2802" t="s">
        <v>13</v>
      </c>
      <c r="H2802" s="1">
        <v>15014</v>
      </c>
      <c r="I2802" s="1">
        <v>4798</v>
      </c>
      <c r="J2802" s="1">
        <v>1313</v>
      </c>
      <c r="K2802" s="1">
        <v>21125</v>
      </c>
    </row>
    <row r="2803" spans="1:11" x14ac:dyDescent="0.3">
      <c r="A2803" t="s">
        <v>32</v>
      </c>
      <c r="B2803" t="s">
        <v>167</v>
      </c>
      <c r="C2803">
        <v>43.068421049999998</v>
      </c>
      <c r="D2803">
        <v>6.254385965</v>
      </c>
      <c r="E2803">
        <v>104.2017544</v>
      </c>
      <c r="F2803">
        <v>2222.7105259999998</v>
      </c>
      <c r="G2803" t="s">
        <v>46</v>
      </c>
      <c r="H2803" s="1">
        <v>17659</v>
      </c>
      <c r="I2803" s="1">
        <v>1987</v>
      </c>
      <c r="J2803" s="1">
        <v>1453</v>
      </c>
      <c r="K2803" s="1">
        <v>21099</v>
      </c>
    </row>
    <row r="2804" spans="1:11" x14ac:dyDescent="0.3">
      <c r="A2804" t="s">
        <v>59</v>
      </c>
      <c r="B2804" t="s">
        <v>359</v>
      </c>
      <c r="C2804">
        <v>20.124187500000001</v>
      </c>
      <c r="D2804">
        <v>4.875</v>
      </c>
      <c r="E2804">
        <v>79.875</v>
      </c>
      <c r="F2804">
        <v>1836.875</v>
      </c>
      <c r="G2804" t="s">
        <v>13</v>
      </c>
      <c r="H2804" s="1">
        <v>14322</v>
      </c>
      <c r="I2804" s="1">
        <v>5083</v>
      </c>
      <c r="J2804">
        <v>976</v>
      </c>
      <c r="K2804" s="1">
        <v>20381</v>
      </c>
    </row>
    <row r="2805" spans="1:11" x14ac:dyDescent="0.3">
      <c r="A2805" t="s">
        <v>19</v>
      </c>
      <c r="B2805" t="s">
        <v>202</v>
      </c>
      <c r="C2805">
        <v>39.737400000000001</v>
      </c>
      <c r="D2805">
        <v>4.5999999999999996</v>
      </c>
      <c r="E2805">
        <v>115</v>
      </c>
      <c r="F2805">
        <v>2234.4</v>
      </c>
      <c r="G2805" t="s">
        <v>13</v>
      </c>
      <c r="H2805" s="1">
        <v>10775</v>
      </c>
      <c r="I2805" s="1">
        <v>8057</v>
      </c>
      <c r="J2805" s="1">
        <v>1288</v>
      </c>
      <c r="K2805" s="1">
        <v>20120</v>
      </c>
    </row>
    <row r="2806" spans="1:11" x14ac:dyDescent="0.3">
      <c r="A2806" t="s">
        <v>32</v>
      </c>
      <c r="B2806">
        <v>300</v>
      </c>
      <c r="C2806">
        <v>62.395653850000002</v>
      </c>
      <c r="D2806">
        <v>4.384615385</v>
      </c>
      <c r="E2806">
        <v>135.5</v>
      </c>
      <c r="F2806">
        <v>2972.3076919999999</v>
      </c>
      <c r="G2806" t="s">
        <v>13</v>
      </c>
      <c r="H2806" s="1">
        <v>15395</v>
      </c>
      <c r="I2806" s="1">
        <v>3320</v>
      </c>
      <c r="J2806" s="1">
        <v>1099</v>
      </c>
      <c r="K2806" s="1">
        <v>19814</v>
      </c>
    </row>
    <row r="2807" spans="1:11" x14ac:dyDescent="0.3">
      <c r="A2807" t="s">
        <v>70</v>
      </c>
      <c r="B2807" t="s">
        <v>338</v>
      </c>
      <c r="C2807">
        <v>16.445499999999999</v>
      </c>
      <c r="D2807">
        <v>4.6666666670000003</v>
      </c>
      <c r="E2807">
        <v>78</v>
      </c>
      <c r="F2807">
        <v>1741</v>
      </c>
      <c r="G2807" t="s">
        <v>13</v>
      </c>
      <c r="H2807" s="1">
        <v>12489</v>
      </c>
      <c r="I2807" s="1">
        <v>5639</v>
      </c>
      <c r="J2807">
        <v>908</v>
      </c>
      <c r="K2807" s="1">
        <v>19036</v>
      </c>
    </row>
    <row r="2808" spans="1:11" x14ac:dyDescent="0.3">
      <c r="A2808" t="s">
        <v>147</v>
      </c>
      <c r="B2808" t="s">
        <v>232</v>
      </c>
      <c r="C2808">
        <v>30.99</v>
      </c>
      <c r="D2808">
        <v>0</v>
      </c>
      <c r="E2808">
        <v>105</v>
      </c>
      <c r="F2808">
        <v>335</v>
      </c>
      <c r="G2808" t="s">
        <v>135</v>
      </c>
      <c r="H2808" s="1">
        <v>14481</v>
      </c>
      <c r="I2808" s="1">
        <v>3957</v>
      </c>
      <c r="J2808">
        <v>510</v>
      </c>
      <c r="K2808" s="1">
        <v>18948</v>
      </c>
    </row>
    <row r="2809" spans="1:11" x14ac:dyDescent="0.3">
      <c r="A2809" t="s">
        <v>91</v>
      </c>
      <c r="B2809" t="s">
        <v>190</v>
      </c>
      <c r="C2809">
        <v>50.94</v>
      </c>
      <c r="D2809">
        <v>6.266666667</v>
      </c>
      <c r="E2809">
        <v>138.28333330000001</v>
      </c>
      <c r="F2809">
        <v>1986.7666670000001</v>
      </c>
      <c r="G2809" t="s">
        <v>46</v>
      </c>
      <c r="H2809" s="1">
        <v>15331</v>
      </c>
      <c r="I2809" s="1">
        <v>2131</v>
      </c>
      <c r="J2809" s="1">
        <v>1019</v>
      </c>
      <c r="K2809" s="1">
        <v>18481</v>
      </c>
    </row>
    <row r="2810" spans="1:11" x14ac:dyDescent="0.3">
      <c r="A2810" t="s">
        <v>77</v>
      </c>
      <c r="B2810" t="s">
        <v>162</v>
      </c>
      <c r="C2810">
        <v>145.6466667</v>
      </c>
      <c r="D2810">
        <v>6</v>
      </c>
      <c r="E2810">
        <v>283</v>
      </c>
      <c r="F2810">
        <v>5000</v>
      </c>
      <c r="G2810" t="s">
        <v>13</v>
      </c>
      <c r="H2810" s="1">
        <v>14848</v>
      </c>
      <c r="I2810" s="1">
        <v>2460</v>
      </c>
      <c r="J2810">
        <v>877</v>
      </c>
      <c r="K2810" s="1">
        <v>18185</v>
      </c>
    </row>
    <row r="2811" spans="1:11" x14ac:dyDescent="0.3">
      <c r="A2811" t="s">
        <v>149</v>
      </c>
      <c r="B2811" t="s">
        <v>197</v>
      </c>
      <c r="C2811">
        <v>29.884789470000001</v>
      </c>
      <c r="D2811">
        <v>4.736842105</v>
      </c>
      <c r="E2811">
        <v>109.1052632</v>
      </c>
      <c r="F2811">
        <v>2238.6315789999999</v>
      </c>
      <c r="G2811" t="s">
        <v>13</v>
      </c>
      <c r="H2811" s="1">
        <v>10612</v>
      </c>
      <c r="I2811" s="1">
        <v>6618</v>
      </c>
      <c r="J2811">
        <v>901</v>
      </c>
      <c r="K2811" s="1">
        <v>18131</v>
      </c>
    </row>
    <row r="2812" spans="1:11" x14ac:dyDescent="0.3">
      <c r="A2812" t="s">
        <v>70</v>
      </c>
      <c r="B2812" t="s">
        <v>143</v>
      </c>
      <c r="C2812">
        <v>44.141818180000001</v>
      </c>
      <c r="D2812">
        <v>6.5454545450000001</v>
      </c>
      <c r="E2812">
        <v>144.63636360000001</v>
      </c>
      <c r="F2812">
        <v>2242.636364</v>
      </c>
      <c r="G2812" t="s">
        <v>46</v>
      </c>
      <c r="H2812" s="1">
        <v>12350</v>
      </c>
      <c r="I2812" s="1">
        <v>5124</v>
      </c>
      <c r="J2812">
        <v>528</v>
      </c>
      <c r="K2812" s="1">
        <v>18002</v>
      </c>
    </row>
    <row r="2813" spans="1:11" x14ac:dyDescent="0.3">
      <c r="A2813" t="s">
        <v>11</v>
      </c>
      <c r="B2813" t="s">
        <v>377</v>
      </c>
      <c r="C2813">
        <v>18.845487179999999</v>
      </c>
      <c r="D2813">
        <v>4.076923077</v>
      </c>
      <c r="E2813">
        <v>87.07692308</v>
      </c>
      <c r="F2813">
        <v>2326.3589740000002</v>
      </c>
      <c r="G2813" t="s">
        <v>13</v>
      </c>
      <c r="H2813" s="1">
        <v>14509</v>
      </c>
      <c r="I2813" s="1">
        <v>2174</v>
      </c>
      <c r="J2813">
        <v>516</v>
      </c>
      <c r="K2813" s="1">
        <v>17199</v>
      </c>
    </row>
    <row r="2814" spans="1:11" x14ac:dyDescent="0.3">
      <c r="A2814" t="s">
        <v>34</v>
      </c>
      <c r="B2814" t="s">
        <v>201</v>
      </c>
      <c r="C2814">
        <v>23.052499999999998</v>
      </c>
      <c r="D2814">
        <v>5</v>
      </c>
      <c r="E2814">
        <v>55</v>
      </c>
      <c r="F2814">
        <v>1406</v>
      </c>
      <c r="G2814" t="s">
        <v>13</v>
      </c>
      <c r="H2814" s="1">
        <v>7549</v>
      </c>
      <c r="I2814" s="1">
        <v>8387</v>
      </c>
      <c r="J2814" s="1">
        <v>1158</v>
      </c>
      <c r="K2814" s="1">
        <v>17094</v>
      </c>
    </row>
    <row r="2815" spans="1:11" x14ac:dyDescent="0.3">
      <c r="A2815" t="s">
        <v>147</v>
      </c>
      <c r="B2815" t="s">
        <v>228</v>
      </c>
      <c r="C2815">
        <v>42.746666670000003</v>
      </c>
      <c r="D2815">
        <v>5</v>
      </c>
      <c r="E2815">
        <v>128.5</v>
      </c>
      <c r="F2815">
        <v>2548.833333</v>
      </c>
      <c r="G2815" t="s">
        <v>13</v>
      </c>
      <c r="H2815" s="1">
        <v>14337</v>
      </c>
      <c r="I2815" s="1">
        <v>2194</v>
      </c>
      <c r="J2815">
        <v>483</v>
      </c>
      <c r="K2815" s="1">
        <v>17014</v>
      </c>
    </row>
    <row r="2816" spans="1:11" x14ac:dyDescent="0.3">
      <c r="A2816" t="s">
        <v>19</v>
      </c>
      <c r="B2816" t="s">
        <v>196</v>
      </c>
      <c r="C2816">
        <v>135.10550000000001</v>
      </c>
      <c r="D2816">
        <v>6.5</v>
      </c>
      <c r="E2816">
        <v>309</v>
      </c>
      <c r="F2816">
        <v>3999</v>
      </c>
      <c r="G2816" t="s">
        <v>13</v>
      </c>
      <c r="H2816" s="1">
        <v>14726</v>
      </c>
      <c r="I2816" s="1">
        <v>1673</v>
      </c>
      <c r="J2816">
        <v>609</v>
      </c>
      <c r="K2816" s="1">
        <v>17008</v>
      </c>
    </row>
    <row r="2817" spans="1:11" x14ac:dyDescent="0.3">
      <c r="A2817" t="s">
        <v>53</v>
      </c>
      <c r="B2817" t="s">
        <v>231</v>
      </c>
      <c r="C2817">
        <v>13.704545449999999</v>
      </c>
      <c r="D2817">
        <v>4.8181818180000002</v>
      </c>
      <c r="E2817">
        <v>47.454545449999998</v>
      </c>
      <c r="F2817">
        <v>1384</v>
      </c>
      <c r="G2817" t="s">
        <v>13</v>
      </c>
      <c r="H2817" s="1">
        <v>5873</v>
      </c>
      <c r="I2817" s="1">
        <v>10257</v>
      </c>
      <c r="J2817">
        <v>834</v>
      </c>
      <c r="K2817" s="1">
        <v>16964</v>
      </c>
    </row>
    <row r="2818" spans="1:11" x14ac:dyDescent="0.3">
      <c r="A2818" t="s">
        <v>139</v>
      </c>
      <c r="B2818" t="s">
        <v>178</v>
      </c>
      <c r="C2818">
        <v>51.646000000000001</v>
      </c>
      <c r="D2818">
        <v>0</v>
      </c>
      <c r="E2818">
        <v>110</v>
      </c>
      <c r="F2818">
        <v>1995</v>
      </c>
      <c r="G2818" t="s">
        <v>13</v>
      </c>
      <c r="H2818" s="1">
        <v>11100</v>
      </c>
      <c r="I2818" s="1">
        <v>4503</v>
      </c>
      <c r="J2818" s="1">
        <v>1195</v>
      </c>
      <c r="K2818" s="1">
        <v>16798</v>
      </c>
    </row>
    <row r="2819" spans="1:11" x14ac:dyDescent="0.3">
      <c r="A2819" t="s">
        <v>91</v>
      </c>
      <c r="B2819" t="s">
        <v>127</v>
      </c>
      <c r="C2819">
        <v>85.829461539999997</v>
      </c>
      <c r="D2819">
        <v>8</v>
      </c>
      <c r="E2819">
        <v>213.1538462</v>
      </c>
      <c r="F2819">
        <v>1969</v>
      </c>
      <c r="G2819" t="s">
        <v>13</v>
      </c>
      <c r="H2819" s="1">
        <v>10772</v>
      </c>
      <c r="I2819" s="1">
        <v>4786</v>
      </c>
      <c r="J2819" s="1">
        <v>1115</v>
      </c>
      <c r="K2819" s="1">
        <v>16673</v>
      </c>
    </row>
    <row r="2820" spans="1:11" x14ac:dyDescent="0.3">
      <c r="A2820" t="s">
        <v>73</v>
      </c>
      <c r="B2820" t="s">
        <v>114</v>
      </c>
      <c r="C2820">
        <v>43.97</v>
      </c>
      <c r="D2820">
        <v>6.6</v>
      </c>
      <c r="E2820">
        <v>115.3</v>
      </c>
      <c r="F2820">
        <v>1634.2</v>
      </c>
      <c r="G2820" t="s">
        <v>46</v>
      </c>
      <c r="H2820" s="1">
        <v>10048</v>
      </c>
      <c r="I2820" s="1">
        <v>5685</v>
      </c>
      <c r="J2820">
        <v>588</v>
      </c>
      <c r="K2820" s="1">
        <v>16321</v>
      </c>
    </row>
    <row r="2821" spans="1:11" x14ac:dyDescent="0.3">
      <c r="A2821" t="s">
        <v>119</v>
      </c>
      <c r="B2821" t="s">
        <v>225</v>
      </c>
      <c r="C2821">
        <v>23.16515789</v>
      </c>
      <c r="D2821">
        <v>3.9473684210000002</v>
      </c>
      <c r="E2821">
        <v>82.157894740000003</v>
      </c>
      <c r="F2821">
        <v>1817.315789</v>
      </c>
      <c r="G2821" t="s">
        <v>13</v>
      </c>
      <c r="H2821" s="1">
        <v>9887</v>
      </c>
      <c r="I2821" s="1">
        <v>5509</v>
      </c>
      <c r="J2821">
        <v>646</v>
      </c>
      <c r="K2821" s="1">
        <v>16042</v>
      </c>
    </row>
    <row r="2822" spans="1:11" x14ac:dyDescent="0.3">
      <c r="A2822" t="s">
        <v>53</v>
      </c>
      <c r="B2822" t="s">
        <v>247</v>
      </c>
      <c r="C2822">
        <v>20.37</v>
      </c>
      <c r="D2822">
        <v>5.6428571429999996</v>
      </c>
      <c r="E2822">
        <v>74.214285709999999</v>
      </c>
      <c r="F2822">
        <v>1324.357143</v>
      </c>
      <c r="G2822" t="s">
        <v>13</v>
      </c>
      <c r="H2822" s="1">
        <v>12152</v>
      </c>
      <c r="I2822" s="1">
        <v>3320</v>
      </c>
      <c r="J2822">
        <v>566</v>
      </c>
      <c r="K2822" s="1">
        <v>16038</v>
      </c>
    </row>
    <row r="2823" spans="1:11" x14ac:dyDescent="0.3">
      <c r="A2823" t="s">
        <v>11</v>
      </c>
      <c r="B2823" t="s">
        <v>387</v>
      </c>
      <c r="C2823">
        <v>30.862909089999999</v>
      </c>
      <c r="D2823">
        <v>4.4545454549999999</v>
      </c>
      <c r="E2823">
        <v>105.54545450000001</v>
      </c>
      <c r="F2823">
        <v>2458.909091</v>
      </c>
      <c r="G2823" t="s">
        <v>13</v>
      </c>
      <c r="H2823" s="1">
        <v>12992</v>
      </c>
      <c r="I2823" s="1">
        <v>2058</v>
      </c>
      <c r="J2823">
        <v>536</v>
      </c>
      <c r="K2823" s="1">
        <v>15586</v>
      </c>
    </row>
    <row r="2824" spans="1:11" x14ac:dyDescent="0.3">
      <c r="A2824" t="s">
        <v>11</v>
      </c>
      <c r="B2824" t="s">
        <v>281</v>
      </c>
      <c r="C2824">
        <v>29.151</v>
      </c>
      <c r="D2824">
        <v>5</v>
      </c>
      <c r="E2824">
        <v>89</v>
      </c>
      <c r="F2824">
        <v>2526.5</v>
      </c>
      <c r="G2824" t="s">
        <v>13</v>
      </c>
      <c r="H2824" s="1">
        <v>10873</v>
      </c>
      <c r="I2824" s="1">
        <v>3878</v>
      </c>
      <c r="J2824">
        <v>617</v>
      </c>
      <c r="K2824" s="1">
        <v>15368</v>
      </c>
    </row>
    <row r="2825" spans="1:11" x14ac:dyDescent="0.3">
      <c r="A2825" t="s">
        <v>26</v>
      </c>
      <c r="B2825" t="s">
        <v>233</v>
      </c>
      <c r="C2825">
        <v>32.722999999999999</v>
      </c>
      <c r="D2825">
        <v>3.6</v>
      </c>
      <c r="E2825">
        <v>96</v>
      </c>
      <c r="F2825">
        <v>1498</v>
      </c>
      <c r="G2825" t="s">
        <v>13</v>
      </c>
      <c r="H2825" s="1">
        <v>8077</v>
      </c>
      <c r="I2825" s="1">
        <v>6451</v>
      </c>
      <c r="J2825">
        <v>828</v>
      </c>
      <c r="K2825" s="1">
        <v>15356</v>
      </c>
    </row>
    <row r="2826" spans="1:11" x14ac:dyDescent="0.3">
      <c r="A2826" t="s">
        <v>22</v>
      </c>
      <c r="B2826">
        <v>309</v>
      </c>
      <c r="C2826">
        <v>14.350125</v>
      </c>
      <c r="D2826">
        <v>4.875</v>
      </c>
      <c r="E2826">
        <v>59.5</v>
      </c>
      <c r="F2826">
        <v>1642.875</v>
      </c>
      <c r="G2826" t="s">
        <v>13</v>
      </c>
      <c r="H2826" s="1">
        <v>10540</v>
      </c>
      <c r="I2826" s="1">
        <v>4130</v>
      </c>
      <c r="J2826">
        <v>613</v>
      </c>
      <c r="K2826" s="1">
        <v>15283</v>
      </c>
    </row>
    <row r="2827" spans="1:11" x14ac:dyDescent="0.3">
      <c r="A2827" t="s">
        <v>73</v>
      </c>
      <c r="B2827" t="s">
        <v>151</v>
      </c>
      <c r="C2827">
        <v>36.013249999999999</v>
      </c>
      <c r="D2827">
        <v>6</v>
      </c>
      <c r="E2827">
        <v>151.66666670000001</v>
      </c>
      <c r="F2827">
        <v>2048.666667</v>
      </c>
      <c r="G2827" t="s">
        <v>13</v>
      </c>
      <c r="H2827" s="1">
        <v>11266</v>
      </c>
      <c r="I2827" s="1">
        <v>3567</v>
      </c>
      <c r="J2827">
        <v>407</v>
      </c>
      <c r="K2827" s="1">
        <v>15240</v>
      </c>
    </row>
    <row r="2828" spans="1:11" x14ac:dyDescent="0.3">
      <c r="A2828" t="s">
        <v>17</v>
      </c>
      <c r="B2828" t="s">
        <v>169</v>
      </c>
      <c r="C2828">
        <v>18.76848837</v>
      </c>
      <c r="D2828">
        <v>4.8604651160000003</v>
      </c>
      <c r="E2828">
        <v>67.023255809999995</v>
      </c>
      <c r="F2828">
        <v>1391.0232559999999</v>
      </c>
      <c r="G2828" t="s">
        <v>46</v>
      </c>
      <c r="H2828" s="1">
        <v>8884</v>
      </c>
      <c r="I2828" s="1">
        <v>5402</v>
      </c>
      <c r="J2828">
        <v>822</v>
      </c>
      <c r="K2828" s="1">
        <v>15108</v>
      </c>
    </row>
    <row r="2829" spans="1:11" x14ac:dyDescent="0.3">
      <c r="A2829" t="s">
        <v>22</v>
      </c>
      <c r="B2829">
        <v>107</v>
      </c>
      <c r="C2829">
        <v>11.143333330000001</v>
      </c>
      <c r="D2829">
        <v>5</v>
      </c>
      <c r="E2829">
        <v>50</v>
      </c>
      <c r="F2829">
        <v>998</v>
      </c>
      <c r="G2829" t="s">
        <v>13</v>
      </c>
      <c r="H2829" s="1">
        <v>4737</v>
      </c>
      <c r="I2829" s="1">
        <v>9646</v>
      </c>
      <c r="J2829">
        <v>575</v>
      </c>
      <c r="K2829" s="1">
        <v>14958</v>
      </c>
    </row>
    <row r="2830" spans="1:11" x14ac:dyDescent="0.3">
      <c r="A2830" t="s">
        <v>11</v>
      </c>
      <c r="B2830" t="s">
        <v>411</v>
      </c>
      <c r="C2830">
        <v>15.40377778</v>
      </c>
      <c r="D2830">
        <v>5</v>
      </c>
      <c r="E2830">
        <v>60.111111110000003</v>
      </c>
      <c r="F2830">
        <v>1593.1111109999999</v>
      </c>
      <c r="G2830" t="s">
        <v>13</v>
      </c>
      <c r="H2830" s="1">
        <v>10975</v>
      </c>
      <c r="I2830" s="1">
        <v>3318</v>
      </c>
      <c r="J2830">
        <v>474</v>
      </c>
      <c r="K2830" s="1">
        <v>14767</v>
      </c>
    </row>
    <row r="2831" spans="1:11" x14ac:dyDescent="0.3">
      <c r="A2831" t="s">
        <v>22</v>
      </c>
      <c r="B2831">
        <v>207</v>
      </c>
      <c r="C2831">
        <v>21.70216667</v>
      </c>
      <c r="D2831">
        <v>4.9000000000000004</v>
      </c>
      <c r="E2831">
        <v>79.766666670000006</v>
      </c>
      <c r="F2831">
        <v>1536</v>
      </c>
      <c r="G2831" t="s">
        <v>13</v>
      </c>
      <c r="H2831" s="1">
        <v>6138</v>
      </c>
      <c r="I2831" s="1">
        <v>7975</v>
      </c>
      <c r="J2831">
        <v>529</v>
      </c>
      <c r="K2831" s="1">
        <v>14642</v>
      </c>
    </row>
    <row r="2832" spans="1:11" x14ac:dyDescent="0.3">
      <c r="A2832" t="s">
        <v>149</v>
      </c>
      <c r="B2832" t="s">
        <v>307</v>
      </c>
      <c r="C2832">
        <v>19.717833330000001</v>
      </c>
      <c r="D2832">
        <v>4</v>
      </c>
      <c r="E2832">
        <v>98</v>
      </c>
      <c r="F2832">
        <v>1995</v>
      </c>
      <c r="G2832" t="s">
        <v>13</v>
      </c>
      <c r="H2832" s="1">
        <v>9335</v>
      </c>
      <c r="I2832" s="1">
        <v>4527</v>
      </c>
      <c r="J2832">
        <v>767</v>
      </c>
      <c r="K2832" s="1">
        <v>14629</v>
      </c>
    </row>
    <row r="2833" spans="1:11" x14ac:dyDescent="0.3">
      <c r="A2833" t="s">
        <v>59</v>
      </c>
      <c r="B2833" t="s">
        <v>237</v>
      </c>
      <c r="C2833">
        <v>25.2075</v>
      </c>
      <c r="D2833">
        <v>5</v>
      </c>
      <c r="E2833">
        <v>80.5</v>
      </c>
      <c r="F2833">
        <v>1753</v>
      </c>
      <c r="G2833" t="s">
        <v>13</v>
      </c>
      <c r="H2833" s="1">
        <v>8468</v>
      </c>
      <c r="I2833" s="1">
        <v>5309</v>
      </c>
      <c r="J2833">
        <v>825</v>
      </c>
      <c r="K2833" s="1">
        <v>14602</v>
      </c>
    </row>
    <row r="2834" spans="1:11" x14ac:dyDescent="0.3">
      <c r="A2834" t="s">
        <v>11</v>
      </c>
      <c r="B2834" t="s">
        <v>222</v>
      </c>
      <c r="C2834">
        <v>26</v>
      </c>
      <c r="D2834">
        <v>5</v>
      </c>
      <c r="E2834">
        <v>70</v>
      </c>
      <c r="F2834">
        <v>1597</v>
      </c>
      <c r="G2834" t="s">
        <v>13</v>
      </c>
      <c r="H2834" s="1">
        <v>2199</v>
      </c>
      <c r="I2834" s="1">
        <v>11665</v>
      </c>
      <c r="J2834">
        <v>642</v>
      </c>
      <c r="K2834" s="1">
        <v>14506</v>
      </c>
    </row>
    <row r="2835" spans="1:11" x14ac:dyDescent="0.3">
      <c r="A2835" t="s">
        <v>251</v>
      </c>
      <c r="B2835" t="s">
        <v>413</v>
      </c>
      <c r="C2835">
        <v>12.47666667</v>
      </c>
      <c r="D2835">
        <v>4.6666666670000003</v>
      </c>
      <c r="E2835">
        <v>58.666666669999998</v>
      </c>
      <c r="F2835">
        <v>1498</v>
      </c>
      <c r="G2835" t="s">
        <v>13</v>
      </c>
      <c r="H2835" s="1">
        <v>8289</v>
      </c>
      <c r="I2835" s="1">
        <v>5072</v>
      </c>
      <c r="J2835">
        <v>780</v>
      </c>
      <c r="K2835" s="1">
        <v>14141</v>
      </c>
    </row>
    <row r="2836" spans="1:11" x14ac:dyDescent="0.3">
      <c r="A2836" t="s">
        <v>32</v>
      </c>
      <c r="B2836" t="s">
        <v>200</v>
      </c>
      <c r="C2836">
        <v>264.67500000000001</v>
      </c>
      <c r="D2836">
        <v>7</v>
      </c>
      <c r="E2836">
        <v>420</v>
      </c>
      <c r="F2836">
        <v>6208</v>
      </c>
      <c r="G2836" t="s">
        <v>13</v>
      </c>
      <c r="H2836" s="1">
        <v>10466</v>
      </c>
      <c r="I2836" s="1">
        <v>2888</v>
      </c>
      <c r="J2836">
        <v>776</v>
      </c>
      <c r="K2836" s="1">
        <v>14130</v>
      </c>
    </row>
    <row r="2837" spans="1:11" x14ac:dyDescent="0.3">
      <c r="A2837" t="s">
        <v>26</v>
      </c>
      <c r="B2837" t="s">
        <v>320</v>
      </c>
      <c r="C2837">
        <v>27.789666669999999</v>
      </c>
      <c r="D2837">
        <v>4.6666666670000003</v>
      </c>
      <c r="E2837">
        <v>110.66666669999999</v>
      </c>
      <c r="F2837">
        <v>2050.333333</v>
      </c>
      <c r="G2837" t="s">
        <v>13</v>
      </c>
      <c r="H2837" s="1">
        <v>10009</v>
      </c>
      <c r="I2837" s="1">
        <v>3217</v>
      </c>
      <c r="J2837">
        <v>721</v>
      </c>
      <c r="K2837" s="1">
        <v>13947</v>
      </c>
    </row>
    <row r="2838" spans="1:11" x14ac:dyDescent="0.3">
      <c r="A2838" t="s">
        <v>17</v>
      </c>
      <c r="B2838" t="s">
        <v>146</v>
      </c>
      <c r="C2838">
        <v>17.823333330000001</v>
      </c>
      <c r="D2838">
        <v>4.6666666670000003</v>
      </c>
      <c r="E2838">
        <v>70.333333330000002</v>
      </c>
      <c r="F2838">
        <v>1298.666667</v>
      </c>
      <c r="G2838" t="s">
        <v>13</v>
      </c>
      <c r="H2838" s="1">
        <v>6803</v>
      </c>
      <c r="I2838" s="1">
        <v>6487</v>
      </c>
      <c r="J2838">
        <v>630</v>
      </c>
      <c r="K2838" s="1">
        <v>13920</v>
      </c>
    </row>
    <row r="2839" spans="1:11" x14ac:dyDescent="0.3">
      <c r="A2839" t="s">
        <v>119</v>
      </c>
      <c r="B2839" t="s">
        <v>225</v>
      </c>
      <c r="C2839">
        <v>23.16515789</v>
      </c>
      <c r="D2839">
        <v>3.9473684210000002</v>
      </c>
      <c r="E2839">
        <v>82.157894740000003</v>
      </c>
      <c r="F2839">
        <v>1817.315789</v>
      </c>
      <c r="G2839" t="s">
        <v>13</v>
      </c>
      <c r="H2839" s="1">
        <v>8641</v>
      </c>
      <c r="I2839" s="1">
        <v>4020</v>
      </c>
      <c r="J2839">
        <v>888</v>
      </c>
      <c r="K2839" s="1">
        <v>13549</v>
      </c>
    </row>
    <row r="2840" spans="1:11" x14ac:dyDescent="0.3">
      <c r="A2840" t="s">
        <v>70</v>
      </c>
      <c r="B2840" t="s">
        <v>198</v>
      </c>
      <c r="C2840">
        <v>18.513000000000002</v>
      </c>
      <c r="D2840">
        <v>4.5999999999999996</v>
      </c>
      <c r="E2840">
        <v>76</v>
      </c>
      <c r="F2840">
        <v>1599</v>
      </c>
      <c r="G2840" t="s">
        <v>13</v>
      </c>
      <c r="H2840" s="1">
        <v>8475</v>
      </c>
      <c r="I2840" s="1">
        <v>4579</v>
      </c>
      <c r="J2840">
        <v>315</v>
      </c>
      <c r="K2840" s="1">
        <v>13369</v>
      </c>
    </row>
    <row r="2841" spans="1:11" x14ac:dyDescent="0.3">
      <c r="A2841" t="s">
        <v>30</v>
      </c>
      <c r="B2841" t="s">
        <v>69</v>
      </c>
      <c r="C2841">
        <v>15.20916667</v>
      </c>
      <c r="D2841">
        <v>5</v>
      </c>
      <c r="E2841">
        <v>53</v>
      </c>
      <c r="F2841">
        <v>998</v>
      </c>
      <c r="G2841" t="s">
        <v>13</v>
      </c>
      <c r="H2841" s="1">
        <v>4359</v>
      </c>
      <c r="I2841" s="1">
        <v>7482</v>
      </c>
      <c r="J2841" s="1">
        <v>1064</v>
      </c>
      <c r="K2841" s="1">
        <v>12905</v>
      </c>
    </row>
    <row r="2842" spans="1:11" x14ac:dyDescent="0.3">
      <c r="A2842" t="s">
        <v>24</v>
      </c>
      <c r="B2842" t="s">
        <v>360</v>
      </c>
      <c r="C2842">
        <v>22.953833329999998</v>
      </c>
      <c r="D2842">
        <v>5</v>
      </c>
      <c r="E2842">
        <v>67.333333330000002</v>
      </c>
      <c r="F2842">
        <v>1908.166667</v>
      </c>
      <c r="G2842" t="s">
        <v>13</v>
      </c>
      <c r="H2842" s="1">
        <v>8521</v>
      </c>
      <c r="I2842" s="1">
        <v>3504</v>
      </c>
      <c r="J2842">
        <v>713</v>
      </c>
      <c r="K2842" s="1">
        <v>12738</v>
      </c>
    </row>
    <row r="2843" spans="1:11" x14ac:dyDescent="0.3">
      <c r="A2843" t="s">
        <v>119</v>
      </c>
      <c r="B2843" t="s">
        <v>336</v>
      </c>
      <c r="C2843">
        <v>25.082666669999998</v>
      </c>
      <c r="D2843">
        <v>4.5333333329999999</v>
      </c>
      <c r="E2843">
        <v>93.6</v>
      </c>
      <c r="F2843">
        <v>2127.333333</v>
      </c>
      <c r="G2843" t="s">
        <v>13</v>
      </c>
      <c r="H2843" s="1">
        <v>9935</v>
      </c>
      <c r="I2843" s="1">
        <v>2089</v>
      </c>
      <c r="J2843">
        <v>519</v>
      </c>
      <c r="K2843" s="1">
        <v>12543</v>
      </c>
    </row>
    <row r="2844" spans="1:11" x14ac:dyDescent="0.3">
      <c r="A2844" t="s">
        <v>19</v>
      </c>
      <c r="B2844" t="s">
        <v>152</v>
      </c>
      <c r="C2844">
        <v>64.109624999999994</v>
      </c>
      <c r="D2844">
        <v>6.75</v>
      </c>
      <c r="E2844">
        <v>202.125</v>
      </c>
      <c r="F2844">
        <v>2778</v>
      </c>
      <c r="G2844" t="s">
        <v>13</v>
      </c>
      <c r="H2844" s="1">
        <v>7688</v>
      </c>
      <c r="I2844" s="1">
        <v>3850</v>
      </c>
      <c r="J2844">
        <v>860</v>
      </c>
      <c r="K2844" s="1">
        <v>12398</v>
      </c>
    </row>
    <row r="2845" spans="1:11" x14ac:dyDescent="0.3">
      <c r="A2845" t="s">
        <v>73</v>
      </c>
      <c r="B2845" t="s">
        <v>175</v>
      </c>
      <c r="C2845">
        <v>31.195</v>
      </c>
      <c r="D2845">
        <v>6</v>
      </c>
      <c r="E2845">
        <v>105.875</v>
      </c>
      <c r="F2845">
        <v>1755.75</v>
      </c>
      <c r="G2845" t="s">
        <v>13</v>
      </c>
      <c r="H2845" s="1">
        <v>8558</v>
      </c>
      <c r="I2845" s="1">
        <v>3371</v>
      </c>
      <c r="J2845">
        <v>338</v>
      </c>
      <c r="K2845" s="1">
        <v>12267</v>
      </c>
    </row>
    <row r="2846" spans="1:11" x14ac:dyDescent="0.3">
      <c r="A2846" t="s">
        <v>91</v>
      </c>
      <c r="B2846" t="s">
        <v>203</v>
      </c>
      <c r="C2846">
        <v>52.196406250000003</v>
      </c>
      <c r="D2846">
        <v>5.3125</v>
      </c>
      <c r="E2846">
        <v>126.5</v>
      </c>
      <c r="F2846">
        <v>2323.9375</v>
      </c>
      <c r="G2846" t="s">
        <v>13</v>
      </c>
      <c r="H2846" s="1">
        <v>8044</v>
      </c>
      <c r="I2846" s="1">
        <v>3548</v>
      </c>
      <c r="J2846">
        <v>630</v>
      </c>
      <c r="K2846" s="1">
        <v>12222</v>
      </c>
    </row>
    <row r="2847" spans="1:11" x14ac:dyDescent="0.3">
      <c r="A2847" t="s">
        <v>19</v>
      </c>
      <c r="B2847" t="s">
        <v>130</v>
      </c>
      <c r="C2847">
        <v>76.592200000000005</v>
      </c>
      <c r="D2847">
        <v>8</v>
      </c>
      <c r="E2847">
        <v>184</v>
      </c>
      <c r="F2847">
        <v>2396.4</v>
      </c>
      <c r="G2847" t="s">
        <v>13</v>
      </c>
      <c r="H2847" s="1">
        <v>6942</v>
      </c>
      <c r="I2847" s="1">
        <v>4558</v>
      </c>
      <c r="J2847">
        <v>649</v>
      </c>
      <c r="K2847" s="1">
        <v>12149</v>
      </c>
    </row>
    <row r="2848" spans="1:11" x14ac:dyDescent="0.3">
      <c r="A2848" t="s">
        <v>11</v>
      </c>
      <c r="B2848" t="s">
        <v>287</v>
      </c>
      <c r="C2848">
        <v>32.117666669999998</v>
      </c>
      <c r="D2848">
        <v>4.6666666670000003</v>
      </c>
      <c r="E2848">
        <v>115.33333330000001</v>
      </c>
      <c r="F2848">
        <v>2362</v>
      </c>
      <c r="G2848" t="s">
        <v>13</v>
      </c>
      <c r="H2848" s="1">
        <v>8924</v>
      </c>
      <c r="I2848" s="1">
        <v>2709</v>
      </c>
      <c r="J2848">
        <v>494</v>
      </c>
      <c r="K2848" s="1">
        <v>12127</v>
      </c>
    </row>
    <row r="2849" spans="1:11" x14ac:dyDescent="0.3">
      <c r="A2849" t="s">
        <v>22</v>
      </c>
      <c r="B2849" t="s">
        <v>177</v>
      </c>
      <c r="C2849">
        <v>20.36464286</v>
      </c>
      <c r="D2849">
        <v>5.8571428570000004</v>
      </c>
      <c r="E2849">
        <v>82.25</v>
      </c>
      <c r="F2849">
        <v>1534.392857</v>
      </c>
      <c r="G2849" t="s">
        <v>46</v>
      </c>
      <c r="H2849" s="1">
        <v>7911</v>
      </c>
      <c r="I2849" s="1">
        <v>3511</v>
      </c>
      <c r="J2849">
        <v>456</v>
      </c>
      <c r="K2849" s="1">
        <v>11878</v>
      </c>
    </row>
    <row r="2850" spans="1:11" x14ac:dyDescent="0.3">
      <c r="A2850" t="s">
        <v>59</v>
      </c>
      <c r="B2850" t="s">
        <v>420</v>
      </c>
      <c r="C2850">
        <v>11.282857140000001</v>
      </c>
      <c r="D2850">
        <v>4.2857142860000002</v>
      </c>
      <c r="E2850">
        <v>49.285714290000001</v>
      </c>
      <c r="F2850">
        <v>1337.7142859999999</v>
      </c>
      <c r="G2850" t="s">
        <v>13</v>
      </c>
      <c r="H2850" s="1">
        <v>6300</v>
      </c>
      <c r="I2850" s="1">
        <v>4714</v>
      </c>
      <c r="J2850">
        <v>573</v>
      </c>
      <c r="K2850" s="1">
        <v>11587</v>
      </c>
    </row>
    <row r="2851" spans="1:11" x14ac:dyDescent="0.3">
      <c r="A2851" t="s">
        <v>81</v>
      </c>
      <c r="B2851">
        <v>2</v>
      </c>
      <c r="C2851">
        <v>21.6</v>
      </c>
      <c r="D2851">
        <v>6</v>
      </c>
      <c r="E2851">
        <v>64.625</v>
      </c>
      <c r="F2851">
        <v>1496</v>
      </c>
      <c r="G2851" t="s">
        <v>13</v>
      </c>
      <c r="H2851" s="1">
        <v>5537</v>
      </c>
      <c r="I2851" s="1">
        <v>5609</v>
      </c>
      <c r="J2851">
        <v>440</v>
      </c>
      <c r="K2851" s="1">
        <v>11586</v>
      </c>
    </row>
    <row r="2852" spans="1:11" x14ac:dyDescent="0.3">
      <c r="A2852" t="s">
        <v>24</v>
      </c>
      <c r="B2852" t="s">
        <v>407</v>
      </c>
      <c r="C2852">
        <v>14.4382</v>
      </c>
      <c r="D2852">
        <v>4.9000000000000004</v>
      </c>
      <c r="E2852">
        <v>64.2</v>
      </c>
      <c r="F2852">
        <v>1891.7</v>
      </c>
      <c r="G2852" t="s">
        <v>13</v>
      </c>
      <c r="H2852" s="1">
        <v>8732</v>
      </c>
      <c r="I2852" s="1">
        <v>2483</v>
      </c>
      <c r="J2852">
        <v>369</v>
      </c>
      <c r="K2852" s="1">
        <v>11584</v>
      </c>
    </row>
    <row r="2853" spans="1:11" x14ac:dyDescent="0.3">
      <c r="A2853" t="s">
        <v>84</v>
      </c>
      <c r="B2853" t="s">
        <v>339</v>
      </c>
      <c r="C2853">
        <v>17.587</v>
      </c>
      <c r="D2853">
        <v>4.0833333329999997</v>
      </c>
      <c r="E2853">
        <v>73.083333330000002</v>
      </c>
      <c r="F2853">
        <v>1363.5</v>
      </c>
      <c r="G2853" t="s">
        <v>13</v>
      </c>
      <c r="H2853" s="1">
        <v>6771</v>
      </c>
      <c r="I2853" s="1">
        <v>3981</v>
      </c>
      <c r="J2853">
        <v>602</v>
      </c>
      <c r="K2853" s="1">
        <v>11354</v>
      </c>
    </row>
    <row r="2854" spans="1:11" x14ac:dyDescent="0.3">
      <c r="A2854" t="s">
        <v>119</v>
      </c>
      <c r="B2854" t="s">
        <v>193</v>
      </c>
      <c r="C2854">
        <v>23.016615380000001</v>
      </c>
      <c r="D2854">
        <v>4.730769231</v>
      </c>
      <c r="E2854">
        <v>90.88461538</v>
      </c>
      <c r="F2854">
        <v>1709.538462</v>
      </c>
      <c r="G2854" t="s">
        <v>13</v>
      </c>
      <c r="H2854" s="1">
        <v>8364</v>
      </c>
      <c r="I2854" s="1">
        <v>2545</v>
      </c>
      <c r="J2854">
        <v>399</v>
      </c>
      <c r="K2854" s="1">
        <v>11308</v>
      </c>
    </row>
    <row r="2855" spans="1:11" x14ac:dyDescent="0.3">
      <c r="A2855" t="s">
        <v>53</v>
      </c>
      <c r="B2855" t="s">
        <v>332</v>
      </c>
      <c r="C2855">
        <v>17.312419349999999</v>
      </c>
      <c r="D2855">
        <v>4.9677419350000003</v>
      </c>
      <c r="E2855">
        <v>66.354838709999996</v>
      </c>
      <c r="F2855">
        <v>1655.741935</v>
      </c>
      <c r="G2855" t="s">
        <v>13</v>
      </c>
      <c r="H2855" s="1">
        <v>6903</v>
      </c>
      <c r="I2855" s="1">
        <v>3333</v>
      </c>
      <c r="J2855">
        <v>525</v>
      </c>
      <c r="K2855" s="1">
        <v>10761</v>
      </c>
    </row>
    <row r="2856" spans="1:11" x14ac:dyDescent="0.3">
      <c r="A2856" t="s">
        <v>133</v>
      </c>
      <c r="B2856" t="s">
        <v>234</v>
      </c>
      <c r="C2856">
        <v>13.205299999999999</v>
      </c>
      <c r="D2856">
        <v>6</v>
      </c>
      <c r="E2856">
        <v>35.799999999999997</v>
      </c>
      <c r="F2856">
        <v>679</v>
      </c>
      <c r="G2856" t="s">
        <v>13</v>
      </c>
      <c r="H2856" s="1">
        <v>4717</v>
      </c>
      <c r="I2856" s="1">
        <v>5178</v>
      </c>
      <c r="J2856">
        <v>628</v>
      </c>
      <c r="K2856" s="1">
        <v>10523</v>
      </c>
    </row>
    <row r="2857" spans="1:11" x14ac:dyDescent="0.3">
      <c r="A2857" t="s">
        <v>73</v>
      </c>
      <c r="B2857" t="s">
        <v>404</v>
      </c>
      <c r="C2857">
        <v>9.3583333329999991</v>
      </c>
      <c r="D2857">
        <v>4.3333333329999997</v>
      </c>
      <c r="E2857">
        <v>47</v>
      </c>
      <c r="F2857">
        <v>1324</v>
      </c>
      <c r="G2857" t="s">
        <v>13</v>
      </c>
      <c r="H2857" s="1">
        <v>4963</v>
      </c>
      <c r="I2857" s="1">
        <v>5043</v>
      </c>
      <c r="J2857">
        <v>515</v>
      </c>
      <c r="K2857" s="1">
        <v>10521</v>
      </c>
    </row>
    <row r="2858" spans="1:11" x14ac:dyDescent="0.3">
      <c r="A2858" t="s">
        <v>84</v>
      </c>
      <c r="B2858" t="s">
        <v>241</v>
      </c>
      <c r="C2858">
        <v>18.882333330000002</v>
      </c>
      <c r="D2858">
        <v>4.6666666670000003</v>
      </c>
      <c r="E2858">
        <v>74</v>
      </c>
      <c r="F2858">
        <v>1523.333333</v>
      </c>
      <c r="G2858" t="s">
        <v>13</v>
      </c>
      <c r="H2858" s="1">
        <v>6499</v>
      </c>
      <c r="I2858" s="1">
        <v>3227</v>
      </c>
      <c r="J2858">
        <v>582</v>
      </c>
      <c r="K2858" s="1">
        <v>10308</v>
      </c>
    </row>
    <row r="2859" spans="1:11" x14ac:dyDescent="0.3">
      <c r="A2859" t="s">
        <v>219</v>
      </c>
      <c r="B2859" t="s">
        <v>235</v>
      </c>
      <c r="C2859">
        <v>26.197749999999999</v>
      </c>
      <c r="D2859">
        <v>4.625</v>
      </c>
      <c r="E2859">
        <v>77</v>
      </c>
      <c r="F2859">
        <v>1495</v>
      </c>
      <c r="G2859" t="s">
        <v>13</v>
      </c>
      <c r="H2859" s="1">
        <v>4820</v>
      </c>
      <c r="I2859" s="1">
        <v>4896</v>
      </c>
      <c r="J2859">
        <v>469</v>
      </c>
      <c r="K2859" s="1">
        <v>10185</v>
      </c>
    </row>
    <row r="2860" spans="1:11" x14ac:dyDescent="0.3">
      <c r="A2860" t="s">
        <v>91</v>
      </c>
      <c r="B2860" t="s">
        <v>125</v>
      </c>
      <c r="C2860">
        <v>36.524191180000003</v>
      </c>
      <c r="D2860">
        <v>5.1764705879999999</v>
      </c>
      <c r="E2860">
        <v>113.3529412</v>
      </c>
      <c r="F2860">
        <v>2106.5</v>
      </c>
      <c r="G2860" t="s">
        <v>13</v>
      </c>
      <c r="H2860" s="1">
        <v>6784</v>
      </c>
      <c r="I2860" s="1">
        <v>2519</v>
      </c>
      <c r="J2860">
        <v>571</v>
      </c>
      <c r="K2860" s="1">
        <v>9874</v>
      </c>
    </row>
    <row r="2861" spans="1:11" x14ac:dyDescent="0.3">
      <c r="A2861" t="s">
        <v>26</v>
      </c>
      <c r="B2861" t="s">
        <v>405</v>
      </c>
      <c r="C2861">
        <v>16.671749999999999</v>
      </c>
      <c r="D2861">
        <v>4.5</v>
      </c>
      <c r="E2861">
        <v>74</v>
      </c>
      <c r="F2861">
        <v>1541.5</v>
      </c>
      <c r="G2861" t="s">
        <v>13</v>
      </c>
      <c r="H2861" s="1">
        <v>5942</v>
      </c>
      <c r="I2861" s="1">
        <v>3103</v>
      </c>
      <c r="J2861">
        <v>573</v>
      </c>
      <c r="K2861" s="1">
        <v>9618</v>
      </c>
    </row>
    <row r="2862" spans="1:11" x14ac:dyDescent="0.3">
      <c r="A2862" t="s">
        <v>59</v>
      </c>
      <c r="B2862" t="s">
        <v>194</v>
      </c>
      <c r="C2862">
        <v>25.17006452</v>
      </c>
      <c r="D2862">
        <v>5.5161290320000003</v>
      </c>
      <c r="E2862">
        <v>79.306451609999996</v>
      </c>
      <c r="F2862">
        <v>1523.741935</v>
      </c>
      <c r="G2862" t="s">
        <v>46</v>
      </c>
      <c r="H2862" s="1">
        <v>6887</v>
      </c>
      <c r="I2862" s="1">
        <v>2388</v>
      </c>
      <c r="J2862">
        <v>302</v>
      </c>
      <c r="K2862" s="1">
        <v>9577</v>
      </c>
    </row>
    <row r="2863" spans="1:11" x14ac:dyDescent="0.3">
      <c r="A2863" t="s">
        <v>59</v>
      </c>
      <c r="B2863" t="s">
        <v>304</v>
      </c>
      <c r="C2863">
        <v>36.701250000000002</v>
      </c>
      <c r="D2863">
        <v>4.875</v>
      </c>
      <c r="E2863">
        <v>91.75</v>
      </c>
      <c r="F2863">
        <v>2019.75</v>
      </c>
      <c r="G2863" t="s">
        <v>13</v>
      </c>
      <c r="H2863" s="1">
        <v>6422</v>
      </c>
      <c r="I2863" s="1">
        <v>2540</v>
      </c>
      <c r="J2863">
        <v>508</v>
      </c>
      <c r="K2863" s="1">
        <v>9470</v>
      </c>
    </row>
    <row r="2864" spans="1:11" x14ac:dyDescent="0.3">
      <c r="A2864" t="s">
        <v>81</v>
      </c>
      <c r="B2864" t="s">
        <v>267</v>
      </c>
      <c r="C2864">
        <v>14.775399999999999</v>
      </c>
      <c r="D2864">
        <v>4.8</v>
      </c>
      <c r="E2864">
        <v>51.4</v>
      </c>
      <c r="F2864">
        <v>1428.4</v>
      </c>
      <c r="G2864" t="s">
        <v>13</v>
      </c>
      <c r="H2864" s="1">
        <v>4220</v>
      </c>
      <c r="I2864" s="1">
        <v>4577</v>
      </c>
      <c r="J2864">
        <v>520</v>
      </c>
      <c r="K2864" s="1">
        <v>9317</v>
      </c>
    </row>
    <row r="2865" spans="1:11" x14ac:dyDescent="0.3">
      <c r="A2865" t="s">
        <v>219</v>
      </c>
      <c r="B2865" t="s">
        <v>220</v>
      </c>
      <c r="C2865">
        <v>14.333375</v>
      </c>
      <c r="D2865">
        <v>4.5625</v>
      </c>
      <c r="E2865">
        <v>59.875</v>
      </c>
      <c r="F2865">
        <v>1183.25</v>
      </c>
      <c r="G2865" t="s">
        <v>13</v>
      </c>
      <c r="H2865" s="1">
        <v>3834</v>
      </c>
      <c r="I2865" s="1">
        <v>4780</v>
      </c>
      <c r="J2865">
        <v>442</v>
      </c>
      <c r="K2865" s="1">
        <v>9056</v>
      </c>
    </row>
    <row r="2866" spans="1:11" x14ac:dyDescent="0.3">
      <c r="A2866" t="s">
        <v>91</v>
      </c>
      <c r="B2866">
        <v>460</v>
      </c>
      <c r="C2866">
        <v>20.497107140000001</v>
      </c>
      <c r="D2866">
        <v>4.1428571429999996</v>
      </c>
      <c r="E2866">
        <v>72.428571430000005</v>
      </c>
      <c r="F2866">
        <v>1824.4285709999999</v>
      </c>
      <c r="G2866" t="s">
        <v>13</v>
      </c>
      <c r="H2866" s="1">
        <v>6249</v>
      </c>
      <c r="I2866" s="1">
        <v>2306</v>
      </c>
      <c r="J2866">
        <v>439</v>
      </c>
      <c r="K2866" s="1">
        <v>8994</v>
      </c>
    </row>
    <row r="2867" spans="1:11" x14ac:dyDescent="0.3">
      <c r="A2867" t="s">
        <v>41</v>
      </c>
      <c r="B2867" t="s">
        <v>421</v>
      </c>
      <c r="C2867">
        <v>7.8633333329999999</v>
      </c>
      <c r="D2867">
        <v>5</v>
      </c>
      <c r="E2867">
        <v>44</v>
      </c>
      <c r="F2867">
        <v>1289</v>
      </c>
      <c r="G2867" t="s">
        <v>13</v>
      </c>
      <c r="H2867" s="1">
        <v>5949</v>
      </c>
      <c r="I2867" s="1">
        <v>2664</v>
      </c>
      <c r="J2867">
        <v>376</v>
      </c>
      <c r="K2867" s="1">
        <v>8989</v>
      </c>
    </row>
    <row r="2868" spans="1:11" x14ac:dyDescent="0.3">
      <c r="A2868" t="s">
        <v>30</v>
      </c>
      <c r="B2868" t="s">
        <v>346</v>
      </c>
      <c r="C2868">
        <v>30.0062</v>
      </c>
      <c r="D2868">
        <v>3.2</v>
      </c>
      <c r="E2868">
        <v>115.4666667</v>
      </c>
      <c r="F2868">
        <v>2245.6</v>
      </c>
      <c r="G2868" t="s">
        <v>13</v>
      </c>
      <c r="H2868" s="1">
        <v>7070</v>
      </c>
      <c r="I2868" s="1">
        <v>1443</v>
      </c>
      <c r="J2868">
        <v>469</v>
      </c>
      <c r="K2868" s="1">
        <v>8982</v>
      </c>
    </row>
    <row r="2869" spans="1:11" x14ac:dyDescent="0.3">
      <c r="A2869" t="s">
        <v>81</v>
      </c>
      <c r="B2869" t="s">
        <v>272</v>
      </c>
      <c r="C2869">
        <v>23.224090910000001</v>
      </c>
      <c r="D2869">
        <v>4.9090909089999997</v>
      </c>
      <c r="E2869">
        <v>82</v>
      </c>
      <c r="F2869">
        <v>1938</v>
      </c>
      <c r="G2869" t="s">
        <v>13</v>
      </c>
      <c r="H2869" s="1">
        <v>5588</v>
      </c>
      <c r="I2869" s="1">
        <v>2907</v>
      </c>
      <c r="J2869">
        <v>387</v>
      </c>
      <c r="K2869" s="1">
        <v>8882</v>
      </c>
    </row>
    <row r="2870" spans="1:11" x14ac:dyDescent="0.3">
      <c r="A2870" t="s">
        <v>39</v>
      </c>
      <c r="B2870" t="s">
        <v>83</v>
      </c>
      <c r="C2870">
        <v>13.486153850000001</v>
      </c>
      <c r="D2870">
        <v>5</v>
      </c>
      <c r="E2870">
        <v>52.38461538</v>
      </c>
      <c r="F2870">
        <v>1028.9230769999999</v>
      </c>
      <c r="G2870" t="s">
        <v>13</v>
      </c>
      <c r="H2870" s="1">
        <v>3451</v>
      </c>
      <c r="I2870" s="1">
        <v>5117</v>
      </c>
      <c r="J2870">
        <v>273</v>
      </c>
      <c r="K2870" s="1">
        <v>8841</v>
      </c>
    </row>
    <row r="2871" spans="1:11" x14ac:dyDescent="0.3">
      <c r="A2871" t="s">
        <v>11</v>
      </c>
      <c r="B2871" t="s">
        <v>402</v>
      </c>
      <c r="C2871">
        <v>24.84</v>
      </c>
      <c r="D2871">
        <v>5</v>
      </c>
      <c r="E2871">
        <v>102</v>
      </c>
      <c r="F2871">
        <v>2244</v>
      </c>
      <c r="G2871" t="s">
        <v>13</v>
      </c>
      <c r="H2871" s="1">
        <v>6602</v>
      </c>
      <c r="I2871" s="1">
        <v>1790</v>
      </c>
      <c r="J2871">
        <v>370</v>
      </c>
      <c r="K2871" s="1">
        <v>8762</v>
      </c>
    </row>
    <row r="2872" spans="1:11" x14ac:dyDescent="0.3">
      <c r="A2872" t="s">
        <v>285</v>
      </c>
      <c r="B2872" t="s">
        <v>286</v>
      </c>
      <c r="C2872">
        <v>53.792000000000002</v>
      </c>
      <c r="D2872">
        <v>6</v>
      </c>
      <c r="E2872">
        <v>134.33333329999999</v>
      </c>
      <c r="F2872">
        <v>1730</v>
      </c>
      <c r="G2872" t="s">
        <v>13</v>
      </c>
      <c r="H2872" s="1">
        <v>7401</v>
      </c>
      <c r="I2872">
        <v>860</v>
      </c>
      <c r="J2872">
        <v>359</v>
      </c>
      <c r="K2872" s="1">
        <v>8620</v>
      </c>
    </row>
    <row r="2873" spans="1:11" x14ac:dyDescent="0.3">
      <c r="A2873" t="s">
        <v>70</v>
      </c>
      <c r="B2873" t="s">
        <v>269</v>
      </c>
      <c r="C2873">
        <v>30.352</v>
      </c>
      <c r="D2873">
        <v>4.4000000000000004</v>
      </c>
      <c r="E2873">
        <v>99</v>
      </c>
      <c r="F2873">
        <v>2117.6</v>
      </c>
      <c r="G2873" t="s">
        <v>13</v>
      </c>
      <c r="H2873" s="1">
        <v>5587</v>
      </c>
      <c r="I2873" s="1">
        <v>2682</v>
      </c>
      <c r="J2873">
        <v>297</v>
      </c>
      <c r="K2873" s="1">
        <v>8566</v>
      </c>
    </row>
    <row r="2874" spans="1:11" x14ac:dyDescent="0.3">
      <c r="A2874" t="s">
        <v>251</v>
      </c>
      <c r="B2874" t="s">
        <v>406</v>
      </c>
      <c r="C2874">
        <v>23.245000000000001</v>
      </c>
      <c r="D2874">
        <v>4.5</v>
      </c>
      <c r="E2874">
        <v>98</v>
      </c>
      <c r="F2874">
        <v>1998</v>
      </c>
      <c r="G2874" t="s">
        <v>13</v>
      </c>
      <c r="H2874" s="1">
        <v>6403</v>
      </c>
      <c r="I2874" s="1">
        <v>1722</v>
      </c>
      <c r="J2874">
        <v>417</v>
      </c>
      <c r="K2874" s="1">
        <v>8542</v>
      </c>
    </row>
    <row r="2875" spans="1:11" x14ac:dyDescent="0.3">
      <c r="A2875" t="s">
        <v>70</v>
      </c>
      <c r="B2875" t="s">
        <v>210</v>
      </c>
      <c r="C2875">
        <v>41.59161538</v>
      </c>
      <c r="D2875">
        <v>6.461538462</v>
      </c>
      <c r="E2875">
        <v>111.3076923</v>
      </c>
      <c r="F2875">
        <v>1624.769231</v>
      </c>
      <c r="G2875" t="s">
        <v>13</v>
      </c>
      <c r="H2875" s="1">
        <v>5568</v>
      </c>
      <c r="I2875" s="1">
        <v>2590</v>
      </c>
      <c r="J2875">
        <v>200</v>
      </c>
      <c r="K2875" s="1">
        <v>8358</v>
      </c>
    </row>
    <row r="2876" spans="1:11" x14ac:dyDescent="0.3">
      <c r="A2876" t="s">
        <v>30</v>
      </c>
      <c r="B2876" t="s">
        <v>302</v>
      </c>
      <c r="C2876">
        <v>25.298749999999998</v>
      </c>
      <c r="D2876">
        <v>4.5</v>
      </c>
      <c r="E2876">
        <v>94</v>
      </c>
      <c r="F2876">
        <v>1998</v>
      </c>
      <c r="G2876" t="s">
        <v>13</v>
      </c>
      <c r="H2876" s="1">
        <v>5248</v>
      </c>
      <c r="I2876" s="1">
        <v>2428</v>
      </c>
      <c r="J2876">
        <v>596</v>
      </c>
      <c r="K2876" s="1">
        <v>8272</v>
      </c>
    </row>
    <row r="2877" spans="1:11" x14ac:dyDescent="0.3">
      <c r="A2877" t="s">
        <v>106</v>
      </c>
      <c r="B2877" t="s">
        <v>283</v>
      </c>
      <c r="C2877">
        <v>11.74</v>
      </c>
      <c r="D2877">
        <v>5</v>
      </c>
      <c r="E2877">
        <v>63</v>
      </c>
      <c r="F2877">
        <v>1405</v>
      </c>
      <c r="G2877" t="s">
        <v>13</v>
      </c>
      <c r="H2877" s="1">
        <v>3642</v>
      </c>
      <c r="I2877" s="1">
        <v>4001</v>
      </c>
      <c r="J2877">
        <v>590</v>
      </c>
      <c r="K2877" s="1">
        <v>8233</v>
      </c>
    </row>
    <row r="2878" spans="1:11" x14ac:dyDescent="0.3">
      <c r="A2878" t="s">
        <v>32</v>
      </c>
      <c r="B2878" t="s">
        <v>33</v>
      </c>
      <c r="C2878">
        <v>46.5274</v>
      </c>
      <c r="D2878">
        <v>7.04</v>
      </c>
      <c r="E2878">
        <v>131.6</v>
      </c>
      <c r="F2878">
        <v>1596.92</v>
      </c>
      <c r="G2878" t="s">
        <v>13</v>
      </c>
      <c r="H2878" s="1">
        <v>7074</v>
      </c>
      <c r="I2878">
        <v>834</v>
      </c>
      <c r="J2878">
        <v>308</v>
      </c>
      <c r="K2878" s="1">
        <v>8216</v>
      </c>
    </row>
    <row r="2879" spans="1:11" x14ac:dyDescent="0.3">
      <c r="A2879" t="s">
        <v>22</v>
      </c>
      <c r="B2879">
        <v>806</v>
      </c>
      <c r="C2879">
        <v>29.57028571</v>
      </c>
      <c r="D2879">
        <v>5</v>
      </c>
      <c r="E2879">
        <v>84</v>
      </c>
      <c r="F2879">
        <v>1997.142857</v>
      </c>
      <c r="G2879" t="s">
        <v>46</v>
      </c>
      <c r="H2879" s="1">
        <v>5609</v>
      </c>
      <c r="I2879" s="1">
        <v>2129</v>
      </c>
      <c r="J2879">
        <v>454</v>
      </c>
      <c r="K2879" s="1">
        <v>8192</v>
      </c>
    </row>
    <row r="2880" spans="1:11" x14ac:dyDescent="0.3">
      <c r="A2880" t="s">
        <v>73</v>
      </c>
      <c r="B2880" t="s">
        <v>349</v>
      </c>
      <c r="C2880">
        <v>15.161666670000001</v>
      </c>
      <c r="D2880">
        <v>4.6666666670000003</v>
      </c>
      <c r="E2880">
        <v>75</v>
      </c>
      <c r="F2880">
        <v>1594</v>
      </c>
      <c r="G2880" t="s">
        <v>13</v>
      </c>
      <c r="H2880" s="1">
        <v>5330</v>
      </c>
      <c r="I2880" s="1">
        <v>2252</v>
      </c>
      <c r="J2880">
        <v>348</v>
      </c>
      <c r="K2880" s="1">
        <v>7930</v>
      </c>
    </row>
    <row r="2881" spans="1:11" x14ac:dyDescent="0.3">
      <c r="A2881" t="s">
        <v>34</v>
      </c>
      <c r="B2881">
        <v>100</v>
      </c>
      <c r="C2881">
        <v>37.326360000000001</v>
      </c>
      <c r="D2881">
        <v>4.76</v>
      </c>
      <c r="E2881">
        <v>101.12</v>
      </c>
      <c r="F2881">
        <v>2349.08</v>
      </c>
      <c r="G2881" t="s">
        <v>13</v>
      </c>
      <c r="H2881" s="1">
        <v>6161</v>
      </c>
      <c r="I2881" s="1">
        <v>1232</v>
      </c>
      <c r="J2881">
        <v>346</v>
      </c>
      <c r="K2881" s="1">
        <v>7739</v>
      </c>
    </row>
    <row r="2882" spans="1:11" x14ac:dyDescent="0.3">
      <c r="A2882" t="s">
        <v>59</v>
      </c>
      <c r="B2882" t="s">
        <v>427</v>
      </c>
      <c r="C2882">
        <v>23.585000000000001</v>
      </c>
      <c r="D2882">
        <v>5.8125</v>
      </c>
      <c r="E2882">
        <v>80.8125</v>
      </c>
      <c r="F2882">
        <v>1446.125</v>
      </c>
      <c r="G2882" t="s">
        <v>46</v>
      </c>
      <c r="H2882" s="1">
        <v>4673</v>
      </c>
      <c r="I2882" s="1">
        <v>2651</v>
      </c>
      <c r="J2882">
        <v>391</v>
      </c>
      <c r="K2882" s="1">
        <v>7715</v>
      </c>
    </row>
    <row r="2883" spans="1:11" x14ac:dyDescent="0.3">
      <c r="A2883" t="s">
        <v>44</v>
      </c>
      <c r="B2883" t="s">
        <v>56</v>
      </c>
      <c r="C2883">
        <v>107.6705126</v>
      </c>
      <c r="D2883">
        <v>8.277310924</v>
      </c>
      <c r="E2883">
        <v>196.33613450000001</v>
      </c>
      <c r="F2883">
        <v>2521.0924369999998</v>
      </c>
      <c r="G2883" t="s">
        <v>46</v>
      </c>
      <c r="H2883" s="1">
        <v>6736</v>
      </c>
      <c r="I2883">
        <v>714</v>
      </c>
      <c r="J2883">
        <v>213</v>
      </c>
      <c r="K2883" s="1">
        <v>7663</v>
      </c>
    </row>
    <row r="2884" spans="1:11" x14ac:dyDescent="0.3">
      <c r="A2884" t="s">
        <v>81</v>
      </c>
      <c r="B2884" t="s">
        <v>384</v>
      </c>
      <c r="C2884">
        <v>22.126999999999999</v>
      </c>
      <c r="D2884">
        <v>5</v>
      </c>
      <c r="E2884">
        <v>83</v>
      </c>
      <c r="F2884">
        <v>1721.5</v>
      </c>
      <c r="G2884" t="s">
        <v>13</v>
      </c>
      <c r="H2884" s="1">
        <v>4128</v>
      </c>
      <c r="I2884" s="1">
        <v>3091</v>
      </c>
      <c r="J2884">
        <v>430</v>
      </c>
      <c r="K2884" s="1">
        <v>7649</v>
      </c>
    </row>
    <row r="2885" spans="1:11" x14ac:dyDescent="0.3">
      <c r="A2885" t="s">
        <v>15</v>
      </c>
      <c r="B2885" t="s">
        <v>180</v>
      </c>
      <c r="C2885">
        <v>94.098124999999996</v>
      </c>
      <c r="D2885">
        <v>8</v>
      </c>
      <c r="E2885">
        <v>190</v>
      </c>
      <c r="F2885">
        <v>2967</v>
      </c>
      <c r="G2885" t="s">
        <v>46</v>
      </c>
      <c r="H2885" s="1">
        <v>5484</v>
      </c>
      <c r="I2885" s="1">
        <v>1858</v>
      </c>
      <c r="J2885">
        <v>290</v>
      </c>
      <c r="K2885" s="1">
        <v>7632</v>
      </c>
    </row>
    <row r="2886" spans="1:11" x14ac:dyDescent="0.3">
      <c r="A2886" t="s">
        <v>30</v>
      </c>
      <c r="B2886" t="s">
        <v>123</v>
      </c>
      <c r="C2886">
        <v>33.798000000000002</v>
      </c>
      <c r="D2886">
        <v>0</v>
      </c>
      <c r="E2886">
        <v>96</v>
      </c>
      <c r="F2886">
        <v>1797.4</v>
      </c>
      <c r="G2886" t="s">
        <v>13</v>
      </c>
      <c r="H2886" s="1">
        <v>4981</v>
      </c>
      <c r="I2886" s="1">
        <v>1783</v>
      </c>
      <c r="J2886">
        <v>851</v>
      </c>
      <c r="K2886" s="1">
        <v>7615</v>
      </c>
    </row>
    <row r="2887" spans="1:11" x14ac:dyDescent="0.3">
      <c r="A2887" t="s">
        <v>24</v>
      </c>
      <c r="B2887" t="s">
        <v>75</v>
      </c>
      <c r="C2887">
        <v>19.318571429999999</v>
      </c>
      <c r="D2887">
        <v>5</v>
      </c>
      <c r="E2887">
        <v>66.428571430000005</v>
      </c>
      <c r="F2887">
        <v>1348.2857140000001</v>
      </c>
      <c r="G2887" t="s">
        <v>46</v>
      </c>
      <c r="H2887" s="1">
        <v>3775</v>
      </c>
      <c r="I2887" s="1">
        <v>2490</v>
      </c>
      <c r="J2887" s="1">
        <v>1222</v>
      </c>
      <c r="K2887" s="1">
        <v>7487</v>
      </c>
    </row>
    <row r="2888" spans="1:11" x14ac:dyDescent="0.3">
      <c r="A2888" t="s">
        <v>53</v>
      </c>
      <c r="B2888" t="s">
        <v>163</v>
      </c>
      <c r="C2888">
        <v>27.13</v>
      </c>
      <c r="D2888">
        <v>5.768421053</v>
      </c>
      <c r="E2888">
        <v>96.052631579999996</v>
      </c>
      <c r="F2888">
        <v>1774.778947</v>
      </c>
      <c r="G2888" t="s">
        <v>46</v>
      </c>
      <c r="H2888" s="1">
        <v>4645</v>
      </c>
      <c r="I2888" s="1">
        <v>2454</v>
      </c>
      <c r="J2888">
        <v>283</v>
      </c>
      <c r="K2888" s="1">
        <v>7382</v>
      </c>
    </row>
    <row r="2889" spans="1:11" x14ac:dyDescent="0.3">
      <c r="A2889" t="s">
        <v>44</v>
      </c>
      <c r="B2889" t="s">
        <v>230</v>
      </c>
      <c r="C2889">
        <v>108.7471951</v>
      </c>
      <c r="D2889">
        <v>7.8536585370000003</v>
      </c>
      <c r="E2889">
        <v>207.6097561</v>
      </c>
      <c r="F2889">
        <v>2304.97561</v>
      </c>
      <c r="G2889" t="s">
        <v>46</v>
      </c>
      <c r="H2889" s="1">
        <v>5738</v>
      </c>
      <c r="I2889" s="1">
        <v>1244</v>
      </c>
      <c r="J2889">
        <v>392</v>
      </c>
      <c r="K2889" s="1">
        <v>7374</v>
      </c>
    </row>
    <row r="2890" spans="1:11" x14ac:dyDescent="0.3">
      <c r="A2890" t="s">
        <v>155</v>
      </c>
      <c r="B2890" t="s">
        <v>156</v>
      </c>
      <c r="C2890">
        <v>9.4922727269999996</v>
      </c>
      <c r="D2890">
        <v>4.9090909089999997</v>
      </c>
      <c r="E2890">
        <v>40.81818182</v>
      </c>
      <c r="F2890">
        <v>850.27272730000004</v>
      </c>
      <c r="G2890" t="s">
        <v>13</v>
      </c>
      <c r="H2890" s="1">
        <v>2722</v>
      </c>
      <c r="I2890" s="1">
        <v>4107</v>
      </c>
      <c r="J2890">
        <v>299</v>
      </c>
      <c r="K2890" s="1">
        <v>7128</v>
      </c>
    </row>
    <row r="2891" spans="1:11" x14ac:dyDescent="0.3">
      <c r="A2891" t="s">
        <v>19</v>
      </c>
      <c r="B2891" t="s">
        <v>213</v>
      </c>
      <c r="C2891">
        <v>114.8758333</v>
      </c>
      <c r="D2891">
        <v>8</v>
      </c>
      <c r="E2891">
        <v>235</v>
      </c>
      <c r="F2891">
        <v>2979</v>
      </c>
      <c r="G2891" t="s">
        <v>13</v>
      </c>
      <c r="H2891" s="1">
        <v>5615</v>
      </c>
      <c r="I2891">
        <v>881</v>
      </c>
      <c r="J2891">
        <v>270</v>
      </c>
      <c r="K2891" s="1">
        <v>6766</v>
      </c>
    </row>
    <row r="2892" spans="1:11" x14ac:dyDescent="0.3">
      <c r="A2892" t="s">
        <v>137</v>
      </c>
      <c r="B2892" t="s">
        <v>212</v>
      </c>
      <c r="C2892">
        <v>158.976</v>
      </c>
      <c r="D2892">
        <v>8</v>
      </c>
      <c r="E2892">
        <v>326</v>
      </c>
      <c r="F2892">
        <v>3295</v>
      </c>
      <c r="G2892" t="s">
        <v>13</v>
      </c>
      <c r="H2892" s="1">
        <v>4819</v>
      </c>
      <c r="I2892" s="1">
        <v>1489</v>
      </c>
      <c r="J2892">
        <v>316</v>
      </c>
      <c r="K2892" s="1">
        <v>6624</v>
      </c>
    </row>
    <row r="2893" spans="1:11" x14ac:dyDescent="0.3">
      <c r="A2893" t="s">
        <v>34</v>
      </c>
      <c r="B2893" t="s">
        <v>238</v>
      </c>
      <c r="C2893">
        <v>116.545</v>
      </c>
      <c r="D2893">
        <v>8</v>
      </c>
      <c r="E2893">
        <v>230</v>
      </c>
      <c r="F2893">
        <v>2981</v>
      </c>
      <c r="G2893" t="s">
        <v>13</v>
      </c>
      <c r="H2893" s="1">
        <v>5836</v>
      </c>
      <c r="I2893">
        <v>436</v>
      </c>
      <c r="J2893">
        <v>311</v>
      </c>
      <c r="K2893" s="1">
        <v>6583</v>
      </c>
    </row>
    <row r="2894" spans="1:11" x14ac:dyDescent="0.3">
      <c r="A2894" t="s">
        <v>106</v>
      </c>
      <c r="B2894" t="s">
        <v>282</v>
      </c>
      <c r="C2894">
        <v>20.74</v>
      </c>
      <c r="D2894">
        <v>5</v>
      </c>
      <c r="E2894">
        <v>75</v>
      </c>
      <c r="F2894">
        <v>1695</v>
      </c>
      <c r="G2894" t="s">
        <v>13</v>
      </c>
      <c r="H2894" s="1">
        <v>3407</v>
      </c>
      <c r="I2894" s="1">
        <v>2892</v>
      </c>
      <c r="J2894">
        <v>278</v>
      </c>
      <c r="K2894" s="1">
        <v>6577</v>
      </c>
    </row>
    <row r="2895" spans="1:11" x14ac:dyDescent="0.3">
      <c r="A2895" t="s">
        <v>26</v>
      </c>
      <c r="B2895" t="s">
        <v>268</v>
      </c>
      <c r="C2895">
        <v>55.25</v>
      </c>
      <c r="D2895">
        <v>6</v>
      </c>
      <c r="E2895">
        <v>177</v>
      </c>
      <c r="F2895">
        <v>1997</v>
      </c>
      <c r="G2895" t="s">
        <v>13</v>
      </c>
      <c r="H2895" s="1">
        <v>4732</v>
      </c>
      <c r="I2895" s="1">
        <v>1446</v>
      </c>
      <c r="J2895">
        <v>370</v>
      </c>
      <c r="K2895" s="1">
        <v>6548</v>
      </c>
    </row>
    <row r="2896" spans="1:11" x14ac:dyDescent="0.3">
      <c r="A2896" t="s">
        <v>39</v>
      </c>
      <c r="B2896" t="s">
        <v>254</v>
      </c>
      <c r="C2896">
        <v>45.591250000000002</v>
      </c>
      <c r="D2896">
        <v>5.25</v>
      </c>
      <c r="E2896">
        <v>104.16666669999999</v>
      </c>
      <c r="F2896">
        <v>2027.833333</v>
      </c>
      <c r="G2896" t="s">
        <v>13</v>
      </c>
      <c r="H2896" s="1">
        <v>4139</v>
      </c>
      <c r="I2896" s="1">
        <v>2088</v>
      </c>
      <c r="J2896">
        <v>285</v>
      </c>
      <c r="K2896" s="1">
        <v>6512</v>
      </c>
    </row>
    <row r="2897" spans="1:11" x14ac:dyDescent="0.3">
      <c r="A2897" t="s">
        <v>15</v>
      </c>
      <c r="B2897" t="s">
        <v>412</v>
      </c>
      <c r="C2897">
        <v>18.167153849999998</v>
      </c>
      <c r="D2897">
        <v>4.692307692</v>
      </c>
      <c r="E2897">
        <v>70.307692309999993</v>
      </c>
      <c r="F2897">
        <v>1932.1538459999999</v>
      </c>
      <c r="G2897" t="s">
        <v>13</v>
      </c>
      <c r="H2897" s="1">
        <v>4581</v>
      </c>
      <c r="I2897" s="1">
        <v>1526</v>
      </c>
      <c r="J2897">
        <v>311</v>
      </c>
      <c r="K2897" s="1">
        <v>6418</v>
      </c>
    </row>
    <row r="2898" spans="1:11" x14ac:dyDescent="0.3">
      <c r="A2898" t="s">
        <v>41</v>
      </c>
      <c r="B2898" t="s">
        <v>182</v>
      </c>
      <c r="C2898">
        <v>39.725000000000001</v>
      </c>
      <c r="D2898">
        <v>6.8</v>
      </c>
      <c r="E2898">
        <v>110</v>
      </c>
      <c r="F2898">
        <v>1592</v>
      </c>
      <c r="G2898" t="s">
        <v>13</v>
      </c>
      <c r="H2898" s="1">
        <v>5491</v>
      </c>
      <c r="I2898">
        <v>675</v>
      </c>
      <c r="J2898">
        <v>245</v>
      </c>
      <c r="K2898" s="1">
        <v>6411</v>
      </c>
    </row>
    <row r="2899" spans="1:11" x14ac:dyDescent="0.3">
      <c r="A2899" t="s">
        <v>133</v>
      </c>
      <c r="B2899" t="s">
        <v>253</v>
      </c>
      <c r="C2899">
        <v>24.673999999999999</v>
      </c>
      <c r="D2899">
        <v>0</v>
      </c>
      <c r="E2899">
        <v>60</v>
      </c>
      <c r="F2899">
        <v>160</v>
      </c>
      <c r="G2899" t="s">
        <v>135</v>
      </c>
      <c r="H2899" s="1">
        <v>2831</v>
      </c>
      <c r="I2899" s="1">
        <v>3199</v>
      </c>
      <c r="J2899">
        <v>367</v>
      </c>
      <c r="K2899" s="1">
        <v>6397</v>
      </c>
    </row>
    <row r="2900" spans="1:11" x14ac:dyDescent="0.3">
      <c r="A2900" t="s">
        <v>70</v>
      </c>
      <c r="B2900" t="s">
        <v>328</v>
      </c>
      <c r="C2900">
        <v>31.7425</v>
      </c>
      <c r="D2900">
        <v>4.8333333329999997</v>
      </c>
      <c r="E2900">
        <v>119.66666669999999</v>
      </c>
      <c r="F2900">
        <v>2116</v>
      </c>
      <c r="G2900" t="s">
        <v>13</v>
      </c>
      <c r="H2900" s="1">
        <v>4812</v>
      </c>
      <c r="I2900" s="1">
        <v>1185</v>
      </c>
      <c r="J2900">
        <v>244</v>
      </c>
      <c r="K2900" s="1">
        <v>6241</v>
      </c>
    </row>
    <row r="2901" spans="1:11" x14ac:dyDescent="0.3">
      <c r="A2901" t="s">
        <v>91</v>
      </c>
      <c r="B2901" t="s">
        <v>341</v>
      </c>
      <c r="C2901">
        <v>36.907693549999998</v>
      </c>
      <c r="D2901">
        <v>4.5</v>
      </c>
      <c r="E2901">
        <v>126.1451613</v>
      </c>
      <c r="F2901">
        <v>2344</v>
      </c>
      <c r="G2901" t="s">
        <v>13</v>
      </c>
      <c r="H2901" s="1">
        <v>5046</v>
      </c>
      <c r="I2901">
        <v>890</v>
      </c>
      <c r="J2901">
        <v>300</v>
      </c>
      <c r="K2901" s="1">
        <v>6236</v>
      </c>
    </row>
    <row r="2902" spans="1:11" x14ac:dyDescent="0.3">
      <c r="A2902" t="s">
        <v>251</v>
      </c>
      <c r="B2902" t="s">
        <v>428</v>
      </c>
      <c r="C2902">
        <v>16.802666670000001</v>
      </c>
      <c r="D2902">
        <v>4.5</v>
      </c>
      <c r="E2902">
        <v>71</v>
      </c>
      <c r="F2902">
        <v>1764</v>
      </c>
      <c r="G2902" t="s">
        <v>13</v>
      </c>
      <c r="H2902" s="1">
        <v>4587</v>
      </c>
      <c r="I2902" s="1">
        <v>1381</v>
      </c>
      <c r="J2902">
        <v>255</v>
      </c>
      <c r="K2902" s="1">
        <v>6223</v>
      </c>
    </row>
    <row r="2903" spans="1:11" x14ac:dyDescent="0.3">
      <c r="A2903" t="s">
        <v>91</v>
      </c>
      <c r="B2903">
        <v>960</v>
      </c>
      <c r="C2903">
        <v>40.764499999999998</v>
      </c>
      <c r="D2903">
        <v>4.3333333329999997</v>
      </c>
      <c r="E2903">
        <v>133.33333329999999</v>
      </c>
      <c r="F2903">
        <v>2634.2222219999999</v>
      </c>
      <c r="G2903" t="s">
        <v>13</v>
      </c>
      <c r="H2903" s="1">
        <v>4872</v>
      </c>
      <c r="I2903" s="1">
        <v>1011</v>
      </c>
      <c r="J2903">
        <v>327</v>
      </c>
      <c r="K2903" s="1">
        <v>6210</v>
      </c>
    </row>
    <row r="2904" spans="1:11" x14ac:dyDescent="0.3">
      <c r="A2904" t="s">
        <v>22</v>
      </c>
      <c r="B2904">
        <v>807</v>
      </c>
      <c r="C2904">
        <v>45.763076920000003</v>
      </c>
      <c r="D2904">
        <v>5.307692308</v>
      </c>
      <c r="E2904">
        <v>109.0769231</v>
      </c>
      <c r="F2904">
        <v>2053</v>
      </c>
      <c r="G2904" t="s">
        <v>46</v>
      </c>
      <c r="H2904" s="1">
        <v>3892</v>
      </c>
      <c r="I2904" s="1">
        <v>1789</v>
      </c>
      <c r="J2904">
        <v>353</v>
      </c>
      <c r="K2904" s="1">
        <v>6034</v>
      </c>
    </row>
    <row r="2905" spans="1:11" x14ac:dyDescent="0.3">
      <c r="A2905" t="s">
        <v>15</v>
      </c>
      <c r="B2905" t="s">
        <v>170</v>
      </c>
      <c r="C2905">
        <v>31.305666670000001</v>
      </c>
      <c r="D2905">
        <v>6.2592592590000002</v>
      </c>
      <c r="E2905">
        <v>96.925925930000005</v>
      </c>
      <c r="F2905">
        <v>1587.2222220000001</v>
      </c>
      <c r="G2905" t="s">
        <v>13</v>
      </c>
      <c r="H2905" s="1">
        <v>4496</v>
      </c>
      <c r="I2905" s="1">
        <v>1243</v>
      </c>
      <c r="J2905">
        <v>223</v>
      </c>
      <c r="K2905" s="1">
        <v>5962</v>
      </c>
    </row>
    <row r="2906" spans="1:11" x14ac:dyDescent="0.3">
      <c r="A2906" t="s">
        <v>155</v>
      </c>
      <c r="B2906" t="s">
        <v>215</v>
      </c>
      <c r="C2906">
        <v>14.224090909999999</v>
      </c>
      <c r="D2906">
        <v>4.7272727269999999</v>
      </c>
      <c r="E2906">
        <v>64.454545449999998</v>
      </c>
      <c r="F2906">
        <v>1353.363636</v>
      </c>
      <c r="G2906" t="s">
        <v>13</v>
      </c>
      <c r="H2906" s="1">
        <v>3011</v>
      </c>
      <c r="I2906" s="1">
        <v>2604</v>
      </c>
      <c r="J2906">
        <v>261</v>
      </c>
      <c r="K2906" s="1">
        <v>5876</v>
      </c>
    </row>
    <row r="2907" spans="1:11" x14ac:dyDescent="0.3">
      <c r="A2907" t="s">
        <v>81</v>
      </c>
      <c r="B2907">
        <v>121</v>
      </c>
      <c r="C2907">
        <v>13.191000000000001</v>
      </c>
      <c r="D2907">
        <v>5</v>
      </c>
      <c r="E2907">
        <v>51.333333330000002</v>
      </c>
      <c r="F2907">
        <v>1431.333333</v>
      </c>
      <c r="G2907" t="s">
        <v>13</v>
      </c>
      <c r="H2907" s="1">
        <v>2236</v>
      </c>
      <c r="I2907" s="1">
        <v>3067</v>
      </c>
      <c r="J2907">
        <v>294</v>
      </c>
      <c r="K2907" s="1">
        <v>5597</v>
      </c>
    </row>
    <row r="2908" spans="1:11" x14ac:dyDescent="0.3">
      <c r="A2908" t="s">
        <v>30</v>
      </c>
      <c r="B2908" t="s">
        <v>358</v>
      </c>
      <c r="C2908">
        <v>81.295000000000002</v>
      </c>
      <c r="D2908">
        <v>8</v>
      </c>
      <c r="E2908">
        <v>250</v>
      </c>
      <c r="F2908">
        <v>2998</v>
      </c>
      <c r="G2908" t="s">
        <v>13</v>
      </c>
      <c r="H2908" s="1">
        <v>4787</v>
      </c>
      <c r="I2908">
        <v>620</v>
      </c>
      <c r="J2908">
        <v>186</v>
      </c>
      <c r="K2908" s="1">
        <v>5593</v>
      </c>
    </row>
    <row r="2909" spans="1:11" x14ac:dyDescent="0.3">
      <c r="A2909" t="s">
        <v>133</v>
      </c>
      <c r="B2909" t="s">
        <v>288</v>
      </c>
      <c r="C2909">
        <v>24.35</v>
      </c>
      <c r="D2909">
        <v>6</v>
      </c>
      <c r="E2909">
        <v>60</v>
      </c>
      <c r="F2909">
        <v>698</v>
      </c>
      <c r="G2909" t="s">
        <v>13</v>
      </c>
      <c r="H2909" s="1">
        <v>3209</v>
      </c>
      <c r="I2909" s="1">
        <v>2053</v>
      </c>
      <c r="J2909">
        <v>296</v>
      </c>
      <c r="K2909" s="1">
        <v>5558</v>
      </c>
    </row>
    <row r="2910" spans="1:11" x14ac:dyDescent="0.3">
      <c r="A2910" t="s">
        <v>81</v>
      </c>
      <c r="B2910" t="s">
        <v>409</v>
      </c>
      <c r="C2910">
        <v>28.9602</v>
      </c>
      <c r="D2910">
        <v>4.4000000000000004</v>
      </c>
      <c r="E2910">
        <v>100.8</v>
      </c>
      <c r="F2910">
        <v>1936.6</v>
      </c>
      <c r="G2910" t="s">
        <v>13</v>
      </c>
      <c r="H2910" s="1">
        <v>4216</v>
      </c>
      <c r="I2910" s="1">
        <v>1019</v>
      </c>
      <c r="J2910">
        <v>314</v>
      </c>
      <c r="K2910" s="1">
        <v>5549</v>
      </c>
    </row>
    <row r="2911" spans="1:11" x14ac:dyDescent="0.3">
      <c r="A2911" t="s">
        <v>32</v>
      </c>
      <c r="B2911" t="s">
        <v>132</v>
      </c>
      <c r="C2911">
        <v>41.389571429999997</v>
      </c>
      <c r="D2911">
        <v>7.2857142860000002</v>
      </c>
      <c r="E2911">
        <v>105.7142857</v>
      </c>
      <c r="F2911">
        <v>1545.4285709999999</v>
      </c>
      <c r="G2911" t="s">
        <v>46</v>
      </c>
      <c r="H2911" s="1">
        <v>3162</v>
      </c>
      <c r="I2911" s="1">
        <v>2130</v>
      </c>
      <c r="J2911">
        <v>256</v>
      </c>
      <c r="K2911" s="1">
        <v>5548</v>
      </c>
    </row>
    <row r="2912" spans="1:11" x14ac:dyDescent="0.3">
      <c r="A2912" t="s">
        <v>137</v>
      </c>
      <c r="B2912">
        <v>944</v>
      </c>
      <c r="C2912">
        <v>59.490499999999997</v>
      </c>
      <c r="D2912">
        <v>5</v>
      </c>
      <c r="E2912">
        <v>137.5</v>
      </c>
      <c r="F2912">
        <v>2734.5</v>
      </c>
      <c r="G2912" t="s">
        <v>13</v>
      </c>
      <c r="H2912" s="1">
        <v>4626</v>
      </c>
      <c r="I2912">
        <v>641</v>
      </c>
      <c r="J2912">
        <v>218</v>
      </c>
      <c r="K2912" s="1">
        <v>5485</v>
      </c>
    </row>
    <row r="2913" spans="1:11" x14ac:dyDescent="0.3">
      <c r="A2913" t="s">
        <v>26</v>
      </c>
      <c r="B2913" t="s">
        <v>218</v>
      </c>
      <c r="C2913">
        <v>33.128571430000001</v>
      </c>
      <c r="D2913">
        <v>5.2857142860000002</v>
      </c>
      <c r="E2913">
        <v>103</v>
      </c>
      <c r="F2913">
        <v>1914.7142859999999</v>
      </c>
      <c r="G2913" t="s">
        <v>13</v>
      </c>
      <c r="H2913" s="1">
        <v>3150</v>
      </c>
      <c r="I2913" s="1">
        <v>1903</v>
      </c>
      <c r="J2913">
        <v>253</v>
      </c>
      <c r="K2913" s="1">
        <v>5306</v>
      </c>
    </row>
    <row r="2914" spans="1:11" x14ac:dyDescent="0.3">
      <c r="A2914" t="s">
        <v>15</v>
      </c>
      <c r="B2914" t="s">
        <v>357</v>
      </c>
      <c r="C2914">
        <v>35.340000000000003</v>
      </c>
      <c r="D2914">
        <v>5</v>
      </c>
      <c r="E2914">
        <v>118</v>
      </c>
      <c r="F2914">
        <v>1781</v>
      </c>
      <c r="G2914" t="s">
        <v>13</v>
      </c>
      <c r="H2914" s="1">
        <v>4437</v>
      </c>
      <c r="I2914">
        <v>632</v>
      </c>
      <c r="J2914">
        <v>211</v>
      </c>
      <c r="K2914" s="1">
        <v>5280</v>
      </c>
    </row>
    <row r="2915" spans="1:11" x14ac:dyDescent="0.3">
      <c r="A2915" t="s">
        <v>34</v>
      </c>
      <c r="B2915" t="s">
        <v>390</v>
      </c>
      <c r="C2915">
        <v>35.869439020000002</v>
      </c>
      <c r="D2915">
        <v>5.585365854</v>
      </c>
      <c r="E2915">
        <v>117.0243902</v>
      </c>
      <c r="F2915">
        <v>1980.6341460000001</v>
      </c>
      <c r="G2915" t="s">
        <v>13</v>
      </c>
      <c r="H2915" s="1">
        <v>4389</v>
      </c>
      <c r="I2915">
        <v>693</v>
      </c>
      <c r="J2915">
        <v>193</v>
      </c>
      <c r="K2915" s="1">
        <v>5275</v>
      </c>
    </row>
    <row r="2916" spans="1:11" x14ac:dyDescent="0.3">
      <c r="A2916" t="s">
        <v>70</v>
      </c>
      <c r="B2916" t="s">
        <v>321</v>
      </c>
      <c r="C2916">
        <v>19.055</v>
      </c>
      <c r="D2916">
        <v>4.5999999999999996</v>
      </c>
      <c r="E2916">
        <v>89.2</v>
      </c>
      <c r="F2916">
        <v>1827.8</v>
      </c>
      <c r="G2916" t="s">
        <v>13</v>
      </c>
      <c r="H2916" s="1">
        <v>3904</v>
      </c>
      <c r="I2916" s="1">
        <v>1191</v>
      </c>
      <c r="J2916">
        <v>153</v>
      </c>
      <c r="K2916" s="1">
        <v>5248</v>
      </c>
    </row>
    <row r="2917" spans="1:11" x14ac:dyDescent="0.3">
      <c r="A2917" t="s">
        <v>34</v>
      </c>
      <c r="B2917" t="s">
        <v>334</v>
      </c>
      <c r="C2917">
        <v>43.974499999999999</v>
      </c>
      <c r="D2917">
        <v>4.5</v>
      </c>
      <c r="E2917">
        <v>98</v>
      </c>
      <c r="F2917">
        <v>2309</v>
      </c>
      <c r="G2917" t="s">
        <v>13</v>
      </c>
      <c r="H2917" s="1">
        <v>3260</v>
      </c>
      <c r="I2917" s="1">
        <v>1623</v>
      </c>
      <c r="J2917">
        <v>294</v>
      </c>
      <c r="K2917" s="1">
        <v>5177</v>
      </c>
    </row>
    <row r="2918" spans="1:11" x14ac:dyDescent="0.3">
      <c r="A2918" t="s">
        <v>11</v>
      </c>
      <c r="B2918" t="s">
        <v>365</v>
      </c>
      <c r="C2918">
        <v>76.709999999999994</v>
      </c>
      <c r="D2918">
        <v>0</v>
      </c>
      <c r="E2918">
        <v>336</v>
      </c>
      <c r="F2918">
        <v>0</v>
      </c>
      <c r="G2918" t="s">
        <v>13</v>
      </c>
      <c r="H2918" s="1">
        <v>3954</v>
      </c>
      <c r="I2918">
        <v>982</v>
      </c>
      <c r="J2918">
        <v>193</v>
      </c>
      <c r="K2918" s="1">
        <v>5129</v>
      </c>
    </row>
    <row r="2919" spans="1:11" x14ac:dyDescent="0.3">
      <c r="A2919" t="s">
        <v>24</v>
      </c>
      <c r="B2919" t="s">
        <v>266</v>
      </c>
      <c r="C2919">
        <v>55.422499999999999</v>
      </c>
      <c r="D2919">
        <v>6</v>
      </c>
      <c r="E2919">
        <v>221</v>
      </c>
      <c r="F2919">
        <v>3498</v>
      </c>
      <c r="G2919" t="s">
        <v>13</v>
      </c>
      <c r="H2919" s="1">
        <v>4165</v>
      </c>
      <c r="I2919">
        <v>700</v>
      </c>
      <c r="J2919">
        <v>246</v>
      </c>
      <c r="K2919" s="1">
        <v>5111</v>
      </c>
    </row>
    <row r="2920" spans="1:11" x14ac:dyDescent="0.3">
      <c r="A2920" t="s">
        <v>73</v>
      </c>
      <c r="B2920" t="s">
        <v>414</v>
      </c>
      <c r="C2920">
        <v>14.76166667</v>
      </c>
      <c r="D2920">
        <v>4.6666666670000003</v>
      </c>
      <c r="E2920">
        <v>75</v>
      </c>
      <c r="F2920">
        <v>1594</v>
      </c>
      <c r="G2920" t="s">
        <v>13</v>
      </c>
      <c r="H2920" s="1">
        <v>3098</v>
      </c>
      <c r="I2920" s="1">
        <v>1705</v>
      </c>
      <c r="J2920">
        <v>231</v>
      </c>
      <c r="K2920" s="1">
        <v>5034</v>
      </c>
    </row>
    <row r="2921" spans="1:11" x14ac:dyDescent="0.3">
      <c r="A2921" t="s">
        <v>17</v>
      </c>
      <c r="B2921">
        <v>21</v>
      </c>
      <c r="C2921">
        <v>20.353789469999999</v>
      </c>
      <c r="D2921">
        <v>4.7894736839999998</v>
      </c>
      <c r="E2921">
        <v>67.684210530000001</v>
      </c>
      <c r="F2921">
        <v>1996.684211</v>
      </c>
      <c r="G2921" t="s">
        <v>13</v>
      </c>
      <c r="H2921" s="1">
        <v>3792</v>
      </c>
      <c r="I2921">
        <v>970</v>
      </c>
      <c r="J2921">
        <v>251</v>
      </c>
      <c r="K2921" s="1">
        <v>5013</v>
      </c>
    </row>
    <row r="2922" spans="1:11" x14ac:dyDescent="0.3">
      <c r="A2922" t="s">
        <v>11</v>
      </c>
      <c r="B2922" t="s">
        <v>329</v>
      </c>
      <c r="C2922">
        <v>11.712899999999999</v>
      </c>
      <c r="D2922">
        <v>4</v>
      </c>
      <c r="E2922">
        <v>69</v>
      </c>
      <c r="F2922">
        <v>1864.8</v>
      </c>
      <c r="G2922" t="s">
        <v>13</v>
      </c>
      <c r="H2922" s="1">
        <v>4247</v>
      </c>
      <c r="I2922">
        <v>634</v>
      </c>
      <c r="J2922">
        <v>111</v>
      </c>
      <c r="K2922" s="1">
        <v>4992</v>
      </c>
    </row>
    <row r="2923" spans="1:11" x14ac:dyDescent="0.3">
      <c r="A2923" t="s">
        <v>22</v>
      </c>
      <c r="B2923">
        <v>607</v>
      </c>
      <c r="C2923">
        <v>48.09553571</v>
      </c>
      <c r="D2923">
        <v>5.1071428570000004</v>
      </c>
      <c r="E2923">
        <v>117.7857143</v>
      </c>
      <c r="F2923">
        <v>2315</v>
      </c>
      <c r="G2923" t="s">
        <v>13</v>
      </c>
      <c r="H2923" s="1">
        <v>4161</v>
      </c>
      <c r="I2923">
        <v>585</v>
      </c>
      <c r="J2923">
        <v>199</v>
      </c>
      <c r="K2923" s="1">
        <v>4945</v>
      </c>
    </row>
    <row r="2924" spans="1:11" x14ac:dyDescent="0.3">
      <c r="A2924" t="s">
        <v>24</v>
      </c>
      <c r="B2924" t="s">
        <v>351</v>
      </c>
      <c r="C2924">
        <v>38.482470589999998</v>
      </c>
      <c r="D2924">
        <v>4.8823529409999997</v>
      </c>
      <c r="E2924">
        <v>90.941176470000002</v>
      </c>
      <c r="F2924">
        <v>2953.5882350000002</v>
      </c>
      <c r="G2924" t="s">
        <v>46</v>
      </c>
      <c r="H2924" s="1">
        <v>3954</v>
      </c>
      <c r="I2924">
        <v>776</v>
      </c>
      <c r="J2924">
        <v>181</v>
      </c>
      <c r="K2924" s="1">
        <v>4911</v>
      </c>
    </row>
    <row r="2925" spans="1:11" x14ac:dyDescent="0.3">
      <c r="A2925" t="s">
        <v>91</v>
      </c>
      <c r="B2925" t="s">
        <v>209</v>
      </c>
      <c r="C2925">
        <v>58.469074069999998</v>
      </c>
      <c r="D2925">
        <v>6.4444444440000002</v>
      </c>
      <c r="E2925">
        <v>148.5185185</v>
      </c>
      <c r="F2925">
        <v>2174.0370370000001</v>
      </c>
      <c r="G2925" t="s">
        <v>46</v>
      </c>
      <c r="H2925" s="1">
        <v>3546</v>
      </c>
      <c r="I2925">
        <v>993</v>
      </c>
      <c r="J2925">
        <v>337</v>
      </c>
      <c r="K2925" s="1">
        <v>4876</v>
      </c>
    </row>
    <row r="2926" spans="1:11" x14ac:dyDescent="0.3">
      <c r="A2926" t="s">
        <v>155</v>
      </c>
      <c r="B2926" t="s">
        <v>227</v>
      </c>
      <c r="C2926">
        <v>18.762857140000001</v>
      </c>
      <c r="D2926">
        <v>4.7142857139999998</v>
      </c>
      <c r="E2926">
        <v>80.428571430000005</v>
      </c>
      <c r="F2926">
        <v>1612.9285709999999</v>
      </c>
      <c r="G2926" t="s">
        <v>13</v>
      </c>
      <c r="H2926" s="1">
        <v>3194</v>
      </c>
      <c r="I2926" s="1">
        <v>1301</v>
      </c>
      <c r="J2926">
        <v>181</v>
      </c>
      <c r="K2926" s="1">
        <v>4676</v>
      </c>
    </row>
    <row r="2927" spans="1:11" x14ac:dyDescent="0.3">
      <c r="A2927" t="s">
        <v>139</v>
      </c>
      <c r="B2927" t="s">
        <v>374</v>
      </c>
      <c r="C2927">
        <v>11.744999999999999</v>
      </c>
      <c r="D2927">
        <v>5</v>
      </c>
      <c r="E2927">
        <v>51</v>
      </c>
      <c r="F2927">
        <v>998</v>
      </c>
      <c r="G2927" t="s">
        <v>13</v>
      </c>
      <c r="H2927" s="1">
        <v>2045</v>
      </c>
      <c r="I2927" s="1">
        <v>2100</v>
      </c>
      <c r="J2927">
        <v>344</v>
      </c>
      <c r="K2927" s="1">
        <v>4489</v>
      </c>
    </row>
    <row r="2928" spans="1:11" x14ac:dyDescent="0.3">
      <c r="A2928" t="s">
        <v>186</v>
      </c>
      <c r="B2928">
        <v>146</v>
      </c>
      <c r="C2928">
        <v>18.198428570000001</v>
      </c>
      <c r="D2928">
        <v>5</v>
      </c>
      <c r="E2928">
        <v>87.714285709999999</v>
      </c>
      <c r="F2928">
        <v>1696.4285709999999</v>
      </c>
      <c r="G2928" t="s">
        <v>13</v>
      </c>
      <c r="H2928" s="1">
        <v>3148</v>
      </c>
      <c r="I2928" s="1">
        <v>1056</v>
      </c>
      <c r="J2928">
        <v>242</v>
      </c>
      <c r="K2928" s="1">
        <v>4446</v>
      </c>
    </row>
    <row r="2929" spans="1:11" x14ac:dyDescent="0.3">
      <c r="A2929" t="s">
        <v>34</v>
      </c>
      <c r="B2929" t="s">
        <v>250</v>
      </c>
      <c r="C2929">
        <v>60.87</v>
      </c>
      <c r="D2929">
        <v>6.75</v>
      </c>
      <c r="E2929">
        <v>228</v>
      </c>
      <c r="F2929">
        <v>1984</v>
      </c>
      <c r="G2929" t="s">
        <v>13</v>
      </c>
      <c r="H2929" s="1">
        <v>3443</v>
      </c>
      <c r="I2929">
        <v>672</v>
      </c>
      <c r="J2929">
        <v>182</v>
      </c>
      <c r="K2929" s="1">
        <v>4297</v>
      </c>
    </row>
    <row r="2930" spans="1:11" x14ac:dyDescent="0.3">
      <c r="A2930" t="s">
        <v>242</v>
      </c>
      <c r="B2930" t="s">
        <v>243</v>
      </c>
      <c r="C2930">
        <v>285.24700000000001</v>
      </c>
      <c r="D2930">
        <v>7.2</v>
      </c>
      <c r="E2930">
        <v>428.2</v>
      </c>
      <c r="F2930">
        <v>5577.8</v>
      </c>
      <c r="G2930" t="s">
        <v>13</v>
      </c>
      <c r="H2930" s="1">
        <v>3792</v>
      </c>
      <c r="I2930">
        <v>320</v>
      </c>
      <c r="J2930">
        <v>142</v>
      </c>
      <c r="K2930" s="1">
        <v>4254</v>
      </c>
    </row>
    <row r="2931" spans="1:11" x14ac:dyDescent="0.3">
      <c r="A2931" t="s">
        <v>186</v>
      </c>
      <c r="B2931" t="s">
        <v>300</v>
      </c>
      <c r="C2931">
        <v>55.2</v>
      </c>
      <c r="D2931">
        <v>6</v>
      </c>
      <c r="E2931">
        <v>163.5</v>
      </c>
      <c r="F2931">
        <v>2696.5</v>
      </c>
      <c r="G2931" t="s">
        <v>13</v>
      </c>
      <c r="H2931" s="1">
        <v>2845</v>
      </c>
      <c r="I2931" s="1">
        <v>1151</v>
      </c>
      <c r="J2931">
        <v>246</v>
      </c>
      <c r="K2931" s="1">
        <v>4242</v>
      </c>
    </row>
    <row r="2932" spans="1:11" x14ac:dyDescent="0.3">
      <c r="A2932" t="s">
        <v>81</v>
      </c>
      <c r="B2932">
        <v>5</v>
      </c>
      <c r="C2932">
        <v>22.125409090000002</v>
      </c>
      <c r="D2932">
        <v>5.5</v>
      </c>
      <c r="E2932">
        <v>75.090909089999997</v>
      </c>
      <c r="F2932">
        <v>1622.681818</v>
      </c>
      <c r="G2932" t="s">
        <v>13</v>
      </c>
      <c r="H2932" s="1">
        <v>2357</v>
      </c>
      <c r="I2932" s="1">
        <v>1456</v>
      </c>
      <c r="J2932">
        <v>171</v>
      </c>
      <c r="K2932" s="1">
        <v>3984</v>
      </c>
    </row>
    <row r="2933" spans="1:11" x14ac:dyDescent="0.3">
      <c r="A2933" t="s">
        <v>26</v>
      </c>
      <c r="B2933" t="s">
        <v>318</v>
      </c>
      <c r="C2933">
        <v>27.934999999999999</v>
      </c>
      <c r="D2933">
        <v>5</v>
      </c>
      <c r="E2933">
        <v>103.5</v>
      </c>
      <c r="F2933">
        <v>1833</v>
      </c>
      <c r="G2933" t="s">
        <v>13</v>
      </c>
      <c r="H2933" s="1">
        <v>2410</v>
      </c>
      <c r="I2933" s="1">
        <v>1274</v>
      </c>
      <c r="J2933">
        <v>287</v>
      </c>
      <c r="K2933" s="1">
        <v>3971</v>
      </c>
    </row>
    <row r="2934" spans="1:11" x14ac:dyDescent="0.3">
      <c r="A2934" t="s">
        <v>26</v>
      </c>
      <c r="B2934" t="s">
        <v>370</v>
      </c>
      <c r="C2934">
        <v>30.081</v>
      </c>
      <c r="D2934">
        <v>4</v>
      </c>
      <c r="E2934">
        <v>110</v>
      </c>
      <c r="F2934">
        <v>2254</v>
      </c>
      <c r="G2934" t="s">
        <v>13</v>
      </c>
      <c r="H2934" s="1">
        <v>2567</v>
      </c>
      <c r="I2934" s="1">
        <v>1038</v>
      </c>
      <c r="J2934">
        <v>290</v>
      </c>
      <c r="K2934" s="1">
        <v>3895</v>
      </c>
    </row>
    <row r="2935" spans="1:11" x14ac:dyDescent="0.3">
      <c r="A2935" t="s">
        <v>73</v>
      </c>
      <c r="B2935" t="s">
        <v>284</v>
      </c>
      <c r="C2935">
        <v>19.895</v>
      </c>
      <c r="D2935">
        <v>4.8</v>
      </c>
      <c r="E2935">
        <v>94</v>
      </c>
      <c r="F2935">
        <v>1742.6</v>
      </c>
      <c r="G2935" t="s">
        <v>13</v>
      </c>
      <c r="H2935" s="1">
        <v>2692</v>
      </c>
      <c r="I2935" s="1">
        <v>1080</v>
      </c>
      <c r="J2935">
        <v>110</v>
      </c>
      <c r="K2935" s="1">
        <v>3882</v>
      </c>
    </row>
    <row r="2936" spans="1:11" x14ac:dyDescent="0.3">
      <c r="A2936" t="s">
        <v>133</v>
      </c>
      <c r="B2936" t="s">
        <v>134</v>
      </c>
      <c r="C2936">
        <v>19.968062499999998</v>
      </c>
      <c r="D2936">
        <v>2.8125</v>
      </c>
      <c r="E2936">
        <v>55.375</v>
      </c>
      <c r="F2936">
        <v>592.5625</v>
      </c>
      <c r="G2936" t="s">
        <v>135</v>
      </c>
      <c r="H2936" s="1">
        <v>1691</v>
      </c>
      <c r="I2936" s="1">
        <v>1894</v>
      </c>
      <c r="J2936">
        <v>191</v>
      </c>
      <c r="K2936" s="1">
        <v>3776</v>
      </c>
    </row>
    <row r="2937" spans="1:11" x14ac:dyDescent="0.3">
      <c r="A2937" t="s">
        <v>15</v>
      </c>
      <c r="B2937" t="s">
        <v>161</v>
      </c>
      <c r="C2937">
        <v>33.70615385</v>
      </c>
      <c r="D2937">
        <v>6.153846154</v>
      </c>
      <c r="E2937">
        <v>120.1538462</v>
      </c>
      <c r="F2937">
        <v>1750.6153850000001</v>
      </c>
      <c r="G2937" t="s">
        <v>13</v>
      </c>
      <c r="H2937" s="1">
        <v>2848</v>
      </c>
      <c r="I2937">
        <v>751</v>
      </c>
      <c r="J2937">
        <v>171</v>
      </c>
      <c r="K2937" s="1">
        <v>3770</v>
      </c>
    </row>
    <row r="2938" spans="1:11" x14ac:dyDescent="0.3">
      <c r="A2938" t="s">
        <v>17</v>
      </c>
      <c r="B2938" t="s">
        <v>423</v>
      </c>
      <c r="C2938">
        <v>31.791071429999999</v>
      </c>
      <c r="D2938">
        <v>4.5714285710000002</v>
      </c>
      <c r="E2938">
        <v>104.1428571</v>
      </c>
      <c r="F2938">
        <v>2211.0714290000001</v>
      </c>
      <c r="G2938" t="s">
        <v>13</v>
      </c>
      <c r="H2938" s="1">
        <v>3007</v>
      </c>
      <c r="I2938">
        <v>602</v>
      </c>
      <c r="J2938">
        <v>157</v>
      </c>
      <c r="K2938" s="1">
        <v>3766</v>
      </c>
    </row>
    <row r="2939" spans="1:11" x14ac:dyDescent="0.3">
      <c r="A2939" t="s">
        <v>30</v>
      </c>
      <c r="B2939" t="s">
        <v>382</v>
      </c>
      <c r="C2939">
        <v>46.601363640000002</v>
      </c>
      <c r="D2939">
        <v>6</v>
      </c>
      <c r="E2939">
        <v>110</v>
      </c>
      <c r="F2939">
        <v>2393</v>
      </c>
      <c r="G2939" t="s">
        <v>46</v>
      </c>
      <c r="H2939" s="1">
        <v>3012</v>
      </c>
      <c r="I2939">
        <v>552</v>
      </c>
      <c r="J2939">
        <v>147</v>
      </c>
      <c r="K2939" s="1">
        <v>3711</v>
      </c>
    </row>
    <row r="2940" spans="1:11" x14ac:dyDescent="0.3">
      <c r="A2940" t="s">
        <v>24</v>
      </c>
      <c r="B2940" t="s">
        <v>415</v>
      </c>
      <c r="C2940">
        <v>34.103571430000002</v>
      </c>
      <c r="D2940">
        <v>4.5714285710000002</v>
      </c>
      <c r="E2940">
        <v>121.8571429</v>
      </c>
      <c r="F2940">
        <v>2555.2857140000001</v>
      </c>
      <c r="G2940" t="s">
        <v>13</v>
      </c>
      <c r="H2940" s="1">
        <v>2925</v>
      </c>
      <c r="I2940">
        <v>518</v>
      </c>
      <c r="J2940">
        <v>203</v>
      </c>
      <c r="K2940" s="1">
        <v>3646</v>
      </c>
    </row>
    <row r="2941" spans="1:11" x14ac:dyDescent="0.3">
      <c r="A2941" t="s">
        <v>22</v>
      </c>
      <c r="B2941">
        <v>1007</v>
      </c>
      <c r="C2941">
        <v>18.657</v>
      </c>
      <c r="D2941">
        <v>5</v>
      </c>
      <c r="E2941">
        <v>59.583333330000002</v>
      </c>
      <c r="F2941">
        <v>1407.333333</v>
      </c>
      <c r="G2941" t="s">
        <v>13</v>
      </c>
      <c r="H2941" s="1">
        <v>1847</v>
      </c>
      <c r="I2941" s="1">
        <v>1590</v>
      </c>
      <c r="J2941">
        <v>145</v>
      </c>
      <c r="K2941" s="1">
        <v>3582</v>
      </c>
    </row>
    <row r="2942" spans="1:11" x14ac:dyDescent="0.3">
      <c r="A2942" t="s">
        <v>34</v>
      </c>
      <c r="B2942" t="s">
        <v>276</v>
      </c>
      <c r="C2942">
        <v>95.299166670000005</v>
      </c>
      <c r="D2942">
        <v>6.3333333329999997</v>
      </c>
      <c r="E2942">
        <v>253.66666670000001</v>
      </c>
      <c r="F2942">
        <v>3764.333333</v>
      </c>
      <c r="G2942" t="s">
        <v>13</v>
      </c>
      <c r="H2942" s="1">
        <v>2942</v>
      </c>
      <c r="I2942">
        <v>440</v>
      </c>
      <c r="J2942">
        <v>153</v>
      </c>
      <c r="K2942" s="1">
        <v>3535</v>
      </c>
    </row>
    <row r="2943" spans="1:11" x14ac:dyDescent="0.3">
      <c r="A2943" t="s">
        <v>32</v>
      </c>
      <c r="B2943" t="s">
        <v>303</v>
      </c>
      <c r="C2943">
        <v>57.229058510000002</v>
      </c>
      <c r="D2943">
        <v>5.2340425530000001</v>
      </c>
      <c r="E2943">
        <v>120.4255319</v>
      </c>
      <c r="F2943">
        <v>2309.3404260000002</v>
      </c>
      <c r="G2943" t="s">
        <v>46</v>
      </c>
      <c r="H2943" s="1">
        <v>2459</v>
      </c>
      <c r="I2943">
        <v>746</v>
      </c>
      <c r="J2943">
        <v>235</v>
      </c>
      <c r="K2943" s="1">
        <v>3440</v>
      </c>
    </row>
    <row r="2944" spans="1:11" x14ac:dyDescent="0.3">
      <c r="A2944" t="s">
        <v>70</v>
      </c>
      <c r="B2944" t="s">
        <v>308</v>
      </c>
      <c r="C2944">
        <v>44.628333329999997</v>
      </c>
      <c r="D2944">
        <v>4.3333333329999997</v>
      </c>
      <c r="E2944">
        <v>127.66666669999999</v>
      </c>
      <c r="F2944">
        <v>3100.333333</v>
      </c>
      <c r="G2944" t="s">
        <v>46</v>
      </c>
      <c r="H2944" s="1">
        <v>2512</v>
      </c>
      <c r="I2944">
        <v>643</v>
      </c>
      <c r="J2944">
        <v>69</v>
      </c>
      <c r="K2944" s="1">
        <v>3224</v>
      </c>
    </row>
    <row r="2945" spans="1:11" x14ac:dyDescent="0.3">
      <c r="A2945" t="s">
        <v>39</v>
      </c>
      <c r="B2945" t="s">
        <v>429</v>
      </c>
      <c r="C2945">
        <v>36.359650000000002</v>
      </c>
      <c r="D2945">
        <v>4.55</v>
      </c>
      <c r="E2945">
        <v>110.5</v>
      </c>
      <c r="F2945">
        <v>2345.1</v>
      </c>
      <c r="G2945" t="s">
        <v>13</v>
      </c>
      <c r="H2945" s="1">
        <v>2696</v>
      </c>
      <c r="I2945">
        <v>360</v>
      </c>
      <c r="J2945">
        <v>164</v>
      </c>
      <c r="K2945" s="1">
        <v>3220</v>
      </c>
    </row>
    <row r="2946" spans="1:11" x14ac:dyDescent="0.3">
      <c r="A2946" t="s">
        <v>186</v>
      </c>
      <c r="B2946">
        <v>145</v>
      </c>
      <c r="C2946">
        <v>17.42714286</v>
      </c>
      <c r="D2946">
        <v>5</v>
      </c>
      <c r="E2946">
        <v>87.714285709999999</v>
      </c>
      <c r="F2946">
        <v>1696.4285709999999</v>
      </c>
      <c r="G2946" t="s">
        <v>13</v>
      </c>
      <c r="H2946" s="1">
        <v>2206</v>
      </c>
      <c r="I2946">
        <v>837</v>
      </c>
      <c r="J2946">
        <v>164</v>
      </c>
      <c r="K2946" s="1">
        <v>3207</v>
      </c>
    </row>
    <row r="2947" spans="1:11" x14ac:dyDescent="0.3">
      <c r="A2947" t="s">
        <v>149</v>
      </c>
      <c r="B2947" t="s">
        <v>315</v>
      </c>
      <c r="C2947">
        <v>56.159166669999998</v>
      </c>
      <c r="D2947">
        <v>5.5</v>
      </c>
      <c r="E2947">
        <v>174.33333329999999</v>
      </c>
      <c r="F2947">
        <v>3199</v>
      </c>
      <c r="G2947" t="s">
        <v>13</v>
      </c>
      <c r="H2947" s="1">
        <v>2106</v>
      </c>
      <c r="I2947">
        <v>947</v>
      </c>
      <c r="J2947">
        <v>136</v>
      </c>
      <c r="K2947" s="1">
        <v>3189</v>
      </c>
    </row>
    <row r="2948" spans="1:11" x14ac:dyDescent="0.3">
      <c r="A2948" t="s">
        <v>19</v>
      </c>
      <c r="B2948" t="s">
        <v>309</v>
      </c>
      <c r="C2948">
        <v>134.78899999999999</v>
      </c>
      <c r="D2948">
        <v>8</v>
      </c>
      <c r="E2948">
        <v>390</v>
      </c>
      <c r="F2948">
        <v>4395</v>
      </c>
      <c r="G2948" t="s">
        <v>13</v>
      </c>
      <c r="H2948" s="1">
        <v>2904</v>
      </c>
      <c r="I2948">
        <v>163</v>
      </c>
      <c r="J2948">
        <v>118</v>
      </c>
      <c r="K2948" s="1">
        <v>3185</v>
      </c>
    </row>
    <row r="2949" spans="1:11" x14ac:dyDescent="0.3">
      <c r="A2949" t="s">
        <v>73</v>
      </c>
      <c r="B2949" t="s">
        <v>310</v>
      </c>
      <c r="C2949">
        <v>28.803000000000001</v>
      </c>
      <c r="D2949">
        <v>4.8</v>
      </c>
      <c r="E2949">
        <v>111.2</v>
      </c>
      <c r="F2949">
        <v>2126.8000000000002</v>
      </c>
      <c r="G2949" t="s">
        <v>13</v>
      </c>
      <c r="H2949" s="1">
        <v>2533</v>
      </c>
      <c r="I2949">
        <v>488</v>
      </c>
      <c r="J2949">
        <v>93</v>
      </c>
      <c r="K2949" s="1">
        <v>3114</v>
      </c>
    </row>
    <row r="2950" spans="1:11" x14ac:dyDescent="0.3">
      <c r="A2950" t="s">
        <v>59</v>
      </c>
      <c r="B2950" t="s">
        <v>319</v>
      </c>
      <c r="C2950">
        <v>20.31264706</v>
      </c>
      <c r="D2950">
        <v>5.3529411759999999</v>
      </c>
      <c r="E2950">
        <v>63.294117649999997</v>
      </c>
      <c r="F2950">
        <v>1344.823529</v>
      </c>
      <c r="G2950" t="s">
        <v>46</v>
      </c>
      <c r="H2950" s="1">
        <v>1677</v>
      </c>
      <c r="I2950" s="1">
        <v>1248</v>
      </c>
      <c r="J2950">
        <v>113</v>
      </c>
      <c r="K2950" s="1">
        <v>3038</v>
      </c>
    </row>
    <row r="2951" spans="1:11" x14ac:dyDescent="0.3">
      <c r="A2951" t="s">
        <v>81</v>
      </c>
      <c r="B2951" t="s">
        <v>422</v>
      </c>
      <c r="C2951">
        <v>30.926666669999999</v>
      </c>
      <c r="D2951">
        <v>4.6666666670000003</v>
      </c>
      <c r="E2951">
        <v>110.33333330000001</v>
      </c>
      <c r="F2951">
        <v>2328.333333</v>
      </c>
      <c r="G2951" t="s">
        <v>13</v>
      </c>
      <c r="H2951" s="1">
        <v>2152</v>
      </c>
      <c r="I2951">
        <v>712</v>
      </c>
      <c r="J2951">
        <v>151</v>
      </c>
      <c r="K2951" s="1">
        <v>3015</v>
      </c>
    </row>
    <row r="2952" spans="1:11" x14ac:dyDescent="0.3">
      <c r="A2952" t="s">
        <v>24</v>
      </c>
      <c r="B2952" t="s">
        <v>245</v>
      </c>
      <c r="C2952">
        <v>60.955199999999998</v>
      </c>
      <c r="D2952">
        <v>5.5</v>
      </c>
      <c r="E2952">
        <v>146</v>
      </c>
      <c r="F2952">
        <v>2588.6</v>
      </c>
      <c r="G2952" t="s">
        <v>46</v>
      </c>
      <c r="H2952" s="1">
        <v>1976</v>
      </c>
      <c r="I2952">
        <v>611</v>
      </c>
      <c r="J2952">
        <v>423</v>
      </c>
      <c r="K2952" s="1">
        <v>3010</v>
      </c>
    </row>
    <row r="2953" spans="1:11" x14ac:dyDescent="0.3">
      <c r="A2953" t="s">
        <v>26</v>
      </c>
      <c r="B2953" t="s">
        <v>383</v>
      </c>
      <c r="C2953">
        <v>69.397000000000006</v>
      </c>
      <c r="D2953">
        <v>5</v>
      </c>
      <c r="E2953">
        <v>173</v>
      </c>
      <c r="F2953">
        <v>3358.666667</v>
      </c>
      <c r="G2953" t="s">
        <v>13</v>
      </c>
      <c r="H2953" s="1">
        <v>2471</v>
      </c>
      <c r="I2953">
        <v>377</v>
      </c>
      <c r="J2953">
        <v>150</v>
      </c>
      <c r="K2953" s="1">
        <v>2998</v>
      </c>
    </row>
    <row r="2954" spans="1:11" x14ac:dyDescent="0.3">
      <c r="A2954" t="s">
        <v>11</v>
      </c>
      <c r="B2954" t="s">
        <v>112</v>
      </c>
      <c r="C2954">
        <v>47.52333333</v>
      </c>
      <c r="D2954">
        <v>6</v>
      </c>
      <c r="E2954">
        <v>128.88888890000001</v>
      </c>
      <c r="F2954">
        <v>1886.555556</v>
      </c>
      <c r="G2954" t="s">
        <v>46</v>
      </c>
      <c r="H2954" s="1">
        <v>1984</v>
      </c>
      <c r="I2954">
        <v>902</v>
      </c>
      <c r="J2954">
        <v>94</v>
      </c>
      <c r="K2954" s="1">
        <v>2980</v>
      </c>
    </row>
    <row r="2955" spans="1:11" x14ac:dyDescent="0.3">
      <c r="A2955" t="s">
        <v>24</v>
      </c>
      <c r="B2955" t="s">
        <v>434</v>
      </c>
      <c r="C2955">
        <v>21.407</v>
      </c>
      <c r="D2955">
        <v>4.5</v>
      </c>
      <c r="E2955">
        <v>72</v>
      </c>
      <c r="F2955">
        <v>1974</v>
      </c>
      <c r="G2955" t="s">
        <v>13</v>
      </c>
      <c r="H2955" s="1">
        <v>1859</v>
      </c>
      <c r="I2955">
        <v>713</v>
      </c>
      <c r="J2955">
        <v>140</v>
      </c>
      <c r="K2955" s="1">
        <v>2712</v>
      </c>
    </row>
    <row r="2956" spans="1:11" x14ac:dyDescent="0.3">
      <c r="A2956" t="s">
        <v>186</v>
      </c>
      <c r="B2956" t="s">
        <v>271</v>
      </c>
      <c r="C2956">
        <v>37.350625000000001</v>
      </c>
      <c r="D2956">
        <v>5.375</v>
      </c>
      <c r="E2956">
        <v>121.0625</v>
      </c>
      <c r="F2956">
        <v>1972.8125</v>
      </c>
      <c r="G2956" t="s">
        <v>13</v>
      </c>
      <c r="H2956" s="1">
        <v>2033</v>
      </c>
      <c r="I2956">
        <v>506</v>
      </c>
      <c r="J2956">
        <v>123</v>
      </c>
      <c r="K2956" s="1">
        <v>2662</v>
      </c>
    </row>
    <row r="2957" spans="1:11" x14ac:dyDescent="0.3">
      <c r="A2957" t="s">
        <v>59</v>
      </c>
      <c r="B2957" t="s">
        <v>438</v>
      </c>
      <c r="C2957">
        <v>17.919857140000001</v>
      </c>
      <c r="D2957">
        <v>4.19047619</v>
      </c>
      <c r="E2957">
        <v>64.47619048</v>
      </c>
      <c r="F2957">
        <v>1759.190476</v>
      </c>
      <c r="G2957" t="s">
        <v>13</v>
      </c>
      <c r="H2957" s="1">
        <v>1965</v>
      </c>
      <c r="I2957">
        <v>545</v>
      </c>
      <c r="J2957">
        <v>123</v>
      </c>
      <c r="K2957" s="1">
        <v>2633</v>
      </c>
    </row>
    <row r="2958" spans="1:11" x14ac:dyDescent="0.3">
      <c r="A2958" t="s">
        <v>289</v>
      </c>
      <c r="B2958" t="s">
        <v>356</v>
      </c>
      <c r="C2958">
        <v>158.82300000000001</v>
      </c>
      <c r="D2958">
        <v>4.5</v>
      </c>
      <c r="E2958">
        <v>250</v>
      </c>
      <c r="F2958">
        <v>3228</v>
      </c>
      <c r="G2958" t="s">
        <v>13</v>
      </c>
      <c r="H2958" s="1">
        <v>2132</v>
      </c>
      <c r="I2958">
        <v>188</v>
      </c>
      <c r="J2958">
        <v>113</v>
      </c>
      <c r="K2958" s="1">
        <v>2433</v>
      </c>
    </row>
    <row r="2959" spans="1:11" x14ac:dyDescent="0.3">
      <c r="A2959" t="s">
        <v>322</v>
      </c>
      <c r="B2959" t="s">
        <v>425</v>
      </c>
      <c r="C2959">
        <v>38.794285709999997</v>
      </c>
      <c r="D2959">
        <v>4.4285714289999998</v>
      </c>
      <c r="E2959">
        <v>98.571428569999995</v>
      </c>
      <c r="F2959">
        <v>2755.5714290000001</v>
      </c>
      <c r="G2959" t="s">
        <v>46</v>
      </c>
      <c r="H2959" s="1">
        <v>1894</v>
      </c>
      <c r="I2959">
        <v>439</v>
      </c>
      <c r="J2959">
        <v>93</v>
      </c>
      <c r="K2959" s="1">
        <v>2426</v>
      </c>
    </row>
    <row r="2960" spans="1:11" x14ac:dyDescent="0.3">
      <c r="A2960" t="s">
        <v>15</v>
      </c>
      <c r="B2960" t="s">
        <v>191</v>
      </c>
      <c r="C2960">
        <v>12.498333329999999</v>
      </c>
      <c r="D2960">
        <v>5</v>
      </c>
      <c r="E2960">
        <v>48.666666669999998</v>
      </c>
      <c r="F2960">
        <v>1336.666667</v>
      </c>
      <c r="G2960" t="s">
        <v>13</v>
      </c>
      <c r="H2960">
        <v>828</v>
      </c>
      <c r="I2960" s="1">
        <v>1380</v>
      </c>
      <c r="J2960">
        <v>124</v>
      </c>
      <c r="K2960" s="1">
        <v>2332</v>
      </c>
    </row>
    <row r="2961" spans="1:11" x14ac:dyDescent="0.3">
      <c r="A2961" t="s">
        <v>81</v>
      </c>
      <c r="B2961" t="s">
        <v>368</v>
      </c>
      <c r="C2961">
        <v>38.024999999999999</v>
      </c>
      <c r="D2961">
        <v>4.5</v>
      </c>
      <c r="E2961">
        <v>129.5</v>
      </c>
      <c r="F2961">
        <v>2614</v>
      </c>
      <c r="G2961" t="s">
        <v>13</v>
      </c>
      <c r="H2961" s="1">
        <v>1505</v>
      </c>
      <c r="I2961">
        <v>715</v>
      </c>
      <c r="J2961">
        <v>93</v>
      </c>
      <c r="K2961" s="1">
        <v>2313</v>
      </c>
    </row>
    <row r="2962" spans="1:11" x14ac:dyDescent="0.3">
      <c r="A2962" t="s">
        <v>186</v>
      </c>
      <c r="B2962">
        <v>166</v>
      </c>
      <c r="C2962">
        <v>43.891111109999997</v>
      </c>
      <c r="D2962">
        <v>5.6666666670000003</v>
      </c>
      <c r="E2962">
        <v>130.55555559999999</v>
      </c>
      <c r="F2962">
        <v>2457.5555559999998</v>
      </c>
      <c r="G2962" t="s">
        <v>13</v>
      </c>
      <c r="H2962" s="1">
        <v>1934</v>
      </c>
      <c r="I2962">
        <v>252</v>
      </c>
      <c r="J2962">
        <v>117</v>
      </c>
      <c r="K2962" s="1">
        <v>2303</v>
      </c>
    </row>
    <row r="2963" spans="1:11" x14ac:dyDescent="0.3">
      <c r="A2963" t="s">
        <v>26</v>
      </c>
      <c r="B2963" t="s">
        <v>364</v>
      </c>
      <c r="C2963">
        <v>13.382</v>
      </c>
      <c r="D2963">
        <v>2.5</v>
      </c>
      <c r="E2963">
        <v>48</v>
      </c>
      <c r="F2963">
        <v>1343</v>
      </c>
      <c r="G2963" t="s">
        <v>13</v>
      </c>
      <c r="H2963">
        <v>706</v>
      </c>
      <c r="I2963" s="1">
        <v>1391</v>
      </c>
      <c r="J2963">
        <v>129</v>
      </c>
      <c r="K2963" s="1">
        <v>2226</v>
      </c>
    </row>
    <row r="2964" spans="1:11" x14ac:dyDescent="0.3">
      <c r="A2964" t="s">
        <v>119</v>
      </c>
      <c r="B2964" t="s">
        <v>216</v>
      </c>
      <c r="C2964">
        <v>37.446666669999999</v>
      </c>
      <c r="D2964">
        <v>2.611111111</v>
      </c>
      <c r="E2964">
        <v>120.33333330000001</v>
      </c>
      <c r="F2964">
        <v>2085.0555559999998</v>
      </c>
      <c r="G2964" t="s">
        <v>13</v>
      </c>
      <c r="H2964" s="1">
        <v>1481</v>
      </c>
      <c r="I2964">
        <v>635</v>
      </c>
      <c r="J2964">
        <v>95</v>
      </c>
      <c r="K2964" s="1">
        <v>2211</v>
      </c>
    </row>
    <row r="2965" spans="1:11" x14ac:dyDescent="0.3">
      <c r="A2965" t="s">
        <v>26</v>
      </c>
      <c r="B2965" t="s">
        <v>392</v>
      </c>
      <c r="C2965">
        <v>17.529599999999999</v>
      </c>
      <c r="D2965">
        <v>4.5999999999999996</v>
      </c>
      <c r="E2965">
        <v>78.400000000000006</v>
      </c>
      <c r="F2965">
        <v>1549.8</v>
      </c>
      <c r="G2965" t="s">
        <v>13</v>
      </c>
      <c r="H2965" s="1">
        <v>1734</v>
      </c>
      <c r="I2965">
        <v>392</v>
      </c>
      <c r="J2965">
        <v>74</v>
      </c>
      <c r="K2965" s="1">
        <v>2200</v>
      </c>
    </row>
    <row r="2966" spans="1:11" x14ac:dyDescent="0.3">
      <c r="A2966" t="s">
        <v>155</v>
      </c>
      <c r="B2966" t="s">
        <v>270</v>
      </c>
      <c r="C2966">
        <v>20.203888890000002</v>
      </c>
      <c r="D2966">
        <v>4.7777777779999999</v>
      </c>
      <c r="E2966">
        <v>82.333333330000002</v>
      </c>
      <c r="F2966">
        <v>1775.7777779999999</v>
      </c>
      <c r="G2966" t="s">
        <v>13</v>
      </c>
      <c r="H2966" s="1">
        <v>1372</v>
      </c>
      <c r="I2966">
        <v>733</v>
      </c>
      <c r="J2966">
        <v>90</v>
      </c>
      <c r="K2966" s="1">
        <v>2195</v>
      </c>
    </row>
    <row r="2967" spans="1:11" x14ac:dyDescent="0.3">
      <c r="A2967" t="s">
        <v>149</v>
      </c>
      <c r="B2967" t="s">
        <v>259</v>
      </c>
      <c r="C2967">
        <v>70.319249999999997</v>
      </c>
      <c r="D2967">
        <v>4.5</v>
      </c>
      <c r="E2967">
        <v>199</v>
      </c>
      <c r="F2967">
        <v>4123.5</v>
      </c>
      <c r="G2967" t="s">
        <v>13</v>
      </c>
      <c r="H2967" s="1">
        <v>1869</v>
      </c>
      <c r="I2967">
        <v>205</v>
      </c>
      <c r="J2967">
        <v>45</v>
      </c>
      <c r="K2967" s="1">
        <v>2119</v>
      </c>
    </row>
    <row r="2968" spans="1:11" x14ac:dyDescent="0.3">
      <c r="A2968" t="s">
        <v>84</v>
      </c>
      <c r="B2968" t="s">
        <v>435</v>
      </c>
      <c r="C2968">
        <v>8.4656000000000002</v>
      </c>
      <c r="D2968">
        <v>4.5999999999999996</v>
      </c>
      <c r="E2968">
        <v>41.4</v>
      </c>
      <c r="F2968">
        <v>1182.4000000000001</v>
      </c>
      <c r="G2968" t="s">
        <v>13</v>
      </c>
      <c r="H2968" s="1">
        <v>1666</v>
      </c>
      <c r="I2968">
        <v>376</v>
      </c>
      <c r="J2968">
        <v>72</v>
      </c>
      <c r="K2968" s="1">
        <v>2114</v>
      </c>
    </row>
    <row r="2969" spans="1:11" x14ac:dyDescent="0.3">
      <c r="A2969" t="s">
        <v>32</v>
      </c>
      <c r="B2969" t="s">
        <v>361</v>
      </c>
      <c r="C2969">
        <v>28.968916669999999</v>
      </c>
      <c r="D2969">
        <v>5</v>
      </c>
      <c r="E2969">
        <v>72.625</v>
      </c>
      <c r="F2969">
        <v>1707.125</v>
      </c>
      <c r="G2969" t="s">
        <v>13</v>
      </c>
      <c r="H2969" s="1">
        <v>1247</v>
      </c>
      <c r="I2969">
        <v>686</v>
      </c>
      <c r="J2969">
        <v>139</v>
      </c>
      <c r="K2969" s="1">
        <v>2072</v>
      </c>
    </row>
    <row r="2970" spans="1:11" x14ac:dyDescent="0.3">
      <c r="A2970" t="s">
        <v>30</v>
      </c>
      <c r="B2970" t="s">
        <v>416</v>
      </c>
      <c r="C2970">
        <v>15.763999999999999</v>
      </c>
      <c r="D2970">
        <v>5</v>
      </c>
      <c r="E2970">
        <v>66</v>
      </c>
      <c r="F2970">
        <v>1497</v>
      </c>
      <c r="G2970" t="s">
        <v>13</v>
      </c>
      <c r="H2970" s="1">
        <v>1004</v>
      </c>
      <c r="I2970">
        <v>921</v>
      </c>
      <c r="J2970">
        <v>120</v>
      </c>
      <c r="K2970" s="1">
        <v>2045</v>
      </c>
    </row>
    <row r="2971" spans="1:11" x14ac:dyDescent="0.3">
      <c r="A2971" t="s">
        <v>15</v>
      </c>
      <c r="B2971" t="s">
        <v>195</v>
      </c>
      <c r="C2971">
        <v>42.286200000000001</v>
      </c>
      <c r="D2971">
        <v>6</v>
      </c>
      <c r="E2971">
        <v>113.8</v>
      </c>
      <c r="F2971">
        <v>1740</v>
      </c>
      <c r="G2971" t="s">
        <v>13</v>
      </c>
      <c r="H2971">
        <v>852</v>
      </c>
      <c r="I2971" s="1">
        <v>1009</v>
      </c>
      <c r="J2971">
        <v>159</v>
      </c>
      <c r="K2971" s="1">
        <v>2020</v>
      </c>
    </row>
    <row r="2972" spans="1:11" x14ac:dyDescent="0.3">
      <c r="A2972" t="s">
        <v>139</v>
      </c>
      <c r="B2972" t="s">
        <v>278</v>
      </c>
      <c r="C2972">
        <v>53.627333329999999</v>
      </c>
      <c r="D2972">
        <v>0</v>
      </c>
      <c r="E2972">
        <v>122.66666669999999</v>
      </c>
      <c r="F2972">
        <v>2331.333333</v>
      </c>
      <c r="G2972" t="s">
        <v>13</v>
      </c>
      <c r="H2972" s="1">
        <v>1445</v>
      </c>
      <c r="I2972">
        <v>415</v>
      </c>
      <c r="J2972">
        <v>145</v>
      </c>
      <c r="K2972" s="1">
        <v>2005</v>
      </c>
    </row>
    <row r="2973" spans="1:11" x14ac:dyDescent="0.3">
      <c r="A2973" t="s">
        <v>322</v>
      </c>
      <c r="B2973" t="s">
        <v>323</v>
      </c>
      <c r="C2973">
        <v>54.267499999999998</v>
      </c>
      <c r="D2973">
        <v>5.6666666670000003</v>
      </c>
      <c r="E2973">
        <v>114</v>
      </c>
      <c r="F2973">
        <v>1998</v>
      </c>
      <c r="G2973" t="s">
        <v>46</v>
      </c>
      <c r="H2973" s="1">
        <v>1481</v>
      </c>
      <c r="I2973">
        <v>458</v>
      </c>
      <c r="J2973">
        <v>58</v>
      </c>
      <c r="K2973" s="1">
        <v>1997</v>
      </c>
    </row>
    <row r="2974" spans="1:11" x14ac:dyDescent="0.3">
      <c r="A2974" t="s">
        <v>119</v>
      </c>
      <c r="B2974" t="s">
        <v>314</v>
      </c>
      <c r="C2974">
        <v>30.838999999999999</v>
      </c>
      <c r="D2974">
        <v>4.5999999999999996</v>
      </c>
      <c r="E2974">
        <v>121</v>
      </c>
      <c r="F2974">
        <v>2378</v>
      </c>
      <c r="G2974" t="s">
        <v>13</v>
      </c>
      <c r="H2974" s="1">
        <v>1305</v>
      </c>
      <c r="I2974">
        <v>580</v>
      </c>
      <c r="J2974">
        <v>103</v>
      </c>
      <c r="K2974" s="1">
        <v>1988</v>
      </c>
    </row>
    <row r="2975" spans="1:11" x14ac:dyDescent="0.3">
      <c r="A2975" t="s">
        <v>289</v>
      </c>
      <c r="B2975" t="s">
        <v>306</v>
      </c>
      <c r="C2975">
        <v>273.755</v>
      </c>
      <c r="D2975">
        <v>6</v>
      </c>
      <c r="E2975">
        <v>381</v>
      </c>
      <c r="F2975">
        <v>5935</v>
      </c>
      <c r="G2975" t="s">
        <v>13</v>
      </c>
      <c r="H2975" s="1">
        <v>1790</v>
      </c>
      <c r="I2975">
        <v>140</v>
      </c>
      <c r="J2975">
        <v>56</v>
      </c>
      <c r="K2975" s="1">
        <v>1986</v>
      </c>
    </row>
    <row r="2976" spans="1:11" x14ac:dyDescent="0.3">
      <c r="A2976" t="s">
        <v>119</v>
      </c>
      <c r="B2976" t="s">
        <v>410</v>
      </c>
      <c r="C2976">
        <v>45.78386047</v>
      </c>
      <c r="D2976">
        <v>4.8139534880000001</v>
      </c>
      <c r="E2976">
        <v>106.3023256</v>
      </c>
      <c r="F2976">
        <v>2768.5116280000002</v>
      </c>
      <c r="G2976" t="s">
        <v>46</v>
      </c>
      <c r="H2976" s="1">
        <v>1475</v>
      </c>
      <c r="I2976">
        <v>363</v>
      </c>
      <c r="J2976">
        <v>95</v>
      </c>
      <c r="K2976" s="1">
        <v>1933</v>
      </c>
    </row>
    <row r="2977" spans="1:11" x14ac:dyDescent="0.3">
      <c r="A2977" t="s">
        <v>34</v>
      </c>
      <c r="B2977" t="s">
        <v>185</v>
      </c>
      <c r="C2977">
        <v>106.54888889999999</v>
      </c>
      <c r="D2977">
        <v>8</v>
      </c>
      <c r="E2977">
        <v>210</v>
      </c>
      <c r="F2977">
        <v>2976.333333</v>
      </c>
      <c r="G2977" t="s">
        <v>46</v>
      </c>
      <c r="H2977" s="1">
        <v>1436</v>
      </c>
      <c r="I2977">
        <v>373</v>
      </c>
      <c r="J2977">
        <v>63</v>
      </c>
      <c r="K2977" s="1">
        <v>1872</v>
      </c>
    </row>
    <row r="2978" spans="1:11" x14ac:dyDescent="0.3">
      <c r="A2978" t="s">
        <v>84</v>
      </c>
      <c r="B2978" t="s">
        <v>174</v>
      </c>
      <c r="C2978">
        <v>20.669499999999999</v>
      </c>
      <c r="D2978">
        <v>4.75</v>
      </c>
      <c r="E2978">
        <v>88</v>
      </c>
      <c r="F2978">
        <v>1586</v>
      </c>
      <c r="G2978" t="s">
        <v>13</v>
      </c>
      <c r="H2978" s="1">
        <v>1147</v>
      </c>
      <c r="I2978">
        <v>614</v>
      </c>
      <c r="J2978">
        <v>101</v>
      </c>
      <c r="K2978" s="1">
        <v>1862</v>
      </c>
    </row>
    <row r="2979" spans="1:11" x14ac:dyDescent="0.3">
      <c r="A2979" t="s">
        <v>119</v>
      </c>
      <c r="B2979" t="s">
        <v>225</v>
      </c>
      <c r="C2979">
        <v>23.16515789</v>
      </c>
      <c r="D2979">
        <v>3.9473684210000002</v>
      </c>
      <c r="E2979">
        <v>82.157894740000003</v>
      </c>
      <c r="F2979">
        <v>1817.315789</v>
      </c>
      <c r="G2979" t="s">
        <v>13</v>
      </c>
      <c r="H2979" s="1">
        <v>1149</v>
      </c>
      <c r="I2979">
        <v>601</v>
      </c>
      <c r="J2979">
        <v>99</v>
      </c>
      <c r="K2979" s="1">
        <v>1849</v>
      </c>
    </row>
    <row r="2980" spans="1:11" x14ac:dyDescent="0.3">
      <c r="A2980" t="s">
        <v>137</v>
      </c>
      <c r="B2980" t="s">
        <v>258</v>
      </c>
      <c r="C2980">
        <v>84.601249999999993</v>
      </c>
      <c r="D2980">
        <v>6.5</v>
      </c>
      <c r="E2980">
        <v>220.5</v>
      </c>
      <c r="F2980">
        <v>3071</v>
      </c>
      <c r="G2980" t="s">
        <v>13</v>
      </c>
      <c r="H2980" s="1">
        <v>1531</v>
      </c>
      <c r="I2980">
        <v>211</v>
      </c>
      <c r="J2980">
        <v>75</v>
      </c>
      <c r="K2980" s="1">
        <v>1817</v>
      </c>
    </row>
    <row r="2981" spans="1:11" x14ac:dyDescent="0.3">
      <c r="A2981" t="s">
        <v>34</v>
      </c>
      <c r="B2981">
        <v>90</v>
      </c>
      <c r="C2981">
        <v>28.379000000000001</v>
      </c>
      <c r="D2981">
        <v>4.5999999999999996</v>
      </c>
      <c r="E2981">
        <v>91.6</v>
      </c>
      <c r="F2981">
        <v>2181.1999999999998</v>
      </c>
      <c r="G2981" t="s">
        <v>13</v>
      </c>
      <c r="H2981" s="1">
        <v>1380</v>
      </c>
      <c r="I2981">
        <v>269</v>
      </c>
      <c r="J2981">
        <v>53</v>
      </c>
      <c r="K2981" s="1">
        <v>1702</v>
      </c>
    </row>
    <row r="2982" spans="1:11" x14ac:dyDescent="0.3">
      <c r="A2982" t="s">
        <v>186</v>
      </c>
      <c r="B2982">
        <v>155</v>
      </c>
      <c r="C2982">
        <v>23.909333329999999</v>
      </c>
      <c r="D2982">
        <v>5</v>
      </c>
      <c r="E2982">
        <v>100.66666669999999</v>
      </c>
      <c r="F2982">
        <v>2016.7777779999999</v>
      </c>
      <c r="G2982" t="s">
        <v>13</v>
      </c>
      <c r="H2982" s="1">
        <v>1422</v>
      </c>
      <c r="I2982">
        <v>211</v>
      </c>
      <c r="J2982">
        <v>62</v>
      </c>
      <c r="K2982" s="1">
        <v>1695</v>
      </c>
    </row>
    <row r="2983" spans="1:11" x14ac:dyDescent="0.3">
      <c r="A2983" t="s">
        <v>279</v>
      </c>
      <c r="B2983" t="s">
        <v>280</v>
      </c>
      <c r="C2983">
        <v>26.591249999999999</v>
      </c>
      <c r="D2983">
        <v>4.125</v>
      </c>
      <c r="E2983">
        <v>108.625</v>
      </c>
      <c r="F2983">
        <v>1911.75</v>
      </c>
      <c r="G2983" t="s">
        <v>13</v>
      </c>
      <c r="H2983" s="1">
        <v>1199</v>
      </c>
      <c r="I2983">
        <v>462</v>
      </c>
      <c r="J2983">
        <v>31</v>
      </c>
      <c r="K2983" s="1">
        <v>1692</v>
      </c>
    </row>
    <row r="2984" spans="1:11" x14ac:dyDescent="0.3">
      <c r="A2984" t="s">
        <v>219</v>
      </c>
      <c r="B2984" t="s">
        <v>424</v>
      </c>
      <c r="C2984">
        <v>12.923999999999999</v>
      </c>
      <c r="D2984">
        <v>4</v>
      </c>
      <c r="E2984">
        <v>43</v>
      </c>
      <c r="F2984">
        <v>989</v>
      </c>
      <c r="G2984" t="s">
        <v>13</v>
      </c>
      <c r="H2984">
        <v>664</v>
      </c>
      <c r="I2984">
        <v>839</v>
      </c>
      <c r="J2984">
        <v>115</v>
      </c>
      <c r="K2984" s="1">
        <v>1618</v>
      </c>
    </row>
    <row r="2985" spans="1:11" x14ac:dyDescent="0.3">
      <c r="A2985" t="s">
        <v>34</v>
      </c>
      <c r="B2985" t="s">
        <v>312</v>
      </c>
      <c r="C2985">
        <v>121.77</v>
      </c>
      <c r="D2985">
        <v>6.6666666670000003</v>
      </c>
      <c r="E2985">
        <v>316.33333329999999</v>
      </c>
      <c r="F2985">
        <v>3740</v>
      </c>
      <c r="G2985" t="s">
        <v>13</v>
      </c>
      <c r="H2985" s="1">
        <v>1450</v>
      </c>
      <c r="I2985">
        <v>97</v>
      </c>
      <c r="J2985">
        <v>69</v>
      </c>
      <c r="K2985" s="1">
        <v>1616</v>
      </c>
    </row>
    <row r="2986" spans="1:11" x14ac:dyDescent="0.3">
      <c r="A2986" t="s">
        <v>84</v>
      </c>
      <c r="B2986" t="s">
        <v>437</v>
      </c>
      <c r="C2986">
        <v>12.25</v>
      </c>
      <c r="D2986">
        <v>5</v>
      </c>
      <c r="E2986">
        <v>43</v>
      </c>
      <c r="F2986">
        <v>1325</v>
      </c>
      <c r="G2986" t="s">
        <v>13</v>
      </c>
      <c r="H2986" s="1">
        <v>1131</v>
      </c>
      <c r="I2986">
        <v>411</v>
      </c>
      <c r="J2986">
        <v>53</v>
      </c>
      <c r="K2986" s="1">
        <v>1595</v>
      </c>
    </row>
    <row r="2987" spans="1:11" x14ac:dyDescent="0.3">
      <c r="A2987" t="s">
        <v>19</v>
      </c>
      <c r="B2987" t="s">
        <v>419</v>
      </c>
      <c r="C2987">
        <v>111.99299999999999</v>
      </c>
      <c r="D2987">
        <v>5</v>
      </c>
      <c r="E2987">
        <v>220</v>
      </c>
      <c r="F2987">
        <v>4988</v>
      </c>
      <c r="G2987" t="s">
        <v>13</v>
      </c>
      <c r="H2987" s="1">
        <v>1369</v>
      </c>
      <c r="I2987">
        <v>151</v>
      </c>
      <c r="J2987">
        <v>65</v>
      </c>
      <c r="K2987" s="1">
        <v>1585</v>
      </c>
    </row>
    <row r="2988" spans="1:11" x14ac:dyDescent="0.3">
      <c r="A2988" t="s">
        <v>137</v>
      </c>
      <c r="B2988" t="s">
        <v>393</v>
      </c>
      <c r="C2988">
        <v>646.60500000000002</v>
      </c>
      <c r="D2988">
        <v>6</v>
      </c>
      <c r="E2988">
        <v>450</v>
      </c>
      <c r="F2988">
        <v>5733</v>
      </c>
      <c r="G2988" t="s">
        <v>13</v>
      </c>
      <c r="H2988" s="1">
        <v>1389</v>
      </c>
      <c r="I2988">
        <v>128</v>
      </c>
      <c r="J2988">
        <v>60</v>
      </c>
      <c r="K2988" s="1">
        <v>1577</v>
      </c>
    </row>
    <row r="2989" spans="1:11" x14ac:dyDescent="0.3">
      <c r="A2989" t="s">
        <v>289</v>
      </c>
      <c r="B2989" t="s">
        <v>290</v>
      </c>
      <c r="C2989">
        <v>360.755</v>
      </c>
      <c r="D2989">
        <v>6</v>
      </c>
      <c r="E2989">
        <v>410</v>
      </c>
      <c r="F2989">
        <v>5341</v>
      </c>
      <c r="G2989" t="s">
        <v>13</v>
      </c>
      <c r="H2989" s="1">
        <v>1455</v>
      </c>
      <c r="I2989">
        <v>69</v>
      </c>
      <c r="J2989">
        <v>33</v>
      </c>
      <c r="K2989" s="1">
        <v>1557</v>
      </c>
    </row>
    <row r="2990" spans="1:11" x14ac:dyDescent="0.3">
      <c r="A2990" t="s">
        <v>26</v>
      </c>
      <c r="B2990" t="s">
        <v>430</v>
      </c>
      <c r="C2990">
        <v>28.734999999999999</v>
      </c>
      <c r="D2990">
        <v>4.6666666670000003</v>
      </c>
      <c r="E2990">
        <v>100.66666669999999</v>
      </c>
      <c r="F2990">
        <v>1590</v>
      </c>
      <c r="G2990" t="s">
        <v>13</v>
      </c>
      <c r="H2990">
        <v>973</v>
      </c>
      <c r="I2990">
        <v>490</v>
      </c>
      <c r="J2990">
        <v>79</v>
      </c>
      <c r="K2990" s="1">
        <v>1542</v>
      </c>
    </row>
    <row r="2991" spans="1:11" x14ac:dyDescent="0.3">
      <c r="A2991" t="s">
        <v>137</v>
      </c>
      <c r="B2991">
        <v>928</v>
      </c>
      <c r="C2991">
        <v>110.0985</v>
      </c>
      <c r="D2991">
        <v>5</v>
      </c>
      <c r="E2991">
        <v>235</v>
      </c>
      <c r="F2991">
        <v>4957</v>
      </c>
      <c r="G2991" t="s">
        <v>13</v>
      </c>
      <c r="H2991" s="1">
        <v>1343</v>
      </c>
      <c r="I2991">
        <v>82</v>
      </c>
      <c r="J2991">
        <v>69</v>
      </c>
      <c r="K2991" s="1">
        <v>1494</v>
      </c>
    </row>
    <row r="2992" spans="1:11" x14ac:dyDescent="0.3">
      <c r="A2992" t="s">
        <v>81</v>
      </c>
      <c r="B2992" t="s">
        <v>408</v>
      </c>
      <c r="C2992">
        <v>35.295833330000001</v>
      </c>
      <c r="D2992">
        <v>5</v>
      </c>
      <c r="E2992">
        <v>102</v>
      </c>
      <c r="F2992">
        <v>2129</v>
      </c>
      <c r="G2992" t="s">
        <v>13</v>
      </c>
      <c r="H2992">
        <v>876</v>
      </c>
      <c r="I2992">
        <v>473</v>
      </c>
      <c r="J2992">
        <v>75</v>
      </c>
      <c r="K2992" s="1">
        <v>1424</v>
      </c>
    </row>
    <row r="2993" spans="1:11" x14ac:dyDescent="0.3">
      <c r="A2993" t="s">
        <v>59</v>
      </c>
      <c r="B2993" t="s">
        <v>439</v>
      </c>
      <c r="C2993">
        <v>28.295000000000002</v>
      </c>
      <c r="D2993">
        <v>5</v>
      </c>
      <c r="E2993">
        <v>96</v>
      </c>
      <c r="F2993">
        <v>1747</v>
      </c>
      <c r="G2993" t="s">
        <v>13</v>
      </c>
      <c r="H2993">
        <v>884</v>
      </c>
      <c r="I2993">
        <v>370</v>
      </c>
      <c r="J2993">
        <v>70</v>
      </c>
      <c r="K2993" s="1">
        <v>1324</v>
      </c>
    </row>
    <row r="2994" spans="1:11" x14ac:dyDescent="0.3">
      <c r="A2994" t="s">
        <v>24</v>
      </c>
      <c r="B2994" t="s">
        <v>343</v>
      </c>
      <c r="C2994">
        <v>87.486999999999995</v>
      </c>
      <c r="D2994">
        <v>0</v>
      </c>
      <c r="E2994">
        <v>188</v>
      </c>
      <c r="F2994">
        <v>3498</v>
      </c>
      <c r="G2994" t="s">
        <v>13</v>
      </c>
      <c r="H2994">
        <v>871</v>
      </c>
      <c r="I2994">
        <v>317</v>
      </c>
      <c r="J2994">
        <v>72</v>
      </c>
      <c r="K2994" s="1">
        <v>1260</v>
      </c>
    </row>
    <row r="2995" spans="1:11" x14ac:dyDescent="0.3">
      <c r="A2995" t="s">
        <v>395</v>
      </c>
      <c r="B2995" t="s">
        <v>396</v>
      </c>
      <c r="C2995">
        <v>35.270000000000003</v>
      </c>
      <c r="D2995">
        <v>6</v>
      </c>
      <c r="E2995">
        <v>112.0714286</v>
      </c>
      <c r="F2995">
        <v>1574.4285709999999</v>
      </c>
      <c r="G2995" t="s">
        <v>13</v>
      </c>
      <c r="H2995">
        <v>759</v>
      </c>
      <c r="I2995">
        <v>381</v>
      </c>
      <c r="J2995">
        <v>116</v>
      </c>
      <c r="K2995" s="1">
        <v>1256</v>
      </c>
    </row>
    <row r="2996" spans="1:11" x14ac:dyDescent="0.3">
      <c r="A2996" t="s">
        <v>219</v>
      </c>
      <c r="B2996" t="s">
        <v>363</v>
      </c>
      <c r="C2996">
        <v>23.811499999999999</v>
      </c>
      <c r="D2996">
        <v>5</v>
      </c>
      <c r="E2996">
        <v>64</v>
      </c>
      <c r="F2996">
        <v>1298</v>
      </c>
      <c r="G2996" t="s">
        <v>13</v>
      </c>
      <c r="H2996">
        <v>371</v>
      </c>
      <c r="I2996">
        <v>801</v>
      </c>
      <c r="J2996">
        <v>82</v>
      </c>
      <c r="K2996" s="1">
        <v>1254</v>
      </c>
    </row>
    <row r="2997" spans="1:11" x14ac:dyDescent="0.3">
      <c r="A2997" t="s">
        <v>70</v>
      </c>
      <c r="B2997" t="s">
        <v>442</v>
      </c>
      <c r="C2997">
        <v>10.32442857</v>
      </c>
      <c r="D2997">
        <v>4.1428571429999996</v>
      </c>
      <c r="E2997">
        <v>54.357142860000003</v>
      </c>
      <c r="F2997">
        <v>1463.857143</v>
      </c>
      <c r="G2997" t="s">
        <v>13</v>
      </c>
      <c r="H2997">
        <v>704</v>
      </c>
      <c r="I2997">
        <v>462</v>
      </c>
      <c r="J2997">
        <v>53</v>
      </c>
      <c r="K2997" s="1">
        <v>1219</v>
      </c>
    </row>
    <row r="2998" spans="1:11" x14ac:dyDescent="0.3">
      <c r="A2998" t="s">
        <v>431</v>
      </c>
      <c r="B2998" t="s">
        <v>432</v>
      </c>
      <c r="C2998">
        <v>107.7</v>
      </c>
      <c r="D2998">
        <v>5</v>
      </c>
      <c r="E2998">
        <v>274</v>
      </c>
      <c r="F2998">
        <v>3800.5</v>
      </c>
      <c r="G2998" t="s">
        <v>13</v>
      </c>
      <c r="H2998" s="1">
        <v>1092</v>
      </c>
      <c r="I2998">
        <v>89</v>
      </c>
      <c r="J2998">
        <v>38</v>
      </c>
      <c r="K2998" s="1">
        <v>1219</v>
      </c>
    </row>
    <row r="2999" spans="1:11" x14ac:dyDescent="0.3">
      <c r="A2999" t="s">
        <v>285</v>
      </c>
      <c r="B2999" t="s">
        <v>436</v>
      </c>
      <c r="C2999">
        <v>93.424333329999996</v>
      </c>
      <c r="D2999">
        <v>5</v>
      </c>
      <c r="E2999">
        <v>233</v>
      </c>
      <c r="F2999">
        <v>2995</v>
      </c>
      <c r="G2999" t="s">
        <v>13</v>
      </c>
      <c r="H2999" s="1">
        <v>1144</v>
      </c>
      <c r="I2999">
        <v>38</v>
      </c>
      <c r="J2999">
        <v>24</v>
      </c>
      <c r="K2999" s="1">
        <v>1206</v>
      </c>
    </row>
    <row r="3000" spans="1:11" x14ac:dyDescent="0.3">
      <c r="A3000" t="s">
        <v>22</v>
      </c>
      <c r="B3000">
        <v>605</v>
      </c>
      <c r="C3000">
        <v>35.259727269999999</v>
      </c>
      <c r="D3000">
        <v>4.7272727269999999</v>
      </c>
      <c r="E3000">
        <v>104.6363636</v>
      </c>
      <c r="F3000">
        <v>2367.181818</v>
      </c>
      <c r="G3000" t="s">
        <v>13</v>
      </c>
      <c r="H3000">
        <v>987</v>
      </c>
      <c r="I3000">
        <v>163</v>
      </c>
      <c r="J3000">
        <v>53</v>
      </c>
      <c r="K3000" s="1">
        <v>1203</v>
      </c>
    </row>
    <row r="3001" spans="1:11" x14ac:dyDescent="0.3">
      <c r="A3001" t="s">
        <v>17</v>
      </c>
      <c r="B3001">
        <v>25</v>
      </c>
      <c r="C3001">
        <v>22.35277778</v>
      </c>
      <c r="D3001">
        <v>4.2222222220000001</v>
      </c>
      <c r="E3001">
        <v>80.925925930000005</v>
      </c>
      <c r="F3001">
        <v>1977.2592589999999</v>
      </c>
      <c r="G3001" t="s">
        <v>13</v>
      </c>
      <c r="H3001">
        <v>939</v>
      </c>
      <c r="I3001">
        <v>183</v>
      </c>
      <c r="J3001">
        <v>43</v>
      </c>
      <c r="K3001" s="1">
        <v>1165</v>
      </c>
    </row>
    <row r="3002" spans="1:11" x14ac:dyDescent="0.3">
      <c r="A3002" t="s">
        <v>417</v>
      </c>
      <c r="B3002">
        <v>360</v>
      </c>
      <c r="C3002">
        <v>200.19825</v>
      </c>
      <c r="D3002">
        <v>6</v>
      </c>
      <c r="E3002">
        <v>294</v>
      </c>
      <c r="F3002">
        <v>3586</v>
      </c>
      <c r="G3002" t="s">
        <v>13</v>
      </c>
      <c r="H3002" s="1">
        <v>1056</v>
      </c>
      <c r="I3002">
        <v>56</v>
      </c>
      <c r="J3002">
        <v>39</v>
      </c>
      <c r="K3002" s="1">
        <v>1151</v>
      </c>
    </row>
    <row r="3003" spans="1:11" x14ac:dyDescent="0.3">
      <c r="A3003" t="s">
        <v>17</v>
      </c>
      <c r="B3003" t="s">
        <v>433</v>
      </c>
      <c r="C3003">
        <v>51.641562499999999</v>
      </c>
      <c r="D3003">
        <v>5.375</v>
      </c>
      <c r="E3003">
        <v>126.5</v>
      </c>
      <c r="F3003">
        <v>2376.75</v>
      </c>
      <c r="G3003" t="s">
        <v>13</v>
      </c>
      <c r="H3003">
        <v>911</v>
      </c>
      <c r="I3003">
        <v>154</v>
      </c>
      <c r="J3003">
        <v>50</v>
      </c>
      <c r="K3003" s="1">
        <v>1115</v>
      </c>
    </row>
    <row r="3004" spans="1:11" x14ac:dyDescent="0.3">
      <c r="A3004" t="s">
        <v>186</v>
      </c>
      <c r="B3004">
        <v>164</v>
      </c>
      <c r="C3004">
        <v>38.39725</v>
      </c>
      <c r="D3004">
        <v>4.75</v>
      </c>
      <c r="E3004">
        <v>131</v>
      </c>
      <c r="F3004">
        <v>2652.375</v>
      </c>
      <c r="G3004" t="s">
        <v>13</v>
      </c>
      <c r="H3004">
        <v>968</v>
      </c>
      <c r="I3004">
        <v>105</v>
      </c>
      <c r="J3004">
        <v>39</v>
      </c>
      <c r="K3004" s="1">
        <v>1112</v>
      </c>
    </row>
    <row r="3005" spans="1:11" x14ac:dyDescent="0.3">
      <c r="A3005" t="s">
        <v>440</v>
      </c>
      <c r="B3005" t="s">
        <v>441</v>
      </c>
      <c r="C3005">
        <v>13.137</v>
      </c>
      <c r="D3005">
        <v>5</v>
      </c>
      <c r="E3005">
        <v>93.5</v>
      </c>
      <c r="F3005">
        <v>1998</v>
      </c>
      <c r="G3005" t="s">
        <v>13</v>
      </c>
      <c r="H3005">
        <v>956</v>
      </c>
      <c r="I3005">
        <v>108</v>
      </c>
      <c r="J3005">
        <v>45</v>
      </c>
      <c r="K3005" s="1">
        <v>1109</v>
      </c>
    </row>
    <row r="3006" spans="1:11" x14ac:dyDescent="0.3">
      <c r="A3006" t="s">
        <v>32</v>
      </c>
      <c r="B3006" t="s">
        <v>303</v>
      </c>
      <c r="C3006">
        <v>57.229058510000002</v>
      </c>
      <c r="D3006">
        <v>5.2340425530000001</v>
      </c>
      <c r="E3006">
        <v>120.4255319</v>
      </c>
      <c r="F3006">
        <v>2309.3404260000002</v>
      </c>
      <c r="G3006" t="s">
        <v>46</v>
      </c>
      <c r="H3006">
        <v>777</v>
      </c>
      <c r="I3006">
        <v>207</v>
      </c>
      <c r="J3006">
        <v>66</v>
      </c>
      <c r="K3006" s="1">
        <v>1050</v>
      </c>
    </row>
    <row r="3007" spans="1:11" x14ac:dyDescent="0.3">
      <c r="A3007" t="s">
        <v>11</v>
      </c>
      <c r="B3007" t="s">
        <v>14</v>
      </c>
      <c r="C3007">
        <v>18.53214286</v>
      </c>
      <c r="D3007">
        <v>5.7142857139999998</v>
      </c>
      <c r="E3007">
        <v>68.571428569999995</v>
      </c>
      <c r="F3007">
        <v>1166.142857</v>
      </c>
      <c r="G3007" t="s">
        <v>13</v>
      </c>
      <c r="H3007">
        <v>544298</v>
      </c>
      <c r="I3007">
        <v>601918</v>
      </c>
      <c r="J3007" s="1">
        <v>49080</v>
      </c>
      <c r="K3007">
        <v>1195296</v>
      </c>
    </row>
    <row r="3008" spans="1:11" x14ac:dyDescent="0.3">
      <c r="A3008" t="s">
        <v>11</v>
      </c>
      <c r="B3008" t="s">
        <v>23</v>
      </c>
      <c r="C3008">
        <v>39.973750000000003</v>
      </c>
      <c r="D3008">
        <v>1.75</v>
      </c>
      <c r="E3008">
        <v>130.25</v>
      </c>
      <c r="F3008">
        <v>1998.5</v>
      </c>
      <c r="G3008" t="s">
        <v>13</v>
      </c>
      <c r="H3008">
        <v>594332</v>
      </c>
      <c r="I3008">
        <v>137069</v>
      </c>
      <c r="J3008" s="1">
        <v>26609</v>
      </c>
      <c r="K3008">
        <v>758010</v>
      </c>
    </row>
    <row r="3009" spans="1:11" x14ac:dyDescent="0.3">
      <c r="A3009" t="s">
        <v>11</v>
      </c>
      <c r="B3009" t="s">
        <v>12</v>
      </c>
      <c r="C3009">
        <v>30.619322029999999</v>
      </c>
      <c r="D3009">
        <v>5.9661016949999999</v>
      </c>
      <c r="E3009">
        <v>94.033898309999998</v>
      </c>
      <c r="F3009">
        <v>1497.169492</v>
      </c>
      <c r="G3009" t="s">
        <v>13</v>
      </c>
      <c r="H3009">
        <v>443988</v>
      </c>
      <c r="I3009">
        <v>226668</v>
      </c>
      <c r="J3009" s="1">
        <v>26904</v>
      </c>
      <c r="K3009">
        <v>697560</v>
      </c>
    </row>
    <row r="3010" spans="1:11" x14ac:dyDescent="0.3">
      <c r="A3010" t="s">
        <v>15</v>
      </c>
      <c r="B3010" t="s">
        <v>16</v>
      </c>
      <c r="C3010">
        <v>31.242153850000001</v>
      </c>
      <c r="D3010">
        <v>6.1648351650000004</v>
      </c>
      <c r="E3010">
        <v>89.46153846</v>
      </c>
      <c r="F3010">
        <v>1537.4065929999999</v>
      </c>
      <c r="G3010" t="s">
        <v>13</v>
      </c>
      <c r="H3010">
        <v>394540</v>
      </c>
      <c r="I3010">
        <v>252197</v>
      </c>
      <c r="J3010" s="1">
        <v>40848</v>
      </c>
      <c r="K3010">
        <v>687585</v>
      </c>
    </row>
    <row r="3011" spans="1:11" x14ac:dyDescent="0.3">
      <c r="A3011" t="s">
        <v>17</v>
      </c>
      <c r="B3011" t="s">
        <v>18</v>
      </c>
      <c r="C3011">
        <v>22.1</v>
      </c>
      <c r="D3011">
        <v>5.615384615</v>
      </c>
      <c r="E3011">
        <v>75.57692308</v>
      </c>
      <c r="F3011">
        <v>1219.6538459999999</v>
      </c>
      <c r="G3011" t="s">
        <v>13</v>
      </c>
      <c r="H3011">
        <v>266957</v>
      </c>
      <c r="I3011">
        <v>382213</v>
      </c>
      <c r="J3011" s="1">
        <v>30690</v>
      </c>
      <c r="K3011">
        <v>679860</v>
      </c>
    </row>
    <row r="3012" spans="1:11" x14ac:dyDescent="0.3">
      <c r="A3012" t="s">
        <v>11</v>
      </c>
      <c r="B3012" t="s">
        <v>126</v>
      </c>
      <c r="C3012">
        <v>16.208743590000001</v>
      </c>
      <c r="D3012">
        <v>4.461538462</v>
      </c>
      <c r="E3012">
        <v>63.564102560000002</v>
      </c>
      <c r="F3012">
        <v>1650.2051280000001</v>
      </c>
      <c r="G3012" t="s">
        <v>13</v>
      </c>
      <c r="H3012">
        <v>437946</v>
      </c>
      <c r="I3012">
        <v>199121</v>
      </c>
      <c r="J3012" s="1">
        <v>26080</v>
      </c>
      <c r="K3012">
        <v>663147</v>
      </c>
    </row>
    <row r="3013" spans="1:11" x14ac:dyDescent="0.3">
      <c r="A3013" t="s">
        <v>24</v>
      </c>
      <c r="B3013" t="s">
        <v>25</v>
      </c>
      <c r="C3013">
        <v>20.3776087</v>
      </c>
      <c r="D3013">
        <v>4.8695652169999999</v>
      </c>
      <c r="E3013">
        <v>67.956521739999999</v>
      </c>
      <c r="F3013">
        <v>1279.6956520000001</v>
      </c>
      <c r="G3013" t="s">
        <v>13</v>
      </c>
      <c r="H3013">
        <v>196565</v>
      </c>
      <c r="I3013">
        <v>326061</v>
      </c>
      <c r="J3013" s="1">
        <v>30430</v>
      </c>
      <c r="K3013">
        <v>553056</v>
      </c>
    </row>
    <row r="3014" spans="1:11" x14ac:dyDescent="0.3">
      <c r="A3014" t="s">
        <v>19</v>
      </c>
      <c r="B3014" t="s">
        <v>20</v>
      </c>
      <c r="C3014">
        <v>47.848370369999998</v>
      </c>
      <c r="D3014">
        <v>6.4444444440000002</v>
      </c>
      <c r="E3014">
        <v>126.1111111</v>
      </c>
      <c r="F3014">
        <v>1995.7777779999999</v>
      </c>
      <c r="G3014" t="s">
        <v>13</v>
      </c>
      <c r="H3014">
        <v>364900</v>
      </c>
      <c r="I3014">
        <v>127354</v>
      </c>
      <c r="J3014" s="1">
        <v>27418</v>
      </c>
      <c r="K3014">
        <v>519672</v>
      </c>
    </row>
    <row r="3015" spans="1:11" x14ac:dyDescent="0.3">
      <c r="A3015" t="s">
        <v>22</v>
      </c>
      <c r="B3015">
        <v>206</v>
      </c>
      <c r="C3015">
        <v>20.033750000000001</v>
      </c>
      <c r="D3015">
        <v>4.8333333329999997</v>
      </c>
      <c r="E3015">
        <v>71.333333330000002</v>
      </c>
      <c r="F3015">
        <v>1631.5</v>
      </c>
      <c r="G3015" t="s">
        <v>13</v>
      </c>
      <c r="H3015">
        <v>181333</v>
      </c>
      <c r="I3015">
        <v>307566</v>
      </c>
      <c r="J3015" s="1">
        <v>24182</v>
      </c>
      <c r="K3015">
        <v>513081</v>
      </c>
    </row>
    <row r="3016" spans="1:11" x14ac:dyDescent="0.3">
      <c r="A3016" t="s">
        <v>15</v>
      </c>
      <c r="B3016" t="s">
        <v>21</v>
      </c>
      <c r="C3016">
        <v>18.192499999999999</v>
      </c>
      <c r="D3016">
        <v>5.0740740740000003</v>
      </c>
      <c r="E3016">
        <v>60.962962959999999</v>
      </c>
      <c r="F3016">
        <v>1408.055556</v>
      </c>
      <c r="G3016" t="s">
        <v>13</v>
      </c>
      <c r="H3016">
        <v>186102</v>
      </c>
      <c r="I3016">
        <v>266876</v>
      </c>
      <c r="J3016" s="1">
        <v>30205</v>
      </c>
      <c r="K3016">
        <v>483183</v>
      </c>
    </row>
    <row r="3017" spans="1:11" x14ac:dyDescent="0.3">
      <c r="A3017" t="s">
        <v>17</v>
      </c>
      <c r="B3017" t="s">
        <v>29</v>
      </c>
      <c r="C3017">
        <v>26.4498867</v>
      </c>
      <c r="D3017">
        <v>5.4088669950000003</v>
      </c>
      <c r="E3017">
        <v>87.310344830000005</v>
      </c>
      <c r="F3017">
        <v>1623.793103</v>
      </c>
      <c r="G3017" t="s">
        <v>13</v>
      </c>
      <c r="H3017">
        <v>266914</v>
      </c>
      <c r="I3017">
        <v>190165</v>
      </c>
      <c r="J3017" s="1">
        <v>23486</v>
      </c>
      <c r="K3017">
        <v>480565</v>
      </c>
    </row>
    <row r="3018" spans="1:11" x14ac:dyDescent="0.3">
      <c r="A3018" t="s">
        <v>11</v>
      </c>
      <c r="B3018" t="s">
        <v>28</v>
      </c>
      <c r="C3018">
        <v>15.46</v>
      </c>
      <c r="D3018">
        <v>5</v>
      </c>
      <c r="E3018">
        <v>60.8</v>
      </c>
      <c r="F3018">
        <v>1196</v>
      </c>
      <c r="G3018" t="s">
        <v>13</v>
      </c>
      <c r="H3018" s="1">
        <v>95303</v>
      </c>
      <c r="I3018">
        <v>260483</v>
      </c>
      <c r="J3018" s="1">
        <v>17942</v>
      </c>
      <c r="K3018">
        <v>373728</v>
      </c>
    </row>
    <row r="3019" spans="1:11" x14ac:dyDescent="0.3">
      <c r="A3019" t="s">
        <v>26</v>
      </c>
      <c r="B3019" t="s">
        <v>27</v>
      </c>
      <c r="C3019">
        <v>29.942625</v>
      </c>
      <c r="D3019">
        <v>4.5</v>
      </c>
      <c r="E3019">
        <v>106.22499999999999</v>
      </c>
      <c r="F3019">
        <v>1480.575</v>
      </c>
      <c r="G3019" t="s">
        <v>13</v>
      </c>
      <c r="H3019">
        <v>221092</v>
      </c>
      <c r="I3019">
        <v>130915</v>
      </c>
      <c r="J3019" s="1">
        <v>20608</v>
      </c>
      <c r="K3019">
        <v>372615</v>
      </c>
    </row>
    <row r="3020" spans="1:11" x14ac:dyDescent="0.3">
      <c r="A3020" t="s">
        <v>106</v>
      </c>
      <c r="B3020">
        <v>2000</v>
      </c>
      <c r="C3020">
        <v>17.181999999999999</v>
      </c>
      <c r="D3020">
        <v>5</v>
      </c>
      <c r="E3020">
        <v>74</v>
      </c>
      <c r="F3020">
        <v>1994</v>
      </c>
      <c r="G3020" t="s">
        <v>13</v>
      </c>
      <c r="H3020">
        <v>214515</v>
      </c>
      <c r="I3020">
        <v>123743</v>
      </c>
      <c r="J3020" s="1">
        <v>15639</v>
      </c>
      <c r="K3020">
        <v>353897</v>
      </c>
    </row>
    <row r="3021" spans="1:11" x14ac:dyDescent="0.3">
      <c r="A3021" t="s">
        <v>22</v>
      </c>
      <c r="B3021">
        <v>306</v>
      </c>
      <c r="C3021">
        <v>18.64264</v>
      </c>
      <c r="D3021">
        <v>4.84</v>
      </c>
      <c r="E3021">
        <v>67</v>
      </c>
      <c r="F3021">
        <v>1698.64</v>
      </c>
      <c r="G3021" t="s">
        <v>13</v>
      </c>
      <c r="H3021">
        <v>205295</v>
      </c>
      <c r="I3021">
        <v>124092</v>
      </c>
      <c r="J3021" s="1">
        <v>16104</v>
      </c>
      <c r="K3021">
        <v>345491</v>
      </c>
    </row>
    <row r="3022" spans="1:11" x14ac:dyDescent="0.3">
      <c r="A3022" t="s">
        <v>22</v>
      </c>
      <c r="B3022">
        <v>106</v>
      </c>
      <c r="C3022">
        <v>12.35588235</v>
      </c>
      <c r="D3022">
        <v>4.6470588240000001</v>
      </c>
      <c r="E3022">
        <v>53.882352939999997</v>
      </c>
      <c r="F3022">
        <v>1366.294118</v>
      </c>
      <c r="G3022" t="s">
        <v>13</v>
      </c>
      <c r="H3022">
        <v>121971</v>
      </c>
      <c r="I3022">
        <v>165216</v>
      </c>
      <c r="J3022" s="1">
        <v>13928</v>
      </c>
      <c r="K3022">
        <v>301115</v>
      </c>
    </row>
    <row r="3023" spans="1:11" x14ac:dyDescent="0.3">
      <c r="A3023" t="s">
        <v>39</v>
      </c>
      <c r="B3023" t="s">
        <v>40</v>
      </c>
      <c r="C3023">
        <v>22.36209302</v>
      </c>
      <c r="D3023">
        <v>4.88372093</v>
      </c>
      <c r="E3023">
        <v>72.581395349999994</v>
      </c>
      <c r="F3023">
        <v>1743.4418599999999</v>
      </c>
      <c r="G3023" t="s">
        <v>13</v>
      </c>
      <c r="H3023">
        <v>150576</v>
      </c>
      <c r="I3023" s="1">
        <v>78185</v>
      </c>
      <c r="J3023" s="1">
        <v>8743</v>
      </c>
      <c r="K3023">
        <v>237504</v>
      </c>
    </row>
    <row r="3024" spans="1:11" x14ac:dyDescent="0.3">
      <c r="A3024" t="s">
        <v>30</v>
      </c>
      <c r="B3024" t="s">
        <v>48</v>
      </c>
      <c r="C3024">
        <v>27.239118640000001</v>
      </c>
      <c r="D3024">
        <v>3.0338983050000001</v>
      </c>
      <c r="E3024">
        <v>91.610169490000004</v>
      </c>
      <c r="F3024">
        <v>1677.949153</v>
      </c>
      <c r="G3024" t="s">
        <v>13</v>
      </c>
      <c r="H3024">
        <v>136760</v>
      </c>
      <c r="I3024" s="1">
        <v>85032</v>
      </c>
      <c r="J3024" s="1">
        <v>14424</v>
      </c>
      <c r="K3024">
        <v>236216</v>
      </c>
    </row>
    <row r="3025" spans="1:11" x14ac:dyDescent="0.3">
      <c r="A3025" t="s">
        <v>17</v>
      </c>
      <c r="B3025" t="s">
        <v>88</v>
      </c>
      <c r="C3025">
        <v>34.020592110000003</v>
      </c>
      <c r="D3025">
        <v>5.5526315789999998</v>
      </c>
      <c r="E3025">
        <v>99</v>
      </c>
      <c r="F3025">
        <v>1920.026316</v>
      </c>
      <c r="G3025" t="s">
        <v>46</v>
      </c>
      <c r="H3025">
        <v>176616</v>
      </c>
      <c r="I3025" s="1">
        <v>48225</v>
      </c>
      <c r="J3025" s="1">
        <v>9910</v>
      </c>
      <c r="K3025">
        <v>234751</v>
      </c>
    </row>
    <row r="3026" spans="1:11" x14ac:dyDescent="0.3">
      <c r="A3026" t="s">
        <v>15</v>
      </c>
      <c r="B3026" t="s">
        <v>36</v>
      </c>
      <c r="C3026">
        <v>46.064512819999997</v>
      </c>
      <c r="D3026">
        <v>6.4871794869999997</v>
      </c>
      <c r="E3026">
        <v>125.4358974</v>
      </c>
      <c r="F3026">
        <v>1835.8461540000001</v>
      </c>
      <c r="G3026" t="s">
        <v>13</v>
      </c>
      <c r="H3026">
        <v>165503</v>
      </c>
      <c r="I3026" s="1">
        <v>38584</v>
      </c>
      <c r="J3026" s="1">
        <v>11793</v>
      </c>
      <c r="K3026">
        <v>215880</v>
      </c>
    </row>
    <row r="3027" spans="1:11" x14ac:dyDescent="0.3">
      <c r="A3027" t="s">
        <v>39</v>
      </c>
      <c r="B3027" t="s">
        <v>93</v>
      </c>
      <c r="C3027">
        <v>12.32981818</v>
      </c>
      <c r="D3027">
        <v>4.8181818180000002</v>
      </c>
      <c r="E3027">
        <v>53.81818182</v>
      </c>
      <c r="F3027">
        <v>1367.272727</v>
      </c>
      <c r="G3027" t="s">
        <v>13</v>
      </c>
      <c r="H3027" s="1">
        <v>92260</v>
      </c>
      <c r="I3027">
        <v>113944</v>
      </c>
      <c r="J3027" s="1">
        <v>8546</v>
      </c>
      <c r="K3027">
        <v>214750</v>
      </c>
    </row>
    <row r="3028" spans="1:11" x14ac:dyDescent="0.3">
      <c r="A3028" t="s">
        <v>22</v>
      </c>
      <c r="B3028">
        <v>406</v>
      </c>
      <c r="C3028">
        <v>28.608205130000002</v>
      </c>
      <c r="D3028">
        <v>4.7564102559999997</v>
      </c>
      <c r="E3028">
        <v>92.820512820000005</v>
      </c>
      <c r="F3028">
        <v>2043.8205129999999</v>
      </c>
      <c r="G3028" t="s">
        <v>13</v>
      </c>
      <c r="H3028">
        <v>165597</v>
      </c>
      <c r="I3028" s="1">
        <v>35097</v>
      </c>
      <c r="J3028" s="1">
        <v>9474</v>
      </c>
      <c r="K3028">
        <v>210168</v>
      </c>
    </row>
    <row r="3029" spans="1:11" x14ac:dyDescent="0.3">
      <c r="A3029" t="s">
        <v>32</v>
      </c>
      <c r="B3029" t="s">
        <v>33</v>
      </c>
      <c r="C3029">
        <v>46.5274</v>
      </c>
      <c r="D3029">
        <v>7.04</v>
      </c>
      <c r="E3029">
        <v>131.6</v>
      </c>
      <c r="F3029">
        <v>1596.92</v>
      </c>
      <c r="G3029" t="s">
        <v>13</v>
      </c>
      <c r="H3029">
        <v>144603</v>
      </c>
      <c r="I3029" s="1">
        <v>45450</v>
      </c>
      <c r="J3029" s="1">
        <v>13601</v>
      </c>
      <c r="K3029">
        <v>203654</v>
      </c>
    </row>
    <row r="3030" spans="1:11" x14ac:dyDescent="0.3">
      <c r="A3030" t="s">
        <v>30</v>
      </c>
      <c r="B3030" t="s">
        <v>31</v>
      </c>
      <c r="C3030">
        <v>20.720600000000001</v>
      </c>
      <c r="D3030">
        <v>3.52</v>
      </c>
      <c r="E3030">
        <v>74.400000000000006</v>
      </c>
      <c r="F3030">
        <v>1397.8</v>
      </c>
      <c r="G3030" t="s">
        <v>13</v>
      </c>
      <c r="H3030" s="1">
        <v>67240</v>
      </c>
      <c r="I3030">
        <v>113341</v>
      </c>
      <c r="J3030" s="1">
        <v>15482</v>
      </c>
      <c r="K3030">
        <v>196063</v>
      </c>
    </row>
    <row r="3031" spans="1:11" x14ac:dyDescent="0.3">
      <c r="A3031" t="s">
        <v>24</v>
      </c>
      <c r="B3031" t="s">
        <v>62</v>
      </c>
      <c r="C3031">
        <v>22.782083329999999</v>
      </c>
      <c r="D3031">
        <v>4.9166666670000003</v>
      </c>
      <c r="E3031">
        <v>81.666666669999998</v>
      </c>
      <c r="F3031">
        <v>1847.666667</v>
      </c>
      <c r="G3031" t="s">
        <v>13</v>
      </c>
      <c r="H3031">
        <v>115766</v>
      </c>
      <c r="I3031" s="1">
        <v>64484</v>
      </c>
      <c r="J3031" s="1">
        <v>9307</v>
      </c>
      <c r="K3031">
        <v>189557</v>
      </c>
    </row>
    <row r="3032" spans="1:11" x14ac:dyDescent="0.3">
      <c r="A3032" t="s">
        <v>24</v>
      </c>
      <c r="B3032" t="s">
        <v>109</v>
      </c>
      <c r="C3032">
        <v>26.512695650000001</v>
      </c>
      <c r="D3032">
        <v>4.0217391300000003</v>
      </c>
      <c r="E3032">
        <v>93.586956520000001</v>
      </c>
      <c r="F3032">
        <v>1933.021739</v>
      </c>
      <c r="G3032" t="s">
        <v>13</v>
      </c>
      <c r="H3032">
        <v>135634</v>
      </c>
      <c r="I3032" s="1">
        <v>36561</v>
      </c>
      <c r="J3032" s="1">
        <v>9517</v>
      </c>
      <c r="K3032">
        <v>181712</v>
      </c>
    </row>
    <row r="3033" spans="1:11" x14ac:dyDescent="0.3">
      <c r="A3033" t="s">
        <v>34</v>
      </c>
      <c r="B3033" t="s">
        <v>35</v>
      </c>
      <c r="C3033">
        <v>57.926935479999997</v>
      </c>
      <c r="D3033">
        <v>6.1612903230000002</v>
      </c>
      <c r="E3033">
        <v>149.7096774</v>
      </c>
      <c r="F3033">
        <v>2283.1129030000002</v>
      </c>
      <c r="G3033" t="s">
        <v>13</v>
      </c>
      <c r="H3033">
        <v>134273</v>
      </c>
      <c r="I3033" s="1">
        <v>36467</v>
      </c>
      <c r="J3033" s="1">
        <v>9327</v>
      </c>
      <c r="K3033">
        <v>180067</v>
      </c>
    </row>
    <row r="3034" spans="1:11" x14ac:dyDescent="0.3">
      <c r="A3034" t="s">
        <v>22</v>
      </c>
      <c r="B3034">
        <v>307</v>
      </c>
      <c r="C3034">
        <v>27.46483636</v>
      </c>
      <c r="D3034">
        <v>4.8727272729999997</v>
      </c>
      <c r="E3034">
        <v>86.454545449999998</v>
      </c>
      <c r="F3034">
        <v>1723</v>
      </c>
      <c r="G3034" t="s">
        <v>13</v>
      </c>
      <c r="H3034" s="1">
        <v>97719</v>
      </c>
      <c r="I3034" s="1">
        <v>69969</v>
      </c>
      <c r="J3034" s="1">
        <v>6980</v>
      </c>
      <c r="K3034">
        <v>174668</v>
      </c>
    </row>
    <row r="3035" spans="1:11" x14ac:dyDescent="0.3">
      <c r="A3035" t="s">
        <v>19</v>
      </c>
      <c r="B3035" t="s">
        <v>49</v>
      </c>
      <c r="C3035">
        <v>93.714250000000007</v>
      </c>
      <c r="D3035">
        <v>8</v>
      </c>
      <c r="E3035">
        <v>225</v>
      </c>
      <c r="F3035">
        <v>2979</v>
      </c>
      <c r="G3035" t="s">
        <v>13</v>
      </c>
      <c r="H3035">
        <v>134862</v>
      </c>
      <c r="I3035" s="1">
        <v>21275</v>
      </c>
      <c r="J3035" s="1">
        <v>8107</v>
      </c>
      <c r="K3035">
        <v>164244</v>
      </c>
    </row>
    <row r="3036" spans="1:11" x14ac:dyDescent="0.3">
      <c r="A3036" t="s">
        <v>44</v>
      </c>
      <c r="B3036" t="s">
        <v>55</v>
      </c>
      <c r="C3036">
        <v>107.4521429</v>
      </c>
      <c r="D3036">
        <v>8</v>
      </c>
      <c r="E3036">
        <v>182.57142859999999</v>
      </c>
      <c r="F3036">
        <v>2425.4285709999999</v>
      </c>
      <c r="G3036" t="s">
        <v>46</v>
      </c>
      <c r="H3036">
        <v>122403</v>
      </c>
      <c r="I3036" s="1">
        <v>32777</v>
      </c>
      <c r="J3036" s="1">
        <v>6460</v>
      </c>
      <c r="K3036">
        <v>161640</v>
      </c>
    </row>
    <row r="3037" spans="1:11" x14ac:dyDescent="0.3">
      <c r="A3037" t="s">
        <v>26</v>
      </c>
      <c r="B3037" t="s">
        <v>80</v>
      </c>
      <c r="C3037">
        <v>39.399843140000002</v>
      </c>
      <c r="D3037">
        <v>5.7843137249999996</v>
      </c>
      <c r="E3037">
        <v>117.70588239999999</v>
      </c>
      <c r="F3037">
        <v>2151.6470589999999</v>
      </c>
      <c r="G3037" t="s">
        <v>13</v>
      </c>
      <c r="H3037">
        <v>107929</v>
      </c>
      <c r="I3037" s="1">
        <v>24303</v>
      </c>
      <c r="J3037" s="1">
        <v>8350</v>
      </c>
      <c r="K3037">
        <v>140582</v>
      </c>
    </row>
    <row r="3038" spans="1:11" x14ac:dyDescent="0.3">
      <c r="A3038" t="s">
        <v>44</v>
      </c>
      <c r="B3038" t="s">
        <v>45</v>
      </c>
      <c r="C3038">
        <v>43.86363077</v>
      </c>
      <c r="D3038">
        <v>5.2923076919999996</v>
      </c>
      <c r="E3038">
        <v>105.16923079999999</v>
      </c>
      <c r="F3038">
        <v>2083.5230769999998</v>
      </c>
      <c r="G3038" t="s">
        <v>46</v>
      </c>
      <c r="H3038" s="1">
        <v>83796</v>
      </c>
      <c r="I3038" s="1">
        <v>48126</v>
      </c>
      <c r="J3038" s="1">
        <v>6447</v>
      </c>
      <c r="K3038">
        <v>138369</v>
      </c>
    </row>
    <row r="3039" spans="1:11" x14ac:dyDescent="0.3">
      <c r="A3039" t="s">
        <v>30</v>
      </c>
      <c r="B3039" t="s">
        <v>50</v>
      </c>
      <c r="C3039">
        <v>37.315230769999999</v>
      </c>
      <c r="D3039">
        <v>4.3230769230000003</v>
      </c>
      <c r="E3039">
        <v>103.6769231</v>
      </c>
      <c r="F3039">
        <v>1873.261538</v>
      </c>
      <c r="G3039" t="s">
        <v>13</v>
      </c>
      <c r="H3039" s="1">
        <v>97803</v>
      </c>
      <c r="I3039" s="1">
        <v>23215</v>
      </c>
      <c r="J3039" s="1">
        <v>7297</v>
      </c>
      <c r="K3039">
        <v>128315</v>
      </c>
    </row>
    <row r="3040" spans="1:11" x14ac:dyDescent="0.3">
      <c r="A3040" t="s">
        <v>32</v>
      </c>
      <c r="B3040" t="s">
        <v>51</v>
      </c>
      <c r="C3040">
        <v>78.073227270000004</v>
      </c>
      <c r="D3040">
        <v>7.6727272729999996</v>
      </c>
      <c r="E3040">
        <v>192.4</v>
      </c>
      <c r="F3040">
        <v>2598.818182</v>
      </c>
      <c r="G3040" t="s">
        <v>13</v>
      </c>
      <c r="H3040" s="1">
        <v>92854</v>
      </c>
      <c r="I3040" s="1">
        <v>16405</v>
      </c>
      <c r="J3040" s="1">
        <v>7504</v>
      </c>
      <c r="K3040">
        <v>116763</v>
      </c>
    </row>
    <row r="3041" spans="1:11" x14ac:dyDescent="0.3">
      <c r="A3041" t="s">
        <v>22</v>
      </c>
      <c r="B3041">
        <v>205</v>
      </c>
      <c r="C3041">
        <v>13.11525</v>
      </c>
      <c r="D3041">
        <v>4.75</v>
      </c>
      <c r="E3041">
        <v>50.875</v>
      </c>
      <c r="F3041">
        <v>1430.75</v>
      </c>
      <c r="G3041" t="s">
        <v>13</v>
      </c>
      <c r="H3041" s="1">
        <v>54769</v>
      </c>
      <c r="I3041" s="1">
        <v>40967</v>
      </c>
      <c r="J3041" s="1">
        <v>4918</v>
      </c>
      <c r="K3041">
        <v>100654</v>
      </c>
    </row>
    <row r="3042" spans="1:11" x14ac:dyDescent="0.3">
      <c r="A3042" t="s">
        <v>64</v>
      </c>
      <c r="B3042" t="s">
        <v>426</v>
      </c>
      <c r="C3042">
        <v>31.388142859999999</v>
      </c>
      <c r="D3042">
        <v>6.7142857139999998</v>
      </c>
      <c r="E3042">
        <v>111</v>
      </c>
      <c r="F3042">
        <v>1711.5714290000001</v>
      </c>
      <c r="G3042" t="s">
        <v>13</v>
      </c>
      <c r="H3042" s="1">
        <v>40285</v>
      </c>
      <c r="I3042" s="1">
        <v>53303</v>
      </c>
      <c r="J3042" s="1">
        <v>6079</v>
      </c>
      <c r="K3042" s="1">
        <v>99667</v>
      </c>
    </row>
    <row r="3043" spans="1:11" x14ac:dyDescent="0.3">
      <c r="A3043" t="s">
        <v>41</v>
      </c>
      <c r="B3043" t="s">
        <v>42</v>
      </c>
      <c r="C3043">
        <v>19.00794118</v>
      </c>
      <c r="D3043">
        <v>5.2058823529999998</v>
      </c>
      <c r="E3043">
        <v>66.970588239999998</v>
      </c>
      <c r="F3043">
        <v>1292.3529410000001</v>
      </c>
      <c r="G3043" t="s">
        <v>13</v>
      </c>
      <c r="H3043" s="1">
        <v>54550</v>
      </c>
      <c r="I3043" s="1">
        <v>39820</v>
      </c>
      <c r="J3043" s="1">
        <v>4774</v>
      </c>
      <c r="K3043" s="1">
        <v>99144</v>
      </c>
    </row>
    <row r="3044" spans="1:11" x14ac:dyDescent="0.3">
      <c r="A3044" t="s">
        <v>30</v>
      </c>
      <c r="B3044" t="s">
        <v>236</v>
      </c>
      <c r="C3044">
        <v>17.445692309999998</v>
      </c>
      <c r="D3044">
        <v>4.692307692</v>
      </c>
      <c r="E3044">
        <v>68.269230769999993</v>
      </c>
      <c r="F3044">
        <v>1791.230769</v>
      </c>
      <c r="G3044" t="s">
        <v>13</v>
      </c>
      <c r="H3044" s="1">
        <v>72645</v>
      </c>
      <c r="I3044" s="1">
        <v>20068</v>
      </c>
      <c r="J3044" s="1">
        <v>5871</v>
      </c>
      <c r="K3044" s="1">
        <v>98584</v>
      </c>
    </row>
    <row r="3045" spans="1:11" x14ac:dyDescent="0.3">
      <c r="A3045" t="s">
        <v>30</v>
      </c>
      <c r="B3045" t="s">
        <v>66</v>
      </c>
      <c r="C3045">
        <v>43.548516130000003</v>
      </c>
      <c r="D3045">
        <v>1.3548387099999999</v>
      </c>
      <c r="E3045">
        <v>137.7741935</v>
      </c>
      <c r="F3045">
        <v>2261.1935480000002</v>
      </c>
      <c r="G3045" t="s">
        <v>13</v>
      </c>
      <c r="H3045" s="1">
        <v>42529</v>
      </c>
      <c r="I3045" s="1">
        <v>45622</v>
      </c>
      <c r="J3045" s="1">
        <v>6820</v>
      </c>
      <c r="K3045" s="1">
        <v>94971</v>
      </c>
    </row>
    <row r="3046" spans="1:11" x14ac:dyDescent="0.3">
      <c r="A3046" t="s">
        <v>53</v>
      </c>
      <c r="B3046" t="s">
        <v>54</v>
      </c>
      <c r="C3046">
        <v>19.938140350000001</v>
      </c>
      <c r="D3046">
        <v>5.6491228070000004</v>
      </c>
      <c r="E3046">
        <v>76.315789469999999</v>
      </c>
      <c r="F3046">
        <v>1205.192982</v>
      </c>
      <c r="G3046" t="s">
        <v>13</v>
      </c>
      <c r="H3046" s="1">
        <v>45482</v>
      </c>
      <c r="I3046" s="1">
        <v>43722</v>
      </c>
      <c r="J3046" s="1">
        <v>4390</v>
      </c>
      <c r="K3046" s="1">
        <v>93594</v>
      </c>
    </row>
    <row r="3047" spans="1:11" x14ac:dyDescent="0.3">
      <c r="A3047" t="s">
        <v>81</v>
      </c>
      <c r="B3047">
        <v>323</v>
      </c>
      <c r="C3047">
        <v>17.343647059999999</v>
      </c>
      <c r="D3047">
        <v>4.7450980390000002</v>
      </c>
      <c r="E3047">
        <v>70.921568629999996</v>
      </c>
      <c r="F3047">
        <v>1683.607843</v>
      </c>
      <c r="G3047" t="s">
        <v>13</v>
      </c>
      <c r="H3047" s="1">
        <v>52579</v>
      </c>
      <c r="I3047" s="1">
        <v>34333</v>
      </c>
      <c r="J3047" s="1">
        <v>4757</v>
      </c>
      <c r="K3047" s="1">
        <v>91669</v>
      </c>
    </row>
    <row r="3048" spans="1:11" x14ac:dyDescent="0.3">
      <c r="A3048" t="s">
        <v>11</v>
      </c>
      <c r="B3048" t="s">
        <v>86</v>
      </c>
      <c r="C3048">
        <v>53.785714290000001</v>
      </c>
      <c r="D3048">
        <v>6</v>
      </c>
      <c r="E3048">
        <v>124.8571429</v>
      </c>
      <c r="F3048">
        <v>1855</v>
      </c>
      <c r="G3048" t="s">
        <v>46</v>
      </c>
      <c r="H3048" s="1">
        <v>59781</v>
      </c>
      <c r="I3048" s="1">
        <v>24920</v>
      </c>
      <c r="J3048" s="1">
        <v>4231</v>
      </c>
      <c r="K3048" s="1">
        <v>88932</v>
      </c>
    </row>
    <row r="3049" spans="1:11" x14ac:dyDescent="0.3">
      <c r="A3049" t="s">
        <v>22</v>
      </c>
      <c r="B3049">
        <v>405</v>
      </c>
      <c r="C3049">
        <v>20.430083329999999</v>
      </c>
      <c r="D3049">
        <v>4.7916666670000003</v>
      </c>
      <c r="E3049">
        <v>69.875</v>
      </c>
      <c r="F3049">
        <v>1773</v>
      </c>
      <c r="G3049" t="s">
        <v>13</v>
      </c>
      <c r="H3049" s="1">
        <v>66461</v>
      </c>
      <c r="I3049" s="1">
        <v>16617</v>
      </c>
      <c r="J3049" s="1">
        <v>3360</v>
      </c>
      <c r="K3049" s="1">
        <v>86438</v>
      </c>
    </row>
    <row r="3050" spans="1:11" x14ac:dyDescent="0.3">
      <c r="A3050" t="s">
        <v>39</v>
      </c>
      <c r="B3050" t="s">
        <v>264</v>
      </c>
      <c r="C3050">
        <v>24.843902440000001</v>
      </c>
      <c r="D3050">
        <v>4.7560975609999998</v>
      </c>
      <c r="E3050">
        <v>84.926829269999999</v>
      </c>
      <c r="F3050">
        <v>1982.7560980000001</v>
      </c>
      <c r="G3050" t="s">
        <v>13</v>
      </c>
      <c r="H3050" s="1">
        <v>66320</v>
      </c>
      <c r="I3050" s="1">
        <v>15760</v>
      </c>
      <c r="J3050" s="1">
        <v>3734</v>
      </c>
      <c r="K3050" s="1">
        <v>85814</v>
      </c>
    </row>
    <row r="3051" spans="1:11" x14ac:dyDescent="0.3">
      <c r="A3051" t="s">
        <v>106</v>
      </c>
      <c r="B3051">
        <v>75</v>
      </c>
      <c r="C3051">
        <v>39.352380949999997</v>
      </c>
      <c r="D3051">
        <v>5</v>
      </c>
      <c r="E3051">
        <v>98.047619049999994</v>
      </c>
      <c r="F3051">
        <v>1928.7142859999999</v>
      </c>
      <c r="G3051" t="s">
        <v>13</v>
      </c>
      <c r="H3051" s="1">
        <v>69739</v>
      </c>
      <c r="I3051" s="1">
        <v>11216</v>
      </c>
      <c r="J3051" s="1">
        <v>2910</v>
      </c>
      <c r="K3051" s="1">
        <v>83865</v>
      </c>
    </row>
    <row r="3052" spans="1:11" x14ac:dyDescent="0.3">
      <c r="A3052" t="s">
        <v>34</v>
      </c>
      <c r="B3052" t="s">
        <v>38</v>
      </c>
      <c r="C3052">
        <v>36.219298250000001</v>
      </c>
      <c r="D3052">
        <v>6.4736842110000001</v>
      </c>
      <c r="E3052">
        <v>94.333333330000002</v>
      </c>
      <c r="F3052">
        <v>1424.666667</v>
      </c>
      <c r="G3052" t="s">
        <v>13</v>
      </c>
      <c r="H3052" s="1">
        <v>48888</v>
      </c>
      <c r="I3052" s="1">
        <v>29644</v>
      </c>
      <c r="J3052" s="1">
        <v>5330</v>
      </c>
      <c r="K3052" s="1">
        <v>83862</v>
      </c>
    </row>
    <row r="3053" spans="1:11" x14ac:dyDescent="0.3">
      <c r="A3053" t="s">
        <v>39</v>
      </c>
      <c r="B3053" t="s">
        <v>273</v>
      </c>
      <c r="C3053">
        <v>16.05676923</v>
      </c>
      <c r="D3053">
        <v>4.923076923</v>
      </c>
      <c r="E3053">
        <v>67</v>
      </c>
      <c r="F3053">
        <v>1703.1538459999999</v>
      </c>
      <c r="G3053" t="s">
        <v>13</v>
      </c>
      <c r="H3053" s="1">
        <v>52128</v>
      </c>
      <c r="I3053" s="1">
        <v>27183</v>
      </c>
      <c r="J3053" s="1">
        <v>4325</v>
      </c>
      <c r="K3053" s="1">
        <v>83636</v>
      </c>
    </row>
    <row r="3054" spans="1:11" x14ac:dyDescent="0.3">
      <c r="A3054" t="s">
        <v>32</v>
      </c>
      <c r="B3054" t="s">
        <v>61</v>
      </c>
      <c r="C3054">
        <v>31.104511899999999</v>
      </c>
      <c r="D3054">
        <v>4.5476190479999996</v>
      </c>
      <c r="E3054">
        <v>93.011904759999993</v>
      </c>
      <c r="F3054">
        <v>1699.119048</v>
      </c>
      <c r="G3054" t="s">
        <v>13</v>
      </c>
      <c r="H3054" s="1">
        <v>33831</v>
      </c>
      <c r="I3054" s="1">
        <v>41968</v>
      </c>
      <c r="J3054" s="1">
        <v>6273</v>
      </c>
      <c r="K3054" s="1">
        <v>82072</v>
      </c>
    </row>
    <row r="3055" spans="1:11" x14ac:dyDescent="0.3">
      <c r="A3055" t="s">
        <v>84</v>
      </c>
      <c r="B3055" t="s">
        <v>100</v>
      </c>
      <c r="C3055">
        <v>26.803000000000001</v>
      </c>
      <c r="D3055">
        <v>5.4285714289999998</v>
      </c>
      <c r="E3055">
        <v>85.714285709999999</v>
      </c>
      <c r="F3055">
        <v>1310</v>
      </c>
      <c r="G3055" t="s">
        <v>13</v>
      </c>
      <c r="H3055" s="1">
        <v>43253</v>
      </c>
      <c r="I3055" s="1">
        <v>32600</v>
      </c>
      <c r="J3055" s="1">
        <v>5199</v>
      </c>
      <c r="K3055" s="1">
        <v>81052</v>
      </c>
    </row>
    <row r="3056" spans="1:11" x14ac:dyDescent="0.3">
      <c r="A3056" t="s">
        <v>39</v>
      </c>
      <c r="B3056" t="s">
        <v>47</v>
      </c>
      <c r="C3056">
        <v>22.903648650000001</v>
      </c>
      <c r="D3056">
        <v>5.4054054049999998</v>
      </c>
      <c r="E3056">
        <v>75.648648649999998</v>
      </c>
      <c r="F3056">
        <v>1364</v>
      </c>
      <c r="G3056" t="s">
        <v>13</v>
      </c>
      <c r="H3056" s="1">
        <v>32594</v>
      </c>
      <c r="I3056" s="1">
        <v>40948</v>
      </c>
      <c r="J3056" s="1">
        <v>2920</v>
      </c>
      <c r="K3056" s="1">
        <v>76462</v>
      </c>
    </row>
    <row r="3057" spans="1:11" x14ac:dyDescent="0.3">
      <c r="A3057" t="s">
        <v>70</v>
      </c>
      <c r="B3057" t="s">
        <v>165</v>
      </c>
      <c r="C3057">
        <v>14.292999999999999</v>
      </c>
      <c r="D3057">
        <v>4.5999999999999996</v>
      </c>
      <c r="E3057">
        <v>75.400000000000006</v>
      </c>
      <c r="F3057">
        <v>1479</v>
      </c>
      <c r="G3057" t="s">
        <v>13</v>
      </c>
      <c r="H3057" s="1">
        <v>41871</v>
      </c>
      <c r="I3057" s="1">
        <v>30734</v>
      </c>
      <c r="J3057" s="1">
        <v>3648</v>
      </c>
      <c r="K3057" s="1">
        <v>76253</v>
      </c>
    </row>
    <row r="3058" spans="1:11" x14ac:dyDescent="0.3">
      <c r="A3058" t="s">
        <v>26</v>
      </c>
      <c r="B3058" t="s">
        <v>37</v>
      </c>
      <c r="C3058">
        <v>26.352499999999999</v>
      </c>
      <c r="D3058">
        <v>0</v>
      </c>
      <c r="E3058">
        <v>80</v>
      </c>
      <c r="F3058">
        <v>1498</v>
      </c>
      <c r="G3058" t="s">
        <v>13</v>
      </c>
      <c r="H3058" s="1">
        <v>33424</v>
      </c>
      <c r="I3058" s="1">
        <v>38864</v>
      </c>
      <c r="J3058" s="1">
        <v>3419</v>
      </c>
      <c r="K3058" s="1">
        <v>75707</v>
      </c>
    </row>
    <row r="3059" spans="1:11" x14ac:dyDescent="0.3">
      <c r="A3059" t="s">
        <v>39</v>
      </c>
      <c r="B3059" t="s">
        <v>311</v>
      </c>
      <c r="C3059">
        <v>10.832750000000001</v>
      </c>
      <c r="D3059">
        <v>5</v>
      </c>
      <c r="E3059">
        <v>45</v>
      </c>
      <c r="F3059">
        <v>1242</v>
      </c>
      <c r="G3059" t="s">
        <v>13</v>
      </c>
      <c r="H3059" s="1">
        <v>33183</v>
      </c>
      <c r="I3059" s="1">
        <v>35584</v>
      </c>
      <c r="J3059" s="1">
        <v>3650</v>
      </c>
      <c r="K3059" s="1">
        <v>72417</v>
      </c>
    </row>
    <row r="3060" spans="1:11" x14ac:dyDescent="0.3">
      <c r="A3060" t="s">
        <v>81</v>
      </c>
      <c r="B3060" t="s">
        <v>82</v>
      </c>
      <c r="C3060">
        <v>37.468571429999997</v>
      </c>
      <c r="D3060">
        <v>5.8571428570000004</v>
      </c>
      <c r="E3060">
        <v>103.4285714</v>
      </c>
      <c r="F3060">
        <v>1718.5714290000001</v>
      </c>
      <c r="G3060" t="s">
        <v>13</v>
      </c>
      <c r="H3060" s="1">
        <v>31727</v>
      </c>
      <c r="I3060" s="1">
        <v>34974</v>
      </c>
      <c r="J3060" s="1">
        <v>4775</v>
      </c>
      <c r="K3060" s="1">
        <v>71476</v>
      </c>
    </row>
    <row r="3061" spans="1:11" x14ac:dyDescent="0.3">
      <c r="A3061" t="s">
        <v>41</v>
      </c>
      <c r="B3061" t="s">
        <v>58</v>
      </c>
      <c r="C3061">
        <v>30.65053846</v>
      </c>
      <c r="D3061">
        <v>6.346153846</v>
      </c>
      <c r="E3061">
        <v>95</v>
      </c>
      <c r="F3061">
        <v>1136.6923079999999</v>
      </c>
      <c r="G3061" t="s">
        <v>13</v>
      </c>
      <c r="H3061" s="1">
        <v>51686</v>
      </c>
      <c r="I3061" s="1">
        <v>11777</v>
      </c>
      <c r="J3061" s="1">
        <v>2957</v>
      </c>
      <c r="K3061" s="1">
        <v>66420</v>
      </c>
    </row>
    <row r="3062" spans="1:11" x14ac:dyDescent="0.3">
      <c r="A3062" t="s">
        <v>106</v>
      </c>
      <c r="B3062">
        <v>45</v>
      </c>
      <c r="C3062">
        <v>23.321999999999999</v>
      </c>
      <c r="D3062">
        <v>3.75</v>
      </c>
      <c r="E3062">
        <v>84.2</v>
      </c>
      <c r="F3062">
        <v>1853.9</v>
      </c>
      <c r="G3062" t="s">
        <v>13</v>
      </c>
      <c r="H3062" s="1">
        <v>49638</v>
      </c>
      <c r="I3062" s="1">
        <v>14570</v>
      </c>
      <c r="J3062" s="1">
        <v>2194</v>
      </c>
      <c r="K3062" s="1">
        <v>66402</v>
      </c>
    </row>
    <row r="3063" spans="1:11" x14ac:dyDescent="0.3">
      <c r="A3063" t="s">
        <v>91</v>
      </c>
      <c r="B3063" t="s">
        <v>92</v>
      </c>
      <c r="C3063">
        <v>50.961090910000003</v>
      </c>
      <c r="D3063">
        <v>6.1818181819999998</v>
      </c>
      <c r="E3063">
        <v>135.29090909999999</v>
      </c>
      <c r="F3063">
        <v>1971.163636</v>
      </c>
      <c r="G3063" t="s">
        <v>46</v>
      </c>
      <c r="H3063" s="1">
        <v>49871</v>
      </c>
      <c r="I3063" s="1">
        <v>11942</v>
      </c>
      <c r="J3063" s="1">
        <v>4292</v>
      </c>
      <c r="K3063" s="1">
        <v>66105</v>
      </c>
    </row>
    <row r="3064" spans="1:11" x14ac:dyDescent="0.3">
      <c r="A3064" t="s">
        <v>11</v>
      </c>
      <c r="B3064" t="s">
        <v>305</v>
      </c>
      <c r="C3064">
        <v>18.295562499999999</v>
      </c>
      <c r="D3064">
        <v>4.875</v>
      </c>
      <c r="E3064">
        <v>70.25</v>
      </c>
      <c r="F3064">
        <v>1836.5</v>
      </c>
      <c r="G3064" t="s">
        <v>13</v>
      </c>
      <c r="H3064" s="1">
        <v>53944</v>
      </c>
      <c r="I3064" s="1">
        <v>10297</v>
      </c>
      <c r="J3064" s="1">
        <v>1777</v>
      </c>
      <c r="K3064" s="1">
        <v>66018</v>
      </c>
    </row>
    <row r="3065" spans="1:11" x14ac:dyDescent="0.3">
      <c r="A3065" t="s">
        <v>41</v>
      </c>
      <c r="B3065" t="s">
        <v>223</v>
      </c>
      <c r="C3065">
        <v>11.370625</v>
      </c>
      <c r="D3065">
        <v>5</v>
      </c>
      <c r="E3065">
        <v>48</v>
      </c>
      <c r="F3065">
        <v>1518</v>
      </c>
      <c r="G3065" t="s">
        <v>13</v>
      </c>
      <c r="H3065" s="1">
        <v>38028</v>
      </c>
      <c r="I3065" s="1">
        <v>23579</v>
      </c>
      <c r="J3065" s="1">
        <v>3139</v>
      </c>
      <c r="K3065" s="1">
        <v>64746</v>
      </c>
    </row>
    <row r="3066" spans="1:11" x14ac:dyDescent="0.3">
      <c r="A3066" t="s">
        <v>91</v>
      </c>
      <c r="B3066" t="s">
        <v>105</v>
      </c>
      <c r="C3066">
        <v>35.281323530000002</v>
      </c>
      <c r="D3066">
        <v>5.1764705879999999</v>
      </c>
      <c r="E3066">
        <v>113.3529412</v>
      </c>
      <c r="F3066">
        <v>2106.5</v>
      </c>
      <c r="G3066" t="s">
        <v>13</v>
      </c>
      <c r="H3066" s="1">
        <v>46218</v>
      </c>
      <c r="I3066" s="1">
        <v>14569</v>
      </c>
      <c r="J3066" s="1">
        <v>3649</v>
      </c>
      <c r="K3066" s="1">
        <v>64436</v>
      </c>
    </row>
    <row r="3067" spans="1:11" x14ac:dyDescent="0.3">
      <c r="A3067" t="s">
        <v>59</v>
      </c>
      <c r="B3067" t="s">
        <v>275</v>
      </c>
      <c r="C3067">
        <v>17.222777780000001</v>
      </c>
      <c r="D3067">
        <v>4.8888888890000004</v>
      </c>
      <c r="E3067">
        <v>70</v>
      </c>
      <c r="F3067">
        <v>1615.333333</v>
      </c>
      <c r="G3067" t="s">
        <v>13</v>
      </c>
      <c r="H3067" s="1">
        <v>36030</v>
      </c>
      <c r="I3067" s="1">
        <v>24008</v>
      </c>
      <c r="J3067" s="1">
        <v>3483</v>
      </c>
      <c r="K3067" s="1">
        <v>63521</v>
      </c>
    </row>
    <row r="3068" spans="1:11" x14ac:dyDescent="0.3">
      <c r="A3068" t="s">
        <v>67</v>
      </c>
      <c r="B3068" t="s">
        <v>68</v>
      </c>
      <c r="C3068">
        <v>49.285833330000003</v>
      </c>
      <c r="D3068">
        <v>6</v>
      </c>
      <c r="E3068">
        <v>145</v>
      </c>
      <c r="F3068">
        <v>1963.666667</v>
      </c>
      <c r="G3068" t="s">
        <v>13</v>
      </c>
      <c r="H3068" s="1">
        <v>43526</v>
      </c>
      <c r="I3068" s="1">
        <v>15563</v>
      </c>
      <c r="J3068" s="1">
        <v>4046</v>
      </c>
      <c r="K3068" s="1">
        <v>63135</v>
      </c>
    </row>
    <row r="3069" spans="1:11" x14ac:dyDescent="0.3">
      <c r="A3069" t="s">
        <v>44</v>
      </c>
      <c r="B3069" t="s">
        <v>56</v>
      </c>
      <c r="C3069">
        <v>107.6705126</v>
      </c>
      <c r="D3069">
        <v>8.277310924</v>
      </c>
      <c r="E3069">
        <v>196.33613450000001</v>
      </c>
      <c r="F3069">
        <v>2521.0924369999998</v>
      </c>
      <c r="G3069" t="s">
        <v>46</v>
      </c>
      <c r="H3069" s="1">
        <v>50463</v>
      </c>
      <c r="I3069" s="1">
        <v>9936</v>
      </c>
      <c r="J3069" s="1">
        <v>2281</v>
      </c>
      <c r="K3069" s="1">
        <v>62680</v>
      </c>
    </row>
    <row r="3070" spans="1:11" x14ac:dyDescent="0.3">
      <c r="A3070" t="s">
        <v>34</v>
      </c>
      <c r="B3070" t="s">
        <v>72</v>
      </c>
      <c r="C3070">
        <v>82.060909089999996</v>
      </c>
      <c r="D3070">
        <v>7.7272727269999999</v>
      </c>
      <c r="E3070">
        <v>199.72727269999999</v>
      </c>
      <c r="F3070">
        <v>2790.4545450000001</v>
      </c>
      <c r="G3070" t="s">
        <v>46</v>
      </c>
      <c r="H3070" s="1">
        <v>48642</v>
      </c>
      <c r="I3070" s="1">
        <v>8963</v>
      </c>
      <c r="J3070" s="1">
        <v>3334</v>
      </c>
      <c r="K3070" s="1">
        <v>60939</v>
      </c>
    </row>
    <row r="3071" spans="1:11" x14ac:dyDescent="0.3">
      <c r="A3071" t="s">
        <v>91</v>
      </c>
      <c r="B3071" t="s">
        <v>129</v>
      </c>
      <c r="C3071">
        <v>35.81481651</v>
      </c>
      <c r="D3071">
        <v>6.2935779820000004</v>
      </c>
      <c r="E3071">
        <v>117.4311927</v>
      </c>
      <c r="F3071">
        <v>1921.4678899999999</v>
      </c>
      <c r="G3071" t="s">
        <v>13</v>
      </c>
      <c r="H3071" s="1">
        <v>39753</v>
      </c>
      <c r="I3071" s="1">
        <v>16488</v>
      </c>
      <c r="J3071" s="1">
        <v>3651</v>
      </c>
      <c r="K3071" s="1">
        <v>59892</v>
      </c>
    </row>
    <row r="3072" spans="1:11" x14ac:dyDescent="0.3">
      <c r="A3072" t="s">
        <v>30</v>
      </c>
      <c r="B3072" t="s">
        <v>141</v>
      </c>
      <c r="C3072">
        <v>31.525500000000001</v>
      </c>
      <c r="D3072">
        <v>5.1666666670000003</v>
      </c>
      <c r="E3072">
        <v>109.66666669999999</v>
      </c>
      <c r="F3072">
        <v>1861.833333</v>
      </c>
      <c r="G3072" t="s">
        <v>13</v>
      </c>
      <c r="H3072" s="1">
        <v>36819</v>
      </c>
      <c r="I3072" s="1">
        <v>15104</v>
      </c>
      <c r="J3072" s="1">
        <v>2863</v>
      </c>
      <c r="K3072" s="1">
        <v>54786</v>
      </c>
    </row>
    <row r="3073" spans="1:11" x14ac:dyDescent="0.3">
      <c r="A3073" t="s">
        <v>15</v>
      </c>
      <c r="B3073" t="s">
        <v>95</v>
      </c>
      <c r="C3073">
        <v>33.250250000000001</v>
      </c>
      <c r="D3073">
        <v>6.1666666670000003</v>
      </c>
      <c r="E3073">
        <v>112.75</v>
      </c>
      <c r="F3073">
        <v>1475</v>
      </c>
      <c r="G3073" t="s">
        <v>13</v>
      </c>
      <c r="H3073" s="1">
        <v>17481</v>
      </c>
      <c r="I3073" s="1">
        <v>33288</v>
      </c>
      <c r="J3073" s="1">
        <v>3564</v>
      </c>
      <c r="K3073" s="1">
        <v>54333</v>
      </c>
    </row>
    <row r="3074" spans="1:11" x14ac:dyDescent="0.3">
      <c r="A3074" t="s">
        <v>77</v>
      </c>
      <c r="B3074" t="s">
        <v>78</v>
      </c>
      <c r="C3074">
        <v>65.568749999999994</v>
      </c>
      <c r="D3074">
        <v>8</v>
      </c>
      <c r="E3074">
        <v>167.25</v>
      </c>
      <c r="F3074">
        <v>1998</v>
      </c>
      <c r="G3074" t="s">
        <v>13</v>
      </c>
      <c r="H3074" s="1">
        <v>43499</v>
      </c>
      <c r="I3074" s="1">
        <v>8541</v>
      </c>
      <c r="J3074" s="1">
        <v>2123</v>
      </c>
      <c r="K3074" s="1">
        <v>54163</v>
      </c>
    </row>
    <row r="3075" spans="1:11" x14ac:dyDescent="0.3">
      <c r="A3075" t="s">
        <v>77</v>
      </c>
      <c r="B3075" t="s">
        <v>138</v>
      </c>
      <c r="C3075">
        <v>137.5695455</v>
      </c>
      <c r="D3075">
        <v>8</v>
      </c>
      <c r="E3075">
        <v>223.54545450000001</v>
      </c>
      <c r="F3075">
        <v>2813</v>
      </c>
      <c r="G3075" t="s">
        <v>13</v>
      </c>
      <c r="H3075" s="1">
        <v>46525</v>
      </c>
      <c r="I3075" s="1">
        <v>4686</v>
      </c>
      <c r="J3075" s="1">
        <v>2164</v>
      </c>
      <c r="K3075" s="1">
        <v>53375</v>
      </c>
    </row>
    <row r="3076" spans="1:11" x14ac:dyDescent="0.3">
      <c r="A3076" t="s">
        <v>11</v>
      </c>
      <c r="B3076" t="s">
        <v>159</v>
      </c>
      <c r="C3076">
        <v>30.377500000000001</v>
      </c>
      <c r="D3076">
        <v>6.3125</v>
      </c>
      <c r="E3076">
        <v>94.0625</v>
      </c>
      <c r="F3076">
        <v>935.625</v>
      </c>
      <c r="G3076" t="s">
        <v>13</v>
      </c>
      <c r="H3076" s="1">
        <v>17915</v>
      </c>
      <c r="I3076" s="1">
        <v>29639</v>
      </c>
      <c r="J3076" s="1">
        <v>2914</v>
      </c>
      <c r="K3076" s="1">
        <v>50468</v>
      </c>
    </row>
    <row r="3077" spans="1:11" x14ac:dyDescent="0.3">
      <c r="A3077" t="s">
        <v>91</v>
      </c>
      <c r="B3077">
        <v>440</v>
      </c>
      <c r="C3077">
        <v>20.278962960000001</v>
      </c>
      <c r="D3077">
        <v>4.1111111109999996</v>
      </c>
      <c r="E3077">
        <v>72.851851850000003</v>
      </c>
      <c r="F3077">
        <v>1832.8888890000001</v>
      </c>
      <c r="G3077" t="s">
        <v>13</v>
      </c>
      <c r="H3077" s="1">
        <v>33183</v>
      </c>
      <c r="I3077" s="1">
        <v>13769</v>
      </c>
      <c r="J3077" s="1">
        <v>2551</v>
      </c>
      <c r="K3077" s="1">
        <v>49503</v>
      </c>
    </row>
    <row r="3078" spans="1:11" x14ac:dyDescent="0.3">
      <c r="A3078" t="s">
        <v>64</v>
      </c>
      <c r="B3078" t="s">
        <v>65</v>
      </c>
      <c r="C3078">
        <v>24.09525</v>
      </c>
      <c r="D3078">
        <v>6.25</v>
      </c>
      <c r="E3078">
        <v>68.75</v>
      </c>
      <c r="F3078">
        <v>1498.25</v>
      </c>
      <c r="G3078" t="s">
        <v>13</v>
      </c>
      <c r="H3078" s="1">
        <v>14674</v>
      </c>
      <c r="I3078" s="1">
        <v>30585</v>
      </c>
      <c r="J3078" s="1">
        <v>2877</v>
      </c>
      <c r="K3078" s="1">
        <v>48136</v>
      </c>
    </row>
    <row r="3079" spans="1:11" x14ac:dyDescent="0.3">
      <c r="A3079" t="s">
        <v>147</v>
      </c>
      <c r="B3079" t="s">
        <v>148</v>
      </c>
      <c r="C3079">
        <v>21.02333333</v>
      </c>
      <c r="D3079">
        <v>5</v>
      </c>
      <c r="E3079">
        <v>92.333333330000002</v>
      </c>
      <c r="F3079">
        <v>1729.333333</v>
      </c>
      <c r="G3079" t="s">
        <v>13</v>
      </c>
      <c r="H3079" s="1">
        <v>28360</v>
      </c>
      <c r="I3079" s="1">
        <v>18165</v>
      </c>
      <c r="J3079" s="1">
        <v>1540</v>
      </c>
      <c r="K3079" s="1">
        <v>48065</v>
      </c>
    </row>
    <row r="3080" spans="1:11" x14ac:dyDescent="0.3">
      <c r="A3080" t="s">
        <v>17</v>
      </c>
      <c r="B3080" t="s">
        <v>172</v>
      </c>
      <c r="C3080">
        <v>59</v>
      </c>
      <c r="D3080">
        <v>7</v>
      </c>
      <c r="E3080">
        <v>166</v>
      </c>
      <c r="F3080">
        <v>1798</v>
      </c>
      <c r="G3080" t="s">
        <v>13</v>
      </c>
      <c r="H3080" s="1">
        <v>32899</v>
      </c>
      <c r="I3080" s="1">
        <v>12105</v>
      </c>
      <c r="J3080" s="1">
        <v>2529</v>
      </c>
      <c r="K3080" s="1">
        <v>47533</v>
      </c>
    </row>
    <row r="3081" spans="1:11" x14ac:dyDescent="0.3">
      <c r="A3081" t="s">
        <v>32</v>
      </c>
      <c r="B3081" t="s">
        <v>104</v>
      </c>
      <c r="C3081">
        <v>72.795894739999994</v>
      </c>
      <c r="D3081">
        <v>6.2105263160000002</v>
      </c>
      <c r="E3081">
        <v>166.31578949999999</v>
      </c>
      <c r="F3081">
        <v>3041</v>
      </c>
      <c r="G3081" t="s">
        <v>13</v>
      </c>
      <c r="H3081" s="1">
        <v>30584</v>
      </c>
      <c r="I3081" s="1">
        <v>12613</v>
      </c>
      <c r="J3081" s="1">
        <v>2752</v>
      </c>
      <c r="K3081" s="1">
        <v>45949</v>
      </c>
    </row>
    <row r="3082" spans="1:11" x14ac:dyDescent="0.3">
      <c r="A3082" t="s">
        <v>139</v>
      </c>
      <c r="B3082" t="s">
        <v>140</v>
      </c>
      <c r="C3082">
        <v>30.5976</v>
      </c>
      <c r="D3082">
        <v>1.8</v>
      </c>
      <c r="E3082">
        <v>97.6</v>
      </c>
      <c r="F3082">
        <v>1757.6</v>
      </c>
      <c r="G3082" t="s">
        <v>13</v>
      </c>
      <c r="H3082" s="1">
        <v>35531</v>
      </c>
      <c r="I3082" s="1">
        <v>8267</v>
      </c>
      <c r="J3082" s="1">
        <v>1868</v>
      </c>
      <c r="K3082" s="1">
        <v>45666</v>
      </c>
    </row>
    <row r="3083" spans="1:11" x14ac:dyDescent="0.3">
      <c r="A3083" t="s">
        <v>81</v>
      </c>
      <c r="B3083">
        <v>626</v>
      </c>
      <c r="C3083">
        <v>20.7195</v>
      </c>
      <c r="D3083">
        <v>4.71875</v>
      </c>
      <c r="E3083">
        <v>81.375</v>
      </c>
      <c r="F3083">
        <v>1950.90625</v>
      </c>
      <c r="G3083" t="s">
        <v>13</v>
      </c>
      <c r="H3083" s="1">
        <v>33088</v>
      </c>
      <c r="I3083" s="1">
        <v>9087</v>
      </c>
      <c r="J3083" s="1">
        <v>2129</v>
      </c>
      <c r="K3083" s="1">
        <v>44304</v>
      </c>
    </row>
    <row r="3084" spans="1:11" x14ac:dyDescent="0.3">
      <c r="A3084" t="s">
        <v>15</v>
      </c>
      <c r="B3084" t="s">
        <v>136</v>
      </c>
      <c r="C3084">
        <v>25.39952941</v>
      </c>
      <c r="D3084">
        <v>4.6470588240000001</v>
      </c>
      <c r="E3084">
        <v>78.852941180000002</v>
      </c>
      <c r="F3084">
        <v>1891.5882349999999</v>
      </c>
      <c r="G3084" t="s">
        <v>13</v>
      </c>
      <c r="H3084" s="1">
        <v>31510</v>
      </c>
      <c r="I3084" s="1">
        <v>9786</v>
      </c>
      <c r="J3084" s="1">
        <v>1982</v>
      </c>
      <c r="K3084" s="1">
        <v>43278</v>
      </c>
    </row>
    <row r="3085" spans="1:11" x14ac:dyDescent="0.3">
      <c r="A3085" t="s">
        <v>53</v>
      </c>
      <c r="B3085" t="s">
        <v>76</v>
      </c>
      <c r="C3085">
        <v>32.939651689999998</v>
      </c>
      <c r="D3085">
        <v>6.3483146069999998</v>
      </c>
      <c r="E3085">
        <v>114.8202247</v>
      </c>
      <c r="F3085">
        <v>1615.3707870000001</v>
      </c>
      <c r="G3085" t="s">
        <v>13</v>
      </c>
      <c r="H3085" s="1">
        <v>29664</v>
      </c>
      <c r="I3085" s="1">
        <v>11286</v>
      </c>
      <c r="J3085" s="1">
        <v>2029</v>
      </c>
      <c r="K3085" s="1">
        <v>42979</v>
      </c>
    </row>
    <row r="3086" spans="1:11" x14ac:dyDescent="0.3">
      <c r="A3086" t="s">
        <v>67</v>
      </c>
      <c r="B3086">
        <v>900</v>
      </c>
      <c r="C3086">
        <v>37.009045450000002</v>
      </c>
      <c r="D3086">
        <v>4.5909090910000003</v>
      </c>
      <c r="E3086">
        <v>114.6818182</v>
      </c>
      <c r="F3086">
        <v>2208.090909</v>
      </c>
      <c r="G3086" t="s">
        <v>13</v>
      </c>
      <c r="H3086" s="1">
        <v>29883</v>
      </c>
      <c r="I3086" s="1">
        <v>10254</v>
      </c>
      <c r="J3086" s="1">
        <v>2740</v>
      </c>
      <c r="K3086" s="1">
        <v>42877</v>
      </c>
    </row>
    <row r="3087" spans="1:11" x14ac:dyDescent="0.3">
      <c r="A3087" t="s">
        <v>77</v>
      </c>
      <c r="B3087" t="s">
        <v>124</v>
      </c>
      <c r="C3087">
        <v>66.588421049999994</v>
      </c>
      <c r="D3087">
        <v>5.736842105</v>
      </c>
      <c r="E3087">
        <v>172.31578949999999</v>
      </c>
      <c r="F3087">
        <v>2934.6315789999999</v>
      </c>
      <c r="G3087" t="s">
        <v>13</v>
      </c>
      <c r="H3087" s="1">
        <v>35536</v>
      </c>
      <c r="I3087" s="1">
        <v>5006</v>
      </c>
      <c r="J3087" s="1">
        <v>1773</v>
      </c>
      <c r="K3087" s="1">
        <v>42315</v>
      </c>
    </row>
    <row r="3088" spans="1:11" x14ac:dyDescent="0.3">
      <c r="A3088" t="s">
        <v>34</v>
      </c>
      <c r="B3088" t="s">
        <v>87</v>
      </c>
      <c r="C3088">
        <v>64.592222219999996</v>
      </c>
      <c r="D3088">
        <v>6.7777777779999999</v>
      </c>
      <c r="E3088">
        <v>178.55555559999999</v>
      </c>
      <c r="F3088">
        <v>2011.555556</v>
      </c>
      <c r="G3088" t="s">
        <v>13</v>
      </c>
      <c r="H3088" s="1">
        <v>25065</v>
      </c>
      <c r="I3088" s="1">
        <v>14213</v>
      </c>
      <c r="J3088" s="1">
        <v>2821</v>
      </c>
      <c r="K3088" s="1">
        <v>42099</v>
      </c>
    </row>
    <row r="3089" spans="1:11" x14ac:dyDescent="0.3">
      <c r="A3089" t="s">
        <v>59</v>
      </c>
      <c r="B3089" t="s">
        <v>181</v>
      </c>
      <c r="C3089">
        <v>8.17</v>
      </c>
      <c r="D3089">
        <v>5</v>
      </c>
      <c r="E3089">
        <v>40</v>
      </c>
      <c r="F3089">
        <v>1108</v>
      </c>
      <c r="G3089" t="s">
        <v>13</v>
      </c>
      <c r="H3089" s="1">
        <v>12991</v>
      </c>
      <c r="I3089" s="1">
        <v>26817</v>
      </c>
      <c r="J3089" s="1">
        <v>2092</v>
      </c>
      <c r="K3089" s="1">
        <v>41900</v>
      </c>
    </row>
    <row r="3090" spans="1:11" x14ac:dyDescent="0.3">
      <c r="A3090" t="s">
        <v>84</v>
      </c>
      <c r="B3090" t="s">
        <v>85</v>
      </c>
      <c r="C3090">
        <v>19.085181819999999</v>
      </c>
      <c r="D3090">
        <v>3.7272727269999999</v>
      </c>
      <c r="E3090">
        <v>68.909090910000003</v>
      </c>
      <c r="F3090">
        <v>1180.5454549999999</v>
      </c>
      <c r="G3090" t="s">
        <v>13</v>
      </c>
      <c r="H3090" s="1">
        <v>17927</v>
      </c>
      <c r="I3090" s="1">
        <v>19182</v>
      </c>
      <c r="J3090" s="1">
        <v>2858</v>
      </c>
      <c r="K3090" s="1">
        <v>39967</v>
      </c>
    </row>
    <row r="3091" spans="1:11" x14ac:dyDescent="0.3">
      <c r="A3091" t="s">
        <v>251</v>
      </c>
      <c r="B3091" t="s">
        <v>252</v>
      </c>
      <c r="C3091">
        <v>13.24516667</v>
      </c>
      <c r="D3091">
        <v>4.8333333329999997</v>
      </c>
      <c r="E3091">
        <v>66.666666669999998</v>
      </c>
      <c r="F3091">
        <v>1506.5</v>
      </c>
      <c r="G3091" t="s">
        <v>13</v>
      </c>
      <c r="H3091" s="1">
        <v>19953</v>
      </c>
      <c r="I3091" s="1">
        <v>17412</v>
      </c>
      <c r="J3091" s="1">
        <v>2254</v>
      </c>
      <c r="K3091" s="1">
        <v>39619</v>
      </c>
    </row>
    <row r="3092" spans="1:11" x14ac:dyDescent="0.3">
      <c r="A3092" t="s">
        <v>34</v>
      </c>
      <c r="B3092">
        <v>80</v>
      </c>
      <c r="C3092">
        <v>27.09825</v>
      </c>
      <c r="D3092">
        <v>4.6666666670000003</v>
      </c>
      <c r="E3092">
        <v>91.75</v>
      </c>
      <c r="F3092">
        <v>2247.333333</v>
      </c>
      <c r="G3092" t="s">
        <v>13</v>
      </c>
      <c r="H3092" s="1">
        <v>30247</v>
      </c>
      <c r="I3092" s="1">
        <v>7315</v>
      </c>
      <c r="J3092" s="1">
        <v>1675</v>
      </c>
      <c r="K3092" s="1">
        <v>39237</v>
      </c>
    </row>
    <row r="3093" spans="1:11" x14ac:dyDescent="0.3">
      <c r="A3093" t="s">
        <v>17</v>
      </c>
      <c r="B3093">
        <v>19</v>
      </c>
      <c r="C3093">
        <v>16.290533329999999</v>
      </c>
      <c r="D3093">
        <v>4.8</v>
      </c>
      <c r="E3093">
        <v>57.866666670000001</v>
      </c>
      <c r="F3093">
        <v>1645.133333</v>
      </c>
      <c r="G3093" t="s">
        <v>13</v>
      </c>
      <c r="H3093" s="1">
        <v>25091</v>
      </c>
      <c r="I3093" s="1">
        <v>11103</v>
      </c>
      <c r="J3093" s="1">
        <v>1761</v>
      </c>
      <c r="K3093" s="1">
        <v>37955</v>
      </c>
    </row>
    <row r="3094" spans="1:11" x14ac:dyDescent="0.3">
      <c r="A3094" t="s">
        <v>30</v>
      </c>
      <c r="B3094" t="s">
        <v>187</v>
      </c>
      <c r="C3094">
        <v>34.19</v>
      </c>
      <c r="D3094">
        <v>6</v>
      </c>
      <c r="E3094">
        <v>103</v>
      </c>
      <c r="F3094">
        <v>1794</v>
      </c>
      <c r="G3094" t="s">
        <v>13</v>
      </c>
      <c r="H3094" s="1">
        <v>24161</v>
      </c>
      <c r="I3094" s="1">
        <v>11459</v>
      </c>
      <c r="J3094" s="1">
        <v>1825</v>
      </c>
      <c r="K3094" s="1">
        <v>37445</v>
      </c>
    </row>
    <row r="3095" spans="1:11" x14ac:dyDescent="0.3">
      <c r="A3095" t="s">
        <v>119</v>
      </c>
      <c r="B3095" t="s">
        <v>226</v>
      </c>
      <c r="C3095">
        <v>22.69</v>
      </c>
      <c r="D3095">
        <v>4.8</v>
      </c>
      <c r="E3095">
        <v>82.2</v>
      </c>
      <c r="F3095">
        <v>1773.7</v>
      </c>
      <c r="G3095" t="s">
        <v>13</v>
      </c>
      <c r="H3095" s="1">
        <v>26844</v>
      </c>
      <c r="I3095" s="1">
        <v>8769</v>
      </c>
      <c r="J3095" s="1">
        <v>1803</v>
      </c>
      <c r="K3095" s="1">
        <v>37416</v>
      </c>
    </row>
    <row r="3096" spans="1:11" x14ac:dyDescent="0.3">
      <c r="A3096" t="s">
        <v>186</v>
      </c>
      <c r="B3096">
        <v>156</v>
      </c>
      <c r="C3096">
        <v>32.898125</v>
      </c>
      <c r="D3096">
        <v>5.3333333329999997</v>
      </c>
      <c r="E3096">
        <v>116.29166669999999</v>
      </c>
      <c r="F3096">
        <v>2081.375</v>
      </c>
      <c r="G3096" t="s">
        <v>13</v>
      </c>
      <c r="H3096" s="1">
        <v>28591</v>
      </c>
      <c r="I3096" s="1">
        <v>6997</v>
      </c>
      <c r="J3096" s="1">
        <v>1723</v>
      </c>
      <c r="K3096" s="1">
        <v>37311</v>
      </c>
    </row>
    <row r="3097" spans="1:11" x14ac:dyDescent="0.3">
      <c r="A3097" t="s">
        <v>91</v>
      </c>
      <c r="B3097">
        <v>850</v>
      </c>
      <c r="C3097">
        <v>36.384455879999997</v>
      </c>
      <c r="D3097">
        <v>4.5</v>
      </c>
      <c r="E3097">
        <v>125.70588239999999</v>
      </c>
      <c r="F3097">
        <v>2294.7647059999999</v>
      </c>
      <c r="G3097" t="s">
        <v>13</v>
      </c>
      <c r="H3097" s="1">
        <v>28562</v>
      </c>
      <c r="I3097" s="1">
        <v>6622</v>
      </c>
      <c r="J3097" s="1">
        <v>1897</v>
      </c>
      <c r="K3097" s="1">
        <v>37081</v>
      </c>
    </row>
    <row r="3098" spans="1:11" x14ac:dyDescent="0.3">
      <c r="A3098" t="s">
        <v>39</v>
      </c>
      <c r="B3098" t="s">
        <v>128</v>
      </c>
      <c r="C3098">
        <v>34.9090566</v>
      </c>
      <c r="D3098">
        <v>5.6037735849999999</v>
      </c>
      <c r="E3098">
        <v>104.2264151</v>
      </c>
      <c r="F3098">
        <v>1805.924528</v>
      </c>
      <c r="G3098" t="s">
        <v>46</v>
      </c>
      <c r="H3098" s="1">
        <v>30090</v>
      </c>
      <c r="I3098" s="1">
        <v>5406</v>
      </c>
      <c r="J3098" s="1">
        <v>1251</v>
      </c>
      <c r="K3098" s="1">
        <v>36747</v>
      </c>
    </row>
    <row r="3099" spans="1:11" x14ac:dyDescent="0.3">
      <c r="A3099" t="s">
        <v>91</v>
      </c>
      <c r="B3099">
        <v>940</v>
      </c>
      <c r="C3099">
        <v>30.236875000000001</v>
      </c>
      <c r="D3099">
        <v>4.5</v>
      </c>
      <c r="E3099">
        <v>110</v>
      </c>
      <c r="F3099">
        <v>2316</v>
      </c>
      <c r="G3099" t="s">
        <v>13</v>
      </c>
      <c r="H3099" s="1">
        <v>27674</v>
      </c>
      <c r="I3099" s="1">
        <v>6926</v>
      </c>
      <c r="J3099" s="1">
        <v>1836</v>
      </c>
      <c r="K3099" s="1">
        <v>36436</v>
      </c>
    </row>
    <row r="3100" spans="1:11" x14ac:dyDescent="0.3">
      <c r="A3100" t="s">
        <v>67</v>
      </c>
      <c r="B3100" s="2">
        <v>45421</v>
      </c>
      <c r="C3100">
        <v>52.957193879999998</v>
      </c>
      <c r="D3100">
        <v>5.653061224</v>
      </c>
      <c r="E3100">
        <v>146.12244899999999</v>
      </c>
      <c r="F3100">
        <v>2031.469388</v>
      </c>
      <c r="G3100" t="s">
        <v>13</v>
      </c>
      <c r="H3100" s="1">
        <v>28630</v>
      </c>
      <c r="I3100" s="1">
        <v>5239</v>
      </c>
      <c r="J3100" s="1">
        <v>2073</v>
      </c>
      <c r="K3100" s="1">
        <v>35942</v>
      </c>
    </row>
    <row r="3101" spans="1:11" x14ac:dyDescent="0.3">
      <c r="A3101" t="s">
        <v>32</v>
      </c>
      <c r="B3101">
        <v>190</v>
      </c>
      <c r="C3101">
        <v>36.643266670000003</v>
      </c>
      <c r="D3101">
        <v>4.4666666670000001</v>
      </c>
      <c r="E3101">
        <v>88.733333329999994</v>
      </c>
      <c r="F3101">
        <v>2284.1333330000002</v>
      </c>
      <c r="G3101" t="s">
        <v>13</v>
      </c>
      <c r="H3101" s="1">
        <v>27384</v>
      </c>
      <c r="I3101" s="1">
        <v>6621</v>
      </c>
      <c r="J3101" s="1">
        <v>1869</v>
      </c>
      <c r="K3101" s="1">
        <v>35874</v>
      </c>
    </row>
    <row r="3102" spans="1:11" x14ac:dyDescent="0.3">
      <c r="A3102" t="s">
        <v>17</v>
      </c>
      <c r="B3102" t="s">
        <v>52</v>
      </c>
      <c r="C3102">
        <v>32.063043479999997</v>
      </c>
      <c r="D3102">
        <v>5.9565217390000003</v>
      </c>
      <c r="E3102">
        <v>89.347826089999998</v>
      </c>
      <c r="F3102">
        <v>1472.8260869999999</v>
      </c>
      <c r="G3102" t="s">
        <v>46</v>
      </c>
      <c r="H3102" s="1">
        <v>22125</v>
      </c>
      <c r="I3102" s="1">
        <v>12365</v>
      </c>
      <c r="J3102" s="1">
        <v>1367</v>
      </c>
      <c r="K3102" s="1">
        <v>35857</v>
      </c>
    </row>
    <row r="3103" spans="1:11" x14ac:dyDescent="0.3">
      <c r="A3103" t="s">
        <v>70</v>
      </c>
      <c r="B3103" t="s">
        <v>102</v>
      </c>
      <c r="C3103">
        <v>13.63642857</v>
      </c>
      <c r="D3103">
        <v>4.7142857139999998</v>
      </c>
      <c r="E3103">
        <v>69</v>
      </c>
      <c r="F3103">
        <v>1424.857143</v>
      </c>
      <c r="G3103" t="s">
        <v>13</v>
      </c>
      <c r="H3103" s="1">
        <v>16759</v>
      </c>
      <c r="I3103" s="1">
        <v>16942</v>
      </c>
      <c r="J3103" s="1">
        <v>1022</v>
      </c>
      <c r="K3103" s="1">
        <v>34723</v>
      </c>
    </row>
    <row r="3104" spans="1:11" x14ac:dyDescent="0.3">
      <c r="A3104" t="s">
        <v>59</v>
      </c>
      <c r="B3104" t="s">
        <v>335</v>
      </c>
      <c r="C3104">
        <v>7.7119999999999997</v>
      </c>
      <c r="D3104">
        <v>5</v>
      </c>
      <c r="E3104">
        <v>29</v>
      </c>
      <c r="F3104">
        <v>899</v>
      </c>
      <c r="G3104" t="s">
        <v>13</v>
      </c>
      <c r="H3104" s="1">
        <v>12949</v>
      </c>
      <c r="I3104" s="1">
        <v>19586</v>
      </c>
      <c r="J3104" s="1">
        <v>1882</v>
      </c>
      <c r="K3104" s="1">
        <v>34417</v>
      </c>
    </row>
    <row r="3105" spans="1:11" x14ac:dyDescent="0.3">
      <c r="A3105" t="s">
        <v>59</v>
      </c>
      <c r="B3105" t="s">
        <v>183</v>
      </c>
      <c r="C3105">
        <v>22.454999999999998</v>
      </c>
      <c r="D3105">
        <v>6</v>
      </c>
      <c r="E3105">
        <v>92.307692309999993</v>
      </c>
      <c r="F3105">
        <v>1466.3076920000001</v>
      </c>
      <c r="G3105" t="s">
        <v>13</v>
      </c>
      <c r="H3105" s="1">
        <v>18719</v>
      </c>
      <c r="I3105" s="1">
        <v>13726</v>
      </c>
      <c r="J3105" s="1">
        <v>1747</v>
      </c>
      <c r="K3105" s="1">
        <v>34192</v>
      </c>
    </row>
    <row r="3106" spans="1:11" x14ac:dyDescent="0.3">
      <c r="A3106" t="s">
        <v>11</v>
      </c>
      <c r="B3106" t="s">
        <v>79</v>
      </c>
      <c r="C3106">
        <v>19.378909090000001</v>
      </c>
      <c r="D3106">
        <v>4.8636363640000004</v>
      </c>
      <c r="E3106">
        <v>61.272727269999997</v>
      </c>
      <c r="F3106">
        <v>1470.909091</v>
      </c>
      <c r="G3106" t="s">
        <v>13</v>
      </c>
      <c r="H3106" s="1">
        <v>19383</v>
      </c>
      <c r="I3106" s="1">
        <v>13642</v>
      </c>
      <c r="J3106">
        <v>909</v>
      </c>
      <c r="K3106" s="1">
        <v>33934</v>
      </c>
    </row>
    <row r="3107" spans="1:11" x14ac:dyDescent="0.3">
      <c r="A3107" t="s">
        <v>39</v>
      </c>
      <c r="B3107" t="s">
        <v>107</v>
      </c>
      <c r="C3107">
        <v>27.438600000000001</v>
      </c>
      <c r="D3107">
        <v>6.34</v>
      </c>
      <c r="E3107">
        <v>85.28</v>
      </c>
      <c r="F3107">
        <v>1452</v>
      </c>
      <c r="G3107" t="s">
        <v>46</v>
      </c>
      <c r="H3107" s="1">
        <v>22453</v>
      </c>
      <c r="I3107" s="1">
        <v>9676</v>
      </c>
      <c r="J3107" s="1">
        <v>1204</v>
      </c>
      <c r="K3107" s="1">
        <v>33333</v>
      </c>
    </row>
    <row r="3108" spans="1:11" x14ac:dyDescent="0.3">
      <c r="A3108" t="s">
        <v>59</v>
      </c>
      <c r="B3108" t="s">
        <v>160</v>
      </c>
      <c r="C3108">
        <v>22.776818179999999</v>
      </c>
      <c r="D3108">
        <v>5.2727272730000001</v>
      </c>
      <c r="E3108">
        <v>92.363636360000001</v>
      </c>
      <c r="F3108">
        <v>1837.363636</v>
      </c>
      <c r="G3108" t="s">
        <v>13</v>
      </c>
      <c r="H3108" s="1">
        <v>21060</v>
      </c>
      <c r="I3108" s="1">
        <v>10893</v>
      </c>
      <c r="J3108" s="1">
        <v>1111</v>
      </c>
      <c r="K3108" s="1">
        <v>33064</v>
      </c>
    </row>
    <row r="3109" spans="1:11" x14ac:dyDescent="0.3">
      <c r="A3109" t="s">
        <v>84</v>
      </c>
      <c r="B3109" t="s">
        <v>158</v>
      </c>
      <c r="C3109">
        <v>9.8628</v>
      </c>
      <c r="D3109">
        <v>5</v>
      </c>
      <c r="E3109">
        <v>50</v>
      </c>
      <c r="F3109">
        <v>1090.4000000000001</v>
      </c>
      <c r="G3109" t="s">
        <v>13</v>
      </c>
      <c r="H3109" s="1">
        <v>16287</v>
      </c>
      <c r="I3109" s="1">
        <v>13631</v>
      </c>
      <c r="J3109" s="1">
        <v>2481</v>
      </c>
      <c r="K3109" s="1">
        <v>32399</v>
      </c>
    </row>
    <row r="3110" spans="1:11" x14ac:dyDescent="0.3">
      <c r="A3110" t="s">
        <v>15</v>
      </c>
      <c r="B3110" t="s">
        <v>142</v>
      </c>
      <c r="C3110">
        <v>45.6995</v>
      </c>
      <c r="D3110">
        <v>6</v>
      </c>
      <c r="E3110">
        <v>114</v>
      </c>
      <c r="F3110">
        <v>1854.2</v>
      </c>
      <c r="G3110" t="s">
        <v>46</v>
      </c>
      <c r="H3110" s="1">
        <v>21454</v>
      </c>
      <c r="I3110" s="1">
        <v>8676</v>
      </c>
      <c r="J3110" s="1">
        <v>2122</v>
      </c>
      <c r="K3110" s="1">
        <v>32252</v>
      </c>
    </row>
    <row r="3111" spans="1:11" x14ac:dyDescent="0.3">
      <c r="A3111" t="s">
        <v>32</v>
      </c>
      <c r="B3111" t="s">
        <v>113</v>
      </c>
      <c r="C3111">
        <v>77.416666669999998</v>
      </c>
      <c r="D3111">
        <v>7</v>
      </c>
      <c r="E3111">
        <v>188.33333329999999</v>
      </c>
      <c r="F3111">
        <v>2876</v>
      </c>
      <c r="G3111" t="s">
        <v>46</v>
      </c>
      <c r="H3111" s="1">
        <v>21077</v>
      </c>
      <c r="I3111" s="1">
        <v>8874</v>
      </c>
      <c r="J3111" s="1">
        <v>1752</v>
      </c>
      <c r="K3111" s="1">
        <v>31703</v>
      </c>
    </row>
    <row r="3112" spans="1:11" x14ac:dyDescent="0.3">
      <c r="A3112" t="s">
        <v>32</v>
      </c>
      <c r="B3112" t="s">
        <v>111</v>
      </c>
      <c r="C3112">
        <v>61.862833330000001</v>
      </c>
      <c r="D3112">
        <v>6.8333333329999997</v>
      </c>
      <c r="E3112">
        <v>184.16666670000001</v>
      </c>
      <c r="F3112">
        <v>2748.333333</v>
      </c>
      <c r="G3112" t="s">
        <v>13</v>
      </c>
      <c r="H3112" s="1">
        <v>14181</v>
      </c>
      <c r="I3112" s="1">
        <v>14731</v>
      </c>
      <c r="J3112" s="1">
        <v>2437</v>
      </c>
      <c r="K3112" s="1">
        <v>31349</v>
      </c>
    </row>
    <row r="3113" spans="1:11" x14ac:dyDescent="0.3">
      <c r="A3113" t="s">
        <v>19</v>
      </c>
      <c r="B3113" t="s">
        <v>98</v>
      </c>
      <c r="C3113">
        <v>113.2693333</v>
      </c>
      <c r="D3113">
        <v>8</v>
      </c>
      <c r="E3113">
        <v>246.33333329999999</v>
      </c>
      <c r="F3113">
        <v>2994.666667</v>
      </c>
      <c r="G3113" t="s">
        <v>46</v>
      </c>
      <c r="H3113" s="1">
        <v>23115</v>
      </c>
      <c r="I3113" s="1">
        <v>6850</v>
      </c>
      <c r="J3113" s="1">
        <v>1313</v>
      </c>
      <c r="K3113" s="1">
        <v>31278</v>
      </c>
    </row>
    <row r="3114" spans="1:11" x14ac:dyDescent="0.3">
      <c r="A3114" t="s">
        <v>81</v>
      </c>
      <c r="B3114">
        <v>6</v>
      </c>
      <c r="C3114">
        <v>42.669351849999998</v>
      </c>
      <c r="D3114">
        <v>5.907407407</v>
      </c>
      <c r="E3114">
        <v>118.18518520000001</v>
      </c>
      <c r="F3114">
        <v>2095.1851849999998</v>
      </c>
      <c r="G3114" t="s">
        <v>13</v>
      </c>
      <c r="H3114" s="1">
        <v>23772</v>
      </c>
      <c r="I3114" s="1">
        <v>5524</v>
      </c>
      <c r="J3114" s="1">
        <v>1071</v>
      </c>
      <c r="K3114" s="1">
        <v>30367</v>
      </c>
    </row>
    <row r="3115" spans="1:11" x14ac:dyDescent="0.3">
      <c r="A3115" t="s">
        <v>24</v>
      </c>
      <c r="B3115" t="s">
        <v>103</v>
      </c>
      <c r="C3115">
        <v>47.361874999999998</v>
      </c>
      <c r="D3115">
        <v>3.75</v>
      </c>
      <c r="E3115">
        <v>113.375</v>
      </c>
      <c r="F3115">
        <v>1774.8125</v>
      </c>
      <c r="G3115" t="s">
        <v>46</v>
      </c>
      <c r="H3115" s="1">
        <v>20968</v>
      </c>
      <c r="I3115" s="1">
        <v>6909</v>
      </c>
      <c r="J3115" s="1">
        <v>1476</v>
      </c>
      <c r="K3115" s="1">
        <v>29353</v>
      </c>
    </row>
    <row r="3116" spans="1:11" x14ac:dyDescent="0.3">
      <c r="A3116" t="s">
        <v>39</v>
      </c>
      <c r="B3116" t="s">
        <v>115</v>
      </c>
      <c r="C3116">
        <v>15.14</v>
      </c>
      <c r="D3116">
        <v>5</v>
      </c>
      <c r="E3116">
        <v>64</v>
      </c>
      <c r="F3116">
        <v>1382.75</v>
      </c>
      <c r="G3116" t="s">
        <v>13</v>
      </c>
      <c r="H3116" s="1">
        <v>13128</v>
      </c>
      <c r="I3116" s="1">
        <v>15285</v>
      </c>
      <c r="J3116">
        <v>838</v>
      </c>
      <c r="K3116" s="1">
        <v>29251</v>
      </c>
    </row>
    <row r="3117" spans="1:11" x14ac:dyDescent="0.3">
      <c r="A3117" t="s">
        <v>106</v>
      </c>
      <c r="B3117" t="s">
        <v>64</v>
      </c>
      <c r="C3117">
        <v>7.92</v>
      </c>
      <c r="D3117">
        <v>4</v>
      </c>
      <c r="E3117">
        <v>33.333333330000002</v>
      </c>
      <c r="F3117">
        <v>868.33333330000005</v>
      </c>
      <c r="G3117" t="s">
        <v>13</v>
      </c>
      <c r="H3117" s="1">
        <v>13474</v>
      </c>
      <c r="I3117" s="1">
        <v>14339</v>
      </c>
      <c r="J3117" s="1">
        <v>1327</v>
      </c>
      <c r="K3117" s="1">
        <v>29140</v>
      </c>
    </row>
    <row r="3118" spans="1:11" x14ac:dyDescent="0.3">
      <c r="A3118" t="s">
        <v>30</v>
      </c>
      <c r="B3118" t="s">
        <v>207</v>
      </c>
      <c r="C3118">
        <v>11.388999999999999</v>
      </c>
      <c r="D3118">
        <v>4.1428571429999996</v>
      </c>
      <c r="E3118">
        <v>53</v>
      </c>
      <c r="F3118">
        <v>1308.2857140000001</v>
      </c>
      <c r="G3118" t="s">
        <v>13</v>
      </c>
      <c r="H3118" s="1">
        <v>10392</v>
      </c>
      <c r="I3118" s="1">
        <v>16682</v>
      </c>
      <c r="J3118" s="1">
        <v>1599</v>
      </c>
      <c r="K3118" s="1">
        <v>28673</v>
      </c>
    </row>
    <row r="3119" spans="1:11" x14ac:dyDescent="0.3">
      <c r="A3119" t="s">
        <v>84</v>
      </c>
      <c r="B3119" t="s">
        <v>108</v>
      </c>
      <c r="C3119">
        <v>9.5627999999999993</v>
      </c>
      <c r="D3119">
        <v>4.5999999999999996</v>
      </c>
      <c r="E3119">
        <v>50</v>
      </c>
      <c r="F3119">
        <v>996</v>
      </c>
      <c r="G3119" t="s">
        <v>13</v>
      </c>
      <c r="H3119" s="1">
        <v>11475</v>
      </c>
      <c r="I3119" s="1">
        <v>13920</v>
      </c>
      <c r="J3119" s="1">
        <v>2853</v>
      </c>
      <c r="K3119" s="1">
        <v>28248</v>
      </c>
    </row>
    <row r="3120" spans="1:11" x14ac:dyDescent="0.3">
      <c r="A3120" t="s">
        <v>11</v>
      </c>
      <c r="B3120" t="s">
        <v>411</v>
      </c>
      <c r="C3120">
        <v>15.40377778</v>
      </c>
      <c r="D3120">
        <v>5</v>
      </c>
      <c r="E3120">
        <v>60.111111110000003</v>
      </c>
      <c r="F3120">
        <v>1593.1111109999999</v>
      </c>
      <c r="G3120" t="s">
        <v>13</v>
      </c>
      <c r="H3120" s="1">
        <v>20538</v>
      </c>
      <c r="I3120" s="1">
        <v>6548</v>
      </c>
      <c r="J3120">
        <v>943</v>
      </c>
      <c r="K3120" s="1">
        <v>28029</v>
      </c>
    </row>
    <row r="3121" spans="1:11" x14ac:dyDescent="0.3">
      <c r="A3121" t="s">
        <v>30</v>
      </c>
      <c r="B3121" t="s">
        <v>206</v>
      </c>
      <c r="C3121">
        <v>43.08</v>
      </c>
      <c r="D3121">
        <v>4.6666666670000003</v>
      </c>
      <c r="E3121">
        <v>105</v>
      </c>
      <c r="F3121">
        <v>2239.666667</v>
      </c>
      <c r="G3121" t="s">
        <v>13</v>
      </c>
      <c r="H3121" s="1">
        <v>18342</v>
      </c>
      <c r="I3121" s="1">
        <v>7595</v>
      </c>
      <c r="J3121" s="1">
        <v>1985</v>
      </c>
      <c r="K3121" s="1">
        <v>27922</v>
      </c>
    </row>
    <row r="3122" spans="1:11" x14ac:dyDescent="0.3">
      <c r="A3122" t="s">
        <v>11</v>
      </c>
      <c r="B3122" t="s">
        <v>377</v>
      </c>
      <c r="C3122">
        <v>18.845487179999999</v>
      </c>
      <c r="D3122">
        <v>4.076923077</v>
      </c>
      <c r="E3122">
        <v>87.07692308</v>
      </c>
      <c r="F3122">
        <v>2326.3589740000002</v>
      </c>
      <c r="G3122" t="s">
        <v>13</v>
      </c>
      <c r="H3122" s="1">
        <v>23365</v>
      </c>
      <c r="I3122" s="1">
        <v>3566</v>
      </c>
      <c r="J3122">
        <v>751</v>
      </c>
      <c r="K3122" s="1">
        <v>27682</v>
      </c>
    </row>
    <row r="3123" spans="1:11" x14ac:dyDescent="0.3">
      <c r="A3123" t="s">
        <v>15</v>
      </c>
      <c r="B3123" t="s">
        <v>166</v>
      </c>
      <c r="C3123">
        <v>13.88308333</v>
      </c>
      <c r="D3123">
        <v>4.75</v>
      </c>
      <c r="E3123">
        <v>47.75</v>
      </c>
      <c r="F3123">
        <v>1373.75</v>
      </c>
      <c r="G3123" t="s">
        <v>13</v>
      </c>
      <c r="H3123" s="1">
        <v>8087</v>
      </c>
      <c r="I3123" s="1">
        <v>17473</v>
      </c>
      <c r="J3123" s="1">
        <v>1620</v>
      </c>
      <c r="K3123" s="1">
        <v>27180</v>
      </c>
    </row>
    <row r="3124" spans="1:11" x14ac:dyDescent="0.3">
      <c r="A3124" t="s">
        <v>67</v>
      </c>
      <c r="B3124">
        <v>9000</v>
      </c>
      <c r="C3124">
        <v>41.616</v>
      </c>
      <c r="D3124">
        <v>4.5999999999999996</v>
      </c>
      <c r="E3124">
        <v>125.36</v>
      </c>
      <c r="F3124">
        <v>2336.52</v>
      </c>
      <c r="G3124" t="s">
        <v>13</v>
      </c>
      <c r="H3124" s="1">
        <v>21126</v>
      </c>
      <c r="I3124" s="1">
        <v>4433</v>
      </c>
      <c r="J3124" s="1">
        <v>1454</v>
      </c>
      <c r="K3124" s="1">
        <v>27013</v>
      </c>
    </row>
    <row r="3125" spans="1:11" x14ac:dyDescent="0.3">
      <c r="A3125" t="s">
        <v>119</v>
      </c>
      <c r="B3125" t="s">
        <v>120</v>
      </c>
      <c r="C3125">
        <v>17.038767440000001</v>
      </c>
      <c r="D3125">
        <v>5.3023255809999998</v>
      </c>
      <c r="E3125">
        <v>73.488372089999999</v>
      </c>
      <c r="F3125">
        <v>1374.0465119999999</v>
      </c>
      <c r="G3125" t="s">
        <v>13</v>
      </c>
      <c r="H3125" s="1">
        <v>12702</v>
      </c>
      <c r="I3125" s="1">
        <v>12857</v>
      </c>
      <c r="J3125" s="1">
        <v>1391</v>
      </c>
      <c r="K3125" s="1">
        <v>26950</v>
      </c>
    </row>
    <row r="3126" spans="1:11" x14ac:dyDescent="0.3">
      <c r="A3126" t="s">
        <v>19</v>
      </c>
      <c r="B3126" t="s">
        <v>188</v>
      </c>
      <c r="C3126">
        <v>115.533</v>
      </c>
      <c r="D3126">
        <v>8</v>
      </c>
      <c r="E3126">
        <v>250</v>
      </c>
      <c r="F3126">
        <v>2998</v>
      </c>
      <c r="G3126" t="s">
        <v>13</v>
      </c>
      <c r="H3126" s="1">
        <v>22616</v>
      </c>
      <c r="I3126" s="1">
        <v>2464</v>
      </c>
      <c r="J3126" s="1">
        <v>1285</v>
      </c>
      <c r="K3126" s="1">
        <v>26365</v>
      </c>
    </row>
    <row r="3127" spans="1:11" x14ac:dyDescent="0.3">
      <c r="A3127" t="s">
        <v>149</v>
      </c>
      <c r="B3127" t="s">
        <v>150</v>
      </c>
      <c r="C3127">
        <v>39.707736840000003</v>
      </c>
      <c r="D3127">
        <v>4.8421052629999997</v>
      </c>
      <c r="E3127">
        <v>117.5789474</v>
      </c>
      <c r="F3127">
        <v>2719.8421050000002</v>
      </c>
      <c r="G3127" t="s">
        <v>46</v>
      </c>
      <c r="H3127" s="1">
        <v>16712</v>
      </c>
      <c r="I3127" s="1">
        <v>7766</v>
      </c>
      <c r="J3127" s="1">
        <v>1213</v>
      </c>
      <c r="K3127" s="1">
        <v>25691</v>
      </c>
    </row>
    <row r="3128" spans="1:11" x14ac:dyDescent="0.3">
      <c r="A3128" t="s">
        <v>137</v>
      </c>
      <c r="B3128">
        <v>911</v>
      </c>
      <c r="C3128">
        <v>158.7922667</v>
      </c>
      <c r="D3128">
        <v>7.4666666670000001</v>
      </c>
      <c r="E3128">
        <v>293.53333329999998</v>
      </c>
      <c r="F3128">
        <v>3005.4</v>
      </c>
      <c r="G3128" t="s">
        <v>13</v>
      </c>
      <c r="H3128" s="1">
        <v>21932</v>
      </c>
      <c r="I3128" s="1">
        <v>2273</v>
      </c>
      <c r="J3128" s="1">
        <v>1126</v>
      </c>
      <c r="K3128" s="1">
        <v>25331</v>
      </c>
    </row>
    <row r="3129" spans="1:11" x14ac:dyDescent="0.3">
      <c r="A3129" t="s">
        <v>22</v>
      </c>
      <c r="B3129">
        <v>309</v>
      </c>
      <c r="C3129">
        <v>14.350125</v>
      </c>
      <c r="D3129">
        <v>4.875</v>
      </c>
      <c r="E3129">
        <v>59.5</v>
      </c>
      <c r="F3129">
        <v>1642.875</v>
      </c>
      <c r="G3129" t="s">
        <v>13</v>
      </c>
      <c r="H3129" s="1">
        <v>17022</v>
      </c>
      <c r="I3129" s="1">
        <v>7058</v>
      </c>
      <c r="J3129" s="1">
        <v>1002</v>
      </c>
      <c r="K3129" s="1">
        <v>25082</v>
      </c>
    </row>
    <row r="3130" spans="1:11" x14ac:dyDescent="0.3">
      <c r="A3130" t="s">
        <v>24</v>
      </c>
      <c r="B3130" t="s">
        <v>224</v>
      </c>
      <c r="C3130">
        <v>37.017368419999997</v>
      </c>
      <c r="D3130">
        <v>4.736842105</v>
      </c>
      <c r="E3130">
        <v>97.578947369999995</v>
      </c>
      <c r="F3130">
        <v>2697.3684210000001</v>
      </c>
      <c r="G3130" t="s">
        <v>46</v>
      </c>
      <c r="H3130" s="1">
        <v>17099</v>
      </c>
      <c r="I3130" s="1">
        <v>6332</v>
      </c>
      <c r="J3130">
        <v>979</v>
      </c>
      <c r="K3130" s="1">
        <v>24410</v>
      </c>
    </row>
    <row r="3131" spans="1:11" x14ac:dyDescent="0.3">
      <c r="A3131" t="s">
        <v>84</v>
      </c>
      <c r="B3131" t="s">
        <v>154</v>
      </c>
      <c r="C3131">
        <v>25.943222219999999</v>
      </c>
      <c r="D3131">
        <v>4.7777777779999999</v>
      </c>
      <c r="E3131">
        <v>67</v>
      </c>
      <c r="F3131">
        <v>1372.666667</v>
      </c>
      <c r="G3131" t="s">
        <v>13</v>
      </c>
      <c r="H3131" s="1">
        <v>9454</v>
      </c>
      <c r="I3131" s="1">
        <v>11984</v>
      </c>
      <c r="J3131" s="1">
        <v>2073</v>
      </c>
      <c r="K3131" s="1">
        <v>23511</v>
      </c>
    </row>
    <row r="3132" spans="1:11" x14ac:dyDescent="0.3">
      <c r="A3132" t="s">
        <v>59</v>
      </c>
      <c r="B3132" t="s">
        <v>359</v>
      </c>
      <c r="C3132">
        <v>20.124187500000001</v>
      </c>
      <c r="D3132">
        <v>4.875</v>
      </c>
      <c r="E3132">
        <v>79.875</v>
      </c>
      <c r="F3132">
        <v>1836.875</v>
      </c>
      <c r="G3132" t="s">
        <v>13</v>
      </c>
      <c r="H3132" s="1">
        <v>16277</v>
      </c>
      <c r="I3132" s="1">
        <v>5655</v>
      </c>
      <c r="J3132" s="1">
        <v>1042</v>
      </c>
      <c r="K3132" s="1">
        <v>22974</v>
      </c>
    </row>
    <row r="3133" spans="1:11" x14ac:dyDescent="0.3">
      <c r="A3133" t="s">
        <v>147</v>
      </c>
      <c r="B3133" t="s">
        <v>189</v>
      </c>
      <c r="C3133">
        <v>32.090000000000003</v>
      </c>
      <c r="D3133">
        <v>4</v>
      </c>
      <c r="E3133">
        <v>98.2</v>
      </c>
      <c r="F3133">
        <v>1754.4</v>
      </c>
      <c r="G3133" t="s">
        <v>13</v>
      </c>
      <c r="H3133" s="1">
        <v>10159</v>
      </c>
      <c r="I3133" s="1">
        <v>11532</v>
      </c>
      <c r="J3133" s="1">
        <v>1239</v>
      </c>
      <c r="K3133" s="1">
        <v>22930</v>
      </c>
    </row>
    <row r="3134" spans="1:11" x14ac:dyDescent="0.3">
      <c r="A3134" t="s">
        <v>32</v>
      </c>
      <c r="B3134">
        <v>300</v>
      </c>
      <c r="C3134">
        <v>62.395653850000002</v>
      </c>
      <c r="D3134">
        <v>4.384615385</v>
      </c>
      <c r="E3134">
        <v>135.5</v>
      </c>
      <c r="F3134">
        <v>2972.3076919999999</v>
      </c>
      <c r="G3134" t="s">
        <v>13</v>
      </c>
      <c r="H3134" s="1">
        <v>17835</v>
      </c>
      <c r="I3134" s="1">
        <v>3829</v>
      </c>
      <c r="J3134" s="1">
        <v>1194</v>
      </c>
      <c r="K3134" s="1">
        <v>22858</v>
      </c>
    </row>
    <row r="3135" spans="1:11" x14ac:dyDescent="0.3">
      <c r="A3135" t="s">
        <v>91</v>
      </c>
      <c r="B3135" t="s">
        <v>144</v>
      </c>
      <c r="C3135">
        <v>52.085000000000001</v>
      </c>
      <c r="D3135">
        <v>8</v>
      </c>
      <c r="E3135">
        <v>223.83333329999999</v>
      </c>
      <c r="F3135">
        <v>1969</v>
      </c>
      <c r="G3135" t="s">
        <v>13</v>
      </c>
      <c r="H3135" s="1">
        <v>18271</v>
      </c>
      <c r="I3135" s="1">
        <v>3064</v>
      </c>
      <c r="J3135" s="1">
        <v>1213</v>
      </c>
      <c r="K3135" s="1">
        <v>22548</v>
      </c>
    </row>
    <row r="3136" spans="1:11" x14ac:dyDescent="0.3">
      <c r="A3136" t="s">
        <v>59</v>
      </c>
      <c r="B3136" t="s">
        <v>89</v>
      </c>
      <c r="C3136">
        <v>10.423888890000001</v>
      </c>
      <c r="D3136">
        <v>5</v>
      </c>
      <c r="E3136">
        <v>52.444444439999998</v>
      </c>
      <c r="F3136">
        <v>1095.7777779999999</v>
      </c>
      <c r="G3136" t="s">
        <v>13</v>
      </c>
      <c r="H3136" s="1">
        <v>10116</v>
      </c>
      <c r="I3136" s="1">
        <v>11397</v>
      </c>
      <c r="J3136">
        <v>935</v>
      </c>
      <c r="K3136" s="1">
        <v>22448</v>
      </c>
    </row>
    <row r="3137" spans="1:11" x14ac:dyDescent="0.3">
      <c r="A3137" t="s">
        <v>70</v>
      </c>
      <c r="B3137" t="s">
        <v>338</v>
      </c>
      <c r="C3137">
        <v>16.445499999999999</v>
      </c>
      <c r="D3137">
        <v>4.6666666670000003</v>
      </c>
      <c r="E3137">
        <v>78</v>
      </c>
      <c r="F3137">
        <v>1741</v>
      </c>
      <c r="G3137" t="s">
        <v>13</v>
      </c>
      <c r="H3137" s="1">
        <v>14738</v>
      </c>
      <c r="I3137" s="1">
        <v>6636</v>
      </c>
      <c r="J3137" s="1">
        <v>1036</v>
      </c>
      <c r="K3137" s="1">
        <v>22410</v>
      </c>
    </row>
    <row r="3138" spans="1:11" x14ac:dyDescent="0.3">
      <c r="A3138" t="s">
        <v>73</v>
      </c>
      <c r="B3138" t="s">
        <v>96</v>
      </c>
      <c r="C3138">
        <v>22.95871429</v>
      </c>
      <c r="D3138">
        <v>6.2857142860000002</v>
      </c>
      <c r="E3138">
        <v>80</v>
      </c>
      <c r="F3138">
        <v>998</v>
      </c>
      <c r="G3138" t="s">
        <v>13</v>
      </c>
      <c r="H3138" s="1">
        <v>13677</v>
      </c>
      <c r="I3138" s="1">
        <v>7773</v>
      </c>
      <c r="J3138">
        <v>716</v>
      </c>
      <c r="K3138" s="1">
        <v>22166</v>
      </c>
    </row>
    <row r="3139" spans="1:11" x14ac:dyDescent="0.3">
      <c r="A3139" t="s">
        <v>137</v>
      </c>
      <c r="B3139" t="s">
        <v>157</v>
      </c>
      <c r="C3139">
        <v>83.501249999999999</v>
      </c>
      <c r="D3139">
        <v>6.5</v>
      </c>
      <c r="E3139">
        <v>213.5</v>
      </c>
      <c r="F3139">
        <v>3071</v>
      </c>
      <c r="G3139" t="s">
        <v>13</v>
      </c>
      <c r="H3139" s="1">
        <v>16330</v>
      </c>
      <c r="I3139" s="1">
        <v>4345</v>
      </c>
      <c r="J3139" s="1">
        <v>1358</v>
      </c>
      <c r="K3139" s="1">
        <v>22033</v>
      </c>
    </row>
    <row r="3140" spans="1:11" x14ac:dyDescent="0.3">
      <c r="A3140" t="s">
        <v>139</v>
      </c>
      <c r="B3140" t="s">
        <v>211</v>
      </c>
      <c r="C3140">
        <v>37.522103450000003</v>
      </c>
      <c r="D3140">
        <v>3.896551724</v>
      </c>
      <c r="E3140">
        <v>107.3793103</v>
      </c>
      <c r="F3140">
        <v>2084.3793099999998</v>
      </c>
      <c r="G3140" t="s">
        <v>13</v>
      </c>
      <c r="H3140" s="1">
        <v>15352</v>
      </c>
      <c r="I3140" s="1">
        <v>4950</v>
      </c>
      <c r="J3140" s="1">
        <v>1387</v>
      </c>
      <c r="K3140" s="1">
        <v>21689</v>
      </c>
    </row>
    <row r="3141" spans="1:11" x14ac:dyDescent="0.3">
      <c r="A3141" t="s">
        <v>186</v>
      </c>
      <c r="B3141">
        <v>147</v>
      </c>
      <c r="C3141">
        <v>25.343387100000001</v>
      </c>
      <c r="D3141">
        <v>5.1935483869999999</v>
      </c>
      <c r="E3141">
        <v>95.096774190000005</v>
      </c>
      <c r="F3141">
        <v>1802.7741940000001</v>
      </c>
      <c r="G3141" t="s">
        <v>13</v>
      </c>
      <c r="H3141" s="1">
        <v>12401</v>
      </c>
      <c r="I3141" s="1">
        <v>7242</v>
      </c>
      <c r="J3141" s="1">
        <v>1069</v>
      </c>
      <c r="K3141" s="1">
        <v>20712</v>
      </c>
    </row>
    <row r="3142" spans="1:11" x14ac:dyDescent="0.3">
      <c r="A3142" t="s">
        <v>19</v>
      </c>
      <c r="B3142" t="s">
        <v>202</v>
      </c>
      <c r="C3142">
        <v>39.737400000000001</v>
      </c>
      <c r="D3142">
        <v>4.5999999999999996</v>
      </c>
      <c r="E3142">
        <v>115</v>
      </c>
      <c r="F3142">
        <v>2234.4</v>
      </c>
      <c r="G3142" t="s">
        <v>13</v>
      </c>
      <c r="H3142" s="1">
        <v>10687</v>
      </c>
      <c r="I3142" s="1">
        <v>8175</v>
      </c>
      <c r="J3142" s="1">
        <v>1314</v>
      </c>
      <c r="K3142" s="1">
        <v>20176</v>
      </c>
    </row>
    <row r="3143" spans="1:11" x14ac:dyDescent="0.3">
      <c r="A3143" t="s">
        <v>59</v>
      </c>
      <c r="B3143" t="s">
        <v>420</v>
      </c>
      <c r="C3143">
        <v>11.282857140000001</v>
      </c>
      <c r="D3143">
        <v>4.2857142860000002</v>
      </c>
      <c r="E3143">
        <v>49.285714290000001</v>
      </c>
      <c r="F3143">
        <v>1337.7142859999999</v>
      </c>
      <c r="G3143" t="s">
        <v>13</v>
      </c>
      <c r="H3143" s="1">
        <v>10542</v>
      </c>
      <c r="I3143" s="1">
        <v>8342</v>
      </c>
      <c r="J3143">
        <v>987</v>
      </c>
      <c r="K3143" s="1">
        <v>19871</v>
      </c>
    </row>
    <row r="3144" spans="1:11" x14ac:dyDescent="0.3">
      <c r="A3144" t="s">
        <v>53</v>
      </c>
      <c r="B3144" t="s">
        <v>171</v>
      </c>
      <c r="C3144">
        <v>49.822777780000003</v>
      </c>
      <c r="D3144">
        <v>6</v>
      </c>
      <c r="E3144">
        <v>115.83333330000001</v>
      </c>
      <c r="F3144">
        <v>1746.944444</v>
      </c>
      <c r="G3144" t="s">
        <v>13</v>
      </c>
      <c r="H3144" s="1">
        <v>13033</v>
      </c>
      <c r="I3144" s="1">
        <v>5330</v>
      </c>
      <c r="J3144" s="1">
        <v>1335</v>
      </c>
      <c r="K3144" s="1">
        <v>19698</v>
      </c>
    </row>
    <row r="3145" spans="1:11" x14ac:dyDescent="0.3">
      <c r="A3145" t="s">
        <v>251</v>
      </c>
      <c r="B3145" t="s">
        <v>413</v>
      </c>
      <c r="C3145">
        <v>12.47666667</v>
      </c>
      <c r="D3145">
        <v>4.6666666670000003</v>
      </c>
      <c r="E3145">
        <v>58.666666669999998</v>
      </c>
      <c r="F3145">
        <v>1498</v>
      </c>
      <c r="G3145" t="s">
        <v>13</v>
      </c>
      <c r="H3145" s="1">
        <v>11334</v>
      </c>
      <c r="I3145" s="1">
        <v>7177</v>
      </c>
      <c r="J3145" s="1">
        <v>1079</v>
      </c>
      <c r="K3145" s="1">
        <v>19590</v>
      </c>
    </row>
    <row r="3146" spans="1:11" x14ac:dyDescent="0.3">
      <c r="A3146" t="s">
        <v>84</v>
      </c>
      <c r="B3146" t="s">
        <v>173</v>
      </c>
      <c r="C3146">
        <v>19.451428570000001</v>
      </c>
      <c r="D3146">
        <v>3.5714285710000002</v>
      </c>
      <c r="E3146">
        <v>61</v>
      </c>
      <c r="F3146">
        <v>1197</v>
      </c>
      <c r="G3146" t="s">
        <v>13</v>
      </c>
      <c r="H3146" s="1">
        <v>9274</v>
      </c>
      <c r="I3146" s="1">
        <v>8493</v>
      </c>
      <c r="J3146" s="1">
        <v>1699</v>
      </c>
      <c r="K3146" s="1">
        <v>19466</v>
      </c>
    </row>
    <row r="3147" spans="1:11" x14ac:dyDescent="0.3">
      <c r="A3147" t="s">
        <v>11</v>
      </c>
      <c r="B3147" t="s">
        <v>387</v>
      </c>
      <c r="C3147">
        <v>30.862909089999999</v>
      </c>
      <c r="D3147">
        <v>4.4545454549999999</v>
      </c>
      <c r="E3147">
        <v>105.54545450000001</v>
      </c>
      <c r="F3147">
        <v>2458.909091</v>
      </c>
      <c r="G3147" t="s">
        <v>13</v>
      </c>
      <c r="H3147" s="1">
        <v>16143</v>
      </c>
      <c r="I3147" s="1">
        <v>2592</v>
      </c>
      <c r="J3147">
        <v>702</v>
      </c>
      <c r="K3147" s="1">
        <v>19437</v>
      </c>
    </row>
    <row r="3148" spans="1:11" x14ac:dyDescent="0.3">
      <c r="A3148" t="s">
        <v>32</v>
      </c>
      <c r="B3148" t="s">
        <v>167</v>
      </c>
      <c r="C3148">
        <v>43.068421049999998</v>
      </c>
      <c r="D3148">
        <v>6.254385965</v>
      </c>
      <c r="E3148">
        <v>104.2017544</v>
      </c>
      <c r="F3148">
        <v>2222.7105259999998</v>
      </c>
      <c r="G3148" t="s">
        <v>46</v>
      </c>
      <c r="H3148" s="1">
        <v>15856</v>
      </c>
      <c r="I3148" s="1">
        <v>1760</v>
      </c>
      <c r="J3148" s="1">
        <v>1305</v>
      </c>
      <c r="K3148" s="1">
        <v>18921</v>
      </c>
    </row>
    <row r="3149" spans="1:11" x14ac:dyDescent="0.3">
      <c r="A3149" t="s">
        <v>147</v>
      </c>
      <c r="B3149" t="s">
        <v>232</v>
      </c>
      <c r="C3149">
        <v>30.99</v>
      </c>
      <c r="D3149">
        <v>0</v>
      </c>
      <c r="E3149">
        <v>105</v>
      </c>
      <c r="F3149">
        <v>335</v>
      </c>
      <c r="G3149" t="s">
        <v>135</v>
      </c>
      <c r="H3149" s="1">
        <v>14275</v>
      </c>
      <c r="I3149" s="1">
        <v>3791</v>
      </c>
      <c r="J3149">
        <v>447</v>
      </c>
      <c r="K3149" s="1">
        <v>18513</v>
      </c>
    </row>
    <row r="3150" spans="1:11" x14ac:dyDescent="0.3">
      <c r="A3150" t="s">
        <v>24</v>
      </c>
      <c r="B3150" t="s">
        <v>407</v>
      </c>
      <c r="C3150">
        <v>14.4382</v>
      </c>
      <c r="D3150">
        <v>4.9000000000000004</v>
      </c>
      <c r="E3150">
        <v>64.2</v>
      </c>
      <c r="F3150">
        <v>1891.7</v>
      </c>
      <c r="G3150" t="s">
        <v>13</v>
      </c>
      <c r="H3150" s="1">
        <v>13924</v>
      </c>
      <c r="I3150" s="1">
        <v>3910</v>
      </c>
      <c r="J3150">
        <v>598</v>
      </c>
      <c r="K3150" s="1">
        <v>18432</v>
      </c>
    </row>
    <row r="3151" spans="1:11" x14ac:dyDescent="0.3">
      <c r="A3151" t="s">
        <v>81</v>
      </c>
      <c r="B3151">
        <v>3</v>
      </c>
      <c r="C3151">
        <v>30.995131579999999</v>
      </c>
      <c r="D3151">
        <v>5.7894736839999998</v>
      </c>
      <c r="E3151">
        <v>101.8947368</v>
      </c>
      <c r="F3151">
        <v>1905.6315790000001</v>
      </c>
      <c r="G3151" t="s">
        <v>13</v>
      </c>
      <c r="H3151" s="1">
        <v>10954</v>
      </c>
      <c r="I3151" s="1">
        <v>6528</v>
      </c>
      <c r="J3151">
        <v>593</v>
      </c>
      <c r="K3151" s="1">
        <v>18075</v>
      </c>
    </row>
    <row r="3152" spans="1:11" x14ac:dyDescent="0.3">
      <c r="A3152" t="s">
        <v>53</v>
      </c>
      <c r="B3152" t="s">
        <v>231</v>
      </c>
      <c r="C3152">
        <v>13.704545449999999</v>
      </c>
      <c r="D3152">
        <v>4.8181818180000002</v>
      </c>
      <c r="E3152">
        <v>47.454545449999998</v>
      </c>
      <c r="F3152">
        <v>1384</v>
      </c>
      <c r="G3152" t="s">
        <v>13</v>
      </c>
      <c r="H3152" s="1">
        <v>5986</v>
      </c>
      <c r="I3152" s="1">
        <v>10381</v>
      </c>
      <c r="J3152">
        <v>807</v>
      </c>
      <c r="K3152" s="1">
        <v>17174</v>
      </c>
    </row>
    <row r="3153" spans="1:11" x14ac:dyDescent="0.3">
      <c r="A3153" t="s">
        <v>53</v>
      </c>
      <c r="B3153" t="s">
        <v>247</v>
      </c>
      <c r="C3153">
        <v>20.37</v>
      </c>
      <c r="D3153">
        <v>5.6428571429999996</v>
      </c>
      <c r="E3153">
        <v>74.214285709999999</v>
      </c>
      <c r="F3153">
        <v>1324.357143</v>
      </c>
      <c r="G3153" t="s">
        <v>13</v>
      </c>
      <c r="H3153" s="1">
        <v>12935</v>
      </c>
      <c r="I3153" s="1">
        <v>3431</v>
      </c>
      <c r="J3153">
        <v>678</v>
      </c>
      <c r="K3153" s="1">
        <v>17044</v>
      </c>
    </row>
    <row r="3154" spans="1:11" x14ac:dyDescent="0.3">
      <c r="A3154" t="s">
        <v>91</v>
      </c>
      <c r="B3154" t="s">
        <v>190</v>
      </c>
      <c r="C3154">
        <v>50.94</v>
      </c>
      <c r="D3154">
        <v>6.266666667</v>
      </c>
      <c r="E3154">
        <v>138.28333330000001</v>
      </c>
      <c r="F3154">
        <v>1986.7666670000001</v>
      </c>
      <c r="G3154" t="s">
        <v>46</v>
      </c>
      <c r="H3154" s="1">
        <v>14203</v>
      </c>
      <c r="I3154" s="1">
        <v>1864</v>
      </c>
      <c r="J3154">
        <v>922</v>
      </c>
      <c r="K3154" s="1">
        <v>16989</v>
      </c>
    </row>
    <row r="3155" spans="1:11" x14ac:dyDescent="0.3">
      <c r="A3155" t="s">
        <v>26</v>
      </c>
      <c r="B3155" t="s">
        <v>320</v>
      </c>
      <c r="C3155">
        <v>27.789666669999999</v>
      </c>
      <c r="D3155">
        <v>4.6666666670000003</v>
      </c>
      <c r="E3155">
        <v>110.66666669999999</v>
      </c>
      <c r="F3155">
        <v>2050.333333</v>
      </c>
      <c r="G3155" t="s">
        <v>13</v>
      </c>
      <c r="H3155" s="1">
        <v>11731</v>
      </c>
      <c r="I3155" s="1">
        <v>3964</v>
      </c>
      <c r="J3155">
        <v>824</v>
      </c>
      <c r="K3155" s="1">
        <v>16519</v>
      </c>
    </row>
    <row r="3156" spans="1:11" x14ac:dyDescent="0.3">
      <c r="A3156" t="s">
        <v>19</v>
      </c>
      <c r="B3156" t="s">
        <v>196</v>
      </c>
      <c r="C3156">
        <v>135.10550000000001</v>
      </c>
      <c r="D3156">
        <v>6.5</v>
      </c>
      <c r="E3156">
        <v>309</v>
      </c>
      <c r="F3156">
        <v>3999</v>
      </c>
      <c r="G3156" t="s">
        <v>13</v>
      </c>
      <c r="H3156" s="1">
        <v>14267</v>
      </c>
      <c r="I3156" s="1">
        <v>1594</v>
      </c>
      <c r="J3156">
        <v>609</v>
      </c>
      <c r="K3156" s="1">
        <v>16470</v>
      </c>
    </row>
    <row r="3157" spans="1:11" x14ac:dyDescent="0.3">
      <c r="A3157" t="s">
        <v>19</v>
      </c>
      <c r="B3157" t="s">
        <v>43</v>
      </c>
      <c r="C3157">
        <v>37.426499999999997</v>
      </c>
      <c r="D3157">
        <v>6.2</v>
      </c>
      <c r="E3157">
        <v>104.2</v>
      </c>
      <c r="F3157">
        <v>1796.6</v>
      </c>
      <c r="G3157" t="s">
        <v>13</v>
      </c>
      <c r="H3157" s="1">
        <v>8817</v>
      </c>
      <c r="I3157" s="1">
        <v>6734</v>
      </c>
      <c r="J3157">
        <v>910</v>
      </c>
      <c r="K3157" s="1">
        <v>16461</v>
      </c>
    </row>
    <row r="3158" spans="1:11" x14ac:dyDescent="0.3">
      <c r="A3158" t="s">
        <v>34</v>
      </c>
      <c r="B3158" t="s">
        <v>201</v>
      </c>
      <c r="C3158">
        <v>23.052499999999998</v>
      </c>
      <c r="D3158">
        <v>5</v>
      </c>
      <c r="E3158">
        <v>55</v>
      </c>
      <c r="F3158">
        <v>1406</v>
      </c>
      <c r="G3158" t="s">
        <v>13</v>
      </c>
      <c r="H3158" s="1">
        <v>7463</v>
      </c>
      <c r="I3158" s="1">
        <v>7905</v>
      </c>
      <c r="J3158" s="1">
        <v>1063</v>
      </c>
      <c r="K3158" s="1">
        <v>16431</v>
      </c>
    </row>
    <row r="3159" spans="1:11" x14ac:dyDescent="0.3">
      <c r="A3159" t="s">
        <v>149</v>
      </c>
      <c r="B3159" t="s">
        <v>197</v>
      </c>
      <c r="C3159">
        <v>29.884789470000001</v>
      </c>
      <c r="D3159">
        <v>4.736842105</v>
      </c>
      <c r="E3159">
        <v>109.1052632</v>
      </c>
      <c r="F3159">
        <v>2238.6315789999999</v>
      </c>
      <c r="G3159" t="s">
        <v>13</v>
      </c>
      <c r="H3159" s="1">
        <v>9785</v>
      </c>
      <c r="I3159" s="1">
        <v>5820</v>
      </c>
      <c r="J3159">
        <v>766</v>
      </c>
      <c r="K3159" s="1">
        <v>16371</v>
      </c>
    </row>
    <row r="3160" spans="1:11" x14ac:dyDescent="0.3">
      <c r="A3160" t="s">
        <v>73</v>
      </c>
      <c r="B3160" t="s">
        <v>74</v>
      </c>
      <c r="C3160">
        <v>16.591923080000001</v>
      </c>
      <c r="D3160">
        <v>5</v>
      </c>
      <c r="E3160">
        <v>52.84615385</v>
      </c>
      <c r="F3160">
        <v>998</v>
      </c>
      <c r="G3160" t="s">
        <v>13</v>
      </c>
      <c r="H3160" s="1">
        <v>5983</v>
      </c>
      <c r="I3160" s="1">
        <v>9724</v>
      </c>
      <c r="J3160">
        <v>551</v>
      </c>
      <c r="K3160" s="1">
        <v>16258</v>
      </c>
    </row>
    <row r="3161" spans="1:11" x14ac:dyDescent="0.3">
      <c r="A3161" t="s">
        <v>11</v>
      </c>
      <c r="B3161" t="s">
        <v>281</v>
      </c>
      <c r="C3161">
        <v>29.151</v>
      </c>
      <c r="D3161">
        <v>5</v>
      </c>
      <c r="E3161">
        <v>89</v>
      </c>
      <c r="F3161">
        <v>2526.5</v>
      </c>
      <c r="G3161" t="s">
        <v>13</v>
      </c>
      <c r="H3161" s="1">
        <v>11431</v>
      </c>
      <c r="I3161" s="1">
        <v>4145</v>
      </c>
      <c r="J3161">
        <v>633</v>
      </c>
      <c r="K3161" s="1">
        <v>16209</v>
      </c>
    </row>
    <row r="3162" spans="1:11" x14ac:dyDescent="0.3">
      <c r="A3162" t="s">
        <v>77</v>
      </c>
      <c r="B3162" t="s">
        <v>162</v>
      </c>
      <c r="C3162">
        <v>145.6466667</v>
      </c>
      <c r="D3162">
        <v>6</v>
      </c>
      <c r="E3162">
        <v>283</v>
      </c>
      <c r="F3162">
        <v>5000</v>
      </c>
      <c r="G3162" t="s">
        <v>13</v>
      </c>
      <c r="H3162" s="1">
        <v>13095</v>
      </c>
      <c r="I3162" s="1">
        <v>2165</v>
      </c>
      <c r="J3162">
        <v>761</v>
      </c>
      <c r="K3162" s="1">
        <v>16021</v>
      </c>
    </row>
    <row r="3163" spans="1:11" x14ac:dyDescent="0.3">
      <c r="A3163" t="s">
        <v>149</v>
      </c>
      <c r="B3163" t="s">
        <v>307</v>
      </c>
      <c r="C3163">
        <v>19.717833330000001</v>
      </c>
      <c r="D3163">
        <v>4</v>
      </c>
      <c r="E3163">
        <v>98</v>
      </c>
      <c r="F3163">
        <v>1995</v>
      </c>
      <c r="G3163" t="s">
        <v>13</v>
      </c>
      <c r="H3163" s="1">
        <v>10242</v>
      </c>
      <c r="I3163" s="1">
        <v>4865</v>
      </c>
      <c r="J3163">
        <v>793</v>
      </c>
      <c r="K3163" s="1">
        <v>15900</v>
      </c>
    </row>
    <row r="3164" spans="1:11" x14ac:dyDescent="0.3">
      <c r="A3164" t="s">
        <v>119</v>
      </c>
      <c r="B3164" t="s">
        <v>225</v>
      </c>
      <c r="C3164">
        <v>23.16515789</v>
      </c>
      <c r="D3164">
        <v>3.9473684210000002</v>
      </c>
      <c r="E3164">
        <v>82.157894740000003</v>
      </c>
      <c r="F3164">
        <v>1817.315789</v>
      </c>
      <c r="G3164" t="s">
        <v>13</v>
      </c>
      <c r="H3164" s="1">
        <v>9922</v>
      </c>
      <c r="I3164" s="1">
        <v>5166</v>
      </c>
      <c r="J3164">
        <v>602</v>
      </c>
      <c r="K3164" s="1">
        <v>15690</v>
      </c>
    </row>
    <row r="3165" spans="1:11" x14ac:dyDescent="0.3">
      <c r="A3165" t="s">
        <v>147</v>
      </c>
      <c r="B3165" t="s">
        <v>228</v>
      </c>
      <c r="C3165">
        <v>42.746666670000003</v>
      </c>
      <c r="D3165">
        <v>5</v>
      </c>
      <c r="E3165">
        <v>128.5</v>
      </c>
      <c r="F3165">
        <v>2548.833333</v>
      </c>
      <c r="G3165" t="s">
        <v>13</v>
      </c>
      <c r="H3165" s="1">
        <v>13085</v>
      </c>
      <c r="I3165" s="1">
        <v>1945</v>
      </c>
      <c r="J3165">
        <v>449</v>
      </c>
      <c r="K3165" s="1">
        <v>15479</v>
      </c>
    </row>
    <row r="3166" spans="1:11" x14ac:dyDescent="0.3">
      <c r="A3166" t="s">
        <v>139</v>
      </c>
      <c r="B3166" t="s">
        <v>178</v>
      </c>
      <c r="C3166">
        <v>51.646000000000001</v>
      </c>
      <c r="D3166">
        <v>0</v>
      </c>
      <c r="E3166">
        <v>110</v>
      </c>
      <c r="F3166">
        <v>1995</v>
      </c>
      <c r="G3166" t="s">
        <v>13</v>
      </c>
      <c r="H3166" s="1">
        <v>10293</v>
      </c>
      <c r="I3166" s="1">
        <v>4079</v>
      </c>
      <c r="J3166" s="1">
        <v>1092</v>
      </c>
      <c r="K3166" s="1">
        <v>15464</v>
      </c>
    </row>
    <row r="3167" spans="1:11" x14ac:dyDescent="0.3">
      <c r="A3167" t="s">
        <v>26</v>
      </c>
      <c r="B3167" t="s">
        <v>233</v>
      </c>
      <c r="C3167">
        <v>32.722999999999999</v>
      </c>
      <c r="D3167">
        <v>3.6</v>
      </c>
      <c r="E3167">
        <v>96</v>
      </c>
      <c r="F3167">
        <v>1498</v>
      </c>
      <c r="G3167" t="s">
        <v>13</v>
      </c>
      <c r="H3167" s="1">
        <v>8100</v>
      </c>
      <c r="I3167" s="1">
        <v>6514</v>
      </c>
      <c r="J3167">
        <v>819</v>
      </c>
      <c r="K3167" s="1">
        <v>15433</v>
      </c>
    </row>
    <row r="3168" spans="1:11" x14ac:dyDescent="0.3">
      <c r="A3168" t="s">
        <v>119</v>
      </c>
      <c r="B3168" t="s">
        <v>225</v>
      </c>
      <c r="C3168">
        <v>23.16515789</v>
      </c>
      <c r="D3168">
        <v>3.9473684210000002</v>
      </c>
      <c r="E3168">
        <v>82.157894740000003</v>
      </c>
      <c r="F3168">
        <v>1817.315789</v>
      </c>
      <c r="G3168" t="s">
        <v>13</v>
      </c>
      <c r="H3168" s="1">
        <v>9649</v>
      </c>
      <c r="I3168" s="1">
        <v>4584</v>
      </c>
      <c r="J3168">
        <v>953</v>
      </c>
      <c r="K3168" s="1">
        <v>15186</v>
      </c>
    </row>
    <row r="3169" spans="1:11" x14ac:dyDescent="0.3">
      <c r="A3169" t="s">
        <v>15</v>
      </c>
      <c r="B3169" t="s">
        <v>94</v>
      </c>
      <c r="C3169">
        <v>32.98557692</v>
      </c>
      <c r="D3169">
        <v>6.230769231</v>
      </c>
      <c r="E3169">
        <v>94.03846154</v>
      </c>
      <c r="F3169">
        <v>1528.8076920000001</v>
      </c>
      <c r="G3169" t="s">
        <v>46</v>
      </c>
      <c r="H3169" s="1">
        <v>8831</v>
      </c>
      <c r="I3169" s="1">
        <v>5124</v>
      </c>
      <c r="J3169">
        <v>918</v>
      </c>
      <c r="K3169" s="1">
        <v>14873</v>
      </c>
    </row>
    <row r="3170" spans="1:11" x14ac:dyDescent="0.3">
      <c r="A3170" t="s">
        <v>119</v>
      </c>
      <c r="B3170" t="s">
        <v>336</v>
      </c>
      <c r="C3170">
        <v>25.082666669999998</v>
      </c>
      <c r="D3170">
        <v>4.5333333329999999</v>
      </c>
      <c r="E3170">
        <v>93.6</v>
      </c>
      <c r="F3170">
        <v>2127.333333</v>
      </c>
      <c r="G3170" t="s">
        <v>13</v>
      </c>
      <c r="H3170" s="1">
        <v>11665</v>
      </c>
      <c r="I3170" s="1">
        <v>2475</v>
      </c>
      <c r="J3170">
        <v>592</v>
      </c>
      <c r="K3170" s="1">
        <v>14732</v>
      </c>
    </row>
    <row r="3171" spans="1:11" x14ac:dyDescent="0.3">
      <c r="A3171" t="s">
        <v>70</v>
      </c>
      <c r="B3171" t="s">
        <v>143</v>
      </c>
      <c r="C3171">
        <v>44.141818180000001</v>
      </c>
      <c r="D3171">
        <v>6.5454545450000001</v>
      </c>
      <c r="E3171">
        <v>144.63636360000001</v>
      </c>
      <c r="F3171">
        <v>2242.636364</v>
      </c>
      <c r="G3171" t="s">
        <v>46</v>
      </c>
      <c r="H3171" s="1">
        <v>9948</v>
      </c>
      <c r="I3171" s="1">
        <v>4079</v>
      </c>
      <c r="J3171">
        <v>418</v>
      </c>
      <c r="K3171" s="1">
        <v>14445</v>
      </c>
    </row>
    <row r="3172" spans="1:11" x14ac:dyDescent="0.3">
      <c r="A3172" t="s">
        <v>24</v>
      </c>
      <c r="B3172" t="s">
        <v>360</v>
      </c>
      <c r="C3172">
        <v>22.953833329999998</v>
      </c>
      <c r="D3172">
        <v>5</v>
      </c>
      <c r="E3172">
        <v>67.333333330000002</v>
      </c>
      <c r="F3172">
        <v>1908.166667</v>
      </c>
      <c r="G3172" t="s">
        <v>13</v>
      </c>
      <c r="H3172" s="1">
        <v>9290</v>
      </c>
      <c r="I3172" s="1">
        <v>3777</v>
      </c>
      <c r="J3172">
        <v>774</v>
      </c>
      <c r="K3172" s="1">
        <v>13841</v>
      </c>
    </row>
    <row r="3173" spans="1:11" x14ac:dyDescent="0.3">
      <c r="A3173" t="s">
        <v>59</v>
      </c>
      <c r="B3173" t="s">
        <v>237</v>
      </c>
      <c r="C3173">
        <v>25.2075</v>
      </c>
      <c r="D3173">
        <v>5</v>
      </c>
      <c r="E3173">
        <v>80.5</v>
      </c>
      <c r="F3173">
        <v>1753</v>
      </c>
      <c r="G3173" t="s">
        <v>13</v>
      </c>
      <c r="H3173" s="1">
        <v>8096</v>
      </c>
      <c r="I3173" s="1">
        <v>4873</v>
      </c>
      <c r="J3173">
        <v>788</v>
      </c>
      <c r="K3173" s="1">
        <v>13757</v>
      </c>
    </row>
    <row r="3174" spans="1:11" x14ac:dyDescent="0.3">
      <c r="A3174" t="s">
        <v>73</v>
      </c>
      <c r="B3174" t="s">
        <v>114</v>
      </c>
      <c r="C3174">
        <v>43.97</v>
      </c>
      <c r="D3174">
        <v>6.6</v>
      </c>
      <c r="E3174">
        <v>115.3</v>
      </c>
      <c r="F3174">
        <v>1634.2</v>
      </c>
      <c r="G3174" t="s">
        <v>46</v>
      </c>
      <c r="H3174" s="1">
        <v>8385</v>
      </c>
      <c r="I3174" s="1">
        <v>4867</v>
      </c>
      <c r="J3174">
        <v>499</v>
      </c>
      <c r="K3174" s="1">
        <v>13751</v>
      </c>
    </row>
    <row r="3175" spans="1:11" x14ac:dyDescent="0.3">
      <c r="A3175" t="s">
        <v>41</v>
      </c>
      <c r="B3175" t="s">
        <v>421</v>
      </c>
      <c r="C3175">
        <v>7.8633333329999999</v>
      </c>
      <c r="D3175">
        <v>5</v>
      </c>
      <c r="E3175">
        <v>44</v>
      </c>
      <c r="F3175">
        <v>1289</v>
      </c>
      <c r="G3175" t="s">
        <v>13</v>
      </c>
      <c r="H3175" s="1">
        <v>8874</v>
      </c>
      <c r="I3175" s="1">
        <v>4103</v>
      </c>
      <c r="J3175">
        <v>542</v>
      </c>
      <c r="K3175" s="1">
        <v>13519</v>
      </c>
    </row>
    <row r="3176" spans="1:11" x14ac:dyDescent="0.3">
      <c r="A3176" t="s">
        <v>32</v>
      </c>
      <c r="B3176" t="s">
        <v>200</v>
      </c>
      <c r="C3176">
        <v>264.67500000000001</v>
      </c>
      <c r="D3176">
        <v>7</v>
      </c>
      <c r="E3176">
        <v>420</v>
      </c>
      <c r="F3176">
        <v>6208</v>
      </c>
      <c r="G3176" t="s">
        <v>13</v>
      </c>
      <c r="H3176" s="1">
        <v>10040</v>
      </c>
      <c r="I3176" s="1">
        <v>2716</v>
      </c>
      <c r="J3176">
        <v>714</v>
      </c>
      <c r="K3176" s="1">
        <v>13470</v>
      </c>
    </row>
    <row r="3177" spans="1:11" x14ac:dyDescent="0.3">
      <c r="A3177" t="s">
        <v>11</v>
      </c>
      <c r="B3177" t="s">
        <v>222</v>
      </c>
      <c r="C3177">
        <v>26</v>
      </c>
      <c r="D3177">
        <v>5</v>
      </c>
      <c r="E3177">
        <v>70</v>
      </c>
      <c r="F3177">
        <v>1597</v>
      </c>
      <c r="G3177" t="s">
        <v>13</v>
      </c>
      <c r="H3177" s="1">
        <v>2338</v>
      </c>
      <c r="I3177" s="1">
        <v>10611</v>
      </c>
      <c r="J3177">
        <v>492</v>
      </c>
      <c r="K3177" s="1">
        <v>13441</v>
      </c>
    </row>
    <row r="3178" spans="1:11" x14ac:dyDescent="0.3">
      <c r="A3178" t="s">
        <v>17</v>
      </c>
      <c r="B3178" t="s">
        <v>169</v>
      </c>
      <c r="C3178">
        <v>18.76848837</v>
      </c>
      <c r="D3178">
        <v>4.8604651160000003</v>
      </c>
      <c r="E3178">
        <v>67.023255809999995</v>
      </c>
      <c r="F3178">
        <v>1391.0232559999999</v>
      </c>
      <c r="G3178" t="s">
        <v>46</v>
      </c>
      <c r="H3178" s="1">
        <v>7873</v>
      </c>
      <c r="I3178" s="1">
        <v>4690</v>
      </c>
      <c r="J3178">
        <v>706</v>
      </c>
      <c r="K3178" s="1">
        <v>13269</v>
      </c>
    </row>
    <row r="3179" spans="1:11" x14ac:dyDescent="0.3">
      <c r="A3179" t="s">
        <v>73</v>
      </c>
      <c r="B3179" t="s">
        <v>404</v>
      </c>
      <c r="C3179">
        <v>9.3583333329999991</v>
      </c>
      <c r="D3179">
        <v>4.3333333329999997</v>
      </c>
      <c r="E3179">
        <v>47</v>
      </c>
      <c r="F3179">
        <v>1324</v>
      </c>
      <c r="G3179" t="s">
        <v>13</v>
      </c>
      <c r="H3179" s="1">
        <v>6099</v>
      </c>
      <c r="I3179" s="1">
        <v>6454</v>
      </c>
      <c r="J3179">
        <v>653</v>
      </c>
      <c r="K3179" s="1">
        <v>13206</v>
      </c>
    </row>
    <row r="3180" spans="1:11" x14ac:dyDescent="0.3">
      <c r="A3180" t="s">
        <v>59</v>
      </c>
      <c r="B3180" t="s">
        <v>427</v>
      </c>
      <c r="C3180">
        <v>23.585000000000001</v>
      </c>
      <c r="D3180">
        <v>5.8125</v>
      </c>
      <c r="E3180">
        <v>80.8125</v>
      </c>
      <c r="F3180">
        <v>1446.125</v>
      </c>
      <c r="G3180" t="s">
        <v>46</v>
      </c>
      <c r="H3180" s="1">
        <v>7765</v>
      </c>
      <c r="I3180" s="1">
        <v>4543</v>
      </c>
      <c r="J3180">
        <v>641</v>
      </c>
      <c r="K3180" s="1">
        <v>12949</v>
      </c>
    </row>
    <row r="3181" spans="1:11" x14ac:dyDescent="0.3">
      <c r="A3181" t="s">
        <v>91</v>
      </c>
      <c r="B3181" t="s">
        <v>127</v>
      </c>
      <c r="C3181">
        <v>85.829461539999997</v>
      </c>
      <c r="D3181">
        <v>8</v>
      </c>
      <c r="E3181">
        <v>213.1538462</v>
      </c>
      <c r="F3181">
        <v>1969</v>
      </c>
      <c r="G3181" t="s">
        <v>13</v>
      </c>
      <c r="H3181" s="1">
        <v>8412</v>
      </c>
      <c r="I3181" s="1">
        <v>3636</v>
      </c>
      <c r="J3181">
        <v>877</v>
      </c>
      <c r="K3181" s="1">
        <v>12925</v>
      </c>
    </row>
    <row r="3182" spans="1:11" x14ac:dyDescent="0.3">
      <c r="A3182" t="s">
        <v>91</v>
      </c>
      <c r="B3182">
        <v>460</v>
      </c>
      <c r="C3182">
        <v>20.497107140000001</v>
      </c>
      <c r="D3182">
        <v>4.1428571429999996</v>
      </c>
      <c r="E3182">
        <v>72.428571430000005</v>
      </c>
      <c r="F3182">
        <v>1824.4285709999999</v>
      </c>
      <c r="G3182" t="s">
        <v>13</v>
      </c>
      <c r="H3182" s="1">
        <v>8964</v>
      </c>
      <c r="I3182" s="1">
        <v>3189</v>
      </c>
      <c r="J3182">
        <v>577</v>
      </c>
      <c r="K3182" s="1">
        <v>12730</v>
      </c>
    </row>
    <row r="3183" spans="1:11" x14ac:dyDescent="0.3">
      <c r="A3183" t="s">
        <v>26</v>
      </c>
      <c r="B3183" t="s">
        <v>405</v>
      </c>
      <c r="C3183">
        <v>16.671749999999999</v>
      </c>
      <c r="D3183">
        <v>4.5</v>
      </c>
      <c r="E3183">
        <v>74</v>
      </c>
      <c r="F3183">
        <v>1541.5</v>
      </c>
      <c r="G3183" t="s">
        <v>13</v>
      </c>
      <c r="H3183" s="1">
        <v>7875</v>
      </c>
      <c r="I3183" s="1">
        <v>4105</v>
      </c>
      <c r="J3183">
        <v>738</v>
      </c>
      <c r="K3183" s="1">
        <v>12718</v>
      </c>
    </row>
    <row r="3184" spans="1:11" x14ac:dyDescent="0.3">
      <c r="A3184" t="s">
        <v>84</v>
      </c>
      <c r="B3184" t="s">
        <v>339</v>
      </c>
      <c r="C3184">
        <v>17.587</v>
      </c>
      <c r="D3184">
        <v>4.0833333329999997</v>
      </c>
      <c r="E3184">
        <v>73.083333330000002</v>
      </c>
      <c r="F3184">
        <v>1363.5</v>
      </c>
      <c r="G3184" t="s">
        <v>13</v>
      </c>
      <c r="H3184" s="1">
        <v>7471</v>
      </c>
      <c r="I3184" s="1">
        <v>4305</v>
      </c>
      <c r="J3184">
        <v>650</v>
      </c>
      <c r="K3184" s="1">
        <v>12426</v>
      </c>
    </row>
    <row r="3185" spans="1:11" x14ac:dyDescent="0.3">
      <c r="A3185" t="s">
        <v>11</v>
      </c>
      <c r="B3185" t="s">
        <v>287</v>
      </c>
      <c r="C3185">
        <v>32.117666669999998</v>
      </c>
      <c r="D3185">
        <v>4.6666666670000003</v>
      </c>
      <c r="E3185">
        <v>115.33333330000001</v>
      </c>
      <c r="F3185">
        <v>2362</v>
      </c>
      <c r="G3185" t="s">
        <v>13</v>
      </c>
      <c r="H3185" s="1">
        <v>9084</v>
      </c>
      <c r="I3185" s="1">
        <v>2736</v>
      </c>
      <c r="J3185">
        <v>474</v>
      </c>
      <c r="K3185" s="1">
        <v>12294</v>
      </c>
    </row>
    <row r="3186" spans="1:11" x14ac:dyDescent="0.3">
      <c r="A3186" t="s">
        <v>53</v>
      </c>
      <c r="B3186" t="s">
        <v>332</v>
      </c>
      <c r="C3186">
        <v>17.312419349999999</v>
      </c>
      <c r="D3186">
        <v>4.9677419350000003</v>
      </c>
      <c r="E3186">
        <v>66.354838709999996</v>
      </c>
      <c r="F3186">
        <v>1655.741935</v>
      </c>
      <c r="G3186" t="s">
        <v>13</v>
      </c>
      <c r="H3186" s="1">
        <v>7555</v>
      </c>
      <c r="I3186" s="1">
        <v>3629</v>
      </c>
      <c r="J3186">
        <v>553</v>
      </c>
      <c r="K3186" s="1">
        <v>11737</v>
      </c>
    </row>
    <row r="3187" spans="1:11" x14ac:dyDescent="0.3">
      <c r="A3187" t="s">
        <v>70</v>
      </c>
      <c r="B3187" t="s">
        <v>198</v>
      </c>
      <c r="C3187">
        <v>18.513000000000002</v>
      </c>
      <c r="D3187">
        <v>4.5999999999999996</v>
      </c>
      <c r="E3187">
        <v>76</v>
      </c>
      <c r="F3187">
        <v>1599</v>
      </c>
      <c r="G3187" t="s">
        <v>13</v>
      </c>
      <c r="H3187" s="1">
        <v>7215</v>
      </c>
      <c r="I3187" s="1">
        <v>3853</v>
      </c>
      <c r="J3187">
        <v>267</v>
      </c>
      <c r="K3187" s="1">
        <v>11335</v>
      </c>
    </row>
    <row r="3188" spans="1:11" x14ac:dyDescent="0.3">
      <c r="A3188" t="s">
        <v>39</v>
      </c>
      <c r="B3188" t="s">
        <v>63</v>
      </c>
      <c r="C3188">
        <v>29.260249999999999</v>
      </c>
      <c r="D3188">
        <v>5.95</v>
      </c>
      <c r="E3188">
        <v>90.625</v>
      </c>
      <c r="F3188">
        <v>1462.3625</v>
      </c>
      <c r="G3188" t="s">
        <v>13</v>
      </c>
      <c r="H3188" s="1">
        <v>7713</v>
      </c>
      <c r="I3188" s="1">
        <v>3098</v>
      </c>
      <c r="J3188">
        <v>280</v>
      </c>
      <c r="K3188" s="1">
        <v>11091</v>
      </c>
    </row>
    <row r="3189" spans="1:11" x14ac:dyDescent="0.3">
      <c r="A3189" t="s">
        <v>11</v>
      </c>
      <c r="B3189" t="s">
        <v>402</v>
      </c>
      <c r="C3189">
        <v>24.84</v>
      </c>
      <c r="D3189">
        <v>5</v>
      </c>
      <c r="E3189">
        <v>102</v>
      </c>
      <c r="F3189">
        <v>2244</v>
      </c>
      <c r="G3189" t="s">
        <v>13</v>
      </c>
      <c r="H3189" s="1">
        <v>8082</v>
      </c>
      <c r="I3189" s="1">
        <v>2180</v>
      </c>
      <c r="J3189">
        <v>456</v>
      </c>
      <c r="K3189" s="1">
        <v>10718</v>
      </c>
    </row>
    <row r="3190" spans="1:11" x14ac:dyDescent="0.3">
      <c r="A3190" t="s">
        <v>22</v>
      </c>
      <c r="B3190">
        <v>407</v>
      </c>
      <c r="C3190">
        <v>38.727692310000002</v>
      </c>
      <c r="D3190">
        <v>5.538461538</v>
      </c>
      <c r="E3190">
        <v>114.6538462</v>
      </c>
      <c r="F3190">
        <v>2178.1923080000001</v>
      </c>
      <c r="G3190" t="s">
        <v>46</v>
      </c>
      <c r="H3190" s="1">
        <v>8649</v>
      </c>
      <c r="I3190" s="1">
        <v>1690</v>
      </c>
      <c r="J3190">
        <v>375</v>
      </c>
      <c r="K3190" s="1">
        <v>10714</v>
      </c>
    </row>
    <row r="3191" spans="1:11" x14ac:dyDescent="0.3">
      <c r="A3191" t="s">
        <v>44</v>
      </c>
      <c r="B3191" t="s">
        <v>56</v>
      </c>
      <c r="C3191">
        <v>107.6705126</v>
      </c>
      <c r="D3191">
        <v>8.277310924</v>
      </c>
      <c r="E3191">
        <v>196.33613450000001</v>
      </c>
      <c r="F3191">
        <v>2521.0924369999998</v>
      </c>
      <c r="G3191" t="s">
        <v>46</v>
      </c>
      <c r="H3191" s="1">
        <v>9373</v>
      </c>
      <c r="I3191" s="1">
        <v>1022</v>
      </c>
      <c r="J3191">
        <v>298</v>
      </c>
      <c r="K3191" s="1">
        <v>10693</v>
      </c>
    </row>
    <row r="3192" spans="1:11" x14ac:dyDescent="0.3">
      <c r="A3192" t="s">
        <v>30</v>
      </c>
      <c r="B3192" t="s">
        <v>346</v>
      </c>
      <c r="C3192">
        <v>30.0062</v>
      </c>
      <c r="D3192">
        <v>3.2</v>
      </c>
      <c r="E3192">
        <v>115.4666667</v>
      </c>
      <c r="F3192">
        <v>2245.6</v>
      </c>
      <c r="G3192" t="s">
        <v>13</v>
      </c>
      <c r="H3192" s="1">
        <v>8417</v>
      </c>
      <c r="I3192" s="1">
        <v>1718</v>
      </c>
      <c r="J3192">
        <v>551</v>
      </c>
      <c r="K3192" s="1">
        <v>10686</v>
      </c>
    </row>
    <row r="3193" spans="1:11" x14ac:dyDescent="0.3">
      <c r="A3193" t="s">
        <v>34</v>
      </c>
      <c r="B3193">
        <v>100</v>
      </c>
      <c r="C3193">
        <v>37.326360000000001</v>
      </c>
      <c r="D3193">
        <v>4.76</v>
      </c>
      <c r="E3193">
        <v>101.12</v>
      </c>
      <c r="F3193">
        <v>2349.08</v>
      </c>
      <c r="G3193" t="s">
        <v>13</v>
      </c>
      <c r="H3193" s="1">
        <v>8457</v>
      </c>
      <c r="I3193" s="1">
        <v>1658</v>
      </c>
      <c r="J3193">
        <v>476</v>
      </c>
      <c r="K3193" s="1">
        <v>10591</v>
      </c>
    </row>
    <row r="3194" spans="1:11" x14ac:dyDescent="0.3">
      <c r="A3194" t="s">
        <v>91</v>
      </c>
      <c r="B3194" t="s">
        <v>203</v>
      </c>
      <c r="C3194">
        <v>52.196406250000003</v>
      </c>
      <c r="D3194">
        <v>5.3125</v>
      </c>
      <c r="E3194">
        <v>126.5</v>
      </c>
      <c r="F3194">
        <v>2323.9375</v>
      </c>
      <c r="G3194" t="s">
        <v>13</v>
      </c>
      <c r="H3194" s="1">
        <v>7055</v>
      </c>
      <c r="I3194" s="1">
        <v>2843</v>
      </c>
      <c r="J3194">
        <v>561</v>
      </c>
      <c r="K3194" s="1">
        <v>10459</v>
      </c>
    </row>
    <row r="3195" spans="1:11" x14ac:dyDescent="0.3">
      <c r="A3195" t="s">
        <v>73</v>
      </c>
      <c r="B3195" t="s">
        <v>175</v>
      </c>
      <c r="C3195">
        <v>31.195</v>
      </c>
      <c r="D3195">
        <v>6</v>
      </c>
      <c r="E3195">
        <v>105.875</v>
      </c>
      <c r="F3195">
        <v>1755.75</v>
      </c>
      <c r="G3195" t="s">
        <v>13</v>
      </c>
      <c r="H3195" s="1">
        <v>7250</v>
      </c>
      <c r="I3195" s="1">
        <v>2827</v>
      </c>
      <c r="J3195">
        <v>252</v>
      </c>
      <c r="K3195" s="1">
        <v>10329</v>
      </c>
    </row>
    <row r="3196" spans="1:11" x14ac:dyDescent="0.3">
      <c r="A3196" t="s">
        <v>73</v>
      </c>
      <c r="B3196" t="s">
        <v>151</v>
      </c>
      <c r="C3196">
        <v>36.013249999999999</v>
      </c>
      <c r="D3196">
        <v>6</v>
      </c>
      <c r="E3196">
        <v>151.66666670000001</v>
      </c>
      <c r="F3196">
        <v>2048.666667</v>
      </c>
      <c r="G3196" t="s">
        <v>13</v>
      </c>
      <c r="H3196" s="1">
        <v>7589</v>
      </c>
      <c r="I3196" s="1">
        <v>2340</v>
      </c>
      <c r="J3196">
        <v>242</v>
      </c>
      <c r="K3196" s="1">
        <v>10171</v>
      </c>
    </row>
    <row r="3197" spans="1:11" x14ac:dyDescent="0.3">
      <c r="A3197" t="s">
        <v>22</v>
      </c>
      <c r="B3197" t="s">
        <v>177</v>
      </c>
      <c r="C3197">
        <v>20.36464286</v>
      </c>
      <c r="D3197">
        <v>5.8571428570000004</v>
      </c>
      <c r="E3197">
        <v>82.25</v>
      </c>
      <c r="F3197">
        <v>1534.392857</v>
      </c>
      <c r="G3197" t="s">
        <v>46</v>
      </c>
      <c r="H3197" s="1">
        <v>6678</v>
      </c>
      <c r="I3197" s="1">
        <v>2989</v>
      </c>
      <c r="J3197">
        <v>372</v>
      </c>
      <c r="K3197" s="1">
        <v>10039</v>
      </c>
    </row>
    <row r="3198" spans="1:11" x14ac:dyDescent="0.3">
      <c r="A3198" t="s">
        <v>251</v>
      </c>
      <c r="B3198" t="s">
        <v>406</v>
      </c>
      <c r="C3198">
        <v>23.245000000000001</v>
      </c>
      <c r="D3198">
        <v>4.5</v>
      </c>
      <c r="E3198">
        <v>98</v>
      </c>
      <c r="F3198">
        <v>1998</v>
      </c>
      <c r="G3198" t="s">
        <v>13</v>
      </c>
      <c r="H3198" s="1">
        <v>7369</v>
      </c>
      <c r="I3198" s="1">
        <v>1941</v>
      </c>
      <c r="J3198">
        <v>452</v>
      </c>
      <c r="K3198" s="1">
        <v>9762</v>
      </c>
    </row>
    <row r="3199" spans="1:11" x14ac:dyDescent="0.3">
      <c r="A3199" t="s">
        <v>81</v>
      </c>
      <c r="B3199" t="s">
        <v>267</v>
      </c>
      <c r="C3199">
        <v>14.775399999999999</v>
      </c>
      <c r="D3199">
        <v>4.8</v>
      </c>
      <c r="E3199">
        <v>51.4</v>
      </c>
      <c r="F3199">
        <v>1428.4</v>
      </c>
      <c r="G3199" t="s">
        <v>13</v>
      </c>
      <c r="H3199" s="1">
        <v>4309</v>
      </c>
      <c r="I3199" s="1">
        <v>4641</v>
      </c>
      <c r="J3199">
        <v>482</v>
      </c>
      <c r="K3199" s="1">
        <v>9432</v>
      </c>
    </row>
    <row r="3200" spans="1:11" x14ac:dyDescent="0.3">
      <c r="A3200" t="s">
        <v>19</v>
      </c>
      <c r="B3200" t="s">
        <v>152</v>
      </c>
      <c r="C3200">
        <v>64.109624999999994</v>
      </c>
      <c r="D3200">
        <v>6.75</v>
      </c>
      <c r="E3200">
        <v>202.125</v>
      </c>
      <c r="F3200">
        <v>2778</v>
      </c>
      <c r="G3200" t="s">
        <v>13</v>
      </c>
      <c r="H3200" s="1">
        <v>5878</v>
      </c>
      <c r="I3200" s="1">
        <v>2863</v>
      </c>
      <c r="J3200">
        <v>667</v>
      </c>
      <c r="K3200" s="1">
        <v>9408</v>
      </c>
    </row>
    <row r="3201" spans="1:11" x14ac:dyDescent="0.3">
      <c r="A3201" t="s">
        <v>119</v>
      </c>
      <c r="B3201" t="s">
        <v>193</v>
      </c>
      <c r="C3201">
        <v>23.016615380000001</v>
      </c>
      <c r="D3201">
        <v>4.730769231</v>
      </c>
      <c r="E3201">
        <v>90.88461538</v>
      </c>
      <c r="F3201">
        <v>1709.538462</v>
      </c>
      <c r="G3201" t="s">
        <v>13</v>
      </c>
      <c r="H3201" s="1">
        <v>6778</v>
      </c>
      <c r="I3201" s="1">
        <v>2241</v>
      </c>
      <c r="J3201">
        <v>348</v>
      </c>
      <c r="K3201" s="1">
        <v>9367</v>
      </c>
    </row>
    <row r="3202" spans="1:11" x14ac:dyDescent="0.3">
      <c r="A3202" t="s">
        <v>84</v>
      </c>
      <c r="B3202" t="s">
        <v>241</v>
      </c>
      <c r="C3202">
        <v>18.882333330000002</v>
      </c>
      <c r="D3202">
        <v>4.6666666670000003</v>
      </c>
      <c r="E3202">
        <v>74</v>
      </c>
      <c r="F3202">
        <v>1523.333333</v>
      </c>
      <c r="G3202" t="s">
        <v>13</v>
      </c>
      <c r="H3202" s="1">
        <v>5927</v>
      </c>
      <c r="I3202" s="1">
        <v>2742</v>
      </c>
      <c r="J3202">
        <v>526</v>
      </c>
      <c r="K3202" s="1">
        <v>9195</v>
      </c>
    </row>
    <row r="3203" spans="1:11" x14ac:dyDescent="0.3">
      <c r="A3203" t="s">
        <v>59</v>
      </c>
      <c r="B3203" t="s">
        <v>304</v>
      </c>
      <c r="C3203">
        <v>36.701250000000002</v>
      </c>
      <c r="D3203">
        <v>4.875</v>
      </c>
      <c r="E3203">
        <v>91.75</v>
      </c>
      <c r="F3203">
        <v>2019.75</v>
      </c>
      <c r="G3203" t="s">
        <v>13</v>
      </c>
      <c r="H3203" s="1">
        <v>6292</v>
      </c>
      <c r="I3203" s="1">
        <v>2417</v>
      </c>
      <c r="J3203">
        <v>437</v>
      </c>
      <c r="K3203" s="1">
        <v>9146</v>
      </c>
    </row>
    <row r="3204" spans="1:11" x14ac:dyDescent="0.3">
      <c r="A3204" t="s">
        <v>219</v>
      </c>
      <c r="B3204" t="s">
        <v>235</v>
      </c>
      <c r="C3204">
        <v>26.197749999999999</v>
      </c>
      <c r="D3204">
        <v>4.625</v>
      </c>
      <c r="E3204">
        <v>77</v>
      </c>
      <c r="F3204">
        <v>1495</v>
      </c>
      <c r="G3204" t="s">
        <v>13</v>
      </c>
      <c r="H3204" s="1">
        <v>4340</v>
      </c>
      <c r="I3204" s="1">
        <v>4383</v>
      </c>
      <c r="J3204">
        <v>419</v>
      </c>
      <c r="K3204" s="1">
        <v>9142</v>
      </c>
    </row>
    <row r="3205" spans="1:11" x14ac:dyDescent="0.3">
      <c r="A3205" t="s">
        <v>251</v>
      </c>
      <c r="B3205" t="s">
        <v>428</v>
      </c>
      <c r="C3205">
        <v>16.802666670000001</v>
      </c>
      <c r="D3205">
        <v>4.5</v>
      </c>
      <c r="E3205">
        <v>71</v>
      </c>
      <c r="F3205">
        <v>1764</v>
      </c>
      <c r="G3205" t="s">
        <v>13</v>
      </c>
      <c r="H3205" s="1">
        <v>6718</v>
      </c>
      <c r="I3205" s="1">
        <v>2013</v>
      </c>
      <c r="J3205">
        <v>404</v>
      </c>
      <c r="K3205" s="1">
        <v>9135</v>
      </c>
    </row>
    <row r="3206" spans="1:11" x14ac:dyDescent="0.3">
      <c r="A3206" t="s">
        <v>17</v>
      </c>
      <c r="B3206">
        <v>21</v>
      </c>
      <c r="C3206">
        <v>20.353789469999999</v>
      </c>
      <c r="D3206">
        <v>4.7894736839999998</v>
      </c>
      <c r="E3206">
        <v>67.684210530000001</v>
      </c>
      <c r="F3206">
        <v>1996.684211</v>
      </c>
      <c r="G3206" t="s">
        <v>13</v>
      </c>
      <c r="H3206" s="1">
        <v>6647</v>
      </c>
      <c r="I3206" s="1">
        <v>1805</v>
      </c>
      <c r="J3206">
        <v>405</v>
      </c>
      <c r="K3206" s="1">
        <v>8857</v>
      </c>
    </row>
    <row r="3207" spans="1:11" x14ac:dyDescent="0.3">
      <c r="A3207" t="s">
        <v>81</v>
      </c>
      <c r="B3207" t="s">
        <v>272</v>
      </c>
      <c r="C3207">
        <v>23.224090910000001</v>
      </c>
      <c r="D3207">
        <v>4.9090909089999997</v>
      </c>
      <c r="E3207">
        <v>82</v>
      </c>
      <c r="F3207">
        <v>1938</v>
      </c>
      <c r="G3207" t="s">
        <v>13</v>
      </c>
      <c r="H3207" s="1">
        <v>5635</v>
      </c>
      <c r="I3207" s="1">
        <v>2808</v>
      </c>
      <c r="J3207">
        <v>380</v>
      </c>
      <c r="K3207" s="1">
        <v>8823</v>
      </c>
    </row>
    <row r="3208" spans="1:11" x14ac:dyDescent="0.3">
      <c r="A3208" t="s">
        <v>133</v>
      </c>
      <c r="B3208" t="s">
        <v>234</v>
      </c>
      <c r="C3208">
        <v>13.205299999999999</v>
      </c>
      <c r="D3208">
        <v>6</v>
      </c>
      <c r="E3208">
        <v>35.799999999999997</v>
      </c>
      <c r="F3208">
        <v>679</v>
      </c>
      <c r="G3208" t="s">
        <v>13</v>
      </c>
      <c r="H3208" s="1">
        <v>4003</v>
      </c>
      <c r="I3208" s="1">
        <v>4204</v>
      </c>
      <c r="J3208">
        <v>515</v>
      </c>
      <c r="K3208" s="1">
        <v>8722</v>
      </c>
    </row>
    <row r="3209" spans="1:11" x14ac:dyDescent="0.3">
      <c r="A3209" t="s">
        <v>81</v>
      </c>
      <c r="B3209" t="s">
        <v>384</v>
      </c>
      <c r="C3209">
        <v>22.126999999999999</v>
      </c>
      <c r="D3209">
        <v>5</v>
      </c>
      <c r="E3209">
        <v>83</v>
      </c>
      <c r="F3209">
        <v>1721.5</v>
      </c>
      <c r="G3209" t="s">
        <v>13</v>
      </c>
      <c r="H3209" s="1">
        <v>4525</v>
      </c>
      <c r="I3209" s="1">
        <v>3517</v>
      </c>
      <c r="J3209">
        <v>495</v>
      </c>
      <c r="K3209" s="1">
        <v>8537</v>
      </c>
    </row>
    <row r="3210" spans="1:11" x14ac:dyDescent="0.3">
      <c r="A3210" t="s">
        <v>81</v>
      </c>
      <c r="B3210">
        <v>2</v>
      </c>
      <c r="C3210">
        <v>21.6</v>
      </c>
      <c r="D3210">
        <v>6</v>
      </c>
      <c r="E3210">
        <v>64.625</v>
      </c>
      <c r="F3210">
        <v>1496</v>
      </c>
      <c r="G3210" t="s">
        <v>13</v>
      </c>
      <c r="H3210" s="1">
        <v>4171</v>
      </c>
      <c r="I3210" s="1">
        <v>3972</v>
      </c>
      <c r="J3210">
        <v>320</v>
      </c>
      <c r="K3210" s="1">
        <v>8463</v>
      </c>
    </row>
    <row r="3211" spans="1:11" x14ac:dyDescent="0.3">
      <c r="A3211" t="s">
        <v>285</v>
      </c>
      <c r="B3211" t="s">
        <v>286</v>
      </c>
      <c r="C3211">
        <v>53.792000000000002</v>
      </c>
      <c r="D3211">
        <v>6</v>
      </c>
      <c r="E3211">
        <v>134.33333329999999</v>
      </c>
      <c r="F3211">
        <v>1730</v>
      </c>
      <c r="G3211" t="s">
        <v>13</v>
      </c>
      <c r="H3211" s="1">
        <v>7220</v>
      </c>
      <c r="I3211">
        <v>836</v>
      </c>
      <c r="J3211">
        <v>340</v>
      </c>
      <c r="K3211" s="1">
        <v>8396</v>
      </c>
    </row>
    <row r="3212" spans="1:11" x14ac:dyDescent="0.3">
      <c r="A3212" t="s">
        <v>22</v>
      </c>
      <c r="B3212">
        <v>806</v>
      </c>
      <c r="C3212">
        <v>29.57028571</v>
      </c>
      <c r="D3212">
        <v>5</v>
      </c>
      <c r="E3212">
        <v>84</v>
      </c>
      <c r="F3212">
        <v>1997.142857</v>
      </c>
      <c r="G3212" t="s">
        <v>46</v>
      </c>
      <c r="H3212" s="1">
        <v>5737</v>
      </c>
      <c r="I3212" s="1">
        <v>2179</v>
      </c>
      <c r="J3212">
        <v>459</v>
      </c>
      <c r="K3212" s="1">
        <v>8375</v>
      </c>
    </row>
    <row r="3213" spans="1:11" x14ac:dyDescent="0.3">
      <c r="A3213" t="s">
        <v>30</v>
      </c>
      <c r="B3213" t="s">
        <v>302</v>
      </c>
      <c r="C3213">
        <v>25.298749999999998</v>
      </c>
      <c r="D3213">
        <v>4.5</v>
      </c>
      <c r="E3213">
        <v>94</v>
      </c>
      <c r="F3213">
        <v>1998</v>
      </c>
      <c r="G3213" t="s">
        <v>13</v>
      </c>
      <c r="H3213" s="1">
        <v>5256</v>
      </c>
      <c r="I3213" s="1">
        <v>2474</v>
      </c>
      <c r="J3213">
        <v>598</v>
      </c>
      <c r="K3213" s="1">
        <v>8328</v>
      </c>
    </row>
    <row r="3214" spans="1:11" x14ac:dyDescent="0.3">
      <c r="A3214" t="s">
        <v>17</v>
      </c>
      <c r="B3214" t="s">
        <v>146</v>
      </c>
      <c r="C3214">
        <v>17.823333330000001</v>
      </c>
      <c r="D3214">
        <v>4.6666666670000003</v>
      </c>
      <c r="E3214">
        <v>70.333333330000002</v>
      </c>
      <c r="F3214">
        <v>1298.666667</v>
      </c>
      <c r="G3214" t="s">
        <v>13</v>
      </c>
      <c r="H3214" s="1">
        <v>4154</v>
      </c>
      <c r="I3214" s="1">
        <v>3750</v>
      </c>
      <c r="J3214">
        <v>352</v>
      </c>
      <c r="K3214" s="1">
        <v>8256</v>
      </c>
    </row>
    <row r="3215" spans="1:11" x14ac:dyDescent="0.3">
      <c r="A3215" t="s">
        <v>73</v>
      </c>
      <c r="B3215" t="s">
        <v>349</v>
      </c>
      <c r="C3215">
        <v>15.161666670000001</v>
      </c>
      <c r="D3215">
        <v>4.6666666670000003</v>
      </c>
      <c r="E3215">
        <v>75</v>
      </c>
      <c r="F3215">
        <v>1594</v>
      </c>
      <c r="G3215" t="s">
        <v>13</v>
      </c>
      <c r="H3215" s="1">
        <v>5566</v>
      </c>
      <c r="I3215" s="1">
        <v>2291</v>
      </c>
      <c r="J3215">
        <v>332</v>
      </c>
      <c r="K3215" s="1">
        <v>8189</v>
      </c>
    </row>
    <row r="3216" spans="1:11" x14ac:dyDescent="0.3">
      <c r="A3216" t="s">
        <v>19</v>
      </c>
      <c r="B3216" t="s">
        <v>130</v>
      </c>
      <c r="C3216">
        <v>76.592200000000005</v>
      </c>
      <c r="D3216">
        <v>8</v>
      </c>
      <c r="E3216">
        <v>184</v>
      </c>
      <c r="F3216">
        <v>2396.4</v>
      </c>
      <c r="G3216" t="s">
        <v>13</v>
      </c>
      <c r="H3216" s="1">
        <v>4726</v>
      </c>
      <c r="I3216" s="1">
        <v>2847</v>
      </c>
      <c r="J3216">
        <v>439</v>
      </c>
      <c r="K3216" s="1">
        <v>8012</v>
      </c>
    </row>
    <row r="3217" spans="1:11" x14ac:dyDescent="0.3">
      <c r="A3217" t="s">
        <v>70</v>
      </c>
      <c r="B3217" t="s">
        <v>269</v>
      </c>
      <c r="C3217">
        <v>30.352</v>
      </c>
      <c r="D3217">
        <v>4.4000000000000004</v>
      </c>
      <c r="E3217">
        <v>99</v>
      </c>
      <c r="F3217">
        <v>2117.6</v>
      </c>
      <c r="G3217" t="s">
        <v>13</v>
      </c>
      <c r="H3217" s="1">
        <v>5225</v>
      </c>
      <c r="I3217" s="1">
        <v>2423</v>
      </c>
      <c r="J3217">
        <v>257</v>
      </c>
      <c r="K3217" s="1">
        <v>7905</v>
      </c>
    </row>
    <row r="3218" spans="1:11" x14ac:dyDescent="0.3">
      <c r="A3218" t="s">
        <v>59</v>
      </c>
      <c r="B3218" t="s">
        <v>194</v>
      </c>
      <c r="C3218">
        <v>25.17006452</v>
      </c>
      <c r="D3218">
        <v>5.5161290320000003</v>
      </c>
      <c r="E3218">
        <v>79.306451609999996</v>
      </c>
      <c r="F3218">
        <v>1523.741935</v>
      </c>
      <c r="G3218" t="s">
        <v>46</v>
      </c>
      <c r="H3218" s="1">
        <v>5617</v>
      </c>
      <c r="I3218" s="1">
        <v>1975</v>
      </c>
      <c r="J3218">
        <v>232</v>
      </c>
      <c r="K3218" s="1">
        <v>7824</v>
      </c>
    </row>
    <row r="3219" spans="1:11" x14ac:dyDescent="0.3">
      <c r="A3219" t="s">
        <v>15</v>
      </c>
      <c r="B3219" t="s">
        <v>412</v>
      </c>
      <c r="C3219">
        <v>18.167153849999998</v>
      </c>
      <c r="D3219">
        <v>4.692307692</v>
      </c>
      <c r="E3219">
        <v>70.307692309999993</v>
      </c>
      <c r="F3219">
        <v>1932.1538459999999</v>
      </c>
      <c r="G3219" t="s">
        <v>13</v>
      </c>
      <c r="H3219" s="1">
        <v>5577</v>
      </c>
      <c r="I3219" s="1">
        <v>1883</v>
      </c>
      <c r="J3219">
        <v>357</v>
      </c>
      <c r="K3219" s="1">
        <v>7817</v>
      </c>
    </row>
    <row r="3220" spans="1:11" x14ac:dyDescent="0.3">
      <c r="A3220" t="s">
        <v>219</v>
      </c>
      <c r="B3220" t="s">
        <v>220</v>
      </c>
      <c r="C3220">
        <v>14.333375</v>
      </c>
      <c r="D3220">
        <v>4.5625</v>
      </c>
      <c r="E3220">
        <v>59.875</v>
      </c>
      <c r="F3220">
        <v>1183.25</v>
      </c>
      <c r="G3220" t="s">
        <v>13</v>
      </c>
      <c r="H3220" s="1">
        <v>3184</v>
      </c>
      <c r="I3220" s="1">
        <v>4126</v>
      </c>
      <c r="J3220">
        <v>364</v>
      </c>
      <c r="K3220" s="1">
        <v>7674</v>
      </c>
    </row>
    <row r="3221" spans="1:11" x14ac:dyDescent="0.3">
      <c r="A3221" t="s">
        <v>91</v>
      </c>
      <c r="B3221">
        <v>960</v>
      </c>
      <c r="C3221">
        <v>40.764499999999998</v>
      </c>
      <c r="D3221">
        <v>4.3333333329999997</v>
      </c>
      <c r="E3221">
        <v>133.33333329999999</v>
      </c>
      <c r="F3221">
        <v>2634.2222219999999</v>
      </c>
      <c r="G3221" t="s">
        <v>13</v>
      </c>
      <c r="H3221" s="1">
        <v>5440</v>
      </c>
      <c r="I3221" s="1">
        <v>1076</v>
      </c>
      <c r="J3221">
        <v>375</v>
      </c>
      <c r="K3221" s="1">
        <v>6891</v>
      </c>
    </row>
    <row r="3222" spans="1:11" x14ac:dyDescent="0.3">
      <c r="A3222" t="s">
        <v>106</v>
      </c>
      <c r="B3222" t="s">
        <v>283</v>
      </c>
      <c r="C3222">
        <v>11.74</v>
      </c>
      <c r="D3222">
        <v>5</v>
      </c>
      <c r="E3222">
        <v>63</v>
      </c>
      <c r="F3222">
        <v>1405</v>
      </c>
      <c r="G3222" t="s">
        <v>13</v>
      </c>
      <c r="H3222" s="1">
        <v>3106</v>
      </c>
      <c r="I3222" s="1">
        <v>3393</v>
      </c>
      <c r="J3222">
        <v>303</v>
      </c>
      <c r="K3222" s="1">
        <v>6802</v>
      </c>
    </row>
    <row r="3223" spans="1:11" x14ac:dyDescent="0.3">
      <c r="A3223" t="s">
        <v>70</v>
      </c>
      <c r="B3223" t="s">
        <v>328</v>
      </c>
      <c r="C3223">
        <v>31.7425</v>
      </c>
      <c r="D3223">
        <v>4.8333333329999997</v>
      </c>
      <c r="E3223">
        <v>119.66666669999999</v>
      </c>
      <c r="F3223">
        <v>2116</v>
      </c>
      <c r="G3223" t="s">
        <v>13</v>
      </c>
      <c r="H3223" s="1">
        <v>5043</v>
      </c>
      <c r="I3223" s="1">
        <v>1222</v>
      </c>
      <c r="J3223">
        <v>272</v>
      </c>
      <c r="K3223" s="1">
        <v>6537</v>
      </c>
    </row>
    <row r="3224" spans="1:11" x14ac:dyDescent="0.3">
      <c r="A3224" t="s">
        <v>91</v>
      </c>
      <c r="B3224" t="s">
        <v>341</v>
      </c>
      <c r="C3224">
        <v>36.907693549999998</v>
      </c>
      <c r="D3224">
        <v>4.5</v>
      </c>
      <c r="E3224">
        <v>126.1451613</v>
      </c>
      <c r="F3224">
        <v>2344</v>
      </c>
      <c r="G3224" t="s">
        <v>13</v>
      </c>
      <c r="H3224" s="1">
        <v>5342</v>
      </c>
      <c r="I3224">
        <v>854</v>
      </c>
      <c r="J3224">
        <v>320</v>
      </c>
      <c r="K3224" s="1">
        <v>6516</v>
      </c>
    </row>
    <row r="3225" spans="1:11" x14ac:dyDescent="0.3">
      <c r="A3225" t="s">
        <v>81</v>
      </c>
      <c r="B3225" t="s">
        <v>409</v>
      </c>
      <c r="C3225">
        <v>28.9602</v>
      </c>
      <c r="D3225">
        <v>4.4000000000000004</v>
      </c>
      <c r="E3225">
        <v>100.8</v>
      </c>
      <c r="F3225">
        <v>1936.6</v>
      </c>
      <c r="G3225" t="s">
        <v>13</v>
      </c>
      <c r="H3225" s="1">
        <v>4947</v>
      </c>
      <c r="I3225" s="1">
        <v>1185</v>
      </c>
      <c r="J3225">
        <v>375</v>
      </c>
      <c r="K3225" s="1">
        <v>6507</v>
      </c>
    </row>
    <row r="3226" spans="1:11" x14ac:dyDescent="0.3">
      <c r="A3226" t="s">
        <v>81</v>
      </c>
      <c r="B3226">
        <v>121</v>
      </c>
      <c r="C3226">
        <v>13.191000000000001</v>
      </c>
      <c r="D3226">
        <v>5</v>
      </c>
      <c r="E3226">
        <v>51.333333330000002</v>
      </c>
      <c r="F3226">
        <v>1431.333333</v>
      </c>
      <c r="G3226" t="s">
        <v>13</v>
      </c>
      <c r="H3226" s="1">
        <v>2557</v>
      </c>
      <c r="I3226" s="1">
        <v>3550</v>
      </c>
      <c r="J3226">
        <v>327</v>
      </c>
      <c r="K3226" s="1">
        <v>6434</v>
      </c>
    </row>
    <row r="3227" spans="1:11" x14ac:dyDescent="0.3">
      <c r="A3227" t="s">
        <v>34</v>
      </c>
      <c r="B3227" t="s">
        <v>390</v>
      </c>
      <c r="C3227">
        <v>35.869439020000002</v>
      </c>
      <c r="D3227">
        <v>5.585365854</v>
      </c>
      <c r="E3227">
        <v>117.0243902</v>
      </c>
      <c r="F3227">
        <v>1980.6341460000001</v>
      </c>
      <c r="G3227" t="s">
        <v>13</v>
      </c>
      <c r="H3227" s="1">
        <v>5271</v>
      </c>
      <c r="I3227">
        <v>861</v>
      </c>
      <c r="J3227">
        <v>236</v>
      </c>
      <c r="K3227" s="1">
        <v>6368</v>
      </c>
    </row>
    <row r="3228" spans="1:11" x14ac:dyDescent="0.3">
      <c r="A3228" t="s">
        <v>106</v>
      </c>
      <c r="B3228" t="s">
        <v>282</v>
      </c>
      <c r="C3228">
        <v>20.74</v>
      </c>
      <c r="D3228">
        <v>5</v>
      </c>
      <c r="E3228">
        <v>75</v>
      </c>
      <c r="F3228">
        <v>1695</v>
      </c>
      <c r="G3228" t="s">
        <v>13</v>
      </c>
      <c r="H3228" s="1">
        <v>3322</v>
      </c>
      <c r="I3228" s="1">
        <v>2802</v>
      </c>
      <c r="J3228">
        <v>242</v>
      </c>
      <c r="K3228" s="1">
        <v>6366</v>
      </c>
    </row>
    <row r="3229" spans="1:11" x14ac:dyDescent="0.3">
      <c r="A3229" t="s">
        <v>44</v>
      </c>
      <c r="B3229" t="s">
        <v>230</v>
      </c>
      <c r="C3229">
        <v>108.7471951</v>
      </c>
      <c r="D3229">
        <v>7.8536585370000003</v>
      </c>
      <c r="E3229">
        <v>207.6097561</v>
      </c>
      <c r="F3229">
        <v>2304.97561</v>
      </c>
      <c r="G3229" t="s">
        <v>46</v>
      </c>
      <c r="H3229" s="1">
        <v>4863</v>
      </c>
      <c r="I3229" s="1">
        <v>1004</v>
      </c>
      <c r="J3229">
        <v>340</v>
      </c>
      <c r="K3229" s="1">
        <v>6207</v>
      </c>
    </row>
    <row r="3230" spans="1:11" x14ac:dyDescent="0.3">
      <c r="A3230" t="s">
        <v>137</v>
      </c>
      <c r="B3230">
        <v>944</v>
      </c>
      <c r="C3230">
        <v>59.490499999999997</v>
      </c>
      <c r="D3230">
        <v>5</v>
      </c>
      <c r="E3230">
        <v>137.5</v>
      </c>
      <c r="F3230">
        <v>2734.5</v>
      </c>
      <c r="G3230" t="s">
        <v>13</v>
      </c>
      <c r="H3230" s="1">
        <v>5227</v>
      </c>
      <c r="I3230">
        <v>737</v>
      </c>
      <c r="J3230">
        <v>236</v>
      </c>
      <c r="K3230" s="1">
        <v>6200</v>
      </c>
    </row>
    <row r="3231" spans="1:11" x14ac:dyDescent="0.3">
      <c r="A3231" t="s">
        <v>30</v>
      </c>
      <c r="B3231" t="s">
        <v>358</v>
      </c>
      <c r="C3231">
        <v>81.295000000000002</v>
      </c>
      <c r="D3231">
        <v>8</v>
      </c>
      <c r="E3231">
        <v>250</v>
      </c>
      <c r="F3231">
        <v>2998</v>
      </c>
      <c r="G3231" t="s">
        <v>13</v>
      </c>
      <c r="H3231" s="1">
        <v>5306</v>
      </c>
      <c r="I3231">
        <v>652</v>
      </c>
      <c r="J3231">
        <v>198</v>
      </c>
      <c r="K3231" s="1">
        <v>6156</v>
      </c>
    </row>
    <row r="3232" spans="1:11" x14ac:dyDescent="0.3">
      <c r="A3232" t="s">
        <v>15</v>
      </c>
      <c r="B3232" t="s">
        <v>357</v>
      </c>
      <c r="C3232">
        <v>35.340000000000003</v>
      </c>
      <c r="D3232">
        <v>5</v>
      </c>
      <c r="E3232">
        <v>118</v>
      </c>
      <c r="F3232">
        <v>1781</v>
      </c>
      <c r="G3232" t="s">
        <v>13</v>
      </c>
      <c r="H3232" s="1">
        <v>5050</v>
      </c>
      <c r="I3232">
        <v>728</v>
      </c>
      <c r="J3232">
        <v>237</v>
      </c>
      <c r="K3232" s="1">
        <v>6015</v>
      </c>
    </row>
    <row r="3233" spans="1:11" x14ac:dyDescent="0.3">
      <c r="A3233" t="s">
        <v>11</v>
      </c>
      <c r="B3233" t="s">
        <v>329</v>
      </c>
      <c r="C3233">
        <v>11.712899999999999</v>
      </c>
      <c r="D3233">
        <v>4</v>
      </c>
      <c r="E3233">
        <v>69</v>
      </c>
      <c r="F3233">
        <v>1864.8</v>
      </c>
      <c r="G3233" t="s">
        <v>13</v>
      </c>
      <c r="H3233" s="1">
        <v>5006</v>
      </c>
      <c r="I3233">
        <v>774</v>
      </c>
      <c r="J3233">
        <v>124</v>
      </c>
      <c r="K3233" s="1">
        <v>5904</v>
      </c>
    </row>
    <row r="3234" spans="1:11" x14ac:dyDescent="0.3">
      <c r="A3234" t="s">
        <v>26</v>
      </c>
      <c r="B3234" t="s">
        <v>268</v>
      </c>
      <c r="C3234">
        <v>55.25</v>
      </c>
      <c r="D3234">
        <v>6</v>
      </c>
      <c r="E3234">
        <v>177</v>
      </c>
      <c r="F3234">
        <v>1997</v>
      </c>
      <c r="G3234" t="s">
        <v>13</v>
      </c>
      <c r="H3234" s="1">
        <v>4287</v>
      </c>
      <c r="I3234" s="1">
        <v>1277</v>
      </c>
      <c r="J3234">
        <v>336</v>
      </c>
      <c r="K3234" s="1">
        <v>5900</v>
      </c>
    </row>
    <row r="3235" spans="1:11" x14ac:dyDescent="0.3">
      <c r="A3235" t="s">
        <v>73</v>
      </c>
      <c r="B3235" t="s">
        <v>414</v>
      </c>
      <c r="C3235">
        <v>14.76166667</v>
      </c>
      <c r="D3235">
        <v>4.6666666670000003</v>
      </c>
      <c r="E3235">
        <v>75</v>
      </c>
      <c r="F3235">
        <v>1594</v>
      </c>
      <c r="G3235" t="s">
        <v>13</v>
      </c>
      <c r="H3235" s="1">
        <v>3663</v>
      </c>
      <c r="I3235" s="1">
        <v>1941</v>
      </c>
      <c r="J3235">
        <v>260</v>
      </c>
      <c r="K3235" s="1">
        <v>5864</v>
      </c>
    </row>
    <row r="3236" spans="1:11" x14ac:dyDescent="0.3">
      <c r="A3236" t="s">
        <v>34</v>
      </c>
      <c r="B3236" t="s">
        <v>238</v>
      </c>
      <c r="C3236">
        <v>116.545</v>
      </c>
      <c r="D3236">
        <v>8</v>
      </c>
      <c r="E3236">
        <v>230</v>
      </c>
      <c r="F3236">
        <v>2981</v>
      </c>
      <c r="G3236" t="s">
        <v>13</v>
      </c>
      <c r="H3236" s="1">
        <v>5138</v>
      </c>
      <c r="I3236">
        <v>391</v>
      </c>
      <c r="J3236">
        <v>266</v>
      </c>
      <c r="K3236" s="1">
        <v>5795</v>
      </c>
    </row>
    <row r="3237" spans="1:11" x14ac:dyDescent="0.3">
      <c r="A3237" t="s">
        <v>91</v>
      </c>
      <c r="B3237" t="s">
        <v>125</v>
      </c>
      <c r="C3237">
        <v>36.524191180000003</v>
      </c>
      <c r="D3237">
        <v>5.1764705879999999</v>
      </c>
      <c r="E3237">
        <v>113.3529412</v>
      </c>
      <c r="F3237">
        <v>2106.5</v>
      </c>
      <c r="G3237" t="s">
        <v>13</v>
      </c>
      <c r="H3237" s="1">
        <v>3855</v>
      </c>
      <c r="I3237" s="1">
        <v>1342</v>
      </c>
      <c r="J3237">
        <v>353</v>
      </c>
      <c r="K3237" s="1">
        <v>5550</v>
      </c>
    </row>
    <row r="3238" spans="1:11" x14ac:dyDescent="0.3">
      <c r="A3238" t="s">
        <v>139</v>
      </c>
      <c r="B3238" t="s">
        <v>374</v>
      </c>
      <c r="C3238">
        <v>11.744999999999999</v>
      </c>
      <c r="D3238">
        <v>5</v>
      </c>
      <c r="E3238">
        <v>51</v>
      </c>
      <c r="F3238">
        <v>998</v>
      </c>
      <c r="G3238" t="s">
        <v>13</v>
      </c>
      <c r="H3238" s="1">
        <v>2484</v>
      </c>
      <c r="I3238" s="1">
        <v>2594</v>
      </c>
      <c r="J3238">
        <v>426</v>
      </c>
      <c r="K3238" s="1">
        <v>5504</v>
      </c>
    </row>
    <row r="3239" spans="1:11" x14ac:dyDescent="0.3">
      <c r="A3239" t="s">
        <v>11</v>
      </c>
      <c r="B3239" t="s">
        <v>365</v>
      </c>
      <c r="C3239">
        <v>76.709999999999994</v>
      </c>
      <c r="D3239">
        <v>0</v>
      </c>
      <c r="E3239">
        <v>336</v>
      </c>
      <c r="F3239">
        <v>0</v>
      </c>
      <c r="G3239" t="s">
        <v>13</v>
      </c>
      <c r="H3239" s="1">
        <v>4201</v>
      </c>
      <c r="I3239" s="1">
        <v>1068</v>
      </c>
      <c r="J3239">
        <v>200</v>
      </c>
      <c r="K3239" s="1">
        <v>5469</v>
      </c>
    </row>
    <row r="3240" spans="1:11" x14ac:dyDescent="0.3">
      <c r="A3240" t="s">
        <v>137</v>
      </c>
      <c r="B3240" t="s">
        <v>212</v>
      </c>
      <c r="C3240">
        <v>158.976</v>
      </c>
      <c r="D3240">
        <v>8</v>
      </c>
      <c r="E3240">
        <v>326</v>
      </c>
      <c r="F3240">
        <v>3295</v>
      </c>
      <c r="G3240" t="s">
        <v>13</v>
      </c>
      <c r="H3240" s="1">
        <v>4082</v>
      </c>
      <c r="I3240" s="1">
        <v>1129</v>
      </c>
      <c r="J3240">
        <v>236</v>
      </c>
      <c r="K3240" s="1">
        <v>5447</v>
      </c>
    </row>
    <row r="3241" spans="1:11" x14ac:dyDescent="0.3">
      <c r="A3241" t="s">
        <v>15</v>
      </c>
      <c r="B3241" t="s">
        <v>170</v>
      </c>
      <c r="C3241">
        <v>31.305666670000001</v>
      </c>
      <c r="D3241">
        <v>6.2592592590000002</v>
      </c>
      <c r="E3241">
        <v>96.925925930000005</v>
      </c>
      <c r="F3241">
        <v>1587.2222220000001</v>
      </c>
      <c r="G3241" t="s">
        <v>13</v>
      </c>
      <c r="H3241" s="1">
        <v>3909</v>
      </c>
      <c r="I3241" s="1">
        <v>1270</v>
      </c>
      <c r="J3241">
        <v>232</v>
      </c>
      <c r="K3241" s="1">
        <v>5411</v>
      </c>
    </row>
    <row r="3242" spans="1:11" x14ac:dyDescent="0.3">
      <c r="A3242" t="s">
        <v>34</v>
      </c>
      <c r="B3242" t="s">
        <v>334</v>
      </c>
      <c r="C3242">
        <v>43.974499999999999</v>
      </c>
      <c r="D3242">
        <v>4.5</v>
      </c>
      <c r="E3242">
        <v>98</v>
      </c>
      <c r="F3242">
        <v>2309</v>
      </c>
      <c r="G3242" t="s">
        <v>13</v>
      </c>
      <c r="H3242" s="1">
        <v>3314</v>
      </c>
      <c r="I3242" s="1">
        <v>1723</v>
      </c>
      <c r="J3242">
        <v>301</v>
      </c>
      <c r="K3242" s="1">
        <v>5338</v>
      </c>
    </row>
    <row r="3243" spans="1:11" x14ac:dyDescent="0.3">
      <c r="A3243" t="s">
        <v>24</v>
      </c>
      <c r="B3243" t="s">
        <v>351</v>
      </c>
      <c r="C3243">
        <v>38.482470589999998</v>
      </c>
      <c r="D3243">
        <v>4.8823529409999997</v>
      </c>
      <c r="E3243">
        <v>90.941176470000002</v>
      </c>
      <c r="F3243">
        <v>2953.5882350000002</v>
      </c>
      <c r="G3243" t="s">
        <v>46</v>
      </c>
      <c r="H3243" s="1">
        <v>4271</v>
      </c>
      <c r="I3243">
        <v>883</v>
      </c>
      <c r="J3243">
        <v>181</v>
      </c>
      <c r="K3243" s="1">
        <v>5335</v>
      </c>
    </row>
    <row r="3244" spans="1:11" x14ac:dyDescent="0.3">
      <c r="A3244" t="s">
        <v>19</v>
      </c>
      <c r="B3244" t="s">
        <v>213</v>
      </c>
      <c r="C3244">
        <v>114.8758333</v>
      </c>
      <c r="D3244">
        <v>8</v>
      </c>
      <c r="E3244">
        <v>235</v>
      </c>
      <c r="F3244">
        <v>2979</v>
      </c>
      <c r="G3244" t="s">
        <v>13</v>
      </c>
      <c r="H3244" s="1">
        <v>4443</v>
      </c>
      <c r="I3244">
        <v>634</v>
      </c>
      <c r="J3244">
        <v>212</v>
      </c>
      <c r="K3244" s="1">
        <v>5289</v>
      </c>
    </row>
    <row r="3245" spans="1:11" x14ac:dyDescent="0.3">
      <c r="A3245" t="s">
        <v>39</v>
      </c>
      <c r="B3245" t="s">
        <v>254</v>
      </c>
      <c r="C3245">
        <v>45.591250000000002</v>
      </c>
      <c r="D3245">
        <v>5.25</v>
      </c>
      <c r="E3245">
        <v>104.16666669999999</v>
      </c>
      <c r="F3245">
        <v>2027.833333</v>
      </c>
      <c r="G3245" t="s">
        <v>13</v>
      </c>
      <c r="H3245" s="1">
        <v>3446</v>
      </c>
      <c r="I3245" s="1">
        <v>1620</v>
      </c>
      <c r="J3245">
        <v>222</v>
      </c>
      <c r="K3245" s="1">
        <v>5288</v>
      </c>
    </row>
    <row r="3246" spans="1:11" x14ac:dyDescent="0.3">
      <c r="A3246" t="s">
        <v>186</v>
      </c>
      <c r="B3246">
        <v>146</v>
      </c>
      <c r="C3246">
        <v>18.198428570000001</v>
      </c>
      <c r="D3246">
        <v>5</v>
      </c>
      <c r="E3246">
        <v>87.714285709999999</v>
      </c>
      <c r="F3246">
        <v>1696.4285709999999</v>
      </c>
      <c r="G3246" t="s">
        <v>13</v>
      </c>
      <c r="H3246" s="1">
        <v>3703</v>
      </c>
      <c r="I3246" s="1">
        <v>1289</v>
      </c>
      <c r="J3246">
        <v>290</v>
      </c>
      <c r="K3246" s="1">
        <v>5282</v>
      </c>
    </row>
    <row r="3247" spans="1:11" x14ac:dyDescent="0.3">
      <c r="A3247" t="s">
        <v>32</v>
      </c>
      <c r="B3247" t="s">
        <v>33</v>
      </c>
      <c r="C3247">
        <v>46.5274</v>
      </c>
      <c r="D3247">
        <v>7.04</v>
      </c>
      <c r="E3247">
        <v>131.6</v>
      </c>
      <c r="F3247">
        <v>1596.92</v>
      </c>
      <c r="G3247" t="s">
        <v>13</v>
      </c>
      <c r="H3247" s="1">
        <v>4519</v>
      </c>
      <c r="I3247">
        <v>514</v>
      </c>
      <c r="J3247">
        <v>194</v>
      </c>
      <c r="K3247" s="1">
        <v>5227</v>
      </c>
    </row>
    <row r="3248" spans="1:11" x14ac:dyDescent="0.3">
      <c r="A3248" t="s">
        <v>17</v>
      </c>
      <c r="B3248" t="s">
        <v>423</v>
      </c>
      <c r="C3248">
        <v>31.791071429999999</v>
      </c>
      <c r="D3248">
        <v>4.5714285710000002</v>
      </c>
      <c r="E3248">
        <v>104.1428571</v>
      </c>
      <c r="F3248">
        <v>2211.0714290000001</v>
      </c>
      <c r="G3248" t="s">
        <v>13</v>
      </c>
      <c r="H3248" s="1">
        <v>4032</v>
      </c>
      <c r="I3248">
        <v>795</v>
      </c>
      <c r="J3248">
        <v>252</v>
      </c>
      <c r="K3248" s="1">
        <v>5079</v>
      </c>
    </row>
    <row r="3249" spans="1:11" x14ac:dyDescent="0.3">
      <c r="A3249" t="s">
        <v>22</v>
      </c>
      <c r="B3249">
        <v>807</v>
      </c>
      <c r="C3249">
        <v>45.763076920000003</v>
      </c>
      <c r="D3249">
        <v>5.307692308</v>
      </c>
      <c r="E3249">
        <v>109.0769231</v>
      </c>
      <c r="F3249">
        <v>2053</v>
      </c>
      <c r="G3249" t="s">
        <v>46</v>
      </c>
      <c r="H3249" s="1">
        <v>3275</v>
      </c>
      <c r="I3249" s="1">
        <v>1496</v>
      </c>
      <c r="J3249">
        <v>271</v>
      </c>
      <c r="K3249" s="1">
        <v>5042</v>
      </c>
    </row>
    <row r="3250" spans="1:11" x14ac:dyDescent="0.3">
      <c r="A3250" t="s">
        <v>15</v>
      </c>
      <c r="B3250" t="s">
        <v>161</v>
      </c>
      <c r="C3250">
        <v>33.70615385</v>
      </c>
      <c r="D3250">
        <v>6.153846154</v>
      </c>
      <c r="E3250">
        <v>120.1538462</v>
      </c>
      <c r="F3250">
        <v>1750.6153850000001</v>
      </c>
      <c r="G3250" t="s">
        <v>13</v>
      </c>
      <c r="H3250" s="1">
        <v>3833</v>
      </c>
      <c r="I3250">
        <v>984</v>
      </c>
      <c r="J3250">
        <v>213</v>
      </c>
      <c r="K3250" s="1">
        <v>5030</v>
      </c>
    </row>
    <row r="3251" spans="1:11" x14ac:dyDescent="0.3">
      <c r="A3251" t="s">
        <v>70</v>
      </c>
      <c r="B3251" t="s">
        <v>321</v>
      </c>
      <c r="C3251">
        <v>19.055</v>
      </c>
      <c r="D3251">
        <v>4.5999999999999996</v>
      </c>
      <c r="E3251">
        <v>89.2</v>
      </c>
      <c r="F3251">
        <v>1827.8</v>
      </c>
      <c r="G3251" t="s">
        <v>13</v>
      </c>
      <c r="H3251" s="1">
        <v>3739</v>
      </c>
      <c r="I3251" s="1">
        <v>1079</v>
      </c>
      <c r="J3251">
        <v>147</v>
      </c>
      <c r="K3251" s="1">
        <v>4965</v>
      </c>
    </row>
    <row r="3252" spans="1:11" x14ac:dyDescent="0.3">
      <c r="A3252" t="s">
        <v>41</v>
      </c>
      <c r="B3252" t="s">
        <v>182</v>
      </c>
      <c r="C3252">
        <v>39.725000000000001</v>
      </c>
      <c r="D3252">
        <v>6.8</v>
      </c>
      <c r="E3252">
        <v>110</v>
      </c>
      <c r="F3252">
        <v>1592</v>
      </c>
      <c r="G3252" t="s">
        <v>13</v>
      </c>
      <c r="H3252" s="1">
        <v>4177</v>
      </c>
      <c r="I3252">
        <v>520</v>
      </c>
      <c r="J3252">
        <v>238</v>
      </c>
      <c r="K3252" s="1">
        <v>4935</v>
      </c>
    </row>
    <row r="3253" spans="1:11" x14ac:dyDescent="0.3">
      <c r="A3253" t="s">
        <v>133</v>
      </c>
      <c r="B3253" t="s">
        <v>288</v>
      </c>
      <c r="C3253">
        <v>24.35</v>
      </c>
      <c r="D3253">
        <v>6</v>
      </c>
      <c r="E3253">
        <v>60</v>
      </c>
      <c r="F3253">
        <v>698</v>
      </c>
      <c r="G3253" t="s">
        <v>13</v>
      </c>
      <c r="H3253" s="1">
        <v>2841</v>
      </c>
      <c r="I3253" s="1">
        <v>1705</v>
      </c>
      <c r="J3253">
        <v>248</v>
      </c>
      <c r="K3253" s="1">
        <v>4794</v>
      </c>
    </row>
    <row r="3254" spans="1:11" x14ac:dyDescent="0.3">
      <c r="A3254" t="s">
        <v>15</v>
      </c>
      <c r="B3254" t="s">
        <v>180</v>
      </c>
      <c r="C3254">
        <v>94.098124999999996</v>
      </c>
      <c r="D3254">
        <v>8</v>
      </c>
      <c r="E3254">
        <v>190</v>
      </c>
      <c r="F3254">
        <v>2967</v>
      </c>
      <c r="G3254" t="s">
        <v>46</v>
      </c>
      <c r="H3254" s="1">
        <v>3449</v>
      </c>
      <c r="I3254" s="1">
        <v>1128</v>
      </c>
      <c r="J3254">
        <v>201</v>
      </c>
      <c r="K3254" s="1">
        <v>4778</v>
      </c>
    </row>
    <row r="3255" spans="1:11" x14ac:dyDescent="0.3">
      <c r="A3255" t="s">
        <v>70</v>
      </c>
      <c r="B3255" t="s">
        <v>210</v>
      </c>
      <c r="C3255">
        <v>41.59161538</v>
      </c>
      <c r="D3255">
        <v>6.461538462</v>
      </c>
      <c r="E3255">
        <v>111.3076923</v>
      </c>
      <c r="F3255">
        <v>1624.769231</v>
      </c>
      <c r="G3255" t="s">
        <v>13</v>
      </c>
      <c r="H3255" s="1">
        <v>3144</v>
      </c>
      <c r="I3255" s="1">
        <v>1432</v>
      </c>
      <c r="J3255">
        <v>96</v>
      </c>
      <c r="K3255" s="1">
        <v>4672</v>
      </c>
    </row>
    <row r="3256" spans="1:11" x14ac:dyDescent="0.3">
      <c r="A3256" t="s">
        <v>30</v>
      </c>
      <c r="B3256" t="s">
        <v>123</v>
      </c>
      <c r="C3256">
        <v>33.798000000000002</v>
      </c>
      <c r="D3256">
        <v>0</v>
      </c>
      <c r="E3256">
        <v>96</v>
      </c>
      <c r="F3256">
        <v>1797.4</v>
      </c>
      <c r="G3256" t="s">
        <v>13</v>
      </c>
      <c r="H3256" s="1">
        <v>3010</v>
      </c>
      <c r="I3256" s="1">
        <v>1004</v>
      </c>
      <c r="J3256">
        <v>491</v>
      </c>
      <c r="K3256" s="1">
        <v>4505</v>
      </c>
    </row>
    <row r="3257" spans="1:11" x14ac:dyDescent="0.3">
      <c r="A3257" t="s">
        <v>39</v>
      </c>
      <c r="B3257" t="s">
        <v>429</v>
      </c>
      <c r="C3257">
        <v>36.359650000000002</v>
      </c>
      <c r="D3257">
        <v>4.55</v>
      </c>
      <c r="E3257">
        <v>110.5</v>
      </c>
      <c r="F3257">
        <v>2345.1</v>
      </c>
      <c r="G3257" t="s">
        <v>13</v>
      </c>
      <c r="H3257" s="1">
        <v>3791</v>
      </c>
      <c r="I3257">
        <v>516</v>
      </c>
      <c r="J3257">
        <v>191</v>
      </c>
      <c r="K3257" s="1">
        <v>4498</v>
      </c>
    </row>
    <row r="3258" spans="1:11" x14ac:dyDescent="0.3">
      <c r="A3258" t="s">
        <v>186</v>
      </c>
      <c r="B3258" t="s">
        <v>300</v>
      </c>
      <c r="C3258">
        <v>55.2</v>
      </c>
      <c r="D3258">
        <v>6</v>
      </c>
      <c r="E3258">
        <v>163.5</v>
      </c>
      <c r="F3258">
        <v>2696.5</v>
      </c>
      <c r="G3258" t="s">
        <v>13</v>
      </c>
      <c r="H3258" s="1">
        <v>2961</v>
      </c>
      <c r="I3258" s="1">
        <v>1237</v>
      </c>
      <c r="J3258">
        <v>260</v>
      </c>
      <c r="K3258" s="1">
        <v>4458</v>
      </c>
    </row>
    <row r="3259" spans="1:11" x14ac:dyDescent="0.3">
      <c r="A3259" t="s">
        <v>59</v>
      </c>
      <c r="B3259" t="s">
        <v>438</v>
      </c>
      <c r="C3259">
        <v>17.919857140000001</v>
      </c>
      <c r="D3259">
        <v>4.19047619</v>
      </c>
      <c r="E3259">
        <v>64.47619048</v>
      </c>
      <c r="F3259">
        <v>1759.190476</v>
      </c>
      <c r="G3259" t="s">
        <v>13</v>
      </c>
      <c r="H3259" s="1">
        <v>3204</v>
      </c>
      <c r="I3259">
        <v>962</v>
      </c>
      <c r="J3259">
        <v>190</v>
      </c>
      <c r="K3259" s="1">
        <v>4356</v>
      </c>
    </row>
    <row r="3260" spans="1:11" x14ac:dyDescent="0.3">
      <c r="A3260" t="s">
        <v>22</v>
      </c>
      <c r="B3260">
        <v>607</v>
      </c>
      <c r="C3260">
        <v>48.09553571</v>
      </c>
      <c r="D3260">
        <v>5.1071428570000004</v>
      </c>
      <c r="E3260">
        <v>117.7857143</v>
      </c>
      <c r="F3260">
        <v>2315</v>
      </c>
      <c r="G3260" t="s">
        <v>13</v>
      </c>
      <c r="H3260" s="1">
        <v>3587</v>
      </c>
      <c r="I3260">
        <v>487</v>
      </c>
      <c r="J3260">
        <v>166</v>
      </c>
      <c r="K3260" s="1">
        <v>4240</v>
      </c>
    </row>
    <row r="3261" spans="1:11" x14ac:dyDescent="0.3">
      <c r="A3261" t="s">
        <v>34</v>
      </c>
      <c r="B3261" t="s">
        <v>250</v>
      </c>
      <c r="C3261">
        <v>60.87</v>
      </c>
      <c r="D3261">
        <v>6.75</v>
      </c>
      <c r="E3261">
        <v>228</v>
      </c>
      <c r="F3261">
        <v>1984</v>
      </c>
      <c r="G3261" t="s">
        <v>13</v>
      </c>
      <c r="H3261" s="1">
        <v>3380</v>
      </c>
      <c r="I3261">
        <v>673</v>
      </c>
      <c r="J3261">
        <v>182</v>
      </c>
      <c r="K3261" s="1">
        <v>4235</v>
      </c>
    </row>
    <row r="3262" spans="1:11" x14ac:dyDescent="0.3">
      <c r="A3262" t="s">
        <v>24</v>
      </c>
      <c r="B3262" t="s">
        <v>415</v>
      </c>
      <c r="C3262">
        <v>34.103571430000002</v>
      </c>
      <c r="D3262">
        <v>4.5714285710000002</v>
      </c>
      <c r="E3262">
        <v>121.8571429</v>
      </c>
      <c r="F3262">
        <v>2555.2857140000001</v>
      </c>
      <c r="G3262" t="s">
        <v>13</v>
      </c>
      <c r="H3262" s="1">
        <v>3454</v>
      </c>
      <c r="I3262">
        <v>565</v>
      </c>
      <c r="J3262">
        <v>212</v>
      </c>
      <c r="K3262" s="1">
        <v>4231</v>
      </c>
    </row>
    <row r="3263" spans="1:11" x14ac:dyDescent="0.3">
      <c r="A3263" t="s">
        <v>24</v>
      </c>
      <c r="B3263" t="s">
        <v>434</v>
      </c>
      <c r="C3263">
        <v>21.407</v>
      </c>
      <c r="D3263">
        <v>4.5</v>
      </c>
      <c r="E3263">
        <v>72</v>
      </c>
      <c r="F3263">
        <v>1974</v>
      </c>
      <c r="G3263" t="s">
        <v>13</v>
      </c>
      <c r="H3263" s="1">
        <v>2817</v>
      </c>
      <c r="I3263" s="1">
        <v>1036</v>
      </c>
      <c r="J3263">
        <v>217</v>
      </c>
      <c r="K3263" s="1">
        <v>4070</v>
      </c>
    </row>
    <row r="3264" spans="1:11" x14ac:dyDescent="0.3">
      <c r="A3264" t="s">
        <v>26</v>
      </c>
      <c r="B3264" t="s">
        <v>370</v>
      </c>
      <c r="C3264">
        <v>30.081</v>
      </c>
      <c r="D3264">
        <v>4</v>
      </c>
      <c r="E3264">
        <v>110</v>
      </c>
      <c r="F3264">
        <v>2254</v>
      </c>
      <c r="G3264" t="s">
        <v>13</v>
      </c>
      <c r="H3264" s="1">
        <v>2643</v>
      </c>
      <c r="I3264" s="1">
        <v>1059</v>
      </c>
      <c r="J3264">
        <v>289</v>
      </c>
      <c r="K3264" s="1">
        <v>3991</v>
      </c>
    </row>
    <row r="3265" spans="1:11" x14ac:dyDescent="0.3">
      <c r="A3265" t="s">
        <v>24</v>
      </c>
      <c r="B3265" t="s">
        <v>266</v>
      </c>
      <c r="C3265">
        <v>55.422499999999999</v>
      </c>
      <c r="D3265">
        <v>6</v>
      </c>
      <c r="E3265">
        <v>221</v>
      </c>
      <c r="F3265">
        <v>3498</v>
      </c>
      <c r="G3265" t="s">
        <v>13</v>
      </c>
      <c r="H3265" s="1">
        <v>3265</v>
      </c>
      <c r="I3265">
        <v>485</v>
      </c>
      <c r="J3265">
        <v>161</v>
      </c>
      <c r="K3265" s="1">
        <v>3911</v>
      </c>
    </row>
    <row r="3266" spans="1:11" x14ac:dyDescent="0.3">
      <c r="A3266" t="s">
        <v>133</v>
      </c>
      <c r="B3266" t="s">
        <v>253</v>
      </c>
      <c r="C3266">
        <v>24.673999999999999</v>
      </c>
      <c r="D3266">
        <v>0</v>
      </c>
      <c r="E3266">
        <v>60</v>
      </c>
      <c r="F3266">
        <v>160</v>
      </c>
      <c r="G3266" t="s">
        <v>135</v>
      </c>
      <c r="H3266" s="1">
        <v>1813</v>
      </c>
      <c r="I3266" s="1">
        <v>1803</v>
      </c>
      <c r="J3266">
        <v>218</v>
      </c>
      <c r="K3266" s="1">
        <v>3834</v>
      </c>
    </row>
    <row r="3267" spans="1:11" x14ac:dyDescent="0.3">
      <c r="A3267" t="s">
        <v>26</v>
      </c>
      <c r="B3267" t="s">
        <v>318</v>
      </c>
      <c r="C3267">
        <v>27.934999999999999</v>
      </c>
      <c r="D3267">
        <v>5</v>
      </c>
      <c r="E3267">
        <v>103.5</v>
      </c>
      <c r="F3267">
        <v>1833</v>
      </c>
      <c r="G3267" t="s">
        <v>13</v>
      </c>
      <c r="H3267" s="1">
        <v>2338</v>
      </c>
      <c r="I3267" s="1">
        <v>1230</v>
      </c>
      <c r="J3267">
        <v>264</v>
      </c>
      <c r="K3267" s="1">
        <v>3832</v>
      </c>
    </row>
    <row r="3268" spans="1:11" x14ac:dyDescent="0.3">
      <c r="A3268" t="s">
        <v>30</v>
      </c>
      <c r="B3268" t="s">
        <v>382</v>
      </c>
      <c r="C3268">
        <v>46.601363640000002</v>
      </c>
      <c r="D3268">
        <v>6</v>
      </c>
      <c r="E3268">
        <v>110</v>
      </c>
      <c r="F3268">
        <v>2393</v>
      </c>
      <c r="G3268" t="s">
        <v>46</v>
      </c>
      <c r="H3268" s="1">
        <v>3030</v>
      </c>
      <c r="I3268">
        <v>596</v>
      </c>
      <c r="J3268">
        <v>146</v>
      </c>
      <c r="K3268" s="1">
        <v>3772</v>
      </c>
    </row>
    <row r="3269" spans="1:11" x14ac:dyDescent="0.3">
      <c r="A3269" t="s">
        <v>186</v>
      </c>
      <c r="B3269">
        <v>145</v>
      </c>
      <c r="C3269">
        <v>17.42714286</v>
      </c>
      <c r="D3269">
        <v>5</v>
      </c>
      <c r="E3269">
        <v>87.714285709999999</v>
      </c>
      <c r="F3269">
        <v>1696.4285709999999</v>
      </c>
      <c r="G3269" t="s">
        <v>13</v>
      </c>
      <c r="H3269" s="1">
        <v>2477</v>
      </c>
      <c r="I3269">
        <v>958</v>
      </c>
      <c r="J3269">
        <v>188</v>
      </c>
      <c r="K3269" s="1">
        <v>3623</v>
      </c>
    </row>
    <row r="3270" spans="1:11" x14ac:dyDescent="0.3">
      <c r="A3270" t="s">
        <v>32</v>
      </c>
      <c r="B3270" t="s">
        <v>303</v>
      </c>
      <c r="C3270">
        <v>57.229058510000002</v>
      </c>
      <c r="D3270">
        <v>5.2340425530000001</v>
      </c>
      <c r="E3270">
        <v>120.4255319</v>
      </c>
      <c r="F3270">
        <v>2309.3404260000002</v>
      </c>
      <c r="G3270" t="s">
        <v>46</v>
      </c>
      <c r="H3270" s="1">
        <v>2545</v>
      </c>
      <c r="I3270">
        <v>792</v>
      </c>
      <c r="J3270">
        <v>222</v>
      </c>
      <c r="K3270" s="1">
        <v>3559</v>
      </c>
    </row>
    <row r="3271" spans="1:11" x14ac:dyDescent="0.3">
      <c r="A3271" t="s">
        <v>81</v>
      </c>
      <c r="B3271" t="s">
        <v>422</v>
      </c>
      <c r="C3271">
        <v>30.926666669999999</v>
      </c>
      <c r="D3271">
        <v>4.6666666670000003</v>
      </c>
      <c r="E3271">
        <v>110.33333330000001</v>
      </c>
      <c r="F3271">
        <v>2328.333333</v>
      </c>
      <c r="G3271" t="s">
        <v>13</v>
      </c>
      <c r="H3271" s="1">
        <v>2482</v>
      </c>
      <c r="I3271">
        <v>795</v>
      </c>
      <c r="J3271">
        <v>168</v>
      </c>
      <c r="K3271" s="1">
        <v>3445</v>
      </c>
    </row>
    <row r="3272" spans="1:11" x14ac:dyDescent="0.3">
      <c r="A3272" t="s">
        <v>26</v>
      </c>
      <c r="B3272" t="s">
        <v>383</v>
      </c>
      <c r="C3272">
        <v>69.397000000000006</v>
      </c>
      <c r="D3272">
        <v>5</v>
      </c>
      <c r="E3272">
        <v>173</v>
      </c>
      <c r="F3272">
        <v>3358.666667</v>
      </c>
      <c r="G3272" t="s">
        <v>13</v>
      </c>
      <c r="H3272" s="1">
        <v>2813</v>
      </c>
      <c r="I3272">
        <v>416</v>
      </c>
      <c r="J3272">
        <v>188</v>
      </c>
      <c r="K3272" s="1">
        <v>3417</v>
      </c>
    </row>
    <row r="3273" spans="1:11" x14ac:dyDescent="0.3">
      <c r="A3273" t="s">
        <v>53</v>
      </c>
      <c r="B3273" t="s">
        <v>163</v>
      </c>
      <c r="C3273">
        <v>27.13</v>
      </c>
      <c r="D3273">
        <v>5.768421053</v>
      </c>
      <c r="E3273">
        <v>96.052631579999996</v>
      </c>
      <c r="F3273">
        <v>1774.778947</v>
      </c>
      <c r="G3273" t="s">
        <v>46</v>
      </c>
      <c r="H3273" s="1">
        <v>2009</v>
      </c>
      <c r="I3273">
        <v>898</v>
      </c>
      <c r="J3273">
        <v>479</v>
      </c>
      <c r="K3273" s="1">
        <v>3386</v>
      </c>
    </row>
    <row r="3274" spans="1:11" x14ac:dyDescent="0.3">
      <c r="A3274" t="s">
        <v>91</v>
      </c>
      <c r="B3274" t="s">
        <v>209</v>
      </c>
      <c r="C3274">
        <v>58.469074069999998</v>
      </c>
      <c r="D3274">
        <v>6.4444444440000002</v>
      </c>
      <c r="E3274">
        <v>148.5185185</v>
      </c>
      <c r="F3274">
        <v>2174.0370370000001</v>
      </c>
      <c r="G3274" t="s">
        <v>46</v>
      </c>
      <c r="H3274" s="1">
        <v>2484</v>
      </c>
      <c r="I3274">
        <v>634</v>
      </c>
      <c r="J3274">
        <v>249</v>
      </c>
      <c r="K3274" s="1">
        <v>3367</v>
      </c>
    </row>
    <row r="3275" spans="1:11" x14ac:dyDescent="0.3">
      <c r="A3275" t="s">
        <v>22</v>
      </c>
      <c r="B3275">
        <v>107</v>
      </c>
      <c r="C3275">
        <v>11.143333330000001</v>
      </c>
      <c r="D3275">
        <v>5</v>
      </c>
      <c r="E3275">
        <v>50</v>
      </c>
      <c r="F3275">
        <v>998</v>
      </c>
      <c r="G3275" t="s">
        <v>13</v>
      </c>
      <c r="H3275" s="1">
        <v>1035</v>
      </c>
      <c r="I3275" s="1">
        <v>2037</v>
      </c>
      <c r="J3275">
        <v>107</v>
      </c>
      <c r="K3275" s="1">
        <v>3179</v>
      </c>
    </row>
    <row r="3276" spans="1:11" x14ac:dyDescent="0.3">
      <c r="A3276" t="s">
        <v>26</v>
      </c>
      <c r="B3276" t="s">
        <v>218</v>
      </c>
      <c r="C3276">
        <v>33.128571430000001</v>
      </c>
      <c r="D3276">
        <v>5.2857142860000002</v>
      </c>
      <c r="E3276">
        <v>103</v>
      </c>
      <c r="F3276">
        <v>1914.7142859999999</v>
      </c>
      <c r="G3276" t="s">
        <v>13</v>
      </c>
      <c r="H3276" s="1">
        <v>1873</v>
      </c>
      <c r="I3276" s="1">
        <v>1078</v>
      </c>
      <c r="J3276">
        <v>147</v>
      </c>
      <c r="K3276" s="1">
        <v>3098</v>
      </c>
    </row>
    <row r="3277" spans="1:11" x14ac:dyDescent="0.3">
      <c r="A3277" t="s">
        <v>155</v>
      </c>
      <c r="B3277" t="s">
        <v>156</v>
      </c>
      <c r="C3277">
        <v>9.4922727269999996</v>
      </c>
      <c r="D3277">
        <v>4.9090909089999997</v>
      </c>
      <c r="E3277">
        <v>40.81818182</v>
      </c>
      <c r="F3277">
        <v>850.27272730000004</v>
      </c>
      <c r="G3277" t="s">
        <v>13</v>
      </c>
      <c r="H3277" s="1">
        <v>1250</v>
      </c>
      <c r="I3277" s="1">
        <v>1660</v>
      </c>
      <c r="J3277">
        <v>173</v>
      </c>
      <c r="K3277" s="1">
        <v>3083</v>
      </c>
    </row>
    <row r="3278" spans="1:11" x14ac:dyDescent="0.3">
      <c r="A3278" t="s">
        <v>34</v>
      </c>
      <c r="B3278" t="s">
        <v>276</v>
      </c>
      <c r="C3278">
        <v>95.299166670000005</v>
      </c>
      <c r="D3278">
        <v>6.3333333329999997</v>
      </c>
      <c r="E3278">
        <v>253.66666670000001</v>
      </c>
      <c r="F3278">
        <v>3764.333333</v>
      </c>
      <c r="G3278" t="s">
        <v>13</v>
      </c>
      <c r="H3278" s="1">
        <v>2551</v>
      </c>
      <c r="I3278">
        <v>377</v>
      </c>
      <c r="J3278">
        <v>123</v>
      </c>
      <c r="K3278" s="1">
        <v>3051</v>
      </c>
    </row>
    <row r="3279" spans="1:11" x14ac:dyDescent="0.3">
      <c r="A3279" t="s">
        <v>242</v>
      </c>
      <c r="B3279" t="s">
        <v>243</v>
      </c>
      <c r="C3279">
        <v>285.24700000000001</v>
      </c>
      <c r="D3279">
        <v>7.2</v>
      </c>
      <c r="E3279">
        <v>428.2</v>
      </c>
      <c r="F3279">
        <v>5577.8</v>
      </c>
      <c r="G3279" t="s">
        <v>13</v>
      </c>
      <c r="H3279" s="1">
        <v>2710</v>
      </c>
      <c r="I3279">
        <v>202</v>
      </c>
      <c r="J3279">
        <v>101</v>
      </c>
      <c r="K3279" s="1">
        <v>3013</v>
      </c>
    </row>
    <row r="3280" spans="1:11" x14ac:dyDescent="0.3">
      <c r="A3280" t="s">
        <v>84</v>
      </c>
      <c r="B3280" t="s">
        <v>435</v>
      </c>
      <c r="C3280">
        <v>8.4656000000000002</v>
      </c>
      <c r="D3280">
        <v>4.5999999999999996</v>
      </c>
      <c r="E3280">
        <v>41.4</v>
      </c>
      <c r="F3280">
        <v>1182.4000000000001</v>
      </c>
      <c r="G3280" t="s">
        <v>13</v>
      </c>
      <c r="H3280" s="1">
        <v>2275</v>
      </c>
      <c r="I3280">
        <v>594</v>
      </c>
      <c r="J3280">
        <v>104</v>
      </c>
      <c r="K3280" s="1">
        <v>2973</v>
      </c>
    </row>
    <row r="3281" spans="1:11" x14ac:dyDescent="0.3">
      <c r="A3281" t="s">
        <v>19</v>
      </c>
      <c r="B3281" t="s">
        <v>309</v>
      </c>
      <c r="C3281">
        <v>134.78899999999999</v>
      </c>
      <c r="D3281">
        <v>8</v>
      </c>
      <c r="E3281">
        <v>390</v>
      </c>
      <c r="F3281">
        <v>4395</v>
      </c>
      <c r="G3281" t="s">
        <v>13</v>
      </c>
      <c r="H3281" s="1">
        <v>2566</v>
      </c>
      <c r="I3281">
        <v>144</v>
      </c>
      <c r="J3281">
        <v>106</v>
      </c>
      <c r="K3281" s="1">
        <v>2816</v>
      </c>
    </row>
    <row r="3282" spans="1:11" x14ac:dyDescent="0.3">
      <c r="A3282" t="s">
        <v>322</v>
      </c>
      <c r="B3282" t="s">
        <v>425</v>
      </c>
      <c r="C3282">
        <v>38.794285709999997</v>
      </c>
      <c r="D3282">
        <v>4.4285714289999998</v>
      </c>
      <c r="E3282">
        <v>98.571428569999995</v>
      </c>
      <c r="F3282">
        <v>2755.5714290000001</v>
      </c>
      <c r="G3282" t="s">
        <v>46</v>
      </c>
      <c r="H3282" s="1">
        <v>2132</v>
      </c>
      <c r="I3282">
        <v>503</v>
      </c>
      <c r="J3282">
        <v>106</v>
      </c>
      <c r="K3282" s="1">
        <v>2741</v>
      </c>
    </row>
    <row r="3283" spans="1:11" x14ac:dyDescent="0.3">
      <c r="A3283" t="s">
        <v>70</v>
      </c>
      <c r="B3283" t="s">
        <v>308</v>
      </c>
      <c r="C3283">
        <v>44.628333329999997</v>
      </c>
      <c r="D3283">
        <v>4.3333333329999997</v>
      </c>
      <c r="E3283">
        <v>127.66666669999999</v>
      </c>
      <c r="F3283">
        <v>3100.333333</v>
      </c>
      <c r="G3283" t="s">
        <v>46</v>
      </c>
      <c r="H3283" s="1">
        <v>2070</v>
      </c>
      <c r="I3283">
        <v>494</v>
      </c>
      <c r="J3283">
        <v>53</v>
      </c>
      <c r="K3283" s="1">
        <v>2617</v>
      </c>
    </row>
    <row r="3284" spans="1:11" x14ac:dyDescent="0.3">
      <c r="A3284" t="s">
        <v>155</v>
      </c>
      <c r="B3284" t="s">
        <v>215</v>
      </c>
      <c r="C3284">
        <v>14.224090909999999</v>
      </c>
      <c r="D3284">
        <v>4.7272727269999999</v>
      </c>
      <c r="E3284">
        <v>64.454545449999998</v>
      </c>
      <c r="F3284">
        <v>1353.363636</v>
      </c>
      <c r="G3284" t="s">
        <v>13</v>
      </c>
      <c r="H3284" s="1">
        <v>1364</v>
      </c>
      <c r="I3284" s="1">
        <v>1053</v>
      </c>
      <c r="J3284">
        <v>148</v>
      </c>
      <c r="K3284" s="1">
        <v>2565</v>
      </c>
    </row>
    <row r="3285" spans="1:11" x14ac:dyDescent="0.3">
      <c r="A3285" t="s">
        <v>26</v>
      </c>
      <c r="B3285" t="s">
        <v>392</v>
      </c>
      <c r="C3285">
        <v>17.529599999999999</v>
      </c>
      <c r="D3285">
        <v>4.5999999999999996</v>
      </c>
      <c r="E3285">
        <v>78.400000000000006</v>
      </c>
      <c r="F3285">
        <v>1549.8</v>
      </c>
      <c r="G3285" t="s">
        <v>13</v>
      </c>
      <c r="H3285" s="1">
        <v>1946</v>
      </c>
      <c r="I3285">
        <v>512</v>
      </c>
      <c r="J3285">
        <v>89</v>
      </c>
      <c r="K3285" s="1">
        <v>2547</v>
      </c>
    </row>
    <row r="3286" spans="1:11" x14ac:dyDescent="0.3">
      <c r="A3286" t="s">
        <v>34</v>
      </c>
      <c r="B3286">
        <v>90</v>
      </c>
      <c r="C3286">
        <v>28.379000000000001</v>
      </c>
      <c r="D3286">
        <v>4.5999999999999996</v>
      </c>
      <c r="E3286">
        <v>91.6</v>
      </c>
      <c r="F3286">
        <v>2181.1999999999998</v>
      </c>
      <c r="G3286" t="s">
        <v>13</v>
      </c>
      <c r="H3286" s="1">
        <v>2025</v>
      </c>
      <c r="I3286">
        <v>409</v>
      </c>
      <c r="J3286">
        <v>91</v>
      </c>
      <c r="K3286" s="1">
        <v>2525</v>
      </c>
    </row>
    <row r="3287" spans="1:11" x14ac:dyDescent="0.3">
      <c r="A3287" t="s">
        <v>289</v>
      </c>
      <c r="B3287" t="s">
        <v>356</v>
      </c>
      <c r="C3287">
        <v>158.82300000000001</v>
      </c>
      <c r="D3287">
        <v>4.5</v>
      </c>
      <c r="E3287">
        <v>250</v>
      </c>
      <c r="F3287">
        <v>3228</v>
      </c>
      <c r="G3287" t="s">
        <v>13</v>
      </c>
      <c r="H3287" s="1">
        <v>2138</v>
      </c>
      <c r="I3287">
        <v>186</v>
      </c>
      <c r="J3287">
        <v>99</v>
      </c>
      <c r="K3287" s="1">
        <v>2423</v>
      </c>
    </row>
    <row r="3288" spans="1:11" x14ac:dyDescent="0.3">
      <c r="A3288" t="s">
        <v>186</v>
      </c>
      <c r="B3288">
        <v>166</v>
      </c>
      <c r="C3288">
        <v>43.891111109999997</v>
      </c>
      <c r="D3288">
        <v>5.6666666670000003</v>
      </c>
      <c r="E3288">
        <v>130.55555559999999</v>
      </c>
      <c r="F3288">
        <v>2457.5555559999998</v>
      </c>
      <c r="G3288" t="s">
        <v>13</v>
      </c>
      <c r="H3288" s="1">
        <v>2013</v>
      </c>
      <c r="I3288">
        <v>269</v>
      </c>
      <c r="J3288">
        <v>125</v>
      </c>
      <c r="K3288" s="1">
        <v>2407</v>
      </c>
    </row>
    <row r="3289" spans="1:11" x14ac:dyDescent="0.3">
      <c r="A3289" t="s">
        <v>73</v>
      </c>
      <c r="B3289" t="s">
        <v>310</v>
      </c>
      <c r="C3289">
        <v>28.803000000000001</v>
      </c>
      <c r="D3289">
        <v>4.8</v>
      </c>
      <c r="E3289">
        <v>111.2</v>
      </c>
      <c r="F3289">
        <v>2126.8000000000002</v>
      </c>
      <c r="G3289" t="s">
        <v>13</v>
      </c>
      <c r="H3289" s="1">
        <v>1949</v>
      </c>
      <c r="I3289">
        <v>341</v>
      </c>
      <c r="J3289">
        <v>60</v>
      </c>
      <c r="K3289" s="1">
        <v>2350</v>
      </c>
    </row>
    <row r="3290" spans="1:11" x14ac:dyDescent="0.3">
      <c r="A3290" t="s">
        <v>59</v>
      </c>
      <c r="B3290" t="s">
        <v>319</v>
      </c>
      <c r="C3290">
        <v>20.31264706</v>
      </c>
      <c r="D3290">
        <v>5.3529411759999999</v>
      </c>
      <c r="E3290">
        <v>63.294117649999997</v>
      </c>
      <c r="F3290">
        <v>1344.823529</v>
      </c>
      <c r="G3290" t="s">
        <v>46</v>
      </c>
      <c r="H3290" s="1">
        <v>1304</v>
      </c>
      <c r="I3290">
        <v>966</v>
      </c>
      <c r="J3290">
        <v>69</v>
      </c>
      <c r="K3290" s="1">
        <v>2339</v>
      </c>
    </row>
    <row r="3291" spans="1:11" x14ac:dyDescent="0.3">
      <c r="A3291" t="s">
        <v>133</v>
      </c>
      <c r="B3291" t="s">
        <v>134</v>
      </c>
      <c r="C3291">
        <v>19.968062499999998</v>
      </c>
      <c r="D3291">
        <v>2.8125</v>
      </c>
      <c r="E3291">
        <v>55.375</v>
      </c>
      <c r="F3291">
        <v>592.5625</v>
      </c>
      <c r="G3291" t="s">
        <v>135</v>
      </c>
      <c r="H3291" s="1">
        <v>1138</v>
      </c>
      <c r="I3291" s="1">
        <v>1061</v>
      </c>
      <c r="J3291">
        <v>125</v>
      </c>
      <c r="K3291" s="1">
        <v>2324</v>
      </c>
    </row>
    <row r="3292" spans="1:11" x14ac:dyDescent="0.3">
      <c r="A3292" t="s">
        <v>81</v>
      </c>
      <c r="B3292" t="s">
        <v>368</v>
      </c>
      <c r="C3292">
        <v>38.024999999999999</v>
      </c>
      <c r="D3292">
        <v>4.5</v>
      </c>
      <c r="E3292">
        <v>129.5</v>
      </c>
      <c r="F3292">
        <v>2614</v>
      </c>
      <c r="G3292" t="s">
        <v>13</v>
      </c>
      <c r="H3292" s="1">
        <v>1501</v>
      </c>
      <c r="I3292">
        <v>714</v>
      </c>
      <c r="J3292">
        <v>93</v>
      </c>
      <c r="K3292" s="1">
        <v>2308</v>
      </c>
    </row>
    <row r="3293" spans="1:11" x14ac:dyDescent="0.3">
      <c r="A3293" t="s">
        <v>186</v>
      </c>
      <c r="B3293">
        <v>155</v>
      </c>
      <c r="C3293">
        <v>23.909333329999999</v>
      </c>
      <c r="D3293">
        <v>5</v>
      </c>
      <c r="E3293">
        <v>100.66666669999999</v>
      </c>
      <c r="F3293">
        <v>2016.7777779999999</v>
      </c>
      <c r="G3293" t="s">
        <v>13</v>
      </c>
      <c r="H3293" s="1">
        <v>1876</v>
      </c>
      <c r="I3293">
        <v>307</v>
      </c>
      <c r="J3293">
        <v>96</v>
      </c>
      <c r="K3293" s="1">
        <v>2279</v>
      </c>
    </row>
    <row r="3294" spans="1:11" x14ac:dyDescent="0.3">
      <c r="A3294" t="s">
        <v>26</v>
      </c>
      <c r="B3294" t="s">
        <v>364</v>
      </c>
      <c r="C3294">
        <v>13.382</v>
      </c>
      <c r="D3294">
        <v>2.5</v>
      </c>
      <c r="E3294">
        <v>48</v>
      </c>
      <c r="F3294">
        <v>1343</v>
      </c>
      <c r="G3294" t="s">
        <v>13</v>
      </c>
      <c r="H3294">
        <v>720</v>
      </c>
      <c r="I3294" s="1">
        <v>1377</v>
      </c>
      <c r="J3294">
        <v>120</v>
      </c>
      <c r="K3294" s="1">
        <v>2217</v>
      </c>
    </row>
    <row r="3295" spans="1:11" x14ac:dyDescent="0.3">
      <c r="A3295" t="s">
        <v>149</v>
      </c>
      <c r="B3295" t="s">
        <v>315</v>
      </c>
      <c r="C3295">
        <v>56.159166669999998</v>
      </c>
      <c r="D3295">
        <v>5.5</v>
      </c>
      <c r="E3295">
        <v>174.33333329999999</v>
      </c>
      <c r="F3295">
        <v>3199</v>
      </c>
      <c r="G3295" t="s">
        <v>13</v>
      </c>
      <c r="H3295" s="1">
        <v>1542</v>
      </c>
      <c r="I3295">
        <v>569</v>
      </c>
      <c r="J3295">
        <v>103</v>
      </c>
      <c r="K3295" s="1">
        <v>2214</v>
      </c>
    </row>
    <row r="3296" spans="1:11" x14ac:dyDescent="0.3">
      <c r="A3296" t="s">
        <v>30</v>
      </c>
      <c r="B3296" t="s">
        <v>416</v>
      </c>
      <c r="C3296">
        <v>15.763999999999999</v>
      </c>
      <c r="D3296">
        <v>5</v>
      </c>
      <c r="E3296">
        <v>66</v>
      </c>
      <c r="F3296">
        <v>1497</v>
      </c>
      <c r="G3296" t="s">
        <v>13</v>
      </c>
      <c r="H3296" s="1">
        <v>1035</v>
      </c>
      <c r="I3296">
        <v>995</v>
      </c>
      <c r="J3296">
        <v>123</v>
      </c>
      <c r="K3296" s="1">
        <v>2153</v>
      </c>
    </row>
    <row r="3297" spans="1:11" x14ac:dyDescent="0.3">
      <c r="A3297" t="s">
        <v>119</v>
      </c>
      <c r="B3297" t="s">
        <v>225</v>
      </c>
      <c r="C3297">
        <v>23.16515789</v>
      </c>
      <c r="D3297">
        <v>3.9473684210000002</v>
      </c>
      <c r="E3297">
        <v>82.157894740000003</v>
      </c>
      <c r="F3297">
        <v>1817.315789</v>
      </c>
      <c r="G3297" t="s">
        <v>13</v>
      </c>
      <c r="H3297" s="1">
        <v>1285</v>
      </c>
      <c r="I3297">
        <v>671</v>
      </c>
      <c r="J3297">
        <v>106</v>
      </c>
      <c r="K3297" s="1">
        <v>2062</v>
      </c>
    </row>
    <row r="3298" spans="1:11" x14ac:dyDescent="0.3">
      <c r="A3298" t="s">
        <v>17</v>
      </c>
      <c r="B3298">
        <v>25</v>
      </c>
      <c r="C3298">
        <v>22.35277778</v>
      </c>
      <c r="D3298">
        <v>4.2222222220000001</v>
      </c>
      <c r="E3298">
        <v>80.925925930000005</v>
      </c>
      <c r="F3298">
        <v>1977.2592589999999</v>
      </c>
      <c r="G3298" t="s">
        <v>13</v>
      </c>
      <c r="H3298" s="1">
        <v>1662</v>
      </c>
      <c r="I3298">
        <v>311</v>
      </c>
      <c r="J3298">
        <v>80</v>
      </c>
      <c r="K3298" s="1">
        <v>2053</v>
      </c>
    </row>
    <row r="3299" spans="1:11" x14ac:dyDescent="0.3">
      <c r="A3299" t="s">
        <v>70</v>
      </c>
      <c r="B3299" t="s">
        <v>442</v>
      </c>
      <c r="C3299">
        <v>10.32442857</v>
      </c>
      <c r="D3299">
        <v>4.1428571429999996</v>
      </c>
      <c r="E3299">
        <v>54.357142860000003</v>
      </c>
      <c r="F3299">
        <v>1463.857143</v>
      </c>
      <c r="G3299" t="s">
        <v>13</v>
      </c>
      <c r="H3299" s="1">
        <v>1171</v>
      </c>
      <c r="I3299">
        <v>754</v>
      </c>
      <c r="J3299">
        <v>79</v>
      </c>
      <c r="K3299" s="1">
        <v>2004</v>
      </c>
    </row>
    <row r="3300" spans="1:11" x14ac:dyDescent="0.3">
      <c r="A3300" t="s">
        <v>84</v>
      </c>
      <c r="B3300" t="s">
        <v>437</v>
      </c>
      <c r="C3300">
        <v>12.25</v>
      </c>
      <c r="D3300">
        <v>5</v>
      </c>
      <c r="E3300">
        <v>43</v>
      </c>
      <c r="F3300">
        <v>1325</v>
      </c>
      <c r="G3300" t="s">
        <v>13</v>
      </c>
      <c r="H3300" s="1">
        <v>1359</v>
      </c>
      <c r="I3300">
        <v>557</v>
      </c>
      <c r="J3300">
        <v>76</v>
      </c>
      <c r="K3300" s="1">
        <v>1992</v>
      </c>
    </row>
    <row r="3301" spans="1:11" x14ac:dyDescent="0.3">
      <c r="A3301" t="s">
        <v>73</v>
      </c>
      <c r="B3301" t="s">
        <v>284</v>
      </c>
      <c r="C3301">
        <v>19.895</v>
      </c>
      <c r="D3301">
        <v>4.8</v>
      </c>
      <c r="E3301">
        <v>94</v>
      </c>
      <c r="F3301">
        <v>1742.6</v>
      </c>
      <c r="G3301" t="s">
        <v>13</v>
      </c>
      <c r="H3301" s="1">
        <v>1390</v>
      </c>
      <c r="I3301">
        <v>483</v>
      </c>
      <c r="J3301">
        <v>31</v>
      </c>
      <c r="K3301" s="1">
        <v>1904</v>
      </c>
    </row>
    <row r="3302" spans="1:11" x14ac:dyDescent="0.3">
      <c r="A3302" t="s">
        <v>119</v>
      </c>
      <c r="B3302" t="s">
        <v>216</v>
      </c>
      <c r="C3302">
        <v>37.446666669999999</v>
      </c>
      <c r="D3302">
        <v>2.611111111</v>
      </c>
      <c r="E3302">
        <v>120.33333330000001</v>
      </c>
      <c r="F3302">
        <v>2085.0555559999998</v>
      </c>
      <c r="G3302" t="s">
        <v>13</v>
      </c>
      <c r="H3302" s="1">
        <v>1302</v>
      </c>
      <c r="I3302">
        <v>529</v>
      </c>
      <c r="J3302">
        <v>73</v>
      </c>
      <c r="K3302" s="1">
        <v>1904</v>
      </c>
    </row>
    <row r="3303" spans="1:11" x14ac:dyDescent="0.3">
      <c r="A3303" t="s">
        <v>32</v>
      </c>
      <c r="B3303" t="s">
        <v>361</v>
      </c>
      <c r="C3303">
        <v>28.968916669999999</v>
      </c>
      <c r="D3303">
        <v>5</v>
      </c>
      <c r="E3303">
        <v>72.625</v>
      </c>
      <c r="F3303">
        <v>1707.125</v>
      </c>
      <c r="G3303" t="s">
        <v>13</v>
      </c>
      <c r="H3303" s="1">
        <v>1139</v>
      </c>
      <c r="I3303">
        <v>616</v>
      </c>
      <c r="J3303">
        <v>113</v>
      </c>
      <c r="K3303" s="1">
        <v>1868</v>
      </c>
    </row>
    <row r="3304" spans="1:11" x14ac:dyDescent="0.3">
      <c r="A3304" t="s">
        <v>30</v>
      </c>
      <c r="B3304" t="s">
        <v>69</v>
      </c>
      <c r="C3304">
        <v>15.20916667</v>
      </c>
      <c r="D3304">
        <v>5</v>
      </c>
      <c r="E3304">
        <v>53</v>
      </c>
      <c r="F3304">
        <v>998</v>
      </c>
      <c r="G3304" t="s">
        <v>13</v>
      </c>
      <c r="H3304">
        <v>640</v>
      </c>
      <c r="I3304" s="1">
        <v>1041</v>
      </c>
      <c r="J3304">
        <v>143</v>
      </c>
      <c r="K3304" s="1">
        <v>1824</v>
      </c>
    </row>
    <row r="3305" spans="1:11" x14ac:dyDescent="0.3">
      <c r="A3305" t="s">
        <v>119</v>
      </c>
      <c r="B3305" t="s">
        <v>410</v>
      </c>
      <c r="C3305">
        <v>45.78386047</v>
      </c>
      <c r="D3305">
        <v>4.8139534880000001</v>
      </c>
      <c r="E3305">
        <v>106.3023256</v>
      </c>
      <c r="F3305">
        <v>2768.5116280000002</v>
      </c>
      <c r="G3305" t="s">
        <v>46</v>
      </c>
      <c r="H3305" s="1">
        <v>1414</v>
      </c>
      <c r="I3305">
        <v>314</v>
      </c>
      <c r="J3305">
        <v>82</v>
      </c>
      <c r="K3305" s="1">
        <v>1810</v>
      </c>
    </row>
    <row r="3306" spans="1:11" x14ac:dyDescent="0.3">
      <c r="A3306" t="s">
        <v>186</v>
      </c>
      <c r="B3306" t="s">
        <v>271</v>
      </c>
      <c r="C3306">
        <v>37.350625000000001</v>
      </c>
      <c r="D3306">
        <v>5.375</v>
      </c>
      <c r="E3306">
        <v>121.0625</v>
      </c>
      <c r="F3306">
        <v>1972.8125</v>
      </c>
      <c r="G3306" t="s">
        <v>13</v>
      </c>
      <c r="H3306" s="1">
        <v>1393</v>
      </c>
      <c r="I3306">
        <v>336</v>
      </c>
      <c r="J3306">
        <v>74</v>
      </c>
      <c r="K3306" s="1">
        <v>1803</v>
      </c>
    </row>
    <row r="3307" spans="1:11" x14ac:dyDescent="0.3">
      <c r="A3307" t="s">
        <v>22</v>
      </c>
      <c r="B3307">
        <v>605</v>
      </c>
      <c r="C3307">
        <v>35.259727269999999</v>
      </c>
      <c r="D3307">
        <v>4.7272727269999999</v>
      </c>
      <c r="E3307">
        <v>104.6363636</v>
      </c>
      <c r="F3307">
        <v>2367.181818</v>
      </c>
      <c r="G3307" t="s">
        <v>13</v>
      </c>
      <c r="H3307" s="1">
        <v>1429</v>
      </c>
      <c r="I3307">
        <v>264</v>
      </c>
      <c r="J3307">
        <v>74</v>
      </c>
      <c r="K3307" s="1">
        <v>1767</v>
      </c>
    </row>
    <row r="3308" spans="1:11" x14ac:dyDescent="0.3">
      <c r="A3308" t="s">
        <v>219</v>
      </c>
      <c r="B3308" t="s">
        <v>424</v>
      </c>
      <c r="C3308">
        <v>12.923999999999999</v>
      </c>
      <c r="D3308">
        <v>4</v>
      </c>
      <c r="E3308">
        <v>43</v>
      </c>
      <c r="F3308">
        <v>989</v>
      </c>
      <c r="G3308" t="s">
        <v>13</v>
      </c>
      <c r="H3308">
        <v>724</v>
      </c>
      <c r="I3308">
        <v>893</v>
      </c>
      <c r="J3308">
        <v>107</v>
      </c>
      <c r="K3308" s="1">
        <v>1724</v>
      </c>
    </row>
    <row r="3309" spans="1:11" x14ac:dyDescent="0.3">
      <c r="A3309" t="s">
        <v>19</v>
      </c>
      <c r="B3309" t="s">
        <v>419</v>
      </c>
      <c r="C3309">
        <v>111.99299999999999</v>
      </c>
      <c r="D3309">
        <v>5</v>
      </c>
      <c r="E3309">
        <v>220</v>
      </c>
      <c r="F3309">
        <v>4988</v>
      </c>
      <c r="G3309" t="s">
        <v>13</v>
      </c>
      <c r="H3309" s="1">
        <v>1464</v>
      </c>
      <c r="I3309">
        <v>152</v>
      </c>
      <c r="J3309">
        <v>65</v>
      </c>
      <c r="K3309" s="1">
        <v>1681</v>
      </c>
    </row>
    <row r="3310" spans="1:11" x14ac:dyDescent="0.3">
      <c r="A3310" t="s">
        <v>26</v>
      </c>
      <c r="B3310" t="s">
        <v>430</v>
      </c>
      <c r="C3310">
        <v>28.734999999999999</v>
      </c>
      <c r="D3310">
        <v>4.6666666670000003</v>
      </c>
      <c r="E3310">
        <v>100.66666669999999</v>
      </c>
      <c r="F3310">
        <v>1590</v>
      </c>
      <c r="G3310" t="s">
        <v>13</v>
      </c>
      <c r="H3310" s="1">
        <v>1040</v>
      </c>
      <c r="I3310">
        <v>543</v>
      </c>
      <c r="J3310">
        <v>82</v>
      </c>
      <c r="K3310" s="1">
        <v>1665</v>
      </c>
    </row>
    <row r="3311" spans="1:11" x14ac:dyDescent="0.3">
      <c r="A3311" t="s">
        <v>155</v>
      </c>
      <c r="B3311" t="s">
        <v>227</v>
      </c>
      <c r="C3311">
        <v>18.762857140000001</v>
      </c>
      <c r="D3311">
        <v>4.7142857139999998</v>
      </c>
      <c r="E3311">
        <v>80.428571430000005</v>
      </c>
      <c r="F3311">
        <v>1612.9285709999999</v>
      </c>
      <c r="G3311" t="s">
        <v>13</v>
      </c>
      <c r="H3311" s="1">
        <v>1133</v>
      </c>
      <c r="I3311">
        <v>416</v>
      </c>
      <c r="J3311">
        <v>109</v>
      </c>
      <c r="K3311" s="1">
        <v>1658</v>
      </c>
    </row>
    <row r="3312" spans="1:11" x14ac:dyDescent="0.3">
      <c r="A3312" t="s">
        <v>137</v>
      </c>
      <c r="B3312">
        <v>928</v>
      </c>
      <c r="C3312">
        <v>110.0985</v>
      </c>
      <c r="D3312">
        <v>5</v>
      </c>
      <c r="E3312">
        <v>235</v>
      </c>
      <c r="F3312">
        <v>4957</v>
      </c>
      <c r="G3312" t="s">
        <v>13</v>
      </c>
      <c r="H3312" s="1">
        <v>1462</v>
      </c>
      <c r="I3312">
        <v>111</v>
      </c>
      <c r="J3312">
        <v>78</v>
      </c>
      <c r="K3312" s="1">
        <v>1651</v>
      </c>
    </row>
    <row r="3313" spans="1:11" x14ac:dyDescent="0.3">
      <c r="A3313" t="s">
        <v>186</v>
      </c>
      <c r="B3313">
        <v>164</v>
      </c>
      <c r="C3313">
        <v>38.39725</v>
      </c>
      <c r="D3313">
        <v>4.75</v>
      </c>
      <c r="E3313">
        <v>131</v>
      </c>
      <c r="F3313">
        <v>2652.375</v>
      </c>
      <c r="G3313" t="s">
        <v>13</v>
      </c>
      <c r="H3313" s="1">
        <v>1386</v>
      </c>
      <c r="I3313">
        <v>164</v>
      </c>
      <c r="J3313">
        <v>76</v>
      </c>
      <c r="K3313" s="1">
        <v>1626</v>
      </c>
    </row>
    <row r="3314" spans="1:11" x14ac:dyDescent="0.3">
      <c r="A3314" t="s">
        <v>137</v>
      </c>
      <c r="B3314" t="s">
        <v>393</v>
      </c>
      <c r="C3314">
        <v>646.60500000000002</v>
      </c>
      <c r="D3314">
        <v>6</v>
      </c>
      <c r="E3314">
        <v>450</v>
      </c>
      <c r="F3314">
        <v>5733</v>
      </c>
      <c r="G3314" t="s">
        <v>13</v>
      </c>
      <c r="H3314" s="1">
        <v>1428</v>
      </c>
      <c r="I3314">
        <v>136</v>
      </c>
      <c r="J3314">
        <v>60</v>
      </c>
      <c r="K3314" s="1">
        <v>1624</v>
      </c>
    </row>
    <row r="3315" spans="1:11" x14ac:dyDescent="0.3">
      <c r="A3315" t="s">
        <v>322</v>
      </c>
      <c r="B3315" t="s">
        <v>323</v>
      </c>
      <c r="C3315">
        <v>54.267499999999998</v>
      </c>
      <c r="D3315">
        <v>5.6666666670000003</v>
      </c>
      <c r="E3315">
        <v>114</v>
      </c>
      <c r="F3315">
        <v>1998</v>
      </c>
      <c r="G3315" t="s">
        <v>46</v>
      </c>
      <c r="H3315" s="1">
        <v>1144</v>
      </c>
      <c r="I3315">
        <v>343</v>
      </c>
      <c r="J3315">
        <v>47</v>
      </c>
      <c r="K3315" s="1">
        <v>1534</v>
      </c>
    </row>
    <row r="3316" spans="1:11" x14ac:dyDescent="0.3">
      <c r="A3316" t="s">
        <v>17</v>
      </c>
      <c r="B3316">
        <v>11</v>
      </c>
      <c r="C3316">
        <v>11.631142860000001</v>
      </c>
      <c r="D3316">
        <v>4.4285714289999998</v>
      </c>
      <c r="E3316">
        <v>47.142857139999997</v>
      </c>
      <c r="F3316">
        <v>1477</v>
      </c>
      <c r="G3316" t="s">
        <v>13</v>
      </c>
      <c r="H3316" s="1">
        <v>1031</v>
      </c>
      <c r="I3316">
        <v>453</v>
      </c>
      <c r="J3316">
        <v>48</v>
      </c>
      <c r="K3316" s="1">
        <v>1532</v>
      </c>
    </row>
    <row r="3317" spans="1:11" x14ac:dyDescent="0.3">
      <c r="A3317" t="s">
        <v>22</v>
      </c>
      <c r="B3317">
        <v>505</v>
      </c>
      <c r="C3317">
        <v>20.656652170000001</v>
      </c>
      <c r="D3317">
        <v>4.9565217390000003</v>
      </c>
      <c r="E3317">
        <v>67</v>
      </c>
      <c r="F3317">
        <v>2234.2608700000001</v>
      </c>
      <c r="G3317" t="s">
        <v>13</v>
      </c>
      <c r="H3317" s="1">
        <v>1081</v>
      </c>
      <c r="I3317">
        <v>294</v>
      </c>
      <c r="J3317">
        <v>92</v>
      </c>
      <c r="K3317" s="1">
        <v>1467</v>
      </c>
    </row>
    <row r="3318" spans="1:11" x14ac:dyDescent="0.3">
      <c r="A3318" t="s">
        <v>59</v>
      </c>
      <c r="B3318" t="s">
        <v>439</v>
      </c>
      <c r="C3318">
        <v>28.295000000000002</v>
      </c>
      <c r="D3318">
        <v>5</v>
      </c>
      <c r="E3318">
        <v>96</v>
      </c>
      <c r="F3318">
        <v>1747</v>
      </c>
      <c r="G3318" t="s">
        <v>13</v>
      </c>
      <c r="H3318">
        <v>963</v>
      </c>
      <c r="I3318">
        <v>377</v>
      </c>
      <c r="J3318">
        <v>90</v>
      </c>
      <c r="K3318" s="1">
        <v>1430</v>
      </c>
    </row>
    <row r="3319" spans="1:11" x14ac:dyDescent="0.3">
      <c r="A3319" t="s">
        <v>139</v>
      </c>
      <c r="B3319" t="s">
        <v>278</v>
      </c>
      <c r="C3319">
        <v>53.627333329999999</v>
      </c>
      <c r="D3319">
        <v>0</v>
      </c>
      <c r="E3319">
        <v>122.66666669999999</v>
      </c>
      <c r="F3319">
        <v>2331.333333</v>
      </c>
      <c r="G3319" t="s">
        <v>13</v>
      </c>
      <c r="H3319">
        <v>998</v>
      </c>
      <c r="I3319">
        <v>269</v>
      </c>
      <c r="J3319">
        <v>101</v>
      </c>
      <c r="K3319" s="1">
        <v>1368</v>
      </c>
    </row>
    <row r="3320" spans="1:11" x14ac:dyDescent="0.3">
      <c r="A3320" t="s">
        <v>289</v>
      </c>
      <c r="B3320" t="s">
        <v>306</v>
      </c>
      <c r="C3320">
        <v>273.755</v>
      </c>
      <c r="D3320">
        <v>6</v>
      </c>
      <c r="E3320">
        <v>381</v>
      </c>
      <c r="F3320">
        <v>5935</v>
      </c>
      <c r="G3320" t="s">
        <v>13</v>
      </c>
      <c r="H3320" s="1">
        <v>1245</v>
      </c>
      <c r="I3320">
        <v>80</v>
      </c>
      <c r="J3320">
        <v>33</v>
      </c>
      <c r="K3320" s="1">
        <v>1358</v>
      </c>
    </row>
    <row r="3321" spans="1:11" x14ac:dyDescent="0.3">
      <c r="A3321" t="s">
        <v>81</v>
      </c>
      <c r="B3321" t="s">
        <v>408</v>
      </c>
      <c r="C3321">
        <v>35.295833330000001</v>
      </c>
      <c r="D3321">
        <v>5</v>
      </c>
      <c r="E3321">
        <v>102</v>
      </c>
      <c r="F3321">
        <v>2129</v>
      </c>
      <c r="G3321" t="s">
        <v>13</v>
      </c>
      <c r="H3321">
        <v>841</v>
      </c>
      <c r="I3321">
        <v>433</v>
      </c>
      <c r="J3321">
        <v>63</v>
      </c>
      <c r="K3321" s="1">
        <v>1337</v>
      </c>
    </row>
    <row r="3322" spans="1:11" x14ac:dyDescent="0.3">
      <c r="A3322" t="s">
        <v>53</v>
      </c>
      <c r="B3322" t="s">
        <v>443</v>
      </c>
      <c r="C3322">
        <v>6.4939999999999998</v>
      </c>
      <c r="D3322">
        <v>5</v>
      </c>
      <c r="E3322">
        <v>30</v>
      </c>
      <c r="F3322">
        <v>903</v>
      </c>
      <c r="G3322" t="s">
        <v>13</v>
      </c>
      <c r="H3322">
        <v>646</v>
      </c>
      <c r="I3322">
        <v>625</v>
      </c>
      <c r="J3322">
        <v>59</v>
      </c>
      <c r="K3322" s="1">
        <v>1330</v>
      </c>
    </row>
    <row r="3323" spans="1:11" x14ac:dyDescent="0.3">
      <c r="A3323" t="s">
        <v>285</v>
      </c>
      <c r="B3323" t="s">
        <v>436</v>
      </c>
      <c r="C3323">
        <v>93.424333329999996</v>
      </c>
      <c r="D3323">
        <v>5</v>
      </c>
      <c r="E3323">
        <v>233</v>
      </c>
      <c r="F3323">
        <v>2995</v>
      </c>
      <c r="G3323" t="s">
        <v>13</v>
      </c>
      <c r="H3323" s="1">
        <v>1243</v>
      </c>
      <c r="I3323">
        <v>40</v>
      </c>
      <c r="J3323">
        <v>38</v>
      </c>
      <c r="K3323" s="1">
        <v>1321</v>
      </c>
    </row>
    <row r="3324" spans="1:11" x14ac:dyDescent="0.3">
      <c r="A3324" t="s">
        <v>440</v>
      </c>
      <c r="B3324" t="s">
        <v>441</v>
      </c>
      <c r="C3324">
        <v>13.137</v>
      </c>
      <c r="D3324">
        <v>5</v>
      </c>
      <c r="E3324">
        <v>93.5</v>
      </c>
      <c r="F3324">
        <v>1998</v>
      </c>
      <c r="G3324" t="s">
        <v>13</v>
      </c>
      <c r="H3324" s="1">
        <v>1064</v>
      </c>
      <c r="I3324">
        <v>143</v>
      </c>
      <c r="J3324">
        <v>53</v>
      </c>
      <c r="K3324" s="1">
        <v>1260</v>
      </c>
    </row>
    <row r="3325" spans="1:11" x14ac:dyDescent="0.3">
      <c r="A3325" t="s">
        <v>39</v>
      </c>
      <c r="B3325" t="s">
        <v>83</v>
      </c>
      <c r="C3325">
        <v>13.486153850000001</v>
      </c>
      <c r="D3325">
        <v>5</v>
      </c>
      <c r="E3325">
        <v>52.38461538</v>
      </c>
      <c r="F3325">
        <v>1028.9230769999999</v>
      </c>
      <c r="G3325" t="s">
        <v>13</v>
      </c>
      <c r="H3325">
        <v>483</v>
      </c>
      <c r="I3325">
        <v>724</v>
      </c>
      <c r="J3325">
        <v>34</v>
      </c>
      <c r="K3325" s="1">
        <v>1241</v>
      </c>
    </row>
    <row r="3326" spans="1:11" x14ac:dyDescent="0.3">
      <c r="A3326" t="s">
        <v>395</v>
      </c>
      <c r="B3326" t="s">
        <v>396</v>
      </c>
      <c r="C3326">
        <v>35.270000000000003</v>
      </c>
      <c r="D3326">
        <v>6</v>
      </c>
      <c r="E3326">
        <v>112.0714286</v>
      </c>
      <c r="F3326">
        <v>1574.4285709999999</v>
      </c>
      <c r="G3326" t="s">
        <v>13</v>
      </c>
      <c r="H3326">
        <v>757</v>
      </c>
      <c r="I3326">
        <v>372</v>
      </c>
      <c r="J3326">
        <v>109</v>
      </c>
      <c r="K3326" s="1">
        <v>1238</v>
      </c>
    </row>
    <row r="3327" spans="1:11" x14ac:dyDescent="0.3">
      <c r="A3327" t="s">
        <v>440</v>
      </c>
      <c r="B3327" t="s">
        <v>444</v>
      </c>
      <c r="C3327">
        <v>6.0503333330000002</v>
      </c>
      <c r="D3327">
        <v>4.3333333329999997</v>
      </c>
      <c r="E3327">
        <v>52</v>
      </c>
      <c r="F3327">
        <v>1335</v>
      </c>
      <c r="G3327" t="s">
        <v>13</v>
      </c>
      <c r="H3327">
        <v>810</v>
      </c>
      <c r="I3327">
        <v>383</v>
      </c>
      <c r="J3327">
        <v>35</v>
      </c>
      <c r="K3327" s="1">
        <v>1228</v>
      </c>
    </row>
    <row r="3328" spans="1:11" x14ac:dyDescent="0.3">
      <c r="A3328" t="s">
        <v>417</v>
      </c>
      <c r="B3328">
        <v>360</v>
      </c>
      <c r="C3328">
        <v>200.19825</v>
      </c>
      <c r="D3328">
        <v>6</v>
      </c>
      <c r="E3328">
        <v>294</v>
      </c>
      <c r="F3328">
        <v>3586</v>
      </c>
      <c r="G3328" t="s">
        <v>13</v>
      </c>
      <c r="H3328" s="1">
        <v>1071</v>
      </c>
      <c r="I3328">
        <v>55</v>
      </c>
      <c r="J3328">
        <v>43</v>
      </c>
      <c r="K3328" s="1">
        <v>1169</v>
      </c>
    </row>
    <row r="3329" spans="1:11" x14ac:dyDescent="0.3">
      <c r="A3329" t="s">
        <v>431</v>
      </c>
      <c r="B3329" t="s">
        <v>432</v>
      </c>
      <c r="C3329">
        <v>107.7</v>
      </c>
      <c r="D3329">
        <v>5</v>
      </c>
      <c r="E3329">
        <v>274</v>
      </c>
      <c r="F3329">
        <v>3800.5</v>
      </c>
      <c r="G3329" t="s">
        <v>13</v>
      </c>
      <c r="H3329" s="1">
        <v>1043</v>
      </c>
      <c r="I3329">
        <v>81</v>
      </c>
      <c r="J3329">
        <v>31</v>
      </c>
      <c r="K3329" s="1">
        <v>1155</v>
      </c>
    </row>
    <row r="3330" spans="1:11" x14ac:dyDescent="0.3">
      <c r="A3330" t="s">
        <v>34</v>
      </c>
      <c r="B3330" t="s">
        <v>401</v>
      </c>
      <c r="C3330">
        <v>61.234999999999999</v>
      </c>
      <c r="D3330">
        <v>5</v>
      </c>
      <c r="E3330">
        <v>147</v>
      </c>
      <c r="F3330">
        <v>2144</v>
      </c>
      <c r="G3330" t="s">
        <v>13</v>
      </c>
      <c r="H3330" s="1">
        <v>1002</v>
      </c>
      <c r="I3330">
        <v>98</v>
      </c>
      <c r="J3330">
        <v>42</v>
      </c>
      <c r="K3330" s="1">
        <v>1142</v>
      </c>
    </row>
    <row r="3331" spans="1:11" x14ac:dyDescent="0.3">
      <c r="A3331" t="s">
        <v>24</v>
      </c>
      <c r="B3331" t="s">
        <v>245</v>
      </c>
      <c r="C3331">
        <v>60.955199999999998</v>
      </c>
      <c r="D3331">
        <v>5.5</v>
      </c>
      <c r="E3331">
        <v>146</v>
      </c>
      <c r="F3331">
        <v>2588.6</v>
      </c>
      <c r="G3331" t="s">
        <v>46</v>
      </c>
      <c r="H3331">
        <v>778</v>
      </c>
      <c r="I3331">
        <v>233</v>
      </c>
      <c r="J3331">
        <v>127</v>
      </c>
      <c r="K3331" s="1">
        <v>1138</v>
      </c>
    </row>
    <row r="3332" spans="1:11" x14ac:dyDescent="0.3">
      <c r="A3332" t="s">
        <v>81</v>
      </c>
      <c r="B3332">
        <v>5</v>
      </c>
      <c r="C3332">
        <v>22.125409090000002</v>
      </c>
      <c r="D3332">
        <v>5.5</v>
      </c>
      <c r="E3332">
        <v>75.090909089999997</v>
      </c>
      <c r="F3332">
        <v>1622.681818</v>
      </c>
      <c r="G3332" t="s">
        <v>13</v>
      </c>
      <c r="H3332">
        <v>652</v>
      </c>
      <c r="I3332">
        <v>396</v>
      </c>
      <c r="J3332">
        <v>37</v>
      </c>
      <c r="K3332" s="1">
        <v>1085</v>
      </c>
    </row>
    <row r="3333" spans="1:11" x14ac:dyDescent="0.3">
      <c r="A3333" t="s">
        <v>17</v>
      </c>
      <c r="B3333" t="s">
        <v>433</v>
      </c>
      <c r="C3333">
        <v>51.641562499999999</v>
      </c>
      <c r="D3333">
        <v>5.375</v>
      </c>
      <c r="E3333">
        <v>126.5</v>
      </c>
      <c r="F3333">
        <v>2376.75</v>
      </c>
      <c r="G3333" t="s">
        <v>13</v>
      </c>
      <c r="H3333">
        <v>872</v>
      </c>
      <c r="I3333">
        <v>153</v>
      </c>
      <c r="J3333">
        <v>49</v>
      </c>
      <c r="K3333" s="1">
        <v>1074</v>
      </c>
    </row>
    <row r="3334" spans="1:11" x14ac:dyDescent="0.3">
      <c r="A3334" t="s">
        <v>32</v>
      </c>
      <c r="B3334" t="s">
        <v>132</v>
      </c>
      <c r="C3334">
        <v>41.389571429999997</v>
      </c>
      <c r="D3334">
        <v>7.2857142860000002</v>
      </c>
      <c r="E3334">
        <v>105.7142857</v>
      </c>
      <c r="F3334">
        <v>1545.4285709999999</v>
      </c>
      <c r="G3334" t="s">
        <v>46</v>
      </c>
      <c r="H3334">
        <v>601</v>
      </c>
      <c r="I3334">
        <v>382</v>
      </c>
      <c r="J3334">
        <v>52</v>
      </c>
      <c r="K3334" s="1">
        <v>1035</v>
      </c>
    </row>
    <row r="3335" spans="1:11" x14ac:dyDescent="0.3">
      <c r="A3335" t="s">
        <v>84</v>
      </c>
      <c r="B3335" t="s">
        <v>445</v>
      </c>
      <c r="C3335">
        <v>16.640999999999998</v>
      </c>
      <c r="D3335">
        <v>4.5</v>
      </c>
      <c r="E3335">
        <v>71</v>
      </c>
      <c r="F3335">
        <v>1590</v>
      </c>
      <c r="G3335" t="s">
        <v>13</v>
      </c>
      <c r="H3335">
        <v>322</v>
      </c>
      <c r="I3335">
        <v>630</v>
      </c>
      <c r="J3335">
        <v>54</v>
      </c>
      <c r="K3335" s="1">
        <v>1006</v>
      </c>
    </row>
    <row r="3336" spans="1:11" x14ac:dyDescent="0.3">
      <c r="A3336" t="s">
        <v>446</v>
      </c>
      <c r="B3336" t="s">
        <v>447</v>
      </c>
      <c r="C3336">
        <v>10.915800000000001</v>
      </c>
      <c r="D3336">
        <v>5</v>
      </c>
      <c r="E3336">
        <v>49.8</v>
      </c>
      <c r="F3336">
        <v>1372.4</v>
      </c>
      <c r="G3336" t="s">
        <v>13</v>
      </c>
      <c r="H3336">
        <v>773</v>
      </c>
      <c r="I3336">
        <v>212</v>
      </c>
      <c r="J3336">
        <v>19</v>
      </c>
      <c r="K3336" s="1">
        <v>1004</v>
      </c>
    </row>
    <row r="3337" spans="1:11" x14ac:dyDescent="0.3">
      <c r="A3337" t="s">
        <v>11</v>
      </c>
      <c r="B3337" t="s">
        <v>14</v>
      </c>
      <c r="C3337">
        <v>18.53214286</v>
      </c>
      <c r="D3337">
        <v>5.7142857139999998</v>
      </c>
      <c r="E3337">
        <v>68.571428569999995</v>
      </c>
      <c r="F3337">
        <v>1166.142857</v>
      </c>
      <c r="G3337" t="s">
        <v>13</v>
      </c>
      <c r="H3337">
        <v>568761</v>
      </c>
      <c r="I3337">
        <v>625691</v>
      </c>
      <c r="J3337" s="1">
        <v>51273</v>
      </c>
      <c r="K3337">
        <v>1245725</v>
      </c>
    </row>
    <row r="3338" spans="1:11" x14ac:dyDescent="0.3">
      <c r="A3338" t="s">
        <v>11</v>
      </c>
      <c r="B3338" t="s">
        <v>126</v>
      </c>
      <c r="C3338">
        <v>16.208743590000001</v>
      </c>
      <c r="D3338">
        <v>4.461538462</v>
      </c>
      <c r="E3338">
        <v>63.564102560000002</v>
      </c>
      <c r="F3338">
        <v>1650.2051280000001</v>
      </c>
      <c r="G3338" t="s">
        <v>13</v>
      </c>
      <c r="H3338">
        <v>524392</v>
      </c>
      <c r="I3338">
        <v>241476</v>
      </c>
      <c r="J3338" s="1">
        <v>31295</v>
      </c>
      <c r="K3338">
        <v>797163</v>
      </c>
    </row>
    <row r="3339" spans="1:11" x14ac:dyDescent="0.3">
      <c r="A3339" t="s">
        <v>11</v>
      </c>
      <c r="B3339" t="s">
        <v>23</v>
      </c>
      <c r="C3339">
        <v>39.973750000000003</v>
      </c>
      <c r="D3339">
        <v>1.75</v>
      </c>
      <c r="E3339">
        <v>130.25</v>
      </c>
      <c r="F3339">
        <v>1998.5</v>
      </c>
      <c r="G3339" t="s">
        <v>13</v>
      </c>
      <c r="H3339">
        <v>594469</v>
      </c>
      <c r="I3339">
        <v>138468</v>
      </c>
      <c r="J3339" s="1">
        <v>26372</v>
      </c>
      <c r="K3339">
        <v>759309</v>
      </c>
    </row>
    <row r="3340" spans="1:11" x14ac:dyDescent="0.3">
      <c r="A3340" t="s">
        <v>15</v>
      </c>
      <c r="B3340" t="s">
        <v>16</v>
      </c>
      <c r="C3340">
        <v>31.242153850000001</v>
      </c>
      <c r="D3340">
        <v>6.1648351650000004</v>
      </c>
      <c r="E3340">
        <v>89.46153846</v>
      </c>
      <c r="F3340">
        <v>1537.4065929999999</v>
      </c>
      <c r="G3340" t="s">
        <v>13</v>
      </c>
      <c r="H3340">
        <v>379260</v>
      </c>
      <c r="I3340">
        <v>241938</v>
      </c>
      <c r="J3340" s="1">
        <v>38948</v>
      </c>
      <c r="K3340">
        <v>660146</v>
      </c>
    </row>
    <row r="3341" spans="1:11" x14ac:dyDescent="0.3">
      <c r="A3341" t="s">
        <v>17</v>
      </c>
      <c r="B3341" t="s">
        <v>18</v>
      </c>
      <c r="C3341">
        <v>22.1</v>
      </c>
      <c r="D3341">
        <v>5.615384615</v>
      </c>
      <c r="E3341">
        <v>75.57692308</v>
      </c>
      <c r="F3341">
        <v>1219.6538459999999</v>
      </c>
      <c r="G3341" t="s">
        <v>13</v>
      </c>
      <c r="H3341">
        <v>256964</v>
      </c>
      <c r="I3341">
        <v>367492</v>
      </c>
      <c r="J3341" s="1">
        <v>29155</v>
      </c>
      <c r="K3341">
        <v>653611</v>
      </c>
    </row>
    <row r="3342" spans="1:11" x14ac:dyDescent="0.3">
      <c r="A3342" t="s">
        <v>11</v>
      </c>
      <c r="B3342" t="s">
        <v>12</v>
      </c>
      <c r="C3342">
        <v>30.619322029999999</v>
      </c>
      <c r="D3342">
        <v>5.9661016949999999</v>
      </c>
      <c r="E3342">
        <v>94.033898309999998</v>
      </c>
      <c r="F3342">
        <v>1497.169492</v>
      </c>
      <c r="G3342" t="s">
        <v>13</v>
      </c>
      <c r="H3342">
        <v>373008</v>
      </c>
      <c r="I3342">
        <v>189997</v>
      </c>
      <c r="J3342" s="1">
        <v>21230</v>
      </c>
      <c r="K3342">
        <v>584235</v>
      </c>
    </row>
    <row r="3343" spans="1:11" x14ac:dyDescent="0.3">
      <c r="A3343" t="s">
        <v>24</v>
      </c>
      <c r="B3343" t="s">
        <v>25</v>
      </c>
      <c r="C3343">
        <v>20.3776087</v>
      </c>
      <c r="D3343">
        <v>4.8695652169999999</v>
      </c>
      <c r="E3343">
        <v>67.956521739999999</v>
      </c>
      <c r="F3343">
        <v>1279.6956520000001</v>
      </c>
      <c r="G3343" t="s">
        <v>13</v>
      </c>
      <c r="H3343">
        <v>201479</v>
      </c>
      <c r="I3343">
        <v>328691</v>
      </c>
      <c r="J3343" s="1">
        <v>29555</v>
      </c>
      <c r="K3343">
        <v>559725</v>
      </c>
    </row>
    <row r="3344" spans="1:11" x14ac:dyDescent="0.3">
      <c r="A3344" t="s">
        <v>19</v>
      </c>
      <c r="B3344" t="s">
        <v>20</v>
      </c>
      <c r="C3344">
        <v>47.848370369999998</v>
      </c>
      <c r="D3344">
        <v>6.4444444440000002</v>
      </c>
      <c r="E3344">
        <v>126.1111111</v>
      </c>
      <c r="F3344">
        <v>1995.7777779999999</v>
      </c>
      <c r="G3344" t="s">
        <v>13</v>
      </c>
      <c r="H3344">
        <v>348430</v>
      </c>
      <c r="I3344">
        <v>123339</v>
      </c>
      <c r="J3344" s="1">
        <v>25689</v>
      </c>
      <c r="K3344">
        <v>497458</v>
      </c>
    </row>
    <row r="3345" spans="1:11" x14ac:dyDescent="0.3">
      <c r="A3345" t="s">
        <v>15</v>
      </c>
      <c r="B3345" t="s">
        <v>21</v>
      </c>
      <c r="C3345">
        <v>18.192499999999999</v>
      </c>
      <c r="D3345">
        <v>5.0740740740000003</v>
      </c>
      <c r="E3345">
        <v>60.962962959999999</v>
      </c>
      <c r="F3345">
        <v>1408.055556</v>
      </c>
      <c r="G3345" t="s">
        <v>13</v>
      </c>
      <c r="H3345">
        <v>185258</v>
      </c>
      <c r="I3345">
        <v>259214</v>
      </c>
      <c r="J3345" s="1">
        <v>28941</v>
      </c>
      <c r="K3345">
        <v>473413</v>
      </c>
    </row>
    <row r="3346" spans="1:11" x14ac:dyDescent="0.3">
      <c r="A3346" t="s">
        <v>17</v>
      </c>
      <c r="B3346" t="s">
        <v>29</v>
      </c>
      <c r="C3346">
        <v>26.4498867</v>
      </c>
      <c r="D3346">
        <v>5.4088669950000003</v>
      </c>
      <c r="E3346">
        <v>87.310344830000005</v>
      </c>
      <c r="F3346">
        <v>1623.793103</v>
      </c>
      <c r="G3346" t="s">
        <v>13</v>
      </c>
      <c r="H3346">
        <v>251947</v>
      </c>
      <c r="I3346">
        <v>175070</v>
      </c>
      <c r="J3346" s="1">
        <v>20606</v>
      </c>
      <c r="K3346">
        <v>447623</v>
      </c>
    </row>
    <row r="3347" spans="1:11" x14ac:dyDescent="0.3">
      <c r="A3347" t="s">
        <v>22</v>
      </c>
      <c r="B3347">
        <v>206</v>
      </c>
      <c r="C3347">
        <v>20.033750000000001</v>
      </c>
      <c r="D3347">
        <v>4.8333333329999997</v>
      </c>
      <c r="E3347">
        <v>71.333333330000002</v>
      </c>
      <c r="F3347">
        <v>1631.5</v>
      </c>
      <c r="G3347" t="s">
        <v>13</v>
      </c>
      <c r="H3347">
        <v>160059</v>
      </c>
      <c r="I3347">
        <v>266016</v>
      </c>
      <c r="J3347" s="1">
        <v>19704</v>
      </c>
      <c r="K3347">
        <v>445779</v>
      </c>
    </row>
    <row r="3348" spans="1:11" x14ac:dyDescent="0.3">
      <c r="A3348" t="s">
        <v>106</v>
      </c>
      <c r="B3348">
        <v>2000</v>
      </c>
      <c r="C3348">
        <v>17.181999999999999</v>
      </c>
      <c r="D3348">
        <v>5</v>
      </c>
      <c r="E3348">
        <v>74</v>
      </c>
      <c r="F3348">
        <v>1994</v>
      </c>
      <c r="G3348" t="s">
        <v>13</v>
      </c>
      <c r="H3348">
        <v>256804</v>
      </c>
      <c r="I3348">
        <v>141474</v>
      </c>
      <c r="J3348" s="1">
        <v>18092</v>
      </c>
      <c r="K3348">
        <v>416370</v>
      </c>
    </row>
    <row r="3349" spans="1:11" x14ac:dyDescent="0.3">
      <c r="A3349" t="s">
        <v>22</v>
      </c>
      <c r="B3349">
        <v>306</v>
      </c>
      <c r="C3349">
        <v>18.64264</v>
      </c>
      <c r="D3349">
        <v>4.84</v>
      </c>
      <c r="E3349">
        <v>67</v>
      </c>
      <c r="F3349">
        <v>1698.64</v>
      </c>
      <c r="G3349" t="s">
        <v>13</v>
      </c>
      <c r="H3349">
        <v>213123</v>
      </c>
      <c r="I3349">
        <v>128903</v>
      </c>
      <c r="J3349" s="1">
        <v>16562</v>
      </c>
      <c r="K3349">
        <v>358588</v>
      </c>
    </row>
    <row r="3350" spans="1:11" x14ac:dyDescent="0.3">
      <c r="A3350" t="s">
        <v>26</v>
      </c>
      <c r="B3350" t="s">
        <v>27</v>
      </c>
      <c r="C3350">
        <v>29.942625</v>
      </c>
      <c r="D3350">
        <v>4.5</v>
      </c>
      <c r="E3350">
        <v>106.22499999999999</v>
      </c>
      <c r="F3350">
        <v>1480.575</v>
      </c>
      <c r="G3350" t="s">
        <v>13</v>
      </c>
      <c r="H3350">
        <v>210403</v>
      </c>
      <c r="I3350">
        <v>127017</v>
      </c>
      <c r="J3350" s="1">
        <v>19278</v>
      </c>
      <c r="K3350">
        <v>356698</v>
      </c>
    </row>
    <row r="3351" spans="1:11" x14ac:dyDescent="0.3">
      <c r="A3351" t="s">
        <v>11</v>
      </c>
      <c r="B3351" t="s">
        <v>28</v>
      </c>
      <c r="C3351">
        <v>15.46</v>
      </c>
      <c r="D3351">
        <v>5</v>
      </c>
      <c r="E3351">
        <v>60.8</v>
      </c>
      <c r="F3351">
        <v>1196</v>
      </c>
      <c r="G3351" t="s">
        <v>13</v>
      </c>
      <c r="H3351" s="1">
        <v>88606</v>
      </c>
      <c r="I3351">
        <v>234542</v>
      </c>
      <c r="J3351" s="1">
        <v>15869</v>
      </c>
      <c r="K3351">
        <v>339017</v>
      </c>
    </row>
    <row r="3352" spans="1:11" x14ac:dyDescent="0.3">
      <c r="A3352" t="s">
        <v>22</v>
      </c>
      <c r="B3352">
        <v>106</v>
      </c>
      <c r="C3352">
        <v>12.35588235</v>
      </c>
      <c r="D3352">
        <v>4.6470588240000001</v>
      </c>
      <c r="E3352">
        <v>53.882352939999997</v>
      </c>
      <c r="F3352">
        <v>1366.294118</v>
      </c>
      <c r="G3352" t="s">
        <v>13</v>
      </c>
      <c r="H3352">
        <v>123975</v>
      </c>
      <c r="I3352">
        <v>177930</v>
      </c>
      <c r="J3352" s="1">
        <v>14762</v>
      </c>
      <c r="K3352">
        <v>316667</v>
      </c>
    </row>
    <row r="3353" spans="1:11" x14ac:dyDescent="0.3">
      <c r="A3353" t="s">
        <v>17</v>
      </c>
      <c r="B3353" t="s">
        <v>88</v>
      </c>
      <c r="C3353">
        <v>34.020592110000003</v>
      </c>
      <c r="D3353">
        <v>5.5526315789999998</v>
      </c>
      <c r="E3353">
        <v>99</v>
      </c>
      <c r="F3353">
        <v>1920.026316</v>
      </c>
      <c r="G3353" t="s">
        <v>46</v>
      </c>
      <c r="H3353">
        <v>175187</v>
      </c>
      <c r="I3353" s="1">
        <v>48026</v>
      </c>
      <c r="J3353" s="1">
        <v>9436</v>
      </c>
      <c r="K3353">
        <v>232649</v>
      </c>
    </row>
    <row r="3354" spans="1:11" x14ac:dyDescent="0.3">
      <c r="A3354" t="s">
        <v>30</v>
      </c>
      <c r="B3354" t="s">
        <v>48</v>
      </c>
      <c r="C3354">
        <v>27.239118640000001</v>
      </c>
      <c r="D3354">
        <v>3.0338983050000001</v>
      </c>
      <c r="E3354">
        <v>91.610169490000004</v>
      </c>
      <c r="F3354">
        <v>1677.949153</v>
      </c>
      <c r="G3354" t="s">
        <v>13</v>
      </c>
      <c r="H3354">
        <v>131586</v>
      </c>
      <c r="I3354" s="1">
        <v>81030</v>
      </c>
      <c r="J3354" s="1">
        <v>13551</v>
      </c>
      <c r="K3354">
        <v>226167</v>
      </c>
    </row>
    <row r="3355" spans="1:11" x14ac:dyDescent="0.3">
      <c r="A3355" t="s">
        <v>39</v>
      </c>
      <c r="B3355" t="s">
        <v>93</v>
      </c>
      <c r="C3355">
        <v>12.32981818</v>
      </c>
      <c r="D3355">
        <v>4.8181818180000002</v>
      </c>
      <c r="E3355">
        <v>53.81818182</v>
      </c>
      <c r="F3355">
        <v>1367.272727</v>
      </c>
      <c r="G3355" t="s">
        <v>13</v>
      </c>
      <c r="H3355" s="1">
        <v>93107</v>
      </c>
      <c r="I3355">
        <v>116897</v>
      </c>
      <c r="J3355" s="1">
        <v>8385</v>
      </c>
      <c r="K3355">
        <v>218389</v>
      </c>
    </row>
    <row r="3356" spans="1:11" x14ac:dyDescent="0.3">
      <c r="A3356" t="s">
        <v>39</v>
      </c>
      <c r="B3356" t="s">
        <v>40</v>
      </c>
      <c r="C3356">
        <v>22.36209302</v>
      </c>
      <c r="D3356">
        <v>4.88372093</v>
      </c>
      <c r="E3356">
        <v>72.581395349999994</v>
      </c>
      <c r="F3356">
        <v>1743.4418599999999</v>
      </c>
      <c r="G3356" t="s">
        <v>13</v>
      </c>
      <c r="H3356">
        <v>133618</v>
      </c>
      <c r="I3356" s="1">
        <v>68073</v>
      </c>
      <c r="J3356" s="1">
        <v>7120</v>
      </c>
      <c r="K3356">
        <v>208811</v>
      </c>
    </row>
    <row r="3357" spans="1:11" x14ac:dyDescent="0.3">
      <c r="A3357" t="s">
        <v>22</v>
      </c>
      <c r="B3357">
        <v>406</v>
      </c>
      <c r="C3357">
        <v>28.608205130000002</v>
      </c>
      <c r="D3357">
        <v>4.7564102559999997</v>
      </c>
      <c r="E3357">
        <v>92.820512820000005</v>
      </c>
      <c r="F3357">
        <v>2043.8205129999999</v>
      </c>
      <c r="G3357" t="s">
        <v>13</v>
      </c>
      <c r="H3357">
        <v>164675</v>
      </c>
      <c r="I3357" s="1">
        <v>34492</v>
      </c>
      <c r="J3357" s="1">
        <v>9109</v>
      </c>
      <c r="K3357">
        <v>208276</v>
      </c>
    </row>
    <row r="3358" spans="1:11" x14ac:dyDescent="0.3">
      <c r="A3358" t="s">
        <v>15</v>
      </c>
      <c r="B3358" t="s">
        <v>36</v>
      </c>
      <c r="C3358">
        <v>46.064512819999997</v>
      </c>
      <c r="D3358">
        <v>6.4871794869999997</v>
      </c>
      <c r="E3358">
        <v>125.4358974</v>
      </c>
      <c r="F3358">
        <v>1835.8461540000001</v>
      </c>
      <c r="G3358" t="s">
        <v>13</v>
      </c>
      <c r="H3358">
        <v>149432</v>
      </c>
      <c r="I3358" s="1">
        <v>34861</v>
      </c>
      <c r="J3358" s="1">
        <v>10423</v>
      </c>
      <c r="K3358">
        <v>194716</v>
      </c>
    </row>
    <row r="3359" spans="1:11" x14ac:dyDescent="0.3">
      <c r="A3359" t="s">
        <v>24</v>
      </c>
      <c r="B3359" t="s">
        <v>109</v>
      </c>
      <c r="C3359">
        <v>26.512695650000001</v>
      </c>
      <c r="D3359">
        <v>4.0217391300000003</v>
      </c>
      <c r="E3359">
        <v>93.586956520000001</v>
      </c>
      <c r="F3359">
        <v>1933.021739</v>
      </c>
      <c r="G3359" t="s">
        <v>13</v>
      </c>
      <c r="H3359">
        <v>142077</v>
      </c>
      <c r="I3359" s="1">
        <v>38129</v>
      </c>
      <c r="J3359" s="1">
        <v>9196</v>
      </c>
      <c r="K3359">
        <v>189402</v>
      </c>
    </row>
    <row r="3360" spans="1:11" x14ac:dyDescent="0.3">
      <c r="A3360" t="s">
        <v>32</v>
      </c>
      <c r="B3360" t="s">
        <v>33</v>
      </c>
      <c r="C3360">
        <v>46.5274</v>
      </c>
      <c r="D3360">
        <v>7.04</v>
      </c>
      <c r="E3360">
        <v>131.6</v>
      </c>
      <c r="F3360">
        <v>1596.92</v>
      </c>
      <c r="G3360" t="s">
        <v>13</v>
      </c>
      <c r="H3360">
        <v>131397</v>
      </c>
      <c r="I3360" s="1">
        <v>39741</v>
      </c>
      <c r="J3360" s="1">
        <v>11166</v>
      </c>
      <c r="K3360">
        <v>182304</v>
      </c>
    </row>
    <row r="3361" spans="1:11" x14ac:dyDescent="0.3">
      <c r="A3361" t="s">
        <v>24</v>
      </c>
      <c r="B3361" t="s">
        <v>62</v>
      </c>
      <c r="C3361">
        <v>22.782083329999999</v>
      </c>
      <c r="D3361">
        <v>4.9166666670000003</v>
      </c>
      <c r="E3361">
        <v>81.666666669999998</v>
      </c>
      <c r="F3361">
        <v>1847.666667</v>
      </c>
      <c r="G3361" t="s">
        <v>13</v>
      </c>
      <c r="H3361">
        <v>106564</v>
      </c>
      <c r="I3361" s="1">
        <v>59896</v>
      </c>
      <c r="J3361" s="1">
        <v>7634</v>
      </c>
      <c r="K3361">
        <v>174094</v>
      </c>
    </row>
    <row r="3362" spans="1:11" x14ac:dyDescent="0.3">
      <c r="A3362" t="s">
        <v>30</v>
      </c>
      <c r="B3362" t="s">
        <v>31</v>
      </c>
      <c r="C3362">
        <v>20.720600000000001</v>
      </c>
      <c r="D3362">
        <v>3.52</v>
      </c>
      <c r="E3362">
        <v>74.400000000000006</v>
      </c>
      <c r="F3362">
        <v>1397.8</v>
      </c>
      <c r="G3362" t="s">
        <v>13</v>
      </c>
      <c r="H3362" s="1">
        <v>57983</v>
      </c>
      <c r="I3362" s="1">
        <v>92786</v>
      </c>
      <c r="J3362" s="1">
        <v>12984</v>
      </c>
      <c r="K3362">
        <v>163753</v>
      </c>
    </row>
    <row r="3363" spans="1:11" x14ac:dyDescent="0.3">
      <c r="A3363" t="s">
        <v>19</v>
      </c>
      <c r="B3363" t="s">
        <v>49</v>
      </c>
      <c r="C3363">
        <v>93.714250000000007</v>
      </c>
      <c r="D3363">
        <v>8</v>
      </c>
      <c r="E3363">
        <v>225</v>
      </c>
      <c r="F3363">
        <v>2979</v>
      </c>
      <c r="G3363" t="s">
        <v>13</v>
      </c>
      <c r="H3363">
        <v>132210</v>
      </c>
      <c r="I3363" s="1">
        <v>21236</v>
      </c>
      <c r="J3363" s="1">
        <v>7797</v>
      </c>
      <c r="K3363">
        <v>161243</v>
      </c>
    </row>
    <row r="3364" spans="1:11" x14ac:dyDescent="0.3">
      <c r="A3364" t="s">
        <v>34</v>
      </c>
      <c r="B3364" t="s">
        <v>35</v>
      </c>
      <c r="C3364">
        <v>57.926935479999997</v>
      </c>
      <c r="D3364">
        <v>6.1612903230000002</v>
      </c>
      <c r="E3364">
        <v>149.7096774</v>
      </c>
      <c r="F3364">
        <v>2283.1129030000002</v>
      </c>
      <c r="G3364" t="s">
        <v>13</v>
      </c>
      <c r="H3364">
        <v>115546</v>
      </c>
      <c r="I3364" s="1">
        <v>30467</v>
      </c>
      <c r="J3364" s="1">
        <v>7796</v>
      </c>
      <c r="K3364">
        <v>153809</v>
      </c>
    </row>
    <row r="3365" spans="1:11" x14ac:dyDescent="0.3">
      <c r="A3365" t="s">
        <v>44</v>
      </c>
      <c r="B3365" t="s">
        <v>55</v>
      </c>
      <c r="C3365">
        <v>107.4521429</v>
      </c>
      <c r="D3365">
        <v>8</v>
      </c>
      <c r="E3365">
        <v>182.57142859999999</v>
      </c>
      <c r="F3365">
        <v>2425.4285709999999</v>
      </c>
      <c r="G3365" t="s">
        <v>46</v>
      </c>
      <c r="H3365">
        <v>115975</v>
      </c>
      <c r="I3365" s="1">
        <v>31547</v>
      </c>
      <c r="J3365" s="1">
        <v>6169</v>
      </c>
      <c r="K3365">
        <v>153691</v>
      </c>
    </row>
    <row r="3366" spans="1:11" x14ac:dyDescent="0.3">
      <c r="A3366" t="s">
        <v>26</v>
      </c>
      <c r="B3366" t="s">
        <v>80</v>
      </c>
      <c r="C3366">
        <v>39.399843140000002</v>
      </c>
      <c r="D3366">
        <v>5.7843137249999996</v>
      </c>
      <c r="E3366">
        <v>117.70588239999999</v>
      </c>
      <c r="F3366">
        <v>2151.6470589999999</v>
      </c>
      <c r="G3366" t="s">
        <v>13</v>
      </c>
      <c r="H3366">
        <v>108082</v>
      </c>
      <c r="I3366" s="1">
        <v>24654</v>
      </c>
      <c r="J3366" s="1">
        <v>8171</v>
      </c>
      <c r="K3366">
        <v>140907</v>
      </c>
    </row>
    <row r="3367" spans="1:11" x14ac:dyDescent="0.3">
      <c r="A3367" t="s">
        <v>22</v>
      </c>
      <c r="B3367">
        <v>307</v>
      </c>
      <c r="C3367">
        <v>27.46483636</v>
      </c>
      <c r="D3367">
        <v>4.8727272729999997</v>
      </c>
      <c r="E3367">
        <v>86.454545449999998</v>
      </c>
      <c r="F3367">
        <v>1723</v>
      </c>
      <c r="G3367" t="s">
        <v>13</v>
      </c>
      <c r="H3367" s="1">
        <v>78234</v>
      </c>
      <c r="I3367" s="1">
        <v>53325</v>
      </c>
      <c r="J3367" s="1">
        <v>4961</v>
      </c>
      <c r="K3367">
        <v>136520</v>
      </c>
    </row>
    <row r="3368" spans="1:11" x14ac:dyDescent="0.3">
      <c r="A3368" t="s">
        <v>22</v>
      </c>
      <c r="B3368">
        <v>205</v>
      </c>
      <c r="C3368">
        <v>13.11525</v>
      </c>
      <c r="D3368">
        <v>4.75</v>
      </c>
      <c r="E3368">
        <v>50.875</v>
      </c>
      <c r="F3368">
        <v>1430.75</v>
      </c>
      <c r="G3368" t="s">
        <v>13</v>
      </c>
      <c r="H3368" s="1">
        <v>70621</v>
      </c>
      <c r="I3368" s="1">
        <v>54720</v>
      </c>
      <c r="J3368" s="1">
        <v>6595</v>
      </c>
      <c r="K3368">
        <v>131936</v>
      </c>
    </row>
    <row r="3369" spans="1:11" x14ac:dyDescent="0.3">
      <c r="A3369" t="s">
        <v>44</v>
      </c>
      <c r="B3369" t="s">
        <v>45</v>
      </c>
      <c r="C3369">
        <v>43.86363077</v>
      </c>
      <c r="D3369">
        <v>5.2923076919999996</v>
      </c>
      <c r="E3369">
        <v>105.16923079999999</v>
      </c>
      <c r="F3369">
        <v>2083.5230769999998</v>
      </c>
      <c r="G3369" t="s">
        <v>46</v>
      </c>
      <c r="H3369" s="1">
        <v>73527</v>
      </c>
      <c r="I3369" s="1">
        <v>42062</v>
      </c>
      <c r="J3369" s="1">
        <v>5721</v>
      </c>
      <c r="K3369">
        <v>121310</v>
      </c>
    </row>
    <row r="3370" spans="1:11" x14ac:dyDescent="0.3">
      <c r="A3370" t="s">
        <v>22</v>
      </c>
      <c r="B3370">
        <v>405</v>
      </c>
      <c r="C3370">
        <v>20.430083329999999</v>
      </c>
      <c r="D3370">
        <v>4.7916666670000003</v>
      </c>
      <c r="E3370">
        <v>69.875</v>
      </c>
      <c r="F3370">
        <v>1773</v>
      </c>
      <c r="G3370" t="s">
        <v>13</v>
      </c>
      <c r="H3370" s="1">
        <v>87195</v>
      </c>
      <c r="I3370" s="1">
        <v>21662</v>
      </c>
      <c r="J3370" s="1">
        <v>4501</v>
      </c>
      <c r="K3370">
        <v>113358</v>
      </c>
    </row>
    <row r="3371" spans="1:11" x14ac:dyDescent="0.3">
      <c r="A3371" t="s">
        <v>30</v>
      </c>
      <c r="B3371" t="s">
        <v>236</v>
      </c>
      <c r="C3371">
        <v>17.445692309999998</v>
      </c>
      <c r="D3371">
        <v>4.692307692</v>
      </c>
      <c r="E3371">
        <v>68.269230769999993</v>
      </c>
      <c r="F3371">
        <v>1791.230769</v>
      </c>
      <c r="G3371" t="s">
        <v>13</v>
      </c>
      <c r="H3371" s="1">
        <v>83460</v>
      </c>
      <c r="I3371" s="1">
        <v>22992</v>
      </c>
      <c r="J3371" s="1">
        <v>6650</v>
      </c>
      <c r="K3371">
        <v>113102</v>
      </c>
    </row>
    <row r="3372" spans="1:11" x14ac:dyDescent="0.3">
      <c r="A3372" t="s">
        <v>30</v>
      </c>
      <c r="B3372" t="s">
        <v>50</v>
      </c>
      <c r="C3372">
        <v>37.315230769999999</v>
      </c>
      <c r="D3372">
        <v>4.3230769230000003</v>
      </c>
      <c r="E3372">
        <v>103.6769231</v>
      </c>
      <c r="F3372">
        <v>1873.261538</v>
      </c>
      <c r="G3372" t="s">
        <v>13</v>
      </c>
      <c r="H3372" s="1">
        <v>85695</v>
      </c>
      <c r="I3372" s="1">
        <v>20393</v>
      </c>
      <c r="J3372" s="1">
        <v>6152</v>
      </c>
      <c r="K3372">
        <v>112240</v>
      </c>
    </row>
    <row r="3373" spans="1:11" x14ac:dyDescent="0.3">
      <c r="A3373" t="s">
        <v>32</v>
      </c>
      <c r="B3373" t="s">
        <v>51</v>
      </c>
      <c r="C3373">
        <v>78.073227270000004</v>
      </c>
      <c r="D3373">
        <v>7.6727272729999996</v>
      </c>
      <c r="E3373">
        <v>192.4</v>
      </c>
      <c r="F3373">
        <v>2598.818182</v>
      </c>
      <c r="G3373" t="s">
        <v>13</v>
      </c>
      <c r="H3373" s="1">
        <v>87523</v>
      </c>
      <c r="I3373" s="1">
        <v>15459</v>
      </c>
      <c r="J3373" s="1">
        <v>6806</v>
      </c>
      <c r="K3373">
        <v>109788</v>
      </c>
    </row>
    <row r="3374" spans="1:11" x14ac:dyDescent="0.3">
      <c r="A3374" t="s">
        <v>11</v>
      </c>
      <c r="B3374" t="s">
        <v>305</v>
      </c>
      <c r="C3374">
        <v>18.295562499999999</v>
      </c>
      <c r="D3374">
        <v>4.875</v>
      </c>
      <c r="E3374">
        <v>70.25</v>
      </c>
      <c r="F3374">
        <v>1836.5</v>
      </c>
      <c r="G3374" t="s">
        <v>13</v>
      </c>
      <c r="H3374" s="1">
        <v>85782</v>
      </c>
      <c r="I3374" s="1">
        <v>17224</v>
      </c>
      <c r="J3374" s="1">
        <v>2972</v>
      </c>
      <c r="K3374">
        <v>105978</v>
      </c>
    </row>
    <row r="3375" spans="1:11" x14ac:dyDescent="0.3">
      <c r="A3375" t="s">
        <v>81</v>
      </c>
      <c r="B3375">
        <v>323</v>
      </c>
      <c r="C3375">
        <v>17.343647059999999</v>
      </c>
      <c r="D3375">
        <v>4.7450980390000002</v>
      </c>
      <c r="E3375">
        <v>70.921568629999996</v>
      </c>
      <c r="F3375">
        <v>1683.607843</v>
      </c>
      <c r="G3375" t="s">
        <v>13</v>
      </c>
      <c r="H3375" s="1">
        <v>57583</v>
      </c>
      <c r="I3375" s="1">
        <v>37884</v>
      </c>
      <c r="J3375" s="1">
        <v>5129</v>
      </c>
      <c r="K3375">
        <v>100596</v>
      </c>
    </row>
    <row r="3376" spans="1:11" x14ac:dyDescent="0.3">
      <c r="A3376" t="s">
        <v>39</v>
      </c>
      <c r="B3376" t="s">
        <v>264</v>
      </c>
      <c r="C3376">
        <v>24.843902440000001</v>
      </c>
      <c r="D3376">
        <v>4.7560975609999998</v>
      </c>
      <c r="E3376">
        <v>84.926829269999999</v>
      </c>
      <c r="F3376">
        <v>1982.7560980000001</v>
      </c>
      <c r="G3376" t="s">
        <v>13</v>
      </c>
      <c r="H3376" s="1">
        <v>76796</v>
      </c>
      <c r="I3376" s="1">
        <v>18445</v>
      </c>
      <c r="J3376" s="1">
        <v>4154</v>
      </c>
      <c r="K3376" s="1">
        <v>99395</v>
      </c>
    </row>
    <row r="3377" spans="1:11" x14ac:dyDescent="0.3">
      <c r="A3377" t="s">
        <v>39</v>
      </c>
      <c r="B3377" t="s">
        <v>273</v>
      </c>
      <c r="C3377">
        <v>16.05676923</v>
      </c>
      <c r="D3377">
        <v>4.923076923</v>
      </c>
      <c r="E3377">
        <v>67</v>
      </c>
      <c r="F3377">
        <v>1703.1538459999999</v>
      </c>
      <c r="G3377" t="s">
        <v>13</v>
      </c>
      <c r="H3377" s="1">
        <v>61050</v>
      </c>
      <c r="I3377" s="1">
        <v>32504</v>
      </c>
      <c r="J3377" s="1">
        <v>5027</v>
      </c>
      <c r="K3377" s="1">
        <v>98581</v>
      </c>
    </row>
    <row r="3378" spans="1:11" x14ac:dyDescent="0.3">
      <c r="A3378" t="s">
        <v>39</v>
      </c>
      <c r="B3378" t="s">
        <v>311</v>
      </c>
      <c r="C3378">
        <v>10.832750000000001</v>
      </c>
      <c r="D3378">
        <v>5</v>
      </c>
      <c r="E3378">
        <v>45</v>
      </c>
      <c r="F3378">
        <v>1242</v>
      </c>
      <c r="G3378" t="s">
        <v>13</v>
      </c>
      <c r="H3378" s="1">
        <v>40714</v>
      </c>
      <c r="I3378" s="1">
        <v>45830</v>
      </c>
      <c r="J3378" s="1">
        <v>4659</v>
      </c>
      <c r="K3378" s="1">
        <v>91203</v>
      </c>
    </row>
    <row r="3379" spans="1:11" x14ac:dyDescent="0.3">
      <c r="A3379" t="s">
        <v>53</v>
      </c>
      <c r="B3379" t="s">
        <v>54</v>
      </c>
      <c r="C3379">
        <v>19.938140350000001</v>
      </c>
      <c r="D3379">
        <v>5.6491228070000004</v>
      </c>
      <c r="E3379">
        <v>76.315789469999999</v>
      </c>
      <c r="F3379">
        <v>1205.192982</v>
      </c>
      <c r="G3379" t="s">
        <v>13</v>
      </c>
      <c r="H3379" s="1">
        <v>42227</v>
      </c>
      <c r="I3379" s="1">
        <v>39817</v>
      </c>
      <c r="J3379" s="1">
        <v>4106</v>
      </c>
      <c r="K3379" s="1">
        <v>86150</v>
      </c>
    </row>
    <row r="3380" spans="1:11" x14ac:dyDescent="0.3">
      <c r="A3380" t="s">
        <v>41</v>
      </c>
      <c r="B3380" t="s">
        <v>42</v>
      </c>
      <c r="C3380">
        <v>19.00794118</v>
      </c>
      <c r="D3380">
        <v>5.2058823529999998</v>
      </c>
      <c r="E3380">
        <v>66.970588239999998</v>
      </c>
      <c r="F3380">
        <v>1292.3529410000001</v>
      </c>
      <c r="G3380" t="s">
        <v>13</v>
      </c>
      <c r="H3380" s="1">
        <v>45819</v>
      </c>
      <c r="I3380" s="1">
        <v>32791</v>
      </c>
      <c r="J3380" s="1">
        <v>3996</v>
      </c>
      <c r="K3380" s="1">
        <v>82606</v>
      </c>
    </row>
    <row r="3381" spans="1:11" x14ac:dyDescent="0.3">
      <c r="A3381" t="s">
        <v>30</v>
      </c>
      <c r="B3381" t="s">
        <v>66</v>
      </c>
      <c r="C3381">
        <v>43.548516130000003</v>
      </c>
      <c r="D3381">
        <v>1.3548387099999999</v>
      </c>
      <c r="E3381">
        <v>137.7741935</v>
      </c>
      <c r="F3381">
        <v>2261.1935480000002</v>
      </c>
      <c r="G3381" t="s">
        <v>13</v>
      </c>
      <c r="H3381" s="1">
        <v>37297</v>
      </c>
      <c r="I3381" s="1">
        <v>39266</v>
      </c>
      <c r="J3381" s="1">
        <v>5889</v>
      </c>
      <c r="K3381" s="1">
        <v>82452</v>
      </c>
    </row>
    <row r="3382" spans="1:11" x14ac:dyDescent="0.3">
      <c r="A3382" t="s">
        <v>11</v>
      </c>
      <c r="B3382" t="s">
        <v>86</v>
      </c>
      <c r="C3382">
        <v>53.785714290000001</v>
      </c>
      <c r="D3382">
        <v>6</v>
      </c>
      <c r="E3382">
        <v>124.8571429</v>
      </c>
      <c r="F3382">
        <v>1855</v>
      </c>
      <c r="G3382" t="s">
        <v>46</v>
      </c>
      <c r="H3382" s="1">
        <v>54754</v>
      </c>
      <c r="I3382" s="1">
        <v>22596</v>
      </c>
      <c r="J3382" s="1">
        <v>3843</v>
      </c>
      <c r="K3382" s="1">
        <v>81193</v>
      </c>
    </row>
    <row r="3383" spans="1:11" x14ac:dyDescent="0.3">
      <c r="A3383" t="s">
        <v>84</v>
      </c>
      <c r="B3383" t="s">
        <v>100</v>
      </c>
      <c r="C3383">
        <v>26.803000000000001</v>
      </c>
      <c r="D3383">
        <v>5.4285714289999998</v>
      </c>
      <c r="E3383">
        <v>85.714285709999999</v>
      </c>
      <c r="F3383">
        <v>1310</v>
      </c>
      <c r="G3383" t="s">
        <v>13</v>
      </c>
      <c r="H3383" s="1">
        <v>40697</v>
      </c>
      <c r="I3383" s="1">
        <v>31226</v>
      </c>
      <c r="J3383" s="1">
        <v>5021</v>
      </c>
      <c r="K3383" s="1">
        <v>76944</v>
      </c>
    </row>
    <row r="3384" spans="1:11" x14ac:dyDescent="0.3">
      <c r="A3384" t="s">
        <v>70</v>
      </c>
      <c r="B3384" t="s">
        <v>165</v>
      </c>
      <c r="C3384">
        <v>14.292999999999999</v>
      </c>
      <c r="D3384">
        <v>4.5999999999999996</v>
      </c>
      <c r="E3384">
        <v>75.400000000000006</v>
      </c>
      <c r="F3384">
        <v>1479</v>
      </c>
      <c r="G3384" t="s">
        <v>13</v>
      </c>
      <c r="H3384" s="1">
        <v>42174</v>
      </c>
      <c r="I3384" s="1">
        <v>30951</v>
      </c>
      <c r="J3384" s="1">
        <v>3484</v>
      </c>
      <c r="K3384" s="1">
        <v>76609</v>
      </c>
    </row>
    <row r="3385" spans="1:11" x14ac:dyDescent="0.3">
      <c r="A3385" t="s">
        <v>64</v>
      </c>
      <c r="B3385" t="s">
        <v>426</v>
      </c>
      <c r="C3385">
        <v>31.388142859999999</v>
      </c>
      <c r="D3385">
        <v>6.7142857139999998</v>
      </c>
      <c r="E3385">
        <v>111</v>
      </c>
      <c r="F3385">
        <v>1711.5714290000001</v>
      </c>
      <c r="G3385" t="s">
        <v>13</v>
      </c>
      <c r="H3385" s="1">
        <v>32281</v>
      </c>
      <c r="I3385" s="1">
        <v>37551</v>
      </c>
      <c r="J3385" s="1">
        <v>4482</v>
      </c>
      <c r="K3385" s="1">
        <v>74314</v>
      </c>
    </row>
    <row r="3386" spans="1:11" x14ac:dyDescent="0.3">
      <c r="A3386" t="s">
        <v>32</v>
      </c>
      <c r="B3386" t="s">
        <v>61</v>
      </c>
      <c r="C3386">
        <v>31.104511899999999</v>
      </c>
      <c r="D3386">
        <v>4.5476190479999996</v>
      </c>
      <c r="E3386">
        <v>93.011904759999993</v>
      </c>
      <c r="F3386">
        <v>1699.119048</v>
      </c>
      <c r="G3386" t="s">
        <v>13</v>
      </c>
      <c r="H3386" s="1">
        <v>30478</v>
      </c>
      <c r="I3386" s="1">
        <v>36674</v>
      </c>
      <c r="J3386" s="1">
        <v>4866</v>
      </c>
      <c r="K3386" s="1">
        <v>72018</v>
      </c>
    </row>
    <row r="3387" spans="1:11" x14ac:dyDescent="0.3">
      <c r="A3387" t="s">
        <v>106</v>
      </c>
      <c r="B3387">
        <v>75</v>
      </c>
      <c r="C3387">
        <v>39.352380949999997</v>
      </c>
      <c r="D3387">
        <v>5</v>
      </c>
      <c r="E3387">
        <v>98.047619049999994</v>
      </c>
      <c r="F3387">
        <v>1928.7142859999999</v>
      </c>
      <c r="G3387" t="s">
        <v>13</v>
      </c>
      <c r="H3387" s="1">
        <v>58756</v>
      </c>
      <c r="I3387" s="1">
        <v>9263</v>
      </c>
      <c r="J3387" s="1">
        <v>2427</v>
      </c>
      <c r="K3387" s="1">
        <v>70446</v>
      </c>
    </row>
    <row r="3388" spans="1:11" x14ac:dyDescent="0.3">
      <c r="A3388" t="s">
        <v>59</v>
      </c>
      <c r="B3388" t="s">
        <v>275</v>
      </c>
      <c r="C3388">
        <v>17.222777780000001</v>
      </c>
      <c r="D3388">
        <v>4.8888888890000004</v>
      </c>
      <c r="E3388">
        <v>70</v>
      </c>
      <c r="F3388">
        <v>1615.333333</v>
      </c>
      <c r="G3388" t="s">
        <v>13</v>
      </c>
      <c r="H3388" s="1">
        <v>38828</v>
      </c>
      <c r="I3388" s="1">
        <v>25298</v>
      </c>
      <c r="J3388" s="1">
        <v>3520</v>
      </c>
      <c r="K3388" s="1">
        <v>67646</v>
      </c>
    </row>
    <row r="3389" spans="1:11" x14ac:dyDescent="0.3">
      <c r="A3389" t="s">
        <v>41</v>
      </c>
      <c r="B3389" t="s">
        <v>223</v>
      </c>
      <c r="C3389">
        <v>11.370625</v>
      </c>
      <c r="D3389">
        <v>5</v>
      </c>
      <c r="E3389">
        <v>48</v>
      </c>
      <c r="F3389">
        <v>1518</v>
      </c>
      <c r="G3389" t="s">
        <v>13</v>
      </c>
      <c r="H3389" s="1">
        <v>39836</v>
      </c>
      <c r="I3389" s="1">
        <v>24625</v>
      </c>
      <c r="J3389" s="1">
        <v>3124</v>
      </c>
      <c r="K3389" s="1">
        <v>67585</v>
      </c>
    </row>
    <row r="3390" spans="1:11" x14ac:dyDescent="0.3">
      <c r="A3390" t="s">
        <v>81</v>
      </c>
      <c r="B3390" t="s">
        <v>82</v>
      </c>
      <c r="C3390">
        <v>37.468571429999997</v>
      </c>
      <c r="D3390">
        <v>5.8571428570000004</v>
      </c>
      <c r="E3390">
        <v>103.4285714</v>
      </c>
      <c r="F3390">
        <v>1718.5714290000001</v>
      </c>
      <c r="G3390" t="s">
        <v>13</v>
      </c>
      <c r="H3390" s="1">
        <v>30033</v>
      </c>
      <c r="I3390" s="1">
        <v>32817</v>
      </c>
      <c r="J3390" s="1">
        <v>4524</v>
      </c>
      <c r="K3390" s="1">
        <v>67374</v>
      </c>
    </row>
    <row r="3391" spans="1:11" x14ac:dyDescent="0.3">
      <c r="A3391" t="s">
        <v>34</v>
      </c>
      <c r="B3391" t="s">
        <v>38</v>
      </c>
      <c r="C3391">
        <v>36.219298250000001</v>
      </c>
      <c r="D3391">
        <v>6.4736842110000001</v>
      </c>
      <c r="E3391">
        <v>94.333333330000002</v>
      </c>
      <c r="F3391">
        <v>1424.666667</v>
      </c>
      <c r="G3391" t="s">
        <v>13</v>
      </c>
      <c r="H3391" s="1">
        <v>37962</v>
      </c>
      <c r="I3391" s="1">
        <v>23249</v>
      </c>
      <c r="J3391" s="1">
        <v>4219</v>
      </c>
      <c r="K3391" s="1">
        <v>65430</v>
      </c>
    </row>
    <row r="3392" spans="1:11" x14ac:dyDescent="0.3">
      <c r="A3392" t="s">
        <v>91</v>
      </c>
      <c r="B3392">
        <v>440</v>
      </c>
      <c r="C3392">
        <v>20.278962960000001</v>
      </c>
      <c r="D3392">
        <v>4.1111111109999996</v>
      </c>
      <c r="E3392">
        <v>72.851851850000003</v>
      </c>
      <c r="F3392">
        <v>1832.8888890000001</v>
      </c>
      <c r="G3392" t="s">
        <v>13</v>
      </c>
      <c r="H3392" s="1">
        <v>41868</v>
      </c>
      <c r="I3392" s="1">
        <v>17437</v>
      </c>
      <c r="J3392" s="1">
        <v>3180</v>
      </c>
      <c r="K3392" s="1">
        <v>62485</v>
      </c>
    </row>
    <row r="3393" spans="1:11" x14ac:dyDescent="0.3">
      <c r="A3393" t="s">
        <v>106</v>
      </c>
      <c r="B3393">
        <v>45</v>
      </c>
      <c r="C3393">
        <v>23.321999999999999</v>
      </c>
      <c r="D3393">
        <v>3.75</v>
      </c>
      <c r="E3393">
        <v>84.2</v>
      </c>
      <c r="F3393">
        <v>1853.9</v>
      </c>
      <c r="G3393" t="s">
        <v>13</v>
      </c>
      <c r="H3393" s="1">
        <v>46615</v>
      </c>
      <c r="I3393" s="1">
        <v>12864</v>
      </c>
      <c r="J3393" s="1">
        <v>1867</v>
      </c>
      <c r="K3393" s="1">
        <v>61346</v>
      </c>
    </row>
    <row r="3394" spans="1:11" x14ac:dyDescent="0.3">
      <c r="A3394" t="s">
        <v>91</v>
      </c>
      <c r="B3394" t="s">
        <v>92</v>
      </c>
      <c r="C3394">
        <v>50.961090910000003</v>
      </c>
      <c r="D3394">
        <v>6.1818181819999998</v>
      </c>
      <c r="E3394">
        <v>135.29090909999999</v>
      </c>
      <c r="F3394">
        <v>1971.163636</v>
      </c>
      <c r="G3394" t="s">
        <v>46</v>
      </c>
      <c r="H3394" s="1">
        <v>44580</v>
      </c>
      <c r="I3394" s="1">
        <v>10532</v>
      </c>
      <c r="J3394" s="1">
        <v>4074</v>
      </c>
      <c r="K3394" s="1">
        <v>59186</v>
      </c>
    </row>
    <row r="3395" spans="1:11" x14ac:dyDescent="0.3">
      <c r="A3395" t="s">
        <v>91</v>
      </c>
      <c r="B3395" t="s">
        <v>105</v>
      </c>
      <c r="C3395">
        <v>35.281323530000002</v>
      </c>
      <c r="D3395">
        <v>5.1764705879999999</v>
      </c>
      <c r="E3395">
        <v>113.3529412</v>
      </c>
      <c r="F3395">
        <v>2106.5</v>
      </c>
      <c r="G3395" t="s">
        <v>13</v>
      </c>
      <c r="H3395" s="1">
        <v>42251</v>
      </c>
      <c r="I3395" s="1">
        <v>13233</v>
      </c>
      <c r="J3395" s="1">
        <v>3394</v>
      </c>
      <c r="K3395" s="1">
        <v>58878</v>
      </c>
    </row>
    <row r="3396" spans="1:11" x14ac:dyDescent="0.3">
      <c r="A3396" t="s">
        <v>39</v>
      </c>
      <c r="B3396" t="s">
        <v>47</v>
      </c>
      <c r="C3396">
        <v>22.903648650000001</v>
      </c>
      <c r="D3396">
        <v>5.4054054049999998</v>
      </c>
      <c r="E3396">
        <v>75.648648649999998</v>
      </c>
      <c r="F3396">
        <v>1364</v>
      </c>
      <c r="G3396" t="s">
        <v>13</v>
      </c>
      <c r="H3396" s="1">
        <v>26082</v>
      </c>
      <c r="I3396" s="1">
        <v>30698</v>
      </c>
      <c r="J3396" s="1">
        <v>1936</v>
      </c>
      <c r="K3396" s="1">
        <v>58716</v>
      </c>
    </row>
    <row r="3397" spans="1:11" x14ac:dyDescent="0.3">
      <c r="A3397" t="s">
        <v>91</v>
      </c>
      <c r="B3397" t="s">
        <v>129</v>
      </c>
      <c r="C3397">
        <v>35.81481651</v>
      </c>
      <c r="D3397">
        <v>6.2935779820000004</v>
      </c>
      <c r="E3397">
        <v>117.4311927</v>
      </c>
      <c r="F3397">
        <v>1921.4678899999999</v>
      </c>
      <c r="G3397" t="s">
        <v>13</v>
      </c>
      <c r="H3397" s="1">
        <v>38047</v>
      </c>
      <c r="I3397" s="1">
        <v>15738</v>
      </c>
      <c r="J3397" s="1">
        <v>3532</v>
      </c>
      <c r="K3397" s="1">
        <v>57317</v>
      </c>
    </row>
    <row r="3398" spans="1:11" x14ac:dyDescent="0.3">
      <c r="A3398" t="s">
        <v>44</v>
      </c>
      <c r="B3398" t="s">
        <v>56</v>
      </c>
      <c r="C3398">
        <v>107.6705126</v>
      </c>
      <c r="D3398">
        <v>8.277310924</v>
      </c>
      <c r="E3398">
        <v>196.33613450000001</v>
      </c>
      <c r="F3398">
        <v>2521.0924369999998</v>
      </c>
      <c r="G3398" t="s">
        <v>46</v>
      </c>
      <c r="H3398" s="1">
        <v>44779</v>
      </c>
      <c r="I3398" s="1">
        <v>8608</v>
      </c>
      <c r="J3398" s="1">
        <v>2190</v>
      </c>
      <c r="K3398" s="1">
        <v>55577</v>
      </c>
    </row>
    <row r="3399" spans="1:11" x14ac:dyDescent="0.3">
      <c r="A3399" t="s">
        <v>77</v>
      </c>
      <c r="B3399" t="s">
        <v>138</v>
      </c>
      <c r="C3399">
        <v>137.5695455</v>
      </c>
      <c r="D3399">
        <v>8</v>
      </c>
      <c r="E3399">
        <v>223.54545450000001</v>
      </c>
      <c r="F3399">
        <v>2813</v>
      </c>
      <c r="G3399" t="s">
        <v>13</v>
      </c>
      <c r="H3399" s="1">
        <v>48200</v>
      </c>
      <c r="I3399" s="1">
        <v>4904</v>
      </c>
      <c r="J3399" s="1">
        <v>2169</v>
      </c>
      <c r="K3399" s="1">
        <v>55273</v>
      </c>
    </row>
    <row r="3400" spans="1:11" x14ac:dyDescent="0.3">
      <c r="A3400" t="s">
        <v>41</v>
      </c>
      <c r="B3400" t="s">
        <v>58</v>
      </c>
      <c r="C3400">
        <v>30.65053846</v>
      </c>
      <c r="D3400">
        <v>6.346153846</v>
      </c>
      <c r="E3400">
        <v>95</v>
      </c>
      <c r="F3400">
        <v>1136.6923079999999</v>
      </c>
      <c r="G3400" t="s">
        <v>13</v>
      </c>
      <c r="H3400" s="1">
        <v>42546</v>
      </c>
      <c r="I3400" s="1">
        <v>9536</v>
      </c>
      <c r="J3400" s="1">
        <v>2311</v>
      </c>
      <c r="K3400" s="1">
        <v>54393</v>
      </c>
    </row>
    <row r="3401" spans="1:11" x14ac:dyDescent="0.3">
      <c r="A3401" t="s">
        <v>17</v>
      </c>
      <c r="B3401">
        <v>19</v>
      </c>
      <c r="C3401">
        <v>16.290533329999999</v>
      </c>
      <c r="D3401">
        <v>4.8</v>
      </c>
      <c r="E3401">
        <v>57.866666670000001</v>
      </c>
      <c r="F3401">
        <v>1645.133333</v>
      </c>
      <c r="G3401" t="s">
        <v>13</v>
      </c>
      <c r="H3401" s="1">
        <v>35626</v>
      </c>
      <c r="I3401" s="1">
        <v>15973</v>
      </c>
      <c r="J3401" s="1">
        <v>2543</v>
      </c>
      <c r="K3401" s="1">
        <v>54142</v>
      </c>
    </row>
    <row r="3402" spans="1:11" x14ac:dyDescent="0.3">
      <c r="A3402" t="s">
        <v>34</v>
      </c>
      <c r="B3402" t="s">
        <v>72</v>
      </c>
      <c r="C3402">
        <v>82.060909089999996</v>
      </c>
      <c r="D3402">
        <v>7.7272727269999999</v>
      </c>
      <c r="E3402">
        <v>199.72727269999999</v>
      </c>
      <c r="F3402">
        <v>2790.4545450000001</v>
      </c>
      <c r="G3402" t="s">
        <v>46</v>
      </c>
      <c r="H3402" s="1">
        <v>42182</v>
      </c>
      <c r="I3402" s="1">
        <v>7788</v>
      </c>
      <c r="J3402" s="1">
        <v>2932</v>
      </c>
      <c r="K3402" s="1">
        <v>52902</v>
      </c>
    </row>
    <row r="3403" spans="1:11" x14ac:dyDescent="0.3">
      <c r="A3403" t="s">
        <v>30</v>
      </c>
      <c r="B3403" t="s">
        <v>141</v>
      </c>
      <c r="C3403">
        <v>31.525500000000001</v>
      </c>
      <c r="D3403">
        <v>5.1666666670000003</v>
      </c>
      <c r="E3403">
        <v>109.66666669999999</v>
      </c>
      <c r="F3403">
        <v>1861.833333</v>
      </c>
      <c r="G3403" t="s">
        <v>13</v>
      </c>
      <c r="H3403" s="1">
        <v>35478</v>
      </c>
      <c r="I3403" s="1">
        <v>14318</v>
      </c>
      <c r="J3403" s="1">
        <v>2802</v>
      </c>
      <c r="K3403" s="1">
        <v>52598</v>
      </c>
    </row>
    <row r="3404" spans="1:11" x14ac:dyDescent="0.3">
      <c r="A3404" t="s">
        <v>67</v>
      </c>
      <c r="B3404" t="s">
        <v>68</v>
      </c>
      <c r="C3404">
        <v>49.285833330000003</v>
      </c>
      <c r="D3404">
        <v>6</v>
      </c>
      <c r="E3404">
        <v>145</v>
      </c>
      <c r="F3404">
        <v>1963.666667</v>
      </c>
      <c r="G3404" t="s">
        <v>13</v>
      </c>
      <c r="H3404" s="1">
        <v>35734</v>
      </c>
      <c r="I3404" s="1">
        <v>12994</v>
      </c>
      <c r="J3404" s="1">
        <v>3383</v>
      </c>
      <c r="K3404" s="1">
        <v>52111</v>
      </c>
    </row>
    <row r="3405" spans="1:11" x14ac:dyDescent="0.3">
      <c r="A3405" t="s">
        <v>81</v>
      </c>
      <c r="B3405">
        <v>626</v>
      </c>
      <c r="C3405">
        <v>20.7195</v>
      </c>
      <c r="D3405">
        <v>4.71875</v>
      </c>
      <c r="E3405">
        <v>81.375</v>
      </c>
      <c r="F3405">
        <v>1950.90625</v>
      </c>
      <c r="G3405" t="s">
        <v>13</v>
      </c>
      <c r="H3405" s="1">
        <v>38330</v>
      </c>
      <c r="I3405" s="1">
        <v>10318</v>
      </c>
      <c r="J3405" s="1">
        <v>2341</v>
      </c>
      <c r="K3405" s="1">
        <v>50989</v>
      </c>
    </row>
    <row r="3406" spans="1:11" x14ac:dyDescent="0.3">
      <c r="A3406" t="s">
        <v>11</v>
      </c>
      <c r="B3406" t="s">
        <v>159</v>
      </c>
      <c r="C3406">
        <v>30.377500000000001</v>
      </c>
      <c r="D3406">
        <v>6.3125</v>
      </c>
      <c r="E3406">
        <v>94.0625</v>
      </c>
      <c r="F3406">
        <v>935.625</v>
      </c>
      <c r="G3406" t="s">
        <v>13</v>
      </c>
      <c r="H3406" s="1">
        <v>18340</v>
      </c>
      <c r="I3406" s="1">
        <v>28877</v>
      </c>
      <c r="J3406" s="1">
        <v>2842</v>
      </c>
      <c r="K3406" s="1">
        <v>50059</v>
      </c>
    </row>
    <row r="3407" spans="1:11" x14ac:dyDescent="0.3">
      <c r="A3407" t="s">
        <v>26</v>
      </c>
      <c r="B3407" t="s">
        <v>37</v>
      </c>
      <c r="C3407">
        <v>26.352499999999999</v>
      </c>
      <c r="D3407">
        <v>0</v>
      </c>
      <c r="E3407">
        <v>80</v>
      </c>
      <c r="F3407">
        <v>1498</v>
      </c>
      <c r="G3407" t="s">
        <v>13</v>
      </c>
      <c r="H3407" s="1">
        <v>22542</v>
      </c>
      <c r="I3407" s="1">
        <v>25482</v>
      </c>
      <c r="J3407" s="1">
        <v>1978</v>
      </c>
      <c r="K3407" s="1">
        <v>50002</v>
      </c>
    </row>
    <row r="3408" spans="1:11" x14ac:dyDescent="0.3">
      <c r="A3408" t="s">
        <v>11</v>
      </c>
      <c r="B3408" t="s">
        <v>411</v>
      </c>
      <c r="C3408">
        <v>15.40377778</v>
      </c>
      <c r="D3408">
        <v>5</v>
      </c>
      <c r="E3408">
        <v>60.111111110000003</v>
      </c>
      <c r="F3408">
        <v>1593.1111109999999</v>
      </c>
      <c r="G3408" t="s">
        <v>13</v>
      </c>
      <c r="H3408" s="1">
        <v>35460</v>
      </c>
      <c r="I3408" s="1">
        <v>11563</v>
      </c>
      <c r="J3408" s="1">
        <v>1726</v>
      </c>
      <c r="K3408" s="1">
        <v>48749</v>
      </c>
    </row>
    <row r="3409" spans="1:11" x14ac:dyDescent="0.3">
      <c r="A3409" t="s">
        <v>15</v>
      </c>
      <c r="B3409" t="s">
        <v>95</v>
      </c>
      <c r="C3409">
        <v>33.250250000000001</v>
      </c>
      <c r="D3409">
        <v>6.1666666670000003</v>
      </c>
      <c r="E3409">
        <v>112.75</v>
      </c>
      <c r="F3409">
        <v>1475</v>
      </c>
      <c r="G3409" t="s">
        <v>13</v>
      </c>
      <c r="H3409" s="1">
        <v>17217</v>
      </c>
      <c r="I3409" s="1">
        <v>27691</v>
      </c>
      <c r="J3409" s="1">
        <v>3106</v>
      </c>
      <c r="K3409" s="1">
        <v>48014</v>
      </c>
    </row>
    <row r="3410" spans="1:11" x14ac:dyDescent="0.3">
      <c r="A3410" t="s">
        <v>34</v>
      </c>
      <c r="B3410">
        <v>80</v>
      </c>
      <c r="C3410">
        <v>27.09825</v>
      </c>
      <c r="D3410">
        <v>4.6666666670000003</v>
      </c>
      <c r="E3410">
        <v>91.75</v>
      </c>
      <c r="F3410">
        <v>2247.333333</v>
      </c>
      <c r="G3410" t="s">
        <v>13</v>
      </c>
      <c r="H3410" s="1">
        <v>36464</v>
      </c>
      <c r="I3410" s="1">
        <v>8946</v>
      </c>
      <c r="J3410" s="1">
        <v>2057</v>
      </c>
      <c r="K3410" s="1">
        <v>47467</v>
      </c>
    </row>
    <row r="3411" spans="1:11" x14ac:dyDescent="0.3">
      <c r="A3411" t="s">
        <v>67</v>
      </c>
      <c r="B3411">
        <v>900</v>
      </c>
      <c r="C3411">
        <v>37.009045450000002</v>
      </c>
      <c r="D3411">
        <v>4.5909090910000003</v>
      </c>
      <c r="E3411">
        <v>114.6818182</v>
      </c>
      <c r="F3411">
        <v>2208.090909</v>
      </c>
      <c r="G3411" t="s">
        <v>13</v>
      </c>
      <c r="H3411" s="1">
        <v>32739</v>
      </c>
      <c r="I3411" s="1">
        <v>11170</v>
      </c>
      <c r="J3411" s="1">
        <v>3045</v>
      </c>
      <c r="K3411" s="1">
        <v>46954</v>
      </c>
    </row>
    <row r="3412" spans="1:11" x14ac:dyDescent="0.3">
      <c r="A3412" t="s">
        <v>17</v>
      </c>
      <c r="B3412" t="s">
        <v>172</v>
      </c>
      <c r="C3412">
        <v>59</v>
      </c>
      <c r="D3412">
        <v>7</v>
      </c>
      <c r="E3412">
        <v>166</v>
      </c>
      <c r="F3412">
        <v>1798</v>
      </c>
      <c r="G3412" t="s">
        <v>13</v>
      </c>
      <c r="H3412" s="1">
        <v>32490</v>
      </c>
      <c r="I3412" s="1">
        <v>11930</v>
      </c>
      <c r="J3412" s="1">
        <v>2475</v>
      </c>
      <c r="K3412" s="1">
        <v>46895</v>
      </c>
    </row>
    <row r="3413" spans="1:11" x14ac:dyDescent="0.3">
      <c r="A3413" t="s">
        <v>59</v>
      </c>
      <c r="B3413" t="s">
        <v>181</v>
      </c>
      <c r="C3413">
        <v>8.17</v>
      </c>
      <c r="D3413">
        <v>5</v>
      </c>
      <c r="E3413">
        <v>40</v>
      </c>
      <c r="F3413">
        <v>1108</v>
      </c>
      <c r="G3413" t="s">
        <v>13</v>
      </c>
      <c r="H3413" s="1">
        <v>13178</v>
      </c>
      <c r="I3413" s="1">
        <v>26854</v>
      </c>
      <c r="J3413" s="1">
        <v>2015</v>
      </c>
      <c r="K3413" s="1">
        <v>42047</v>
      </c>
    </row>
    <row r="3414" spans="1:11" x14ac:dyDescent="0.3">
      <c r="A3414" t="s">
        <v>139</v>
      </c>
      <c r="B3414" t="s">
        <v>140</v>
      </c>
      <c r="C3414">
        <v>30.5976</v>
      </c>
      <c r="D3414">
        <v>1.8</v>
      </c>
      <c r="E3414">
        <v>97.6</v>
      </c>
      <c r="F3414">
        <v>1757.6</v>
      </c>
      <c r="G3414" t="s">
        <v>13</v>
      </c>
      <c r="H3414" s="1">
        <v>32554</v>
      </c>
      <c r="I3414" s="1">
        <v>7664</v>
      </c>
      <c r="J3414" s="1">
        <v>1786</v>
      </c>
      <c r="K3414" s="1">
        <v>42004</v>
      </c>
    </row>
    <row r="3415" spans="1:11" x14ac:dyDescent="0.3">
      <c r="A3415" t="s">
        <v>77</v>
      </c>
      <c r="B3415" t="s">
        <v>78</v>
      </c>
      <c r="C3415">
        <v>65.568749999999994</v>
      </c>
      <c r="D3415">
        <v>8</v>
      </c>
      <c r="E3415">
        <v>167.25</v>
      </c>
      <c r="F3415">
        <v>1998</v>
      </c>
      <c r="G3415" t="s">
        <v>13</v>
      </c>
      <c r="H3415" s="1">
        <v>33436</v>
      </c>
      <c r="I3415" s="1">
        <v>6778</v>
      </c>
      <c r="J3415" s="1">
        <v>1569</v>
      </c>
      <c r="K3415" s="1">
        <v>41783</v>
      </c>
    </row>
    <row r="3416" spans="1:11" x14ac:dyDescent="0.3">
      <c r="A3416" t="s">
        <v>11</v>
      </c>
      <c r="B3416" t="s">
        <v>377</v>
      </c>
      <c r="C3416">
        <v>18.845487179999999</v>
      </c>
      <c r="D3416">
        <v>4.076923077</v>
      </c>
      <c r="E3416">
        <v>87.07692308</v>
      </c>
      <c r="F3416">
        <v>2326.3589740000002</v>
      </c>
      <c r="G3416" t="s">
        <v>13</v>
      </c>
      <c r="H3416" s="1">
        <v>34938</v>
      </c>
      <c r="I3416" s="1">
        <v>5334</v>
      </c>
      <c r="J3416" s="1">
        <v>1185</v>
      </c>
      <c r="K3416" s="1">
        <v>41457</v>
      </c>
    </row>
    <row r="3417" spans="1:11" x14ac:dyDescent="0.3">
      <c r="A3417" t="s">
        <v>32</v>
      </c>
      <c r="B3417">
        <v>190</v>
      </c>
      <c r="C3417">
        <v>36.643266670000003</v>
      </c>
      <c r="D3417">
        <v>4.4666666670000001</v>
      </c>
      <c r="E3417">
        <v>88.733333329999994</v>
      </c>
      <c r="F3417">
        <v>2284.1333330000002</v>
      </c>
      <c r="G3417" t="s">
        <v>13</v>
      </c>
      <c r="H3417" s="1">
        <v>31374</v>
      </c>
      <c r="I3417" s="1">
        <v>7768</v>
      </c>
      <c r="J3417" s="1">
        <v>2198</v>
      </c>
      <c r="K3417" s="1">
        <v>41340</v>
      </c>
    </row>
    <row r="3418" spans="1:11" x14ac:dyDescent="0.3">
      <c r="A3418" t="s">
        <v>251</v>
      </c>
      <c r="B3418" t="s">
        <v>252</v>
      </c>
      <c r="C3418">
        <v>13.24516667</v>
      </c>
      <c r="D3418">
        <v>4.8333333329999997</v>
      </c>
      <c r="E3418">
        <v>66.666666669999998</v>
      </c>
      <c r="F3418">
        <v>1506.5</v>
      </c>
      <c r="G3418" t="s">
        <v>13</v>
      </c>
      <c r="H3418" s="1">
        <v>20532</v>
      </c>
      <c r="I3418" s="1">
        <v>17572</v>
      </c>
      <c r="J3418" s="1">
        <v>2183</v>
      </c>
      <c r="K3418" s="1">
        <v>40287</v>
      </c>
    </row>
    <row r="3419" spans="1:11" x14ac:dyDescent="0.3">
      <c r="A3419" t="s">
        <v>147</v>
      </c>
      <c r="B3419" t="s">
        <v>148</v>
      </c>
      <c r="C3419">
        <v>21.02333333</v>
      </c>
      <c r="D3419">
        <v>5</v>
      </c>
      <c r="E3419">
        <v>92.333333330000002</v>
      </c>
      <c r="F3419">
        <v>1729.333333</v>
      </c>
      <c r="G3419" t="s">
        <v>13</v>
      </c>
      <c r="H3419" s="1">
        <v>23985</v>
      </c>
      <c r="I3419" s="1">
        <v>14494</v>
      </c>
      <c r="J3419" s="1">
        <v>1234</v>
      </c>
      <c r="K3419" s="1">
        <v>39713</v>
      </c>
    </row>
    <row r="3420" spans="1:11" x14ac:dyDescent="0.3">
      <c r="A3420" t="s">
        <v>91</v>
      </c>
      <c r="B3420">
        <v>940</v>
      </c>
      <c r="C3420">
        <v>30.236875000000001</v>
      </c>
      <c r="D3420">
        <v>4.5</v>
      </c>
      <c r="E3420">
        <v>110</v>
      </c>
      <c r="F3420">
        <v>2316</v>
      </c>
      <c r="G3420" t="s">
        <v>13</v>
      </c>
      <c r="H3420" s="1">
        <v>29896</v>
      </c>
      <c r="I3420" s="1">
        <v>7476</v>
      </c>
      <c r="J3420" s="1">
        <v>2017</v>
      </c>
      <c r="K3420" s="1">
        <v>39389</v>
      </c>
    </row>
    <row r="3421" spans="1:11" x14ac:dyDescent="0.3">
      <c r="A3421" t="s">
        <v>32</v>
      </c>
      <c r="B3421" t="s">
        <v>104</v>
      </c>
      <c r="C3421">
        <v>72.795894739999994</v>
      </c>
      <c r="D3421">
        <v>6.2105263160000002</v>
      </c>
      <c r="E3421">
        <v>166.31578949999999</v>
      </c>
      <c r="F3421">
        <v>3041</v>
      </c>
      <c r="G3421" t="s">
        <v>13</v>
      </c>
      <c r="H3421" s="1">
        <v>26502</v>
      </c>
      <c r="I3421" s="1">
        <v>10393</v>
      </c>
      <c r="J3421" s="1">
        <v>2210</v>
      </c>
      <c r="K3421" s="1">
        <v>39105</v>
      </c>
    </row>
    <row r="3422" spans="1:11" x14ac:dyDescent="0.3">
      <c r="A3422" t="s">
        <v>59</v>
      </c>
      <c r="B3422" t="s">
        <v>335</v>
      </c>
      <c r="C3422">
        <v>7.7119999999999997</v>
      </c>
      <c r="D3422">
        <v>5</v>
      </c>
      <c r="E3422">
        <v>29</v>
      </c>
      <c r="F3422">
        <v>899</v>
      </c>
      <c r="G3422" t="s">
        <v>13</v>
      </c>
      <c r="H3422" s="1">
        <v>14078</v>
      </c>
      <c r="I3422" s="1">
        <v>22416</v>
      </c>
      <c r="J3422" s="1">
        <v>2186</v>
      </c>
      <c r="K3422" s="1">
        <v>38680</v>
      </c>
    </row>
    <row r="3423" spans="1:11" x14ac:dyDescent="0.3">
      <c r="A3423" t="s">
        <v>91</v>
      </c>
      <c r="B3423">
        <v>850</v>
      </c>
      <c r="C3423">
        <v>36.384455879999997</v>
      </c>
      <c r="D3423">
        <v>4.5</v>
      </c>
      <c r="E3423">
        <v>125.70588239999999</v>
      </c>
      <c r="F3423">
        <v>2294.7647059999999</v>
      </c>
      <c r="G3423" t="s">
        <v>13</v>
      </c>
      <c r="H3423" s="1">
        <v>29670</v>
      </c>
      <c r="I3423" s="1">
        <v>6866</v>
      </c>
      <c r="J3423" s="1">
        <v>2010</v>
      </c>
      <c r="K3423" s="1">
        <v>38546</v>
      </c>
    </row>
    <row r="3424" spans="1:11" x14ac:dyDescent="0.3">
      <c r="A3424" t="s">
        <v>22</v>
      </c>
      <c r="B3424">
        <v>309</v>
      </c>
      <c r="C3424">
        <v>14.350125</v>
      </c>
      <c r="D3424">
        <v>4.875</v>
      </c>
      <c r="E3424">
        <v>59.5</v>
      </c>
      <c r="F3424">
        <v>1642.875</v>
      </c>
      <c r="G3424" t="s">
        <v>13</v>
      </c>
      <c r="H3424" s="1">
        <v>25621</v>
      </c>
      <c r="I3424" s="1">
        <v>11105</v>
      </c>
      <c r="J3424" s="1">
        <v>1617</v>
      </c>
      <c r="K3424" s="1">
        <v>38343</v>
      </c>
    </row>
    <row r="3425" spans="1:11" x14ac:dyDescent="0.3">
      <c r="A3425" t="s">
        <v>30</v>
      </c>
      <c r="B3425" t="s">
        <v>187</v>
      </c>
      <c r="C3425">
        <v>34.19</v>
      </c>
      <c r="D3425">
        <v>6</v>
      </c>
      <c r="E3425">
        <v>103</v>
      </c>
      <c r="F3425">
        <v>1794</v>
      </c>
      <c r="G3425" t="s">
        <v>13</v>
      </c>
      <c r="H3425" s="1">
        <v>25017</v>
      </c>
      <c r="I3425" s="1">
        <v>11317</v>
      </c>
      <c r="J3425" s="1">
        <v>1863</v>
      </c>
      <c r="K3425" s="1">
        <v>38197</v>
      </c>
    </row>
    <row r="3426" spans="1:11" x14ac:dyDescent="0.3">
      <c r="A3426" t="s">
        <v>84</v>
      </c>
      <c r="B3426" t="s">
        <v>85</v>
      </c>
      <c r="C3426">
        <v>19.085181819999999</v>
      </c>
      <c r="D3426">
        <v>3.7272727269999999</v>
      </c>
      <c r="E3426">
        <v>68.909090910000003</v>
      </c>
      <c r="F3426">
        <v>1180.5454549999999</v>
      </c>
      <c r="G3426" t="s">
        <v>13</v>
      </c>
      <c r="H3426" s="1">
        <v>16993</v>
      </c>
      <c r="I3426" s="1">
        <v>18368</v>
      </c>
      <c r="J3426" s="1">
        <v>2586</v>
      </c>
      <c r="K3426" s="1">
        <v>37947</v>
      </c>
    </row>
    <row r="3427" spans="1:11" x14ac:dyDescent="0.3">
      <c r="A3427" t="s">
        <v>119</v>
      </c>
      <c r="B3427" t="s">
        <v>226</v>
      </c>
      <c r="C3427">
        <v>22.69</v>
      </c>
      <c r="D3427">
        <v>4.8</v>
      </c>
      <c r="E3427">
        <v>82.2</v>
      </c>
      <c r="F3427">
        <v>1773.7</v>
      </c>
      <c r="G3427" t="s">
        <v>13</v>
      </c>
      <c r="H3427" s="1">
        <v>27233</v>
      </c>
      <c r="I3427" s="1">
        <v>8806</v>
      </c>
      <c r="J3427" s="1">
        <v>1693</v>
      </c>
      <c r="K3427" s="1">
        <v>37732</v>
      </c>
    </row>
    <row r="3428" spans="1:11" x14ac:dyDescent="0.3">
      <c r="A3428" t="s">
        <v>77</v>
      </c>
      <c r="B3428" t="s">
        <v>124</v>
      </c>
      <c r="C3428">
        <v>66.588421049999994</v>
      </c>
      <c r="D3428">
        <v>5.736842105</v>
      </c>
      <c r="E3428">
        <v>172.31578949999999</v>
      </c>
      <c r="F3428">
        <v>2934.6315789999999</v>
      </c>
      <c r="G3428" t="s">
        <v>13</v>
      </c>
      <c r="H3428" s="1">
        <v>30966</v>
      </c>
      <c r="I3428" s="1">
        <v>4322</v>
      </c>
      <c r="J3428" s="1">
        <v>1519</v>
      </c>
      <c r="K3428" s="1">
        <v>36807</v>
      </c>
    </row>
    <row r="3429" spans="1:11" x14ac:dyDescent="0.3">
      <c r="A3429" t="s">
        <v>15</v>
      </c>
      <c r="B3429" t="s">
        <v>136</v>
      </c>
      <c r="C3429">
        <v>25.39952941</v>
      </c>
      <c r="D3429">
        <v>4.6470588240000001</v>
      </c>
      <c r="E3429">
        <v>78.852941180000002</v>
      </c>
      <c r="F3429">
        <v>1891.5882349999999</v>
      </c>
      <c r="G3429" t="s">
        <v>13</v>
      </c>
      <c r="H3429" s="1">
        <v>26489</v>
      </c>
      <c r="I3429" s="1">
        <v>8146</v>
      </c>
      <c r="J3429" s="1">
        <v>1663</v>
      </c>
      <c r="K3429" s="1">
        <v>36298</v>
      </c>
    </row>
    <row r="3430" spans="1:11" x14ac:dyDescent="0.3">
      <c r="A3430" t="s">
        <v>34</v>
      </c>
      <c r="B3430" t="s">
        <v>87</v>
      </c>
      <c r="C3430">
        <v>64.592222219999996</v>
      </c>
      <c r="D3430">
        <v>6.7777777779999999</v>
      </c>
      <c r="E3430">
        <v>178.55555559999999</v>
      </c>
      <c r="F3430">
        <v>2011.555556</v>
      </c>
      <c r="G3430" t="s">
        <v>13</v>
      </c>
      <c r="H3430" s="1">
        <v>22571</v>
      </c>
      <c r="I3430" s="1">
        <v>11305</v>
      </c>
      <c r="J3430" s="1">
        <v>2387</v>
      </c>
      <c r="K3430" s="1">
        <v>36263</v>
      </c>
    </row>
    <row r="3431" spans="1:11" x14ac:dyDescent="0.3">
      <c r="A3431" t="s">
        <v>59</v>
      </c>
      <c r="B3431" t="s">
        <v>183</v>
      </c>
      <c r="C3431">
        <v>22.454999999999998</v>
      </c>
      <c r="D3431">
        <v>6</v>
      </c>
      <c r="E3431">
        <v>92.307692309999993</v>
      </c>
      <c r="F3431">
        <v>1466.3076920000001</v>
      </c>
      <c r="G3431" t="s">
        <v>13</v>
      </c>
      <c r="H3431" s="1">
        <v>19896</v>
      </c>
      <c r="I3431" s="1">
        <v>14452</v>
      </c>
      <c r="J3431" s="1">
        <v>1767</v>
      </c>
      <c r="K3431" s="1">
        <v>36115</v>
      </c>
    </row>
    <row r="3432" spans="1:11" x14ac:dyDescent="0.3">
      <c r="A3432" t="s">
        <v>53</v>
      </c>
      <c r="B3432" t="s">
        <v>76</v>
      </c>
      <c r="C3432">
        <v>32.939651689999998</v>
      </c>
      <c r="D3432">
        <v>6.3483146069999998</v>
      </c>
      <c r="E3432">
        <v>114.8202247</v>
      </c>
      <c r="F3432">
        <v>1615.3707870000001</v>
      </c>
      <c r="G3432" t="s">
        <v>13</v>
      </c>
      <c r="H3432" s="1">
        <v>23699</v>
      </c>
      <c r="I3432" s="1">
        <v>8952</v>
      </c>
      <c r="J3432" s="1">
        <v>1793</v>
      </c>
      <c r="K3432" s="1">
        <v>34444</v>
      </c>
    </row>
    <row r="3433" spans="1:11" x14ac:dyDescent="0.3">
      <c r="A3433" t="s">
        <v>64</v>
      </c>
      <c r="B3433" t="s">
        <v>65</v>
      </c>
      <c r="C3433">
        <v>24.09525</v>
      </c>
      <c r="D3433">
        <v>6.25</v>
      </c>
      <c r="E3433">
        <v>68.75</v>
      </c>
      <c r="F3433">
        <v>1498.25</v>
      </c>
      <c r="G3433" t="s">
        <v>13</v>
      </c>
      <c r="H3433" s="1">
        <v>11038</v>
      </c>
      <c r="I3433" s="1">
        <v>21092</v>
      </c>
      <c r="J3433" s="1">
        <v>2100</v>
      </c>
      <c r="K3433" s="1">
        <v>34230</v>
      </c>
    </row>
    <row r="3434" spans="1:11" x14ac:dyDescent="0.3">
      <c r="A3434" t="s">
        <v>186</v>
      </c>
      <c r="B3434">
        <v>156</v>
      </c>
      <c r="C3434">
        <v>32.898125</v>
      </c>
      <c r="D3434">
        <v>5.3333333329999997</v>
      </c>
      <c r="E3434">
        <v>116.29166669999999</v>
      </c>
      <c r="F3434">
        <v>2081.375</v>
      </c>
      <c r="G3434" t="s">
        <v>13</v>
      </c>
      <c r="H3434" s="1">
        <v>26254</v>
      </c>
      <c r="I3434" s="1">
        <v>6260</v>
      </c>
      <c r="J3434" s="1">
        <v>1480</v>
      </c>
      <c r="K3434" s="1">
        <v>33994</v>
      </c>
    </row>
    <row r="3435" spans="1:11" x14ac:dyDescent="0.3">
      <c r="A3435" t="s">
        <v>67</v>
      </c>
      <c r="B3435">
        <v>9000</v>
      </c>
      <c r="C3435">
        <v>41.616</v>
      </c>
      <c r="D3435">
        <v>4.5999999999999996</v>
      </c>
      <c r="E3435">
        <v>125.36</v>
      </c>
      <c r="F3435">
        <v>2336.52</v>
      </c>
      <c r="G3435" t="s">
        <v>13</v>
      </c>
      <c r="H3435" s="1">
        <v>25643</v>
      </c>
      <c r="I3435" s="1">
        <v>5348</v>
      </c>
      <c r="J3435" s="1">
        <v>1708</v>
      </c>
      <c r="K3435" s="1">
        <v>32699</v>
      </c>
    </row>
    <row r="3436" spans="1:11" x14ac:dyDescent="0.3">
      <c r="A3436" t="s">
        <v>106</v>
      </c>
      <c r="B3436" t="s">
        <v>64</v>
      </c>
      <c r="C3436">
        <v>7.92</v>
      </c>
      <c r="D3436">
        <v>4</v>
      </c>
      <c r="E3436">
        <v>33.333333330000002</v>
      </c>
      <c r="F3436">
        <v>868.33333330000005</v>
      </c>
      <c r="G3436" t="s">
        <v>13</v>
      </c>
      <c r="H3436" s="1">
        <v>14595</v>
      </c>
      <c r="I3436" s="1">
        <v>15975</v>
      </c>
      <c r="J3436" s="1">
        <v>1479</v>
      </c>
      <c r="K3436" s="1">
        <v>32049</v>
      </c>
    </row>
    <row r="3437" spans="1:11" x14ac:dyDescent="0.3">
      <c r="A3437" t="s">
        <v>67</v>
      </c>
      <c r="B3437" s="2">
        <v>45421</v>
      </c>
      <c r="C3437">
        <v>52.957193879999998</v>
      </c>
      <c r="D3437">
        <v>5.653061224</v>
      </c>
      <c r="E3437">
        <v>146.12244899999999</v>
      </c>
      <c r="F3437">
        <v>2031.469388</v>
      </c>
      <c r="G3437" t="s">
        <v>13</v>
      </c>
      <c r="H3437" s="1">
        <v>24992</v>
      </c>
      <c r="I3437" s="1">
        <v>4365</v>
      </c>
      <c r="J3437" s="1">
        <v>1852</v>
      </c>
      <c r="K3437" s="1">
        <v>31209</v>
      </c>
    </row>
    <row r="3438" spans="1:11" x14ac:dyDescent="0.3">
      <c r="A3438" t="s">
        <v>59</v>
      </c>
      <c r="B3438" t="s">
        <v>420</v>
      </c>
      <c r="C3438">
        <v>11.282857140000001</v>
      </c>
      <c r="D3438">
        <v>4.2857142860000002</v>
      </c>
      <c r="E3438">
        <v>49.285714290000001</v>
      </c>
      <c r="F3438">
        <v>1337.7142859999999</v>
      </c>
      <c r="G3438" t="s">
        <v>13</v>
      </c>
      <c r="H3438" s="1">
        <v>16146</v>
      </c>
      <c r="I3438" s="1">
        <v>13413</v>
      </c>
      <c r="J3438" s="1">
        <v>1574</v>
      </c>
      <c r="K3438" s="1">
        <v>31133</v>
      </c>
    </row>
    <row r="3439" spans="1:11" x14ac:dyDescent="0.3">
      <c r="A3439" t="s">
        <v>39</v>
      </c>
      <c r="B3439" t="s">
        <v>128</v>
      </c>
      <c r="C3439">
        <v>34.9090566</v>
      </c>
      <c r="D3439">
        <v>5.6037735849999999</v>
      </c>
      <c r="E3439">
        <v>104.2264151</v>
      </c>
      <c r="F3439">
        <v>1805.924528</v>
      </c>
      <c r="G3439" t="s">
        <v>46</v>
      </c>
      <c r="H3439" s="1">
        <v>24943</v>
      </c>
      <c r="I3439" s="1">
        <v>4234</v>
      </c>
      <c r="J3439">
        <v>947</v>
      </c>
      <c r="K3439" s="1">
        <v>30124</v>
      </c>
    </row>
    <row r="3440" spans="1:11" x14ac:dyDescent="0.3">
      <c r="A3440" t="s">
        <v>30</v>
      </c>
      <c r="B3440" t="s">
        <v>207</v>
      </c>
      <c r="C3440">
        <v>11.388999999999999</v>
      </c>
      <c r="D3440">
        <v>4.1428571429999996</v>
      </c>
      <c r="E3440">
        <v>53</v>
      </c>
      <c r="F3440">
        <v>1308.2857140000001</v>
      </c>
      <c r="G3440" t="s">
        <v>13</v>
      </c>
      <c r="H3440" s="1">
        <v>10547</v>
      </c>
      <c r="I3440" s="1">
        <v>17463</v>
      </c>
      <c r="J3440" s="1">
        <v>1584</v>
      </c>
      <c r="K3440" s="1">
        <v>29594</v>
      </c>
    </row>
    <row r="3441" spans="1:11" x14ac:dyDescent="0.3">
      <c r="A3441" t="s">
        <v>84</v>
      </c>
      <c r="B3441" t="s">
        <v>158</v>
      </c>
      <c r="C3441">
        <v>9.8628</v>
      </c>
      <c r="D3441">
        <v>5</v>
      </c>
      <c r="E3441">
        <v>50</v>
      </c>
      <c r="F3441">
        <v>1090.4000000000001</v>
      </c>
      <c r="G3441" t="s">
        <v>13</v>
      </c>
      <c r="H3441" s="1">
        <v>14853</v>
      </c>
      <c r="I3441" s="1">
        <v>12042</v>
      </c>
      <c r="J3441" s="1">
        <v>2331</v>
      </c>
      <c r="K3441" s="1">
        <v>29226</v>
      </c>
    </row>
    <row r="3442" spans="1:11" x14ac:dyDescent="0.3">
      <c r="A3442" t="s">
        <v>15</v>
      </c>
      <c r="B3442" t="s">
        <v>142</v>
      </c>
      <c r="C3442">
        <v>45.6995</v>
      </c>
      <c r="D3442">
        <v>6</v>
      </c>
      <c r="E3442">
        <v>114</v>
      </c>
      <c r="F3442">
        <v>1854.2</v>
      </c>
      <c r="G3442" t="s">
        <v>46</v>
      </c>
      <c r="H3442" s="1">
        <v>19468</v>
      </c>
      <c r="I3442" s="1">
        <v>7764</v>
      </c>
      <c r="J3442" s="1">
        <v>1902</v>
      </c>
      <c r="K3442" s="1">
        <v>29134</v>
      </c>
    </row>
    <row r="3443" spans="1:11" x14ac:dyDescent="0.3">
      <c r="A3443" t="s">
        <v>39</v>
      </c>
      <c r="B3443" t="s">
        <v>107</v>
      </c>
      <c r="C3443">
        <v>27.438600000000001</v>
      </c>
      <c r="D3443">
        <v>6.34</v>
      </c>
      <c r="E3443">
        <v>85.28</v>
      </c>
      <c r="F3443">
        <v>1452</v>
      </c>
      <c r="G3443" t="s">
        <v>46</v>
      </c>
      <c r="H3443" s="1">
        <v>19300</v>
      </c>
      <c r="I3443" s="1">
        <v>8320</v>
      </c>
      <c r="J3443">
        <v>940</v>
      </c>
      <c r="K3443" s="1">
        <v>28560</v>
      </c>
    </row>
    <row r="3444" spans="1:11" x14ac:dyDescent="0.3">
      <c r="A3444" t="s">
        <v>32</v>
      </c>
      <c r="B3444" t="s">
        <v>113</v>
      </c>
      <c r="C3444">
        <v>77.416666669999998</v>
      </c>
      <c r="D3444">
        <v>7</v>
      </c>
      <c r="E3444">
        <v>188.33333329999999</v>
      </c>
      <c r="F3444">
        <v>2876</v>
      </c>
      <c r="G3444" t="s">
        <v>46</v>
      </c>
      <c r="H3444" s="1">
        <v>18957</v>
      </c>
      <c r="I3444" s="1">
        <v>7785</v>
      </c>
      <c r="J3444" s="1">
        <v>1550</v>
      </c>
      <c r="K3444" s="1">
        <v>28292</v>
      </c>
    </row>
    <row r="3445" spans="1:11" x14ac:dyDescent="0.3">
      <c r="A3445" t="s">
        <v>59</v>
      </c>
      <c r="B3445" t="s">
        <v>160</v>
      </c>
      <c r="C3445">
        <v>22.776818179999999</v>
      </c>
      <c r="D3445">
        <v>5.2727272730000001</v>
      </c>
      <c r="E3445">
        <v>92.363636360000001</v>
      </c>
      <c r="F3445">
        <v>1837.363636</v>
      </c>
      <c r="G3445" t="s">
        <v>13</v>
      </c>
      <c r="H3445" s="1">
        <v>18026</v>
      </c>
      <c r="I3445" s="1">
        <v>9063</v>
      </c>
      <c r="J3445">
        <v>853</v>
      </c>
      <c r="K3445" s="1">
        <v>27942</v>
      </c>
    </row>
    <row r="3446" spans="1:11" x14ac:dyDescent="0.3">
      <c r="A3446" t="s">
        <v>19</v>
      </c>
      <c r="B3446" t="s">
        <v>188</v>
      </c>
      <c r="C3446">
        <v>115.533</v>
      </c>
      <c r="D3446">
        <v>8</v>
      </c>
      <c r="E3446">
        <v>250</v>
      </c>
      <c r="F3446">
        <v>2998</v>
      </c>
      <c r="G3446" t="s">
        <v>13</v>
      </c>
      <c r="H3446" s="1">
        <v>23845</v>
      </c>
      <c r="I3446" s="1">
        <v>2568</v>
      </c>
      <c r="J3446" s="1">
        <v>1283</v>
      </c>
      <c r="K3446" s="1">
        <v>27696</v>
      </c>
    </row>
    <row r="3447" spans="1:11" x14ac:dyDescent="0.3">
      <c r="A3447" t="s">
        <v>24</v>
      </c>
      <c r="B3447" t="s">
        <v>407</v>
      </c>
      <c r="C3447">
        <v>14.4382</v>
      </c>
      <c r="D3447">
        <v>4.9000000000000004</v>
      </c>
      <c r="E3447">
        <v>64.2</v>
      </c>
      <c r="F3447">
        <v>1891.7</v>
      </c>
      <c r="G3447" t="s">
        <v>13</v>
      </c>
      <c r="H3447" s="1">
        <v>20821</v>
      </c>
      <c r="I3447" s="1">
        <v>5839</v>
      </c>
      <c r="J3447" s="1">
        <v>1012</v>
      </c>
      <c r="K3447" s="1">
        <v>27672</v>
      </c>
    </row>
    <row r="3448" spans="1:11" x14ac:dyDescent="0.3">
      <c r="A3448" t="s">
        <v>11</v>
      </c>
      <c r="B3448" t="s">
        <v>79</v>
      </c>
      <c r="C3448">
        <v>19.378909090000001</v>
      </c>
      <c r="D3448">
        <v>4.8636363640000004</v>
      </c>
      <c r="E3448">
        <v>61.272727269999997</v>
      </c>
      <c r="F3448">
        <v>1470.909091</v>
      </c>
      <c r="G3448" t="s">
        <v>13</v>
      </c>
      <c r="H3448" s="1">
        <v>15751</v>
      </c>
      <c r="I3448" s="1">
        <v>11060</v>
      </c>
      <c r="J3448">
        <v>635</v>
      </c>
      <c r="K3448" s="1">
        <v>27446</v>
      </c>
    </row>
    <row r="3449" spans="1:11" x14ac:dyDescent="0.3">
      <c r="A3449" t="s">
        <v>30</v>
      </c>
      <c r="B3449" t="s">
        <v>206</v>
      </c>
      <c r="C3449">
        <v>43.08</v>
      </c>
      <c r="D3449">
        <v>4.6666666670000003</v>
      </c>
      <c r="E3449">
        <v>105</v>
      </c>
      <c r="F3449">
        <v>2239.666667</v>
      </c>
      <c r="G3449" t="s">
        <v>13</v>
      </c>
      <c r="H3449" s="1">
        <v>17629</v>
      </c>
      <c r="I3449" s="1">
        <v>7367</v>
      </c>
      <c r="J3449" s="1">
        <v>1838</v>
      </c>
      <c r="K3449" s="1">
        <v>26834</v>
      </c>
    </row>
    <row r="3450" spans="1:11" x14ac:dyDescent="0.3">
      <c r="A3450" t="s">
        <v>15</v>
      </c>
      <c r="B3450" t="s">
        <v>166</v>
      </c>
      <c r="C3450">
        <v>13.88308333</v>
      </c>
      <c r="D3450">
        <v>4.75</v>
      </c>
      <c r="E3450">
        <v>47.75</v>
      </c>
      <c r="F3450">
        <v>1373.75</v>
      </c>
      <c r="G3450" t="s">
        <v>13</v>
      </c>
      <c r="H3450" s="1">
        <v>7728</v>
      </c>
      <c r="I3450" s="1">
        <v>16599</v>
      </c>
      <c r="J3450" s="1">
        <v>1509</v>
      </c>
      <c r="K3450" s="1">
        <v>25836</v>
      </c>
    </row>
    <row r="3451" spans="1:11" x14ac:dyDescent="0.3">
      <c r="A3451" t="s">
        <v>32</v>
      </c>
      <c r="B3451">
        <v>300</v>
      </c>
      <c r="C3451">
        <v>62.395653850000002</v>
      </c>
      <c r="D3451">
        <v>4.384615385</v>
      </c>
      <c r="E3451">
        <v>135.5</v>
      </c>
      <c r="F3451">
        <v>2972.3076919999999</v>
      </c>
      <c r="G3451" t="s">
        <v>13</v>
      </c>
      <c r="H3451" s="1">
        <v>19683</v>
      </c>
      <c r="I3451" s="1">
        <v>4287</v>
      </c>
      <c r="J3451" s="1">
        <v>1334</v>
      </c>
      <c r="K3451" s="1">
        <v>25304</v>
      </c>
    </row>
    <row r="3452" spans="1:11" x14ac:dyDescent="0.3">
      <c r="A3452" t="s">
        <v>70</v>
      </c>
      <c r="B3452" t="s">
        <v>338</v>
      </c>
      <c r="C3452">
        <v>16.445499999999999</v>
      </c>
      <c r="D3452">
        <v>4.6666666670000003</v>
      </c>
      <c r="E3452">
        <v>78</v>
      </c>
      <c r="F3452">
        <v>1741</v>
      </c>
      <c r="G3452" t="s">
        <v>13</v>
      </c>
      <c r="H3452" s="1">
        <v>16566</v>
      </c>
      <c r="I3452" s="1">
        <v>7477</v>
      </c>
      <c r="J3452" s="1">
        <v>1151</v>
      </c>
      <c r="K3452" s="1">
        <v>25194</v>
      </c>
    </row>
    <row r="3453" spans="1:11" x14ac:dyDescent="0.3">
      <c r="A3453" t="s">
        <v>32</v>
      </c>
      <c r="B3453" t="s">
        <v>111</v>
      </c>
      <c r="C3453">
        <v>61.862833330000001</v>
      </c>
      <c r="D3453">
        <v>6.8333333329999997</v>
      </c>
      <c r="E3453">
        <v>184.16666670000001</v>
      </c>
      <c r="F3453">
        <v>2748.333333</v>
      </c>
      <c r="G3453" t="s">
        <v>13</v>
      </c>
      <c r="H3453" s="1">
        <v>11440</v>
      </c>
      <c r="I3453" s="1">
        <v>11573</v>
      </c>
      <c r="J3453" s="1">
        <v>1928</v>
      </c>
      <c r="K3453" s="1">
        <v>24941</v>
      </c>
    </row>
    <row r="3454" spans="1:11" x14ac:dyDescent="0.3">
      <c r="A3454" t="s">
        <v>59</v>
      </c>
      <c r="B3454" t="s">
        <v>359</v>
      </c>
      <c r="C3454">
        <v>20.124187500000001</v>
      </c>
      <c r="D3454">
        <v>4.875</v>
      </c>
      <c r="E3454">
        <v>79.875</v>
      </c>
      <c r="F3454">
        <v>1836.875</v>
      </c>
      <c r="G3454" t="s">
        <v>13</v>
      </c>
      <c r="H3454" s="1">
        <v>17320</v>
      </c>
      <c r="I3454" s="1">
        <v>5946</v>
      </c>
      <c r="J3454" s="1">
        <v>1064</v>
      </c>
      <c r="K3454" s="1">
        <v>24330</v>
      </c>
    </row>
    <row r="3455" spans="1:11" x14ac:dyDescent="0.3">
      <c r="A3455" t="s">
        <v>251</v>
      </c>
      <c r="B3455" t="s">
        <v>413</v>
      </c>
      <c r="C3455">
        <v>12.47666667</v>
      </c>
      <c r="D3455">
        <v>4.6666666670000003</v>
      </c>
      <c r="E3455">
        <v>58.666666669999998</v>
      </c>
      <c r="F3455">
        <v>1498</v>
      </c>
      <c r="G3455" t="s">
        <v>13</v>
      </c>
      <c r="H3455" s="1">
        <v>13844</v>
      </c>
      <c r="I3455" s="1">
        <v>8861</v>
      </c>
      <c r="J3455" s="1">
        <v>1225</v>
      </c>
      <c r="K3455" s="1">
        <v>23930</v>
      </c>
    </row>
    <row r="3456" spans="1:11" x14ac:dyDescent="0.3">
      <c r="A3456" t="s">
        <v>119</v>
      </c>
      <c r="B3456" t="s">
        <v>120</v>
      </c>
      <c r="C3456">
        <v>17.038767440000001</v>
      </c>
      <c r="D3456">
        <v>5.3023255809999998</v>
      </c>
      <c r="E3456">
        <v>73.488372089999999</v>
      </c>
      <c r="F3456">
        <v>1374.0465119999999</v>
      </c>
      <c r="G3456" t="s">
        <v>13</v>
      </c>
      <c r="H3456" s="1">
        <v>10997</v>
      </c>
      <c r="I3456" s="1">
        <v>11571</v>
      </c>
      <c r="J3456" s="1">
        <v>1262</v>
      </c>
      <c r="K3456" s="1">
        <v>23830</v>
      </c>
    </row>
    <row r="3457" spans="1:11" x14ac:dyDescent="0.3">
      <c r="A3457" t="s">
        <v>70</v>
      </c>
      <c r="B3457" t="s">
        <v>102</v>
      </c>
      <c r="C3457">
        <v>13.63642857</v>
      </c>
      <c r="D3457">
        <v>4.7142857139999998</v>
      </c>
      <c r="E3457">
        <v>69</v>
      </c>
      <c r="F3457">
        <v>1424.857143</v>
      </c>
      <c r="G3457" t="s">
        <v>13</v>
      </c>
      <c r="H3457" s="1">
        <v>11716</v>
      </c>
      <c r="I3457" s="1">
        <v>11096</v>
      </c>
      <c r="J3457">
        <v>720</v>
      </c>
      <c r="K3457" s="1">
        <v>23532</v>
      </c>
    </row>
    <row r="3458" spans="1:11" x14ac:dyDescent="0.3">
      <c r="A3458" t="s">
        <v>24</v>
      </c>
      <c r="B3458" t="s">
        <v>224</v>
      </c>
      <c r="C3458">
        <v>37.017368419999997</v>
      </c>
      <c r="D3458">
        <v>4.736842105</v>
      </c>
      <c r="E3458">
        <v>97.578947369999995</v>
      </c>
      <c r="F3458">
        <v>2697.3684210000001</v>
      </c>
      <c r="G3458" t="s">
        <v>46</v>
      </c>
      <c r="H3458" s="1">
        <v>16457</v>
      </c>
      <c r="I3458" s="1">
        <v>5975</v>
      </c>
      <c r="J3458" s="1">
        <v>1025</v>
      </c>
      <c r="K3458" s="1">
        <v>23457</v>
      </c>
    </row>
    <row r="3459" spans="1:11" x14ac:dyDescent="0.3">
      <c r="A3459" t="s">
        <v>19</v>
      </c>
      <c r="B3459" t="s">
        <v>98</v>
      </c>
      <c r="C3459">
        <v>113.2693333</v>
      </c>
      <c r="D3459">
        <v>8</v>
      </c>
      <c r="E3459">
        <v>246.33333329999999</v>
      </c>
      <c r="F3459">
        <v>2994.666667</v>
      </c>
      <c r="G3459" t="s">
        <v>46</v>
      </c>
      <c r="H3459" s="1">
        <v>16677</v>
      </c>
      <c r="I3459" s="1">
        <v>4854</v>
      </c>
      <c r="J3459">
        <v>922</v>
      </c>
      <c r="K3459" s="1">
        <v>22453</v>
      </c>
    </row>
    <row r="3460" spans="1:11" x14ac:dyDescent="0.3">
      <c r="A3460" t="s">
        <v>137</v>
      </c>
      <c r="B3460">
        <v>911</v>
      </c>
      <c r="C3460">
        <v>158.7922667</v>
      </c>
      <c r="D3460">
        <v>7.4666666670000001</v>
      </c>
      <c r="E3460">
        <v>293.53333329999998</v>
      </c>
      <c r="F3460">
        <v>3005.4</v>
      </c>
      <c r="G3460" t="s">
        <v>13</v>
      </c>
      <c r="H3460" s="1">
        <v>19448</v>
      </c>
      <c r="I3460" s="1">
        <v>1939</v>
      </c>
      <c r="J3460">
        <v>957</v>
      </c>
      <c r="K3460" s="1">
        <v>22344</v>
      </c>
    </row>
    <row r="3461" spans="1:11" x14ac:dyDescent="0.3">
      <c r="A3461" t="s">
        <v>11</v>
      </c>
      <c r="B3461" t="s">
        <v>387</v>
      </c>
      <c r="C3461">
        <v>30.862909089999999</v>
      </c>
      <c r="D3461">
        <v>4.4545454549999999</v>
      </c>
      <c r="E3461">
        <v>105.54545450000001</v>
      </c>
      <c r="F3461">
        <v>2458.909091</v>
      </c>
      <c r="G3461" t="s">
        <v>13</v>
      </c>
      <c r="H3461" s="1">
        <v>18439</v>
      </c>
      <c r="I3461" s="1">
        <v>2948</v>
      </c>
      <c r="J3461">
        <v>789</v>
      </c>
      <c r="K3461" s="1">
        <v>22176</v>
      </c>
    </row>
    <row r="3462" spans="1:11" x14ac:dyDescent="0.3">
      <c r="A3462" t="s">
        <v>17</v>
      </c>
      <c r="B3462" t="s">
        <v>52</v>
      </c>
      <c r="C3462">
        <v>32.063043479999997</v>
      </c>
      <c r="D3462">
        <v>5.9565217390000003</v>
      </c>
      <c r="E3462">
        <v>89.347826089999998</v>
      </c>
      <c r="F3462">
        <v>1472.8260869999999</v>
      </c>
      <c r="G3462" t="s">
        <v>46</v>
      </c>
      <c r="H3462" s="1">
        <v>13598</v>
      </c>
      <c r="I3462" s="1">
        <v>7485</v>
      </c>
      <c r="J3462">
        <v>744</v>
      </c>
      <c r="K3462" s="1">
        <v>21827</v>
      </c>
    </row>
    <row r="3463" spans="1:11" x14ac:dyDescent="0.3">
      <c r="A3463" t="s">
        <v>84</v>
      </c>
      <c r="B3463" t="s">
        <v>108</v>
      </c>
      <c r="C3463">
        <v>9.5627999999999993</v>
      </c>
      <c r="D3463">
        <v>4.5999999999999996</v>
      </c>
      <c r="E3463">
        <v>50</v>
      </c>
      <c r="F3463">
        <v>996</v>
      </c>
      <c r="G3463" t="s">
        <v>13</v>
      </c>
      <c r="H3463" s="1">
        <v>8797</v>
      </c>
      <c r="I3463" s="1">
        <v>10732</v>
      </c>
      <c r="J3463" s="1">
        <v>2242</v>
      </c>
      <c r="K3463" s="1">
        <v>21771</v>
      </c>
    </row>
    <row r="3464" spans="1:11" x14ac:dyDescent="0.3">
      <c r="A3464" t="s">
        <v>149</v>
      </c>
      <c r="B3464" t="s">
        <v>150</v>
      </c>
      <c r="C3464">
        <v>39.707736840000003</v>
      </c>
      <c r="D3464">
        <v>4.8421052629999997</v>
      </c>
      <c r="E3464">
        <v>117.5789474</v>
      </c>
      <c r="F3464">
        <v>2719.8421050000002</v>
      </c>
      <c r="G3464" t="s">
        <v>46</v>
      </c>
      <c r="H3464" s="1">
        <v>14129</v>
      </c>
      <c r="I3464" s="1">
        <v>6392</v>
      </c>
      <c r="J3464">
        <v>999</v>
      </c>
      <c r="K3464" s="1">
        <v>21520</v>
      </c>
    </row>
    <row r="3465" spans="1:11" x14ac:dyDescent="0.3">
      <c r="A3465" t="s">
        <v>139</v>
      </c>
      <c r="B3465" t="s">
        <v>211</v>
      </c>
      <c r="C3465">
        <v>37.522103450000003</v>
      </c>
      <c r="D3465">
        <v>3.896551724</v>
      </c>
      <c r="E3465">
        <v>107.3793103</v>
      </c>
      <c r="F3465">
        <v>2084.3793099999998</v>
      </c>
      <c r="G3465" t="s">
        <v>13</v>
      </c>
      <c r="H3465" s="1">
        <v>15065</v>
      </c>
      <c r="I3465" s="1">
        <v>5010</v>
      </c>
      <c r="J3465" s="1">
        <v>1407</v>
      </c>
      <c r="K3465" s="1">
        <v>21482</v>
      </c>
    </row>
    <row r="3466" spans="1:11" x14ac:dyDescent="0.3">
      <c r="A3466" t="s">
        <v>84</v>
      </c>
      <c r="B3466" t="s">
        <v>154</v>
      </c>
      <c r="C3466">
        <v>25.943222219999999</v>
      </c>
      <c r="D3466">
        <v>4.7777777779999999</v>
      </c>
      <c r="E3466">
        <v>67</v>
      </c>
      <c r="F3466">
        <v>1372.666667</v>
      </c>
      <c r="G3466" t="s">
        <v>13</v>
      </c>
      <c r="H3466" s="1">
        <v>8243</v>
      </c>
      <c r="I3466" s="1">
        <v>10379</v>
      </c>
      <c r="J3466" s="1">
        <v>1960</v>
      </c>
      <c r="K3466" s="1">
        <v>20582</v>
      </c>
    </row>
    <row r="3467" spans="1:11" x14ac:dyDescent="0.3">
      <c r="A3467" t="s">
        <v>24</v>
      </c>
      <c r="B3467" t="s">
        <v>103</v>
      </c>
      <c r="C3467">
        <v>47.361874999999998</v>
      </c>
      <c r="D3467">
        <v>3.75</v>
      </c>
      <c r="E3467">
        <v>113.375</v>
      </c>
      <c r="F3467">
        <v>1774.8125</v>
      </c>
      <c r="G3467" t="s">
        <v>46</v>
      </c>
      <c r="H3467" s="1">
        <v>14849</v>
      </c>
      <c r="I3467" s="1">
        <v>4841</v>
      </c>
      <c r="J3467">
        <v>829</v>
      </c>
      <c r="K3467" s="1">
        <v>20519</v>
      </c>
    </row>
    <row r="3468" spans="1:11" x14ac:dyDescent="0.3">
      <c r="A3468" t="s">
        <v>19</v>
      </c>
      <c r="B3468" t="s">
        <v>202</v>
      </c>
      <c r="C3468">
        <v>39.737400000000001</v>
      </c>
      <c r="D3468">
        <v>4.5999999999999996</v>
      </c>
      <c r="E3468">
        <v>115</v>
      </c>
      <c r="F3468">
        <v>2234.4</v>
      </c>
      <c r="G3468" t="s">
        <v>13</v>
      </c>
      <c r="H3468" s="1">
        <v>10559</v>
      </c>
      <c r="I3468" s="1">
        <v>8222</v>
      </c>
      <c r="J3468" s="1">
        <v>1356</v>
      </c>
      <c r="K3468" s="1">
        <v>20137</v>
      </c>
    </row>
    <row r="3469" spans="1:11" x14ac:dyDescent="0.3">
      <c r="A3469" t="s">
        <v>81</v>
      </c>
      <c r="B3469">
        <v>6</v>
      </c>
      <c r="C3469">
        <v>42.669351849999998</v>
      </c>
      <c r="D3469">
        <v>5.907407407</v>
      </c>
      <c r="E3469">
        <v>118.18518520000001</v>
      </c>
      <c r="F3469">
        <v>2095.1851849999998</v>
      </c>
      <c r="G3469" t="s">
        <v>13</v>
      </c>
      <c r="H3469" s="1">
        <v>15734</v>
      </c>
      <c r="I3469" s="1">
        <v>3590</v>
      </c>
      <c r="J3469">
        <v>693</v>
      </c>
      <c r="K3469" s="1">
        <v>20017</v>
      </c>
    </row>
    <row r="3470" spans="1:11" x14ac:dyDescent="0.3">
      <c r="A3470" t="s">
        <v>59</v>
      </c>
      <c r="B3470" t="s">
        <v>427</v>
      </c>
      <c r="C3470">
        <v>23.585000000000001</v>
      </c>
      <c r="D3470">
        <v>5.8125</v>
      </c>
      <c r="E3470">
        <v>80.8125</v>
      </c>
      <c r="F3470">
        <v>1446.125</v>
      </c>
      <c r="G3470" t="s">
        <v>46</v>
      </c>
      <c r="H3470" s="1">
        <v>11742</v>
      </c>
      <c r="I3470" s="1">
        <v>6854</v>
      </c>
      <c r="J3470" s="1">
        <v>1012</v>
      </c>
      <c r="K3470" s="1">
        <v>19608</v>
      </c>
    </row>
    <row r="3471" spans="1:11" x14ac:dyDescent="0.3">
      <c r="A3471" t="s">
        <v>59</v>
      </c>
      <c r="B3471" t="s">
        <v>89</v>
      </c>
      <c r="C3471">
        <v>10.423888890000001</v>
      </c>
      <c r="D3471">
        <v>5</v>
      </c>
      <c r="E3471">
        <v>52.444444439999998</v>
      </c>
      <c r="F3471">
        <v>1095.7777779999999</v>
      </c>
      <c r="G3471" t="s">
        <v>13</v>
      </c>
      <c r="H3471" s="1">
        <v>9036</v>
      </c>
      <c r="I3471" s="1">
        <v>9649</v>
      </c>
      <c r="J3471">
        <v>864</v>
      </c>
      <c r="K3471" s="1">
        <v>19549</v>
      </c>
    </row>
    <row r="3472" spans="1:11" x14ac:dyDescent="0.3">
      <c r="A3472" t="s">
        <v>147</v>
      </c>
      <c r="B3472" t="s">
        <v>189</v>
      </c>
      <c r="C3472">
        <v>32.090000000000003</v>
      </c>
      <c r="D3472">
        <v>4</v>
      </c>
      <c r="E3472">
        <v>98.2</v>
      </c>
      <c r="F3472">
        <v>1754.4</v>
      </c>
      <c r="G3472" t="s">
        <v>13</v>
      </c>
      <c r="H3472" s="1">
        <v>8750</v>
      </c>
      <c r="I3472" s="1">
        <v>9642</v>
      </c>
      <c r="J3472" s="1">
        <v>1046</v>
      </c>
      <c r="K3472" s="1">
        <v>19438</v>
      </c>
    </row>
    <row r="3473" spans="1:11" x14ac:dyDescent="0.3">
      <c r="A3473" t="s">
        <v>26</v>
      </c>
      <c r="B3473" t="s">
        <v>320</v>
      </c>
      <c r="C3473">
        <v>27.789666669999999</v>
      </c>
      <c r="D3473">
        <v>4.6666666670000003</v>
      </c>
      <c r="E3473">
        <v>110.66666669999999</v>
      </c>
      <c r="F3473">
        <v>2050.333333</v>
      </c>
      <c r="G3473" t="s">
        <v>13</v>
      </c>
      <c r="H3473" s="1">
        <v>13209</v>
      </c>
      <c r="I3473" s="1">
        <v>4605</v>
      </c>
      <c r="J3473">
        <v>956</v>
      </c>
      <c r="K3473" s="1">
        <v>18770</v>
      </c>
    </row>
    <row r="3474" spans="1:11" x14ac:dyDescent="0.3">
      <c r="A3474" t="s">
        <v>41</v>
      </c>
      <c r="B3474" t="s">
        <v>421</v>
      </c>
      <c r="C3474">
        <v>7.8633333329999999</v>
      </c>
      <c r="D3474">
        <v>5</v>
      </c>
      <c r="E3474">
        <v>44</v>
      </c>
      <c r="F3474">
        <v>1289</v>
      </c>
      <c r="G3474" t="s">
        <v>13</v>
      </c>
      <c r="H3474" s="1">
        <v>12070</v>
      </c>
      <c r="I3474" s="1">
        <v>5752</v>
      </c>
      <c r="J3474">
        <v>730</v>
      </c>
      <c r="K3474" s="1">
        <v>18552</v>
      </c>
    </row>
    <row r="3475" spans="1:11" x14ac:dyDescent="0.3">
      <c r="A3475" t="s">
        <v>137</v>
      </c>
      <c r="B3475" t="s">
        <v>157</v>
      </c>
      <c r="C3475">
        <v>83.501249999999999</v>
      </c>
      <c r="D3475">
        <v>6.5</v>
      </c>
      <c r="E3475">
        <v>213.5</v>
      </c>
      <c r="F3475">
        <v>3071</v>
      </c>
      <c r="G3475" t="s">
        <v>13</v>
      </c>
      <c r="H3475" s="1">
        <v>13714</v>
      </c>
      <c r="I3475" s="1">
        <v>3400</v>
      </c>
      <c r="J3475" s="1">
        <v>1195</v>
      </c>
      <c r="K3475" s="1">
        <v>18309</v>
      </c>
    </row>
    <row r="3476" spans="1:11" x14ac:dyDescent="0.3">
      <c r="A3476" t="s">
        <v>73</v>
      </c>
      <c r="B3476" t="s">
        <v>96</v>
      </c>
      <c r="C3476">
        <v>22.95871429</v>
      </c>
      <c r="D3476">
        <v>6.2857142860000002</v>
      </c>
      <c r="E3476">
        <v>80</v>
      </c>
      <c r="F3476">
        <v>998</v>
      </c>
      <c r="G3476" t="s">
        <v>13</v>
      </c>
      <c r="H3476" s="1">
        <v>11439</v>
      </c>
      <c r="I3476" s="1">
        <v>6140</v>
      </c>
      <c r="J3476">
        <v>571</v>
      </c>
      <c r="K3476" s="1">
        <v>18150</v>
      </c>
    </row>
    <row r="3477" spans="1:11" x14ac:dyDescent="0.3">
      <c r="A3477" t="s">
        <v>53</v>
      </c>
      <c r="B3477" t="s">
        <v>247</v>
      </c>
      <c r="C3477">
        <v>20.37</v>
      </c>
      <c r="D3477">
        <v>5.6428571429999996</v>
      </c>
      <c r="E3477">
        <v>74.214285709999999</v>
      </c>
      <c r="F3477">
        <v>1324.357143</v>
      </c>
      <c r="G3477" t="s">
        <v>13</v>
      </c>
      <c r="H3477" s="1">
        <v>13361</v>
      </c>
      <c r="I3477" s="1">
        <v>3622</v>
      </c>
      <c r="J3477">
        <v>635</v>
      </c>
      <c r="K3477" s="1">
        <v>17618</v>
      </c>
    </row>
    <row r="3478" spans="1:11" x14ac:dyDescent="0.3">
      <c r="A3478" t="s">
        <v>39</v>
      </c>
      <c r="B3478" t="s">
        <v>115</v>
      </c>
      <c r="C3478">
        <v>15.14</v>
      </c>
      <c r="D3478">
        <v>5</v>
      </c>
      <c r="E3478">
        <v>64</v>
      </c>
      <c r="F3478">
        <v>1382.75</v>
      </c>
      <c r="G3478" t="s">
        <v>13</v>
      </c>
      <c r="H3478" s="1">
        <v>8218</v>
      </c>
      <c r="I3478" s="1">
        <v>8912</v>
      </c>
      <c r="J3478">
        <v>426</v>
      </c>
      <c r="K3478" s="1">
        <v>17556</v>
      </c>
    </row>
    <row r="3479" spans="1:11" x14ac:dyDescent="0.3">
      <c r="A3479" t="s">
        <v>32</v>
      </c>
      <c r="B3479" t="s">
        <v>167</v>
      </c>
      <c r="C3479">
        <v>43.068421049999998</v>
      </c>
      <c r="D3479">
        <v>6.254385965</v>
      </c>
      <c r="E3479">
        <v>104.2017544</v>
      </c>
      <c r="F3479">
        <v>2222.7105259999998</v>
      </c>
      <c r="G3479" t="s">
        <v>46</v>
      </c>
      <c r="H3479" s="1">
        <v>14758</v>
      </c>
      <c r="I3479" s="1">
        <v>1594</v>
      </c>
      <c r="J3479" s="1">
        <v>1140</v>
      </c>
      <c r="K3479" s="1">
        <v>17492</v>
      </c>
    </row>
    <row r="3480" spans="1:11" x14ac:dyDescent="0.3">
      <c r="A3480" t="s">
        <v>53</v>
      </c>
      <c r="B3480" t="s">
        <v>171</v>
      </c>
      <c r="C3480">
        <v>49.822777780000003</v>
      </c>
      <c r="D3480">
        <v>6</v>
      </c>
      <c r="E3480">
        <v>115.83333330000001</v>
      </c>
      <c r="F3480">
        <v>1746.944444</v>
      </c>
      <c r="G3480" t="s">
        <v>13</v>
      </c>
      <c r="H3480" s="1">
        <v>11602</v>
      </c>
      <c r="I3480" s="1">
        <v>4612</v>
      </c>
      <c r="J3480" s="1">
        <v>1198</v>
      </c>
      <c r="K3480" s="1">
        <v>17412</v>
      </c>
    </row>
    <row r="3481" spans="1:11" x14ac:dyDescent="0.3">
      <c r="A3481" t="s">
        <v>186</v>
      </c>
      <c r="B3481">
        <v>147</v>
      </c>
      <c r="C3481">
        <v>25.343387100000001</v>
      </c>
      <c r="D3481">
        <v>5.1935483869999999</v>
      </c>
      <c r="E3481">
        <v>95.096774190000005</v>
      </c>
      <c r="F3481">
        <v>1802.7741940000001</v>
      </c>
      <c r="G3481" t="s">
        <v>13</v>
      </c>
      <c r="H3481" s="1">
        <v>10291</v>
      </c>
      <c r="I3481" s="1">
        <v>6029</v>
      </c>
      <c r="J3481">
        <v>897</v>
      </c>
      <c r="K3481" s="1">
        <v>17217</v>
      </c>
    </row>
    <row r="3482" spans="1:11" x14ac:dyDescent="0.3">
      <c r="A3482" t="s">
        <v>53</v>
      </c>
      <c r="B3482" t="s">
        <v>231</v>
      </c>
      <c r="C3482">
        <v>13.704545449999999</v>
      </c>
      <c r="D3482">
        <v>4.8181818180000002</v>
      </c>
      <c r="E3482">
        <v>47.454545449999998</v>
      </c>
      <c r="F3482">
        <v>1384</v>
      </c>
      <c r="G3482" t="s">
        <v>13</v>
      </c>
      <c r="H3482" s="1">
        <v>6040</v>
      </c>
      <c r="I3482" s="1">
        <v>10183</v>
      </c>
      <c r="J3482">
        <v>778</v>
      </c>
      <c r="K3482" s="1">
        <v>17001</v>
      </c>
    </row>
    <row r="3483" spans="1:11" x14ac:dyDescent="0.3">
      <c r="A3483" t="s">
        <v>119</v>
      </c>
      <c r="B3483" t="s">
        <v>336</v>
      </c>
      <c r="C3483">
        <v>25.082666669999998</v>
      </c>
      <c r="D3483">
        <v>4.5333333329999999</v>
      </c>
      <c r="E3483">
        <v>93.6</v>
      </c>
      <c r="F3483">
        <v>2127.333333</v>
      </c>
      <c r="G3483" t="s">
        <v>13</v>
      </c>
      <c r="H3483" s="1">
        <v>13339</v>
      </c>
      <c r="I3483" s="1">
        <v>2884</v>
      </c>
      <c r="J3483">
        <v>667</v>
      </c>
      <c r="K3483" s="1">
        <v>16890</v>
      </c>
    </row>
    <row r="3484" spans="1:11" x14ac:dyDescent="0.3">
      <c r="A3484" t="s">
        <v>91</v>
      </c>
      <c r="B3484" t="s">
        <v>144</v>
      </c>
      <c r="C3484">
        <v>52.085000000000001</v>
      </c>
      <c r="D3484">
        <v>8</v>
      </c>
      <c r="E3484">
        <v>223.83333329999999</v>
      </c>
      <c r="F3484">
        <v>1969</v>
      </c>
      <c r="G3484" t="s">
        <v>13</v>
      </c>
      <c r="H3484" s="1">
        <v>13573</v>
      </c>
      <c r="I3484" s="1">
        <v>2175</v>
      </c>
      <c r="J3484">
        <v>970</v>
      </c>
      <c r="K3484" s="1">
        <v>16718</v>
      </c>
    </row>
    <row r="3485" spans="1:11" x14ac:dyDescent="0.3">
      <c r="A3485" t="s">
        <v>119</v>
      </c>
      <c r="B3485" t="s">
        <v>225</v>
      </c>
      <c r="C3485">
        <v>23.16515789</v>
      </c>
      <c r="D3485">
        <v>3.9473684210000002</v>
      </c>
      <c r="E3485">
        <v>82.157894740000003</v>
      </c>
      <c r="F3485">
        <v>1817.315789</v>
      </c>
      <c r="G3485" t="s">
        <v>13</v>
      </c>
      <c r="H3485" s="1">
        <v>10436</v>
      </c>
      <c r="I3485" s="1">
        <v>5030</v>
      </c>
      <c r="J3485">
        <v>997</v>
      </c>
      <c r="K3485" s="1">
        <v>16463</v>
      </c>
    </row>
    <row r="3486" spans="1:11" x14ac:dyDescent="0.3">
      <c r="A3486" t="s">
        <v>149</v>
      </c>
      <c r="B3486" t="s">
        <v>307</v>
      </c>
      <c r="C3486">
        <v>19.717833330000001</v>
      </c>
      <c r="D3486">
        <v>4</v>
      </c>
      <c r="E3486">
        <v>98</v>
      </c>
      <c r="F3486">
        <v>1995</v>
      </c>
      <c r="G3486" t="s">
        <v>13</v>
      </c>
      <c r="H3486" s="1">
        <v>10661</v>
      </c>
      <c r="I3486" s="1">
        <v>4853</v>
      </c>
      <c r="J3486">
        <v>805</v>
      </c>
      <c r="K3486" s="1">
        <v>16319</v>
      </c>
    </row>
    <row r="3487" spans="1:11" x14ac:dyDescent="0.3">
      <c r="A3487" t="s">
        <v>91</v>
      </c>
      <c r="B3487">
        <v>460</v>
      </c>
      <c r="C3487">
        <v>20.497107140000001</v>
      </c>
      <c r="D3487">
        <v>4.1428571429999996</v>
      </c>
      <c r="E3487">
        <v>72.428571430000005</v>
      </c>
      <c r="F3487">
        <v>1824.4285709999999</v>
      </c>
      <c r="G3487" t="s">
        <v>13</v>
      </c>
      <c r="H3487" s="1">
        <v>11437</v>
      </c>
      <c r="I3487" s="1">
        <v>4066</v>
      </c>
      <c r="J3487">
        <v>748</v>
      </c>
      <c r="K3487" s="1">
        <v>16251</v>
      </c>
    </row>
    <row r="3488" spans="1:11" x14ac:dyDescent="0.3">
      <c r="A3488" t="s">
        <v>11</v>
      </c>
      <c r="B3488" t="s">
        <v>281</v>
      </c>
      <c r="C3488">
        <v>29.151</v>
      </c>
      <c r="D3488">
        <v>5</v>
      </c>
      <c r="E3488">
        <v>89</v>
      </c>
      <c r="F3488">
        <v>2526.5</v>
      </c>
      <c r="G3488" t="s">
        <v>13</v>
      </c>
      <c r="H3488" s="1">
        <v>11373</v>
      </c>
      <c r="I3488" s="1">
        <v>4239</v>
      </c>
      <c r="J3488">
        <v>605</v>
      </c>
      <c r="K3488" s="1">
        <v>16217</v>
      </c>
    </row>
    <row r="3489" spans="1:11" x14ac:dyDescent="0.3">
      <c r="A3489" t="s">
        <v>73</v>
      </c>
      <c r="B3489" t="s">
        <v>404</v>
      </c>
      <c r="C3489">
        <v>9.3583333329999991</v>
      </c>
      <c r="D3489">
        <v>4.3333333329999997</v>
      </c>
      <c r="E3489">
        <v>47</v>
      </c>
      <c r="F3489">
        <v>1324</v>
      </c>
      <c r="G3489" t="s">
        <v>13</v>
      </c>
      <c r="H3489" s="1">
        <v>7121</v>
      </c>
      <c r="I3489" s="1">
        <v>7831</v>
      </c>
      <c r="J3489">
        <v>770</v>
      </c>
      <c r="K3489" s="1">
        <v>15722</v>
      </c>
    </row>
    <row r="3490" spans="1:11" x14ac:dyDescent="0.3">
      <c r="A3490" t="s">
        <v>84</v>
      </c>
      <c r="B3490" t="s">
        <v>173</v>
      </c>
      <c r="C3490">
        <v>19.451428570000001</v>
      </c>
      <c r="D3490">
        <v>3.5714285710000002</v>
      </c>
      <c r="E3490">
        <v>61</v>
      </c>
      <c r="F3490">
        <v>1197</v>
      </c>
      <c r="G3490" t="s">
        <v>13</v>
      </c>
      <c r="H3490" s="1">
        <v>7633</v>
      </c>
      <c r="I3490" s="1">
        <v>6690</v>
      </c>
      <c r="J3490" s="1">
        <v>1377</v>
      </c>
      <c r="K3490" s="1">
        <v>15700</v>
      </c>
    </row>
    <row r="3491" spans="1:11" x14ac:dyDescent="0.3">
      <c r="A3491" t="s">
        <v>147</v>
      </c>
      <c r="B3491" t="s">
        <v>232</v>
      </c>
      <c r="C3491">
        <v>30.99</v>
      </c>
      <c r="D3491">
        <v>0</v>
      </c>
      <c r="E3491">
        <v>105</v>
      </c>
      <c r="F3491">
        <v>335</v>
      </c>
      <c r="G3491" t="s">
        <v>135</v>
      </c>
      <c r="H3491" s="1">
        <v>12063</v>
      </c>
      <c r="I3491" s="1">
        <v>3169</v>
      </c>
      <c r="J3491">
        <v>371</v>
      </c>
      <c r="K3491" s="1">
        <v>15603</v>
      </c>
    </row>
    <row r="3492" spans="1:11" x14ac:dyDescent="0.3">
      <c r="A3492" t="s">
        <v>26</v>
      </c>
      <c r="B3492" t="s">
        <v>405</v>
      </c>
      <c r="C3492">
        <v>16.671749999999999</v>
      </c>
      <c r="D3492">
        <v>4.5</v>
      </c>
      <c r="E3492">
        <v>74</v>
      </c>
      <c r="F3492">
        <v>1541.5</v>
      </c>
      <c r="G3492" t="s">
        <v>13</v>
      </c>
      <c r="H3492" s="1">
        <v>9691</v>
      </c>
      <c r="I3492" s="1">
        <v>4913</v>
      </c>
      <c r="J3492">
        <v>912</v>
      </c>
      <c r="K3492" s="1">
        <v>15516</v>
      </c>
    </row>
    <row r="3493" spans="1:11" x14ac:dyDescent="0.3">
      <c r="A3493" t="s">
        <v>19</v>
      </c>
      <c r="B3493" t="s">
        <v>196</v>
      </c>
      <c r="C3493">
        <v>135.10550000000001</v>
      </c>
      <c r="D3493">
        <v>6.5</v>
      </c>
      <c r="E3493">
        <v>309</v>
      </c>
      <c r="F3493">
        <v>3999</v>
      </c>
      <c r="G3493" t="s">
        <v>13</v>
      </c>
      <c r="H3493" s="1">
        <v>13331</v>
      </c>
      <c r="I3493" s="1">
        <v>1448</v>
      </c>
      <c r="J3493">
        <v>556</v>
      </c>
      <c r="K3493" s="1">
        <v>15335</v>
      </c>
    </row>
    <row r="3494" spans="1:11" x14ac:dyDescent="0.3">
      <c r="A3494" t="s">
        <v>77</v>
      </c>
      <c r="B3494" t="s">
        <v>162</v>
      </c>
      <c r="C3494">
        <v>145.6466667</v>
      </c>
      <c r="D3494">
        <v>6</v>
      </c>
      <c r="E3494">
        <v>283</v>
      </c>
      <c r="F3494">
        <v>5000</v>
      </c>
      <c r="G3494" t="s">
        <v>13</v>
      </c>
      <c r="H3494" s="1">
        <v>12167</v>
      </c>
      <c r="I3494" s="1">
        <v>1961</v>
      </c>
      <c r="J3494">
        <v>689</v>
      </c>
      <c r="K3494" s="1">
        <v>14817</v>
      </c>
    </row>
    <row r="3495" spans="1:11" x14ac:dyDescent="0.3">
      <c r="A3495" t="s">
        <v>91</v>
      </c>
      <c r="B3495" t="s">
        <v>190</v>
      </c>
      <c r="C3495">
        <v>50.94</v>
      </c>
      <c r="D3495">
        <v>6.266666667</v>
      </c>
      <c r="E3495">
        <v>138.28333330000001</v>
      </c>
      <c r="F3495">
        <v>1986.7666670000001</v>
      </c>
      <c r="G3495" t="s">
        <v>46</v>
      </c>
      <c r="H3495" s="1">
        <v>12404</v>
      </c>
      <c r="I3495" s="1">
        <v>1546</v>
      </c>
      <c r="J3495">
        <v>808</v>
      </c>
      <c r="K3495" s="1">
        <v>14758</v>
      </c>
    </row>
    <row r="3496" spans="1:11" x14ac:dyDescent="0.3">
      <c r="A3496" t="s">
        <v>26</v>
      </c>
      <c r="B3496" t="s">
        <v>233</v>
      </c>
      <c r="C3496">
        <v>32.722999999999999</v>
      </c>
      <c r="D3496">
        <v>3.6</v>
      </c>
      <c r="E3496">
        <v>96</v>
      </c>
      <c r="F3496">
        <v>1498</v>
      </c>
      <c r="G3496" t="s">
        <v>13</v>
      </c>
      <c r="H3496" s="1">
        <v>7667</v>
      </c>
      <c r="I3496" s="1">
        <v>6211</v>
      </c>
      <c r="J3496">
        <v>737</v>
      </c>
      <c r="K3496" s="1">
        <v>14615</v>
      </c>
    </row>
    <row r="3497" spans="1:11" x14ac:dyDescent="0.3">
      <c r="A3497" t="s">
        <v>24</v>
      </c>
      <c r="B3497" t="s">
        <v>360</v>
      </c>
      <c r="C3497">
        <v>22.953833329999998</v>
      </c>
      <c r="D3497">
        <v>5</v>
      </c>
      <c r="E3497">
        <v>67.333333330000002</v>
      </c>
      <c r="F3497">
        <v>1908.166667</v>
      </c>
      <c r="G3497" t="s">
        <v>13</v>
      </c>
      <c r="H3497" s="1">
        <v>9644</v>
      </c>
      <c r="I3497" s="1">
        <v>3977</v>
      </c>
      <c r="J3497">
        <v>794</v>
      </c>
      <c r="K3497" s="1">
        <v>14415</v>
      </c>
    </row>
    <row r="3498" spans="1:11" x14ac:dyDescent="0.3">
      <c r="A3498" t="s">
        <v>17</v>
      </c>
      <c r="B3498">
        <v>21</v>
      </c>
      <c r="C3498">
        <v>20.353789469999999</v>
      </c>
      <c r="D3498">
        <v>4.7894736839999998</v>
      </c>
      <c r="E3498">
        <v>67.684210530000001</v>
      </c>
      <c r="F3498">
        <v>1996.684211</v>
      </c>
      <c r="G3498" t="s">
        <v>13</v>
      </c>
      <c r="H3498" s="1">
        <v>10635</v>
      </c>
      <c r="I3498" s="1">
        <v>2930</v>
      </c>
      <c r="J3498">
        <v>618</v>
      </c>
      <c r="K3498" s="1">
        <v>14183</v>
      </c>
    </row>
    <row r="3499" spans="1:11" x14ac:dyDescent="0.3">
      <c r="A3499" t="s">
        <v>34</v>
      </c>
      <c r="B3499" t="s">
        <v>201</v>
      </c>
      <c r="C3499">
        <v>23.052499999999998</v>
      </c>
      <c r="D3499">
        <v>5</v>
      </c>
      <c r="E3499">
        <v>55</v>
      </c>
      <c r="F3499">
        <v>1406</v>
      </c>
      <c r="G3499" t="s">
        <v>13</v>
      </c>
      <c r="H3499" s="1">
        <v>6741</v>
      </c>
      <c r="I3499" s="1">
        <v>6510</v>
      </c>
      <c r="J3499">
        <v>922</v>
      </c>
      <c r="K3499" s="1">
        <v>14173</v>
      </c>
    </row>
    <row r="3500" spans="1:11" x14ac:dyDescent="0.3">
      <c r="A3500" t="s">
        <v>149</v>
      </c>
      <c r="B3500" t="s">
        <v>197</v>
      </c>
      <c r="C3500">
        <v>29.884789470000001</v>
      </c>
      <c r="D3500">
        <v>4.736842105</v>
      </c>
      <c r="E3500">
        <v>109.1052632</v>
      </c>
      <c r="F3500">
        <v>2238.6315789999999</v>
      </c>
      <c r="G3500" t="s">
        <v>13</v>
      </c>
      <c r="H3500" s="1">
        <v>8332</v>
      </c>
      <c r="I3500" s="1">
        <v>4820</v>
      </c>
      <c r="J3500">
        <v>648</v>
      </c>
      <c r="K3500" s="1">
        <v>13800</v>
      </c>
    </row>
    <row r="3501" spans="1:11" x14ac:dyDescent="0.3">
      <c r="A3501" t="s">
        <v>34</v>
      </c>
      <c r="B3501">
        <v>100</v>
      </c>
      <c r="C3501">
        <v>37.326360000000001</v>
      </c>
      <c r="D3501">
        <v>4.76</v>
      </c>
      <c r="E3501">
        <v>101.12</v>
      </c>
      <c r="F3501">
        <v>2349.08</v>
      </c>
      <c r="G3501" t="s">
        <v>13</v>
      </c>
      <c r="H3501" s="1">
        <v>10774</v>
      </c>
      <c r="I3501" s="1">
        <v>2120</v>
      </c>
      <c r="J3501">
        <v>597</v>
      </c>
      <c r="K3501" s="1">
        <v>13491</v>
      </c>
    </row>
    <row r="3502" spans="1:11" x14ac:dyDescent="0.3">
      <c r="A3502" t="s">
        <v>119</v>
      </c>
      <c r="B3502" t="s">
        <v>225</v>
      </c>
      <c r="C3502">
        <v>23.16515789</v>
      </c>
      <c r="D3502">
        <v>3.9473684210000002</v>
      </c>
      <c r="E3502">
        <v>82.157894740000003</v>
      </c>
      <c r="F3502">
        <v>1817.315789</v>
      </c>
      <c r="G3502" t="s">
        <v>13</v>
      </c>
      <c r="H3502" s="1">
        <v>8689</v>
      </c>
      <c r="I3502" s="1">
        <v>4258</v>
      </c>
      <c r="J3502">
        <v>531</v>
      </c>
      <c r="K3502" s="1">
        <v>13478</v>
      </c>
    </row>
    <row r="3503" spans="1:11" x14ac:dyDescent="0.3">
      <c r="A3503" t="s">
        <v>44</v>
      </c>
      <c r="B3503" t="s">
        <v>56</v>
      </c>
      <c r="C3503">
        <v>107.6705126</v>
      </c>
      <c r="D3503">
        <v>8.277310924</v>
      </c>
      <c r="E3503">
        <v>196.33613450000001</v>
      </c>
      <c r="F3503">
        <v>2521.0924369999998</v>
      </c>
      <c r="G3503" t="s">
        <v>46</v>
      </c>
      <c r="H3503" s="1">
        <v>11707</v>
      </c>
      <c r="I3503" s="1">
        <v>1337</v>
      </c>
      <c r="J3503">
        <v>395</v>
      </c>
      <c r="K3503" s="1">
        <v>13439</v>
      </c>
    </row>
    <row r="3504" spans="1:11" x14ac:dyDescent="0.3">
      <c r="A3504" t="s">
        <v>139</v>
      </c>
      <c r="B3504" t="s">
        <v>178</v>
      </c>
      <c r="C3504">
        <v>51.646000000000001</v>
      </c>
      <c r="D3504">
        <v>0</v>
      </c>
      <c r="E3504">
        <v>110</v>
      </c>
      <c r="F3504">
        <v>1995</v>
      </c>
      <c r="G3504" t="s">
        <v>13</v>
      </c>
      <c r="H3504" s="1">
        <v>8916</v>
      </c>
      <c r="I3504" s="1">
        <v>3477</v>
      </c>
      <c r="J3504">
        <v>969</v>
      </c>
      <c r="K3504" s="1">
        <v>13362</v>
      </c>
    </row>
    <row r="3505" spans="1:11" x14ac:dyDescent="0.3">
      <c r="A3505" t="s">
        <v>84</v>
      </c>
      <c r="B3505" t="s">
        <v>339</v>
      </c>
      <c r="C3505">
        <v>17.587</v>
      </c>
      <c r="D3505">
        <v>4.0833333329999997</v>
      </c>
      <c r="E3505">
        <v>73.083333330000002</v>
      </c>
      <c r="F3505">
        <v>1363.5</v>
      </c>
      <c r="G3505" t="s">
        <v>13</v>
      </c>
      <c r="H3505" s="1">
        <v>7718</v>
      </c>
      <c r="I3505" s="1">
        <v>4565</v>
      </c>
      <c r="J3505">
        <v>646</v>
      </c>
      <c r="K3505" s="1">
        <v>12929</v>
      </c>
    </row>
    <row r="3506" spans="1:11" x14ac:dyDescent="0.3">
      <c r="A3506" t="s">
        <v>59</v>
      </c>
      <c r="B3506" t="s">
        <v>237</v>
      </c>
      <c r="C3506">
        <v>25.2075</v>
      </c>
      <c r="D3506">
        <v>5</v>
      </c>
      <c r="E3506">
        <v>80.5</v>
      </c>
      <c r="F3506">
        <v>1753</v>
      </c>
      <c r="G3506" t="s">
        <v>13</v>
      </c>
      <c r="H3506" s="1">
        <v>7430</v>
      </c>
      <c r="I3506" s="1">
        <v>4297</v>
      </c>
      <c r="J3506">
        <v>693</v>
      </c>
      <c r="K3506" s="1">
        <v>12420</v>
      </c>
    </row>
    <row r="3507" spans="1:11" x14ac:dyDescent="0.3">
      <c r="A3507" t="s">
        <v>30</v>
      </c>
      <c r="B3507" t="s">
        <v>346</v>
      </c>
      <c r="C3507">
        <v>30.0062</v>
      </c>
      <c r="D3507">
        <v>3.2</v>
      </c>
      <c r="E3507">
        <v>115.4666667</v>
      </c>
      <c r="F3507">
        <v>2245.6</v>
      </c>
      <c r="G3507" t="s">
        <v>13</v>
      </c>
      <c r="H3507" s="1">
        <v>9726</v>
      </c>
      <c r="I3507" s="1">
        <v>1969</v>
      </c>
      <c r="J3507">
        <v>629</v>
      </c>
      <c r="K3507" s="1">
        <v>12324</v>
      </c>
    </row>
    <row r="3508" spans="1:11" x14ac:dyDescent="0.3">
      <c r="A3508" t="s">
        <v>11</v>
      </c>
      <c r="B3508" t="s">
        <v>287</v>
      </c>
      <c r="C3508">
        <v>32.117666669999998</v>
      </c>
      <c r="D3508">
        <v>4.6666666670000003</v>
      </c>
      <c r="E3508">
        <v>115.33333330000001</v>
      </c>
      <c r="F3508">
        <v>2362</v>
      </c>
      <c r="G3508" t="s">
        <v>13</v>
      </c>
      <c r="H3508" s="1">
        <v>9051</v>
      </c>
      <c r="I3508" s="1">
        <v>2768</v>
      </c>
      <c r="J3508">
        <v>458</v>
      </c>
      <c r="K3508" s="1">
        <v>12277</v>
      </c>
    </row>
    <row r="3509" spans="1:11" x14ac:dyDescent="0.3">
      <c r="A3509" t="s">
        <v>53</v>
      </c>
      <c r="B3509" t="s">
        <v>332</v>
      </c>
      <c r="C3509">
        <v>17.312419349999999</v>
      </c>
      <c r="D3509">
        <v>4.9677419350000003</v>
      </c>
      <c r="E3509">
        <v>66.354838709999996</v>
      </c>
      <c r="F3509">
        <v>1655.741935</v>
      </c>
      <c r="G3509" t="s">
        <v>13</v>
      </c>
      <c r="H3509" s="1">
        <v>7969</v>
      </c>
      <c r="I3509" s="1">
        <v>3757</v>
      </c>
      <c r="J3509">
        <v>546</v>
      </c>
      <c r="K3509" s="1">
        <v>12272</v>
      </c>
    </row>
    <row r="3510" spans="1:11" x14ac:dyDescent="0.3">
      <c r="A3510" t="s">
        <v>32</v>
      </c>
      <c r="B3510" t="s">
        <v>200</v>
      </c>
      <c r="C3510">
        <v>264.67500000000001</v>
      </c>
      <c r="D3510">
        <v>7</v>
      </c>
      <c r="E3510">
        <v>420</v>
      </c>
      <c r="F3510">
        <v>6208</v>
      </c>
      <c r="G3510" t="s">
        <v>13</v>
      </c>
      <c r="H3510" s="1">
        <v>9054</v>
      </c>
      <c r="I3510" s="1">
        <v>2476</v>
      </c>
      <c r="J3510">
        <v>625</v>
      </c>
      <c r="K3510" s="1">
        <v>12155</v>
      </c>
    </row>
    <row r="3511" spans="1:11" x14ac:dyDescent="0.3">
      <c r="A3511" t="s">
        <v>11</v>
      </c>
      <c r="B3511" t="s">
        <v>402</v>
      </c>
      <c r="C3511">
        <v>24.84</v>
      </c>
      <c r="D3511">
        <v>5</v>
      </c>
      <c r="E3511">
        <v>102</v>
      </c>
      <c r="F3511">
        <v>2244</v>
      </c>
      <c r="G3511" t="s">
        <v>13</v>
      </c>
      <c r="H3511" s="1">
        <v>9082</v>
      </c>
      <c r="I3511" s="1">
        <v>2526</v>
      </c>
      <c r="J3511">
        <v>487</v>
      </c>
      <c r="K3511" s="1">
        <v>12095</v>
      </c>
    </row>
    <row r="3512" spans="1:11" x14ac:dyDescent="0.3">
      <c r="A3512" t="s">
        <v>147</v>
      </c>
      <c r="B3512" t="s">
        <v>228</v>
      </c>
      <c r="C3512">
        <v>42.746666670000003</v>
      </c>
      <c r="D3512">
        <v>5</v>
      </c>
      <c r="E3512">
        <v>128.5</v>
      </c>
      <c r="F3512">
        <v>2548.833333</v>
      </c>
      <c r="G3512" t="s">
        <v>13</v>
      </c>
      <c r="H3512" s="1">
        <v>10196</v>
      </c>
      <c r="I3512" s="1">
        <v>1505</v>
      </c>
      <c r="J3512">
        <v>327</v>
      </c>
      <c r="K3512" s="1">
        <v>12028</v>
      </c>
    </row>
    <row r="3513" spans="1:11" x14ac:dyDescent="0.3">
      <c r="A3513" t="s">
        <v>17</v>
      </c>
      <c r="B3513" t="s">
        <v>169</v>
      </c>
      <c r="C3513">
        <v>18.76848837</v>
      </c>
      <c r="D3513">
        <v>4.8604651160000003</v>
      </c>
      <c r="E3513">
        <v>67.023255809999995</v>
      </c>
      <c r="F3513">
        <v>1391.0232559999999</v>
      </c>
      <c r="G3513" t="s">
        <v>46</v>
      </c>
      <c r="H3513" s="1">
        <v>6938</v>
      </c>
      <c r="I3513" s="1">
        <v>4260</v>
      </c>
      <c r="J3513">
        <v>617</v>
      </c>
      <c r="K3513" s="1">
        <v>11815</v>
      </c>
    </row>
    <row r="3514" spans="1:11" x14ac:dyDescent="0.3">
      <c r="A3514" t="s">
        <v>70</v>
      </c>
      <c r="B3514" t="s">
        <v>143</v>
      </c>
      <c r="C3514">
        <v>44.141818180000001</v>
      </c>
      <c r="D3514">
        <v>6.5454545450000001</v>
      </c>
      <c r="E3514">
        <v>144.63636360000001</v>
      </c>
      <c r="F3514">
        <v>2242.636364</v>
      </c>
      <c r="G3514" t="s">
        <v>46</v>
      </c>
      <c r="H3514" s="1">
        <v>8096</v>
      </c>
      <c r="I3514" s="1">
        <v>3201</v>
      </c>
      <c r="J3514">
        <v>346</v>
      </c>
      <c r="K3514" s="1">
        <v>11643</v>
      </c>
    </row>
    <row r="3515" spans="1:11" x14ac:dyDescent="0.3">
      <c r="A3515" t="s">
        <v>251</v>
      </c>
      <c r="B3515" t="s">
        <v>428</v>
      </c>
      <c r="C3515">
        <v>16.802666670000001</v>
      </c>
      <c r="D3515">
        <v>4.5</v>
      </c>
      <c r="E3515">
        <v>71</v>
      </c>
      <c r="F3515">
        <v>1764</v>
      </c>
      <c r="G3515" t="s">
        <v>13</v>
      </c>
      <c r="H3515" s="1">
        <v>8513</v>
      </c>
      <c r="I3515" s="1">
        <v>2488</v>
      </c>
      <c r="J3515">
        <v>490</v>
      </c>
      <c r="K3515" s="1">
        <v>11491</v>
      </c>
    </row>
    <row r="3516" spans="1:11" x14ac:dyDescent="0.3">
      <c r="A3516" t="s">
        <v>251</v>
      </c>
      <c r="B3516" t="s">
        <v>406</v>
      </c>
      <c r="C3516">
        <v>23.245000000000001</v>
      </c>
      <c r="D3516">
        <v>4.5</v>
      </c>
      <c r="E3516">
        <v>98</v>
      </c>
      <c r="F3516">
        <v>1998</v>
      </c>
      <c r="G3516" t="s">
        <v>13</v>
      </c>
      <c r="H3516" s="1">
        <v>7958</v>
      </c>
      <c r="I3516" s="1">
        <v>1983</v>
      </c>
      <c r="J3516">
        <v>456</v>
      </c>
      <c r="K3516" s="1">
        <v>10397</v>
      </c>
    </row>
    <row r="3517" spans="1:11" x14ac:dyDescent="0.3">
      <c r="A3517" t="s">
        <v>73</v>
      </c>
      <c r="B3517" t="s">
        <v>114</v>
      </c>
      <c r="C3517">
        <v>43.97</v>
      </c>
      <c r="D3517">
        <v>6.6</v>
      </c>
      <c r="E3517">
        <v>115.3</v>
      </c>
      <c r="F3517">
        <v>1634.2</v>
      </c>
      <c r="G3517" t="s">
        <v>46</v>
      </c>
      <c r="H3517" s="1">
        <v>5964</v>
      </c>
      <c r="I3517" s="1">
        <v>3509</v>
      </c>
      <c r="J3517">
        <v>394</v>
      </c>
      <c r="K3517" s="1">
        <v>9867</v>
      </c>
    </row>
    <row r="3518" spans="1:11" x14ac:dyDescent="0.3">
      <c r="A3518" t="s">
        <v>81</v>
      </c>
      <c r="B3518" t="s">
        <v>267</v>
      </c>
      <c r="C3518">
        <v>14.775399999999999</v>
      </c>
      <c r="D3518">
        <v>4.8</v>
      </c>
      <c r="E3518">
        <v>51.4</v>
      </c>
      <c r="F3518">
        <v>1428.4</v>
      </c>
      <c r="G3518" t="s">
        <v>13</v>
      </c>
      <c r="H3518" s="1">
        <v>4389</v>
      </c>
      <c r="I3518" s="1">
        <v>4572</v>
      </c>
      <c r="J3518">
        <v>452</v>
      </c>
      <c r="K3518" s="1">
        <v>9413</v>
      </c>
    </row>
    <row r="3519" spans="1:11" x14ac:dyDescent="0.3">
      <c r="A3519" t="s">
        <v>11</v>
      </c>
      <c r="B3519" t="s">
        <v>222</v>
      </c>
      <c r="C3519">
        <v>26</v>
      </c>
      <c r="D3519">
        <v>5</v>
      </c>
      <c r="E3519">
        <v>70</v>
      </c>
      <c r="F3519">
        <v>1597</v>
      </c>
      <c r="G3519" t="s">
        <v>13</v>
      </c>
      <c r="H3519" s="1">
        <v>1799</v>
      </c>
      <c r="I3519" s="1">
        <v>7222</v>
      </c>
      <c r="J3519">
        <v>340</v>
      </c>
      <c r="K3519" s="1">
        <v>9361</v>
      </c>
    </row>
    <row r="3520" spans="1:11" x14ac:dyDescent="0.3">
      <c r="A3520" t="s">
        <v>81</v>
      </c>
      <c r="B3520" t="s">
        <v>384</v>
      </c>
      <c r="C3520">
        <v>22.126999999999999</v>
      </c>
      <c r="D3520">
        <v>5</v>
      </c>
      <c r="E3520">
        <v>83</v>
      </c>
      <c r="F3520">
        <v>1721.5</v>
      </c>
      <c r="G3520" t="s">
        <v>13</v>
      </c>
      <c r="H3520" s="1">
        <v>4832</v>
      </c>
      <c r="I3520" s="1">
        <v>3799</v>
      </c>
      <c r="J3520">
        <v>539</v>
      </c>
      <c r="K3520" s="1">
        <v>9170</v>
      </c>
    </row>
    <row r="3521" spans="1:11" x14ac:dyDescent="0.3">
      <c r="A3521" t="s">
        <v>91</v>
      </c>
      <c r="B3521" t="s">
        <v>203</v>
      </c>
      <c r="C3521">
        <v>52.196406250000003</v>
      </c>
      <c r="D3521">
        <v>5.3125</v>
      </c>
      <c r="E3521">
        <v>126.5</v>
      </c>
      <c r="F3521">
        <v>2323.9375</v>
      </c>
      <c r="G3521" t="s">
        <v>13</v>
      </c>
      <c r="H3521" s="1">
        <v>6290</v>
      </c>
      <c r="I3521" s="1">
        <v>2328</v>
      </c>
      <c r="J3521">
        <v>540</v>
      </c>
      <c r="K3521" s="1">
        <v>9158</v>
      </c>
    </row>
    <row r="3522" spans="1:11" x14ac:dyDescent="0.3">
      <c r="A3522" t="s">
        <v>15</v>
      </c>
      <c r="B3522" t="s">
        <v>412</v>
      </c>
      <c r="C3522">
        <v>18.167153849999998</v>
      </c>
      <c r="D3522">
        <v>4.692307692</v>
      </c>
      <c r="E3522">
        <v>70.307692309999993</v>
      </c>
      <c r="F3522">
        <v>1932.1538459999999</v>
      </c>
      <c r="G3522" t="s">
        <v>13</v>
      </c>
      <c r="H3522" s="1">
        <v>6316</v>
      </c>
      <c r="I3522" s="1">
        <v>2073</v>
      </c>
      <c r="J3522">
        <v>390</v>
      </c>
      <c r="K3522" s="1">
        <v>8779</v>
      </c>
    </row>
    <row r="3523" spans="1:11" x14ac:dyDescent="0.3">
      <c r="A3523" t="s">
        <v>81</v>
      </c>
      <c r="B3523" t="s">
        <v>272</v>
      </c>
      <c r="C3523">
        <v>23.224090910000001</v>
      </c>
      <c r="D3523">
        <v>4.9090909089999997</v>
      </c>
      <c r="E3523">
        <v>82</v>
      </c>
      <c r="F3523">
        <v>1938</v>
      </c>
      <c r="G3523" t="s">
        <v>13</v>
      </c>
      <c r="H3523" s="1">
        <v>5460</v>
      </c>
      <c r="I3523" s="1">
        <v>2651</v>
      </c>
      <c r="J3523">
        <v>338</v>
      </c>
      <c r="K3523" s="1">
        <v>8449</v>
      </c>
    </row>
    <row r="3524" spans="1:11" x14ac:dyDescent="0.3">
      <c r="A3524" t="s">
        <v>70</v>
      </c>
      <c r="B3524" t="s">
        <v>198</v>
      </c>
      <c r="C3524">
        <v>18.513000000000002</v>
      </c>
      <c r="D3524">
        <v>4.5999999999999996</v>
      </c>
      <c r="E3524">
        <v>76</v>
      </c>
      <c r="F3524">
        <v>1599</v>
      </c>
      <c r="G3524" t="s">
        <v>13</v>
      </c>
      <c r="H3524" s="1">
        <v>5466</v>
      </c>
      <c r="I3524" s="1">
        <v>2769</v>
      </c>
      <c r="J3524">
        <v>202</v>
      </c>
      <c r="K3524" s="1">
        <v>8437</v>
      </c>
    </row>
    <row r="3525" spans="1:11" x14ac:dyDescent="0.3">
      <c r="A3525" t="s">
        <v>59</v>
      </c>
      <c r="B3525" t="s">
        <v>304</v>
      </c>
      <c r="C3525">
        <v>36.701250000000002</v>
      </c>
      <c r="D3525">
        <v>4.875</v>
      </c>
      <c r="E3525">
        <v>91.75</v>
      </c>
      <c r="F3525">
        <v>2019.75</v>
      </c>
      <c r="G3525" t="s">
        <v>13</v>
      </c>
      <c r="H3525" s="1">
        <v>5764</v>
      </c>
      <c r="I3525" s="1">
        <v>2203</v>
      </c>
      <c r="J3525">
        <v>385</v>
      </c>
      <c r="K3525" s="1">
        <v>8352</v>
      </c>
    </row>
    <row r="3526" spans="1:11" x14ac:dyDescent="0.3">
      <c r="A3526" t="s">
        <v>30</v>
      </c>
      <c r="B3526" t="s">
        <v>302</v>
      </c>
      <c r="C3526">
        <v>25.298749999999998</v>
      </c>
      <c r="D3526">
        <v>4.5</v>
      </c>
      <c r="E3526">
        <v>94</v>
      </c>
      <c r="F3526">
        <v>1998</v>
      </c>
      <c r="G3526" t="s">
        <v>13</v>
      </c>
      <c r="H3526" s="1">
        <v>5194</v>
      </c>
      <c r="I3526" s="1">
        <v>2481</v>
      </c>
      <c r="J3526">
        <v>596</v>
      </c>
      <c r="K3526" s="1">
        <v>8271</v>
      </c>
    </row>
    <row r="3527" spans="1:11" x14ac:dyDescent="0.3">
      <c r="A3527" t="s">
        <v>73</v>
      </c>
      <c r="B3527" t="s">
        <v>349</v>
      </c>
      <c r="C3527">
        <v>15.161666670000001</v>
      </c>
      <c r="D3527">
        <v>4.6666666670000003</v>
      </c>
      <c r="E3527">
        <v>75</v>
      </c>
      <c r="F3527">
        <v>1594</v>
      </c>
      <c r="G3527" t="s">
        <v>13</v>
      </c>
      <c r="H3527" s="1">
        <v>5661</v>
      </c>
      <c r="I3527" s="1">
        <v>2251</v>
      </c>
      <c r="J3527">
        <v>316</v>
      </c>
      <c r="K3527" s="1">
        <v>8228</v>
      </c>
    </row>
    <row r="3528" spans="1:11" x14ac:dyDescent="0.3">
      <c r="A3528" t="s">
        <v>22</v>
      </c>
      <c r="B3528">
        <v>806</v>
      </c>
      <c r="C3528">
        <v>29.57028571</v>
      </c>
      <c r="D3528">
        <v>5</v>
      </c>
      <c r="E3528">
        <v>84</v>
      </c>
      <c r="F3528">
        <v>1997.142857</v>
      </c>
      <c r="G3528" t="s">
        <v>46</v>
      </c>
      <c r="H3528" s="1">
        <v>5705</v>
      </c>
      <c r="I3528" s="1">
        <v>2064</v>
      </c>
      <c r="J3528">
        <v>430</v>
      </c>
      <c r="K3528" s="1">
        <v>8199</v>
      </c>
    </row>
    <row r="3529" spans="1:11" x14ac:dyDescent="0.3">
      <c r="A3529" t="s">
        <v>73</v>
      </c>
      <c r="B3529" t="s">
        <v>175</v>
      </c>
      <c r="C3529">
        <v>31.195</v>
      </c>
      <c r="D3529">
        <v>6</v>
      </c>
      <c r="E3529">
        <v>105.875</v>
      </c>
      <c r="F3529">
        <v>1755.75</v>
      </c>
      <c r="G3529" t="s">
        <v>13</v>
      </c>
      <c r="H3529" s="1">
        <v>5716</v>
      </c>
      <c r="I3529" s="1">
        <v>2181</v>
      </c>
      <c r="J3529">
        <v>192</v>
      </c>
      <c r="K3529" s="1">
        <v>8089</v>
      </c>
    </row>
    <row r="3530" spans="1:11" x14ac:dyDescent="0.3">
      <c r="A3530" t="s">
        <v>285</v>
      </c>
      <c r="B3530" t="s">
        <v>286</v>
      </c>
      <c r="C3530">
        <v>53.792000000000002</v>
      </c>
      <c r="D3530">
        <v>6</v>
      </c>
      <c r="E3530">
        <v>134.33333329999999</v>
      </c>
      <c r="F3530">
        <v>1730</v>
      </c>
      <c r="G3530" t="s">
        <v>13</v>
      </c>
      <c r="H3530" s="1">
        <v>6879</v>
      </c>
      <c r="I3530">
        <v>841</v>
      </c>
      <c r="J3530">
        <v>329</v>
      </c>
      <c r="K3530" s="1">
        <v>8049</v>
      </c>
    </row>
    <row r="3531" spans="1:11" x14ac:dyDescent="0.3">
      <c r="A3531" t="s">
        <v>91</v>
      </c>
      <c r="B3531" t="s">
        <v>127</v>
      </c>
      <c r="C3531">
        <v>85.829461539999997</v>
      </c>
      <c r="D3531">
        <v>8</v>
      </c>
      <c r="E3531">
        <v>213.1538462</v>
      </c>
      <c r="F3531">
        <v>1969</v>
      </c>
      <c r="G3531" t="s">
        <v>13</v>
      </c>
      <c r="H3531" s="1">
        <v>5260</v>
      </c>
      <c r="I3531" s="1">
        <v>2174</v>
      </c>
      <c r="J3531">
        <v>538</v>
      </c>
      <c r="K3531" s="1">
        <v>7972</v>
      </c>
    </row>
    <row r="3532" spans="1:11" x14ac:dyDescent="0.3">
      <c r="A3532" t="s">
        <v>15</v>
      </c>
      <c r="B3532" t="s">
        <v>170</v>
      </c>
      <c r="C3532">
        <v>31.305666670000001</v>
      </c>
      <c r="D3532">
        <v>6.2592592590000002</v>
      </c>
      <c r="E3532">
        <v>96.925925930000005</v>
      </c>
      <c r="F3532">
        <v>1587.2222220000001</v>
      </c>
      <c r="G3532" t="s">
        <v>13</v>
      </c>
      <c r="H3532" s="1">
        <v>5795</v>
      </c>
      <c r="I3532" s="1">
        <v>1855</v>
      </c>
      <c r="J3532">
        <v>307</v>
      </c>
      <c r="K3532" s="1">
        <v>7957</v>
      </c>
    </row>
    <row r="3533" spans="1:11" x14ac:dyDescent="0.3">
      <c r="A3533" t="s">
        <v>22</v>
      </c>
      <c r="B3533" t="s">
        <v>177</v>
      </c>
      <c r="C3533">
        <v>20.36464286</v>
      </c>
      <c r="D3533">
        <v>5.8571428570000004</v>
      </c>
      <c r="E3533">
        <v>82.25</v>
      </c>
      <c r="F3533">
        <v>1534.392857</v>
      </c>
      <c r="G3533" t="s">
        <v>46</v>
      </c>
      <c r="H3533" s="1">
        <v>5121</v>
      </c>
      <c r="I3533" s="1">
        <v>2597</v>
      </c>
      <c r="J3533">
        <v>236</v>
      </c>
      <c r="K3533" s="1">
        <v>7954</v>
      </c>
    </row>
    <row r="3534" spans="1:11" x14ac:dyDescent="0.3">
      <c r="A3534" t="s">
        <v>219</v>
      </c>
      <c r="B3534" t="s">
        <v>235</v>
      </c>
      <c r="C3534">
        <v>26.197749999999999</v>
      </c>
      <c r="D3534">
        <v>4.625</v>
      </c>
      <c r="E3534">
        <v>77</v>
      </c>
      <c r="F3534">
        <v>1495</v>
      </c>
      <c r="G3534" t="s">
        <v>13</v>
      </c>
      <c r="H3534" s="1">
        <v>3800</v>
      </c>
      <c r="I3534" s="1">
        <v>3796</v>
      </c>
      <c r="J3534">
        <v>354</v>
      </c>
      <c r="K3534" s="1">
        <v>7950</v>
      </c>
    </row>
    <row r="3535" spans="1:11" x14ac:dyDescent="0.3">
      <c r="A3535" t="s">
        <v>84</v>
      </c>
      <c r="B3535" t="s">
        <v>241</v>
      </c>
      <c r="C3535">
        <v>18.882333330000002</v>
      </c>
      <c r="D3535">
        <v>4.6666666670000003</v>
      </c>
      <c r="E3535">
        <v>74</v>
      </c>
      <c r="F3535">
        <v>1523.333333</v>
      </c>
      <c r="G3535" t="s">
        <v>13</v>
      </c>
      <c r="H3535" s="1">
        <v>4826</v>
      </c>
      <c r="I3535" s="1">
        <v>2132</v>
      </c>
      <c r="J3535">
        <v>452</v>
      </c>
      <c r="K3535" s="1">
        <v>7410</v>
      </c>
    </row>
    <row r="3536" spans="1:11" x14ac:dyDescent="0.3">
      <c r="A3536" t="s">
        <v>81</v>
      </c>
      <c r="B3536">
        <v>3</v>
      </c>
      <c r="C3536">
        <v>30.995131579999999</v>
      </c>
      <c r="D3536">
        <v>5.7894736839999998</v>
      </c>
      <c r="E3536">
        <v>101.8947368</v>
      </c>
      <c r="F3536">
        <v>1905.6315790000001</v>
      </c>
      <c r="G3536" t="s">
        <v>13</v>
      </c>
      <c r="H3536" s="1">
        <v>4699</v>
      </c>
      <c r="I3536" s="1">
        <v>2475</v>
      </c>
      <c r="J3536">
        <v>220</v>
      </c>
      <c r="K3536" s="1">
        <v>7394</v>
      </c>
    </row>
    <row r="3537" spans="1:11" x14ac:dyDescent="0.3">
      <c r="A3537" t="s">
        <v>91</v>
      </c>
      <c r="B3537">
        <v>960</v>
      </c>
      <c r="C3537">
        <v>40.764499999999998</v>
      </c>
      <c r="D3537">
        <v>4.3333333329999997</v>
      </c>
      <c r="E3537">
        <v>133.33333329999999</v>
      </c>
      <c r="F3537">
        <v>2634.2222219999999</v>
      </c>
      <c r="G3537" t="s">
        <v>13</v>
      </c>
      <c r="H3537" s="1">
        <v>5877</v>
      </c>
      <c r="I3537" s="1">
        <v>1130</v>
      </c>
      <c r="J3537">
        <v>378</v>
      </c>
      <c r="K3537" s="1">
        <v>7385</v>
      </c>
    </row>
    <row r="3538" spans="1:11" x14ac:dyDescent="0.3">
      <c r="A3538" t="s">
        <v>15</v>
      </c>
      <c r="B3538" t="s">
        <v>94</v>
      </c>
      <c r="C3538">
        <v>32.98557692</v>
      </c>
      <c r="D3538">
        <v>6.230769231</v>
      </c>
      <c r="E3538">
        <v>94.03846154</v>
      </c>
      <c r="F3538">
        <v>1528.8076920000001</v>
      </c>
      <c r="G3538" t="s">
        <v>46</v>
      </c>
      <c r="H3538" s="1">
        <v>4461</v>
      </c>
      <c r="I3538" s="1">
        <v>2461</v>
      </c>
      <c r="J3538">
        <v>462</v>
      </c>
      <c r="K3538" s="1">
        <v>7384</v>
      </c>
    </row>
    <row r="3539" spans="1:11" x14ac:dyDescent="0.3">
      <c r="A3539" t="s">
        <v>34</v>
      </c>
      <c r="B3539" t="s">
        <v>390</v>
      </c>
      <c r="C3539">
        <v>35.869439020000002</v>
      </c>
      <c r="D3539">
        <v>5.585365854</v>
      </c>
      <c r="E3539">
        <v>117.0243902</v>
      </c>
      <c r="F3539">
        <v>1980.6341460000001</v>
      </c>
      <c r="G3539" t="s">
        <v>13</v>
      </c>
      <c r="H3539" s="1">
        <v>6128</v>
      </c>
      <c r="I3539">
        <v>973</v>
      </c>
      <c r="J3539">
        <v>261</v>
      </c>
      <c r="K3539" s="1">
        <v>7362</v>
      </c>
    </row>
    <row r="3540" spans="1:11" x14ac:dyDescent="0.3">
      <c r="A3540" t="s">
        <v>81</v>
      </c>
      <c r="B3540" t="s">
        <v>409</v>
      </c>
      <c r="C3540">
        <v>28.9602</v>
      </c>
      <c r="D3540">
        <v>4.4000000000000004</v>
      </c>
      <c r="E3540">
        <v>100.8</v>
      </c>
      <c r="F3540">
        <v>1936.6</v>
      </c>
      <c r="G3540" t="s">
        <v>13</v>
      </c>
      <c r="H3540" s="1">
        <v>5532</v>
      </c>
      <c r="I3540" s="1">
        <v>1289</v>
      </c>
      <c r="J3540">
        <v>391</v>
      </c>
      <c r="K3540" s="1">
        <v>7212</v>
      </c>
    </row>
    <row r="3541" spans="1:11" x14ac:dyDescent="0.3">
      <c r="A3541" t="s">
        <v>81</v>
      </c>
      <c r="B3541">
        <v>121</v>
      </c>
      <c r="C3541">
        <v>13.191000000000001</v>
      </c>
      <c r="D3541">
        <v>5</v>
      </c>
      <c r="E3541">
        <v>51.333333330000002</v>
      </c>
      <c r="F3541">
        <v>1431.333333</v>
      </c>
      <c r="G3541" t="s">
        <v>13</v>
      </c>
      <c r="H3541" s="1">
        <v>2798</v>
      </c>
      <c r="I3541" s="1">
        <v>3954</v>
      </c>
      <c r="J3541">
        <v>374</v>
      </c>
      <c r="K3541" s="1">
        <v>7126</v>
      </c>
    </row>
    <row r="3542" spans="1:11" x14ac:dyDescent="0.3">
      <c r="A3542" t="s">
        <v>19</v>
      </c>
      <c r="B3542" t="s">
        <v>152</v>
      </c>
      <c r="C3542">
        <v>64.109624999999994</v>
      </c>
      <c r="D3542">
        <v>6.75</v>
      </c>
      <c r="E3542">
        <v>202.125</v>
      </c>
      <c r="F3542">
        <v>2778</v>
      </c>
      <c r="G3542" t="s">
        <v>13</v>
      </c>
      <c r="H3542" s="1">
        <v>4413</v>
      </c>
      <c r="I3542" s="1">
        <v>1984</v>
      </c>
      <c r="J3542">
        <v>508</v>
      </c>
      <c r="K3542" s="1">
        <v>6905</v>
      </c>
    </row>
    <row r="3543" spans="1:11" x14ac:dyDescent="0.3">
      <c r="A3543" t="s">
        <v>70</v>
      </c>
      <c r="B3543" t="s">
        <v>328</v>
      </c>
      <c r="C3543">
        <v>31.7425</v>
      </c>
      <c r="D3543">
        <v>4.8333333329999997</v>
      </c>
      <c r="E3543">
        <v>119.66666669999999</v>
      </c>
      <c r="F3543">
        <v>2116</v>
      </c>
      <c r="G3543" t="s">
        <v>13</v>
      </c>
      <c r="H3543" s="1">
        <v>5328</v>
      </c>
      <c r="I3543" s="1">
        <v>1274</v>
      </c>
      <c r="J3543">
        <v>294</v>
      </c>
      <c r="K3543" s="1">
        <v>6896</v>
      </c>
    </row>
    <row r="3544" spans="1:11" x14ac:dyDescent="0.3">
      <c r="A3544" t="s">
        <v>119</v>
      </c>
      <c r="B3544" t="s">
        <v>193</v>
      </c>
      <c r="C3544">
        <v>23.016615380000001</v>
      </c>
      <c r="D3544">
        <v>4.730769231</v>
      </c>
      <c r="E3544">
        <v>90.88461538</v>
      </c>
      <c r="F3544">
        <v>1709.538462</v>
      </c>
      <c r="G3544" t="s">
        <v>13</v>
      </c>
      <c r="H3544" s="1">
        <v>4752</v>
      </c>
      <c r="I3544" s="1">
        <v>1785</v>
      </c>
      <c r="J3544">
        <v>296</v>
      </c>
      <c r="K3544" s="1">
        <v>6833</v>
      </c>
    </row>
    <row r="3545" spans="1:11" x14ac:dyDescent="0.3">
      <c r="A3545" t="s">
        <v>11</v>
      </c>
      <c r="B3545" t="s">
        <v>329</v>
      </c>
      <c r="C3545">
        <v>11.712899999999999</v>
      </c>
      <c r="D3545">
        <v>4</v>
      </c>
      <c r="E3545">
        <v>69</v>
      </c>
      <c r="F3545">
        <v>1864.8</v>
      </c>
      <c r="G3545" t="s">
        <v>13</v>
      </c>
      <c r="H3545" s="1">
        <v>5800</v>
      </c>
      <c r="I3545">
        <v>874</v>
      </c>
      <c r="J3545">
        <v>147</v>
      </c>
      <c r="K3545" s="1">
        <v>6821</v>
      </c>
    </row>
    <row r="3546" spans="1:11" x14ac:dyDescent="0.3">
      <c r="A3546" t="s">
        <v>70</v>
      </c>
      <c r="B3546" t="s">
        <v>269</v>
      </c>
      <c r="C3546">
        <v>30.352</v>
      </c>
      <c r="D3546">
        <v>4.4000000000000004</v>
      </c>
      <c r="E3546">
        <v>99</v>
      </c>
      <c r="F3546">
        <v>2117.6</v>
      </c>
      <c r="G3546" t="s">
        <v>13</v>
      </c>
      <c r="H3546" s="1">
        <v>4570</v>
      </c>
      <c r="I3546" s="1">
        <v>1992</v>
      </c>
      <c r="J3546">
        <v>238</v>
      </c>
      <c r="K3546" s="1">
        <v>6800</v>
      </c>
    </row>
    <row r="3547" spans="1:11" x14ac:dyDescent="0.3">
      <c r="A3547" t="s">
        <v>73</v>
      </c>
      <c r="B3547" t="s">
        <v>74</v>
      </c>
      <c r="C3547">
        <v>16.591923080000001</v>
      </c>
      <c r="D3547">
        <v>5</v>
      </c>
      <c r="E3547">
        <v>52.84615385</v>
      </c>
      <c r="F3547">
        <v>998</v>
      </c>
      <c r="G3547" t="s">
        <v>13</v>
      </c>
      <c r="H3547" s="1">
        <v>2640</v>
      </c>
      <c r="I3547" s="1">
        <v>3951</v>
      </c>
      <c r="J3547">
        <v>200</v>
      </c>
      <c r="K3547" s="1">
        <v>6791</v>
      </c>
    </row>
    <row r="3548" spans="1:11" x14ac:dyDescent="0.3">
      <c r="A3548" t="s">
        <v>15</v>
      </c>
      <c r="B3548" t="s">
        <v>161</v>
      </c>
      <c r="C3548">
        <v>33.70615385</v>
      </c>
      <c r="D3548">
        <v>6.153846154</v>
      </c>
      <c r="E3548">
        <v>120.1538462</v>
      </c>
      <c r="F3548">
        <v>1750.6153850000001</v>
      </c>
      <c r="G3548" t="s">
        <v>13</v>
      </c>
      <c r="H3548" s="1">
        <v>5120</v>
      </c>
      <c r="I3548" s="1">
        <v>1345</v>
      </c>
      <c r="J3548">
        <v>271</v>
      </c>
      <c r="K3548" s="1">
        <v>6736</v>
      </c>
    </row>
    <row r="3549" spans="1:11" x14ac:dyDescent="0.3">
      <c r="A3549" t="s">
        <v>137</v>
      </c>
      <c r="B3549">
        <v>944</v>
      </c>
      <c r="C3549">
        <v>59.490499999999997</v>
      </c>
      <c r="D3549">
        <v>5</v>
      </c>
      <c r="E3549">
        <v>137.5</v>
      </c>
      <c r="F3549">
        <v>2734.5</v>
      </c>
      <c r="G3549" t="s">
        <v>13</v>
      </c>
      <c r="H3549" s="1">
        <v>5680</v>
      </c>
      <c r="I3549">
        <v>822</v>
      </c>
      <c r="J3549">
        <v>223</v>
      </c>
      <c r="K3549" s="1">
        <v>6725</v>
      </c>
    </row>
    <row r="3550" spans="1:11" x14ac:dyDescent="0.3">
      <c r="A3550" t="s">
        <v>30</v>
      </c>
      <c r="B3550" t="s">
        <v>358</v>
      </c>
      <c r="C3550">
        <v>81.295000000000002</v>
      </c>
      <c r="D3550">
        <v>8</v>
      </c>
      <c r="E3550">
        <v>250</v>
      </c>
      <c r="F3550">
        <v>2998</v>
      </c>
      <c r="G3550" t="s">
        <v>13</v>
      </c>
      <c r="H3550" s="1">
        <v>5705</v>
      </c>
      <c r="I3550">
        <v>743</v>
      </c>
      <c r="J3550">
        <v>225</v>
      </c>
      <c r="K3550" s="1">
        <v>6673</v>
      </c>
    </row>
    <row r="3551" spans="1:11" x14ac:dyDescent="0.3">
      <c r="A3551" t="s">
        <v>15</v>
      </c>
      <c r="B3551" t="s">
        <v>357</v>
      </c>
      <c r="C3551">
        <v>35.340000000000003</v>
      </c>
      <c r="D3551">
        <v>5</v>
      </c>
      <c r="E3551">
        <v>118</v>
      </c>
      <c r="F3551">
        <v>1781</v>
      </c>
      <c r="G3551" t="s">
        <v>13</v>
      </c>
      <c r="H3551" s="1">
        <v>5498</v>
      </c>
      <c r="I3551">
        <v>834</v>
      </c>
      <c r="J3551">
        <v>251</v>
      </c>
      <c r="K3551" s="1">
        <v>6583</v>
      </c>
    </row>
    <row r="3552" spans="1:11" x14ac:dyDescent="0.3">
      <c r="A3552" t="s">
        <v>91</v>
      </c>
      <c r="B3552" t="s">
        <v>341</v>
      </c>
      <c r="C3552">
        <v>36.907693549999998</v>
      </c>
      <c r="D3552">
        <v>4.5</v>
      </c>
      <c r="E3552">
        <v>126.1451613</v>
      </c>
      <c r="F3552">
        <v>2344</v>
      </c>
      <c r="G3552" t="s">
        <v>13</v>
      </c>
      <c r="H3552" s="1">
        <v>5417</v>
      </c>
      <c r="I3552">
        <v>821</v>
      </c>
      <c r="J3552">
        <v>322</v>
      </c>
      <c r="K3552" s="1">
        <v>6560</v>
      </c>
    </row>
    <row r="3553" spans="1:11" x14ac:dyDescent="0.3">
      <c r="A3553" t="s">
        <v>139</v>
      </c>
      <c r="B3553" t="s">
        <v>374</v>
      </c>
      <c r="C3553">
        <v>11.744999999999999</v>
      </c>
      <c r="D3553">
        <v>5</v>
      </c>
      <c r="E3553">
        <v>51</v>
      </c>
      <c r="F3553">
        <v>998</v>
      </c>
      <c r="G3553" t="s">
        <v>13</v>
      </c>
      <c r="H3553" s="1">
        <v>2951</v>
      </c>
      <c r="I3553" s="1">
        <v>3066</v>
      </c>
      <c r="J3553">
        <v>494</v>
      </c>
      <c r="K3553" s="1">
        <v>6511</v>
      </c>
    </row>
    <row r="3554" spans="1:11" x14ac:dyDescent="0.3">
      <c r="A3554" t="s">
        <v>59</v>
      </c>
      <c r="B3554" t="s">
        <v>438</v>
      </c>
      <c r="C3554">
        <v>17.919857140000001</v>
      </c>
      <c r="D3554">
        <v>4.19047619</v>
      </c>
      <c r="E3554">
        <v>64.47619048</v>
      </c>
      <c r="F3554">
        <v>1759.190476</v>
      </c>
      <c r="G3554" t="s">
        <v>13</v>
      </c>
      <c r="H3554" s="1">
        <v>4785</v>
      </c>
      <c r="I3554" s="1">
        <v>1421</v>
      </c>
      <c r="J3554">
        <v>299</v>
      </c>
      <c r="K3554" s="1">
        <v>6505</v>
      </c>
    </row>
    <row r="3555" spans="1:11" x14ac:dyDescent="0.3">
      <c r="A3555" t="s">
        <v>17</v>
      </c>
      <c r="B3555" t="s">
        <v>423</v>
      </c>
      <c r="C3555">
        <v>31.791071429999999</v>
      </c>
      <c r="D3555">
        <v>4.5714285710000002</v>
      </c>
      <c r="E3555">
        <v>104.1428571</v>
      </c>
      <c r="F3555">
        <v>2211.0714290000001</v>
      </c>
      <c r="G3555" t="s">
        <v>13</v>
      </c>
      <c r="H3555" s="1">
        <v>5194</v>
      </c>
      <c r="I3555">
        <v>982</v>
      </c>
      <c r="J3555">
        <v>304</v>
      </c>
      <c r="K3555" s="1">
        <v>6480</v>
      </c>
    </row>
    <row r="3556" spans="1:11" x14ac:dyDescent="0.3">
      <c r="A3556" t="s">
        <v>73</v>
      </c>
      <c r="B3556" t="s">
        <v>414</v>
      </c>
      <c r="C3556">
        <v>14.76166667</v>
      </c>
      <c r="D3556">
        <v>4.6666666670000003</v>
      </c>
      <c r="E3556">
        <v>75</v>
      </c>
      <c r="F3556">
        <v>1594</v>
      </c>
      <c r="G3556" t="s">
        <v>13</v>
      </c>
      <c r="H3556" s="1">
        <v>4072</v>
      </c>
      <c r="I3556" s="1">
        <v>2077</v>
      </c>
      <c r="J3556">
        <v>285</v>
      </c>
      <c r="K3556" s="1">
        <v>6434</v>
      </c>
    </row>
    <row r="3557" spans="1:11" x14ac:dyDescent="0.3">
      <c r="A3557" t="s">
        <v>133</v>
      </c>
      <c r="B3557" t="s">
        <v>234</v>
      </c>
      <c r="C3557">
        <v>13.205299999999999</v>
      </c>
      <c r="D3557">
        <v>6</v>
      </c>
      <c r="E3557">
        <v>35.799999999999997</v>
      </c>
      <c r="F3557">
        <v>679</v>
      </c>
      <c r="G3557" t="s">
        <v>13</v>
      </c>
      <c r="H3557" s="1">
        <v>3019</v>
      </c>
      <c r="I3557" s="1">
        <v>3003</v>
      </c>
      <c r="J3557">
        <v>375</v>
      </c>
      <c r="K3557" s="1">
        <v>6397</v>
      </c>
    </row>
    <row r="3558" spans="1:11" x14ac:dyDescent="0.3">
      <c r="A3558" t="s">
        <v>73</v>
      </c>
      <c r="B3558" t="s">
        <v>151</v>
      </c>
      <c r="C3558">
        <v>36.013249999999999</v>
      </c>
      <c r="D3558">
        <v>6</v>
      </c>
      <c r="E3558">
        <v>151.66666670000001</v>
      </c>
      <c r="F3558">
        <v>2048.666667</v>
      </c>
      <c r="G3558" t="s">
        <v>13</v>
      </c>
      <c r="H3558" s="1">
        <v>4745</v>
      </c>
      <c r="I3558" s="1">
        <v>1388</v>
      </c>
      <c r="J3558">
        <v>183</v>
      </c>
      <c r="K3558" s="1">
        <v>6316</v>
      </c>
    </row>
    <row r="3559" spans="1:11" x14ac:dyDescent="0.3">
      <c r="A3559" t="s">
        <v>59</v>
      </c>
      <c r="B3559" t="s">
        <v>194</v>
      </c>
      <c r="C3559">
        <v>25.17006452</v>
      </c>
      <c r="D3559">
        <v>5.5161290320000003</v>
      </c>
      <c r="E3559">
        <v>79.306451609999996</v>
      </c>
      <c r="F3559">
        <v>1523.741935</v>
      </c>
      <c r="G3559" t="s">
        <v>46</v>
      </c>
      <c r="H3559" s="1">
        <v>4265</v>
      </c>
      <c r="I3559" s="1">
        <v>1555</v>
      </c>
      <c r="J3559">
        <v>181</v>
      </c>
      <c r="K3559" s="1">
        <v>6001</v>
      </c>
    </row>
    <row r="3560" spans="1:11" x14ac:dyDescent="0.3">
      <c r="A3560" t="s">
        <v>39</v>
      </c>
      <c r="B3560" t="s">
        <v>429</v>
      </c>
      <c r="C3560">
        <v>36.359650000000002</v>
      </c>
      <c r="D3560">
        <v>4.55</v>
      </c>
      <c r="E3560">
        <v>110.5</v>
      </c>
      <c r="F3560">
        <v>2345.1</v>
      </c>
      <c r="G3560" t="s">
        <v>13</v>
      </c>
      <c r="H3560" s="1">
        <v>5030</v>
      </c>
      <c r="I3560">
        <v>720</v>
      </c>
      <c r="J3560">
        <v>239</v>
      </c>
      <c r="K3560" s="1">
        <v>5989</v>
      </c>
    </row>
    <row r="3561" spans="1:11" x14ac:dyDescent="0.3">
      <c r="A3561" t="s">
        <v>219</v>
      </c>
      <c r="B3561" t="s">
        <v>220</v>
      </c>
      <c r="C3561">
        <v>14.333375</v>
      </c>
      <c r="D3561">
        <v>4.5625</v>
      </c>
      <c r="E3561">
        <v>59.875</v>
      </c>
      <c r="F3561">
        <v>1183.25</v>
      </c>
      <c r="G3561" t="s">
        <v>13</v>
      </c>
      <c r="H3561" s="1">
        <v>2433</v>
      </c>
      <c r="I3561" s="1">
        <v>3261</v>
      </c>
      <c r="J3561">
        <v>274</v>
      </c>
      <c r="K3561" s="1">
        <v>5968</v>
      </c>
    </row>
    <row r="3562" spans="1:11" x14ac:dyDescent="0.3">
      <c r="A3562" t="s">
        <v>186</v>
      </c>
      <c r="B3562">
        <v>146</v>
      </c>
      <c r="C3562">
        <v>18.198428570000001</v>
      </c>
      <c r="D3562">
        <v>5</v>
      </c>
      <c r="E3562">
        <v>87.714285709999999</v>
      </c>
      <c r="F3562">
        <v>1696.4285709999999</v>
      </c>
      <c r="G3562" t="s">
        <v>13</v>
      </c>
      <c r="H3562" s="1">
        <v>4009</v>
      </c>
      <c r="I3562" s="1">
        <v>1392</v>
      </c>
      <c r="J3562">
        <v>317</v>
      </c>
      <c r="K3562" s="1">
        <v>5718</v>
      </c>
    </row>
    <row r="3563" spans="1:11" x14ac:dyDescent="0.3">
      <c r="A3563" t="s">
        <v>24</v>
      </c>
      <c r="B3563" t="s">
        <v>434</v>
      </c>
      <c r="C3563">
        <v>21.407</v>
      </c>
      <c r="D3563">
        <v>4.5</v>
      </c>
      <c r="E3563">
        <v>72</v>
      </c>
      <c r="F3563">
        <v>1974</v>
      </c>
      <c r="G3563" t="s">
        <v>13</v>
      </c>
      <c r="H3563" s="1">
        <v>3849</v>
      </c>
      <c r="I3563" s="1">
        <v>1511</v>
      </c>
      <c r="J3563">
        <v>278</v>
      </c>
      <c r="K3563" s="1">
        <v>5638</v>
      </c>
    </row>
    <row r="3564" spans="1:11" x14ac:dyDescent="0.3">
      <c r="A3564" t="s">
        <v>11</v>
      </c>
      <c r="B3564" t="s">
        <v>365</v>
      </c>
      <c r="C3564">
        <v>76.709999999999994</v>
      </c>
      <c r="D3564">
        <v>0</v>
      </c>
      <c r="E3564">
        <v>336</v>
      </c>
      <c r="F3564">
        <v>0</v>
      </c>
      <c r="G3564" t="s">
        <v>13</v>
      </c>
      <c r="H3564" s="1">
        <v>4187</v>
      </c>
      <c r="I3564" s="1">
        <v>1098</v>
      </c>
      <c r="J3564">
        <v>208</v>
      </c>
      <c r="K3564" s="1">
        <v>5493</v>
      </c>
    </row>
    <row r="3565" spans="1:11" x14ac:dyDescent="0.3">
      <c r="A3565" t="s">
        <v>34</v>
      </c>
      <c r="B3565" t="s">
        <v>334</v>
      </c>
      <c r="C3565">
        <v>43.974499999999999</v>
      </c>
      <c r="D3565">
        <v>4.5</v>
      </c>
      <c r="E3565">
        <v>98</v>
      </c>
      <c r="F3565">
        <v>2309</v>
      </c>
      <c r="G3565" t="s">
        <v>13</v>
      </c>
      <c r="H3565" s="1">
        <v>3360</v>
      </c>
      <c r="I3565" s="1">
        <v>1797</v>
      </c>
      <c r="J3565">
        <v>297</v>
      </c>
      <c r="K3565" s="1">
        <v>5454</v>
      </c>
    </row>
    <row r="3566" spans="1:11" x14ac:dyDescent="0.3">
      <c r="A3566" t="s">
        <v>24</v>
      </c>
      <c r="B3566" t="s">
        <v>351</v>
      </c>
      <c r="C3566">
        <v>38.482470589999998</v>
      </c>
      <c r="D3566">
        <v>4.8823529409999997</v>
      </c>
      <c r="E3566">
        <v>90.941176470000002</v>
      </c>
      <c r="F3566">
        <v>2953.5882350000002</v>
      </c>
      <c r="G3566" t="s">
        <v>46</v>
      </c>
      <c r="H3566" s="1">
        <v>4365</v>
      </c>
      <c r="I3566">
        <v>904</v>
      </c>
      <c r="J3566">
        <v>185</v>
      </c>
      <c r="K3566" s="1">
        <v>5454</v>
      </c>
    </row>
    <row r="3567" spans="1:11" x14ac:dyDescent="0.3">
      <c r="A3567" t="s">
        <v>81</v>
      </c>
      <c r="B3567">
        <v>2</v>
      </c>
      <c r="C3567">
        <v>21.6</v>
      </c>
      <c r="D3567">
        <v>6</v>
      </c>
      <c r="E3567">
        <v>64.625</v>
      </c>
      <c r="F3567">
        <v>1496</v>
      </c>
      <c r="G3567" t="s">
        <v>13</v>
      </c>
      <c r="H3567" s="1">
        <v>2624</v>
      </c>
      <c r="I3567" s="1">
        <v>2408</v>
      </c>
      <c r="J3567">
        <v>157</v>
      </c>
      <c r="K3567" s="1">
        <v>5189</v>
      </c>
    </row>
    <row r="3568" spans="1:11" x14ac:dyDescent="0.3">
      <c r="A3568" t="s">
        <v>44</v>
      </c>
      <c r="B3568" t="s">
        <v>230</v>
      </c>
      <c r="C3568">
        <v>108.7471951</v>
      </c>
      <c r="D3568">
        <v>7.8536585370000003</v>
      </c>
      <c r="E3568">
        <v>207.6097561</v>
      </c>
      <c r="F3568">
        <v>2304.97561</v>
      </c>
      <c r="G3568" t="s">
        <v>46</v>
      </c>
      <c r="H3568" s="1">
        <v>3833</v>
      </c>
      <c r="I3568">
        <v>788</v>
      </c>
      <c r="J3568">
        <v>283</v>
      </c>
      <c r="K3568" s="1">
        <v>4904</v>
      </c>
    </row>
    <row r="3569" spans="1:11" x14ac:dyDescent="0.3">
      <c r="A3569" t="s">
        <v>26</v>
      </c>
      <c r="B3569" t="s">
        <v>268</v>
      </c>
      <c r="C3569">
        <v>55.25</v>
      </c>
      <c r="D3569">
        <v>6</v>
      </c>
      <c r="E3569">
        <v>177</v>
      </c>
      <c r="F3569">
        <v>1997</v>
      </c>
      <c r="G3569" t="s">
        <v>13</v>
      </c>
      <c r="H3569" s="1">
        <v>3572</v>
      </c>
      <c r="I3569" s="1">
        <v>1036</v>
      </c>
      <c r="J3569">
        <v>255</v>
      </c>
      <c r="K3569" s="1">
        <v>4863</v>
      </c>
    </row>
    <row r="3570" spans="1:11" x14ac:dyDescent="0.3">
      <c r="A3570" t="s">
        <v>34</v>
      </c>
      <c r="B3570" t="s">
        <v>238</v>
      </c>
      <c r="C3570">
        <v>116.545</v>
      </c>
      <c r="D3570">
        <v>8</v>
      </c>
      <c r="E3570">
        <v>230</v>
      </c>
      <c r="F3570">
        <v>2981</v>
      </c>
      <c r="G3570" t="s">
        <v>13</v>
      </c>
      <c r="H3570" s="1">
        <v>4221</v>
      </c>
      <c r="I3570">
        <v>322</v>
      </c>
      <c r="J3570">
        <v>220</v>
      </c>
      <c r="K3570" s="1">
        <v>4763</v>
      </c>
    </row>
    <row r="3571" spans="1:11" x14ac:dyDescent="0.3">
      <c r="A3571" t="s">
        <v>106</v>
      </c>
      <c r="B3571" t="s">
        <v>282</v>
      </c>
      <c r="C3571">
        <v>20.74</v>
      </c>
      <c r="D3571">
        <v>5</v>
      </c>
      <c r="E3571">
        <v>75</v>
      </c>
      <c r="F3571">
        <v>1695</v>
      </c>
      <c r="G3571" t="s">
        <v>13</v>
      </c>
      <c r="H3571" s="1">
        <v>2876</v>
      </c>
      <c r="I3571" s="1">
        <v>1707</v>
      </c>
      <c r="J3571">
        <v>148</v>
      </c>
      <c r="K3571" s="1">
        <v>4731</v>
      </c>
    </row>
    <row r="3572" spans="1:11" x14ac:dyDescent="0.3">
      <c r="A3572" t="s">
        <v>24</v>
      </c>
      <c r="B3572" t="s">
        <v>415</v>
      </c>
      <c r="C3572">
        <v>34.103571430000002</v>
      </c>
      <c r="D3572">
        <v>4.5714285710000002</v>
      </c>
      <c r="E3572">
        <v>121.8571429</v>
      </c>
      <c r="F3572">
        <v>2555.2857140000001</v>
      </c>
      <c r="G3572" t="s">
        <v>13</v>
      </c>
      <c r="H3572" s="1">
        <v>3791</v>
      </c>
      <c r="I3572">
        <v>615</v>
      </c>
      <c r="J3572">
        <v>236</v>
      </c>
      <c r="K3572" s="1">
        <v>4642</v>
      </c>
    </row>
    <row r="3573" spans="1:11" x14ac:dyDescent="0.3">
      <c r="A3573" t="s">
        <v>186</v>
      </c>
      <c r="B3573" t="s">
        <v>300</v>
      </c>
      <c r="C3573">
        <v>55.2</v>
      </c>
      <c r="D3573">
        <v>6</v>
      </c>
      <c r="E3573">
        <v>163.5</v>
      </c>
      <c r="F3573">
        <v>2696.5</v>
      </c>
      <c r="G3573" t="s">
        <v>13</v>
      </c>
      <c r="H3573" s="1">
        <v>3007</v>
      </c>
      <c r="I3573" s="1">
        <v>1202</v>
      </c>
      <c r="J3573">
        <v>269</v>
      </c>
      <c r="K3573" s="1">
        <v>4478</v>
      </c>
    </row>
    <row r="3574" spans="1:11" x14ac:dyDescent="0.3">
      <c r="A3574" t="s">
        <v>19</v>
      </c>
      <c r="B3574" t="s">
        <v>43</v>
      </c>
      <c r="C3574">
        <v>37.426499999999997</v>
      </c>
      <c r="D3574">
        <v>6.2</v>
      </c>
      <c r="E3574">
        <v>104.2</v>
      </c>
      <c r="F3574">
        <v>1796.6</v>
      </c>
      <c r="G3574" t="s">
        <v>13</v>
      </c>
      <c r="H3574" s="1">
        <v>2421</v>
      </c>
      <c r="I3574" s="1">
        <v>1646</v>
      </c>
      <c r="J3574">
        <v>271</v>
      </c>
      <c r="K3574" s="1">
        <v>4338</v>
      </c>
    </row>
    <row r="3575" spans="1:11" x14ac:dyDescent="0.3">
      <c r="A3575" t="s">
        <v>70</v>
      </c>
      <c r="B3575" t="s">
        <v>321</v>
      </c>
      <c r="C3575">
        <v>19.055</v>
      </c>
      <c r="D3575">
        <v>4.5999999999999996</v>
      </c>
      <c r="E3575">
        <v>89.2</v>
      </c>
      <c r="F3575">
        <v>1827.8</v>
      </c>
      <c r="G3575" t="s">
        <v>13</v>
      </c>
      <c r="H3575" s="1">
        <v>3302</v>
      </c>
      <c r="I3575">
        <v>909</v>
      </c>
      <c r="J3575">
        <v>126</v>
      </c>
      <c r="K3575" s="1">
        <v>4337</v>
      </c>
    </row>
    <row r="3576" spans="1:11" x14ac:dyDescent="0.3">
      <c r="A3576" t="s">
        <v>106</v>
      </c>
      <c r="B3576" t="s">
        <v>283</v>
      </c>
      <c r="C3576">
        <v>11.74</v>
      </c>
      <c r="D3576">
        <v>5</v>
      </c>
      <c r="E3576">
        <v>63</v>
      </c>
      <c r="F3576">
        <v>1405</v>
      </c>
      <c r="G3576" t="s">
        <v>13</v>
      </c>
      <c r="H3576" s="1">
        <v>2024</v>
      </c>
      <c r="I3576" s="1">
        <v>2008</v>
      </c>
      <c r="J3576">
        <v>159</v>
      </c>
      <c r="K3576" s="1">
        <v>4191</v>
      </c>
    </row>
    <row r="3577" spans="1:11" x14ac:dyDescent="0.3">
      <c r="A3577" t="s">
        <v>34</v>
      </c>
      <c r="B3577" t="s">
        <v>250</v>
      </c>
      <c r="C3577">
        <v>60.87</v>
      </c>
      <c r="D3577">
        <v>6.75</v>
      </c>
      <c r="E3577">
        <v>228</v>
      </c>
      <c r="F3577">
        <v>1984</v>
      </c>
      <c r="G3577" t="s">
        <v>13</v>
      </c>
      <c r="H3577" s="1">
        <v>3289</v>
      </c>
      <c r="I3577">
        <v>686</v>
      </c>
      <c r="J3577">
        <v>184</v>
      </c>
      <c r="K3577" s="1">
        <v>4159</v>
      </c>
    </row>
    <row r="3578" spans="1:11" x14ac:dyDescent="0.3">
      <c r="A3578" t="s">
        <v>19</v>
      </c>
      <c r="B3578" t="s">
        <v>130</v>
      </c>
      <c r="C3578">
        <v>76.592200000000005</v>
      </c>
      <c r="D3578">
        <v>8</v>
      </c>
      <c r="E3578">
        <v>184</v>
      </c>
      <c r="F3578">
        <v>2396.4</v>
      </c>
      <c r="G3578" t="s">
        <v>13</v>
      </c>
      <c r="H3578" s="1">
        <v>2471</v>
      </c>
      <c r="I3578" s="1">
        <v>1388</v>
      </c>
      <c r="J3578">
        <v>234</v>
      </c>
      <c r="K3578" s="1">
        <v>4093</v>
      </c>
    </row>
    <row r="3579" spans="1:11" x14ac:dyDescent="0.3">
      <c r="A3579" t="s">
        <v>26</v>
      </c>
      <c r="B3579" t="s">
        <v>370</v>
      </c>
      <c r="C3579">
        <v>30.081</v>
      </c>
      <c r="D3579">
        <v>4</v>
      </c>
      <c r="E3579">
        <v>110</v>
      </c>
      <c r="F3579">
        <v>2254</v>
      </c>
      <c r="G3579" t="s">
        <v>13</v>
      </c>
      <c r="H3579" s="1">
        <v>2681</v>
      </c>
      <c r="I3579" s="1">
        <v>1076</v>
      </c>
      <c r="J3579">
        <v>287</v>
      </c>
      <c r="K3579" s="1">
        <v>4044</v>
      </c>
    </row>
    <row r="3580" spans="1:11" x14ac:dyDescent="0.3">
      <c r="A3580" t="s">
        <v>84</v>
      </c>
      <c r="B3580" t="s">
        <v>435</v>
      </c>
      <c r="C3580">
        <v>8.4656000000000002</v>
      </c>
      <c r="D3580">
        <v>4.5999999999999996</v>
      </c>
      <c r="E3580">
        <v>41.4</v>
      </c>
      <c r="F3580">
        <v>1182.4000000000001</v>
      </c>
      <c r="G3580" t="s">
        <v>13</v>
      </c>
      <c r="H3580" s="1">
        <v>2945</v>
      </c>
      <c r="I3580">
        <v>858</v>
      </c>
      <c r="J3580">
        <v>155</v>
      </c>
      <c r="K3580" s="1">
        <v>3958</v>
      </c>
    </row>
    <row r="3581" spans="1:11" x14ac:dyDescent="0.3">
      <c r="A3581" t="s">
        <v>186</v>
      </c>
      <c r="B3581">
        <v>145</v>
      </c>
      <c r="C3581">
        <v>17.42714286</v>
      </c>
      <c r="D3581">
        <v>5</v>
      </c>
      <c r="E3581">
        <v>87.714285709999999</v>
      </c>
      <c r="F3581">
        <v>1696.4285709999999</v>
      </c>
      <c r="G3581" t="s">
        <v>13</v>
      </c>
      <c r="H3581" s="1">
        <v>2669</v>
      </c>
      <c r="I3581" s="1">
        <v>1033</v>
      </c>
      <c r="J3581">
        <v>202</v>
      </c>
      <c r="K3581" s="1">
        <v>3904</v>
      </c>
    </row>
    <row r="3582" spans="1:11" x14ac:dyDescent="0.3">
      <c r="A3582" t="s">
        <v>26</v>
      </c>
      <c r="B3582" t="s">
        <v>383</v>
      </c>
      <c r="C3582">
        <v>69.397000000000006</v>
      </c>
      <c r="D3582">
        <v>5</v>
      </c>
      <c r="E3582">
        <v>173</v>
      </c>
      <c r="F3582">
        <v>3358.666667</v>
      </c>
      <c r="G3582" t="s">
        <v>13</v>
      </c>
      <c r="H3582" s="1">
        <v>3159</v>
      </c>
      <c r="I3582">
        <v>460</v>
      </c>
      <c r="J3582">
        <v>209</v>
      </c>
      <c r="K3582" s="1">
        <v>3828</v>
      </c>
    </row>
    <row r="3583" spans="1:11" x14ac:dyDescent="0.3">
      <c r="A3583" t="s">
        <v>22</v>
      </c>
      <c r="B3583">
        <v>807</v>
      </c>
      <c r="C3583">
        <v>45.763076920000003</v>
      </c>
      <c r="D3583">
        <v>5.307692308</v>
      </c>
      <c r="E3583">
        <v>109.0769231</v>
      </c>
      <c r="F3583">
        <v>2053</v>
      </c>
      <c r="G3583" t="s">
        <v>46</v>
      </c>
      <c r="H3583" s="1">
        <v>2528</v>
      </c>
      <c r="I3583" s="1">
        <v>1077</v>
      </c>
      <c r="J3583">
        <v>213</v>
      </c>
      <c r="K3583" s="1">
        <v>3818</v>
      </c>
    </row>
    <row r="3584" spans="1:11" x14ac:dyDescent="0.3">
      <c r="A3584" t="s">
        <v>81</v>
      </c>
      <c r="B3584" t="s">
        <v>422</v>
      </c>
      <c r="C3584">
        <v>30.926666669999999</v>
      </c>
      <c r="D3584">
        <v>4.6666666670000003</v>
      </c>
      <c r="E3584">
        <v>110.33333330000001</v>
      </c>
      <c r="F3584">
        <v>2328.333333</v>
      </c>
      <c r="G3584" t="s">
        <v>13</v>
      </c>
      <c r="H3584" s="1">
        <v>2654</v>
      </c>
      <c r="I3584">
        <v>895</v>
      </c>
      <c r="J3584">
        <v>184</v>
      </c>
      <c r="K3584" s="1">
        <v>3733</v>
      </c>
    </row>
    <row r="3585" spans="1:11" x14ac:dyDescent="0.3">
      <c r="A3585" t="s">
        <v>39</v>
      </c>
      <c r="B3585" t="s">
        <v>254</v>
      </c>
      <c r="C3585">
        <v>45.591250000000002</v>
      </c>
      <c r="D3585">
        <v>5.25</v>
      </c>
      <c r="E3585">
        <v>104.16666669999999</v>
      </c>
      <c r="F3585">
        <v>2027.833333</v>
      </c>
      <c r="G3585" t="s">
        <v>13</v>
      </c>
      <c r="H3585" s="1">
        <v>2404</v>
      </c>
      <c r="I3585" s="1">
        <v>1108</v>
      </c>
      <c r="J3585">
        <v>146</v>
      </c>
      <c r="K3585" s="1">
        <v>3658</v>
      </c>
    </row>
    <row r="3586" spans="1:11" x14ac:dyDescent="0.3">
      <c r="A3586" t="s">
        <v>22</v>
      </c>
      <c r="B3586">
        <v>407</v>
      </c>
      <c r="C3586">
        <v>38.727692310000002</v>
      </c>
      <c r="D3586">
        <v>5.538461538</v>
      </c>
      <c r="E3586">
        <v>114.6538462</v>
      </c>
      <c r="F3586">
        <v>2178.1923080000001</v>
      </c>
      <c r="G3586" t="s">
        <v>46</v>
      </c>
      <c r="H3586" s="1">
        <v>2934</v>
      </c>
      <c r="I3586">
        <v>557</v>
      </c>
      <c r="J3586">
        <v>134</v>
      </c>
      <c r="K3586" s="1">
        <v>3625</v>
      </c>
    </row>
    <row r="3587" spans="1:11" x14ac:dyDescent="0.3">
      <c r="A3587" t="s">
        <v>19</v>
      </c>
      <c r="B3587" t="s">
        <v>213</v>
      </c>
      <c r="C3587">
        <v>114.8758333</v>
      </c>
      <c r="D3587">
        <v>8</v>
      </c>
      <c r="E3587">
        <v>235</v>
      </c>
      <c r="F3587">
        <v>2979</v>
      </c>
      <c r="G3587" t="s">
        <v>13</v>
      </c>
      <c r="H3587" s="1">
        <v>3114</v>
      </c>
      <c r="I3587">
        <v>341</v>
      </c>
      <c r="J3587">
        <v>135</v>
      </c>
      <c r="K3587" s="1">
        <v>3590</v>
      </c>
    </row>
    <row r="3588" spans="1:11" x14ac:dyDescent="0.3">
      <c r="A3588" t="s">
        <v>137</v>
      </c>
      <c r="B3588" t="s">
        <v>212</v>
      </c>
      <c r="C3588">
        <v>158.976</v>
      </c>
      <c r="D3588">
        <v>8</v>
      </c>
      <c r="E3588">
        <v>326</v>
      </c>
      <c r="F3588">
        <v>3295</v>
      </c>
      <c r="G3588" t="s">
        <v>13</v>
      </c>
      <c r="H3588" s="1">
        <v>2712</v>
      </c>
      <c r="I3588">
        <v>662</v>
      </c>
      <c r="J3588">
        <v>144</v>
      </c>
      <c r="K3588" s="1">
        <v>3518</v>
      </c>
    </row>
    <row r="3589" spans="1:11" x14ac:dyDescent="0.3">
      <c r="A3589" t="s">
        <v>32</v>
      </c>
      <c r="B3589" t="s">
        <v>303</v>
      </c>
      <c r="C3589">
        <v>57.229058510000002</v>
      </c>
      <c r="D3589">
        <v>5.2340425530000001</v>
      </c>
      <c r="E3589">
        <v>120.4255319</v>
      </c>
      <c r="F3589">
        <v>2309.3404260000002</v>
      </c>
      <c r="G3589" t="s">
        <v>46</v>
      </c>
      <c r="H3589" s="1">
        <v>2526</v>
      </c>
      <c r="I3589">
        <v>766</v>
      </c>
      <c r="J3589">
        <v>216</v>
      </c>
      <c r="K3589" s="1">
        <v>3508</v>
      </c>
    </row>
    <row r="3590" spans="1:11" x14ac:dyDescent="0.3">
      <c r="A3590" t="s">
        <v>34</v>
      </c>
      <c r="B3590">
        <v>90</v>
      </c>
      <c r="C3590">
        <v>28.379000000000001</v>
      </c>
      <c r="D3590">
        <v>4.5999999999999996</v>
      </c>
      <c r="E3590">
        <v>91.6</v>
      </c>
      <c r="F3590">
        <v>2181.1999999999998</v>
      </c>
      <c r="G3590" t="s">
        <v>13</v>
      </c>
      <c r="H3590" s="1">
        <v>2756</v>
      </c>
      <c r="I3590">
        <v>585</v>
      </c>
      <c r="J3590">
        <v>124</v>
      </c>
      <c r="K3590" s="1">
        <v>3465</v>
      </c>
    </row>
    <row r="3591" spans="1:11" x14ac:dyDescent="0.3">
      <c r="A3591" t="s">
        <v>30</v>
      </c>
      <c r="B3591" t="s">
        <v>382</v>
      </c>
      <c r="C3591">
        <v>46.601363640000002</v>
      </c>
      <c r="D3591">
        <v>6</v>
      </c>
      <c r="E3591">
        <v>110</v>
      </c>
      <c r="F3591">
        <v>2393</v>
      </c>
      <c r="G3591" t="s">
        <v>46</v>
      </c>
      <c r="H3591" s="1">
        <v>2700</v>
      </c>
      <c r="I3591">
        <v>515</v>
      </c>
      <c r="J3591">
        <v>142</v>
      </c>
      <c r="K3591" s="1">
        <v>3357</v>
      </c>
    </row>
    <row r="3592" spans="1:11" x14ac:dyDescent="0.3">
      <c r="A3592" t="s">
        <v>26</v>
      </c>
      <c r="B3592" t="s">
        <v>318</v>
      </c>
      <c r="C3592">
        <v>27.934999999999999</v>
      </c>
      <c r="D3592">
        <v>5</v>
      </c>
      <c r="E3592">
        <v>103.5</v>
      </c>
      <c r="F3592">
        <v>1833</v>
      </c>
      <c r="G3592" t="s">
        <v>13</v>
      </c>
      <c r="H3592" s="1">
        <v>2086</v>
      </c>
      <c r="I3592" s="1">
        <v>1044</v>
      </c>
      <c r="J3592">
        <v>219</v>
      </c>
      <c r="K3592" s="1">
        <v>3349</v>
      </c>
    </row>
    <row r="3593" spans="1:11" x14ac:dyDescent="0.3">
      <c r="A3593" t="s">
        <v>17</v>
      </c>
      <c r="B3593">
        <v>25</v>
      </c>
      <c r="C3593">
        <v>22.35277778</v>
      </c>
      <c r="D3593">
        <v>4.2222222220000001</v>
      </c>
      <c r="E3593">
        <v>80.925925930000005</v>
      </c>
      <c r="F3593">
        <v>1977.2592589999999</v>
      </c>
      <c r="G3593" t="s">
        <v>13</v>
      </c>
      <c r="H3593" s="1">
        <v>2699</v>
      </c>
      <c r="I3593">
        <v>502</v>
      </c>
      <c r="J3593">
        <v>132</v>
      </c>
      <c r="K3593" s="1">
        <v>3333</v>
      </c>
    </row>
    <row r="3594" spans="1:11" x14ac:dyDescent="0.3">
      <c r="A3594" t="s">
        <v>133</v>
      </c>
      <c r="B3594" t="s">
        <v>288</v>
      </c>
      <c r="C3594">
        <v>24.35</v>
      </c>
      <c r="D3594">
        <v>6</v>
      </c>
      <c r="E3594">
        <v>60</v>
      </c>
      <c r="F3594">
        <v>698</v>
      </c>
      <c r="G3594" t="s">
        <v>13</v>
      </c>
      <c r="H3594" s="1">
        <v>2018</v>
      </c>
      <c r="I3594" s="1">
        <v>1112</v>
      </c>
      <c r="J3594">
        <v>167</v>
      </c>
      <c r="K3594" s="1">
        <v>3297</v>
      </c>
    </row>
    <row r="3595" spans="1:11" x14ac:dyDescent="0.3">
      <c r="A3595" t="s">
        <v>22</v>
      </c>
      <c r="B3595">
        <v>607</v>
      </c>
      <c r="C3595">
        <v>48.09553571</v>
      </c>
      <c r="D3595">
        <v>5.1071428570000004</v>
      </c>
      <c r="E3595">
        <v>117.7857143</v>
      </c>
      <c r="F3595">
        <v>2315</v>
      </c>
      <c r="G3595" t="s">
        <v>13</v>
      </c>
      <c r="H3595" s="1">
        <v>2774</v>
      </c>
      <c r="I3595">
        <v>378</v>
      </c>
      <c r="J3595">
        <v>121</v>
      </c>
      <c r="K3595" s="1">
        <v>3273</v>
      </c>
    </row>
    <row r="3596" spans="1:11" x14ac:dyDescent="0.3">
      <c r="A3596" t="s">
        <v>41</v>
      </c>
      <c r="B3596" t="s">
        <v>182</v>
      </c>
      <c r="C3596">
        <v>39.725000000000001</v>
      </c>
      <c r="D3596">
        <v>6.8</v>
      </c>
      <c r="E3596">
        <v>110</v>
      </c>
      <c r="F3596">
        <v>1592</v>
      </c>
      <c r="G3596" t="s">
        <v>13</v>
      </c>
      <c r="H3596" s="1">
        <v>2681</v>
      </c>
      <c r="I3596">
        <v>335</v>
      </c>
      <c r="J3596">
        <v>182</v>
      </c>
      <c r="K3596" s="1">
        <v>3198</v>
      </c>
    </row>
    <row r="3597" spans="1:11" x14ac:dyDescent="0.3">
      <c r="A3597" t="s">
        <v>26</v>
      </c>
      <c r="B3597" t="s">
        <v>392</v>
      </c>
      <c r="C3597">
        <v>17.529599999999999</v>
      </c>
      <c r="D3597">
        <v>4.5999999999999996</v>
      </c>
      <c r="E3597">
        <v>78.400000000000006</v>
      </c>
      <c r="F3597">
        <v>1549.8</v>
      </c>
      <c r="G3597" t="s">
        <v>13</v>
      </c>
      <c r="H3597" s="1">
        <v>2261</v>
      </c>
      <c r="I3597">
        <v>653</v>
      </c>
      <c r="J3597">
        <v>96</v>
      </c>
      <c r="K3597" s="1">
        <v>3010</v>
      </c>
    </row>
    <row r="3598" spans="1:11" x14ac:dyDescent="0.3">
      <c r="A3598" t="s">
        <v>70</v>
      </c>
      <c r="B3598" t="s">
        <v>442</v>
      </c>
      <c r="C3598">
        <v>10.32442857</v>
      </c>
      <c r="D3598">
        <v>4.1428571429999996</v>
      </c>
      <c r="E3598">
        <v>54.357142860000003</v>
      </c>
      <c r="F3598">
        <v>1463.857143</v>
      </c>
      <c r="G3598" t="s">
        <v>13</v>
      </c>
      <c r="H3598" s="1">
        <v>1769</v>
      </c>
      <c r="I3598" s="1">
        <v>1091</v>
      </c>
      <c r="J3598">
        <v>126</v>
      </c>
      <c r="K3598" s="1">
        <v>2986</v>
      </c>
    </row>
    <row r="3599" spans="1:11" x14ac:dyDescent="0.3">
      <c r="A3599" t="s">
        <v>322</v>
      </c>
      <c r="B3599" t="s">
        <v>425</v>
      </c>
      <c r="C3599">
        <v>38.794285709999997</v>
      </c>
      <c r="D3599">
        <v>4.4285714289999998</v>
      </c>
      <c r="E3599">
        <v>98.571428569999995</v>
      </c>
      <c r="F3599">
        <v>2755.5714290000001</v>
      </c>
      <c r="G3599" t="s">
        <v>46</v>
      </c>
      <c r="H3599" s="1">
        <v>2220</v>
      </c>
      <c r="I3599">
        <v>598</v>
      </c>
      <c r="J3599">
        <v>109</v>
      </c>
      <c r="K3599" s="1">
        <v>2927</v>
      </c>
    </row>
    <row r="3600" spans="1:11" x14ac:dyDescent="0.3">
      <c r="A3600" t="s">
        <v>32</v>
      </c>
      <c r="B3600" t="s">
        <v>33</v>
      </c>
      <c r="C3600">
        <v>46.5274</v>
      </c>
      <c r="D3600">
        <v>7.04</v>
      </c>
      <c r="E3600">
        <v>131.6</v>
      </c>
      <c r="F3600">
        <v>1596.92</v>
      </c>
      <c r="G3600" t="s">
        <v>13</v>
      </c>
      <c r="H3600" s="1">
        <v>2480</v>
      </c>
      <c r="I3600">
        <v>256</v>
      </c>
      <c r="J3600">
        <v>113</v>
      </c>
      <c r="K3600" s="1">
        <v>2849</v>
      </c>
    </row>
    <row r="3601" spans="1:11" x14ac:dyDescent="0.3">
      <c r="A3601" t="s">
        <v>186</v>
      </c>
      <c r="B3601">
        <v>155</v>
      </c>
      <c r="C3601">
        <v>23.909333329999999</v>
      </c>
      <c r="D3601">
        <v>5</v>
      </c>
      <c r="E3601">
        <v>100.66666669999999</v>
      </c>
      <c r="F3601">
        <v>2016.7777779999999</v>
      </c>
      <c r="G3601" t="s">
        <v>13</v>
      </c>
      <c r="H3601" s="1">
        <v>2355</v>
      </c>
      <c r="I3601">
        <v>362</v>
      </c>
      <c r="J3601">
        <v>109</v>
      </c>
      <c r="K3601" s="1">
        <v>2826</v>
      </c>
    </row>
    <row r="3602" spans="1:11" x14ac:dyDescent="0.3">
      <c r="A3602" t="s">
        <v>17</v>
      </c>
      <c r="B3602">
        <v>11</v>
      </c>
      <c r="C3602">
        <v>11.631142860000001</v>
      </c>
      <c r="D3602">
        <v>4.4285714289999998</v>
      </c>
      <c r="E3602">
        <v>47.142857139999997</v>
      </c>
      <c r="F3602">
        <v>1477</v>
      </c>
      <c r="G3602" t="s">
        <v>13</v>
      </c>
      <c r="H3602" s="1">
        <v>1690</v>
      </c>
      <c r="I3602">
        <v>758</v>
      </c>
      <c r="J3602">
        <v>76</v>
      </c>
      <c r="K3602" s="1">
        <v>2524</v>
      </c>
    </row>
    <row r="3603" spans="1:11" x14ac:dyDescent="0.3">
      <c r="A3603" t="s">
        <v>19</v>
      </c>
      <c r="B3603" t="s">
        <v>309</v>
      </c>
      <c r="C3603">
        <v>134.78899999999999</v>
      </c>
      <c r="D3603">
        <v>8</v>
      </c>
      <c r="E3603">
        <v>390</v>
      </c>
      <c r="F3603">
        <v>4395</v>
      </c>
      <c r="G3603" t="s">
        <v>13</v>
      </c>
      <c r="H3603" s="1">
        <v>2268</v>
      </c>
      <c r="I3603">
        <v>137</v>
      </c>
      <c r="J3603">
        <v>97</v>
      </c>
      <c r="K3603" s="1">
        <v>2502</v>
      </c>
    </row>
    <row r="3604" spans="1:11" x14ac:dyDescent="0.3">
      <c r="A3604" t="s">
        <v>22</v>
      </c>
      <c r="B3604">
        <v>605</v>
      </c>
      <c r="C3604">
        <v>35.259727269999999</v>
      </c>
      <c r="D3604">
        <v>4.7272727269999999</v>
      </c>
      <c r="E3604">
        <v>104.6363636</v>
      </c>
      <c r="F3604">
        <v>2367.181818</v>
      </c>
      <c r="G3604" t="s">
        <v>13</v>
      </c>
      <c r="H3604" s="1">
        <v>2033</v>
      </c>
      <c r="I3604">
        <v>362</v>
      </c>
      <c r="J3604">
        <v>104</v>
      </c>
      <c r="K3604" s="1">
        <v>2499</v>
      </c>
    </row>
    <row r="3605" spans="1:11" x14ac:dyDescent="0.3">
      <c r="A3605" t="s">
        <v>15</v>
      </c>
      <c r="B3605" t="s">
        <v>180</v>
      </c>
      <c r="C3605">
        <v>94.098124999999996</v>
      </c>
      <c r="D3605">
        <v>8</v>
      </c>
      <c r="E3605">
        <v>190</v>
      </c>
      <c r="F3605">
        <v>2967</v>
      </c>
      <c r="G3605" t="s">
        <v>46</v>
      </c>
      <c r="H3605" s="1">
        <v>1764</v>
      </c>
      <c r="I3605">
        <v>549</v>
      </c>
      <c r="J3605">
        <v>104</v>
      </c>
      <c r="K3605" s="1">
        <v>2417</v>
      </c>
    </row>
    <row r="3606" spans="1:11" x14ac:dyDescent="0.3">
      <c r="A3606" t="s">
        <v>289</v>
      </c>
      <c r="B3606" t="s">
        <v>356</v>
      </c>
      <c r="C3606">
        <v>158.82300000000001</v>
      </c>
      <c r="D3606">
        <v>4.5</v>
      </c>
      <c r="E3606">
        <v>250</v>
      </c>
      <c r="F3606">
        <v>3228</v>
      </c>
      <c r="G3606" t="s">
        <v>13</v>
      </c>
      <c r="H3606" s="1">
        <v>2126</v>
      </c>
      <c r="I3606">
        <v>191</v>
      </c>
      <c r="J3606">
        <v>92</v>
      </c>
      <c r="K3606" s="1">
        <v>2409</v>
      </c>
    </row>
    <row r="3607" spans="1:11" x14ac:dyDescent="0.3">
      <c r="A3607" t="s">
        <v>34</v>
      </c>
      <c r="B3607" t="s">
        <v>276</v>
      </c>
      <c r="C3607">
        <v>95.299166670000005</v>
      </c>
      <c r="D3607">
        <v>6.3333333329999997</v>
      </c>
      <c r="E3607">
        <v>253.66666670000001</v>
      </c>
      <c r="F3607">
        <v>3764.333333</v>
      </c>
      <c r="G3607" t="s">
        <v>13</v>
      </c>
      <c r="H3607" s="1">
        <v>2016</v>
      </c>
      <c r="I3607">
        <v>267</v>
      </c>
      <c r="J3607">
        <v>94</v>
      </c>
      <c r="K3607" s="1">
        <v>2377</v>
      </c>
    </row>
    <row r="3608" spans="1:11" x14ac:dyDescent="0.3">
      <c r="A3608" t="s">
        <v>186</v>
      </c>
      <c r="B3608">
        <v>166</v>
      </c>
      <c r="C3608">
        <v>43.891111109999997</v>
      </c>
      <c r="D3608">
        <v>5.6666666670000003</v>
      </c>
      <c r="E3608">
        <v>130.55555559999999</v>
      </c>
      <c r="F3608">
        <v>2457.5555559999998</v>
      </c>
      <c r="G3608" t="s">
        <v>13</v>
      </c>
      <c r="H3608" s="1">
        <v>1971</v>
      </c>
      <c r="I3608">
        <v>257</v>
      </c>
      <c r="J3608">
        <v>119</v>
      </c>
      <c r="K3608" s="1">
        <v>2347</v>
      </c>
    </row>
    <row r="3609" spans="1:11" x14ac:dyDescent="0.3">
      <c r="A3609" t="s">
        <v>84</v>
      </c>
      <c r="B3609" t="s">
        <v>437</v>
      </c>
      <c r="C3609">
        <v>12.25</v>
      </c>
      <c r="D3609">
        <v>5</v>
      </c>
      <c r="E3609">
        <v>43</v>
      </c>
      <c r="F3609">
        <v>1325</v>
      </c>
      <c r="G3609" t="s">
        <v>13</v>
      </c>
      <c r="H3609" s="1">
        <v>1538</v>
      </c>
      <c r="I3609">
        <v>703</v>
      </c>
      <c r="J3609">
        <v>81</v>
      </c>
      <c r="K3609" s="1">
        <v>2322</v>
      </c>
    </row>
    <row r="3610" spans="1:11" x14ac:dyDescent="0.3">
      <c r="A3610" t="s">
        <v>24</v>
      </c>
      <c r="B3610" t="s">
        <v>266</v>
      </c>
      <c r="C3610">
        <v>55.422499999999999</v>
      </c>
      <c r="D3610">
        <v>6</v>
      </c>
      <c r="E3610">
        <v>221</v>
      </c>
      <c r="F3610">
        <v>3498</v>
      </c>
      <c r="G3610" t="s">
        <v>13</v>
      </c>
      <c r="H3610" s="1">
        <v>1961</v>
      </c>
      <c r="I3610">
        <v>264</v>
      </c>
      <c r="J3610">
        <v>91</v>
      </c>
      <c r="K3610" s="1">
        <v>2316</v>
      </c>
    </row>
    <row r="3611" spans="1:11" x14ac:dyDescent="0.3">
      <c r="A3611" t="s">
        <v>22</v>
      </c>
      <c r="B3611">
        <v>505</v>
      </c>
      <c r="C3611">
        <v>20.656652170000001</v>
      </c>
      <c r="D3611">
        <v>4.9565217390000003</v>
      </c>
      <c r="E3611">
        <v>67</v>
      </c>
      <c r="F3611">
        <v>2234.2608700000001</v>
      </c>
      <c r="G3611" t="s">
        <v>13</v>
      </c>
      <c r="H3611" s="1">
        <v>1689</v>
      </c>
      <c r="I3611">
        <v>459</v>
      </c>
      <c r="J3611">
        <v>123</v>
      </c>
      <c r="K3611" s="1">
        <v>2271</v>
      </c>
    </row>
    <row r="3612" spans="1:11" x14ac:dyDescent="0.3">
      <c r="A3612" t="s">
        <v>81</v>
      </c>
      <c r="B3612" t="s">
        <v>368</v>
      </c>
      <c r="C3612">
        <v>38.024999999999999</v>
      </c>
      <c r="D3612">
        <v>4.5</v>
      </c>
      <c r="E3612">
        <v>129.5</v>
      </c>
      <c r="F3612">
        <v>2614</v>
      </c>
      <c r="G3612" t="s">
        <v>13</v>
      </c>
      <c r="H3612" s="1">
        <v>1486</v>
      </c>
      <c r="I3612">
        <v>692</v>
      </c>
      <c r="J3612">
        <v>92</v>
      </c>
      <c r="K3612" s="1">
        <v>2270</v>
      </c>
    </row>
    <row r="3613" spans="1:11" x14ac:dyDescent="0.3">
      <c r="A3613" t="s">
        <v>186</v>
      </c>
      <c r="B3613">
        <v>164</v>
      </c>
      <c r="C3613">
        <v>38.39725</v>
      </c>
      <c r="D3613">
        <v>4.75</v>
      </c>
      <c r="E3613">
        <v>131</v>
      </c>
      <c r="F3613">
        <v>2652.375</v>
      </c>
      <c r="G3613" t="s">
        <v>13</v>
      </c>
      <c r="H3613" s="1">
        <v>1894</v>
      </c>
      <c r="I3613">
        <v>236</v>
      </c>
      <c r="J3613">
        <v>98</v>
      </c>
      <c r="K3613" s="1">
        <v>2228</v>
      </c>
    </row>
    <row r="3614" spans="1:11" x14ac:dyDescent="0.3">
      <c r="A3614" t="s">
        <v>26</v>
      </c>
      <c r="B3614" t="s">
        <v>364</v>
      </c>
      <c r="C3614">
        <v>13.382</v>
      </c>
      <c r="D3614">
        <v>2.5</v>
      </c>
      <c r="E3614">
        <v>48</v>
      </c>
      <c r="F3614">
        <v>1343</v>
      </c>
      <c r="G3614" t="s">
        <v>13</v>
      </c>
      <c r="H3614">
        <v>725</v>
      </c>
      <c r="I3614" s="1">
        <v>1379</v>
      </c>
      <c r="J3614">
        <v>122</v>
      </c>
      <c r="K3614" s="1">
        <v>2226</v>
      </c>
    </row>
    <row r="3615" spans="1:11" x14ac:dyDescent="0.3">
      <c r="A3615" t="s">
        <v>30</v>
      </c>
      <c r="B3615" t="s">
        <v>416</v>
      </c>
      <c r="C3615">
        <v>15.763999999999999</v>
      </c>
      <c r="D3615">
        <v>5</v>
      </c>
      <c r="E3615">
        <v>66</v>
      </c>
      <c r="F3615">
        <v>1497</v>
      </c>
      <c r="G3615" t="s">
        <v>13</v>
      </c>
      <c r="H3615" s="1">
        <v>1023</v>
      </c>
      <c r="I3615" s="1">
        <v>1069</v>
      </c>
      <c r="J3615">
        <v>109</v>
      </c>
      <c r="K3615" s="1">
        <v>2201</v>
      </c>
    </row>
    <row r="3616" spans="1:11" x14ac:dyDescent="0.3">
      <c r="A3616" t="s">
        <v>30</v>
      </c>
      <c r="B3616" t="s">
        <v>123</v>
      </c>
      <c r="C3616">
        <v>33.798000000000002</v>
      </c>
      <c r="D3616">
        <v>0</v>
      </c>
      <c r="E3616">
        <v>96</v>
      </c>
      <c r="F3616">
        <v>1797.4</v>
      </c>
      <c r="G3616" t="s">
        <v>13</v>
      </c>
      <c r="H3616" s="1">
        <v>1495</v>
      </c>
      <c r="I3616">
        <v>496</v>
      </c>
      <c r="J3616">
        <v>208</v>
      </c>
      <c r="K3616" s="1">
        <v>2199</v>
      </c>
    </row>
    <row r="3617" spans="1:11" x14ac:dyDescent="0.3">
      <c r="A3617" t="s">
        <v>119</v>
      </c>
      <c r="B3617" t="s">
        <v>225</v>
      </c>
      <c r="C3617">
        <v>23.16515789</v>
      </c>
      <c r="D3617">
        <v>3.9473684210000002</v>
      </c>
      <c r="E3617">
        <v>82.157894740000003</v>
      </c>
      <c r="F3617">
        <v>1817.315789</v>
      </c>
      <c r="G3617" t="s">
        <v>13</v>
      </c>
      <c r="H3617" s="1">
        <v>1373</v>
      </c>
      <c r="I3617">
        <v>701</v>
      </c>
      <c r="J3617">
        <v>103</v>
      </c>
      <c r="K3617" s="1">
        <v>2177</v>
      </c>
    </row>
    <row r="3618" spans="1:11" x14ac:dyDescent="0.3">
      <c r="A3618" t="s">
        <v>53</v>
      </c>
      <c r="B3618" t="s">
        <v>443</v>
      </c>
      <c r="C3618">
        <v>6.4939999999999998</v>
      </c>
      <c r="D3618">
        <v>5</v>
      </c>
      <c r="E3618">
        <v>30</v>
      </c>
      <c r="F3618">
        <v>903</v>
      </c>
      <c r="G3618" t="s">
        <v>13</v>
      </c>
      <c r="H3618">
        <v>994</v>
      </c>
      <c r="I3618">
        <v>985</v>
      </c>
      <c r="J3618">
        <v>117</v>
      </c>
      <c r="K3618" s="1">
        <v>2096</v>
      </c>
    </row>
    <row r="3619" spans="1:11" x14ac:dyDescent="0.3">
      <c r="A3619" t="s">
        <v>91</v>
      </c>
      <c r="B3619" t="s">
        <v>209</v>
      </c>
      <c r="C3619">
        <v>58.469074069999998</v>
      </c>
      <c r="D3619">
        <v>6.4444444440000002</v>
      </c>
      <c r="E3619">
        <v>148.5185185</v>
      </c>
      <c r="F3619">
        <v>2174.0370370000001</v>
      </c>
      <c r="G3619" t="s">
        <v>46</v>
      </c>
      <c r="H3619" s="1">
        <v>1493</v>
      </c>
      <c r="I3619">
        <v>370</v>
      </c>
      <c r="J3619">
        <v>157</v>
      </c>
      <c r="K3619" s="1">
        <v>2020</v>
      </c>
    </row>
    <row r="3620" spans="1:11" x14ac:dyDescent="0.3">
      <c r="A3620" t="s">
        <v>446</v>
      </c>
      <c r="B3620" t="s">
        <v>447</v>
      </c>
      <c r="C3620">
        <v>10.915800000000001</v>
      </c>
      <c r="D3620">
        <v>5</v>
      </c>
      <c r="E3620">
        <v>49.8</v>
      </c>
      <c r="F3620">
        <v>1372.4</v>
      </c>
      <c r="G3620" t="s">
        <v>13</v>
      </c>
      <c r="H3620" s="1">
        <v>1455</v>
      </c>
      <c r="I3620">
        <v>401</v>
      </c>
      <c r="J3620">
        <v>46</v>
      </c>
      <c r="K3620" s="1">
        <v>1902</v>
      </c>
    </row>
    <row r="3621" spans="1:11" x14ac:dyDescent="0.3">
      <c r="A3621" t="s">
        <v>73</v>
      </c>
      <c r="B3621" t="s">
        <v>310</v>
      </c>
      <c r="C3621">
        <v>28.803000000000001</v>
      </c>
      <c r="D3621">
        <v>4.8</v>
      </c>
      <c r="E3621">
        <v>111.2</v>
      </c>
      <c r="F3621">
        <v>2126.8000000000002</v>
      </c>
      <c r="G3621" t="s">
        <v>13</v>
      </c>
      <c r="H3621" s="1">
        <v>1523</v>
      </c>
      <c r="I3621">
        <v>236</v>
      </c>
      <c r="J3621">
        <v>47</v>
      </c>
      <c r="K3621" s="1">
        <v>1806</v>
      </c>
    </row>
    <row r="3622" spans="1:11" x14ac:dyDescent="0.3">
      <c r="A3622" t="s">
        <v>137</v>
      </c>
      <c r="B3622">
        <v>928</v>
      </c>
      <c r="C3622">
        <v>110.0985</v>
      </c>
      <c r="D3622">
        <v>5</v>
      </c>
      <c r="E3622">
        <v>235</v>
      </c>
      <c r="F3622">
        <v>4957</v>
      </c>
      <c r="G3622" t="s">
        <v>13</v>
      </c>
      <c r="H3622" s="1">
        <v>1598</v>
      </c>
      <c r="I3622">
        <v>120</v>
      </c>
      <c r="J3622">
        <v>69</v>
      </c>
      <c r="K3622" s="1">
        <v>1787</v>
      </c>
    </row>
    <row r="3623" spans="1:11" x14ac:dyDescent="0.3">
      <c r="A3623" t="s">
        <v>19</v>
      </c>
      <c r="B3623" t="s">
        <v>419</v>
      </c>
      <c r="C3623">
        <v>111.99299999999999</v>
      </c>
      <c r="D3623">
        <v>5</v>
      </c>
      <c r="E3623">
        <v>220</v>
      </c>
      <c r="F3623">
        <v>4988</v>
      </c>
      <c r="G3623" t="s">
        <v>13</v>
      </c>
      <c r="H3623" s="1">
        <v>1541</v>
      </c>
      <c r="I3623">
        <v>163</v>
      </c>
      <c r="J3623">
        <v>71</v>
      </c>
      <c r="K3623" s="1">
        <v>1775</v>
      </c>
    </row>
    <row r="3624" spans="1:11" x14ac:dyDescent="0.3">
      <c r="A3624" t="s">
        <v>219</v>
      </c>
      <c r="B3624" t="s">
        <v>424</v>
      </c>
      <c r="C3624">
        <v>12.923999999999999</v>
      </c>
      <c r="D3624">
        <v>4</v>
      </c>
      <c r="E3624">
        <v>43</v>
      </c>
      <c r="F3624">
        <v>989</v>
      </c>
      <c r="G3624" t="s">
        <v>13</v>
      </c>
      <c r="H3624">
        <v>734</v>
      </c>
      <c r="I3624">
        <v>889</v>
      </c>
      <c r="J3624">
        <v>100</v>
      </c>
      <c r="K3624" s="1">
        <v>1723</v>
      </c>
    </row>
    <row r="3625" spans="1:11" x14ac:dyDescent="0.3">
      <c r="A3625" t="s">
        <v>70</v>
      </c>
      <c r="B3625" t="s">
        <v>308</v>
      </c>
      <c r="C3625">
        <v>44.628333329999997</v>
      </c>
      <c r="D3625">
        <v>4.3333333329999997</v>
      </c>
      <c r="E3625">
        <v>127.66666669999999</v>
      </c>
      <c r="F3625">
        <v>3100.333333</v>
      </c>
      <c r="G3625" t="s">
        <v>46</v>
      </c>
      <c r="H3625" s="1">
        <v>1349</v>
      </c>
      <c r="I3625">
        <v>334</v>
      </c>
      <c r="J3625">
        <v>32</v>
      </c>
      <c r="K3625" s="1">
        <v>1715</v>
      </c>
    </row>
    <row r="3626" spans="1:11" x14ac:dyDescent="0.3">
      <c r="A3626" t="s">
        <v>440</v>
      </c>
      <c r="B3626" t="s">
        <v>444</v>
      </c>
      <c r="C3626">
        <v>6.0503333330000002</v>
      </c>
      <c r="D3626">
        <v>4.3333333329999997</v>
      </c>
      <c r="E3626">
        <v>52</v>
      </c>
      <c r="F3626">
        <v>1335</v>
      </c>
      <c r="G3626" t="s">
        <v>13</v>
      </c>
      <c r="H3626" s="1">
        <v>1129</v>
      </c>
      <c r="I3626">
        <v>539</v>
      </c>
      <c r="J3626">
        <v>47</v>
      </c>
      <c r="K3626" s="1">
        <v>1715</v>
      </c>
    </row>
    <row r="3627" spans="1:11" x14ac:dyDescent="0.3">
      <c r="A3627" t="s">
        <v>26</v>
      </c>
      <c r="B3627" t="s">
        <v>430</v>
      </c>
      <c r="C3627">
        <v>28.734999999999999</v>
      </c>
      <c r="D3627">
        <v>4.6666666670000003</v>
      </c>
      <c r="E3627">
        <v>100.66666669999999</v>
      </c>
      <c r="F3627">
        <v>1590</v>
      </c>
      <c r="G3627" t="s">
        <v>13</v>
      </c>
      <c r="H3627" s="1">
        <v>1010</v>
      </c>
      <c r="I3627">
        <v>574</v>
      </c>
      <c r="J3627">
        <v>97</v>
      </c>
      <c r="K3627" s="1">
        <v>1681</v>
      </c>
    </row>
    <row r="3628" spans="1:11" x14ac:dyDescent="0.3">
      <c r="A3628" t="s">
        <v>91</v>
      </c>
      <c r="B3628" t="s">
        <v>125</v>
      </c>
      <c r="C3628">
        <v>36.524191180000003</v>
      </c>
      <c r="D3628">
        <v>5.1764705879999999</v>
      </c>
      <c r="E3628">
        <v>113.3529412</v>
      </c>
      <c r="F3628">
        <v>2106.5</v>
      </c>
      <c r="G3628" t="s">
        <v>13</v>
      </c>
      <c r="H3628" s="1">
        <v>1141</v>
      </c>
      <c r="I3628">
        <v>390</v>
      </c>
      <c r="J3628">
        <v>124</v>
      </c>
      <c r="K3628" s="1">
        <v>1655</v>
      </c>
    </row>
    <row r="3629" spans="1:11" x14ac:dyDescent="0.3">
      <c r="A3629" t="s">
        <v>137</v>
      </c>
      <c r="B3629" t="s">
        <v>393</v>
      </c>
      <c r="C3629">
        <v>646.60500000000002</v>
      </c>
      <c r="D3629">
        <v>6</v>
      </c>
      <c r="E3629">
        <v>450</v>
      </c>
      <c r="F3629">
        <v>5733</v>
      </c>
      <c r="G3629" t="s">
        <v>13</v>
      </c>
      <c r="H3629" s="1">
        <v>1460</v>
      </c>
      <c r="I3629">
        <v>137</v>
      </c>
      <c r="J3629">
        <v>55</v>
      </c>
      <c r="K3629" s="1">
        <v>1652</v>
      </c>
    </row>
    <row r="3630" spans="1:11" x14ac:dyDescent="0.3">
      <c r="A3630" t="s">
        <v>242</v>
      </c>
      <c r="B3630" t="s">
        <v>243</v>
      </c>
      <c r="C3630">
        <v>285.24700000000001</v>
      </c>
      <c r="D3630">
        <v>7.2</v>
      </c>
      <c r="E3630">
        <v>428.2</v>
      </c>
      <c r="F3630">
        <v>5577.8</v>
      </c>
      <c r="G3630" t="s">
        <v>13</v>
      </c>
      <c r="H3630" s="1">
        <v>1471</v>
      </c>
      <c r="I3630">
        <v>115</v>
      </c>
      <c r="J3630">
        <v>60</v>
      </c>
      <c r="K3630" s="1">
        <v>1646</v>
      </c>
    </row>
    <row r="3631" spans="1:11" x14ac:dyDescent="0.3">
      <c r="A3631" t="s">
        <v>32</v>
      </c>
      <c r="B3631" t="s">
        <v>361</v>
      </c>
      <c r="C3631">
        <v>28.968916669999999</v>
      </c>
      <c r="D3631">
        <v>5</v>
      </c>
      <c r="E3631">
        <v>72.625</v>
      </c>
      <c r="F3631">
        <v>1707.125</v>
      </c>
      <c r="G3631" t="s">
        <v>13</v>
      </c>
      <c r="H3631">
        <v>975</v>
      </c>
      <c r="I3631">
        <v>529</v>
      </c>
      <c r="J3631">
        <v>97</v>
      </c>
      <c r="K3631" s="1">
        <v>1601</v>
      </c>
    </row>
    <row r="3632" spans="1:11" x14ac:dyDescent="0.3">
      <c r="A3632" t="s">
        <v>70</v>
      </c>
      <c r="B3632" t="s">
        <v>210</v>
      </c>
      <c r="C3632">
        <v>41.59161538</v>
      </c>
      <c r="D3632">
        <v>6.461538462</v>
      </c>
      <c r="E3632">
        <v>111.3076923</v>
      </c>
      <c r="F3632">
        <v>1624.769231</v>
      </c>
      <c r="G3632" t="s">
        <v>13</v>
      </c>
      <c r="H3632" s="1">
        <v>1000</v>
      </c>
      <c r="I3632">
        <v>425</v>
      </c>
      <c r="J3632">
        <v>29</v>
      </c>
      <c r="K3632" s="1">
        <v>1454</v>
      </c>
    </row>
    <row r="3633" spans="1:11" x14ac:dyDescent="0.3">
      <c r="A3633" t="s">
        <v>59</v>
      </c>
      <c r="B3633" t="s">
        <v>439</v>
      </c>
      <c r="C3633">
        <v>28.295000000000002</v>
      </c>
      <c r="D3633">
        <v>5</v>
      </c>
      <c r="E3633">
        <v>96</v>
      </c>
      <c r="F3633">
        <v>1747</v>
      </c>
      <c r="G3633" t="s">
        <v>13</v>
      </c>
      <c r="H3633">
        <v>960</v>
      </c>
      <c r="I3633">
        <v>354</v>
      </c>
      <c r="J3633">
        <v>84</v>
      </c>
      <c r="K3633" s="1">
        <v>1398</v>
      </c>
    </row>
    <row r="3634" spans="1:11" x14ac:dyDescent="0.3">
      <c r="A3634" t="s">
        <v>17</v>
      </c>
      <c r="B3634" t="s">
        <v>146</v>
      </c>
      <c r="C3634">
        <v>17.823333330000001</v>
      </c>
      <c r="D3634">
        <v>4.6666666670000003</v>
      </c>
      <c r="E3634">
        <v>70.333333330000002</v>
      </c>
      <c r="F3634">
        <v>1298.666667</v>
      </c>
      <c r="G3634" t="s">
        <v>13</v>
      </c>
      <c r="H3634">
        <v>736</v>
      </c>
      <c r="I3634">
        <v>612</v>
      </c>
      <c r="J3634">
        <v>49</v>
      </c>
      <c r="K3634" s="1">
        <v>1397</v>
      </c>
    </row>
    <row r="3635" spans="1:11" x14ac:dyDescent="0.3">
      <c r="A3635" t="s">
        <v>285</v>
      </c>
      <c r="B3635" t="s">
        <v>436</v>
      </c>
      <c r="C3635">
        <v>93.424333329999996</v>
      </c>
      <c r="D3635">
        <v>5</v>
      </c>
      <c r="E3635">
        <v>233</v>
      </c>
      <c r="F3635">
        <v>2995</v>
      </c>
      <c r="G3635" t="s">
        <v>13</v>
      </c>
      <c r="H3635" s="1">
        <v>1295</v>
      </c>
      <c r="I3635">
        <v>59</v>
      </c>
      <c r="J3635">
        <v>39</v>
      </c>
      <c r="K3635" s="1">
        <v>1393</v>
      </c>
    </row>
    <row r="3636" spans="1:11" x14ac:dyDescent="0.3">
      <c r="A3636" t="s">
        <v>119</v>
      </c>
      <c r="B3636" t="s">
        <v>410</v>
      </c>
      <c r="C3636">
        <v>45.78386047</v>
      </c>
      <c r="D3636">
        <v>4.8139534880000001</v>
      </c>
      <c r="E3636">
        <v>106.3023256</v>
      </c>
      <c r="F3636">
        <v>2768.5116280000002</v>
      </c>
      <c r="G3636" t="s">
        <v>46</v>
      </c>
      <c r="H3636" s="1">
        <v>1015</v>
      </c>
      <c r="I3636">
        <v>265</v>
      </c>
      <c r="J3636">
        <v>62</v>
      </c>
      <c r="K3636" s="1">
        <v>1342</v>
      </c>
    </row>
    <row r="3637" spans="1:11" x14ac:dyDescent="0.3">
      <c r="A3637" t="s">
        <v>440</v>
      </c>
      <c r="B3637" t="s">
        <v>441</v>
      </c>
      <c r="C3637">
        <v>13.137</v>
      </c>
      <c r="D3637">
        <v>5</v>
      </c>
      <c r="E3637">
        <v>93.5</v>
      </c>
      <c r="F3637">
        <v>1998</v>
      </c>
      <c r="G3637" t="s">
        <v>13</v>
      </c>
      <c r="H3637" s="1">
        <v>1131</v>
      </c>
      <c r="I3637">
        <v>153</v>
      </c>
      <c r="J3637">
        <v>58</v>
      </c>
      <c r="K3637" s="1">
        <v>1342</v>
      </c>
    </row>
    <row r="3638" spans="1:11" x14ac:dyDescent="0.3">
      <c r="A3638" t="s">
        <v>149</v>
      </c>
      <c r="B3638" t="s">
        <v>315</v>
      </c>
      <c r="C3638">
        <v>56.159166669999998</v>
      </c>
      <c r="D3638">
        <v>5.5</v>
      </c>
      <c r="E3638">
        <v>174.33333329999999</v>
      </c>
      <c r="F3638">
        <v>3199</v>
      </c>
      <c r="G3638" t="s">
        <v>13</v>
      </c>
      <c r="H3638">
        <v>953</v>
      </c>
      <c r="I3638">
        <v>285</v>
      </c>
      <c r="J3638">
        <v>44</v>
      </c>
      <c r="K3638" s="1">
        <v>1282</v>
      </c>
    </row>
    <row r="3639" spans="1:11" x14ac:dyDescent="0.3">
      <c r="A3639" t="s">
        <v>22</v>
      </c>
      <c r="B3639">
        <v>305</v>
      </c>
      <c r="C3639">
        <v>12.61125</v>
      </c>
      <c r="D3639">
        <v>4.5</v>
      </c>
      <c r="E3639">
        <v>56.25</v>
      </c>
      <c r="F3639">
        <v>1607.25</v>
      </c>
      <c r="G3639" t="s">
        <v>13</v>
      </c>
      <c r="H3639">
        <v>968</v>
      </c>
      <c r="I3639">
        <v>247</v>
      </c>
      <c r="J3639">
        <v>44</v>
      </c>
      <c r="K3639" s="1">
        <v>1259</v>
      </c>
    </row>
    <row r="3640" spans="1:11" x14ac:dyDescent="0.3">
      <c r="A3640" t="s">
        <v>119</v>
      </c>
      <c r="B3640" t="s">
        <v>216</v>
      </c>
      <c r="C3640">
        <v>37.446666669999999</v>
      </c>
      <c r="D3640">
        <v>2.611111111</v>
      </c>
      <c r="E3640">
        <v>120.33333330000001</v>
      </c>
      <c r="F3640">
        <v>2085.0555559999998</v>
      </c>
      <c r="G3640" t="s">
        <v>13</v>
      </c>
      <c r="H3640">
        <v>850</v>
      </c>
      <c r="I3640">
        <v>325</v>
      </c>
      <c r="J3640">
        <v>63</v>
      </c>
      <c r="K3640" s="1">
        <v>1238</v>
      </c>
    </row>
    <row r="3641" spans="1:11" x14ac:dyDescent="0.3">
      <c r="A3641" t="s">
        <v>34</v>
      </c>
      <c r="B3641" t="s">
        <v>401</v>
      </c>
      <c r="C3641">
        <v>61.234999999999999</v>
      </c>
      <c r="D3641">
        <v>5</v>
      </c>
      <c r="E3641">
        <v>147</v>
      </c>
      <c r="F3641">
        <v>2144</v>
      </c>
      <c r="G3641" t="s">
        <v>13</v>
      </c>
      <c r="H3641" s="1">
        <v>1040</v>
      </c>
      <c r="I3641">
        <v>121</v>
      </c>
      <c r="J3641">
        <v>42</v>
      </c>
      <c r="K3641" s="1">
        <v>1203</v>
      </c>
    </row>
    <row r="3642" spans="1:11" x14ac:dyDescent="0.3">
      <c r="A3642" t="s">
        <v>81</v>
      </c>
      <c r="B3642" t="s">
        <v>408</v>
      </c>
      <c r="C3642">
        <v>35.295833330000001</v>
      </c>
      <c r="D3642">
        <v>5</v>
      </c>
      <c r="E3642">
        <v>102</v>
      </c>
      <c r="F3642">
        <v>2129</v>
      </c>
      <c r="G3642" t="s">
        <v>13</v>
      </c>
      <c r="H3642">
        <v>735</v>
      </c>
      <c r="I3642">
        <v>397</v>
      </c>
      <c r="J3642">
        <v>59</v>
      </c>
      <c r="K3642" s="1">
        <v>1191</v>
      </c>
    </row>
    <row r="3643" spans="1:11" x14ac:dyDescent="0.3">
      <c r="A3643" t="s">
        <v>395</v>
      </c>
      <c r="B3643" t="s">
        <v>396</v>
      </c>
      <c r="C3643">
        <v>35.270000000000003</v>
      </c>
      <c r="D3643">
        <v>6</v>
      </c>
      <c r="E3643">
        <v>112.0714286</v>
      </c>
      <c r="F3643">
        <v>1574.4285709999999</v>
      </c>
      <c r="G3643" t="s">
        <v>13</v>
      </c>
      <c r="H3643">
        <v>710</v>
      </c>
      <c r="I3643">
        <v>333</v>
      </c>
      <c r="J3643">
        <v>112</v>
      </c>
      <c r="K3643" s="1">
        <v>1155</v>
      </c>
    </row>
    <row r="3644" spans="1:11" x14ac:dyDescent="0.3">
      <c r="A3644" t="s">
        <v>417</v>
      </c>
      <c r="B3644">
        <v>360</v>
      </c>
      <c r="C3644">
        <v>200.19825</v>
      </c>
      <c r="D3644">
        <v>6</v>
      </c>
      <c r="E3644">
        <v>294</v>
      </c>
      <c r="F3644">
        <v>3586</v>
      </c>
      <c r="G3644" t="s">
        <v>13</v>
      </c>
      <c r="H3644" s="1">
        <v>1039</v>
      </c>
      <c r="I3644">
        <v>52</v>
      </c>
      <c r="J3644">
        <v>40</v>
      </c>
      <c r="K3644" s="1">
        <v>1131</v>
      </c>
    </row>
    <row r="3645" spans="1:11" x14ac:dyDescent="0.3">
      <c r="A3645" t="s">
        <v>106</v>
      </c>
      <c r="B3645">
        <v>2000</v>
      </c>
      <c r="C3645">
        <v>17.181999999999999</v>
      </c>
      <c r="D3645">
        <v>5</v>
      </c>
      <c r="E3645">
        <v>74</v>
      </c>
      <c r="F3645">
        <v>1994</v>
      </c>
      <c r="G3645" t="s">
        <v>13</v>
      </c>
      <c r="H3645" s="1">
        <v>1012</v>
      </c>
      <c r="I3645">
        <v>71</v>
      </c>
      <c r="J3645">
        <v>30</v>
      </c>
      <c r="K3645" s="1">
        <v>1113</v>
      </c>
    </row>
    <row r="3646" spans="1:11" x14ac:dyDescent="0.3">
      <c r="A3646" t="s">
        <v>431</v>
      </c>
      <c r="B3646" t="s">
        <v>432</v>
      </c>
      <c r="C3646">
        <v>107.7</v>
      </c>
      <c r="D3646">
        <v>5</v>
      </c>
      <c r="E3646">
        <v>274</v>
      </c>
      <c r="F3646">
        <v>3800.5</v>
      </c>
      <c r="G3646" t="s">
        <v>13</v>
      </c>
      <c r="H3646">
        <v>994</v>
      </c>
      <c r="I3646">
        <v>72</v>
      </c>
      <c r="J3646">
        <v>32</v>
      </c>
      <c r="K3646" s="1">
        <v>1098</v>
      </c>
    </row>
    <row r="3647" spans="1:11" x14ac:dyDescent="0.3">
      <c r="A3647" t="s">
        <v>84</v>
      </c>
      <c r="B3647" t="s">
        <v>445</v>
      </c>
      <c r="C3647">
        <v>16.640999999999998</v>
      </c>
      <c r="D3647">
        <v>4.5</v>
      </c>
      <c r="E3647">
        <v>71</v>
      </c>
      <c r="F3647">
        <v>1590</v>
      </c>
      <c r="G3647" t="s">
        <v>13</v>
      </c>
      <c r="H3647">
        <v>352</v>
      </c>
      <c r="I3647">
        <v>629</v>
      </c>
      <c r="J3647">
        <v>64</v>
      </c>
      <c r="K3647" s="1">
        <v>1045</v>
      </c>
    </row>
    <row r="3648" spans="1:11" x14ac:dyDescent="0.3">
      <c r="A3648" t="s">
        <v>431</v>
      </c>
      <c r="B3648" t="s">
        <v>448</v>
      </c>
      <c r="C3648">
        <v>71.186999999999998</v>
      </c>
      <c r="D3648">
        <v>5</v>
      </c>
      <c r="E3648">
        <v>239</v>
      </c>
      <c r="F3648">
        <v>4997</v>
      </c>
      <c r="G3648" t="s">
        <v>13</v>
      </c>
      <c r="H3648">
        <v>934</v>
      </c>
      <c r="I3648">
        <v>63</v>
      </c>
      <c r="J3648">
        <v>38</v>
      </c>
      <c r="K3648" s="1">
        <v>1035</v>
      </c>
    </row>
    <row r="3649" spans="1:11" x14ac:dyDescent="0.3">
      <c r="A3649" t="s">
        <v>53</v>
      </c>
      <c r="B3649" t="s">
        <v>163</v>
      </c>
      <c r="C3649">
        <v>27.13</v>
      </c>
      <c r="D3649">
        <v>5.768421053</v>
      </c>
      <c r="E3649">
        <v>96.052631579999996</v>
      </c>
      <c r="F3649">
        <v>1774.778947</v>
      </c>
      <c r="G3649" t="s">
        <v>46</v>
      </c>
      <c r="H3649">
        <v>594</v>
      </c>
      <c r="I3649">
        <v>244</v>
      </c>
      <c r="J3649">
        <v>193</v>
      </c>
      <c r="K3649" s="1">
        <v>1031</v>
      </c>
    </row>
    <row r="3650" spans="1:11" x14ac:dyDescent="0.3">
      <c r="A3650" t="s">
        <v>11</v>
      </c>
      <c r="B3650" t="s">
        <v>14</v>
      </c>
      <c r="C3650">
        <v>18.53214286</v>
      </c>
      <c r="D3650">
        <v>5.7142857139999998</v>
      </c>
      <c r="E3650">
        <v>68.571428569999995</v>
      </c>
      <c r="F3650">
        <v>1166.142857</v>
      </c>
      <c r="G3650" t="s">
        <v>13</v>
      </c>
      <c r="H3650">
        <v>590482</v>
      </c>
      <c r="I3650">
        <v>657149</v>
      </c>
      <c r="J3650" s="1">
        <v>52404</v>
      </c>
      <c r="K3650">
        <v>1300035</v>
      </c>
    </row>
    <row r="3651" spans="1:11" x14ac:dyDescent="0.3">
      <c r="A3651" t="s">
        <v>11</v>
      </c>
      <c r="B3651" t="s">
        <v>126</v>
      </c>
      <c r="C3651">
        <v>16.208743590000001</v>
      </c>
      <c r="D3651">
        <v>4.461538462</v>
      </c>
      <c r="E3651">
        <v>63.564102560000002</v>
      </c>
      <c r="F3651">
        <v>1650.2051280000001</v>
      </c>
      <c r="G3651" t="s">
        <v>13</v>
      </c>
      <c r="H3651">
        <v>610738</v>
      </c>
      <c r="I3651">
        <v>290669</v>
      </c>
      <c r="J3651" s="1">
        <v>35505</v>
      </c>
      <c r="K3651">
        <v>936912</v>
      </c>
    </row>
    <row r="3652" spans="1:11" x14ac:dyDescent="0.3">
      <c r="A3652" t="s">
        <v>11</v>
      </c>
      <c r="B3652" t="s">
        <v>23</v>
      </c>
      <c r="C3652">
        <v>39.973750000000003</v>
      </c>
      <c r="D3652">
        <v>1.75</v>
      </c>
      <c r="E3652">
        <v>130.25</v>
      </c>
      <c r="F3652">
        <v>1998.5</v>
      </c>
      <c r="G3652" t="s">
        <v>13</v>
      </c>
      <c r="H3652">
        <v>576085</v>
      </c>
      <c r="I3652">
        <v>136421</v>
      </c>
      <c r="J3652" s="1">
        <v>24759</v>
      </c>
      <c r="K3652">
        <v>737265</v>
      </c>
    </row>
    <row r="3653" spans="1:11" x14ac:dyDescent="0.3">
      <c r="A3653" t="s">
        <v>15</v>
      </c>
      <c r="B3653" t="s">
        <v>16</v>
      </c>
      <c r="C3653">
        <v>31.242153850000001</v>
      </c>
      <c r="D3653">
        <v>6.1648351650000004</v>
      </c>
      <c r="E3653">
        <v>89.46153846</v>
      </c>
      <c r="F3653">
        <v>1537.4065929999999</v>
      </c>
      <c r="G3653" t="s">
        <v>13</v>
      </c>
      <c r="H3653">
        <v>364608</v>
      </c>
      <c r="I3653">
        <v>232700</v>
      </c>
      <c r="J3653" s="1">
        <v>36934</v>
      </c>
      <c r="K3653">
        <v>634242</v>
      </c>
    </row>
    <row r="3654" spans="1:11" x14ac:dyDescent="0.3">
      <c r="A3654" t="s">
        <v>17</v>
      </c>
      <c r="B3654" t="s">
        <v>18</v>
      </c>
      <c r="C3654">
        <v>22.1</v>
      </c>
      <c r="D3654">
        <v>5.615384615</v>
      </c>
      <c r="E3654">
        <v>75.57692308</v>
      </c>
      <c r="F3654">
        <v>1219.6538459999999</v>
      </c>
      <c r="G3654" t="s">
        <v>13</v>
      </c>
      <c r="H3654">
        <v>238045</v>
      </c>
      <c r="I3654">
        <v>344752</v>
      </c>
      <c r="J3654" s="1">
        <v>25876</v>
      </c>
      <c r="K3654">
        <v>608673</v>
      </c>
    </row>
    <row r="3655" spans="1:11" x14ac:dyDescent="0.3">
      <c r="A3655" t="s">
        <v>24</v>
      </c>
      <c r="B3655" t="s">
        <v>25</v>
      </c>
      <c r="C3655">
        <v>20.3776087</v>
      </c>
      <c r="D3655">
        <v>4.8695652169999999</v>
      </c>
      <c r="E3655">
        <v>67.956521739999999</v>
      </c>
      <c r="F3655">
        <v>1279.6956520000001</v>
      </c>
      <c r="G3655" t="s">
        <v>13</v>
      </c>
      <c r="H3655">
        <v>204065</v>
      </c>
      <c r="I3655">
        <v>327558</v>
      </c>
      <c r="J3655" s="1">
        <v>27614</v>
      </c>
      <c r="K3655">
        <v>559237</v>
      </c>
    </row>
    <row r="3656" spans="1:11" x14ac:dyDescent="0.3">
      <c r="A3656" t="s">
        <v>11</v>
      </c>
      <c r="B3656" t="s">
        <v>12</v>
      </c>
      <c r="C3656">
        <v>30.619322029999999</v>
      </c>
      <c r="D3656">
        <v>5.9661016949999999</v>
      </c>
      <c r="E3656">
        <v>94.033898309999998</v>
      </c>
      <c r="F3656">
        <v>1497.169492</v>
      </c>
      <c r="G3656" t="s">
        <v>13</v>
      </c>
      <c r="H3656">
        <v>311989</v>
      </c>
      <c r="I3656">
        <v>163596</v>
      </c>
      <c r="J3656" s="1">
        <v>16111</v>
      </c>
      <c r="K3656">
        <v>491696</v>
      </c>
    </row>
    <row r="3657" spans="1:11" x14ac:dyDescent="0.3">
      <c r="A3657" t="s">
        <v>106</v>
      </c>
      <c r="B3657">
        <v>2000</v>
      </c>
      <c r="C3657">
        <v>17.181999999999999</v>
      </c>
      <c r="D3657">
        <v>5</v>
      </c>
      <c r="E3657">
        <v>74</v>
      </c>
      <c r="F3657">
        <v>1994</v>
      </c>
      <c r="G3657" t="s">
        <v>13</v>
      </c>
      <c r="H3657">
        <v>299936</v>
      </c>
      <c r="I3657">
        <v>159312</v>
      </c>
      <c r="J3657" s="1">
        <v>19471</v>
      </c>
      <c r="K3657">
        <v>478719</v>
      </c>
    </row>
    <row r="3658" spans="1:11" x14ac:dyDescent="0.3">
      <c r="A3658" t="s">
        <v>19</v>
      </c>
      <c r="B3658" t="s">
        <v>20</v>
      </c>
      <c r="C3658">
        <v>47.848370369999998</v>
      </c>
      <c r="D3658">
        <v>6.4444444440000002</v>
      </c>
      <c r="E3658">
        <v>126.1111111</v>
      </c>
      <c r="F3658">
        <v>1995.7777779999999</v>
      </c>
      <c r="G3658" t="s">
        <v>13</v>
      </c>
      <c r="H3658">
        <v>328418</v>
      </c>
      <c r="I3658">
        <v>116733</v>
      </c>
      <c r="J3658" s="1">
        <v>23758</v>
      </c>
      <c r="K3658">
        <v>468909</v>
      </c>
    </row>
    <row r="3659" spans="1:11" x14ac:dyDescent="0.3">
      <c r="A3659" t="s">
        <v>15</v>
      </c>
      <c r="B3659" t="s">
        <v>21</v>
      </c>
      <c r="C3659">
        <v>18.192499999999999</v>
      </c>
      <c r="D3659">
        <v>5.0740740740000003</v>
      </c>
      <c r="E3659">
        <v>60.962962959999999</v>
      </c>
      <c r="F3659">
        <v>1408.055556</v>
      </c>
      <c r="G3659" t="s">
        <v>13</v>
      </c>
      <c r="H3659">
        <v>184240</v>
      </c>
      <c r="I3659">
        <v>251876</v>
      </c>
      <c r="J3659" s="1">
        <v>27477</v>
      </c>
      <c r="K3659">
        <v>463593</v>
      </c>
    </row>
    <row r="3660" spans="1:11" x14ac:dyDescent="0.3">
      <c r="A3660" t="s">
        <v>17</v>
      </c>
      <c r="B3660" t="s">
        <v>29</v>
      </c>
      <c r="C3660">
        <v>26.4498867</v>
      </c>
      <c r="D3660">
        <v>5.4088669950000003</v>
      </c>
      <c r="E3660">
        <v>87.310344830000005</v>
      </c>
      <c r="F3660">
        <v>1623.793103</v>
      </c>
      <c r="G3660" t="s">
        <v>13</v>
      </c>
      <c r="H3660">
        <v>236881</v>
      </c>
      <c r="I3660">
        <v>160893</v>
      </c>
      <c r="J3660" s="1">
        <v>17112</v>
      </c>
      <c r="K3660">
        <v>414886</v>
      </c>
    </row>
    <row r="3661" spans="1:11" x14ac:dyDescent="0.3">
      <c r="A3661" t="s">
        <v>22</v>
      </c>
      <c r="B3661">
        <v>206</v>
      </c>
      <c r="C3661">
        <v>20.033750000000001</v>
      </c>
      <c r="D3661">
        <v>4.8333333329999997</v>
      </c>
      <c r="E3661">
        <v>71.333333330000002</v>
      </c>
      <c r="F3661">
        <v>1631.5</v>
      </c>
      <c r="G3661" t="s">
        <v>13</v>
      </c>
      <c r="H3661">
        <v>138652</v>
      </c>
      <c r="I3661">
        <v>220888</v>
      </c>
      <c r="J3661" s="1">
        <v>13905</v>
      </c>
      <c r="K3661">
        <v>373445</v>
      </c>
    </row>
    <row r="3662" spans="1:11" x14ac:dyDescent="0.3">
      <c r="A3662" t="s">
        <v>22</v>
      </c>
      <c r="B3662">
        <v>306</v>
      </c>
      <c r="C3662">
        <v>18.64264</v>
      </c>
      <c r="D3662">
        <v>4.84</v>
      </c>
      <c r="E3662">
        <v>67</v>
      </c>
      <c r="F3662">
        <v>1698.64</v>
      </c>
      <c r="G3662" t="s">
        <v>13</v>
      </c>
      <c r="H3662">
        <v>214561</v>
      </c>
      <c r="I3662">
        <v>132300</v>
      </c>
      <c r="J3662" s="1">
        <v>15920</v>
      </c>
      <c r="K3662">
        <v>362781</v>
      </c>
    </row>
    <row r="3663" spans="1:11" x14ac:dyDescent="0.3">
      <c r="A3663" t="s">
        <v>26</v>
      </c>
      <c r="B3663" t="s">
        <v>27</v>
      </c>
      <c r="C3663">
        <v>29.942625</v>
      </c>
      <c r="D3663">
        <v>4.5</v>
      </c>
      <c r="E3663">
        <v>106.22499999999999</v>
      </c>
      <c r="F3663">
        <v>1480.575</v>
      </c>
      <c r="G3663" t="s">
        <v>13</v>
      </c>
      <c r="H3663">
        <v>196423</v>
      </c>
      <c r="I3663">
        <v>122719</v>
      </c>
      <c r="J3663" s="1">
        <v>17596</v>
      </c>
      <c r="K3663">
        <v>336738</v>
      </c>
    </row>
    <row r="3664" spans="1:11" x14ac:dyDescent="0.3">
      <c r="A3664" t="s">
        <v>22</v>
      </c>
      <c r="B3664">
        <v>106</v>
      </c>
      <c r="C3664">
        <v>12.35588235</v>
      </c>
      <c r="D3664">
        <v>4.6470588240000001</v>
      </c>
      <c r="E3664">
        <v>53.882352939999997</v>
      </c>
      <c r="F3664">
        <v>1366.294118</v>
      </c>
      <c r="G3664" t="s">
        <v>13</v>
      </c>
      <c r="H3664">
        <v>123003</v>
      </c>
      <c r="I3664">
        <v>188788</v>
      </c>
      <c r="J3664" s="1">
        <v>14235</v>
      </c>
      <c r="K3664">
        <v>326026</v>
      </c>
    </row>
    <row r="3665" spans="1:11" x14ac:dyDescent="0.3">
      <c r="A3665" t="s">
        <v>11</v>
      </c>
      <c r="B3665" t="s">
        <v>28</v>
      </c>
      <c r="C3665">
        <v>15.46</v>
      </c>
      <c r="D3665">
        <v>5</v>
      </c>
      <c r="E3665">
        <v>60.8</v>
      </c>
      <c r="F3665">
        <v>1196</v>
      </c>
      <c r="G3665" t="s">
        <v>13</v>
      </c>
      <c r="H3665" s="1">
        <v>79769</v>
      </c>
      <c r="I3665">
        <v>202062</v>
      </c>
      <c r="J3665" s="1">
        <v>13284</v>
      </c>
      <c r="K3665">
        <v>295115</v>
      </c>
    </row>
    <row r="3666" spans="1:11" x14ac:dyDescent="0.3">
      <c r="A3666" t="s">
        <v>17</v>
      </c>
      <c r="B3666" t="s">
        <v>88</v>
      </c>
      <c r="C3666">
        <v>34.020592110000003</v>
      </c>
      <c r="D3666">
        <v>5.5526315789999998</v>
      </c>
      <c r="E3666">
        <v>99</v>
      </c>
      <c r="F3666">
        <v>1920.026316</v>
      </c>
      <c r="G3666" t="s">
        <v>46</v>
      </c>
      <c r="H3666">
        <v>167529</v>
      </c>
      <c r="I3666" s="1">
        <v>45767</v>
      </c>
      <c r="J3666" s="1">
        <v>8271</v>
      </c>
      <c r="K3666">
        <v>221567</v>
      </c>
    </row>
    <row r="3667" spans="1:11" x14ac:dyDescent="0.3">
      <c r="A3667" t="s">
        <v>30</v>
      </c>
      <c r="B3667" t="s">
        <v>48</v>
      </c>
      <c r="C3667">
        <v>27.239118640000001</v>
      </c>
      <c r="D3667">
        <v>3.0338983050000001</v>
      </c>
      <c r="E3667">
        <v>91.610169490000004</v>
      </c>
      <c r="F3667">
        <v>1677.949153</v>
      </c>
      <c r="G3667" t="s">
        <v>13</v>
      </c>
      <c r="H3667">
        <v>128066</v>
      </c>
      <c r="I3667" s="1">
        <v>78732</v>
      </c>
      <c r="J3667" s="1">
        <v>12687</v>
      </c>
      <c r="K3667">
        <v>219485</v>
      </c>
    </row>
    <row r="3668" spans="1:11" x14ac:dyDescent="0.3">
      <c r="A3668" t="s">
        <v>39</v>
      </c>
      <c r="B3668" t="s">
        <v>93</v>
      </c>
      <c r="C3668">
        <v>12.32981818</v>
      </c>
      <c r="D3668">
        <v>4.8181818180000002</v>
      </c>
      <c r="E3668">
        <v>53.81818182</v>
      </c>
      <c r="F3668">
        <v>1367.272727</v>
      </c>
      <c r="G3668" t="s">
        <v>13</v>
      </c>
      <c r="H3668" s="1">
        <v>93329</v>
      </c>
      <c r="I3668">
        <v>117723</v>
      </c>
      <c r="J3668" s="1">
        <v>7462</v>
      </c>
      <c r="K3668">
        <v>218514</v>
      </c>
    </row>
    <row r="3669" spans="1:11" x14ac:dyDescent="0.3">
      <c r="A3669" t="s">
        <v>22</v>
      </c>
      <c r="B3669">
        <v>406</v>
      </c>
      <c r="C3669">
        <v>28.608205130000002</v>
      </c>
      <c r="D3669">
        <v>4.7564102559999997</v>
      </c>
      <c r="E3669">
        <v>92.820512820000005</v>
      </c>
      <c r="F3669">
        <v>2043.8205129999999</v>
      </c>
      <c r="G3669" t="s">
        <v>13</v>
      </c>
      <c r="H3669">
        <v>153908</v>
      </c>
      <c r="I3669" s="1">
        <v>31806</v>
      </c>
      <c r="J3669" s="1">
        <v>7956</v>
      </c>
      <c r="K3669">
        <v>193670</v>
      </c>
    </row>
    <row r="3670" spans="1:11" x14ac:dyDescent="0.3">
      <c r="A3670" t="s">
        <v>24</v>
      </c>
      <c r="B3670" t="s">
        <v>109</v>
      </c>
      <c r="C3670">
        <v>26.512695650000001</v>
      </c>
      <c r="D3670">
        <v>4.0217391300000003</v>
      </c>
      <c r="E3670">
        <v>93.586956520000001</v>
      </c>
      <c r="F3670">
        <v>1933.021739</v>
      </c>
      <c r="G3670" t="s">
        <v>13</v>
      </c>
      <c r="H3670">
        <v>144343</v>
      </c>
      <c r="I3670" s="1">
        <v>38787</v>
      </c>
      <c r="J3670" s="1">
        <v>8638</v>
      </c>
      <c r="K3670">
        <v>191768</v>
      </c>
    </row>
    <row r="3671" spans="1:11" x14ac:dyDescent="0.3">
      <c r="A3671" t="s">
        <v>39</v>
      </c>
      <c r="B3671" t="s">
        <v>40</v>
      </c>
      <c r="C3671">
        <v>22.36209302</v>
      </c>
      <c r="D3671">
        <v>4.88372093</v>
      </c>
      <c r="E3671">
        <v>72.581395349999994</v>
      </c>
      <c r="F3671">
        <v>1743.4418599999999</v>
      </c>
      <c r="G3671" t="s">
        <v>13</v>
      </c>
      <c r="H3671">
        <v>116338</v>
      </c>
      <c r="I3671" s="1">
        <v>60413</v>
      </c>
      <c r="J3671" s="1">
        <v>5089</v>
      </c>
      <c r="K3671">
        <v>181840</v>
      </c>
    </row>
    <row r="3672" spans="1:11" x14ac:dyDescent="0.3">
      <c r="A3672" t="s">
        <v>15</v>
      </c>
      <c r="B3672" t="s">
        <v>36</v>
      </c>
      <c r="C3672">
        <v>46.064512819999997</v>
      </c>
      <c r="D3672">
        <v>6.4871794869999997</v>
      </c>
      <c r="E3672">
        <v>125.4358974</v>
      </c>
      <c r="F3672">
        <v>1835.8461540000001</v>
      </c>
      <c r="G3672" t="s">
        <v>13</v>
      </c>
      <c r="H3672">
        <v>133010</v>
      </c>
      <c r="I3672" s="1">
        <v>31300</v>
      </c>
      <c r="J3672" s="1">
        <v>9103</v>
      </c>
      <c r="K3672">
        <v>173413</v>
      </c>
    </row>
    <row r="3673" spans="1:11" x14ac:dyDescent="0.3">
      <c r="A3673" t="s">
        <v>22</v>
      </c>
      <c r="B3673">
        <v>205</v>
      </c>
      <c r="C3673">
        <v>13.11525</v>
      </c>
      <c r="D3673">
        <v>4.75</v>
      </c>
      <c r="E3673">
        <v>50.875</v>
      </c>
      <c r="F3673">
        <v>1430.75</v>
      </c>
      <c r="G3673" t="s">
        <v>13</v>
      </c>
      <c r="H3673" s="1">
        <v>86655</v>
      </c>
      <c r="I3673" s="1">
        <v>72865</v>
      </c>
      <c r="J3673" s="1">
        <v>8473</v>
      </c>
      <c r="K3673">
        <v>167993</v>
      </c>
    </row>
    <row r="3674" spans="1:11" x14ac:dyDescent="0.3">
      <c r="A3674" t="s">
        <v>11</v>
      </c>
      <c r="B3674" t="s">
        <v>305</v>
      </c>
      <c r="C3674">
        <v>18.295562499999999</v>
      </c>
      <c r="D3674">
        <v>4.875</v>
      </c>
      <c r="E3674">
        <v>70.25</v>
      </c>
      <c r="F3674">
        <v>1836.5</v>
      </c>
      <c r="G3674" t="s">
        <v>13</v>
      </c>
      <c r="H3674">
        <v>133087</v>
      </c>
      <c r="I3674" s="1">
        <v>28619</v>
      </c>
      <c r="J3674" s="1">
        <v>4865</v>
      </c>
      <c r="K3674">
        <v>166571</v>
      </c>
    </row>
    <row r="3675" spans="1:11" x14ac:dyDescent="0.3">
      <c r="A3675" t="s">
        <v>32</v>
      </c>
      <c r="B3675" t="s">
        <v>33</v>
      </c>
      <c r="C3675">
        <v>46.5274</v>
      </c>
      <c r="D3675">
        <v>7.04</v>
      </c>
      <c r="E3675">
        <v>131.6</v>
      </c>
      <c r="F3675">
        <v>1596.92</v>
      </c>
      <c r="G3675" t="s">
        <v>13</v>
      </c>
      <c r="H3675">
        <v>116043</v>
      </c>
      <c r="I3675" s="1">
        <v>33612</v>
      </c>
      <c r="J3675" s="1">
        <v>9362</v>
      </c>
      <c r="K3675">
        <v>159017</v>
      </c>
    </row>
    <row r="3676" spans="1:11" x14ac:dyDescent="0.3">
      <c r="A3676" t="s">
        <v>24</v>
      </c>
      <c r="B3676" t="s">
        <v>62</v>
      </c>
      <c r="C3676">
        <v>22.782083329999999</v>
      </c>
      <c r="D3676">
        <v>4.9166666670000003</v>
      </c>
      <c r="E3676">
        <v>81.666666669999998</v>
      </c>
      <c r="F3676">
        <v>1847.666667</v>
      </c>
      <c r="G3676" t="s">
        <v>13</v>
      </c>
      <c r="H3676" s="1">
        <v>95976</v>
      </c>
      <c r="I3676" s="1">
        <v>54394</v>
      </c>
      <c r="J3676" s="1">
        <v>6026</v>
      </c>
      <c r="K3676">
        <v>156396</v>
      </c>
    </row>
    <row r="3677" spans="1:11" x14ac:dyDescent="0.3">
      <c r="A3677" t="s">
        <v>19</v>
      </c>
      <c r="B3677" t="s">
        <v>49</v>
      </c>
      <c r="C3677">
        <v>93.714250000000007</v>
      </c>
      <c r="D3677">
        <v>8</v>
      </c>
      <c r="E3677">
        <v>225</v>
      </c>
      <c r="F3677">
        <v>2979</v>
      </c>
      <c r="G3677" t="s">
        <v>13</v>
      </c>
      <c r="H3677">
        <v>126010</v>
      </c>
      <c r="I3677" s="1">
        <v>20655</v>
      </c>
      <c r="J3677" s="1">
        <v>7204</v>
      </c>
      <c r="K3677">
        <v>153869</v>
      </c>
    </row>
    <row r="3678" spans="1:11" x14ac:dyDescent="0.3">
      <c r="A3678" t="s">
        <v>22</v>
      </c>
      <c r="B3678">
        <v>405</v>
      </c>
      <c r="C3678">
        <v>20.430083329999999</v>
      </c>
      <c r="D3678">
        <v>4.7916666670000003</v>
      </c>
      <c r="E3678">
        <v>69.875</v>
      </c>
      <c r="F3678">
        <v>1773</v>
      </c>
      <c r="G3678" t="s">
        <v>13</v>
      </c>
      <c r="H3678">
        <v>110812</v>
      </c>
      <c r="I3678" s="1">
        <v>27878</v>
      </c>
      <c r="J3678" s="1">
        <v>5709</v>
      </c>
      <c r="K3678">
        <v>144399</v>
      </c>
    </row>
    <row r="3679" spans="1:11" x14ac:dyDescent="0.3">
      <c r="A3679" t="s">
        <v>44</v>
      </c>
      <c r="B3679" t="s">
        <v>55</v>
      </c>
      <c r="C3679">
        <v>107.4521429</v>
      </c>
      <c r="D3679">
        <v>8</v>
      </c>
      <c r="E3679">
        <v>182.57142859999999</v>
      </c>
      <c r="F3679">
        <v>2425.4285709999999</v>
      </c>
      <c r="G3679" t="s">
        <v>46</v>
      </c>
      <c r="H3679">
        <v>108637</v>
      </c>
      <c r="I3679" s="1">
        <v>29397</v>
      </c>
      <c r="J3679" s="1">
        <v>6037</v>
      </c>
      <c r="K3679">
        <v>144071</v>
      </c>
    </row>
    <row r="3680" spans="1:11" x14ac:dyDescent="0.3">
      <c r="A3680" t="s">
        <v>26</v>
      </c>
      <c r="B3680" t="s">
        <v>80</v>
      </c>
      <c r="C3680">
        <v>39.399843140000002</v>
      </c>
      <c r="D3680">
        <v>5.7843137249999996</v>
      </c>
      <c r="E3680">
        <v>117.70588239999999</v>
      </c>
      <c r="F3680">
        <v>2151.6470589999999</v>
      </c>
      <c r="G3680" t="s">
        <v>13</v>
      </c>
      <c r="H3680">
        <v>106868</v>
      </c>
      <c r="I3680" s="1">
        <v>24827</v>
      </c>
      <c r="J3680" s="1">
        <v>7655</v>
      </c>
      <c r="K3680">
        <v>139350</v>
      </c>
    </row>
    <row r="3681" spans="1:11" x14ac:dyDescent="0.3">
      <c r="A3681" t="s">
        <v>30</v>
      </c>
      <c r="B3681" t="s">
        <v>31</v>
      </c>
      <c r="C3681">
        <v>20.720600000000001</v>
      </c>
      <c r="D3681">
        <v>3.52</v>
      </c>
      <c r="E3681">
        <v>74.400000000000006</v>
      </c>
      <c r="F3681">
        <v>1397.8</v>
      </c>
      <c r="G3681" t="s">
        <v>13</v>
      </c>
      <c r="H3681" s="1">
        <v>49374</v>
      </c>
      <c r="I3681" s="1">
        <v>72916</v>
      </c>
      <c r="J3681" s="1">
        <v>10629</v>
      </c>
      <c r="K3681">
        <v>132919</v>
      </c>
    </row>
    <row r="3682" spans="1:11" x14ac:dyDescent="0.3">
      <c r="A3682" t="s">
        <v>34</v>
      </c>
      <c r="B3682" t="s">
        <v>35</v>
      </c>
      <c r="C3682">
        <v>57.926935479999997</v>
      </c>
      <c r="D3682">
        <v>6.1612903230000002</v>
      </c>
      <c r="E3682">
        <v>149.7096774</v>
      </c>
      <c r="F3682">
        <v>2283.1129030000002</v>
      </c>
      <c r="G3682" t="s">
        <v>13</v>
      </c>
      <c r="H3682" s="1">
        <v>98320</v>
      </c>
      <c r="I3682" s="1">
        <v>25221</v>
      </c>
      <c r="J3682" s="1">
        <v>6528</v>
      </c>
      <c r="K3682">
        <v>130069</v>
      </c>
    </row>
    <row r="3683" spans="1:11" x14ac:dyDescent="0.3">
      <c r="A3683" t="s">
        <v>30</v>
      </c>
      <c r="B3683" t="s">
        <v>236</v>
      </c>
      <c r="C3683">
        <v>17.445692309999998</v>
      </c>
      <c r="D3683">
        <v>4.692307692</v>
      </c>
      <c r="E3683">
        <v>68.269230769999993</v>
      </c>
      <c r="F3683">
        <v>1791.230769</v>
      </c>
      <c r="G3683" t="s">
        <v>13</v>
      </c>
      <c r="H3683" s="1">
        <v>92953</v>
      </c>
      <c r="I3683" s="1">
        <v>25549</v>
      </c>
      <c r="J3683" s="1">
        <v>6909</v>
      </c>
      <c r="K3683">
        <v>125411</v>
      </c>
    </row>
    <row r="3684" spans="1:11" x14ac:dyDescent="0.3">
      <c r="A3684" t="s">
        <v>39</v>
      </c>
      <c r="B3684" t="s">
        <v>273</v>
      </c>
      <c r="C3684">
        <v>16.05676923</v>
      </c>
      <c r="D3684">
        <v>4.923076923</v>
      </c>
      <c r="E3684">
        <v>67</v>
      </c>
      <c r="F3684">
        <v>1703.1538459999999</v>
      </c>
      <c r="G3684" t="s">
        <v>13</v>
      </c>
      <c r="H3684" s="1">
        <v>68584</v>
      </c>
      <c r="I3684" s="1">
        <v>37177</v>
      </c>
      <c r="J3684" s="1">
        <v>5475</v>
      </c>
      <c r="K3684">
        <v>111236</v>
      </c>
    </row>
    <row r="3685" spans="1:11" x14ac:dyDescent="0.3">
      <c r="A3685" t="s">
        <v>39</v>
      </c>
      <c r="B3685" t="s">
        <v>311</v>
      </c>
      <c r="C3685">
        <v>10.832750000000001</v>
      </c>
      <c r="D3685">
        <v>5</v>
      </c>
      <c r="E3685">
        <v>45</v>
      </c>
      <c r="F3685">
        <v>1242</v>
      </c>
      <c r="G3685" t="s">
        <v>13</v>
      </c>
      <c r="H3685" s="1">
        <v>47654</v>
      </c>
      <c r="I3685" s="1">
        <v>57545</v>
      </c>
      <c r="J3685" s="1">
        <v>5443</v>
      </c>
      <c r="K3685">
        <v>110642</v>
      </c>
    </row>
    <row r="3686" spans="1:11" x14ac:dyDescent="0.3">
      <c r="A3686" t="s">
        <v>81</v>
      </c>
      <c r="B3686">
        <v>323</v>
      </c>
      <c r="C3686">
        <v>17.343647059999999</v>
      </c>
      <c r="D3686">
        <v>4.7450980390000002</v>
      </c>
      <c r="E3686">
        <v>70.921568629999996</v>
      </c>
      <c r="F3686">
        <v>1683.607843</v>
      </c>
      <c r="G3686" t="s">
        <v>13</v>
      </c>
      <c r="H3686" s="1">
        <v>62143</v>
      </c>
      <c r="I3686" s="1">
        <v>41820</v>
      </c>
      <c r="J3686" s="1">
        <v>5331</v>
      </c>
      <c r="K3686">
        <v>109294</v>
      </c>
    </row>
    <row r="3687" spans="1:11" x14ac:dyDescent="0.3">
      <c r="A3687" t="s">
        <v>39</v>
      </c>
      <c r="B3687" t="s">
        <v>264</v>
      </c>
      <c r="C3687">
        <v>24.843902440000001</v>
      </c>
      <c r="D3687">
        <v>4.7560975609999998</v>
      </c>
      <c r="E3687">
        <v>84.926829269999999</v>
      </c>
      <c r="F3687">
        <v>1982.7560980000001</v>
      </c>
      <c r="G3687" t="s">
        <v>13</v>
      </c>
      <c r="H3687" s="1">
        <v>84565</v>
      </c>
      <c r="I3687" s="1">
        <v>20109</v>
      </c>
      <c r="J3687" s="1">
        <v>4335</v>
      </c>
      <c r="K3687">
        <v>109009</v>
      </c>
    </row>
    <row r="3688" spans="1:11" x14ac:dyDescent="0.3">
      <c r="A3688" t="s">
        <v>44</v>
      </c>
      <c r="B3688" t="s">
        <v>45</v>
      </c>
      <c r="C3688">
        <v>43.86363077</v>
      </c>
      <c r="D3688">
        <v>5.2923076919999996</v>
      </c>
      <c r="E3688">
        <v>105.16923079999999</v>
      </c>
      <c r="F3688">
        <v>2083.5230769999998</v>
      </c>
      <c r="G3688" t="s">
        <v>46</v>
      </c>
      <c r="H3688" s="1">
        <v>61155</v>
      </c>
      <c r="I3688" s="1">
        <v>34548</v>
      </c>
      <c r="J3688" s="1">
        <v>4993</v>
      </c>
      <c r="K3688">
        <v>100696</v>
      </c>
    </row>
    <row r="3689" spans="1:11" x14ac:dyDescent="0.3">
      <c r="A3689" t="s">
        <v>32</v>
      </c>
      <c r="B3689" t="s">
        <v>51</v>
      </c>
      <c r="C3689">
        <v>78.073227270000004</v>
      </c>
      <c r="D3689">
        <v>7.6727272729999996</v>
      </c>
      <c r="E3689">
        <v>192.4</v>
      </c>
      <c r="F3689">
        <v>2598.818182</v>
      </c>
      <c r="G3689" t="s">
        <v>13</v>
      </c>
      <c r="H3689" s="1">
        <v>76704</v>
      </c>
      <c r="I3689" s="1">
        <v>13858</v>
      </c>
      <c r="J3689" s="1">
        <v>5813</v>
      </c>
      <c r="K3689" s="1">
        <v>96375</v>
      </c>
    </row>
    <row r="3690" spans="1:11" x14ac:dyDescent="0.3">
      <c r="A3690" t="s">
        <v>30</v>
      </c>
      <c r="B3690" t="s">
        <v>50</v>
      </c>
      <c r="C3690">
        <v>37.315230769999999</v>
      </c>
      <c r="D3690">
        <v>4.3230769230000003</v>
      </c>
      <c r="E3690">
        <v>103.6769231</v>
      </c>
      <c r="F3690">
        <v>1873.261538</v>
      </c>
      <c r="G3690" t="s">
        <v>13</v>
      </c>
      <c r="H3690" s="1">
        <v>71642</v>
      </c>
      <c r="I3690" s="1">
        <v>17198</v>
      </c>
      <c r="J3690" s="1">
        <v>4764</v>
      </c>
      <c r="K3690" s="1">
        <v>93604</v>
      </c>
    </row>
    <row r="3691" spans="1:11" x14ac:dyDescent="0.3">
      <c r="A3691" t="s">
        <v>22</v>
      </c>
      <c r="B3691">
        <v>307</v>
      </c>
      <c r="C3691">
        <v>27.46483636</v>
      </c>
      <c r="D3691">
        <v>4.8727272729999997</v>
      </c>
      <c r="E3691">
        <v>86.454545449999998</v>
      </c>
      <c r="F3691">
        <v>1723</v>
      </c>
      <c r="G3691" t="s">
        <v>13</v>
      </c>
      <c r="H3691" s="1">
        <v>55092</v>
      </c>
      <c r="I3691" s="1">
        <v>34743</v>
      </c>
      <c r="J3691" s="1">
        <v>2825</v>
      </c>
      <c r="K3691" s="1">
        <v>92660</v>
      </c>
    </row>
    <row r="3692" spans="1:11" x14ac:dyDescent="0.3">
      <c r="A3692" t="s">
        <v>11</v>
      </c>
      <c r="B3692" t="s">
        <v>411</v>
      </c>
      <c r="C3692">
        <v>15.40377778</v>
      </c>
      <c r="D3692">
        <v>5</v>
      </c>
      <c r="E3692">
        <v>60.111111110000003</v>
      </c>
      <c r="F3692">
        <v>1593.1111109999999</v>
      </c>
      <c r="G3692" t="s">
        <v>13</v>
      </c>
      <c r="H3692" s="1">
        <v>57334</v>
      </c>
      <c r="I3692" s="1">
        <v>20118</v>
      </c>
      <c r="J3692" s="1">
        <v>2951</v>
      </c>
      <c r="K3692" s="1">
        <v>80403</v>
      </c>
    </row>
    <row r="3693" spans="1:11" x14ac:dyDescent="0.3">
      <c r="A3693" t="s">
        <v>53</v>
      </c>
      <c r="B3693" t="s">
        <v>54</v>
      </c>
      <c r="C3693">
        <v>19.938140350000001</v>
      </c>
      <c r="D3693">
        <v>5.6491228070000004</v>
      </c>
      <c r="E3693">
        <v>76.315789469999999</v>
      </c>
      <c r="F3693">
        <v>1205.192982</v>
      </c>
      <c r="G3693" t="s">
        <v>13</v>
      </c>
      <c r="H3693" s="1">
        <v>39704</v>
      </c>
      <c r="I3693" s="1">
        <v>36445</v>
      </c>
      <c r="J3693" s="1">
        <v>3530</v>
      </c>
      <c r="K3693" s="1">
        <v>79679</v>
      </c>
    </row>
    <row r="3694" spans="1:11" x14ac:dyDescent="0.3">
      <c r="A3694" t="s">
        <v>70</v>
      </c>
      <c r="B3694" t="s">
        <v>165</v>
      </c>
      <c r="C3694">
        <v>14.292999999999999</v>
      </c>
      <c r="D3694">
        <v>4.5999999999999996</v>
      </c>
      <c r="E3694">
        <v>75.400000000000006</v>
      </c>
      <c r="F3694">
        <v>1479</v>
      </c>
      <c r="G3694" t="s">
        <v>13</v>
      </c>
      <c r="H3694" s="1">
        <v>42012</v>
      </c>
      <c r="I3694" s="1">
        <v>30849</v>
      </c>
      <c r="J3694" s="1">
        <v>3124</v>
      </c>
      <c r="K3694" s="1">
        <v>75985</v>
      </c>
    </row>
    <row r="3695" spans="1:11" x14ac:dyDescent="0.3">
      <c r="A3695" t="s">
        <v>91</v>
      </c>
      <c r="B3695">
        <v>440</v>
      </c>
      <c r="C3695">
        <v>20.278962960000001</v>
      </c>
      <c r="D3695">
        <v>4.1111111109999996</v>
      </c>
      <c r="E3695">
        <v>72.851851850000003</v>
      </c>
      <c r="F3695">
        <v>1832.8888890000001</v>
      </c>
      <c r="G3695" t="s">
        <v>13</v>
      </c>
      <c r="H3695" s="1">
        <v>50865</v>
      </c>
      <c r="I3695" s="1">
        <v>21350</v>
      </c>
      <c r="J3695" s="1">
        <v>3764</v>
      </c>
      <c r="K3695" s="1">
        <v>75979</v>
      </c>
    </row>
    <row r="3696" spans="1:11" x14ac:dyDescent="0.3">
      <c r="A3696" t="s">
        <v>11</v>
      </c>
      <c r="B3696" t="s">
        <v>86</v>
      </c>
      <c r="C3696">
        <v>53.785714290000001</v>
      </c>
      <c r="D3696">
        <v>6</v>
      </c>
      <c r="E3696">
        <v>124.8571429</v>
      </c>
      <c r="F3696">
        <v>1855</v>
      </c>
      <c r="G3696" t="s">
        <v>46</v>
      </c>
      <c r="H3696" s="1">
        <v>48791</v>
      </c>
      <c r="I3696" s="1">
        <v>20150</v>
      </c>
      <c r="J3696" s="1">
        <v>3531</v>
      </c>
      <c r="K3696" s="1">
        <v>72472</v>
      </c>
    </row>
    <row r="3697" spans="1:11" x14ac:dyDescent="0.3">
      <c r="A3697" t="s">
        <v>17</v>
      </c>
      <c r="B3697">
        <v>19</v>
      </c>
      <c r="C3697">
        <v>16.290533329999999</v>
      </c>
      <c r="D3697">
        <v>4.8</v>
      </c>
      <c r="E3697">
        <v>57.866666670000001</v>
      </c>
      <c r="F3697">
        <v>1645.133333</v>
      </c>
      <c r="G3697" t="s">
        <v>13</v>
      </c>
      <c r="H3697" s="1">
        <v>47118</v>
      </c>
      <c r="I3697" s="1">
        <v>21863</v>
      </c>
      <c r="J3697" s="1">
        <v>3275</v>
      </c>
      <c r="K3697" s="1">
        <v>72256</v>
      </c>
    </row>
    <row r="3698" spans="1:11" x14ac:dyDescent="0.3">
      <c r="A3698" t="s">
        <v>84</v>
      </c>
      <c r="B3698" t="s">
        <v>100</v>
      </c>
      <c r="C3698">
        <v>26.803000000000001</v>
      </c>
      <c r="D3698">
        <v>5.4285714289999998</v>
      </c>
      <c r="E3698">
        <v>85.714285709999999</v>
      </c>
      <c r="F3698">
        <v>1310</v>
      </c>
      <c r="G3698" t="s">
        <v>13</v>
      </c>
      <c r="H3698" s="1">
        <v>37336</v>
      </c>
      <c r="I3698" s="1">
        <v>29350</v>
      </c>
      <c r="J3698" s="1">
        <v>4385</v>
      </c>
      <c r="K3698" s="1">
        <v>71071</v>
      </c>
    </row>
    <row r="3699" spans="1:11" x14ac:dyDescent="0.3">
      <c r="A3699" t="s">
        <v>59</v>
      </c>
      <c r="B3699" t="s">
        <v>275</v>
      </c>
      <c r="C3699">
        <v>17.222777780000001</v>
      </c>
      <c r="D3699">
        <v>4.8888888890000004</v>
      </c>
      <c r="E3699">
        <v>70</v>
      </c>
      <c r="F3699">
        <v>1615.333333</v>
      </c>
      <c r="G3699" t="s">
        <v>13</v>
      </c>
      <c r="H3699" s="1">
        <v>40718</v>
      </c>
      <c r="I3699" s="1">
        <v>25788</v>
      </c>
      <c r="J3699" s="1">
        <v>3276</v>
      </c>
      <c r="K3699" s="1">
        <v>69782</v>
      </c>
    </row>
    <row r="3700" spans="1:11" x14ac:dyDescent="0.3">
      <c r="A3700" t="s">
        <v>30</v>
      </c>
      <c r="B3700" t="s">
        <v>66</v>
      </c>
      <c r="C3700">
        <v>43.548516130000003</v>
      </c>
      <c r="D3700">
        <v>1.3548387099999999</v>
      </c>
      <c r="E3700">
        <v>137.7741935</v>
      </c>
      <c r="F3700">
        <v>2261.1935480000002</v>
      </c>
      <c r="G3700" t="s">
        <v>13</v>
      </c>
      <c r="H3700" s="1">
        <v>31894</v>
      </c>
      <c r="I3700" s="1">
        <v>32831</v>
      </c>
      <c r="J3700" s="1">
        <v>4844</v>
      </c>
      <c r="K3700" s="1">
        <v>69569</v>
      </c>
    </row>
    <row r="3701" spans="1:11" x14ac:dyDescent="0.3">
      <c r="A3701" t="s">
        <v>41</v>
      </c>
      <c r="B3701" t="s">
        <v>223</v>
      </c>
      <c r="C3701">
        <v>11.370625</v>
      </c>
      <c r="D3701">
        <v>5</v>
      </c>
      <c r="E3701">
        <v>48</v>
      </c>
      <c r="F3701">
        <v>1518</v>
      </c>
      <c r="G3701" t="s">
        <v>13</v>
      </c>
      <c r="H3701" s="1">
        <v>41040</v>
      </c>
      <c r="I3701" s="1">
        <v>24872</v>
      </c>
      <c r="J3701" s="1">
        <v>2984</v>
      </c>
      <c r="K3701" s="1">
        <v>68896</v>
      </c>
    </row>
    <row r="3702" spans="1:11" x14ac:dyDescent="0.3">
      <c r="A3702" t="s">
        <v>41</v>
      </c>
      <c r="B3702" t="s">
        <v>42</v>
      </c>
      <c r="C3702">
        <v>19.00794118</v>
      </c>
      <c r="D3702">
        <v>5.2058823529999998</v>
      </c>
      <c r="E3702">
        <v>66.970588239999998</v>
      </c>
      <c r="F3702">
        <v>1292.3529410000001</v>
      </c>
      <c r="G3702" t="s">
        <v>13</v>
      </c>
      <c r="H3702" s="1">
        <v>36625</v>
      </c>
      <c r="I3702" s="1">
        <v>25500</v>
      </c>
      <c r="J3702" s="1">
        <v>3123</v>
      </c>
      <c r="K3702" s="1">
        <v>65248</v>
      </c>
    </row>
    <row r="3703" spans="1:11" x14ac:dyDescent="0.3">
      <c r="A3703" t="s">
        <v>32</v>
      </c>
      <c r="B3703" t="s">
        <v>61</v>
      </c>
      <c r="C3703">
        <v>31.104511899999999</v>
      </c>
      <c r="D3703">
        <v>4.5476190479999996</v>
      </c>
      <c r="E3703">
        <v>93.011904759999993</v>
      </c>
      <c r="F3703">
        <v>1699.119048</v>
      </c>
      <c r="G3703" t="s">
        <v>13</v>
      </c>
      <c r="H3703" s="1">
        <v>28612</v>
      </c>
      <c r="I3703" s="1">
        <v>32340</v>
      </c>
      <c r="J3703" s="1">
        <v>3902</v>
      </c>
      <c r="K3703" s="1">
        <v>64854</v>
      </c>
    </row>
    <row r="3704" spans="1:11" x14ac:dyDescent="0.3">
      <c r="A3704" t="s">
        <v>81</v>
      </c>
      <c r="B3704" t="s">
        <v>82</v>
      </c>
      <c r="C3704">
        <v>37.468571429999997</v>
      </c>
      <c r="D3704">
        <v>5.8571428570000004</v>
      </c>
      <c r="E3704">
        <v>103.4285714</v>
      </c>
      <c r="F3704">
        <v>1718.5714290000001</v>
      </c>
      <c r="G3704" t="s">
        <v>13</v>
      </c>
      <c r="H3704" s="1">
        <v>28504</v>
      </c>
      <c r="I3704" s="1">
        <v>29797</v>
      </c>
      <c r="J3704" s="1">
        <v>4196</v>
      </c>
      <c r="K3704" s="1">
        <v>62497</v>
      </c>
    </row>
    <row r="3705" spans="1:11" x14ac:dyDescent="0.3">
      <c r="A3705" t="s">
        <v>11</v>
      </c>
      <c r="B3705" t="s">
        <v>377</v>
      </c>
      <c r="C3705">
        <v>18.845487179999999</v>
      </c>
      <c r="D3705">
        <v>4.076923077</v>
      </c>
      <c r="E3705">
        <v>87.07692308</v>
      </c>
      <c r="F3705">
        <v>2326.3589740000002</v>
      </c>
      <c r="G3705" t="s">
        <v>13</v>
      </c>
      <c r="H3705" s="1">
        <v>51555</v>
      </c>
      <c r="I3705" s="1">
        <v>8023</v>
      </c>
      <c r="J3705" s="1">
        <v>1746</v>
      </c>
      <c r="K3705" s="1">
        <v>61324</v>
      </c>
    </row>
    <row r="3706" spans="1:11" x14ac:dyDescent="0.3">
      <c r="A3706" t="s">
        <v>81</v>
      </c>
      <c r="B3706">
        <v>626</v>
      </c>
      <c r="C3706">
        <v>20.7195</v>
      </c>
      <c r="D3706">
        <v>4.71875</v>
      </c>
      <c r="E3706">
        <v>81.375</v>
      </c>
      <c r="F3706">
        <v>1950.90625</v>
      </c>
      <c r="G3706" t="s">
        <v>13</v>
      </c>
      <c r="H3706" s="1">
        <v>44080</v>
      </c>
      <c r="I3706" s="1">
        <v>11536</v>
      </c>
      <c r="J3706" s="1">
        <v>2616</v>
      </c>
      <c r="K3706" s="1">
        <v>58232</v>
      </c>
    </row>
    <row r="3707" spans="1:11" x14ac:dyDescent="0.3">
      <c r="A3707" t="s">
        <v>22</v>
      </c>
      <c r="B3707">
        <v>309</v>
      </c>
      <c r="C3707">
        <v>14.350125</v>
      </c>
      <c r="D3707">
        <v>4.875</v>
      </c>
      <c r="E3707">
        <v>59.5</v>
      </c>
      <c r="F3707">
        <v>1642.875</v>
      </c>
      <c r="G3707" t="s">
        <v>13</v>
      </c>
      <c r="H3707" s="1">
        <v>37333</v>
      </c>
      <c r="I3707" s="1">
        <v>17350</v>
      </c>
      <c r="J3707" s="1">
        <v>2406</v>
      </c>
      <c r="K3707" s="1">
        <v>57089</v>
      </c>
    </row>
    <row r="3708" spans="1:11" x14ac:dyDescent="0.3">
      <c r="A3708" t="s">
        <v>77</v>
      </c>
      <c r="B3708" t="s">
        <v>138</v>
      </c>
      <c r="C3708">
        <v>137.5695455</v>
      </c>
      <c r="D3708">
        <v>8</v>
      </c>
      <c r="E3708">
        <v>223.54545450000001</v>
      </c>
      <c r="F3708">
        <v>2813</v>
      </c>
      <c r="G3708" t="s">
        <v>13</v>
      </c>
      <c r="H3708" s="1">
        <v>48456</v>
      </c>
      <c r="I3708" s="1">
        <v>5052</v>
      </c>
      <c r="J3708" s="1">
        <v>2152</v>
      </c>
      <c r="K3708" s="1">
        <v>55660</v>
      </c>
    </row>
    <row r="3709" spans="1:11" x14ac:dyDescent="0.3">
      <c r="A3709" t="s">
        <v>34</v>
      </c>
      <c r="B3709">
        <v>80</v>
      </c>
      <c r="C3709">
        <v>27.09825</v>
      </c>
      <c r="D3709">
        <v>4.6666666670000003</v>
      </c>
      <c r="E3709">
        <v>91.75</v>
      </c>
      <c r="F3709">
        <v>2247.333333</v>
      </c>
      <c r="G3709" t="s">
        <v>13</v>
      </c>
      <c r="H3709" s="1">
        <v>42253</v>
      </c>
      <c r="I3709" s="1">
        <v>10603</v>
      </c>
      <c r="J3709" s="1">
        <v>2404</v>
      </c>
      <c r="K3709" s="1">
        <v>55260</v>
      </c>
    </row>
    <row r="3710" spans="1:11" x14ac:dyDescent="0.3">
      <c r="A3710" t="s">
        <v>106</v>
      </c>
      <c r="B3710">
        <v>75</v>
      </c>
      <c r="C3710">
        <v>39.352380949999997</v>
      </c>
      <c r="D3710">
        <v>5</v>
      </c>
      <c r="E3710">
        <v>98.047619049999994</v>
      </c>
      <c r="F3710">
        <v>1928.7142859999999</v>
      </c>
      <c r="G3710" t="s">
        <v>13</v>
      </c>
      <c r="H3710" s="1">
        <v>45278</v>
      </c>
      <c r="I3710" s="1">
        <v>7086</v>
      </c>
      <c r="J3710" s="1">
        <v>1881</v>
      </c>
      <c r="K3710" s="1">
        <v>54245</v>
      </c>
    </row>
    <row r="3711" spans="1:11" x14ac:dyDescent="0.3">
      <c r="A3711" t="s">
        <v>106</v>
      </c>
      <c r="B3711">
        <v>45</v>
      </c>
      <c r="C3711">
        <v>23.321999999999999</v>
      </c>
      <c r="D3711">
        <v>3.75</v>
      </c>
      <c r="E3711">
        <v>84.2</v>
      </c>
      <c r="F3711">
        <v>1853.9</v>
      </c>
      <c r="G3711" t="s">
        <v>13</v>
      </c>
      <c r="H3711" s="1">
        <v>40595</v>
      </c>
      <c r="I3711" s="1">
        <v>10845</v>
      </c>
      <c r="J3711" s="1">
        <v>1503</v>
      </c>
      <c r="K3711" s="1">
        <v>52943</v>
      </c>
    </row>
    <row r="3712" spans="1:11" x14ac:dyDescent="0.3">
      <c r="A3712" t="s">
        <v>91</v>
      </c>
      <c r="B3712" t="s">
        <v>105</v>
      </c>
      <c r="C3712">
        <v>35.281323530000002</v>
      </c>
      <c r="D3712">
        <v>5.1764705879999999</v>
      </c>
      <c r="E3712">
        <v>113.3529412</v>
      </c>
      <c r="F3712">
        <v>2106.5</v>
      </c>
      <c r="G3712" t="s">
        <v>13</v>
      </c>
      <c r="H3712" s="1">
        <v>37541</v>
      </c>
      <c r="I3712" s="1">
        <v>11586</v>
      </c>
      <c r="J3712" s="1">
        <v>3032</v>
      </c>
      <c r="K3712" s="1">
        <v>52159</v>
      </c>
    </row>
    <row r="3713" spans="1:11" x14ac:dyDescent="0.3">
      <c r="A3713" t="s">
        <v>91</v>
      </c>
      <c r="B3713" t="s">
        <v>92</v>
      </c>
      <c r="C3713">
        <v>50.961090910000003</v>
      </c>
      <c r="D3713">
        <v>6.1818181819999998</v>
      </c>
      <c r="E3713">
        <v>135.29090909999999</v>
      </c>
      <c r="F3713">
        <v>1971.163636</v>
      </c>
      <c r="G3713" t="s">
        <v>46</v>
      </c>
      <c r="H3713" s="1">
        <v>38759</v>
      </c>
      <c r="I3713" s="1">
        <v>8988</v>
      </c>
      <c r="J3713" s="1">
        <v>3778</v>
      </c>
      <c r="K3713" s="1">
        <v>51525</v>
      </c>
    </row>
    <row r="3714" spans="1:11" x14ac:dyDescent="0.3">
      <c r="A3714" t="s">
        <v>44</v>
      </c>
      <c r="B3714" t="s">
        <v>56</v>
      </c>
      <c r="C3714">
        <v>107.6705126</v>
      </c>
      <c r="D3714">
        <v>8.277310924</v>
      </c>
      <c r="E3714">
        <v>196.33613450000001</v>
      </c>
      <c r="F3714">
        <v>2521.0924369999998</v>
      </c>
      <c r="G3714" t="s">
        <v>46</v>
      </c>
      <c r="H3714" s="1">
        <v>41210</v>
      </c>
      <c r="I3714" s="1">
        <v>7982</v>
      </c>
      <c r="J3714" s="1">
        <v>2140</v>
      </c>
      <c r="K3714" s="1">
        <v>51332</v>
      </c>
    </row>
    <row r="3715" spans="1:11" x14ac:dyDescent="0.3">
      <c r="A3715" t="s">
        <v>67</v>
      </c>
      <c r="B3715">
        <v>900</v>
      </c>
      <c r="C3715">
        <v>37.009045450000002</v>
      </c>
      <c r="D3715">
        <v>4.5909090910000003</v>
      </c>
      <c r="E3715">
        <v>114.6818182</v>
      </c>
      <c r="F3715">
        <v>2208.090909</v>
      </c>
      <c r="G3715" t="s">
        <v>13</v>
      </c>
      <c r="H3715" s="1">
        <v>35787</v>
      </c>
      <c r="I3715" s="1">
        <v>12082</v>
      </c>
      <c r="J3715" s="1">
        <v>3298</v>
      </c>
      <c r="K3715" s="1">
        <v>51167</v>
      </c>
    </row>
    <row r="3716" spans="1:11" x14ac:dyDescent="0.3">
      <c r="A3716" t="s">
        <v>91</v>
      </c>
      <c r="B3716" t="s">
        <v>129</v>
      </c>
      <c r="C3716">
        <v>35.81481651</v>
      </c>
      <c r="D3716">
        <v>6.2935779820000004</v>
      </c>
      <c r="E3716">
        <v>117.4311927</v>
      </c>
      <c r="F3716">
        <v>1921.4678899999999</v>
      </c>
      <c r="G3716" t="s">
        <v>13</v>
      </c>
      <c r="H3716" s="1">
        <v>33850</v>
      </c>
      <c r="I3716" s="1">
        <v>13781</v>
      </c>
      <c r="J3716" s="1">
        <v>3382</v>
      </c>
      <c r="K3716" s="1">
        <v>51013</v>
      </c>
    </row>
    <row r="3717" spans="1:11" x14ac:dyDescent="0.3">
      <c r="A3717" t="s">
        <v>64</v>
      </c>
      <c r="B3717" t="s">
        <v>426</v>
      </c>
      <c r="C3717">
        <v>31.388142859999999</v>
      </c>
      <c r="D3717">
        <v>6.7142857139999998</v>
      </c>
      <c r="E3717">
        <v>111</v>
      </c>
      <c r="F3717">
        <v>1711.5714290000001</v>
      </c>
      <c r="G3717" t="s">
        <v>13</v>
      </c>
      <c r="H3717" s="1">
        <v>23502</v>
      </c>
      <c r="I3717" s="1">
        <v>23276</v>
      </c>
      <c r="J3717" s="1">
        <v>3156</v>
      </c>
      <c r="K3717" s="1">
        <v>49934</v>
      </c>
    </row>
    <row r="3718" spans="1:11" x14ac:dyDescent="0.3">
      <c r="A3718" t="s">
        <v>30</v>
      </c>
      <c r="B3718" t="s">
        <v>141</v>
      </c>
      <c r="C3718">
        <v>31.525500000000001</v>
      </c>
      <c r="D3718">
        <v>5.1666666670000003</v>
      </c>
      <c r="E3718">
        <v>109.66666669999999</v>
      </c>
      <c r="F3718">
        <v>1861.833333</v>
      </c>
      <c r="G3718" t="s">
        <v>13</v>
      </c>
      <c r="H3718" s="1">
        <v>33155</v>
      </c>
      <c r="I3718" s="1">
        <v>13397</v>
      </c>
      <c r="J3718" s="1">
        <v>2637</v>
      </c>
      <c r="K3718" s="1">
        <v>49189</v>
      </c>
    </row>
    <row r="3719" spans="1:11" x14ac:dyDescent="0.3">
      <c r="A3719" t="s">
        <v>34</v>
      </c>
      <c r="B3719" t="s">
        <v>38</v>
      </c>
      <c r="C3719">
        <v>36.219298250000001</v>
      </c>
      <c r="D3719">
        <v>6.4736842110000001</v>
      </c>
      <c r="E3719">
        <v>94.333333330000002</v>
      </c>
      <c r="F3719">
        <v>1424.666667</v>
      </c>
      <c r="G3719" t="s">
        <v>13</v>
      </c>
      <c r="H3719" s="1">
        <v>27472</v>
      </c>
      <c r="I3719" s="1">
        <v>17925</v>
      </c>
      <c r="J3719" s="1">
        <v>3234</v>
      </c>
      <c r="K3719" s="1">
        <v>48631</v>
      </c>
    </row>
    <row r="3720" spans="1:11" x14ac:dyDescent="0.3">
      <c r="A3720" t="s">
        <v>11</v>
      </c>
      <c r="B3720" t="s">
        <v>159</v>
      </c>
      <c r="C3720">
        <v>30.377500000000001</v>
      </c>
      <c r="D3720">
        <v>6.3125</v>
      </c>
      <c r="E3720">
        <v>94.0625</v>
      </c>
      <c r="F3720">
        <v>935.625</v>
      </c>
      <c r="G3720" t="s">
        <v>13</v>
      </c>
      <c r="H3720" s="1">
        <v>18522</v>
      </c>
      <c r="I3720" s="1">
        <v>27408</v>
      </c>
      <c r="J3720" s="1">
        <v>2660</v>
      </c>
      <c r="K3720" s="1">
        <v>48590</v>
      </c>
    </row>
    <row r="3721" spans="1:11" x14ac:dyDescent="0.3">
      <c r="A3721" t="s">
        <v>59</v>
      </c>
      <c r="B3721" t="s">
        <v>420</v>
      </c>
      <c r="C3721">
        <v>11.282857140000001</v>
      </c>
      <c r="D3721">
        <v>4.2857142860000002</v>
      </c>
      <c r="E3721">
        <v>49.285714290000001</v>
      </c>
      <c r="F3721">
        <v>1337.7142859999999</v>
      </c>
      <c r="G3721" t="s">
        <v>13</v>
      </c>
      <c r="H3721" s="1">
        <v>23350</v>
      </c>
      <c r="I3721" s="1">
        <v>20858</v>
      </c>
      <c r="J3721" s="1">
        <v>2325</v>
      </c>
      <c r="K3721" s="1">
        <v>46533</v>
      </c>
    </row>
    <row r="3722" spans="1:11" x14ac:dyDescent="0.3">
      <c r="A3722" t="s">
        <v>32</v>
      </c>
      <c r="B3722">
        <v>190</v>
      </c>
      <c r="C3722">
        <v>36.643266670000003</v>
      </c>
      <c r="D3722">
        <v>4.4666666670000001</v>
      </c>
      <c r="E3722">
        <v>88.733333329999994</v>
      </c>
      <c r="F3722">
        <v>2284.1333330000002</v>
      </c>
      <c r="G3722" t="s">
        <v>13</v>
      </c>
      <c r="H3722" s="1">
        <v>34896</v>
      </c>
      <c r="I3722" s="1">
        <v>8773</v>
      </c>
      <c r="J3722" s="1">
        <v>2383</v>
      </c>
      <c r="K3722" s="1">
        <v>46052</v>
      </c>
    </row>
    <row r="3723" spans="1:11" x14ac:dyDescent="0.3">
      <c r="A3723" t="s">
        <v>17</v>
      </c>
      <c r="B3723" t="s">
        <v>172</v>
      </c>
      <c r="C3723">
        <v>59</v>
      </c>
      <c r="D3723">
        <v>7</v>
      </c>
      <c r="E3723">
        <v>166</v>
      </c>
      <c r="F3723">
        <v>1798</v>
      </c>
      <c r="G3723" t="s">
        <v>13</v>
      </c>
      <c r="H3723" s="1">
        <v>31417</v>
      </c>
      <c r="I3723" s="1">
        <v>11538</v>
      </c>
      <c r="J3723" s="1">
        <v>2334</v>
      </c>
      <c r="K3723" s="1">
        <v>45289</v>
      </c>
    </row>
    <row r="3724" spans="1:11" x14ac:dyDescent="0.3">
      <c r="A3724" t="s">
        <v>34</v>
      </c>
      <c r="B3724" t="s">
        <v>72</v>
      </c>
      <c r="C3724">
        <v>82.060909089999996</v>
      </c>
      <c r="D3724">
        <v>7.7272727269999999</v>
      </c>
      <c r="E3724">
        <v>199.72727269999999</v>
      </c>
      <c r="F3724">
        <v>2790.4545450000001</v>
      </c>
      <c r="G3724" t="s">
        <v>46</v>
      </c>
      <c r="H3724" s="1">
        <v>36098</v>
      </c>
      <c r="I3724" s="1">
        <v>6548</v>
      </c>
      <c r="J3724" s="1">
        <v>2445</v>
      </c>
      <c r="K3724" s="1">
        <v>45091</v>
      </c>
    </row>
    <row r="3725" spans="1:11" x14ac:dyDescent="0.3">
      <c r="A3725" t="s">
        <v>41</v>
      </c>
      <c r="B3725" t="s">
        <v>58</v>
      </c>
      <c r="C3725">
        <v>30.65053846</v>
      </c>
      <c r="D3725">
        <v>6.346153846</v>
      </c>
      <c r="E3725">
        <v>95</v>
      </c>
      <c r="F3725">
        <v>1136.6923079999999</v>
      </c>
      <c r="G3725" t="s">
        <v>13</v>
      </c>
      <c r="H3725" s="1">
        <v>33693</v>
      </c>
      <c r="I3725" s="1">
        <v>7344</v>
      </c>
      <c r="J3725" s="1">
        <v>1681</v>
      </c>
      <c r="K3725" s="1">
        <v>42718</v>
      </c>
    </row>
    <row r="3726" spans="1:11" x14ac:dyDescent="0.3">
      <c r="A3726" t="s">
        <v>24</v>
      </c>
      <c r="B3726" t="s">
        <v>407</v>
      </c>
      <c r="C3726">
        <v>14.4382</v>
      </c>
      <c r="D3726">
        <v>4.9000000000000004</v>
      </c>
      <c r="E3726">
        <v>64.2</v>
      </c>
      <c r="F3726">
        <v>1891.7</v>
      </c>
      <c r="G3726" t="s">
        <v>13</v>
      </c>
      <c r="H3726" s="1">
        <v>31488</v>
      </c>
      <c r="I3726" s="1">
        <v>8867</v>
      </c>
      <c r="J3726" s="1">
        <v>1556</v>
      </c>
      <c r="K3726" s="1">
        <v>41911</v>
      </c>
    </row>
    <row r="3727" spans="1:11" x14ac:dyDescent="0.3">
      <c r="A3727" t="s">
        <v>59</v>
      </c>
      <c r="B3727" t="s">
        <v>181</v>
      </c>
      <c r="C3727">
        <v>8.17</v>
      </c>
      <c r="D3727">
        <v>5</v>
      </c>
      <c r="E3727">
        <v>40</v>
      </c>
      <c r="F3727">
        <v>1108</v>
      </c>
      <c r="G3727" t="s">
        <v>13</v>
      </c>
      <c r="H3727" s="1">
        <v>13261</v>
      </c>
      <c r="I3727" s="1">
        <v>26551</v>
      </c>
      <c r="J3727" s="1">
        <v>1838</v>
      </c>
      <c r="K3727" s="1">
        <v>41650</v>
      </c>
    </row>
    <row r="3728" spans="1:11" x14ac:dyDescent="0.3">
      <c r="A3728" t="s">
        <v>91</v>
      </c>
      <c r="B3728">
        <v>940</v>
      </c>
      <c r="C3728">
        <v>30.236875000000001</v>
      </c>
      <c r="D3728">
        <v>4.5</v>
      </c>
      <c r="E3728">
        <v>110</v>
      </c>
      <c r="F3728">
        <v>2316</v>
      </c>
      <c r="G3728" t="s">
        <v>13</v>
      </c>
      <c r="H3728" s="1">
        <v>31521</v>
      </c>
      <c r="I3728" s="1">
        <v>7822</v>
      </c>
      <c r="J3728" s="1">
        <v>2091</v>
      </c>
      <c r="K3728" s="1">
        <v>41434</v>
      </c>
    </row>
    <row r="3729" spans="1:11" x14ac:dyDescent="0.3">
      <c r="A3729" t="s">
        <v>59</v>
      </c>
      <c r="B3729" t="s">
        <v>335</v>
      </c>
      <c r="C3729">
        <v>7.7119999999999997</v>
      </c>
      <c r="D3729">
        <v>5</v>
      </c>
      <c r="E3729">
        <v>29</v>
      </c>
      <c r="F3729">
        <v>899</v>
      </c>
      <c r="G3729" t="s">
        <v>13</v>
      </c>
      <c r="H3729" s="1">
        <v>14263</v>
      </c>
      <c r="I3729" s="1">
        <v>24663</v>
      </c>
      <c r="J3729" s="1">
        <v>2233</v>
      </c>
      <c r="K3729" s="1">
        <v>41159</v>
      </c>
    </row>
    <row r="3730" spans="1:11" x14ac:dyDescent="0.3">
      <c r="A3730" t="s">
        <v>15</v>
      </c>
      <c r="B3730" t="s">
        <v>95</v>
      </c>
      <c r="C3730">
        <v>33.250250000000001</v>
      </c>
      <c r="D3730">
        <v>6.1666666670000003</v>
      </c>
      <c r="E3730">
        <v>112.75</v>
      </c>
      <c r="F3730">
        <v>1475</v>
      </c>
      <c r="G3730" t="s">
        <v>13</v>
      </c>
      <c r="H3730" s="1">
        <v>16226</v>
      </c>
      <c r="I3730" s="1">
        <v>22011</v>
      </c>
      <c r="J3730" s="1">
        <v>2565</v>
      </c>
      <c r="K3730" s="1">
        <v>40802</v>
      </c>
    </row>
    <row r="3731" spans="1:11" x14ac:dyDescent="0.3">
      <c r="A3731" t="s">
        <v>67</v>
      </c>
      <c r="B3731" t="s">
        <v>68</v>
      </c>
      <c r="C3731">
        <v>49.285833330000003</v>
      </c>
      <c r="D3731">
        <v>6</v>
      </c>
      <c r="E3731">
        <v>145</v>
      </c>
      <c r="F3731">
        <v>1963.666667</v>
      </c>
      <c r="G3731" t="s">
        <v>13</v>
      </c>
      <c r="H3731" s="1">
        <v>27874</v>
      </c>
      <c r="I3731" s="1">
        <v>10100</v>
      </c>
      <c r="J3731" s="1">
        <v>2748</v>
      </c>
      <c r="K3731" s="1">
        <v>40722</v>
      </c>
    </row>
    <row r="3732" spans="1:11" x14ac:dyDescent="0.3">
      <c r="A3732" t="s">
        <v>251</v>
      </c>
      <c r="B3732" t="s">
        <v>252</v>
      </c>
      <c r="C3732">
        <v>13.24516667</v>
      </c>
      <c r="D3732">
        <v>4.8333333329999997</v>
      </c>
      <c r="E3732">
        <v>66.666666669999998</v>
      </c>
      <c r="F3732">
        <v>1506.5</v>
      </c>
      <c r="G3732" t="s">
        <v>13</v>
      </c>
      <c r="H3732" s="1">
        <v>21264</v>
      </c>
      <c r="I3732" s="1">
        <v>17176</v>
      </c>
      <c r="J3732" s="1">
        <v>1968</v>
      </c>
      <c r="K3732" s="1">
        <v>40408</v>
      </c>
    </row>
    <row r="3733" spans="1:11" x14ac:dyDescent="0.3">
      <c r="A3733" t="s">
        <v>84</v>
      </c>
      <c r="B3733" t="s">
        <v>85</v>
      </c>
      <c r="C3733">
        <v>19.085181819999999</v>
      </c>
      <c r="D3733">
        <v>3.7272727269999999</v>
      </c>
      <c r="E3733">
        <v>68.909090910000003</v>
      </c>
      <c r="F3733">
        <v>1180.5454549999999</v>
      </c>
      <c r="G3733" t="s">
        <v>13</v>
      </c>
      <c r="H3733" s="1">
        <v>18054</v>
      </c>
      <c r="I3733" s="1">
        <v>19402</v>
      </c>
      <c r="J3733" s="1">
        <v>2679</v>
      </c>
      <c r="K3733" s="1">
        <v>40135</v>
      </c>
    </row>
    <row r="3734" spans="1:11" x14ac:dyDescent="0.3">
      <c r="A3734" t="s">
        <v>39</v>
      </c>
      <c r="B3734" t="s">
        <v>47</v>
      </c>
      <c r="C3734">
        <v>22.903648650000001</v>
      </c>
      <c r="D3734">
        <v>5.4054054049999998</v>
      </c>
      <c r="E3734">
        <v>75.648648649999998</v>
      </c>
      <c r="F3734">
        <v>1364</v>
      </c>
      <c r="G3734" t="s">
        <v>13</v>
      </c>
      <c r="H3734" s="1">
        <v>18659</v>
      </c>
      <c r="I3734" s="1">
        <v>20152</v>
      </c>
      <c r="J3734" s="1">
        <v>1077</v>
      </c>
      <c r="K3734" s="1">
        <v>39888</v>
      </c>
    </row>
    <row r="3735" spans="1:11" x14ac:dyDescent="0.3">
      <c r="A3735" t="s">
        <v>91</v>
      </c>
      <c r="B3735">
        <v>850</v>
      </c>
      <c r="C3735">
        <v>36.384455879999997</v>
      </c>
      <c r="D3735">
        <v>4.5</v>
      </c>
      <c r="E3735">
        <v>125.70588239999999</v>
      </c>
      <c r="F3735">
        <v>2294.7647059999999</v>
      </c>
      <c r="G3735" t="s">
        <v>13</v>
      </c>
      <c r="H3735" s="1">
        <v>30258</v>
      </c>
      <c r="I3735" s="1">
        <v>7086</v>
      </c>
      <c r="J3735" s="1">
        <v>2061</v>
      </c>
      <c r="K3735" s="1">
        <v>39405</v>
      </c>
    </row>
    <row r="3736" spans="1:11" x14ac:dyDescent="0.3">
      <c r="A3736" t="s">
        <v>67</v>
      </c>
      <c r="B3736">
        <v>9000</v>
      </c>
      <c r="C3736">
        <v>41.616</v>
      </c>
      <c r="D3736">
        <v>4.5999999999999996</v>
      </c>
      <c r="E3736">
        <v>125.36</v>
      </c>
      <c r="F3736">
        <v>2336.52</v>
      </c>
      <c r="G3736" t="s">
        <v>13</v>
      </c>
      <c r="H3736" s="1">
        <v>29934</v>
      </c>
      <c r="I3736" s="1">
        <v>6230</v>
      </c>
      <c r="J3736" s="1">
        <v>2054</v>
      </c>
      <c r="K3736" s="1">
        <v>38218</v>
      </c>
    </row>
    <row r="3737" spans="1:11" x14ac:dyDescent="0.3">
      <c r="A3737" t="s">
        <v>30</v>
      </c>
      <c r="B3737" t="s">
        <v>187</v>
      </c>
      <c r="C3737">
        <v>34.19</v>
      </c>
      <c r="D3737">
        <v>6</v>
      </c>
      <c r="E3737">
        <v>103</v>
      </c>
      <c r="F3737">
        <v>1794</v>
      </c>
      <c r="G3737" t="s">
        <v>13</v>
      </c>
      <c r="H3737" s="1">
        <v>25228</v>
      </c>
      <c r="I3737" s="1">
        <v>11111</v>
      </c>
      <c r="J3737" s="1">
        <v>1831</v>
      </c>
      <c r="K3737" s="1">
        <v>38170</v>
      </c>
    </row>
    <row r="3738" spans="1:11" x14ac:dyDescent="0.3">
      <c r="A3738" t="s">
        <v>139</v>
      </c>
      <c r="B3738" t="s">
        <v>140</v>
      </c>
      <c r="C3738">
        <v>30.5976</v>
      </c>
      <c r="D3738">
        <v>1.8</v>
      </c>
      <c r="E3738">
        <v>97.6</v>
      </c>
      <c r="F3738">
        <v>1757.6</v>
      </c>
      <c r="G3738" t="s">
        <v>13</v>
      </c>
      <c r="H3738" s="1">
        <v>28971</v>
      </c>
      <c r="I3738" s="1">
        <v>7018</v>
      </c>
      <c r="J3738" s="1">
        <v>1748</v>
      </c>
      <c r="K3738" s="1">
        <v>37737</v>
      </c>
    </row>
    <row r="3739" spans="1:11" x14ac:dyDescent="0.3">
      <c r="A3739" t="s">
        <v>59</v>
      </c>
      <c r="B3739" t="s">
        <v>183</v>
      </c>
      <c r="C3739">
        <v>22.454999999999998</v>
      </c>
      <c r="D3739">
        <v>6</v>
      </c>
      <c r="E3739">
        <v>92.307692309999993</v>
      </c>
      <c r="F3739">
        <v>1466.3076920000001</v>
      </c>
      <c r="G3739" t="s">
        <v>13</v>
      </c>
      <c r="H3739" s="1">
        <v>20594</v>
      </c>
      <c r="I3739" s="1">
        <v>14902</v>
      </c>
      <c r="J3739" s="1">
        <v>1686</v>
      </c>
      <c r="K3739" s="1">
        <v>37182</v>
      </c>
    </row>
    <row r="3740" spans="1:11" x14ac:dyDescent="0.3">
      <c r="A3740" t="s">
        <v>119</v>
      </c>
      <c r="B3740" t="s">
        <v>226</v>
      </c>
      <c r="C3740">
        <v>22.69</v>
      </c>
      <c r="D3740">
        <v>4.8</v>
      </c>
      <c r="E3740">
        <v>82.2</v>
      </c>
      <c r="F3740">
        <v>1773.7</v>
      </c>
      <c r="G3740" t="s">
        <v>13</v>
      </c>
      <c r="H3740" s="1">
        <v>25362</v>
      </c>
      <c r="I3740" s="1">
        <v>8115</v>
      </c>
      <c r="J3740" s="1">
        <v>1494</v>
      </c>
      <c r="K3740" s="1">
        <v>34971</v>
      </c>
    </row>
    <row r="3741" spans="1:11" x14ac:dyDescent="0.3">
      <c r="A3741" t="s">
        <v>106</v>
      </c>
      <c r="B3741" t="s">
        <v>64</v>
      </c>
      <c r="C3741">
        <v>7.92</v>
      </c>
      <c r="D3741">
        <v>4</v>
      </c>
      <c r="E3741">
        <v>33.333333330000002</v>
      </c>
      <c r="F3741">
        <v>868.33333330000005</v>
      </c>
      <c r="G3741" t="s">
        <v>13</v>
      </c>
      <c r="H3741" s="1">
        <v>15011</v>
      </c>
      <c r="I3741" s="1">
        <v>17970</v>
      </c>
      <c r="J3741" s="1">
        <v>1548</v>
      </c>
      <c r="K3741" s="1">
        <v>34529</v>
      </c>
    </row>
    <row r="3742" spans="1:11" x14ac:dyDescent="0.3">
      <c r="A3742" t="s">
        <v>32</v>
      </c>
      <c r="B3742" t="s">
        <v>104</v>
      </c>
      <c r="C3742">
        <v>72.795894739999994</v>
      </c>
      <c r="D3742">
        <v>6.2105263160000002</v>
      </c>
      <c r="E3742">
        <v>166.31578949999999</v>
      </c>
      <c r="F3742">
        <v>3041</v>
      </c>
      <c r="G3742" t="s">
        <v>13</v>
      </c>
      <c r="H3742" s="1">
        <v>21042</v>
      </c>
      <c r="I3742" s="1">
        <v>7903</v>
      </c>
      <c r="J3742" s="1">
        <v>1693</v>
      </c>
      <c r="K3742" s="1">
        <v>30638</v>
      </c>
    </row>
    <row r="3743" spans="1:11" x14ac:dyDescent="0.3">
      <c r="A3743" t="s">
        <v>30</v>
      </c>
      <c r="B3743" t="s">
        <v>207</v>
      </c>
      <c r="C3743">
        <v>11.388999999999999</v>
      </c>
      <c r="D3743">
        <v>4.1428571429999996</v>
      </c>
      <c r="E3743">
        <v>53</v>
      </c>
      <c r="F3743">
        <v>1308.2857140000001</v>
      </c>
      <c r="G3743" t="s">
        <v>13</v>
      </c>
      <c r="H3743" s="1">
        <v>10918</v>
      </c>
      <c r="I3743" s="1">
        <v>18065</v>
      </c>
      <c r="J3743" s="1">
        <v>1551</v>
      </c>
      <c r="K3743" s="1">
        <v>30534</v>
      </c>
    </row>
    <row r="3744" spans="1:11" x14ac:dyDescent="0.3">
      <c r="A3744" t="s">
        <v>15</v>
      </c>
      <c r="B3744" t="s">
        <v>136</v>
      </c>
      <c r="C3744">
        <v>25.39952941</v>
      </c>
      <c r="D3744">
        <v>4.6470588240000001</v>
      </c>
      <c r="E3744">
        <v>78.852941180000002</v>
      </c>
      <c r="F3744">
        <v>1891.5882349999999</v>
      </c>
      <c r="G3744" t="s">
        <v>13</v>
      </c>
      <c r="H3744" s="1">
        <v>21506</v>
      </c>
      <c r="I3744" s="1">
        <v>6550</v>
      </c>
      <c r="J3744" s="1">
        <v>1296</v>
      </c>
      <c r="K3744" s="1">
        <v>29352</v>
      </c>
    </row>
    <row r="3745" spans="1:11" x14ac:dyDescent="0.3">
      <c r="A3745" t="s">
        <v>77</v>
      </c>
      <c r="B3745" t="s">
        <v>124</v>
      </c>
      <c r="C3745">
        <v>66.588421049999994</v>
      </c>
      <c r="D3745">
        <v>5.736842105</v>
      </c>
      <c r="E3745">
        <v>172.31578949999999</v>
      </c>
      <c r="F3745">
        <v>2934.6315789999999</v>
      </c>
      <c r="G3745" t="s">
        <v>13</v>
      </c>
      <c r="H3745" s="1">
        <v>24563</v>
      </c>
      <c r="I3745" s="1">
        <v>3460</v>
      </c>
      <c r="J3745" s="1">
        <v>1204</v>
      </c>
      <c r="K3745" s="1">
        <v>29227</v>
      </c>
    </row>
    <row r="3746" spans="1:11" x14ac:dyDescent="0.3">
      <c r="A3746" t="s">
        <v>147</v>
      </c>
      <c r="B3746" t="s">
        <v>148</v>
      </c>
      <c r="C3746">
        <v>21.02333333</v>
      </c>
      <c r="D3746">
        <v>5</v>
      </c>
      <c r="E3746">
        <v>92.333333330000002</v>
      </c>
      <c r="F3746">
        <v>1729.333333</v>
      </c>
      <c r="G3746" t="s">
        <v>13</v>
      </c>
      <c r="H3746" s="1">
        <v>17681</v>
      </c>
      <c r="I3746" s="1">
        <v>9878</v>
      </c>
      <c r="J3746">
        <v>848</v>
      </c>
      <c r="K3746" s="1">
        <v>28407</v>
      </c>
    </row>
    <row r="3747" spans="1:11" x14ac:dyDescent="0.3">
      <c r="A3747" t="s">
        <v>26</v>
      </c>
      <c r="B3747" t="s">
        <v>37</v>
      </c>
      <c r="C3747">
        <v>26.352499999999999</v>
      </c>
      <c r="D3747">
        <v>0</v>
      </c>
      <c r="E3747">
        <v>80</v>
      </c>
      <c r="F3747">
        <v>1498</v>
      </c>
      <c r="G3747" t="s">
        <v>13</v>
      </c>
      <c r="H3747" s="1">
        <v>13160</v>
      </c>
      <c r="I3747" s="1">
        <v>14031</v>
      </c>
      <c r="J3747" s="1">
        <v>1063</v>
      </c>
      <c r="K3747" s="1">
        <v>28254</v>
      </c>
    </row>
    <row r="3748" spans="1:11" x14ac:dyDescent="0.3">
      <c r="A3748" t="s">
        <v>59</v>
      </c>
      <c r="B3748" t="s">
        <v>427</v>
      </c>
      <c r="C3748">
        <v>23.585000000000001</v>
      </c>
      <c r="D3748">
        <v>5.8125</v>
      </c>
      <c r="E3748">
        <v>80.8125</v>
      </c>
      <c r="F3748">
        <v>1446.125</v>
      </c>
      <c r="G3748" t="s">
        <v>46</v>
      </c>
      <c r="H3748" s="1">
        <v>16468</v>
      </c>
      <c r="I3748" s="1">
        <v>10271</v>
      </c>
      <c r="J3748" s="1">
        <v>1512</v>
      </c>
      <c r="K3748" s="1">
        <v>28251</v>
      </c>
    </row>
    <row r="3749" spans="1:11" x14ac:dyDescent="0.3">
      <c r="A3749" t="s">
        <v>19</v>
      </c>
      <c r="B3749" t="s">
        <v>188</v>
      </c>
      <c r="C3749">
        <v>115.533</v>
      </c>
      <c r="D3749">
        <v>8</v>
      </c>
      <c r="E3749">
        <v>250</v>
      </c>
      <c r="F3749">
        <v>2998</v>
      </c>
      <c r="G3749" t="s">
        <v>13</v>
      </c>
      <c r="H3749" s="1">
        <v>24197</v>
      </c>
      <c r="I3749" s="1">
        <v>2649</v>
      </c>
      <c r="J3749" s="1">
        <v>1286</v>
      </c>
      <c r="K3749" s="1">
        <v>28132</v>
      </c>
    </row>
    <row r="3750" spans="1:11" x14ac:dyDescent="0.3">
      <c r="A3750" t="s">
        <v>77</v>
      </c>
      <c r="B3750" t="s">
        <v>78</v>
      </c>
      <c r="C3750">
        <v>65.568749999999994</v>
      </c>
      <c r="D3750">
        <v>8</v>
      </c>
      <c r="E3750">
        <v>167.25</v>
      </c>
      <c r="F3750">
        <v>1998</v>
      </c>
      <c r="G3750" t="s">
        <v>13</v>
      </c>
      <c r="H3750" s="1">
        <v>22453</v>
      </c>
      <c r="I3750" s="1">
        <v>4512</v>
      </c>
      <c r="J3750" s="1">
        <v>1033</v>
      </c>
      <c r="K3750" s="1">
        <v>27998</v>
      </c>
    </row>
    <row r="3751" spans="1:11" x14ac:dyDescent="0.3">
      <c r="A3751" t="s">
        <v>34</v>
      </c>
      <c r="B3751" t="s">
        <v>87</v>
      </c>
      <c r="C3751">
        <v>64.592222219999996</v>
      </c>
      <c r="D3751">
        <v>6.7777777779999999</v>
      </c>
      <c r="E3751">
        <v>178.55555559999999</v>
      </c>
      <c r="F3751">
        <v>2011.555556</v>
      </c>
      <c r="G3751" t="s">
        <v>13</v>
      </c>
      <c r="H3751" s="1">
        <v>18167</v>
      </c>
      <c r="I3751" s="1">
        <v>7836</v>
      </c>
      <c r="J3751" s="1">
        <v>1860</v>
      </c>
      <c r="K3751" s="1">
        <v>27863</v>
      </c>
    </row>
    <row r="3752" spans="1:11" x14ac:dyDescent="0.3">
      <c r="A3752" t="s">
        <v>70</v>
      </c>
      <c r="B3752" t="s">
        <v>338</v>
      </c>
      <c r="C3752">
        <v>16.445499999999999</v>
      </c>
      <c r="D3752">
        <v>4.6666666670000003</v>
      </c>
      <c r="E3752">
        <v>78</v>
      </c>
      <c r="F3752">
        <v>1741</v>
      </c>
      <c r="G3752" t="s">
        <v>13</v>
      </c>
      <c r="H3752" s="1">
        <v>18466</v>
      </c>
      <c r="I3752" s="1">
        <v>7969</v>
      </c>
      <c r="J3752" s="1">
        <v>1108</v>
      </c>
      <c r="K3752" s="1">
        <v>27543</v>
      </c>
    </row>
    <row r="3753" spans="1:11" x14ac:dyDescent="0.3">
      <c r="A3753" t="s">
        <v>186</v>
      </c>
      <c r="B3753">
        <v>156</v>
      </c>
      <c r="C3753">
        <v>32.898125</v>
      </c>
      <c r="D3753">
        <v>5.3333333329999997</v>
      </c>
      <c r="E3753">
        <v>116.29166669999999</v>
      </c>
      <c r="F3753">
        <v>2081.375</v>
      </c>
      <c r="G3753" t="s">
        <v>13</v>
      </c>
      <c r="H3753" s="1">
        <v>21351</v>
      </c>
      <c r="I3753" s="1">
        <v>4965</v>
      </c>
      <c r="J3753" s="1">
        <v>1181</v>
      </c>
      <c r="K3753" s="1">
        <v>27497</v>
      </c>
    </row>
    <row r="3754" spans="1:11" x14ac:dyDescent="0.3">
      <c r="A3754" t="s">
        <v>32</v>
      </c>
      <c r="B3754">
        <v>300</v>
      </c>
      <c r="C3754">
        <v>62.395653850000002</v>
      </c>
      <c r="D3754">
        <v>4.384615385</v>
      </c>
      <c r="E3754">
        <v>135.5</v>
      </c>
      <c r="F3754">
        <v>2972.3076919999999</v>
      </c>
      <c r="G3754" t="s">
        <v>13</v>
      </c>
      <c r="H3754" s="1">
        <v>20931</v>
      </c>
      <c r="I3754" s="1">
        <v>4734</v>
      </c>
      <c r="J3754" s="1">
        <v>1388</v>
      </c>
      <c r="K3754" s="1">
        <v>27053</v>
      </c>
    </row>
    <row r="3755" spans="1:11" x14ac:dyDescent="0.3">
      <c r="A3755" t="s">
        <v>251</v>
      </c>
      <c r="B3755" t="s">
        <v>413</v>
      </c>
      <c r="C3755">
        <v>12.47666667</v>
      </c>
      <c r="D3755">
        <v>4.6666666670000003</v>
      </c>
      <c r="E3755">
        <v>58.666666669999998</v>
      </c>
      <c r="F3755">
        <v>1498</v>
      </c>
      <c r="G3755" t="s">
        <v>13</v>
      </c>
      <c r="H3755" s="1">
        <v>15498</v>
      </c>
      <c r="I3755" s="1">
        <v>10106</v>
      </c>
      <c r="J3755" s="1">
        <v>1277</v>
      </c>
      <c r="K3755" s="1">
        <v>26881</v>
      </c>
    </row>
    <row r="3756" spans="1:11" x14ac:dyDescent="0.3">
      <c r="A3756" t="s">
        <v>67</v>
      </c>
      <c r="B3756" s="2">
        <v>45421</v>
      </c>
      <c r="C3756">
        <v>52.957193879999998</v>
      </c>
      <c r="D3756">
        <v>5.653061224</v>
      </c>
      <c r="E3756">
        <v>146.12244899999999</v>
      </c>
      <c r="F3756">
        <v>2031.469388</v>
      </c>
      <c r="G3756" t="s">
        <v>13</v>
      </c>
      <c r="H3756" s="1">
        <v>21322</v>
      </c>
      <c r="I3756" s="1">
        <v>3486</v>
      </c>
      <c r="J3756" s="1">
        <v>1597</v>
      </c>
      <c r="K3756" s="1">
        <v>26405</v>
      </c>
    </row>
    <row r="3757" spans="1:11" x14ac:dyDescent="0.3">
      <c r="A3757" t="s">
        <v>15</v>
      </c>
      <c r="B3757" t="s">
        <v>142</v>
      </c>
      <c r="C3757">
        <v>45.6995</v>
      </c>
      <c r="D3757">
        <v>6</v>
      </c>
      <c r="E3757">
        <v>114</v>
      </c>
      <c r="F3757">
        <v>1854.2</v>
      </c>
      <c r="G3757" t="s">
        <v>46</v>
      </c>
      <c r="H3757" s="1">
        <v>17069</v>
      </c>
      <c r="I3757" s="1">
        <v>6854</v>
      </c>
      <c r="J3757" s="1">
        <v>1651</v>
      </c>
      <c r="K3757" s="1">
        <v>25574</v>
      </c>
    </row>
    <row r="3758" spans="1:11" x14ac:dyDescent="0.3">
      <c r="A3758" t="s">
        <v>30</v>
      </c>
      <c r="B3758" t="s">
        <v>206</v>
      </c>
      <c r="C3758">
        <v>43.08</v>
      </c>
      <c r="D3758">
        <v>4.6666666670000003</v>
      </c>
      <c r="E3758">
        <v>105</v>
      </c>
      <c r="F3758">
        <v>2239.666667</v>
      </c>
      <c r="G3758" t="s">
        <v>13</v>
      </c>
      <c r="H3758" s="1">
        <v>16784</v>
      </c>
      <c r="I3758" s="1">
        <v>6970</v>
      </c>
      <c r="J3758" s="1">
        <v>1647</v>
      </c>
      <c r="K3758" s="1">
        <v>25401</v>
      </c>
    </row>
    <row r="3759" spans="1:11" x14ac:dyDescent="0.3">
      <c r="A3759" t="s">
        <v>53</v>
      </c>
      <c r="B3759" t="s">
        <v>76</v>
      </c>
      <c r="C3759">
        <v>32.939651689999998</v>
      </c>
      <c r="D3759">
        <v>6.3483146069999998</v>
      </c>
      <c r="E3759">
        <v>114.8202247</v>
      </c>
      <c r="F3759">
        <v>1615.3707870000001</v>
      </c>
      <c r="G3759" t="s">
        <v>13</v>
      </c>
      <c r="H3759" s="1">
        <v>17575</v>
      </c>
      <c r="I3759" s="1">
        <v>6704</v>
      </c>
      <c r="J3759" s="1">
        <v>1063</v>
      </c>
      <c r="K3759" s="1">
        <v>25342</v>
      </c>
    </row>
    <row r="3760" spans="1:11" x14ac:dyDescent="0.3">
      <c r="A3760" t="s">
        <v>84</v>
      </c>
      <c r="B3760" t="s">
        <v>158</v>
      </c>
      <c r="C3760">
        <v>9.8628</v>
      </c>
      <c r="D3760">
        <v>5</v>
      </c>
      <c r="E3760">
        <v>50</v>
      </c>
      <c r="F3760">
        <v>1090.4000000000001</v>
      </c>
      <c r="G3760" t="s">
        <v>13</v>
      </c>
      <c r="H3760" s="1">
        <v>12983</v>
      </c>
      <c r="I3760" s="1">
        <v>10131</v>
      </c>
      <c r="J3760" s="1">
        <v>1989</v>
      </c>
      <c r="K3760" s="1">
        <v>25103</v>
      </c>
    </row>
    <row r="3761" spans="1:11" x14ac:dyDescent="0.3">
      <c r="A3761" t="s">
        <v>59</v>
      </c>
      <c r="B3761" t="s">
        <v>359</v>
      </c>
      <c r="C3761">
        <v>20.124187500000001</v>
      </c>
      <c r="D3761">
        <v>4.875</v>
      </c>
      <c r="E3761">
        <v>79.875</v>
      </c>
      <c r="F3761">
        <v>1836.875</v>
      </c>
      <c r="G3761" t="s">
        <v>13</v>
      </c>
      <c r="H3761" s="1">
        <v>17797</v>
      </c>
      <c r="I3761" s="1">
        <v>5990</v>
      </c>
      <c r="J3761" s="1">
        <v>1010</v>
      </c>
      <c r="K3761" s="1">
        <v>24797</v>
      </c>
    </row>
    <row r="3762" spans="1:11" x14ac:dyDescent="0.3">
      <c r="A3762" t="s">
        <v>119</v>
      </c>
      <c r="B3762" t="s">
        <v>120</v>
      </c>
      <c r="C3762">
        <v>17.038767440000001</v>
      </c>
      <c r="D3762">
        <v>5.3023255809999998</v>
      </c>
      <c r="E3762">
        <v>73.488372089999999</v>
      </c>
      <c r="F3762">
        <v>1374.0465119999999</v>
      </c>
      <c r="G3762" t="s">
        <v>13</v>
      </c>
      <c r="H3762" s="1">
        <v>11352</v>
      </c>
      <c r="I3762" s="1">
        <v>12119</v>
      </c>
      <c r="J3762" s="1">
        <v>1238</v>
      </c>
      <c r="K3762" s="1">
        <v>24709</v>
      </c>
    </row>
    <row r="3763" spans="1:11" x14ac:dyDescent="0.3">
      <c r="A3763" t="s">
        <v>41</v>
      </c>
      <c r="B3763" t="s">
        <v>421</v>
      </c>
      <c r="C3763">
        <v>7.8633333329999999</v>
      </c>
      <c r="D3763">
        <v>5</v>
      </c>
      <c r="E3763">
        <v>44</v>
      </c>
      <c r="F3763">
        <v>1289</v>
      </c>
      <c r="G3763" t="s">
        <v>13</v>
      </c>
      <c r="H3763" s="1">
        <v>15703</v>
      </c>
      <c r="I3763" s="1">
        <v>7955</v>
      </c>
      <c r="J3763">
        <v>998</v>
      </c>
      <c r="K3763" s="1">
        <v>24656</v>
      </c>
    </row>
    <row r="3764" spans="1:11" x14ac:dyDescent="0.3">
      <c r="A3764" t="s">
        <v>11</v>
      </c>
      <c r="B3764" t="s">
        <v>387</v>
      </c>
      <c r="C3764">
        <v>30.862909089999999</v>
      </c>
      <c r="D3764">
        <v>4.4545454549999999</v>
      </c>
      <c r="E3764">
        <v>105.54545450000001</v>
      </c>
      <c r="F3764">
        <v>2458.909091</v>
      </c>
      <c r="G3764" t="s">
        <v>13</v>
      </c>
      <c r="H3764" s="1">
        <v>20350</v>
      </c>
      <c r="I3764" s="1">
        <v>3226</v>
      </c>
      <c r="J3764">
        <v>796</v>
      </c>
      <c r="K3764" s="1">
        <v>24372</v>
      </c>
    </row>
    <row r="3765" spans="1:11" x14ac:dyDescent="0.3">
      <c r="A3765" t="s">
        <v>32</v>
      </c>
      <c r="B3765" t="s">
        <v>113</v>
      </c>
      <c r="C3765">
        <v>77.416666669999998</v>
      </c>
      <c r="D3765">
        <v>7</v>
      </c>
      <c r="E3765">
        <v>188.33333329999999</v>
      </c>
      <c r="F3765">
        <v>2876</v>
      </c>
      <c r="G3765" t="s">
        <v>46</v>
      </c>
      <c r="H3765" s="1">
        <v>15753</v>
      </c>
      <c r="I3765" s="1">
        <v>6352</v>
      </c>
      <c r="J3765" s="1">
        <v>1244</v>
      </c>
      <c r="K3765" s="1">
        <v>23349</v>
      </c>
    </row>
    <row r="3766" spans="1:11" x14ac:dyDescent="0.3">
      <c r="A3766" t="s">
        <v>15</v>
      </c>
      <c r="B3766" t="s">
        <v>166</v>
      </c>
      <c r="C3766">
        <v>13.88308333</v>
      </c>
      <c r="D3766">
        <v>4.75</v>
      </c>
      <c r="E3766">
        <v>47.75</v>
      </c>
      <c r="F3766">
        <v>1373.75</v>
      </c>
      <c r="G3766" t="s">
        <v>13</v>
      </c>
      <c r="H3766" s="1">
        <v>7260</v>
      </c>
      <c r="I3766" s="1">
        <v>14801</v>
      </c>
      <c r="J3766" s="1">
        <v>1273</v>
      </c>
      <c r="K3766" s="1">
        <v>23334</v>
      </c>
    </row>
    <row r="3767" spans="1:11" x14ac:dyDescent="0.3">
      <c r="A3767" t="s">
        <v>39</v>
      </c>
      <c r="B3767" t="s">
        <v>128</v>
      </c>
      <c r="C3767">
        <v>34.9090566</v>
      </c>
      <c r="D3767">
        <v>5.6037735849999999</v>
      </c>
      <c r="E3767">
        <v>104.2264151</v>
      </c>
      <c r="F3767">
        <v>1805.924528</v>
      </c>
      <c r="G3767" t="s">
        <v>46</v>
      </c>
      <c r="H3767" s="1">
        <v>19460</v>
      </c>
      <c r="I3767" s="1">
        <v>3169</v>
      </c>
      <c r="J3767">
        <v>701</v>
      </c>
      <c r="K3767" s="1">
        <v>23330</v>
      </c>
    </row>
    <row r="3768" spans="1:11" x14ac:dyDescent="0.3">
      <c r="A3768" t="s">
        <v>64</v>
      </c>
      <c r="B3768" t="s">
        <v>65</v>
      </c>
      <c r="C3768">
        <v>24.09525</v>
      </c>
      <c r="D3768">
        <v>6.25</v>
      </c>
      <c r="E3768">
        <v>68.75</v>
      </c>
      <c r="F3768">
        <v>1498.25</v>
      </c>
      <c r="G3768" t="s">
        <v>13</v>
      </c>
      <c r="H3768" s="1">
        <v>8094</v>
      </c>
      <c r="I3768" s="1">
        <v>13611</v>
      </c>
      <c r="J3768" s="1">
        <v>1526</v>
      </c>
      <c r="K3768" s="1">
        <v>23231</v>
      </c>
    </row>
    <row r="3769" spans="1:11" x14ac:dyDescent="0.3">
      <c r="A3769" t="s">
        <v>17</v>
      </c>
      <c r="B3769">
        <v>21</v>
      </c>
      <c r="C3769">
        <v>20.353789469999999</v>
      </c>
      <c r="D3769">
        <v>4.7894736839999998</v>
      </c>
      <c r="E3769">
        <v>67.684210530000001</v>
      </c>
      <c r="F3769">
        <v>1996.684211</v>
      </c>
      <c r="G3769" t="s">
        <v>13</v>
      </c>
      <c r="H3769" s="1">
        <v>16547</v>
      </c>
      <c r="I3769" s="1">
        <v>4715</v>
      </c>
      <c r="J3769">
        <v>946</v>
      </c>
      <c r="K3769" s="1">
        <v>22208</v>
      </c>
    </row>
    <row r="3770" spans="1:11" x14ac:dyDescent="0.3">
      <c r="A3770" t="s">
        <v>39</v>
      </c>
      <c r="B3770" t="s">
        <v>107</v>
      </c>
      <c r="C3770">
        <v>27.438600000000001</v>
      </c>
      <c r="D3770">
        <v>6.34</v>
      </c>
      <c r="E3770">
        <v>85.28</v>
      </c>
      <c r="F3770">
        <v>1452</v>
      </c>
      <c r="G3770" t="s">
        <v>46</v>
      </c>
      <c r="H3770" s="1">
        <v>14835</v>
      </c>
      <c r="I3770" s="1">
        <v>6517</v>
      </c>
      <c r="J3770">
        <v>658</v>
      </c>
      <c r="K3770" s="1">
        <v>22010</v>
      </c>
    </row>
    <row r="3771" spans="1:11" x14ac:dyDescent="0.3">
      <c r="A3771" t="s">
        <v>24</v>
      </c>
      <c r="B3771" t="s">
        <v>224</v>
      </c>
      <c r="C3771">
        <v>37.017368419999997</v>
      </c>
      <c r="D3771">
        <v>4.736842105</v>
      </c>
      <c r="E3771">
        <v>97.578947369999995</v>
      </c>
      <c r="F3771">
        <v>2697.3684210000001</v>
      </c>
      <c r="G3771" t="s">
        <v>46</v>
      </c>
      <c r="H3771" s="1">
        <v>15485</v>
      </c>
      <c r="I3771" s="1">
        <v>5627</v>
      </c>
      <c r="J3771">
        <v>829</v>
      </c>
      <c r="K3771" s="1">
        <v>21941</v>
      </c>
    </row>
    <row r="3772" spans="1:11" x14ac:dyDescent="0.3">
      <c r="A3772" t="s">
        <v>26</v>
      </c>
      <c r="B3772" t="s">
        <v>320</v>
      </c>
      <c r="C3772">
        <v>27.789666669999999</v>
      </c>
      <c r="D3772">
        <v>4.6666666670000003</v>
      </c>
      <c r="E3772">
        <v>110.66666669999999</v>
      </c>
      <c r="F3772">
        <v>2050.333333</v>
      </c>
      <c r="G3772" t="s">
        <v>13</v>
      </c>
      <c r="H3772" s="1">
        <v>14656</v>
      </c>
      <c r="I3772" s="1">
        <v>5413</v>
      </c>
      <c r="J3772" s="1">
        <v>1075</v>
      </c>
      <c r="K3772" s="1">
        <v>21144</v>
      </c>
    </row>
    <row r="3773" spans="1:11" x14ac:dyDescent="0.3">
      <c r="A3773" t="s">
        <v>139</v>
      </c>
      <c r="B3773" t="s">
        <v>211</v>
      </c>
      <c r="C3773">
        <v>37.522103450000003</v>
      </c>
      <c r="D3773">
        <v>3.896551724</v>
      </c>
      <c r="E3773">
        <v>107.3793103</v>
      </c>
      <c r="F3773">
        <v>2084.3793099999998</v>
      </c>
      <c r="G3773" t="s">
        <v>13</v>
      </c>
      <c r="H3773" s="1">
        <v>14747</v>
      </c>
      <c r="I3773" s="1">
        <v>4918</v>
      </c>
      <c r="J3773" s="1">
        <v>1437</v>
      </c>
      <c r="K3773" s="1">
        <v>21102</v>
      </c>
    </row>
    <row r="3774" spans="1:11" x14ac:dyDescent="0.3">
      <c r="A3774" t="s">
        <v>32</v>
      </c>
      <c r="B3774" t="s">
        <v>111</v>
      </c>
      <c r="C3774">
        <v>61.862833330000001</v>
      </c>
      <c r="D3774">
        <v>6.8333333329999997</v>
      </c>
      <c r="E3774">
        <v>184.16666670000001</v>
      </c>
      <c r="F3774">
        <v>2748.333333</v>
      </c>
      <c r="G3774" t="s">
        <v>13</v>
      </c>
      <c r="H3774" s="1">
        <v>9842</v>
      </c>
      <c r="I3774" s="1">
        <v>9496</v>
      </c>
      <c r="J3774" s="1">
        <v>1584</v>
      </c>
      <c r="K3774" s="1">
        <v>20922</v>
      </c>
    </row>
    <row r="3775" spans="1:11" x14ac:dyDescent="0.3">
      <c r="A3775" t="s">
        <v>59</v>
      </c>
      <c r="B3775" t="s">
        <v>160</v>
      </c>
      <c r="C3775">
        <v>22.776818179999999</v>
      </c>
      <c r="D3775">
        <v>5.2727272730000001</v>
      </c>
      <c r="E3775">
        <v>92.363636360000001</v>
      </c>
      <c r="F3775">
        <v>1837.363636</v>
      </c>
      <c r="G3775" t="s">
        <v>13</v>
      </c>
      <c r="H3775" s="1">
        <v>13245</v>
      </c>
      <c r="I3775" s="1">
        <v>6520</v>
      </c>
      <c r="J3775">
        <v>557</v>
      </c>
      <c r="K3775" s="1">
        <v>20322</v>
      </c>
    </row>
    <row r="3776" spans="1:11" x14ac:dyDescent="0.3">
      <c r="A3776" t="s">
        <v>19</v>
      </c>
      <c r="B3776" t="s">
        <v>202</v>
      </c>
      <c r="C3776">
        <v>39.737400000000001</v>
      </c>
      <c r="D3776">
        <v>4.5999999999999996</v>
      </c>
      <c r="E3776">
        <v>115</v>
      </c>
      <c r="F3776">
        <v>2234.4</v>
      </c>
      <c r="G3776" t="s">
        <v>13</v>
      </c>
      <c r="H3776" s="1">
        <v>10594</v>
      </c>
      <c r="I3776" s="1">
        <v>8118</v>
      </c>
      <c r="J3776" s="1">
        <v>1338</v>
      </c>
      <c r="K3776" s="1">
        <v>20050</v>
      </c>
    </row>
    <row r="3777" spans="1:11" x14ac:dyDescent="0.3">
      <c r="A3777" t="s">
        <v>137</v>
      </c>
      <c r="B3777">
        <v>911</v>
      </c>
      <c r="C3777">
        <v>158.7922667</v>
      </c>
      <c r="D3777">
        <v>7.4666666670000001</v>
      </c>
      <c r="E3777">
        <v>293.53333329999998</v>
      </c>
      <c r="F3777">
        <v>3005.4</v>
      </c>
      <c r="G3777" t="s">
        <v>13</v>
      </c>
      <c r="H3777" s="1">
        <v>17236</v>
      </c>
      <c r="I3777" s="1">
        <v>1676</v>
      </c>
      <c r="J3777">
        <v>865</v>
      </c>
      <c r="K3777" s="1">
        <v>19777</v>
      </c>
    </row>
    <row r="3778" spans="1:11" x14ac:dyDescent="0.3">
      <c r="A3778" t="s">
        <v>91</v>
      </c>
      <c r="B3778">
        <v>460</v>
      </c>
      <c r="C3778">
        <v>20.497107140000001</v>
      </c>
      <c r="D3778">
        <v>4.1428571429999996</v>
      </c>
      <c r="E3778">
        <v>72.428571430000005</v>
      </c>
      <c r="F3778">
        <v>1824.4285709999999</v>
      </c>
      <c r="G3778" t="s">
        <v>13</v>
      </c>
      <c r="H3778" s="1">
        <v>13821</v>
      </c>
      <c r="I3778" s="1">
        <v>5006</v>
      </c>
      <c r="J3778">
        <v>930</v>
      </c>
      <c r="K3778" s="1">
        <v>19757</v>
      </c>
    </row>
    <row r="3779" spans="1:11" x14ac:dyDescent="0.3">
      <c r="A3779" t="s">
        <v>119</v>
      </c>
      <c r="B3779" t="s">
        <v>336</v>
      </c>
      <c r="C3779">
        <v>25.082666669999998</v>
      </c>
      <c r="D3779">
        <v>4.5333333329999999</v>
      </c>
      <c r="E3779">
        <v>93.6</v>
      </c>
      <c r="F3779">
        <v>2127.333333</v>
      </c>
      <c r="G3779" t="s">
        <v>13</v>
      </c>
      <c r="H3779" s="1">
        <v>14773</v>
      </c>
      <c r="I3779" s="1">
        <v>3307</v>
      </c>
      <c r="J3779">
        <v>752</v>
      </c>
      <c r="K3779" s="1">
        <v>18832</v>
      </c>
    </row>
    <row r="3780" spans="1:11" x14ac:dyDescent="0.3">
      <c r="A3780" t="s">
        <v>26</v>
      </c>
      <c r="B3780" t="s">
        <v>405</v>
      </c>
      <c r="C3780">
        <v>16.671749999999999</v>
      </c>
      <c r="D3780">
        <v>4.5</v>
      </c>
      <c r="E3780">
        <v>74</v>
      </c>
      <c r="F3780">
        <v>1541.5</v>
      </c>
      <c r="G3780" t="s">
        <v>13</v>
      </c>
      <c r="H3780" s="1">
        <v>11429</v>
      </c>
      <c r="I3780" s="1">
        <v>5807</v>
      </c>
      <c r="J3780" s="1">
        <v>1011</v>
      </c>
      <c r="K3780" s="1">
        <v>18247</v>
      </c>
    </row>
    <row r="3781" spans="1:11" x14ac:dyDescent="0.3">
      <c r="A3781" t="s">
        <v>59</v>
      </c>
      <c r="B3781" t="s">
        <v>89</v>
      </c>
      <c r="C3781">
        <v>10.423888890000001</v>
      </c>
      <c r="D3781">
        <v>5</v>
      </c>
      <c r="E3781">
        <v>52.444444439999998</v>
      </c>
      <c r="F3781">
        <v>1095.7777779999999</v>
      </c>
      <c r="G3781" t="s">
        <v>13</v>
      </c>
      <c r="H3781" s="1">
        <v>8715</v>
      </c>
      <c r="I3781" s="1">
        <v>8457</v>
      </c>
      <c r="J3781">
        <v>917</v>
      </c>
      <c r="K3781" s="1">
        <v>18089</v>
      </c>
    </row>
    <row r="3782" spans="1:11" x14ac:dyDescent="0.3">
      <c r="A3782" t="s">
        <v>53</v>
      </c>
      <c r="B3782" t="s">
        <v>247</v>
      </c>
      <c r="C3782">
        <v>20.37</v>
      </c>
      <c r="D3782">
        <v>5.6428571429999996</v>
      </c>
      <c r="E3782">
        <v>74.214285709999999</v>
      </c>
      <c r="F3782">
        <v>1324.357143</v>
      </c>
      <c r="G3782" t="s">
        <v>13</v>
      </c>
      <c r="H3782" s="1">
        <v>13759</v>
      </c>
      <c r="I3782" s="1">
        <v>3647</v>
      </c>
      <c r="J3782">
        <v>672</v>
      </c>
      <c r="K3782" s="1">
        <v>18078</v>
      </c>
    </row>
    <row r="3783" spans="1:11" x14ac:dyDescent="0.3">
      <c r="A3783" t="s">
        <v>73</v>
      </c>
      <c r="B3783" t="s">
        <v>404</v>
      </c>
      <c r="C3783">
        <v>9.3583333329999991</v>
      </c>
      <c r="D3783">
        <v>4.3333333329999997</v>
      </c>
      <c r="E3783">
        <v>47</v>
      </c>
      <c r="F3783">
        <v>1324</v>
      </c>
      <c r="G3783" t="s">
        <v>13</v>
      </c>
      <c r="H3783" s="1">
        <v>7989</v>
      </c>
      <c r="I3783" s="1">
        <v>9083</v>
      </c>
      <c r="J3783">
        <v>855</v>
      </c>
      <c r="K3783" s="1">
        <v>17927</v>
      </c>
    </row>
    <row r="3784" spans="1:11" x14ac:dyDescent="0.3">
      <c r="A3784" t="s">
        <v>119</v>
      </c>
      <c r="B3784" t="s">
        <v>225</v>
      </c>
      <c r="C3784">
        <v>23.16515789</v>
      </c>
      <c r="D3784">
        <v>3.9473684210000002</v>
      </c>
      <c r="E3784">
        <v>82.157894740000003</v>
      </c>
      <c r="F3784">
        <v>1817.315789</v>
      </c>
      <c r="G3784" t="s">
        <v>13</v>
      </c>
      <c r="H3784" s="1">
        <v>11104</v>
      </c>
      <c r="I3784" s="1">
        <v>5451</v>
      </c>
      <c r="J3784" s="1">
        <v>1069</v>
      </c>
      <c r="K3784" s="1">
        <v>17624</v>
      </c>
    </row>
    <row r="3785" spans="1:11" x14ac:dyDescent="0.3">
      <c r="A3785" t="s">
        <v>11</v>
      </c>
      <c r="B3785" t="s">
        <v>79</v>
      </c>
      <c r="C3785">
        <v>19.378909090000001</v>
      </c>
      <c r="D3785">
        <v>4.8636363640000004</v>
      </c>
      <c r="E3785">
        <v>61.272727269999997</v>
      </c>
      <c r="F3785">
        <v>1470.909091</v>
      </c>
      <c r="G3785" t="s">
        <v>13</v>
      </c>
      <c r="H3785" s="1">
        <v>10070</v>
      </c>
      <c r="I3785" s="1">
        <v>7070</v>
      </c>
      <c r="J3785">
        <v>356</v>
      </c>
      <c r="K3785" s="1">
        <v>17496</v>
      </c>
    </row>
    <row r="3786" spans="1:11" x14ac:dyDescent="0.3">
      <c r="A3786" t="s">
        <v>149</v>
      </c>
      <c r="B3786" t="s">
        <v>150</v>
      </c>
      <c r="C3786">
        <v>39.707736840000003</v>
      </c>
      <c r="D3786">
        <v>4.8421052629999997</v>
      </c>
      <c r="E3786">
        <v>117.5789474</v>
      </c>
      <c r="F3786">
        <v>2719.8421050000002</v>
      </c>
      <c r="G3786" t="s">
        <v>46</v>
      </c>
      <c r="H3786" s="1">
        <v>11519</v>
      </c>
      <c r="I3786" s="1">
        <v>4925</v>
      </c>
      <c r="J3786">
        <v>799</v>
      </c>
      <c r="K3786" s="1">
        <v>17243</v>
      </c>
    </row>
    <row r="3787" spans="1:11" x14ac:dyDescent="0.3">
      <c r="A3787" t="s">
        <v>84</v>
      </c>
      <c r="B3787" t="s">
        <v>154</v>
      </c>
      <c r="C3787">
        <v>25.943222219999999</v>
      </c>
      <c r="D3787">
        <v>4.7777777779999999</v>
      </c>
      <c r="E3787">
        <v>67</v>
      </c>
      <c r="F3787">
        <v>1372.666667</v>
      </c>
      <c r="G3787" t="s">
        <v>13</v>
      </c>
      <c r="H3787" s="1">
        <v>6751</v>
      </c>
      <c r="I3787" s="1">
        <v>8385</v>
      </c>
      <c r="J3787" s="1">
        <v>1676</v>
      </c>
      <c r="K3787" s="1">
        <v>16812</v>
      </c>
    </row>
    <row r="3788" spans="1:11" x14ac:dyDescent="0.3">
      <c r="A3788" t="s">
        <v>34</v>
      </c>
      <c r="B3788">
        <v>100</v>
      </c>
      <c r="C3788">
        <v>37.326360000000001</v>
      </c>
      <c r="D3788">
        <v>4.76</v>
      </c>
      <c r="E3788">
        <v>101.12</v>
      </c>
      <c r="F3788">
        <v>2349.08</v>
      </c>
      <c r="G3788" t="s">
        <v>13</v>
      </c>
      <c r="H3788" s="1">
        <v>13286</v>
      </c>
      <c r="I3788" s="1">
        <v>2673</v>
      </c>
      <c r="J3788">
        <v>760</v>
      </c>
      <c r="K3788" s="1">
        <v>16719</v>
      </c>
    </row>
    <row r="3789" spans="1:11" x14ac:dyDescent="0.3">
      <c r="A3789" t="s">
        <v>149</v>
      </c>
      <c r="B3789" t="s">
        <v>307</v>
      </c>
      <c r="C3789">
        <v>19.717833330000001</v>
      </c>
      <c r="D3789">
        <v>4</v>
      </c>
      <c r="E3789">
        <v>98</v>
      </c>
      <c r="F3789">
        <v>1995</v>
      </c>
      <c r="G3789" t="s">
        <v>13</v>
      </c>
      <c r="H3789" s="1">
        <v>10812</v>
      </c>
      <c r="I3789" s="1">
        <v>4721</v>
      </c>
      <c r="J3789">
        <v>676</v>
      </c>
      <c r="K3789" s="1">
        <v>16209</v>
      </c>
    </row>
    <row r="3790" spans="1:11" x14ac:dyDescent="0.3">
      <c r="A3790" t="s">
        <v>137</v>
      </c>
      <c r="B3790" t="s">
        <v>157</v>
      </c>
      <c r="C3790">
        <v>83.501249999999999</v>
      </c>
      <c r="D3790">
        <v>6.5</v>
      </c>
      <c r="E3790">
        <v>213.5</v>
      </c>
      <c r="F3790">
        <v>3071</v>
      </c>
      <c r="G3790" t="s">
        <v>13</v>
      </c>
      <c r="H3790" s="1">
        <v>12195</v>
      </c>
      <c r="I3790" s="1">
        <v>2898</v>
      </c>
      <c r="J3790" s="1">
        <v>1056</v>
      </c>
      <c r="K3790" s="1">
        <v>16149</v>
      </c>
    </row>
    <row r="3791" spans="1:11" x14ac:dyDescent="0.3">
      <c r="A3791" t="s">
        <v>11</v>
      </c>
      <c r="B3791" t="s">
        <v>281</v>
      </c>
      <c r="C3791">
        <v>29.151</v>
      </c>
      <c r="D3791">
        <v>5</v>
      </c>
      <c r="E3791">
        <v>89</v>
      </c>
      <c r="F3791">
        <v>2526.5</v>
      </c>
      <c r="G3791" t="s">
        <v>13</v>
      </c>
      <c r="H3791" s="1">
        <v>11242</v>
      </c>
      <c r="I3791" s="1">
        <v>4210</v>
      </c>
      <c r="J3791">
        <v>637</v>
      </c>
      <c r="K3791" s="1">
        <v>16089</v>
      </c>
    </row>
    <row r="3792" spans="1:11" x14ac:dyDescent="0.3">
      <c r="A3792" t="s">
        <v>44</v>
      </c>
      <c r="B3792" t="s">
        <v>56</v>
      </c>
      <c r="C3792">
        <v>107.6705126</v>
      </c>
      <c r="D3792">
        <v>8.277310924</v>
      </c>
      <c r="E3792">
        <v>196.33613450000001</v>
      </c>
      <c r="F3792">
        <v>2521.0924369999998</v>
      </c>
      <c r="G3792" t="s">
        <v>46</v>
      </c>
      <c r="H3792" s="1">
        <v>13644</v>
      </c>
      <c r="I3792" s="1">
        <v>1746</v>
      </c>
      <c r="J3792">
        <v>504</v>
      </c>
      <c r="K3792" s="1">
        <v>15894</v>
      </c>
    </row>
    <row r="3793" spans="1:11" x14ac:dyDescent="0.3">
      <c r="A3793" t="s">
        <v>19</v>
      </c>
      <c r="B3793" t="s">
        <v>98</v>
      </c>
      <c r="C3793">
        <v>113.2693333</v>
      </c>
      <c r="D3793">
        <v>8</v>
      </c>
      <c r="E3793">
        <v>246.33333329999999</v>
      </c>
      <c r="F3793">
        <v>2994.666667</v>
      </c>
      <c r="G3793" t="s">
        <v>46</v>
      </c>
      <c r="H3793" s="1">
        <v>11632</v>
      </c>
      <c r="I3793" s="1">
        <v>3458</v>
      </c>
      <c r="J3793">
        <v>665</v>
      </c>
      <c r="K3793" s="1">
        <v>15755</v>
      </c>
    </row>
    <row r="3794" spans="1:11" x14ac:dyDescent="0.3">
      <c r="A3794" t="s">
        <v>32</v>
      </c>
      <c r="B3794" t="s">
        <v>167</v>
      </c>
      <c r="C3794">
        <v>43.068421049999998</v>
      </c>
      <c r="D3794">
        <v>6.254385965</v>
      </c>
      <c r="E3794">
        <v>104.2017544</v>
      </c>
      <c r="F3794">
        <v>2222.7105259999998</v>
      </c>
      <c r="G3794" t="s">
        <v>46</v>
      </c>
      <c r="H3794" s="1">
        <v>13334</v>
      </c>
      <c r="I3794" s="1">
        <v>1361</v>
      </c>
      <c r="J3794">
        <v>989</v>
      </c>
      <c r="K3794" s="1">
        <v>15684</v>
      </c>
    </row>
    <row r="3795" spans="1:11" x14ac:dyDescent="0.3">
      <c r="A3795" t="s">
        <v>53</v>
      </c>
      <c r="B3795" t="s">
        <v>171</v>
      </c>
      <c r="C3795">
        <v>49.822777780000003</v>
      </c>
      <c r="D3795">
        <v>6</v>
      </c>
      <c r="E3795">
        <v>115.83333330000001</v>
      </c>
      <c r="F3795">
        <v>1746.944444</v>
      </c>
      <c r="G3795" t="s">
        <v>13</v>
      </c>
      <c r="H3795" s="1">
        <v>10007</v>
      </c>
      <c r="I3795" s="1">
        <v>3886</v>
      </c>
      <c r="J3795">
        <v>903</v>
      </c>
      <c r="K3795" s="1">
        <v>14796</v>
      </c>
    </row>
    <row r="3796" spans="1:11" x14ac:dyDescent="0.3">
      <c r="A3796" t="s">
        <v>24</v>
      </c>
      <c r="B3796" t="s">
        <v>360</v>
      </c>
      <c r="C3796">
        <v>22.953833329999998</v>
      </c>
      <c r="D3796">
        <v>5</v>
      </c>
      <c r="E3796">
        <v>67.333333330000002</v>
      </c>
      <c r="F3796">
        <v>1908.166667</v>
      </c>
      <c r="G3796" t="s">
        <v>13</v>
      </c>
      <c r="H3796" s="1">
        <v>9720</v>
      </c>
      <c r="I3796" s="1">
        <v>4175</v>
      </c>
      <c r="J3796">
        <v>743</v>
      </c>
      <c r="K3796" s="1">
        <v>14638</v>
      </c>
    </row>
    <row r="3797" spans="1:11" x14ac:dyDescent="0.3">
      <c r="A3797" t="s">
        <v>53</v>
      </c>
      <c r="B3797" t="s">
        <v>231</v>
      </c>
      <c r="C3797">
        <v>13.704545449999999</v>
      </c>
      <c r="D3797">
        <v>4.8181818180000002</v>
      </c>
      <c r="E3797">
        <v>47.454545449999998</v>
      </c>
      <c r="F3797">
        <v>1384</v>
      </c>
      <c r="G3797" t="s">
        <v>13</v>
      </c>
      <c r="H3797" s="1">
        <v>5304</v>
      </c>
      <c r="I3797" s="1">
        <v>8501</v>
      </c>
      <c r="J3797">
        <v>662</v>
      </c>
      <c r="K3797" s="1">
        <v>14467</v>
      </c>
    </row>
    <row r="3798" spans="1:11" x14ac:dyDescent="0.3">
      <c r="A3798" t="s">
        <v>147</v>
      </c>
      <c r="B3798" t="s">
        <v>189</v>
      </c>
      <c r="C3798">
        <v>32.090000000000003</v>
      </c>
      <c r="D3798">
        <v>4</v>
      </c>
      <c r="E3798">
        <v>98.2</v>
      </c>
      <c r="F3798">
        <v>1754.4</v>
      </c>
      <c r="G3798" t="s">
        <v>13</v>
      </c>
      <c r="H3798" s="1">
        <v>6643</v>
      </c>
      <c r="I3798" s="1">
        <v>6750</v>
      </c>
      <c r="J3798">
        <v>758</v>
      </c>
      <c r="K3798" s="1">
        <v>14151</v>
      </c>
    </row>
    <row r="3799" spans="1:11" x14ac:dyDescent="0.3">
      <c r="A3799" t="s">
        <v>84</v>
      </c>
      <c r="B3799" t="s">
        <v>108</v>
      </c>
      <c r="C3799">
        <v>9.5627999999999993</v>
      </c>
      <c r="D3799">
        <v>4.5999999999999996</v>
      </c>
      <c r="E3799">
        <v>50</v>
      </c>
      <c r="F3799">
        <v>996</v>
      </c>
      <c r="G3799" t="s">
        <v>13</v>
      </c>
      <c r="H3799" s="1">
        <v>5583</v>
      </c>
      <c r="I3799" s="1">
        <v>7225</v>
      </c>
      <c r="J3799" s="1">
        <v>1330</v>
      </c>
      <c r="K3799" s="1">
        <v>14138</v>
      </c>
    </row>
    <row r="3800" spans="1:11" x14ac:dyDescent="0.3">
      <c r="A3800" t="s">
        <v>30</v>
      </c>
      <c r="B3800" t="s">
        <v>346</v>
      </c>
      <c r="C3800">
        <v>30.0062</v>
      </c>
      <c r="D3800">
        <v>3.2</v>
      </c>
      <c r="E3800">
        <v>115.4666667</v>
      </c>
      <c r="F3800">
        <v>2245.6</v>
      </c>
      <c r="G3800" t="s">
        <v>13</v>
      </c>
      <c r="H3800" s="1">
        <v>11039</v>
      </c>
      <c r="I3800" s="1">
        <v>2315</v>
      </c>
      <c r="J3800">
        <v>708</v>
      </c>
      <c r="K3800" s="1">
        <v>14062</v>
      </c>
    </row>
    <row r="3801" spans="1:11" x14ac:dyDescent="0.3">
      <c r="A3801" t="s">
        <v>26</v>
      </c>
      <c r="B3801" t="s">
        <v>233</v>
      </c>
      <c r="C3801">
        <v>32.722999999999999</v>
      </c>
      <c r="D3801">
        <v>3.6</v>
      </c>
      <c r="E3801">
        <v>96</v>
      </c>
      <c r="F3801">
        <v>1498</v>
      </c>
      <c r="G3801" t="s">
        <v>13</v>
      </c>
      <c r="H3801" s="1">
        <v>7283</v>
      </c>
      <c r="I3801" s="1">
        <v>5806</v>
      </c>
      <c r="J3801">
        <v>671</v>
      </c>
      <c r="K3801" s="1">
        <v>13760</v>
      </c>
    </row>
    <row r="3802" spans="1:11" x14ac:dyDescent="0.3">
      <c r="A3802" t="s">
        <v>186</v>
      </c>
      <c r="B3802">
        <v>147</v>
      </c>
      <c r="C3802">
        <v>25.343387100000001</v>
      </c>
      <c r="D3802">
        <v>5.1935483869999999</v>
      </c>
      <c r="E3802">
        <v>95.096774190000005</v>
      </c>
      <c r="F3802">
        <v>1802.7741940000001</v>
      </c>
      <c r="G3802" t="s">
        <v>13</v>
      </c>
      <c r="H3802" s="1">
        <v>8344</v>
      </c>
      <c r="I3802" s="1">
        <v>4703</v>
      </c>
      <c r="J3802">
        <v>691</v>
      </c>
      <c r="K3802" s="1">
        <v>13738</v>
      </c>
    </row>
    <row r="3803" spans="1:11" x14ac:dyDescent="0.3">
      <c r="A3803" t="s">
        <v>77</v>
      </c>
      <c r="B3803" t="s">
        <v>162</v>
      </c>
      <c r="C3803">
        <v>145.6466667</v>
      </c>
      <c r="D3803">
        <v>6</v>
      </c>
      <c r="E3803">
        <v>283</v>
      </c>
      <c r="F3803">
        <v>5000</v>
      </c>
      <c r="G3803" t="s">
        <v>13</v>
      </c>
      <c r="H3803" s="1">
        <v>11003</v>
      </c>
      <c r="I3803" s="1">
        <v>1786</v>
      </c>
      <c r="J3803">
        <v>620</v>
      </c>
      <c r="K3803" s="1">
        <v>13409</v>
      </c>
    </row>
    <row r="3804" spans="1:11" x14ac:dyDescent="0.3">
      <c r="A3804" t="s">
        <v>19</v>
      </c>
      <c r="B3804" t="s">
        <v>196</v>
      </c>
      <c r="C3804">
        <v>135.10550000000001</v>
      </c>
      <c r="D3804">
        <v>6.5</v>
      </c>
      <c r="E3804">
        <v>309</v>
      </c>
      <c r="F3804">
        <v>3999</v>
      </c>
      <c r="G3804" t="s">
        <v>13</v>
      </c>
      <c r="H3804" s="1">
        <v>11629</v>
      </c>
      <c r="I3804" s="1">
        <v>1263</v>
      </c>
      <c r="J3804">
        <v>475</v>
      </c>
      <c r="K3804" s="1">
        <v>13367</v>
      </c>
    </row>
    <row r="3805" spans="1:11" x14ac:dyDescent="0.3">
      <c r="A3805" t="s">
        <v>251</v>
      </c>
      <c r="B3805" t="s">
        <v>428</v>
      </c>
      <c r="C3805">
        <v>16.802666670000001</v>
      </c>
      <c r="D3805">
        <v>4.5</v>
      </c>
      <c r="E3805">
        <v>71</v>
      </c>
      <c r="F3805">
        <v>1764</v>
      </c>
      <c r="G3805" t="s">
        <v>13</v>
      </c>
      <c r="H3805" s="1">
        <v>9908</v>
      </c>
      <c r="I3805" s="1">
        <v>2884</v>
      </c>
      <c r="J3805">
        <v>520</v>
      </c>
      <c r="K3805" s="1">
        <v>13312</v>
      </c>
    </row>
    <row r="3806" spans="1:11" x14ac:dyDescent="0.3">
      <c r="A3806" t="s">
        <v>84</v>
      </c>
      <c r="B3806" t="s">
        <v>339</v>
      </c>
      <c r="C3806">
        <v>17.587</v>
      </c>
      <c r="D3806">
        <v>4.0833333329999997</v>
      </c>
      <c r="E3806">
        <v>73.083333330000002</v>
      </c>
      <c r="F3806">
        <v>1363.5</v>
      </c>
      <c r="G3806" t="s">
        <v>13</v>
      </c>
      <c r="H3806" s="1">
        <v>8004</v>
      </c>
      <c r="I3806" s="1">
        <v>4651</v>
      </c>
      <c r="J3806">
        <v>597</v>
      </c>
      <c r="K3806" s="1">
        <v>13252</v>
      </c>
    </row>
    <row r="3807" spans="1:11" x14ac:dyDescent="0.3">
      <c r="A3807" t="s">
        <v>11</v>
      </c>
      <c r="B3807" t="s">
        <v>402</v>
      </c>
      <c r="C3807">
        <v>24.84</v>
      </c>
      <c r="D3807">
        <v>5</v>
      </c>
      <c r="E3807">
        <v>102</v>
      </c>
      <c r="F3807">
        <v>2244</v>
      </c>
      <c r="G3807" t="s">
        <v>13</v>
      </c>
      <c r="H3807" s="1">
        <v>9627</v>
      </c>
      <c r="I3807" s="1">
        <v>2807</v>
      </c>
      <c r="J3807">
        <v>488</v>
      </c>
      <c r="K3807" s="1">
        <v>12922</v>
      </c>
    </row>
    <row r="3808" spans="1:11" x14ac:dyDescent="0.3">
      <c r="A3808" t="s">
        <v>53</v>
      </c>
      <c r="B3808" t="s">
        <v>332</v>
      </c>
      <c r="C3808">
        <v>17.312419349999999</v>
      </c>
      <c r="D3808">
        <v>4.9677419350000003</v>
      </c>
      <c r="E3808">
        <v>66.354838709999996</v>
      </c>
      <c r="F3808">
        <v>1655.741935</v>
      </c>
      <c r="G3808" t="s">
        <v>13</v>
      </c>
      <c r="H3808" s="1">
        <v>7952</v>
      </c>
      <c r="I3808" s="1">
        <v>3837</v>
      </c>
      <c r="J3808">
        <v>507</v>
      </c>
      <c r="K3808" s="1">
        <v>12296</v>
      </c>
    </row>
    <row r="3809" spans="1:11" x14ac:dyDescent="0.3">
      <c r="A3809" t="s">
        <v>11</v>
      </c>
      <c r="B3809" t="s">
        <v>287</v>
      </c>
      <c r="C3809">
        <v>32.117666669999998</v>
      </c>
      <c r="D3809">
        <v>4.6666666670000003</v>
      </c>
      <c r="E3809">
        <v>115.33333330000001</v>
      </c>
      <c r="F3809">
        <v>2362</v>
      </c>
      <c r="G3809" t="s">
        <v>13</v>
      </c>
      <c r="H3809" s="1">
        <v>8808</v>
      </c>
      <c r="I3809" s="1">
        <v>2721</v>
      </c>
      <c r="J3809">
        <v>444</v>
      </c>
      <c r="K3809" s="1">
        <v>11973</v>
      </c>
    </row>
    <row r="3810" spans="1:11" x14ac:dyDescent="0.3">
      <c r="A3810" t="s">
        <v>91</v>
      </c>
      <c r="B3810" t="s">
        <v>190</v>
      </c>
      <c r="C3810">
        <v>50.94</v>
      </c>
      <c r="D3810">
        <v>6.266666667</v>
      </c>
      <c r="E3810">
        <v>138.28333330000001</v>
      </c>
      <c r="F3810">
        <v>1986.7666670000001</v>
      </c>
      <c r="G3810" t="s">
        <v>46</v>
      </c>
      <c r="H3810" s="1">
        <v>9875</v>
      </c>
      <c r="I3810" s="1">
        <v>1147</v>
      </c>
      <c r="J3810">
        <v>697</v>
      </c>
      <c r="K3810" s="1">
        <v>11719</v>
      </c>
    </row>
    <row r="3811" spans="1:11" x14ac:dyDescent="0.3">
      <c r="A3811" t="s">
        <v>24</v>
      </c>
      <c r="B3811" t="s">
        <v>103</v>
      </c>
      <c r="C3811">
        <v>47.361874999999998</v>
      </c>
      <c r="D3811">
        <v>3.75</v>
      </c>
      <c r="E3811">
        <v>113.375</v>
      </c>
      <c r="F3811">
        <v>1774.8125</v>
      </c>
      <c r="G3811" t="s">
        <v>46</v>
      </c>
      <c r="H3811" s="1">
        <v>8462</v>
      </c>
      <c r="I3811" s="1">
        <v>2717</v>
      </c>
      <c r="J3811">
        <v>536</v>
      </c>
      <c r="K3811" s="1">
        <v>11715</v>
      </c>
    </row>
    <row r="3812" spans="1:11" x14ac:dyDescent="0.3">
      <c r="A3812" t="s">
        <v>15</v>
      </c>
      <c r="B3812" t="s">
        <v>170</v>
      </c>
      <c r="C3812">
        <v>31.305666670000001</v>
      </c>
      <c r="D3812">
        <v>6.2592592590000002</v>
      </c>
      <c r="E3812">
        <v>96.925925930000005</v>
      </c>
      <c r="F3812">
        <v>1587.2222220000001</v>
      </c>
      <c r="G3812" t="s">
        <v>13</v>
      </c>
      <c r="H3812" s="1">
        <v>8382</v>
      </c>
      <c r="I3812" s="1">
        <v>2845</v>
      </c>
      <c r="J3812">
        <v>479</v>
      </c>
      <c r="K3812" s="1">
        <v>11706</v>
      </c>
    </row>
    <row r="3813" spans="1:11" x14ac:dyDescent="0.3">
      <c r="A3813" t="s">
        <v>73</v>
      </c>
      <c r="B3813" t="s">
        <v>96</v>
      </c>
      <c r="C3813">
        <v>22.95871429</v>
      </c>
      <c r="D3813">
        <v>6.2857142860000002</v>
      </c>
      <c r="E3813">
        <v>80</v>
      </c>
      <c r="F3813">
        <v>998</v>
      </c>
      <c r="G3813" t="s">
        <v>13</v>
      </c>
      <c r="H3813" s="1">
        <v>7316</v>
      </c>
      <c r="I3813" s="1">
        <v>3840</v>
      </c>
      <c r="J3813">
        <v>432</v>
      </c>
      <c r="K3813" s="1">
        <v>11588</v>
      </c>
    </row>
    <row r="3814" spans="1:11" x14ac:dyDescent="0.3">
      <c r="A3814" t="s">
        <v>34</v>
      </c>
      <c r="B3814" t="s">
        <v>201</v>
      </c>
      <c r="C3814">
        <v>23.052499999999998</v>
      </c>
      <c r="D3814">
        <v>5</v>
      </c>
      <c r="E3814">
        <v>55</v>
      </c>
      <c r="F3814">
        <v>1406</v>
      </c>
      <c r="G3814" t="s">
        <v>13</v>
      </c>
      <c r="H3814" s="1">
        <v>5700</v>
      </c>
      <c r="I3814" s="1">
        <v>4968</v>
      </c>
      <c r="J3814">
        <v>738</v>
      </c>
      <c r="K3814" s="1">
        <v>11406</v>
      </c>
    </row>
    <row r="3815" spans="1:11" x14ac:dyDescent="0.3">
      <c r="A3815" t="s">
        <v>81</v>
      </c>
      <c r="B3815">
        <v>6</v>
      </c>
      <c r="C3815">
        <v>42.669351849999998</v>
      </c>
      <c r="D3815">
        <v>5.907407407</v>
      </c>
      <c r="E3815">
        <v>118.18518520000001</v>
      </c>
      <c r="F3815">
        <v>2095.1851849999998</v>
      </c>
      <c r="G3815" t="s">
        <v>13</v>
      </c>
      <c r="H3815" s="1">
        <v>8919</v>
      </c>
      <c r="I3815" s="1">
        <v>1954</v>
      </c>
      <c r="J3815">
        <v>396</v>
      </c>
      <c r="K3815" s="1">
        <v>11269</v>
      </c>
    </row>
    <row r="3816" spans="1:11" x14ac:dyDescent="0.3">
      <c r="A3816" t="s">
        <v>84</v>
      </c>
      <c r="B3816" t="s">
        <v>173</v>
      </c>
      <c r="C3816">
        <v>19.451428570000001</v>
      </c>
      <c r="D3816">
        <v>3.5714285710000002</v>
      </c>
      <c r="E3816">
        <v>61</v>
      </c>
      <c r="F3816">
        <v>1197</v>
      </c>
      <c r="G3816" t="s">
        <v>13</v>
      </c>
      <c r="H3816" s="1">
        <v>5364</v>
      </c>
      <c r="I3816" s="1">
        <v>4693</v>
      </c>
      <c r="J3816" s="1">
        <v>1088</v>
      </c>
      <c r="K3816" s="1">
        <v>11145</v>
      </c>
    </row>
    <row r="3817" spans="1:11" x14ac:dyDescent="0.3">
      <c r="A3817" t="s">
        <v>147</v>
      </c>
      <c r="B3817" t="s">
        <v>232</v>
      </c>
      <c r="C3817">
        <v>30.99</v>
      </c>
      <c r="D3817">
        <v>0</v>
      </c>
      <c r="E3817">
        <v>105</v>
      </c>
      <c r="F3817">
        <v>335</v>
      </c>
      <c r="G3817" t="s">
        <v>135</v>
      </c>
      <c r="H3817" s="1">
        <v>8674</v>
      </c>
      <c r="I3817" s="1">
        <v>2197</v>
      </c>
      <c r="J3817">
        <v>266</v>
      </c>
      <c r="K3817" s="1">
        <v>11137</v>
      </c>
    </row>
    <row r="3818" spans="1:11" x14ac:dyDescent="0.3">
      <c r="A3818" t="s">
        <v>70</v>
      </c>
      <c r="B3818" t="s">
        <v>102</v>
      </c>
      <c r="C3818">
        <v>13.63642857</v>
      </c>
      <c r="D3818">
        <v>4.7142857139999998</v>
      </c>
      <c r="E3818">
        <v>69</v>
      </c>
      <c r="F3818">
        <v>1424.857143</v>
      </c>
      <c r="G3818" t="s">
        <v>13</v>
      </c>
      <c r="H3818" s="1">
        <v>5775</v>
      </c>
      <c r="I3818" s="1">
        <v>5004</v>
      </c>
      <c r="J3818">
        <v>357</v>
      </c>
      <c r="K3818" s="1">
        <v>11136</v>
      </c>
    </row>
    <row r="3819" spans="1:11" x14ac:dyDescent="0.3">
      <c r="A3819" t="s">
        <v>139</v>
      </c>
      <c r="B3819" t="s">
        <v>178</v>
      </c>
      <c r="C3819">
        <v>51.646000000000001</v>
      </c>
      <c r="D3819">
        <v>0</v>
      </c>
      <c r="E3819">
        <v>110</v>
      </c>
      <c r="F3819">
        <v>1995</v>
      </c>
      <c r="G3819" t="s">
        <v>13</v>
      </c>
      <c r="H3819" s="1">
        <v>7466</v>
      </c>
      <c r="I3819" s="1">
        <v>2844</v>
      </c>
      <c r="J3819">
        <v>822</v>
      </c>
      <c r="K3819" s="1">
        <v>11132</v>
      </c>
    </row>
    <row r="3820" spans="1:11" x14ac:dyDescent="0.3">
      <c r="A3820" t="s">
        <v>149</v>
      </c>
      <c r="B3820" t="s">
        <v>197</v>
      </c>
      <c r="C3820">
        <v>29.884789470000001</v>
      </c>
      <c r="D3820">
        <v>4.736842105</v>
      </c>
      <c r="E3820">
        <v>109.1052632</v>
      </c>
      <c r="F3820">
        <v>2238.6315789999999</v>
      </c>
      <c r="G3820" t="s">
        <v>13</v>
      </c>
      <c r="H3820" s="1">
        <v>6782</v>
      </c>
      <c r="I3820" s="1">
        <v>3765</v>
      </c>
      <c r="J3820">
        <v>522</v>
      </c>
      <c r="K3820" s="1">
        <v>11069</v>
      </c>
    </row>
    <row r="3821" spans="1:11" x14ac:dyDescent="0.3">
      <c r="A3821" t="s">
        <v>91</v>
      </c>
      <c r="B3821" t="s">
        <v>144</v>
      </c>
      <c r="C3821">
        <v>52.085000000000001</v>
      </c>
      <c r="D3821">
        <v>8</v>
      </c>
      <c r="E3821">
        <v>223.83333329999999</v>
      </c>
      <c r="F3821">
        <v>1969</v>
      </c>
      <c r="G3821" t="s">
        <v>13</v>
      </c>
      <c r="H3821" s="1">
        <v>8858</v>
      </c>
      <c r="I3821" s="1">
        <v>1339</v>
      </c>
      <c r="J3821">
        <v>760</v>
      </c>
      <c r="K3821" s="1">
        <v>10957</v>
      </c>
    </row>
    <row r="3822" spans="1:11" x14ac:dyDescent="0.3">
      <c r="A3822" t="s">
        <v>251</v>
      </c>
      <c r="B3822" t="s">
        <v>406</v>
      </c>
      <c r="C3822">
        <v>23.245000000000001</v>
      </c>
      <c r="D3822">
        <v>4.5</v>
      </c>
      <c r="E3822">
        <v>98</v>
      </c>
      <c r="F3822">
        <v>1998</v>
      </c>
      <c r="G3822" t="s">
        <v>13</v>
      </c>
      <c r="H3822" s="1">
        <v>8283</v>
      </c>
      <c r="I3822" s="1">
        <v>1982</v>
      </c>
      <c r="J3822">
        <v>419</v>
      </c>
      <c r="K3822" s="1">
        <v>10684</v>
      </c>
    </row>
    <row r="3823" spans="1:11" x14ac:dyDescent="0.3">
      <c r="A3823" t="s">
        <v>59</v>
      </c>
      <c r="B3823" t="s">
        <v>237</v>
      </c>
      <c r="C3823">
        <v>25.2075</v>
      </c>
      <c r="D3823">
        <v>5</v>
      </c>
      <c r="E3823">
        <v>80.5</v>
      </c>
      <c r="F3823">
        <v>1753</v>
      </c>
      <c r="G3823" t="s">
        <v>13</v>
      </c>
      <c r="H3823" s="1">
        <v>6194</v>
      </c>
      <c r="I3823" s="1">
        <v>3530</v>
      </c>
      <c r="J3823">
        <v>566</v>
      </c>
      <c r="K3823" s="1">
        <v>10290</v>
      </c>
    </row>
    <row r="3824" spans="1:11" x14ac:dyDescent="0.3">
      <c r="A3824" t="s">
        <v>17</v>
      </c>
      <c r="B3824" t="s">
        <v>169</v>
      </c>
      <c r="C3824">
        <v>18.76848837</v>
      </c>
      <c r="D3824">
        <v>4.8604651160000003</v>
      </c>
      <c r="E3824">
        <v>67.023255809999995</v>
      </c>
      <c r="F3824">
        <v>1391.0232559999999</v>
      </c>
      <c r="G3824" t="s">
        <v>46</v>
      </c>
      <c r="H3824" s="1">
        <v>5852</v>
      </c>
      <c r="I3824" s="1">
        <v>3816</v>
      </c>
      <c r="J3824">
        <v>447</v>
      </c>
      <c r="K3824" s="1">
        <v>10115</v>
      </c>
    </row>
    <row r="3825" spans="1:11" x14ac:dyDescent="0.3">
      <c r="A3825" t="s">
        <v>119</v>
      </c>
      <c r="B3825" t="s">
        <v>225</v>
      </c>
      <c r="C3825">
        <v>23.16515789</v>
      </c>
      <c r="D3825">
        <v>3.9473684210000002</v>
      </c>
      <c r="E3825">
        <v>82.157894740000003</v>
      </c>
      <c r="F3825">
        <v>1817.315789</v>
      </c>
      <c r="G3825" t="s">
        <v>13</v>
      </c>
      <c r="H3825" s="1">
        <v>6570</v>
      </c>
      <c r="I3825" s="1">
        <v>3103</v>
      </c>
      <c r="J3825">
        <v>410</v>
      </c>
      <c r="K3825" s="1">
        <v>10083</v>
      </c>
    </row>
    <row r="3826" spans="1:11" x14ac:dyDescent="0.3">
      <c r="A3826" t="s">
        <v>32</v>
      </c>
      <c r="B3826" t="s">
        <v>200</v>
      </c>
      <c r="C3826">
        <v>264.67500000000001</v>
      </c>
      <c r="D3826">
        <v>7</v>
      </c>
      <c r="E3826">
        <v>420</v>
      </c>
      <c r="F3826">
        <v>6208</v>
      </c>
      <c r="G3826" t="s">
        <v>13</v>
      </c>
      <c r="H3826" s="1">
        <v>7422</v>
      </c>
      <c r="I3826" s="1">
        <v>2033</v>
      </c>
      <c r="J3826">
        <v>511</v>
      </c>
      <c r="K3826" s="1">
        <v>9966</v>
      </c>
    </row>
    <row r="3827" spans="1:11" x14ac:dyDescent="0.3">
      <c r="A3827" t="s">
        <v>73</v>
      </c>
      <c r="B3827" t="s">
        <v>114</v>
      </c>
      <c r="C3827">
        <v>43.97</v>
      </c>
      <c r="D3827">
        <v>6.6</v>
      </c>
      <c r="E3827">
        <v>115.3</v>
      </c>
      <c r="F3827">
        <v>1634.2</v>
      </c>
      <c r="G3827" t="s">
        <v>46</v>
      </c>
      <c r="H3827" s="1">
        <v>5965</v>
      </c>
      <c r="I3827" s="1">
        <v>3490</v>
      </c>
      <c r="J3827">
        <v>379</v>
      </c>
      <c r="K3827" s="1">
        <v>9834</v>
      </c>
    </row>
    <row r="3828" spans="1:11" x14ac:dyDescent="0.3">
      <c r="A3828" t="s">
        <v>81</v>
      </c>
      <c r="B3828" t="s">
        <v>384</v>
      </c>
      <c r="C3828">
        <v>22.126999999999999</v>
      </c>
      <c r="D3828">
        <v>5</v>
      </c>
      <c r="E3828">
        <v>83</v>
      </c>
      <c r="F3828">
        <v>1721.5</v>
      </c>
      <c r="G3828" t="s">
        <v>13</v>
      </c>
      <c r="H3828" s="1">
        <v>4975</v>
      </c>
      <c r="I3828" s="1">
        <v>4092</v>
      </c>
      <c r="J3828">
        <v>526</v>
      </c>
      <c r="K3828" s="1">
        <v>9593</v>
      </c>
    </row>
    <row r="3829" spans="1:11" x14ac:dyDescent="0.3">
      <c r="A3829" t="s">
        <v>15</v>
      </c>
      <c r="B3829" t="s">
        <v>412</v>
      </c>
      <c r="C3829">
        <v>18.167153849999998</v>
      </c>
      <c r="D3829">
        <v>4.692307692</v>
      </c>
      <c r="E3829">
        <v>70.307692309999993</v>
      </c>
      <c r="F3829">
        <v>1932.1538459999999</v>
      </c>
      <c r="G3829" t="s">
        <v>13</v>
      </c>
      <c r="H3829" s="1">
        <v>6696</v>
      </c>
      <c r="I3829" s="1">
        <v>2246</v>
      </c>
      <c r="J3829">
        <v>435</v>
      </c>
      <c r="K3829" s="1">
        <v>9377</v>
      </c>
    </row>
    <row r="3830" spans="1:11" x14ac:dyDescent="0.3">
      <c r="A3830" t="s">
        <v>81</v>
      </c>
      <c r="B3830" t="s">
        <v>267</v>
      </c>
      <c r="C3830">
        <v>14.775399999999999</v>
      </c>
      <c r="D3830">
        <v>4.8</v>
      </c>
      <c r="E3830">
        <v>51.4</v>
      </c>
      <c r="F3830">
        <v>1428.4</v>
      </c>
      <c r="G3830" t="s">
        <v>13</v>
      </c>
      <c r="H3830" s="1">
        <v>4446</v>
      </c>
      <c r="I3830" s="1">
        <v>4399</v>
      </c>
      <c r="J3830">
        <v>424</v>
      </c>
      <c r="K3830" s="1">
        <v>9269</v>
      </c>
    </row>
    <row r="3831" spans="1:11" x14ac:dyDescent="0.3">
      <c r="A3831" t="s">
        <v>59</v>
      </c>
      <c r="B3831" t="s">
        <v>438</v>
      </c>
      <c r="C3831">
        <v>17.919857140000001</v>
      </c>
      <c r="D3831">
        <v>4.19047619</v>
      </c>
      <c r="E3831">
        <v>64.47619048</v>
      </c>
      <c r="F3831">
        <v>1759.190476</v>
      </c>
      <c r="G3831" t="s">
        <v>13</v>
      </c>
      <c r="H3831" s="1">
        <v>6580</v>
      </c>
      <c r="I3831" s="1">
        <v>2051</v>
      </c>
      <c r="J3831">
        <v>363</v>
      </c>
      <c r="K3831" s="1">
        <v>8994</v>
      </c>
    </row>
    <row r="3832" spans="1:11" x14ac:dyDescent="0.3">
      <c r="A3832" t="s">
        <v>15</v>
      </c>
      <c r="B3832" t="s">
        <v>161</v>
      </c>
      <c r="C3832">
        <v>33.70615385</v>
      </c>
      <c r="D3832">
        <v>6.153846154</v>
      </c>
      <c r="E3832">
        <v>120.1538462</v>
      </c>
      <c r="F3832">
        <v>1750.6153850000001</v>
      </c>
      <c r="G3832" t="s">
        <v>13</v>
      </c>
      <c r="H3832" s="1">
        <v>6528</v>
      </c>
      <c r="I3832" s="1">
        <v>1795</v>
      </c>
      <c r="J3832">
        <v>307</v>
      </c>
      <c r="K3832" s="1">
        <v>8630</v>
      </c>
    </row>
    <row r="3833" spans="1:11" x14ac:dyDescent="0.3">
      <c r="A3833" t="s">
        <v>34</v>
      </c>
      <c r="B3833" t="s">
        <v>390</v>
      </c>
      <c r="C3833">
        <v>35.869439020000002</v>
      </c>
      <c r="D3833">
        <v>5.585365854</v>
      </c>
      <c r="E3833">
        <v>117.0243902</v>
      </c>
      <c r="F3833">
        <v>1980.6341460000001</v>
      </c>
      <c r="G3833" t="s">
        <v>13</v>
      </c>
      <c r="H3833" s="1">
        <v>6711</v>
      </c>
      <c r="I3833" s="1">
        <v>1139</v>
      </c>
      <c r="J3833">
        <v>323</v>
      </c>
      <c r="K3833" s="1">
        <v>8173</v>
      </c>
    </row>
    <row r="3834" spans="1:11" x14ac:dyDescent="0.3">
      <c r="A3834" t="s">
        <v>30</v>
      </c>
      <c r="B3834" t="s">
        <v>302</v>
      </c>
      <c r="C3834">
        <v>25.298749999999998</v>
      </c>
      <c r="D3834">
        <v>4.5</v>
      </c>
      <c r="E3834">
        <v>94</v>
      </c>
      <c r="F3834">
        <v>1998</v>
      </c>
      <c r="G3834" t="s">
        <v>13</v>
      </c>
      <c r="H3834" s="1">
        <v>5022</v>
      </c>
      <c r="I3834" s="1">
        <v>2477</v>
      </c>
      <c r="J3834">
        <v>540</v>
      </c>
      <c r="K3834" s="1">
        <v>8039</v>
      </c>
    </row>
    <row r="3835" spans="1:11" x14ac:dyDescent="0.3">
      <c r="A3835" t="s">
        <v>147</v>
      </c>
      <c r="B3835" t="s">
        <v>228</v>
      </c>
      <c r="C3835">
        <v>42.746666670000003</v>
      </c>
      <c r="D3835">
        <v>5</v>
      </c>
      <c r="E3835">
        <v>128.5</v>
      </c>
      <c r="F3835">
        <v>2548.833333</v>
      </c>
      <c r="G3835" t="s">
        <v>13</v>
      </c>
      <c r="H3835" s="1">
        <v>6876</v>
      </c>
      <c r="I3835">
        <v>930</v>
      </c>
      <c r="J3835">
        <v>227</v>
      </c>
      <c r="K3835" s="1">
        <v>8033</v>
      </c>
    </row>
    <row r="3836" spans="1:11" x14ac:dyDescent="0.3">
      <c r="A3836" t="s">
        <v>11</v>
      </c>
      <c r="B3836" t="s">
        <v>329</v>
      </c>
      <c r="C3836">
        <v>11.712899999999999</v>
      </c>
      <c r="D3836">
        <v>4</v>
      </c>
      <c r="E3836">
        <v>69</v>
      </c>
      <c r="F3836">
        <v>1864.8</v>
      </c>
      <c r="G3836" t="s">
        <v>13</v>
      </c>
      <c r="H3836" s="1">
        <v>6726</v>
      </c>
      <c r="I3836" s="1">
        <v>1060</v>
      </c>
      <c r="J3836">
        <v>168</v>
      </c>
      <c r="K3836" s="1">
        <v>7954</v>
      </c>
    </row>
    <row r="3837" spans="1:11" x14ac:dyDescent="0.3">
      <c r="A3837" t="s">
        <v>81</v>
      </c>
      <c r="B3837">
        <v>121</v>
      </c>
      <c r="C3837">
        <v>13.191000000000001</v>
      </c>
      <c r="D3837">
        <v>5</v>
      </c>
      <c r="E3837">
        <v>51.333333330000002</v>
      </c>
      <c r="F3837">
        <v>1431.333333</v>
      </c>
      <c r="G3837" t="s">
        <v>13</v>
      </c>
      <c r="H3837" s="1">
        <v>3151</v>
      </c>
      <c r="I3837" s="1">
        <v>4391</v>
      </c>
      <c r="J3837">
        <v>400</v>
      </c>
      <c r="K3837" s="1">
        <v>7942</v>
      </c>
    </row>
    <row r="3838" spans="1:11" x14ac:dyDescent="0.3">
      <c r="A3838" t="s">
        <v>73</v>
      </c>
      <c r="B3838" t="s">
        <v>349</v>
      </c>
      <c r="C3838">
        <v>15.161666670000001</v>
      </c>
      <c r="D3838">
        <v>4.6666666670000003</v>
      </c>
      <c r="E3838">
        <v>75</v>
      </c>
      <c r="F3838">
        <v>1594</v>
      </c>
      <c r="G3838" t="s">
        <v>13</v>
      </c>
      <c r="H3838" s="1">
        <v>5559</v>
      </c>
      <c r="I3838" s="1">
        <v>2090</v>
      </c>
      <c r="J3838">
        <v>287</v>
      </c>
      <c r="K3838" s="1">
        <v>7936</v>
      </c>
    </row>
    <row r="3839" spans="1:11" x14ac:dyDescent="0.3">
      <c r="A3839" t="s">
        <v>39</v>
      </c>
      <c r="B3839" t="s">
        <v>429</v>
      </c>
      <c r="C3839">
        <v>36.359650000000002</v>
      </c>
      <c r="D3839">
        <v>4.55</v>
      </c>
      <c r="E3839">
        <v>110.5</v>
      </c>
      <c r="F3839">
        <v>2345.1</v>
      </c>
      <c r="G3839" t="s">
        <v>13</v>
      </c>
      <c r="H3839" s="1">
        <v>6617</v>
      </c>
      <c r="I3839">
        <v>991</v>
      </c>
      <c r="J3839">
        <v>323</v>
      </c>
      <c r="K3839" s="1">
        <v>7931</v>
      </c>
    </row>
    <row r="3840" spans="1:11" x14ac:dyDescent="0.3">
      <c r="A3840" t="s">
        <v>22</v>
      </c>
      <c r="B3840">
        <v>806</v>
      </c>
      <c r="C3840">
        <v>29.57028571</v>
      </c>
      <c r="D3840">
        <v>5</v>
      </c>
      <c r="E3840">
        <v>84</v>
      </c>
      <c r="F3840">
        <v>1997.142857</v>
      </c>
      <c r="G3840" t="s">
        <v>46</v>
      </c>
      <c r="H3840" s="1">
        <v>5523</v>
      </c>
      <c r="I3840" s="1">
        <v>2008</v>
      </c>
      <c r="J3840">
        <v>394</v>
      </c>
      <c r="K3840" s="1">
        <v>7925</v>
      </c>
    </row>
    <row r="3841" spans="1:11" x14ac:dyDescent="0.3">
      <c r="A3841" t="s">
        <v>70</v>
      </c>
      <c r="B3841" t="s">
        <v>143</v>
      </c>
      <c r="C3841">
        <v>44.141818180000001</v>
      </c>
      <c r="D3841">
        <v>6.5454545450000001</v>
      </c>
      <c r="E3841">
        <v>144.63636360000001</v>
      </c>
      <c r="F3841">
        <v>2242.636364</v>
      </c>
      <c r="G3841" t="s">
        <v>46</v>
      </c>
      <c r="H3841" s="1">
        <v>5575</v>
      </c>
      <c r="I3841" s="1">
        <v>2067</v>
      </c>
      <c r="J3841">
        <v>248</v>
      </c>
      <c r="K3841" s="1">
        <v>7890</v>
      </c>
    </row>
    <row r="3842" spans="1:11" x14ac:dyDescent="0.3">
      <c r="A3842" t="s">
        <v>139</v>
      </c>
      <c r="B3842" t="s">
        <v>374</v>
      </c>
      <c r="C3842">
        <v>11.744999999999999</v>
      </c>
      <c r="D3842">
        <v>5</v>
      </c>
      <c r="E3842">
        <v>51</v>
      </c>
      <c r="F3842">
        <v>998</v>
      </c>
      <c r="G3842" t="s">
        <v>13</v>
      </c>
      <c r="H3842" s="1">
        <v>3464</v>
      </c>
      <c r="I3842" s="1">
        <v>3732</v>
      </c>
      <c r="J3842">
        <v>538</v>
      </c>
      <c r="K3842" s="1">
        <v>7734</v>
      </c>
    </row>
    <row r="3843" spans="1:11" x14ac:dyDescent="0.3">
      <c r="A3843" t="s">
        <v>81</v>
      </c>
      <c r="B3843" t="s">
        <v>409</v>
      </c>
      <c r="C3843">
        <v>28.9602</v>
      </c>
      <c r="D3843">
        <v>4.4000000000000004</v>
      </c>
      <c r="E3843">
        <v>100.8</v>
      </c>
      <c r="F3843">
        <v>1936.6</v>
      </c>
      <c r="G3843" t="s">
        <v>13</v>
      </c>
      <c r="H3843" s="1">
        <v>5907</v>
      </c>
      <c r="I3843" s="1">
        <v>1412</v>
      </c>
      <c r="J3843">
        <v>374</v>
      </c>
      <c r="K3843" s="1">
        <v>7693</v>
      </c>
    </row>
    <row r="3844" spans="1:11" x14ac:dyDescent="0.3">
      <c r="A3844" t="s">
        <v>91</v>
      </c>
      <c r="B3844">
        <v>960</v>
      </c>
      <c r="C3844">
        <v>40.764499999999998</v>
      </c>
      <c r="D3844">
        <v>4.3333333329999997</v>
      </c>
      <c r="E3844">
        <v>133.33333329999999</v>
      </c>
      <c r="F3844">
        <v>2634.2222219999999</v>
      </c>
      <c r="G3844" t="s">
        <v>13</v>
      </c>
      <c r="H3844" s="1">
        <v>6103</v>
      </c>
      <c r="I3844" s="1">
        <v>1183</v>
      </c>
      <c r="J3844">
        <v>390</v>
      </c>
      <c r="K3844" s="1">
        <v>7676</v>
      </c>
    </row>
    <row r="3845" spans="1:11" x14ac:dyDescent="0.3">
      <c r="A3845" t="s">
        <v>17</v>
      </c>
      <c r="B3845" t="s">
        <v>423</v>
      </c>
      <c r="C3845">
        <v>31.791071429999999</v>
      </c>
      <c r="D3845">
        <v>4.5714285710000002</v>
      </c>
      <c r="E3845">
        <v>104.1428571</v>
      </c>
      <c r="F3845">
        <v>2211.0714290000001</v>
      </c>
      <c r="G3845" t="s">
        <v>13</v>
      </c>
      <c r="H3845" s="1">
        <v>6176</v>
      </c>
      <c r="I3845" s="1">
        <v>1143</v>
      </c>
      <c r="J3845">
        <v>354</v>
      </c>
      <c r="K3845" s="1">
        <v>7673</v>
      </c>
    </row>
    <row r="3846" spans="1:11" x14ac:dyDescent="0.3">
      <c r="A3846" t="s">
        <v>285</v>
      </c>
      <c r="B3846" t="s">
        <v>286</v>
      </c>
      <c r="C3846">
        <v>53.792000000000002</v>
      </c>
      <c r="D3846">
        <v>6</v>
      </c>
      <c r="E3846">
        <v>134.33333329999999</v>
      </c>
      <c r="F3846">
        <v>1730</v>
      </c>
      <c r="G3846" t="s">
        <v>13</v>
      </c>
      <c r="H3846" s="1">
        <v>6426</v>
      </c>
      <c r="I3846">
        <v>750</v>
      </c>
      <c r="J3846">
        <v>312</v>
      </c>
      <c r="K3846" s="1">
        <v>7488</v>
      </c>
    </row>
    <row r="3847" spans="1:11" x14ac:dyDescent="0.3">
      <c r="A3847" t="s">
        <v>59</v>
      </c>
      <c r="B3847" t="s">
        <v>304</v>
      </c>
      <c r="C3847">
        <v>36.701250000000002</v>
      </c>
      <c r="D3847">
        <v>4.875</v>
      </c>
      <c r="E3847">
        <v>91.75</v>
      </c>
      <c r="F3847">
        <v>2019.75</v>
      </c>
      <c r="G3847" t="s">
        <v>13</v>
      </c>
      <c r="H3847" s="1">
        <v>5099</v>
      </c>
      <c r="I3847" s="1">
        <v>2038</v>
      </c>
      <c r="J3847">
        <v>316</v>
      </c>
      <c r="K3847" s="1">
        <v>7453</v>
      </c>
    </row>
    <row r="3848" spans="1:11" x14ac:dyDescent="0.3">
      <c r="A3848" t="s">
        <v>24</v>
      </c>
      <c r="B3848" t="s">
        <v>434</v>
      </c>
      <c r="C3848">
        <v>21.407</v>
      </c>
      <c r="D3848">
        <v>4.5</v>
      </c>
      <c r="E3848">
        <v>72</v>
      </c>
      <c r="F3848">
        <v>1974</v>
      </c>
      <c r="G3848" t="s">
        <v>13</v>
      </c>
      <c r="H3848" s="1">
        <v>5031</v>
      </c>
      <c r="I3848" s="1">
        <v>2031</v>
      </c>
      <c r="J3848">
        <v>353</v>
      </c>
      <c r="K3848" s="1">
        <v>7415</v>
      </c>
    </row>
    <row r="3849" spans="1:11" x14ac:dyDescent="0.3">
      <c r="A3849" t="s">
        <v>91</v>
      </c>
      <c r="B3849" t="s">
        <v>203</v>
      </c>
      <c r="C3849">
        <v>52.196406250000003</v>
      </c>
      <c r="D3849">
        <v>5.3125</v>
      </c>
      <c r="E3849">
        <v>126.5</v>
      </c>
      <c r="F3849">
        <v>2323.9375</v>
      </c>
      <c r="G3849" t="s">
        <v>13</v>
      </c>
      <c r="H3849" s="1">
        <v>5227</v>
      </c>
      <c r="I3849" s="1">
        <v>1686</v>
      </c>
      <c r="J3849">
        <v>494</v>
      </c>
      <c r="K3849" s="1">
        <v>7407</v>
      </c>
    </row>
    <row r="3850" spans="1:11" x14ac:dyDescent="0.3">
      <c r="A3850" t="s">
        <v>219</v>
      </c>
      <c r="B3850" t="s">
        <v>235</v>
      </c>
      <c r="C3850">
        <v>26.197749999999999</v>
      </c>
      <c r="D3850">
        <v>4.625</v>
      </c>
      <c r="E3850">
        <v>77</v>
      </c>
      <c r="F3850">
        <v>1495</v>
      </c>
      <c r="G3850" t="s">
        <v>13</v>
      </c>
      <c r="H3850" s="1">
        <v>3481</v>
      </c>
      <c r="I3850" s="1">
        <v>3355</v>
      </c>
      <c r="J3850">
        <v>305</v>
      </c>
      <c r="K3850" s="1">
        <v>7141</v>
      </c>
    </row>
    <row r="3851" spans="1:11" x14ac:dyDescent="0.3">
      <c r="A3851" t="s">
        <v>81</v>
      </c>
      <c r="B3851" t="s">
        <v>272</v>
      </c>
      <c r="C3851">
        <v>23.224090910000001</v>
      </c>
      <c r="D3851">
        <v>4.9090909089999997</v>
      </c>
      <c r="E3851">
        <v>82</v>
      </c>
      <c r="F3851">
        <v>1938</v>
      </c>
      <c r="G3851" t="s">
        <v>13</v>
      </c>
      <c r="H3851" s="1">
        <v>4612</v>
      </c>
      <c r="I3851" s="1">
        <v>2192</v>
      </c>
      <c r="J3851">
        <v>284</v>
      </c>
      <c r="K3851" s="1">
        <v>7088</v>
      </c>
    </row>
    <row r="3852" spans="1:11" x14ac:dyDescent="0.3">
      <c r="A3852" t="s">
        <v>30</v>
      </c>
      <c r="B3852" t="s">
        <v>358</v>
      </c>
      <c r="C3852">
        <v>81.295000000000002</v>
      </c>
      <c r="D3852">
        <v>8</v>
      </c>
      <c r="E3852">
        <v>250</v>
      </c>
      <c r="F3852">
        <v>2998</v>
      </c>
      <c r="G3852" t="s">
        <v>13</v>
      </c>
      <c r="H3852" s="1">
        <v>6017</v>
      </c>
      <c r="I3852">
        <v>796</v>
      </c>
      <c r="J3852">
        <v>235</v>
      </c>
      <c r="K3852" s="1">
        <v>7048</v>
      </c>
    </row>
    <row r="3853" spans="1:11" x14ac:dyDescent="0.3">
      <c r="A3853" t="s">
        <v>137</v>
      </c>
      <c r="B3853">
        <v>944</v>
      </c>
      <c r="C3853">
        <v>59.490499999999997</v>
      </c>
      <c r="D3853">
        <v>5</v>
      </c>
      <c r="E3853">
        <v>137.5</v>
      </c>
      <c r="F3853">
        <v>2734.5</v>
      </c>
      <c r="G3853" t="s">
        <v>13</v>
      </c>
      <c r="H3853" s="1">
        <v>5860</v>
      </c>
      <c r="I3853">
        <v>881</v>
      </c>
      <c r="J3853">
        <v>249</v>
      </c>
      <c r="K3853" s="1">
        <v>6990</v>
      </c>
    </row>
    <row r="3854" spans="1:11" x14ac:dyDescent="0.3">
      <c r="A3854" t="s">
        <v>15</v>
      </c>
      <c r="B3854" t="s">
        <v>357</v>
      </c>
      <c r="C3854">
        <v>35.340000000000003</v>
      </c>
      <c r="D3854">
        <v>5</v>
      </c>
      <c r="E3854">
        <v>118</v>
      </c>
      <c r="F3854">
        <v>1781</v>
      </c>
      <c r="G3854" t="s">
        <v>13</v>
      </c>
      <c r="H3854" s="1">
        <v>5701</v>
      </c>
      <c r="I3854">
        <v>951</v>
      </c>
      <c r="J3854">
        <v>292</v>
      </c>
      <c r="K3854" s="1">
        <v>6944</v>
      </c>
    </row>
    <row r="3855" spans="1:11" x14ac:dyDescent="0.3">
      <c r="A3855" t="s">
        <v>70</v>
      </c>
      <c r="B3855" t="s">
        <v>328</v>
      </c>
      <c r="C3855">
        <v>31.7425</v>
      </c>
      <c r="D3855">
        <v>4.8333333329999997</v>
      </c>
      <c r="E3855">
        <v>119.66666669999999</v>
      </c>
      <c r="F3855">
        <v>2116</v>
      </c>
      <c r="G3855" t="s">
        <v>13</v>
      </c>
      <c r="H3855" s="1">
        <v>5407</v>
      </c>
      <c r="I3855" s="1">
        <v>1260</v>
      </c>
      <c r="J3855">
        <v>264</v>
      </c>
      <c r="K3855" s="1">
        <v>6931</v>
      </c>
    </row>
    <row r="3856" spans="1:11" x14ac:dyDescent="0.3">
      <c r="A3856" t="s">
        <v>119</v>
      </c>
      <c r="B3856" t="s">
        <v>193</v>
      </c>
      <c r="C3856">
        <v>23.016615380000001</v>
      </c>
      <c r="D3856">
        <v>4.730769231</v>
      </c>
      <c r="E3856">
        <v>90.88461538</v>
      </c>
      <c r="F3856">
        <v>1709.538462</v>
      </c>
      <c r="G3856" t="s">
        <v>13</v>
      </c>
      <c r="H3856" s="1">
        <v>4580</v>
      </c>
      <c r="I3856" s="1">
        <v>1999</v>
      </c>
      <c r="J3856">
        <v>323</v>
      </c>
      <c r="K3856" s="1">
        <v>6902</v>
      </c>
    </row>
    <row r="3857" spans="1:11" x14ac:dyDescent="0.3">
      <c r="A3857" t="s">
        <v>73</v>
      </c>
      <c r="B3857" t="s">
        <v>414</v>
      </c>
      <c r="C3857">
        <v>14.76166667</v>
      </c>
      <c r="D3857">
        <v>4.6666666670000003</v>
      </c>
      <c r="E3857">
        <v>75</v>
      </c>
      <c r="F3857">
        <v>1594</v>
      </c>
      <c r="G3857" t="s">
        <v>13</v>
      </c>
      <c r="H3857" s="1">
        <v>4321</v>
      </c>
      <c r="I3857" s="1">
        <v>2111</v>
      </c>
      <c r="J3857">
        <v>264</v>
      </c>
      <c r="K3857" s="1">
        <v>6696</v>
      </c>
    </row>
    <row r="3858" spans="1:11" x14ac:dyDescent="0.3">
      <c r="A3858" t="s">
        <v>22</v>
      </c>
      <c r="B3858" t="s">
        <v>177</v>
      </c>
      <c r="C3858">
        <v>20.36464286</v>
      </c>
      <c r="D3858">
        <v>5.8571428570000004</v>
      </c>
      <c r="E3858">
        <v>82.25</v>
      </c>
      <c r="F3858">
        <v>1534.392857</v>
      </c>
      <c r="G3858" t="s">
        <v>46</v>
      </c>
      <c r="H3858" s="1">
        <v>4076</v>
      </c>
      <c r="I3858" s="1">
        <v>2278</v>
      </c>
      <c r="J3858">
        <v>147</v>
      </c>
      <c r="K3858" s="1">
        <v>6501</v>
      </c>
    </row>
    <row r="3859" spans="1:11" x14ac:dyDescent="0.3">
      <c r="A3859" t="s">
        <v>91</v>
      </c>
      <c r="B3859" t="s">
        <v>341</v>
      </c>
      <c r="C3859">
        <v>36.907693549999998</v>
      </c>
      <c r="D3859">
        <v>4.5</v>
      </c>
      <c r="E3859">
        <v>126.1451613</v>
      </c>
      <c r="F3859">
        <v>2344</v>
      </c>
      <c r="G3859" t="s">
        <v>13</v>
      </c>
      <c r="H3859" s="1">
        <v>5354</v>
      </c>
      <c r="I3859">
        <v>785</v>
      </c>
      <c r="J3859">
        <v>318</v>
      </c>
      <c r="K3859" s="1">
        <v>6457</v>
      </c>
    </row>
    <row r="3860" spans="1:11" x14ac:dyDescent="0.3">
      <c r="A3860" t="s">
        <v>186</v>
      </c>
      <c r="B3860">
        <v>146</v>
      </c>
      <c r="C3860">
        <v>18.198428570000001</v>
      </c>
      <c r="D3860">
        <v>5</v>
      </c>
      <c r="E3860">
        <v>87.714285709999999</v>
      </c>
      <c r="F3860">
        <v>1696.4285709999999</v>
      </c>
      <c r="G3860" t="s">
        <v>13</v>
      </c>
      <c r="H3860" s="1">
        <v>4152</v>
      </c>
      <c r="I3860" s="1">
        <v>1475</v>
      </c>
      <c r="J3860">
        <v>336</v>
      </c>
      <c r="K3860" s="1">
        <v>5963</v>
      </c>
    </row>
    <row r="3861" spans="1:11" x14ac:dyDescent="0.3">
      <c r="A3861" t="s">
        <v>11</v>
      </c>
      <c r="B3861" t="s">
        <v>365</v>
      </c>
      <c r="C3861">
        <v>76.709999999999994</v>
      </c>
      <c r="D3861">
        <v>0</v>
      </c>
      <c r="E3861">
        <v>336</v>
      </c>
      <c r="F3861">
        <v>0</v>
      </c>
      <c r="G3861" t="s">
        <v>13</v>
      </c>
      <c r="H3861" s="1">
        <v>4244</v>
      </c>
      <c r="I3861" s="1">
        <v>1146</v>
      </c>
      <c r="J3861">
        <v>195</v>
      </c>
      <c r="K3861" s="1">
        <v>5585</v>
      </c>
    </row>
    <row r="3862" spans="1:11" x14ac:dyDescent="0.3">
      <c r="A3862" t="s">
        <v>219</v>
      </c>
      <c r="B3862" t="s">
        <v>220</v>
      </c>
      <c r="C3862">
        <v>14.333375</v>
      </c>
      <c r="D3862">
        <v>4.5625</v>
      </c>
      <c r="E3862">
        <v>59.875</v>
      </c>
      <c r="F3862">
        <v>1183.25</v>
      </c>
      <c r="G3862" t="s">
        <v>13</v>
      </c>
      <c r="H3862" s="1">
        <v>2349</v>
      </c>
      <c r="I3862" s="1">
        <v>2969</v>
      </c>
      <c r="J3862">
        <v>253</v>
      </c>
      <c r="K3862" s="1">
        <v>5571</v>
      </c>
    </row>
    <row r="3863" spans="1:11" x14ac:dyDescent="0.3">
      <c r="A3863" t="s">
        <v>17</v>
      </c>
      <c r="B3863">
        <v>25</v>
      </c>
      <c r="C3863">
        <v>22.35277778</v>
      </c>
      <c r="D3863">
        <v>4.2222222220000001</v>
      </c>
      <c r="E3863">
        <v>80.925925930000005</v>
      </c>
      <c r="F3863">
        <v>1977.2592589999999</v>
      </c>
      <c r="G3863" t="s">
        <v>13</v>
      </c>
      <c r="H3863" s="1">
        <v>4540</v>
      </c>
      <c r="I3863">
        <v>834</v>
      </c>
      <c r="J3863">
        <v>192</v>
      </c>
      <c r="K3863" s="1">
        <v>5566</v>
      </c>
    </row>
    <row r="3864" spans="1:11" x14ac:dyDescent="0.3">
      <c r="A3864" t="s">
        <v>34</v>
      </c>
      <c r="B3864" t="s">
        <v>334</v>
      </c>
      <c r="C3864">
        <v>43.974499999999999</v>
      </c>
      <c r="D3864">
        <v>4.5</v>
      </c>
      <c r="E3864">
        <v>98</v>
      </c>
      <c r="F3864">
        <v>2309</v>
      </c>
      <c r="G3864" t="s">
        <v>13</v>
      </c>
      <c r="H3864" s="1">
        <v>3310</v>
      </c>
      <c r="I3864" s="1">
        <v>1826</v>
      </c>
      <c r="J3864">
        <v>283</v>
      </c>
      <c r="K3864" s="1">
        <v>5419</v>
      </c>
    </row>
    <row r="3865" spans="1:11" x14ac:dyDescent="0.3">
      <c r="A3865" t="s">
        <v>24</v>
      </c>
      <c r="B3865" t="s">
        <v>351</v>
      </c>
      <c r="C3865">
        <v>38.482470589999998</v>
      </c>
      <c r="D3865">
        <v>4.8823529409999997</v>
      </c>
      <c r="E3865">
        <v>90.941176470000002</v>
      </c>
      <c r="F3865">
        <v>2953.5882350000002</v>
      </c>
      <c r="G3865" t="s">
        <v>46</v>
      </c>
      <c r="H3865" s="1">
        <v>4346</v>
      </c>
      <c r="I3865">
        <v>826</v>
      </c>
      <c r="J3865">
        <v>205</v>
      </c>
      <c r="K3865" s="1">
        <v>5377</v>
      </c>
    </row>
    <row r="3866" spans="1:11" x14ac:dyDescent="0.3">
      <c r="A3866" t="s">
        <v>73</v>
      </c>
      <c r="B3866" t="s">
        <v>175</v>
      </c>
      <c r="C3866">
        <v>31.195</v>
      </c>
      <c r="D3866">
        <v>6</v>
      </c>
      <c r="E3866">
        <v>105.875</v>
      </c>
      <c r="F3866">
        <v>1755.75</v>
      </c>
      <c r="G3866" t="s">
        <v>13</v>
      </c>
      <c r="H3866" s="1">
        <v>3782</v>
      </c>
      <c r="I3866" s="1">
        <v>1399</v>
      </c>
      <c r="J3866">
        <v>131</v>
      </c>
      <c r="K3866" s="1">
        <v>5312</v>
      </c>
    </row>
    <row r="3867" spans="1:11" x14ac:dyDescent="0.3">
      <c r="A3867" t="s">
        <v>70</v>
      </c>
      <c r="B3867" t="s">
        <v>198</v>
      </c>
      <c r="C3867">
        <v>18.513000000000002</v>
      </c>
      <c r="D3867">
        <v>4.5999999999999996</v>
      </c>
      <c r="E3867">
        <v>76</v>
      </c>
      <c r="F3867">
        <v>1599</v>
      </c>
      <c r="G3867" t="s">
        <v>13</v>
      </c>
      <c r="H3867" s="1">
        <v>3261</v>
      </c>
      <c r="I3867" s="1">
        <v>1694</v>
      </c>
      <c r="J3867">
        <v>126</v>
      </c>
      <c r="K3867" s="1">
        <v>5081</v>
      </c>
    </row>
    <row r="3868" spans="1:11" x14ac:dyDescent="0.3">
      <c r="A3868" t="s">
        <v>84</v>
      </c>
      <c r="B3868" t="s">
        <v>435</v>
      </c>
      <c r="C3868">
        <v>8.4656000000000002</v>
      </c>
      <c r="D3868">
        <v>4.5999999999999996</v>
      </c>
      <c r="E3868">
        <v>41.4</v>
      </c>
      <c r="F3868">
        <v>1182.4000000000001</v>
      </c>
      <c r="G3868" t="s">
        <v>13</v>
      </c>
      <c r="H3868" s="1">
        <v>3590</v>
      </c>
      <c r="I3868" s="1">
        <v>1273</v>
      </c>
      <c r="J3868">
        <v>204</v>
      </c>
      <c r="K3868" s="1">
        <v>5067</v>
      </c>
    </row>
    <row r="3869" spans="1:11" x14ac:dyDescent="0.3">
      <c r="A3869" t="s">
        <v>70</v>
      </c>
      <c r="B3869" t="s">
        <v>269</v>
      </c>
      <c r="C3869">
        <v>30.352</v>
      </c>
      <c r="D3869">
        <v>4.4000000000000004</v>
      </c>
      <c r="E3869">
        <v>99</v>
      </c>
      <c r="F3869">
        <v>2117.6</v>
      </c>
      <c r="G3869" t="s">
        <v>13</v>
      </c>
      <c r="H3869" s="1">
        <v>3411</v>
      </c>
      <c r="I3869" s="1">
        <v>1421</v>
      </c>
      <c r="J3869">
        <v>205</v>
      </c>
      <c r="K3869" s="1">
        <v>5037</v>
      </c>
    </row>
    <row r="3870" spans="1:11" x14ac:dyDescent="0.3">
      <c r="A3870" t="s">
        <v>84</v>
      </c>
      <c r="B3870" t="s">
        <v>241</v>
      </c>
      <c r="C3870">
        <v>18.882333330000002</v>
      </c>
      <c r="D3870">
        <v>4.6666666670000003</v>
      </c>
      <c r="E3870">
        <v>74</v>
      </c>
      <c r="F3870">
        <v>1523.333333</v>
      </c>
      <c r="G3870" t="s">
        <v>13</v>
      </c>
      <c r="H3870" s="1">
        <v>3374</v>
      </c>
      <c r="I3870" s="1">
        <v>1336</v>
      </c>
      <c r="J3870">
        <v>326</v>
      </c>
      <c r="K3870" s="1">
        <v>5036</v>
      </c>
    </row>
    <row r="3871" spans="1:11" x14ac:dyDescent="0.3">
      <c r="A3871" t="s">
        <v>24</v>
      </c>
      <c r="B3871" t="s">
        <v>415</v>
      </c>
      <c r="C3871">
        <v>34.103571430000002</v>
      </c>
      <c r="D3871">
        <v>4.5714285710000002</v>
      </c>
      <c r="E3871">
        <v>121.8571429</v>
      </c>
      <c r="F3871">
        <v>2555.2857140000001</v>
      </c>
      <c r="G3871" t="s">
        <v>13</v>
      </c>
      <c r="H3871" s="1">
        <v>4063</v>
      </c>
      <c r="I3871">
        <v>672</v>
      </c>
      <c r="J3871">
        <v>231</v>
      </c>
      <c r="K3871" s="1">
        <v>4966</v>
      </c>
    </row>
    <row r="3872" spans="1:11" x14ac:dyDescent="0.3">
      <c r="A3872" t="s">
        <v>70</v>
      </c>
      <c r="B3872" t="s">
        <v>442</v>
      </c>
      <c r="C3872">
        <v>10.32442857</v>
      </c>
      <c r="D3872">
        <v>4.1428571429999996</v>
      </c>
      <c r="E3872">
        <v>54.357142860000003</v>
      </c>
      <c r="F3872">
        <v>1463.857143</v>
      </c>
      <c r="G3872" t="s">
        <v>13</v>
      </c>
      <c r="H3872" s="1">
        <v>2675</v>
      </c>
      <c r="I3872" s="1">
        <v>1754</v>
      </c>
      <c r="J3872">
        <v>191</v>
      </c>
      <c r="K3872" s="1">
        <v>4620</v>
      </c>
    </row>
    <row r="3873" spans="1:11" x14ac:dyDescent="0.3">
      <c r="A3873" t="s">
        <v>34</v>
      </c>
      <c r="B3873">
        <v>90</v>
      </c>
      <c r="C3873">
        <v>28.379000000000001</v>
      </c>
      <c r="D3873">
        <v>4.5999999999999996</v>
      </c>
      <c r="E3873">
        <v>91.6</v>
      </c>
      <c r="F3873">
        <v>2181.1999999999998</v>
      </c>
      <c r="G3873" t="s">
        <v>13</v>
      </c>
      <c r="H3873" s="1">
        <v>3602</v>
      </c>
      <c r="I3873">
        <v>748</v>
      </c>
      <c r="J3873">
        <v>177</v>
      </c>
      <c r="K3873" s="1">
        <v>4527</v>
      </c>
    </row>
    <row r="3874" spans="1:11" x14ac:dyDescent="0.3">
      <c r="A3874" t="s">
        <v>11</v>
      </c>
      <c r="B3874" t="s">
        <v>222</v>
      </c>
      <c r="C3874">
        <v>26</v>
      </c>
      <c r="D3874">
        <v>5</v>
      </c>
      <c r="E3874">
        <v>70</v>
      </c>
      <c r="F3874">
        <v>1597</v>
      </c>
      <c r="G3874" t="s">
        <v>13</v>
      </c>
      <c r="H3874" s="1">
        <v>1022</v>
      </c>
      <c r="I3874" s="1">
        <v>3300</v>
      </c>
      <c r="J3874">
        <v>120</v>
      </c>
      <c r="K3874" s="1">
        <v>4442</v>
      </c>
    </row>
    <row r="3875" spans="1:11" x14ac:dyDescent="0.3">
      <c r="A3875" t="s">
        <v>17</v>
      </c>
      <c r="B3875">
        <v>11</v>
      </c>
      <c r="C3875">
        <v>11.631142860000001</v>
      </c>
      <c r="D3875">
        <v>4.4285714289999998</v>
      </c>
      <c r="E3875">
        <v>47.142857139999997</v>
      </c>
      <c r="F3875">
        <v>1477</v>
      </c>
      <c r="G3875" t="s">
        <v>13</v>
      </c>
      <c r="H3875" s="1">
        <v>2855</v>
      </c>
      <c r="I3875" s="1">
        <v>1340</v>
      </c>
      <c r="J3875">
        <v>149</v>
      </c>
      <c r="K3875" s="1">
        <v>4344</v>
      </c>
    </row>
    <row r="3876" spans="1:11" x14ac:dyDescent="0.3">
      <c r="A3876" t="s">
        <v>186</v>
      </c>
      <c r="B3876" t="s">
        <v>300</v>
      </c>
      <c r="C3876">
        <v>55.2</v>
      </c>
      <c r="D3876">
        <v>6</v>
      </c>
      <c r="E3876">
        <v>163.5</v>
      </c>
      <c r="F3876">
        <v>2696.5</v>
      </c>
      <c r="G3876" t="s">
        <v>13</v>
      </c>
      <c r="H3876" s="1">
        <v>2907</v>
      </c>
      <c r="I3876" s="1">
        <v>1167</v>
      </c>
      <c r="J3876">
        <v>245</v>
      </c>
      <c r="K3876" s="1">
        <v>4319</v>
      </c>
    </row>
    <row r="3877" spans="1:11" x14ac:dyDescent="0.3">
      <c r="A3877" t="s">
        <v>26</v>
      </c>
      <c r="B3877" t="s">
        <v>383</v>
      </c>
      <c r="C3877">
        <v>69.397000000000006</v>
      </c>
      <c r="D3877">
        <v>5</v>
      </c>
      <c r="E3877">
        <v>173</v>
      </c>
      <c r="F3877">
        <v>3358.666667</v>
      </c>
      <c r="G3877" t="s">
        <v>13</v>
      </c>
      <c r="H3877" s="1">
        <v>3469</v>
      </c>
      <c r="I3877">
        <v>508</v>
      </c>
      <c r="J3877">
        <v>208</v>
      </c>
      <c r="K3877" s="1">
        <v>4185</v>
      </c>
    </row>
    <row r="3878" spans="1:11" x14ac:dyDescent="0.3">
      <c r="A3878" t="s">
        <v>26</v>
      </c>
      <c r="B3878" t="s">
        <v>370</v>
      </c>
      <c r="C3878">
        <v>30.081</v>
      </c>
      <c r="D3878">
        <v>4</v>
      </c>
      <c r="E3878">
        <v>110</v>
      </c>
      <c r="F3878">
        <v>2254</v>
      </c>
      <c r="G3878" t="s">
        <v>13</v>
      </c>
      <c r="H3878" s="1">
        <v>2736</v>
      </c>
      <c r="I3878" s="1">
        <v>1100</v>
      </c>
      <c r="J3878">
        <v>291</v>
      </c>
      <c r="K3878" s="1">
        <v>4127</v>
      </c>
    </row>
    <row r="3879" spans="1:11" x14ac:dyDescent="0.3">
      <c r="A3879" t="s">
        <v>186</v>
      </c>
      <c r="B3879">
        <v>145</v>
      </c>
      <c r="C3879">
        <v>17.42714286</v>
      </c>
      <c r="D3879">
        <v>5</v>
      </c>
      <c r="E3879">
        <v>87.714285709999999</v>
      </c>
      <c r="F3879">
        <v>1696.4285709999999</v>
      </c>
      <c r="G3879" t="s">
        <v>13</v>
      </c>
      <c r="H3879" s="1">
        <v>2762</v>
      </c>
      <c r="I3879" s="1">
        <v>1121</v>
      </c>
      <c r="J3879">
        <v>201</v>
      </c>
      <c r="K3879" s="1">
        <v>4084</v>
      </c>
    </row>
    <row r="3880" spans="1:11" x14ac:dyDescent="0.3">
      <c r="A3880" t="s">
        <v>59</v>
      </c>
      <c r="B3880" t="s">
        <v>194</v>
      </c>
      <c r="C3880">
        <v>25.17006452</v>
      </c>
      <c r="D3880">
        <v>5.5161290320000003</v>
      </c>
      <c r="E3880">
        <v>79.306451609999996</v>
      </c>
      <c r="F3880">
        <v>1523.741935</v>
      </c>
      <c r="G3880" t="s">
        <v>46</v>
      </c>
      <c r="H3880" s="1">
        <v>2767</v>
      </c>
      <c r="I3880" s="1">
        <v>1092</v>
      </c>
      <c r="J3880">
        <v>123</v>
      </c>
      <c r="K3880" s="1">
        <v>3982</v>
      </c>
    </row>
    <row r="3881" spans="1:11" x14ac:dyDescent="0.3">
      <c r="A3881" t="s">
        <v>34</v>
      </c>
      <c r="B3881" t="s">
        <v>238</v>
      </c>
      <c r="C3881">
        <v>116.545</v>
      </c>
      <c r="D3881">
        <v>8</v>
      </c>
      <c r="E3881">
        <v>230</v>
      </c>
      <c r="F3881">
        <v>2981</v>
      </c>
      <c r="G3881" t="s">
        <v>13</v>
      </c>
      <c r="H3881" s="1">
        <v>3474</v>
      </c>
      <c r="I3881">
        <v>269</v>
      </c>
      <c r="J3881">
        <v>198</v>
      </c>
      <c r="K3881" s="1">
        <v>3941</v>
      </c>
    </row>
    <row r="3882" spans="1:11" x14ac:dyDescent="0.3">
      <c r="A3882" t="s">
        <v>26</v>
      </c>
      <c r="B3882" t="s">
        <v>392</v>
      </c>
      <c r="C3882">
        <v>17.529599999999999</v>
      </c>
      <c r="D3882">
        <v>4.5999999999999996</v>
      </c>
      <c r="E3882">
        <v>78.400000000000006</v>
      </c>
      <c r="F3882">
        <v>1549.8</v>
      </c>
      <c r="G3882" t="s">
        <v>13</v>
      </c>
      <c r="H3882" s="1">
        <v>2867</v>
      </c>
      <c r="I3882">
        <v>880</v>
      </c>
      <c r="J3882">
        <v>153</v>
      </c>
      <c r="K3882" s="1">
        <v>3900</v>
      </c>
    </row>
    <row r="3883" spans="1:11" x14ac:dyDescent="0.3">
      <c r="A3883" t="s">
        <v>446</v>
      </c>
      <c r="B3883" t="s">
        <v>447</v>
      </c>
      <c r="C3883">
        <v>10.915800000000001</v>
      </c>
      <c r="D3883">
        <v>5</v>
      </c>
      <c r="E3883">
        <v>49.8</v>
      </c>
      <c r="F3883">
        <v>1372.4</v>
      </c>
      <c r="G3883" t="s">
        <v>13</v>
      </c>
      <c r="H3883" s="1">
        <v>2845</v>
      </c>
      <c r="I3883">
        <v>920</v>
      </c>
      <c r="J3883">
        <v>114</v>
      </c>
      <c r="K3883" s="1">
        <v>3879</v>
      </c>
    </row>
    <row r="3884" spans="1:11" x14ac:dyDescent="0.3">
      <c r="A3884" t="s">
        <v>81</v>
      </c>
      <c r="B3884" t="s">
        <v>422</v>
      </c>
      <c r="C3884">
        <v>30.926666669999999</v>
      </c>
      <c r="D3884">
        <v>4.6666666670000003</v>
      </c>
      <c r="E3884">
        <v>110.33333330000001</v>
      </c>
      <c r="F3884">
        <v>2328.333333</v>
      </c>
      <c r="G3884" t="s">
        <v>13</v>
      </c>
      <c r="H3884" s="1">
        <v>2760</v>
      </c>
      <c r="I3884">
        <v>917</v>
      </c>
      <c r="J3884">
        <v>200</v>
      </c>
      <c r="K3884" s="1">
        <v>3877</v>
      </c>
    </row>
    <row r="3885" spans="1:11" x14ac:dyDescent="0.3">
      <c r="A3885" t="s">
        <v>34</v>
      </c>
      <c r="B3885" t="s">
        <v>250</v>
      </c>
      <c r="C3885">
        <v>60.87</v>
      </c>
      <c r="D3885">
        <v>6.75</v>
      </c>
      <c r="E3885">
        <v>228</v>
      </c>
      <c r="F3885">
        <v>1984</v>
      </c>
      <c r="G3885" t="s">
        <v>13</v>
      </c>
      <c r="H3885" s="1">
        <v>3004</v>
      </c>
      <c r="I3885">
        <v>642</v>
      </c>
      <c r="J3885">
        <v>187</v>
      </c>
      <c r="K3885" s="1">
        <v>3833</v>
      </c>
    </row>
    <row r="3886" spans="1:11" x14ac:dyDescent="0.3">
      <c r="A3886" t="s">
        <v>70</v>
      </c>
      <c r="B3886" t="s">
        <v>321</v>
      </c>
      <c r="C3886">
        <v>19.055</v>
      </c>
      <c r="D3886">
        <v>4.5999999999999996</v>
      </c>
      <c r="E3886">
        <v>89.2</v>
      </c>
      <c r="F3886">
        <v>1827.8</v>
      </c>
      <c r="G3886" t="s">
        <v>13</v>
      </c>
      <c r="H3886" s="1">
        <v>2933</v>
      </c>
      <c r="I3886">
        <v>761</v>
      </c>
      <c r="J3886">
        <v>109</v>
      </c>
      <c r="K3886" s="1">
        <v>3803</v>
      </c>
    </row>
    <row r="3887" spans="1:11" x14ac:dyDescent="0.3">
      <c r="A3887" t="s">
        <v>44</v>
      </c>
      <c r="B3887" t="s">
        <v>230</v>
      </c>
      <c r="C3887">
        <v>108.7471951</v>
      </c>
      <c r="D3887">
        <v>7.8536585370000003</v>
      </c>
      <c r="E3887">
        <v>207.6097561</v>
      </c>
      <c r="F3887">
        <v>2304.97561</v>
      </c>
      <c r="G3887" t="s">
        <v>46</v>
      </c>
      <c r="H3887" s="1">
        <v>2964</v>
      </c>
      <c r="I3887">
        <v>548</v>
      </c>
      <c r="J3887">
        <v>282</v>
      </c>
      <c r="K3887" s="1">
        <v>3794</v>
      </c>
    </row>
    <row r="3888" spans="1:11" x14ac:dyDescent="0.3">
      <c r="A3888" t="s">
        <v>17</v>
      </c>
      <c r="B3888" t="s">
        <v>52</v>
      </c>
      <c r="C3888">
        <v>32.063043479999997</v>
      </c>
      <c r="D3888">
        <v>5.9565217390000003</v>
      </c>
      <c r="E3888">
        <v>89.347826089999998</v>
      </c>
      <c r="F3888">
        <v>1472.8260869999999</v>
      </c>
      <c r="G3888" t="s">
        <v>46</v>
      </c>
      <c r="H3888" s="1">
        <v>2291</v>
      </c>
      <c r="I3888" s="1">
        <v>1370</v>
      </c>
      <c r="J3888">
        <v>107</v>
      </c>
      <c r="K3888" s="1">
        <v>3768</v>
      </c>
    </row>
    <row r="3889" spans="1:11" x14ac:dyDescent="0.3">
      <c r="A3889" t="s">
        <v>26</v>
      </c>
      <c r="B3889" t="s">
        <v>268</v>
      </c>
      <c r="C3889">
        <v>55.25</v>
      </c>
      <c r="D3889">
        <v>6</v>
      </c>
      <c r="E3889">
        <v>177</v>
      </c>
      <c r="F3889">
        <v>1997</v>
      </c>
      <c r="G3889" t="s">
        <v>13</v>
      </c>
      <c r="H3889" s="1">
        <v>2792</v>
      </c>
      <c r="I3889">
        <v>737</v>
      </c>
      <c r="J3889">
        <v>185</v>
      </c>
      <c r="K3889" s="1">
        <v>3714</v>
      </c>
    </row>
    <row r="3890" spans="1:11" x14ac:dyDescent="0.3">
      <c r="A3890" t="s">
        <v>22</v>
      </c>
      <c r="B3890">
        <v>505</v>
      </c>
      <c r="C3890">
        <v>20.656652170000001</v>
      </c>
      <c r="D3890">
        <v>4.9565217390000003</v>
      </c>
      <c r="E3890">
        <v>67</v>
      </c>
      <c r="F3890">
        <v>2234.2608700000001</v>
      </c>
      <c r="G3890" t="s">
        <v>13</v>
      </c>
      <c r="H3890" s="1">
        <v>2576</v>
      </c>
      <c r="I3890">
        <v>706</v>
      </c>
      <c r="J3890">
        <v>186</v>
      </c>
      <c r="K3890" s="1">
        <v>3468</v>
      </c>
    </row>
    <row r="3891" spans="1:11" x14ac:dyDescent="0.3">
      <c r="A3891" t="s">
        <v>32</v>
      </c>
      <c r="B3891" t="s">
        <v>303</v>
      </c>
      <c r="C3891">
        <v>57.229058510000002</v>
      </c>
      <c r="D3891">
        <v>5.2340425530000001</v>
      </c>
      <c r="E3891">
        <v>120.4255319</v>
      </c>
      <c r="F3891">
        <v>2309.3404260000002</v>
      </c>
      <c r="G3891" t="s">
        <v>46</v>
      </c>
      <c r="H3891" s="1">
        <v>2404</v>
      </c>
      <c r="I3891">
        <v>799</v>
      </c>
      <c r="J3891">
        <v>237</v>
      </c>
      <c r="K3891" s="1">
        <v>3440</v>
      </c>
    </row>
    <row r="3892" spans="1:11" x14ac:dyDescent="0.3">
      <c r="A3892" t="s">
        <v>22</v>
      </c>
      <c r="B3892">
        <v>605</v>
      </c>
      <c r="C3892">
        <v>35.259727269999999</v>
      </c>
      <c r="D3892">
        <v>4.7272727269999999</v>
      </c>
      <c r="E3892">
        <v>104.6363636</v>
      </c>
      <c r="F3892">
        <v>2367.181818</v>
      </c>
      <c r="G3892" t="s">
        <v>13</v>
      </c>
      <c r="H3892" s="1">
        <v>2819</v>
      </c>
      <c r="I3892">
        <v>451</v>
      </c>
      <c r="J3892">
        <v>166</v>
      </c>
      <c r="K3892" s="1">
        <v>3436</v>
      </c>
    </row>
    <row r="3893" spans="1:11" x14ac:dyDescent="0.3">
      <c r="A3893" t="s">
        <v>186</v>
      </c>
      <c r="B3893">
        <v>155</v>
      </c>
      <c r="C3893">
        <v>23.909333329999999</v>
      </c>
      <c r="D3893">
        <v>5</v>
      </c>
      <c r="E3893">
        <v>100.66666669999999</v>
      </c>
      <c r="F3893">
        <v>2016.7777779999999</v>
      </c>
      <c r="G3893" t="s">
        <v>13</v>
      </c>
      <c r="H3893" s="1">
        <v>2694</v>
      </c>
      <c r="I3893">
        <v>430</v>
      </c>
      <c r="J3893">
        <v>122</v>
      </c>
      <c r="K3893" s="1">
        <v>3246</v>
      </c>
    </row>
    <row r="3894" spans="1:11" x14ac:dyDescent="0.3">
      <c r="A3894" t="s">
        <v>19</v>
      </c>
      <c r="B3894" t="s">
        <v>152</v>
      </c>
      <c r="C3894">
        <v>64.109624999999994</v>
      </c>
      <c r="D3894">
        <v>6.75</v>
      </c>
      <c r="E3894">
        <v>202.125</v>
      </c>
      <c r="F3894">
        <v>2778</v>
      </c>
      <c r="G3894" t="s">
        <v>13</v>
      </c>
      <c r="H3894" s="1">
        <v>2129</v>
      </c>
      <c r="I3894">
        <v>888</v>
      </c>
      <c r="J3894">
        <v>199</v>
      </c>
      <c r="K3894" s="1">
        <v>3216</v>
      </c>
    </row>
    <row r="3895" spans="1:11" x14ac:dyDescent="0.3">
      <c r="A3895" t="s">
        <v>53</v>
      </c>
      <c r="B3895" t="s">
        <v>443</v>
      </c>
      <c r="C3895">
        <v>6.4939999999999998</v>
      </c>
      <c r="D3895">
        <v>5</v>
      </c>
      <c r="E3895">
        <v>30</v>
      </c>
      <c r="F3895">
        <v>903</v>
      </c>
      <c r="G3895" t="s">
        <v>13</v>
      </c>
      <c r="H3895" s="1">
        <v>1467</v>
      </c>
      <c r="I3895" s="1">
        <v>1571</v>
      </c>
      <c r="J3895">
        <v>168</v>
      </c>
      <c r="K3895" s="1">
        <v>3206</v>
      </c>
    </row>
    <row r="3896" spans="1:11" x14ac:dyDescent="0.3">
      <c r="A3896" t="s">
        <v>322</v>
      </c>
      <c r="B3896" t="s">
        <v>425</v>
      </c>
      <c r="C3896">
        <v>38.794285709999997</v>
      </c>
      <c r="D3896">
        <v>4.4285714289999998</v>
      </c>
      <c r="E3896">
        <v>98.571428569999995</v>
      </c>
      <c r="F3896">
        <v>2755.5714290000001</v>
      </c>
      <c r="G3896" t="s">
        <v>46</v>
      </c>
      <c r="H3896" s="1">
        <v>2280</v>
      </c>
      <c r="I3896">
        <v>642</v>
      </c>
      <c r="J3896">
        <v>115</v>
      </c>
      <c r="K3896" s="1">
        <v>3037</v>
      </c>
    </row>
    <row r="3897" spans="1:11" x14ac:dyDescent="0.3">
      <c r="A3897" t="s">
        <v>186</v>
      </c>
      <c r="B3897">
        <v>164</v>
      </c>
      <c r="C3897">
        <v>38.39725</v>
      </c>
      <c r="D3897">
        <v>4.75</v>
      </c>
      <c r="E3897">
        <v>131</v>
      </c>
      <c r="F3897">
        <v>2652.375</v>
      </c>
      <c r="G3897" t="s">
        <v>13</v>
      </c>
      <c r="H3897" s="1">
        <v>2545</v>
      </c>
      <c r="I3897">
        <v>334</v>
      </c>
      <c r="J3897">
        <v>135</v>
      </c>
      <c r="K3897" s="1">
        <v>3014</v>
      </c>
    </row>
    <row r="3898" spans="1:11" x14ac:dyDescent="0.3">
      <c r="A3898" t="s">
        <v>26</v>
      </c>
      <c r="B3898" t="s">
        <v>318</v>
      </c>
      <c r="C3898">
        <v>27.934999999999999</v>
      </c>
      <c r="D3898">
        <v>5</v>
      </c>
      <c r="E3898">
        <v>103.5</v>
      </c>
      <c r="F3898">
        <v>1833</v>
      </c>
      <c r="G3898" t="s">
        <v>13</v>
      </c>
      <c r="H3898" s="1">
        <v>1836</v>
      </c>
      <c r="I3898">
        <v>885</v>
      </c>
      <c r="J3898">
        <v>194</v>
      </c>
      <c r="K3898" s="1">
        <v>2915</v>
      </c>
    </row>
    <row r="3899" spans="1:11" x14ac:dyDescent="0.3">
      <c r="A3899" t="s">
        <v>91</v>
      </c>
      <c r="B3899" t="s">
        <v>127</v>
      </c>
      <c r="C3899">
        <v>85.829461539999997</v>
      </c>
      <c r="D3899">
        <v>8</v>
      </c>
      <c r="E3899">
        <v>213.1538462</v>
      </c>
      <c r="F3899">
        <v>1969</v>
      </c>
      <c r="G3899" t="s">
        <v>13</v>
      </c>
      <c r="H3899" s="1">
        <v>1848</v>
      </c>
      <c r="I3899">
        <v>706</v>
      </c>
      <c r="J3899">
        <v>188</v>
      </c>
      <c r="K3899" s="1">
        <v>2742</v>
      </c>
    </row>
    <row r="3900" spans="1:11" x14ac:dyDescent="0.3">
      <c r="A3900" t="s">
        <v>84</v>
      </c>
      <c r="B3900" t="s">
        <v>437</v>
      </c>
      <c r="C3900">
        <v>12.25</v>
      </c>
      <c r="D3900">
        <v>5</v>
      </c>
      <c r="E3900">
        <v>43</v>
      </c>
      <c r="F3900">
        <v>1325</v>
      </c>
      <c r="G3900" t="s">
        <v>13</v>
      </c>
      <c r="H3900" s="1">
        <v>1624</v>
      </c>
      <c r="I3900">
        <v>873</v>
      </c>
      <c r="J3900">
        <v>88</v>
      </c>
      <c r="K3900" s="1">
        <v>2585</v>
      </c>
    </row>
    <row r="3901" spans="1:11" x14ac:dyDescent="0.3">
      <c r="A3901" t="s">
        <v>440</v>
      </c>
      <c r="B3901" t="s">
        <v>444</v>
      </c>
      <c r="C3901">
        <v>6.0503333330000002</v>
      </c>
      <c r="D3901">
        <v>4.3333333329999997</v>
      </c>
      <c r="E3901">
        <v>52</v>
      </c>
      <c r="F3901">
        <v>1335</v>
      </c>
      <c r="G3901" t="s">
        <v>13</v>
      </c>
      <c r="H3901" s="1">
        <v>1670</v>
      </c>
      <c r="I3901">
        <v>806</v>
      </c>
      <c r="J3901">
        <v>69</v>
      </c>
      <c r="K3901" s="1">
        <v>2545</v>
      </c>
    </row>
    <row r="3902" spans="1:11" x14ac:dyDescent="0.3">
      <c r="A3902" t="s">
        <v>30</v>
      </c>
      <c r="B3902" t="s">
        <v>382</v>
      </c>
      <c r="C3902">
        <v>46.601363640000002</v>
      </c>
      <c r="D3902">
        <v>6</v>
      </c>
      <c r="E3902">
        <v>110</v>
      </c>
      <c r="F3902">
        <v>2393</v>
      </c>
      <c r="G3902" t="s">
        <v>46</v>
      </c>
      <c r="H3902" s="1">
        <v>2029</v>
      </c>
      <c r="I3902">
        <v>392</v>
      </c>
      <c r="J3902">
        <v>122</v>
      </c>
      <c r="K3902" s="1">
        <v>2543</v>
      </c>
    </row>
    <row r="3903" spans="1:11" x14ac:dyDescent="0.3">
      <c r="A3903" t="s">
        <v>19</v>
      </c>
      <c r="B3903" t="s">
        <v>309</v>
      </c>
      <c r="C3903">
        <v>134.78899999999999</v>
      </c>
      <c r="D3903">
        <v>8</v>
      </c>
      <c r="E3903">
        <v>390</v>
      </c>
      <c r="F3903">
        <v>4395</v>
      </c>
      <c r="G3903" t="s">
        <v>13</v>
      </c>
      <c r="H3903" s="1">
        <v>2281</v>
      </c>
      <c r="I3903">
        <v>124</v>
      </c>
      <c r="J3903">
        <v>92</v>
      </c>
      <c r="K3903" s="1">
        <v>2497</v>
      </c>
    </row>
    <row r="3904" spans="1:11" x14ac:dyDescent="0.3">
      <c r="A3904" t="s">
        <v>39</v>
      </c>
      <c r="B3904" t="s">
        <v>115</v>
      </c>
      <c r="C3904">
        <v>15.14</v>
      </c>
      <c r="D3904">
        <v>5</v>
      </c>
      <c r="E3904">
        <v>64</v>
      </c>
      <c r="F3904">
        <v>1382.75</v>
      </c>
      <c r="G3904" t="s">
        <v>13</v>
      </c>
      <c r="H3904" s="1">
        <v>1262</v>
      </c>
      <c r="I3904" s="1">
        <v>1176</v>
      </c>
      <c r="J3904">
        <v>55</v>
      </c>
      <c r="K3904" s="1">
        <v>2493</v>
      </c>
    </row>
    <row r="3905" spans="1:11" x14ac:dyDescent="0.3">
      <c r="A3905" t="s">
        <v>32</v>
      </c>
      <c r="B3905" t="s">
        <v>33</v>
      </c>
      <c r="C3905">
        <v>46.5274</v>
      </c>
      <c r="D3905">
        <v>7.04</v>
      </c>
      <c r="E3905">
        <v>131.6</v>
      </c>
      <c r="F3905">
        <v>1596.92</v>
      </c>
      <c r="G3905" t="s">
        <v>13</v>
      </c>
      <c r="H3905" s="1">
        <v>2127</v>
      </c>
      <c r="I3905">
        <v>224</v>
      </c>
      <c r="J3905">
        <v>101</v>
      </c>
      <c r="K3905" s="1">
        <v>2452</v>
      </c>
    </row>
    <row r="3906" spans="1:11" x14ac:dyDescent="0.3">
      <c r="A3906" t="s">
        <v>133</v>
      </c>
      <c r="B3906" t="s">
        <v>234</v>
      </c>
      <c r="C3906">
        <v>13.205299999999999</v>
      </c>
      <c r="D3906">
        <v>6</v>
      </c>
      <c r="E3906">
        <v>35.799999999999997</v>
      </c>
      <c r="F3906">
        <v>679</v>
      </c>
      <c r="G3906" t="s">
        <v>13</v>
      </c>
      <c r="H3906" s="1">
        <v>1228</v>
      </c>
      <c r="I3906" s="1">
        <v>1075</v>
      </c>
      <c r="J3906">
        <v>146</v>
      </c>
      <c r="K3906" s="1">
        <v>2449</v>
      </c>
    </row>
    <row r="3907" spans="1:11" x14ac:dyDescent="0.3">
      <c r="A3907" t="s">
        <v>119</v>
      </c>
      <c r="B3907" t="s">
        <v>225</v>
      </c>
      <c r="C3907">
        <v>23.16515789</v>
      </c>
      <c r="D3907">
        <v>3.9473684210000002</v>
      </c>
      <c r="E3907">
        <v>82.157894740000003</v>
      </c>
      <c r="F3907">
        <v>1817.315789</v>
      </c>
      <c r="G3907" t="s">
        <v>13</v>
      </c>
      <c r="H3907" s="1">
        <v>1433</v>
      </c>
      <c r="I3907">
        <v>729</v>
      </c>
      <c r="J3907">
        <v>98</v>
      </c>
      <c r="K3907" s="1">
        <v>2260</v>
      </c>
    </row>
    <row r="3908" spans="1:11" x14ac:dyDescent="0.3">
      <c r="A3908" t="s">
        <v>289</v>
      </c>
      <c r="B3908" t="s">
        <v>356</v>
      </c>
      <c r="C3908">
        <v>158.82300000000001</v>
      </c>
      <c r="D3908">
        <v>4.5</v>
      </c>
      <c r="E3908">
        <v>250</v>
      </c>
      <c r="F3908">
        <v>3228</v>
      </c>
      <c r="G3908" t="s">
        <v>13</v>
      </c>
      <c r="H3908" s="1">
        <v>1974</v>
      </c>
      <c r="I3908">
        <v>187</v>
      </c>
      <c r="J3908">
        <v>83</v>
      </c>
      <c r="K3908" s="1">
        <v>2244</v>
      </c>
    </row>
    <row r="3909" spans="1:11" x14ac:dyDescent="0.3">
      <c r="A3909" t="s">
        <v>30</v>
      </c>
      <c r="B3909" t="s">
        <v>416</v>
      </c>
      <c r="C3909">
        <v>15.763999999999999</v>
      </c>
      <c r="D3909">
        <v>5</v>
      </c>
      <c r="E3909">
        <v>66</v>
      </c>
      <c r="F3909">
        <v>1497</v>
      </c>
      <c r="G3909" t="s">
        <v>13</v>
      </c>
      <c r="H3909" s="1">
        <v>1005</v>
      </c>
      <c r="I3909" s="1">
        <v>1133</v>
      </c>
      <c r="J3909">
        <v>102</v>
      </c>
      <c r="K3909" s="1">
        <v>2240</v>
      </c>
    </row>
    <row r="3910" spans="1:11" x14ac:dyDescent="0.3">
      <c r="A3910" t="s">
        <v>73</v>
      </c>
      <c r="B3910" t="s">
        <v>151</v>
      </c>
      <c r="C3910">
        <v>36.013249999999999</v>
      </c>
      <c r="D3910">
        <v>6</v>
      </c>
      <c r="E3910">
        <v>151.66666670000001</v>
      </c>
      <c r="F3910">
        <v>2048.666667</v>
      </c>
      <c r="G3910" t="s">
        <v>13</v>
      </c>
      <c r="H3910" s="1">
        <v>1641</v>
      </c>
      <c r="I3910">
        <v>475</v>
      </c>
      <c r="J3910">
        <v>88</v>
      </c>
      <c r="K3910" s="1">
        <v>2204</v>
      </c>
    </row>
    <row r="3911" spans="1:11" x14ac:dyDescent="0.3">
      <c r="A3911" t="s">
        <v>22</v>
      </c>
      <c r="B3911">
        <v>607</v>
      </c>
      <c r="C3911">
        <v>48.09553571</v>
      </c>
      <c r="D3911">
        <v>5.1071428570000004</v>
      </c>
      <c r="E3911">
        <v>117.7857143</v>
      </c>
      <c r="F3911">
        <v>2315</v>
      </c>
      <c r="G3911" t="s">
        <v>13</v>
      </c>
      <c r="H3911" s="1">
        <v>1847</v>
      </c>
      <c r="I3911">
        <v>230</v>
      </c>
      <c r="J3911">
        <v>71</v>
      </c>
      <c r="K3911" s="1">
        <v>2148</v>
      </c>
    </row>
    <row r="3912" spans="1:11" x14ac:dyDescent="0.3">
      <c r="A3912" t="s">
        <v>26</v>
      </c>
      <c r="B3912" t="s">
        <v>364</v>
      </c>
      <c r="C3912">
        <v>13.382</v>
      </c>
      <c r="D3912">
        <v>2.5</v>
      </c>
      <c r="E3912">
        <v>48</v>
      </c>
      <c r="F3912">
        <v>1343</v>
      </c>
      <c r="G3912" t="s">
        <v>13</v>
      </c>
      <c r="H3912">
        <v>700</v>
      </c>
      <c r="I3912" s="1">
        <v>1323</v>
      </c>
      <c r="J3912">
        <v>110</v>
      </c>
      <c r="K3912" s="1">
        <v>2133</v>
      </c>
    </row>
    <row r="3913" spans="1:11" x14ac:dyDescent="0.3">
      <c r="A3913" t="s">
        <v>186</v>
      </c>
      <c r="B3913">
        <v>166</v>
      </c>
      <c r="C3913">
        <v>43.891111109999997</v>
      </c>
      <c r="D3913">
        <v>5.6666666670000003</v>
      </c>
      <c r="E3913">
        <v>130.55555559999999</v>
      </c>
      <c r="F3913">
        <v>2457.5555559999998</v>
      </c>
      <c r="G3913" t="s">
        <v>13</v>
      </c>
      <c r="H3913" s="1">
        <v>1800</v>
      </c>
      <c r="I3913">
        <v>217</v>
      </c>
      <c r="J3913">
        <v>94</v>
      </c>
      <c r="K3913" s="1">
        <v>2111</v>
      </c>
    </row>
    <row r="3914" spans="1:11" x14ac:dyDescent="0.3">
      <c r="A3914" t="s">
        <v>22</v>
      </c>
      <c r="B3914">
        <v>305</v>
      </c>
      <c r="C3914">
        <v>12.61125</v>
      </c>
      <c r="D3914">
        <v>4.5</v>
      </c>
      <c r="E3914">
        <v>56.25</v>
      </c>
      <c r="F3914">
        <v>1607.25</v>
      </c>
      <c r="G3914" t="s">
        <v>13</v>
      </c>
      <c r="H3914" s="1">
        <v>1594</v>
      </c>
      <c r="I3914">
        <v>418</v>
      </c>
      <c r="J3914">
        <v>80</v>
      </c>
      <c r="K3914" s="1">
        <v>2092</v>
      </c>
    </row>
    <row r="3915" spans="1:11" x14ac:dyDescent="0.3">
      <c r="A3915" t="s">
        <v>22</v>
      </c>
      <c r="B3915">
        <v>807</v>
      </c>
      <c r="C3915">
        <v>45.763076920000003</v>
      </c>
      <c r="D3915">
        <v>5.307692308</v>
      </c>
      <c r="E3915">
        <v>109.0769231</v>
      </c>
      <c r="F3915">
        <v>2053</v>
      </c>
      <c r="G3915" t="s">
        <v>46</v>
      </c>
      <c r="H3915" s="1">
        <v>1229</v>
      </c>
      <c r="I3915">
        <v>504</v>
      </c>
      <c r="J3915">
        <v>94</v>
      </c>
      <c r="K3915" s="1">
        <v>1827</v>
      </c>
    </row>
    <row r="3916" spans="1:11" x14ac:dyDescent="0.3">
      <c r="A3916" t="s">
        <v>137</v>
      </c>
      <c r="B3916">
        <v>928</v>
      </c>
      <c r="C3916">
        <v>110.0985</v>
      </c>
      <c r="D3916">
        <v>5</v>
      </c>
      <c r="E3916">
        <v>235</v>
      </c>
      <c r="F3916">
        <v>4957</v>
      </c>
      <c r="G3916" t="s">
        <v>13</v>
      </c>
      <c r="H3916" s="1">
        <v>1603</v>
      </c>
      <c r="I3916">
        <v>129</v>
      </c>
      <c r="J3916">
        <v>83</v>
      </c>
      <c r="K3916" s="1">
        <v>1815</v>
      </c>
    </row>
    <row r="3917" spans="1:11" x14ac:dyDescent="0.3">
      <c r="A3917" t="s">
        <v>19</v>
      </c>
      <c r="B3917" t="s">
        <v>419</v>
      </c>
      <c r="C3917">
        <v>111.99299999999999</v>
      </c>
      <c r="D3917">
        <v>5</v>
      </c>
      <c r="E3917">
        <v>220</v>
      </c>
      <c r="F3917">
        <v>4988</v>
      </c>
      <c r="G3917" t="s">
        <v>13</v>
      </c>
      <c r="H3917" s="1">
        <v>1538</v>
      </c>
      <c r="I3917">
        <v>169</v>
      </c>
      <c r="J3917">
        <v>68</v>
      </c>
      <c r="K3917" s="1">
        <v>1775</v>
      </c>
    </row>
    <row r="3918" spans="1:11" x14ac:dyDescent="0.3">
      <c r="A3918" t="s">
        <v>19</v>
      </c>
      <c r="B3918" t="s">
        <v>213</v>
      </c>
      <c r="C3918">
        <v>114.8758333</v>
      </c>
      <c r="D3918">
        <v>8</v>
      </c>
      <c r="E3918">
        <v>235</v>
      </c>
      <c r="F3918">
        <v>2979</v>
      </c>
      <c r="G3918" t="s">
        <v>13</v>
      </c>
      <c r="H3918" s="1">
        <v>1530</v>
      </c>
      <c r="I3918">
        <v>171</v>
      </c>
      <c r="J3918">
        <v>62</v>
      </c>
      <c r="K3918" s="1">
        <v>1763</v>
      </c>
    </row>
    <row r="3919" spans="1:11" x14ac:dyDescent="0.3">
      <c r="A3919" t="s">
        <v>219</v>
      </c>
      <c r="B3919" t="s">
        <v>424</v>
      </c>
      <c r="C3919">
        <v>12.923999999999999</v>
      </c>
      <c r="D3919">
        <v>4</v>
      </c>
      <c r="E3919">
        <v>43</v>
      </c>
      <c r="F3919">
        <v>989</v>
      </c>
      <c r="G3919" t="s">
        <v>13</v>
      </c>
      <c r="H3919">
        <v>748</v>
      </c>
      <c r="I3919">
        <v>895</v>
      </c>
      <c r="J3919">
        <v>92</v>
      </c>
      <c r="K3919" s="1">
        <v>1735</v>
      </c>
    </row>
    <row r="3920" spans="1:11" x14ac:dyDescent="0.3">
      <c r="A3920" t="s">
        <v>26</v>
      </c>
      <c r="B3920" t="s">
        <v>430</v>
      </c>
      <c r="C3920">
        <v>28.734999999999999</v>
      </c>
      <c r="D3920">
        <v>4.6666666670000003</v>
      </c>
      <c r="E3920">
        <v>100.66666669999999</v>
      </c>
      <c r="F3920">
        <v>1590</v>
      </c>
      <c r="G3920" t="s">
        <v>13</v>
      </c>
      <c r="H3920" s="1">
        <v>1029</v>
      </c>
      <c r="I3920">
        <v>589</v>
      </c>
      <c r="J3920">
        <v>102</v>
      </c>
      <c r="K3920" s="1">
        <v>1720</v>
      </c>
    </row>
    <row r="3921" spans="1:11" x14ac:dyDescent="0.3">
      <c r="A3921" t="s">
        <v>81</v>
      </c>
      <c r="B3921" t="s">
        <v>368</v>
      </c>
      <c r="C3921">
        <v>38.024999999999999</v>
      </c>
      <c r="D3921">
        <v>4.5</v>
      </c>
      <c r="E3921">
        <v>129.5</v>
      </c>
      <c r="F3921">
        <v>2614</v>
      </c>
      <c r="G3921" t="s">
        <v>13</v>
      </c>
      <c r="H3921" s="1">
        <v>1134</v>
      </c>
      <c r="I3921">
        <v>504</v>
      </c>
      <c r="J3921">
        <v>77</v>
      </c>
      <c r="K3921" s="1">
        <v>1715</v>
      </c>
    </row>
    <row r="3922" spans="1:11" x14ac:dyDescent="0.3">
      <c r="A3922" t="s">
        <v>137</v>
      </c>
      <c r="B3922" t="s">
        <v>393</v>
      </c>
      <c r="C3922">
        <v>646.60500000000002</v>
      </c>
      <c r="D3922">
        <v>6</v>
      </c>
      <c r="E3922">
        <v>450</v>
      </c>
      <c r="F3922">
        <v>5733</v>
      </c>
      <c r="G3922" t="s">
        <v>13</v>
      </c>
      <c r="H3922" s="1">
        <v>1455</v>
      </c>
      <c r="I3922">
        <v>136</v>
      </c>
      <c r="J3922">
        <v>56</v>
      </c>
      <c r="K3922" s="1">
        <v>1647</v>
      </c>
    </row>
    <row r="3923" spans="1:11" x14ac:dyDescent="0.3">
      <c r="A3923" t="s">
        <v>17</v>
      </c>
      <c r="B3923">
        <v>9</v>
      </c>
      <c r="C3923">
        <v>11.49625</v>
      </c>
      <c r="D3923">
        <v>4.75</v>
      </c>
      <c r="E3923">
        <v>50.25</v>
      </c>
      <c r="F3923">
        <v>1507.5</v>
      </c>
      <c r="G3923" t="s">
        <v>13</v>
      </c>
      <c r="H3923" s="1">
        <v>1024</v>
      </c>
      <c r="I3923">
        <v>530</v>
      </c>
      <c r="J3923">
        <v>65</v>
      </c>
      <c r="K3923" s="1">
        <v>1619</v>
      </c>
    </row>
    <row r="3924" spans="1:11" x14ac:dyDescent="0.3">
      <c r="A3924" t="s">
        <v>39</v>
      </c>
      <c r="B3924" t="s">
        <v>254</v>
      </c>
      <c r="C3924">
        <v>45.591250000000002</v>
      </c>
      <c r="D3924">
        <v>5.25</v>
      </c>
      <c r="E3924">
        <v>104.16666669999999</v>
      </c>
      <c r="F3924">
        <v>2027.833333</v>
      </c>
      <c r="G3924" t="s">
        <v>13</v>
      </c>
      <c r="H3924" s="1">
        <v>1029</v>
      </c>
      <c r="I3924">
        <v>458</v>
      </c>
      <c r="J3924">
        <v>55</v>
      </c>
      <c r="K3924" s="1">
        <v>1542</v>
      </c>
    </row>
    <row r="3925" spans="1:11" x14ac:dyDescent="0.3">
      <c r="A3925" t="s">
        <v>34</v>
      </c>
      <c r="B3925" t="s">
        <v>276</v>
      </c>
      <c r="C3925">
        <v>95.299166670000005</v>
      </c>
      <c r="D3925">
        <v>6.3333333329999997</v>
      </c>
      <c r="E3925">
        <v>253.66666670000001</v>
      </c>
      <c r="F3925">
        <v>3764.333333</v>
      </c>
      <c r="G3925" t="s">
        <v>13</v>
      </c>
      <c r="H3925" s="1">
        <v>1298</v>
      </c>
      <c r="I3925">
        <v>138</v>
      </c>
      <c r="J3925">
        <v>63</v>
      </c>
      <c r="K3925" s="1">
        <v>1499</v>
      </c>
    </row>
    <row r="3926" spans="1:11" x14ac:dyDescent="0.3">
      <c r="A3926" t="s">
        <v>81</v>
      </c>
      <c r="B3926">
        <v>2</v>
      </c>
      <c r="C3926">
        <v>21.6</v>
      </c>
      <c r="D3926">
        <v>6</v>
      </c>
      <c r="E3926">
        <v>64.625</v>
      </c>
      <c r="F3926">
        <v>1496</v>
      </c>
      <c r="G3926" t="s">
        <v>13</v>
      </c>
      <c r="H3926">
        <v>767</v>
      </c>
      <c r="I3926">
        <v>679</v>
      </c>
      <c r="J3926">
        <v>52</v>
      </c>
      <c r="K3926" s="1">
        <v>1498</v>
      </c>
    </row>
    <row r="3927" spans="1:11" x14ac:dyDescent="0.3">
      <c r="A3927" t="s">
        <v>41</v>
      </c>
      <c r="B3927" t="s">
        <v>182</v>
      </c>
      <c r="C3927">
        <v>39.725000000000001</v>
      </c>
      <c r="D3927">
        <v>6.8</v>
      </c>
      <c r="E3927">
        <v>110</v>
      </c>
      <c r="F3927">
        <v>1592</v>
      </c>
      <c r="G3927" t="s">
        <v>13</v>
      </c>
      <c r="H3927" s="1">
        <v>1293</v>
      </c>
      <c r="I3927">
        <v>155</v>
      </c>
      <c r="J3927">
        <v>42</v>
      </c>
      <c r="K3927" s="1">
        <v>1490</v>
      </c>
    </row>
    <row r="3928" spans="1:11" x14ac:dyDescent="0.3">
      <c r="A3928" t="s">
        <v>285</v>
      </c>
      <c r="B3928" t="s">
        <v>436</v>
      </c>
      <c r="C3928">
        <v>93.424333329999996</v>
      </c>
      <c r="D3928">
        <v>5</v>
      </c>
      <c r="E3928">
        <v>233</v>
      </c>
      <c r="F3928">
        <v>2995</v>
      </c>
      <c r="G3928" t="s">
        <v>13</v>
      </c>
      <c r="H3928" s="1">
        <v>1361</v>
      </c>
      <c r="I3928">
        <v>60</v>
      </c>
      <c r="J3928">
        <v>44</v>
      </c>
      <c r="K3928" s="1">
        <v>1465</v>
      </c>
    </row>
    <row r="3929" spans="1:11" x14ac:dyDescent="0.3">
      <c r="A3929" t="s">
        <v>440</v>
      </c>
      <c r="B3929" t="s">
        <v>441</v>
      </c>
      <c r="C3929">
        <v>13.137</v>
      </c>
      <c r="D3929">
        <v>5</v>
      </c>
      <c r="E3929">
        <v>93.5</v>
      </c>
      <c r="F3929">
        <v>1998</v>
      </c>
      <c r="G3929" t="s">
        <v>13</v>
      </c>
      <c r="H3929" s="1">
        <v>1201</v>
      </c>
      <c r="I3929">
        <v>183</v>
      </c>
      <c r="J3929">
        <v>61</v>
      </c>
      <c r="K3929" s="1">
        <v>1445</v>
      </c>
    </row>
    <row r="3930" spans="1:11" x14ac:dyDescent="0.3">
      <c r="A3930" t="s">
        <v>186</v>
      </c>
      <c r="B3930">
        <v>33</v>
      </c>
      <c r="C3930">
        <v>13.818</v>
      </c>
      <c r="D3930">
        <v>5</v>
      </c>
      <c r="E3930">
        <v>66</v>
      </c>
      <c r="F3930">
        <v>1351</v>
      </c>
      <c r="G3930" t="s">
        <v>13</v>
      </c>
      <c r="H3930" s="1">
        <v>1057</v>
      </c>
      <c r="I3930">
        <v>256</v>
      </c>
      <c r="J3930">
        <v>62</v>
      </c>
      <c r="K3930" s="1">
        <v>1375</v>
      </c>
    </row>
    <row r="3931" spans="1:11" x14ac:dyDescent="0.3">
      <c r="A3931" t="s">
        <v>106</v>
      </c>
      <c r="B3931" t="s">
        <v>282</v>
      </c>
      <c r="C3931">
        <v>20.74</v>
      </c>
      <c r="D3931">
        <v>5</v>
      </c>
      <c r="E3931">
        <v>75</v>
      </c>
      <c r="F3931">
        <v>1695</v>
      </c>
      <c r="G3931" t="s">
        <v>13</v>
      </c>
      <c r="H3931">
        <v>861</v>
      </c>
      <c r="I3931">
        <v>472</v>
      </c>
      <c r="J3931">
        <v>32</v>
      </c>
      <c r="K3931" s="1">
        <v>1365</v>
      </c>
    </row>
    <row r="3932" spans="1:11" x14ac:dyDescent="0.3">
      <c r="A3932" t="s">
        <v>59</v>
      </c>
      <c r="B3932" t="s">
        <v>439</v>
      </c>
      <c r="C3932">
        <v>28.295000000000002</v>
      </c>
      <c r="D3932">
        <v>5</v>
      </c>
      <c r="E3932">
        <v>96</v>
      </c>
      <c r="F3932">
        <v>1747</v>
      </c>
      <c r="G3932" t="s">
        <v>13</v>
      </c>
      <c r="H3932">
        <v>933</v>
      </c>
      <c r="I3932">
        <v>338</v>
      </c>
      <c r="J3932">
        <v>82</v>
      </c>
      <c r="K3932" s="1">
        <v>1353</v>
      </c>
    </row>
    <row r="3933" spans="1:11" x14ac:dyDescent="0.3">
      <c r="A3933" t="s">
        <v>34</v>
      </c>
      <c r="B3933" t="s">
        <v>401</v>
      </c>
      <c r="C3933">
        <v>61.234999999999999</v>
      </c>
      <c r="D3933">
        <v>5</v>
      </c>
      <c r="E3933">
        <v>147</v>
      </c>
      <c r="F3933">
        <v>2144</v>
      </c>
      <c r="G3933" t="s">
        <v>13</v>
      </c>
      <c r="H3933" s="1">
        <v>1122</v>
      </c>
      <c r="I3933">
        <v>109</v>
      </c>
      <c r="J3933">
        <v>48</v>
      </c>
      <c r="K3933" s="1">
        <v>1279</v>
      </c>
    </row>
    <row r="3934" spans="1:11" x14ac:dyDescent="0.3">
      <c r="A3934" t="s">
        <v>137</v>
      </c>
      <c r="B3934" t="s">
        <v>212</v>
      </c>
      <c r="C3934">
        <v>158.976</v>
      </c>
      <c r="D3934">
        <v>8</v>
      </c>
      <c r="E3934">
        <v>326</v>
      </c>
      <c r="F3934">
        <v>3295</v>
      </c>
      <c r="G3934" t="s">
        <v>13</v>
      </c>
      <c r="H3934" s="1">
        <v>1026</v>
      </c>
      <c r="I3934">
        <v>187</v>
      </c>
      <c r="J3934">
        <v>60</v>
      </c>
      <c r="K3934" s="1">
        <v>1273</v>
      </c>
    </row>
    <row r="3935" spans="1:11" x14ac:dyDescent="0.3">
      <c r="A3935" t="s">
        <v>106</v>
      </c>
      <c r="B3935">
        <v>2000</v>
      </c>
      <c r="C3935">
        <v>17.181999999999999</v>
      </c>
      <c r="D3935">
        <v>5</v>
      </c>
      <c r="E3935">
        <v>74</v>
      </c>
      <c r="F3935">
        <v>1994</v>
      </c>
      <c r="G3935" t="s">
        <v>13</v>
      </c>
      <c r="H3935" s="1">
        <v>1112</v>
      </c>
      <c r="I3935">
        <v>84</v>
      </c>
      <c r="J3935">
        <v>27</v>
      </c>
      <c r="K3935" s="1">
        <v>1223</v>
      </c>
    </row>
    <row r="3936" spans="1:11" x14ac:dyDescent="0.3">
      <c r="A3936" t="s">
        <v>395</v>
      </c>
      <c r="B3936" t="s">
        <v>449</v>
      </c>
      <c r="C3936">
        <v>11.984562499999999</v>
      </c>
      <c r="D3936">
        <v>4</v>
      </c>
      <c r="E3936">
        <v>69</v>
      </c>
      <c r="F3936">
        <v>1762.75</v>
      </c>
      <c r="G3936" t="s">
        <v>13</v>
      </c>
      <c r="H3936">
        <v>970</v>
      </c>
      <c r="I3936">
        <v>174</v>
      </c>
      <c r="J3936">
        <v>30</v>
      </c>
      <c r="K3936" s="1">
        <v>1174</v>
      </c>
    </row>
    <row r="3937" spans="1:11" x14ac:dyDescent="0.3">
      <c r="A3937" t="s">
        <v>73</v>
      </c>
      <c r="B3937" t="s">
        <v>310</v>
      </c>
      <c r="C3937">
        <v>28.803000000000001</v>
      </c>
      <c r="D3937">
        <v>4.8</v>
      </c>
      <c r="E3937">
        <v>111.2</v>
      </c>
      <c r="F3937">
        <v>2126.8000000000002</v>
      </c>
      <c r="G3937" t="s">
        <v>13</v>
      </c>
      <c r="H3937">
        <v>997</v>
      </c>
      <c r="I3937">
        <v>125</v>
      </c>
      <c r="J3937">
        <v>36</v>
      </c>
      <c r="K3937" s="1">
        <v>1158</v>
      </c>
    </row>
    <row r="3938" spans="1:11" x14ac:dyDescent="0.3">
      <c r="A3938" t="s">
        <v>219</v>
      </c>
      <c r="B3938" t="s">
        <v>450</v>
      </c>
      <c r="C3938">
        <v>15.698499999999999</v>
      </c>
      <c r="D3938">
        <v>4.5</v>
      </c>
      <c r="E3938">
        <v>73</v>
      </c>
      <c r="F3938">
        <v>1590</v>
      </c>
      <c r="G3938" t="s">
        <v>13</v>
      </c>
      <c r="H3938">
        <v>711</v>
      </c>
      <c r="I3938">
        <v>346</v>
      </c>
      <c r="J3938">
        <v>64</v>
      </c>
      <c r="K3938" s="1">
        <v>1121</v>
      </c>
    </row>
    <row r="3939" spans="1:11" x14ac:dyDescent="0.3">
      <c r="A3939" t="s">
        <v>15</v>
      </c>
      <c r="B3939" t="s">
        <v>94</v>
      </c>
      <c r="C3939">
        <v>32.98557692</v>
      </c>
      <c r="D3939">
        <v>6.230769231</v>
      </c>
      <c r="E3939">
        <v>94.03846154</v>
      </c>
      <c r="F3939">
        <v>1528.8076920000001</v>
      </c>
      <c r="G3939" t="s">
        <v>46</v>
      </c>
      <c r="H3939">
        <v>678</v>
      </c>
      <c r="I3939">
        <v>359</v>
      </c>
      <c r="J3939">
        <v>83</v>
      </c>
      <c r="K3939" s="1">
        <v>1120</v>
      </c>
    </row>
    <row r="3940" spans="1:11" x14ac:dyDescent="0.3">
      <c r="A3940" t="s">
        <v>451</v>
      </c>
      <c r="B3940">
        <v>4</v>
      </c>
      <c r="C3940">
        <v>92.798000000000002</v>
      </c>
      <c r="D3940">
        <v>4</v>
      </c>
      <c r="E3940">
        <v>166</v>
      </c>
      <c r="F3940">
        <v>3980</v>
      </c>
      <c r="G3940" t="s">
        <v>13</v>
      </c>
      <c r="H3940">
        <v>920</v>
      </c>
      <c r="I3940">
        <v>115</v>
      </c>
      <c r="J3940">
        <v>54</v>
      </c>
      <c r="K3940" s="1">
        <v>1089</v>
      </c>
    </row>
    <row r="3941" spans="1:11" x14ac:dyDescent="0.3">
      <c r="A3941" t="s">
        <v>32</v>
      </c>
      <c r="B3941" t="s">
        <v>361</v>
      </c>
      <c r="C3941">
        <v>28.968916669999999</v>
      </c>
      <c r="D3941">
        <v>5</v>
      </c>
      <c r="E3941">
        <v>72.625</v>
      </c>
      <c r="F3941">
        <v>1707.125</v>
      </c>
      <c r="G3941" t="s">
        <v>13</v>
      </c>
      <c r="H3941">
        <v>636</v>
      </c>
      <c r="I3941">
        <v>385</v>
      </c>
      <c r="J3941">
        <v>65</v>
      </c>
      <c r="K3941" s="1">
        <v>1086</v>
      </c>
    </row>
    <row r="3942" spans="1:11" x14ac:dyDescent="0.3">
      <c r="A3942" t="s">
        <v>395</v>
      </c>
      <c r="B3942" t="s">
        <v>396</v>
      </c>
      <c r="C3942">
        <v>35.270000000000003</v>
      </c>
      <c r="D3942">
        <v>6</v>
      </c>
      <c r="E3942">
        <v>112.0714286</v>
      </c>
      <c r="F3942">
        <v>1574.4285709999999</v>
      </c>
      <c r="G3942" t="s">
        <v>13</v>
      </c>
      <c r="H3942">
        <v>671</v>
      </c>
      <c r="I3942">
        <v>300</v>
      </c>
      <c r="J3942">
        <v>95</v>
      </c>
      <c r="K3942" s="1">
        <v>1066</v>
      </c>
    </row>
    <row r="3943" spans="1:11" x14ac:dyDescent="0.3">
      <c r="A3943" t="s">
        <v>84</v>
      </c>
      <c r="B3943" t="s">
        <v>445</v>
      </c>
      <c r="C3943">
        <v>16.640999999999998</v>
      </c>
      <c r="D3943">
        <v>4.5</v>
      </c>
      <c r="E3943">
        <v>71</v>
      </c>
      <c r="F3943">
        <v>1590</v>
      </c>
      <c r="G3943" t="s">
        <v>13</v>
      </c>
      <c r="H3943">
        <v>349</v>
      </c>
      <c r="I3943">
        <v>656</v>
      </c>
      <c r="J3943">
        <v>60</v>
      </c>
      <c r="K3943" s="1">
        <v>1065</v>
      </c>
    </row>
    <row r="3944" spans="1:11" x14ac:dyDescent="0.3">
      <c r="A3944" t="s">
        <v>431</v>
      </c>
      <c r="B3944" t="s">
        <v>448</v>
      </c>
      <c r="C3944">
        <v>71.186999999999998</v>
      </c>
      <c r="D3944">
        <v>5</v>
      </c>
      <c r="E3944">
        <v>239</v>
      </c>
      <c r="F3944">
        <v>4997</v>
      </c>
      <c r="G3944" t="s">
        <v>13</v>
      </c>
      <c r="H3944">
        <v>948</v>
      </c>
      <c r="I3944">
        <v>67</v>
      </c>
      <c r="J3944">
        <v>43</v>
      </c>
      <c r="K3944" s="1">
        <v>1058</v>
      </c>
    </row>
    <row r="3945" spans="1:11" x14ac:dyDescent="0.3">
      <c r="A3945" t="s">
        <v>451</v>
      </c>
      <c r="B3945">
        <v>3.6</v>
      </c>
      <c r="C3945">
        <v>71.602000000000004</v>
      </c>
      <c r="D3945">
        <v>4</v>
      </c>
      <c r="E3945">
        <v>149</v>
      </c>
      <c r="F3945">
        <v>3590</v>
      </c>
      <c r="G3945" t="s">
        <v>13</v>
      </c>
      <c r="H3945">
        <v>884</v>
      </c>
      <c r="I3945">
        <v>100</v>
      </c>
      <c r="J3945">
        <v>30</v>
      </c>
      <c r="K3945" s="1">
        <v>1014</v>
      </c>
    </row>
    <row r="3946" spans="1:11" x14ac:dyDescent="0.3">
      <c r="A3946" t="s">
        <v>431</v>
      </c>
      <c r="B3946" t="s">
        <v>432</v>
      </c>
      <c r="C3946">
        <v>107.7</v>
      </c>
      <c r="D3946">
        <v>5</v>
      </c>
      <c r="E3946">
        <v>274</v>
      </c>
      <c r="F3946">
        <v>3800.5</v>
      </c>
      <c r="G3946" t="s">
        <v>13</v>
      </c>
      <c r="H3946">
        <v>927</v>
      </c>
      <c r="I3946">
        <v>60</v>
      </c>
      <c r="J3946">
        <v>26</v>
      </c>
      <c r="K3946" s="1">
        <v>1013</v>
      </c>
    </row>
    <row r="3947" spans="1:11" x14ac:dyDescent="0.3">
      <c r="A3947" t="s">
        <v>452</v>
      </c>
      <c r="B3947" t="s">
        <v>453</v>
      </c>
      <c r="C3947">
        <v>29.042999999999999</v>
      </c>
      <c r="D3947">
        <v>5.8518518520000002</v>
      </c>
      <c r="E3947">
        <v>105.0740741</v>
      </c>
      <c r="F3947">
        <v>1638.8888890000001</v>
      </c>
      <c r="G3947" t="s">
        <v>13</v>
      </c>
      <c r="H3947">
        <v>889</v>
      </c>
      <c r="I3947">
        <v>96</v>
      </c>
      <c r="J3947">
        <v>27</v>
      </c>
      <c r="K3947" s="1">
        <v>1012</v>
      </c>
    </row>
    <row r="3948" spans="1:11" x14ac:dyDescent="0.3">
      <c r="A3948" t="s">
        <v>91</v>
      </c>
      <c r="B3948" t="s">
        <v>209</v>
      </c>
      <c r="C3948">
        <v>58.469074069999998</v>
      </c>
      <c r="D3948">
        <v>6.4444444440000002</v>
      </c>
      <c r="E3948">
        <v>148.5185185</v>
      </c>
      <c r="F3948">
        <v>2174.0370370000001</v>
      </c>
      <c r="G3948" t="s">
        <v>46</v>
      </c>
      <c r="H3948">
        <v>780</v>
      </c>
      <c r="I3948">
        <v>160</v>
      </c>
      <c r="J3948">
        <v>69</v>
      </c>
      <c r="K3948" s="1">
        <v>1009</v>
      </c>
    </row>
    <row r="3949" spans="1:11" x14ac:dyDescent="0.3">
      <c r="A3949" t="s">
        <v>11</v>
      </c>
      <c r="B3949" t="s">
        <v>14</v>
      </c>
      <c r="C3949">
        <v>18.53214286</v>
      </c>
      <c r="D3949">
        <v>5.7142857139999998</v>
      </c>
      <c r="E3949">
        <v>68.571428569999995</v>
      </c>
      <c r="F3949">
        <v>1166.142857</v>
      </c>
      <c r="G3949" t="s">
        <v>13</v>
      </c>
      <c r="H3949">
        <v>620042</v>
      </c>
      <c r="I3949">
        <v>695180</v>
      </c>
      <c r="J3949" s="1">
        <v>50604</v>
      </c>
      <c r="K3949">
        <v>1365826</v>
      </c>
    </row>
    <row r="3950" spans="1:11" x14ac:dyDescent="0.3">
      <c r="A3950" t="s">
        <v>11</v>
      </c>
      <c r="B3950" t="s">
        <v>126</v>
      </c>
      <c r="C3950">
        <v>16.208743590000001</v>
      </c>
      <c r="D3950">
        <v>4.461538462</v>
      </c>
      <c r="E3950">
        <v>63.564102560000002</v>
      </c>
      <c r="F3950">
        <v>1650.2051280000001</v>
      </c>
      <c r="G3950" t="s">
        <v>13</v>
      </c>
      <c r="H3950">
        <v>700915</v>
      </c>
      <c r="I3950">
        <v>344765</v>
      </c>
      <c r="J3950" s="1">
        <v>36055</v>
      </c>
      <c r="K3950">
        <v>1081735</v>
      </c>
    </row>
    <row r="3951" spans="1:11" x14ac:dyDescent="0.3">
      <c r="A3951" t="s">
        <v>11</v>
      </c>
      <c r="B3951" t="s">
        <v>23</v>
      </c>
      <c r="C3951">
        <v>39.973750000000003</v>
      </c>
      <c r="D3951">
        <v>1.75</v>
      </c>
      <c r="E3951">
        <v>130.25</v>
      </c>
      <c r="F3951">
        <v>1998.5</v>
      </c>
      <c r="G3951" t="s">
        <v>13</v>
      </c>
      <c r="H3951">
        <v>551461</v>
      </c>
      <c r="I3951">
        <v>130545</v>
      </c>
      <c r="J3951" s="1">
        <v>20920</v>
      </c>
      <c r="K3951">
        <v>702926</v>
      </c>
    </row>
    <row r="3952" spans="1:11" x14ac:dyDescent="0.3">
      <c r="A3952" t="s">
        <v>15</v>
      </c>
      <c r="B3952" t="s">
        <v>16</v>
      </c>
      <c r="C3952">
        <v>31.242153850000001</v>
      </c>
      <c r="D3952">
        <v>6.1648351650000004</v>
      </c>
      <c r="E3952">
        <v>89.46153846</v>
      </c>
      <c r="F3952">
        <v>1537.4065929999999</v>
      </c>
      <c r="G3952" t="s">
        <v>13</v>
      </c>
      <c r="H3952">
        <v>354091</v>
      </c>
      <c r="I3952">
        <v>226261</v>
      </c>
      <c r="J3952" s="1">
        <v>33723</v>
      </c>
      <c r="K3952">
        <v>614075</v>
      </c>
    </row>
    <row r="3953" spans="1:11" x14ac:dyDescent="0.3">
      <c r="A3953" t="s">
        <v>24</v>
      </c>
      <c r="B3953" t="s">
        <v>25</v>
      </c>
      <c r="C3953">
        <v>20.3776087</v>
      </c>
      <c r="D3953">
        <v>4.8695652169999999</v>
      </c>
      <c r="E3953">
        <v>67.956521739999999</v>
      </c>
      <c r="F3953">
        <v>1279.6956520000001</v>
      </c>
      <c r="G3953" t="s">
        <v>13</v>
      </c>
      <c r="H3953">
        <v>207018</v>
      </c>
      <c r="I3953">
        <v>323686</v>
      </c>
      <c r="J3953" s="1">
        <v>25211</v>
      </c>
      <c r="K3953">
        <v>555915</v>
      </c>
    </row>
    <row r="3954" spans="1:11" x14ac:dyDescent="0.3">
      <c r="A3954" t="s">
        <v>17</v>
      </c>
      <c r="B3954" t="s">
        <v>18</v>
      </c>
      <c r="C3954">
        <v>22.1</v>
      </c>
      <c r="D3954">
        <v>5.615384615</v>
      </c>
      <c r="E3954">
        <v>75.57692308</v>
      </c>
      <c r="F3954">
        <v>1219.6538459999999</v>
      </c>
      <c r="G3954" t="s">
        <v>13</v>
      </c>
      <c r="H3954">
        <v>213815</v>
      </c>
      <c r="I3954">
        <v>314576</v>
      </c>
      <c r="J3954" s="1">
        <v>22070</v>
      </c>
      <c r="K3954">
        <v>550461</v>
      </c>
    </row>
    <row r="3955" spans="1:11" x14ac:dyDescent="0.3">
      <c r="A3955" t="s">
        <v>106</v>
      </c>
      <c r="B3955">
        <v>2000</v>
      </c>
      <c r="C3955">
        <v>17.181999999999999</v>
      </c>
      <c r="D3955">
        <v>5</v>
      </c>
      <c r="E3955">
        <v>74</v>
      </c>
      <c r="F3955">
        <v>1994</v>
      </c>
      <c r="G3955" t="s">
        <v>13</v>
      </c>
      <c r="H3955">
        <v>341789</v>
      </c>
      <c r="I3955">
        <v>175449</v>
      </c>
      <c r="J3955" s="1">
        <v>19120</v>
      </c>
      <c r="K3955">
        <v>536358</v>
      </c>
    </row>
    <row r="3956" spans="1:11" x14ac:dyDescent="0.3">
      <c r="A3956" t="s">
        <v>15</v>
      </c>
      <c r="B3956" t="s">
        <v>21</v>
      </c>
      <c r="C3956">
        <v>18.192499999999999</v>
      </c>
      <c r="D3956">
        <v>5.0740740740000003</v>
      </c>
      <c r="E3956">
        <v>60.962962959999999</v>
      </c>
      <c r="F3956">
        <v>1408.055556</v>
      </c>
      <c r="G3956" t="s">
        <v>13</v>
      </c>
      <c r="H3956">
        <v>185207</v>
      </c>
      <c r="I3956">
        <v>246370</v>
      </c>
      <c r="J3956" s="1">
        <v>25529</v>
      </c>
      <c r="K3956">
        <v>457106</v>
      </c>
    </row>
    <row r="3957" spans="1:11" x14ac:dyDescent="0.3">
      <c r="A3957" t="s">
        <v>19</v>
      </c>
      <c r="B3957" t="s">
        <v>20</v>
      </c>
      <c r="C3957">
        <v>47.848370369999998</v>
      </c>
      <c r="D3957">
        <v>6.4444444440000002</v>
      </c>
      <c r="E3957">
        <v>126.1111111</v>
      </c>
      <c r="F3957">
        <v>1995.7777779999999</v>
      </c>
      <c r="G3957" t="s">
        <v>13</v>
      </c>
      <c r="H3957">
        <v>300860</v>
      </c>
      <c r="I3957">
        <v>108101</v>
      </c>
      <c r="J3957" s="1">
        <v>20400</v>
      </c>
      <c r="K3957">
        <v>429361</v>
      </c>
    </row>
    <row r="3958" spans="1:11" x14ac:dyDescent="0.3">
      <c r="A3958" t="s">
        <v>11</v>
      </c>
      <c r="B3958" t="s">
        <v>12</v>
      </c>
      <c r="C3958">
        <v>30.619322029999999</v>
      </c>
      <c r="D3958">
        <v>5.9661016949999999</v>
      </c>
      <c r="E3958">
        <v>94.033898309999998</v>
      </c>
      <c r="F3958">
        <v>1497.169492</v>
      </c>
      <c r="G3958" t="s">
        <v>13</v>
      </c>
      <c r="H3958">
        <v>241175</v>
      </c>
      <c r="I3958">
        <v>124755</v>
      </c>
      <c r="J3958" s="1">
        <v>11332</v>
      </c>
      <c r="K3958">
        <v>377262</v>
      </c>
    </row>
    <row r="3959" spans="1:11" x14ac:dyDescent="0.3">
      <c r="A3959" t="s">
        <v>17</v>
      </c>
      <c r="B3959" t="s">
        <v>29</v>
      </c>
      <c r="C3959">
        <v>26.4498867</v>
      </c>
      <c r="D3959">
        <v>5.4088669950000003</v>
      </c>
      <c r="E3959">
        <v>87.310344830000005</v>
      </c>
      <c r="F3959">
        <v>1623.793103</v>
      </c>
      <c r="G3959" t="s">
        <v>13</v>
      </c>
      <c r="H3959">
        <v>209379</v>
      </c>
      <c r="I3959">
        <v>139892</v>
      </c>
      <c r="J3959" s="1">
        <v>13869</v>
      </c>
      <c r="K3959">
        <v>363140</v>
      </c>
    </row>
    <row r="3960" spans="1:11" x14ac:dyDescent="0.3">
      <c r="A3960" t="s">
        <v>22</v>
      </c>
      <c r="B3960">
        <v>306</v>
      </c>
      <c r="C3960">
        <v>18.64264</v>
      </c>
      <c r="D3960">
        <v>4.84</v>
      </c>
      <c r="E3960">
        <v>67</v>
      </c>
      <c r="F3960">
        <v>1698.64</v>
      </c>
      <c r="G3960" t="s">
        <v>13</v>
      </c>
      <c r="H3960">
        <v>215205</v>
      </c>
      <c r="I3960">
        <v>133082</v>
      </c>
      <c r="J3960" s="1">
        <v>14344</v>
      </c>
      <c r="K3960">
        <v>362631</v>
      </c>
    </row>
    <row r="3961" spans="1:11" x14ac:dyDescent="0.3">
      <c r="A3961" t="s">
        <v>22</v>
      </c>
      <c r="B3961">
        <v>106</v>
      </c>
      <c r="C3961">
        <v>12.35588235</v>
      </c>
      <c r="D3961">
        <v>4.6470588240000001</v>
      </c>
      <c r="E3961">
        <v>53.882352939999997</v>
      </c>
      <c r="F3961">
        <v>1366.294118</v>
      </c>
      <c r="G3961" t="s">
        <v>13</v>
      </c>
      <c r="H3961">
        <v>121935</v>
      </c>
      <c r="I3961">
        <v>194705</v>
      </c>
      <c r="J3961" s="1">
        <v>12944</v>
      </c>
      <c r="K3961">
        <v>329584</v>
      </c>
    </row>
    <row r="3962" spans="1:11" x14ac:dyDescent="0.3">
      <c r="A3962" t="s">
        <v>26</v>
      </c>
      <c r="B3962" t="s">
        <v>27</v>
      </c>
      <c r="C3962">
        <v>29.942625</v>
      </c>
      <c r="D3962">
        <v>4.5</v>
      </c>
      <c r="E3962">
        <v>106.22499999999999</v>
      </c>
      <c r="F3962">
        <v>1480.575</v>
      </c>
      <c r="G3962" t="s">
        <v>13</v>
      </c>
      <c r="H3962">
        <v>179729</v>
      </c>
      <c r="I3962">
        <v>116222</v>
      </c>
      <c r="J3962" s="1">
        <v>15205</v>
      </c>
      <c r="K3962">
        <v>311156</v>
      </c>
    </row>
    <row r="3963" spans="1:11" x14ac:dyDescent="0.3">
      <c r="A3963" t="s">
        <v>22</v>
      </c>
      <c r="B3963">
        <v>206</v>
      </c>
      <c r="C3963">
        <v>20.033750000000001</v>
      </c>
      <c r="D3963">
        <v>4.8333333329999997</v>
      </c>
      <c r="E3963">
        <v>71.333333330000002</v>
      </c>
      <c r="F3963">
        <v>1631.5</v>
      </c>
      <c r="G3963" t="s">
        <v>13</v>
      </c>
      <c r="H3963">
        <v>115360</v>
      </c>
      <c r="I3963">
        <v>174027</v>
      </c>
      <c r="J3963" s="1">
        <v>9094</v>
      </c>
      <c r="K3963">
        <v>298481</v>
      </c>
    </row>
    <row r="3964" spans="1:11" x14ac:dyDescent="0.3">
      <c r="A3964" t="s">
        <v>11</v>
      </c>
      <c r="B3964" t="s">
        <v>305</v>
      </c>
      <c r="C3964">
        <v>18.295562499999999</v>
      </c>
      <c r="D3964">
        <v>4.875</v>
      </c>
      <c r="E3964">
        <v>70.25</v>
      </c>
      <c r="F3964">
        <v>1836.5</v>
      </c>
      <c r="G3964" t="s">
        <v>13</v>
      </c>
      <c r="H3964">
        <v>197414</v>
      </c>
      <c r="I3964" s="1">
        <v>44606</v>
      </c>
      <c r="J3964" s="1">
        <v>6408</v>
      </c>
      <c r="K3964">
        <v>248428</v>
      </c>
    </row>
    <row r="3965" spans="1:11" x14ac:dyDescent="0.3">
      <c r="A3965" t="s">
        <v>11</v>
      </c>
      <c r="B3965" t="s">
        <v>28</v>
      </c>
      <c r="C3965">
        <v>15.46</v>
      </c>
      <c r="D3965">
        <v>5</v>
      </c>
      <c r="E3965">
        <v>60.8</v>
      </c>
      <c r="F3965">
        <v>1196</v>
      </c>
      <c r="G3965" t="s">
        <v>13</v>
      </c>
      <c r="H3965" s="1">
        <v>68783</v>
      </c>
      <c r="I3965">
        <v>165918</v>
      </c>
      <c r="J3965" s="1">
        <v>10289</v>
      </c>
      <c r="K3965">
        <v>244990</v>
      </c>
    </row>
    <row r="3966" spans="1:11" x14ac:dyDescent="0.3">
      <c r="A3966" t="s">
        <v>30</v>
      </c>
      <c r="B3966" t="s">
        <v>48</v>
      </c>
      <c r="C3966">
        <v>27.239118640000001</v>
      </c>
      <c r="D3966">
        <v>3.0338983050000001</v>
      </c>
      <c r="E3966">
        <v>91.610169490000004</v>
      </c>
      <c r="F3966">
        <v>1677.949153</v>
      </c>
      <c r="G3966" t="s">
        <v>13</v>
      </c>
      <c r="H3966">
        <v>124731</v>
      </c>
      <c r="I3966" s="1">
        <v>76669</v>
      </c>
      <c r="J3966" s="1">
        <v>11238</v>
      </c>
      <c r="K3966">
        <v>212638</v>
      </c>
    </row>
    <row r="3967" spans="1:11" x14ac:dyDescent="0.3">
      <c r="A3967" t="s">
        <v>39</v>
      </c>
      <c r="B3967" t="s">
        <v>93</v>
      </c>
      <c r="C3967">
        <v>12.32981818</v>
      </c>
      <c r="D3967">
        <v>4.8181818180000002</v>
      </c>
      <c r="E3967">
        <v>53.81818182</v>
      </c>
      <c r="F3967">
        <v>1367.272727</v>
      </c>
      <c r="G3967" t="s">
        <v>13</v>
      </c>
      <c r="H3967" s="1">
        <v>90466</v>
      </c>
      <c r="I3967">
        <v>113467</v>
      </c>
      <c r="J3967" s="1">
        <v>6189</v>
      </c>
      <c r="K3967">
        <v>210122</v>
      </c>
    </row>
    <row r="3968" spans="1:11" x14ac:dyDescent="0.3">
      <c r="A3968" t="s">
        <v>22</v>
      </c>
      <c r="B3968">
        <v>205</v>
      </c>
      <c r="C3968">
        <v>13.11525</v>
      </c>
      <c r="D3968">
        <v>4.75</v>
      </c>
      <c r="E3968">
        <v>50.875</v>
      </c>
      <c r="F3968">
        <v>1430.75</v>
      </c>
      <c r="G3968" t="s">
        <v>13</v>
      </c>
      <c r="H3968">
        <v>104785</v>
      </c>
      <c r="I3968" s="1">
        <v>92874</v>
      </c>
      <c r="J3968" s="1">
        <v>9742</v>
      </c>
      <c r="K3968">
        <v>207401</v>
      </c>
    </row>
    <row r="3969" spans="1:11" x14ac:dyDescent="0.3">
      <c r="A3969" t="s">
        <v>17</v>
      </c>
      <c r="B3969" t="s">
        <v>88</v>
      </c>
      <c r="C3969">
        <v>34.020592110000003</v>
      </c>
      <c r="D3969">
        <v>5.5526315789999998</v>
      </c>
      <c r="E3969">
        <v>99</v>
      </c>
      <c r="F3969">
        <v>1920.026316</v>
      </c>
      <c r="G3969" t="s">
        <v>46</v>
      </c>
      <c r="H3969">
        <v>156990</v>
      </c>
      <c r="I3969" s="1">
        <v>42366</v>
      </c>
      <c r="J3969" s="1">
        <v>6915</v>
      </c>
      <c r="K3969">
        <v>206271</v>
      </c>
    </row>
    <row r="3970" spans="1:11" x14ac:dyDescent="0.3">
      <c r="A3970" t="s">
        <v>24</v>
      </c>
      <c r="B3970" t="s">
        <v>109</v>
      </c>
      <c r="C3970">
        <v>26.512695650000001</v>
      </c>
      <c r="D3970">
        <v>4.0217391300000003</v>
      </c>
      <c r="E3970">
        <v>93.586956520000001</v>
      </c>
      <c r="F3970">
        <v>1933.021739</v>
      </c>
      <c r="G3970" t="s">
        <v>13</v>
      </c>
      <c r="H3970">
        <v>142409</v>
      </c>
      <c r="I3970" s="1">
        <v>38053</v>
      </c>
      <c r="J3970" s="1">
        <v>7392</v>
      </c>
      <c r="K3970">
        <v>187854</v>
      </c>
    </row>
    <row r="3971" spans="1:11" x14ac:dyDescent="0.3">
      <c r="A3971" t="s">
        <v>22</v>
      </c>
      <c r="B3971">
        <v>405</v>
      </c>
      <c r="C3971">
        <v>20.430083329999999</v>
      </c>
      <c r="D3971">
        <v>4.7916666670000003</v>
      </c>
      <c r="E3971">
        <v>69.875</v>
      </c>
      <c r="F3971">
        <v>1773</v>
      </c>
      <c r="G3971" t="s">
        <v>13</v>
      </c>
      <c r="H3971">
        <v>136766</v>
      </c>
      <c r="I3971" s="1">
        <v>34522</v>
      </c>
      <c r="J3971" s="1">
        <v>6239</v>
      </c>
      <c r="K3971">
        <v>177527</v>
      </c>
    </row>
    <row r="3972" spans="1:11" x14ac:dyDescent="0.3">
      <c r="A3972" t="s">
        <v>22</v>
      </c>
      <c r="B3972">
        <v>406</v>
      </c>
      <c r="C3972">
        <v>28.608205130000002</v>
      </c>
      <c r="D3972">
        <v>4.7564102559999997</v>
      </c>
      <c r="E3972">
        <v>92.820512820000005</v>
      </c>
      <c r="F3972">
        <v>2043.8205129999999</v>
      </c>
      <c r="G3972" t="s">
        <v>13</v>
      </c>
      <c r="H3972">
        <v>136687</v>
      </c>
      <c r="I3972" s="1">
        <v>27865</v>
      </c>
      <c r="J3972" s="1">
        <v>6117</v>
      </c>
      <c r="K3972">
        <v>170669</v>
      </c>
    </row>
    <row r="3973" spans="1:11" x14ac:dyDescent="0.3">
      <c r="A3973" t="s">
        <v>15</v>
      </c>
      <c r="B3973" t="s">
        <v>36</v>
      </c>
      <c r="C3973">
        <v>46.064512819999997</v>
      </c>
      <c r="D3973">
        <v>6.4871794869999997</v>
      </c>
      <c r="E3973">
        <v>125.4358974</v>
      </c>
      <c r="F3973">
        <v>1835.8461540000001</v>
      </c>
      <c r="G3973" t="s">
        <v>13</v>
      </c>
      <c r="H3973">
        <v>118149</v>
      </c>
      <c r="I3973" s="1">
        <v>27674</v>
      </c>
      <c r="J3973" s="1">
        <v>7533</v>
      </c>
      <c r="K3973">
        <v>153356</v>
      </c>
    </row>
    <row r="3974" spans="1:11" x14ac:dyDescent="0.3">
      <c r="A3974" t="s">
        <v>19</v>
      </c>
      <c r="B3974" t="s">
        <v>49</v>
      </c>
      <c r="C3974">
        <v>93.714250000000007</v>
      </c>
      <c r="D3974">
        <v>8</v>
      </c>
      <c r="E3974">
        <v>225</v>
      </c>
      <c r="F3974">
        <v>2979</v>
      </c>
      <c r="G3974" t="s">
        <v>13</v>
      </c>
      <c r="H3974">
        <v>121282</v>
      </c>
      <c r="I3974" s="1">
        <v>20487</v>
      </c>
      <c r="J3974" s="1">
        <v>6512</v>
      </c>
      <c r="K3974">
        <v>148281</v>
      </c>
    </row>
    <row r="3975" spans="1:11" x14ac:dyDescent="0.3">
      <c r="A3975" t="s">
        <v>39</v>
      </c>
      <c r="B3975" t="s">
        <v>40</v>
      </c>
      <c r="C3975">
        <v>22.36209302</v>
      </c>
      <c r="D3975">
        <v>4.88372093</v>
      </c>
      <c r="E3975">
        <v>72.581395349999994</v>
      </c>
      <c r="F3975">
        <v>1743.4418599999999</v>
      </c>
      <c r="G3975" t="s">
        <v>13</v>
      </c>
      <c r="H3975" s="1">
        <v>95606</v>
      </c>
      <c r="I3975" s="1">
        <v>48674</v>
      </c>
      <c r="J3975" s="1">
        <v>3567</v>
      </c>
      <c r="K3975">
        <v>147847</v>
      </c>
    </row>
    <row r="3976" spans="1:11" x14ac:dyDescent="0.3">
      <c r="A3976" t="s">
        <v>30</v>
      </c>
      <c r="B3976" t="s">
        <v>236</v>
      </c>
      <c r="C3976">
        <v>17.445692309999998</v>
      </c>
      <c r="D3976">
        <v>4.692307692</v>
      </c>
      <c r="E3976">
        <v>68.269230769999993</v>
      </c>
      <c r="F3976">
        <v>1791.230769</v>
      </c>
      <c r="G3976" t="s">
        <v>13</v>
      </c>
      <c r="H3976">
        <v>101654</v>
      </c>
      <c r="I3976" s="1">
        <v>27651</v>
      </c>
      <c r="J3976" s="1">
        <v>6542</v>
      </c>
      <c r="K3976">
        <v>135847</v>
      </c>
    </row>
    <row r="3977" spans="1:11" x14ac:dyDescent="0.3">
      <c r="A3977" t="s">
        <v>26</v>
      </c>
      <c r="B3977" t="s">
        <v>80</v>
      </c>
      <c r="C3977">
        <v>39.399843140000002</v>
      </c>
      <c r="D3977">
        <v>5.7843137249999996</v>
      </c>
      <c r="E3977">
        <v>117.70588239999999</v>
      </c>
      <c r="F3977">
        <v>2151.6470589999999</v>
      </c>
      <c r="G3977" t="s">
        <v>13</v>
      </c>
      <c r="H3977">
        <v>104375</v>
      </c>
      <c r="I3977" s="1">
        <v>24420</v>
      </c>
      <c r="J3977" s="1">
        <v>6815</v>
      </c>
      <c r="K3977">
        <v>135610</v>
      </c>
    </row>
    <row r="3978" spans="1:11" x14ac:dyDescent="0.3">
      <c r="A3978" t="s">
        <v>44</v>
      </c>
      <c r="B3978" t="s">
        <v>55</v>
      </c>
      <c r="C3978">
        <v>107.4521429</v>
      </c>
      <c r="D3978">
        <v>8</v>
      </c>
      <c r="E3978">
        <v>182.57142859999999</v>
      </c>
      <c r="F3978">
        <v>2425.4285709999999</v>
      </c>
      <c r="G3978" t="s">
        <v>46</v>
      </c>
      <c r="H3978">
        <v>102104</v>
      </c>
      <c r="I3978" s="1">
        <v>27625</v>
      </c>
      <c r="J3978" s="1">
        <v>5365</v>
      </c>
      <c r="K3978">
        <v>135094</v>
      </c>
    </row>
    <row r="3979" spans="1:11" x14ac:dyDescent="0.3">
      <c r="A3979" t="s">
        <v>24</v>
      </c>
      <c r="B3979" t="s">
        <v>62</v>
      </c>
      <c r="C3979">
        <v>22.782083329999999</v>
      </c>
      <c r="D3979">
        <v>4.9166666670000003</v>
      </c>
      <c r="E3979">
        <v>81.666666669999998</v>
      </c>
      <c r="F3979">
        <v>1847.666667</v>
      </c>
      <c r="G3979" t="s">
        <v>13</v>
      </c>
      <c r="H3979" s="1">
        <v>83129</v>
      </c>
      <c r="I3979" s="1">
        <v>46528</v>
      </c>
      <c r="J3979" s="1">
        <v>4633</v>
      </c>
      <c r="K3979">
        <v>134290</v>
      </c>
    </row>
    <row r="3980" spans="1:11" x14ac:dyDescent="0.3">
      <c r="A3980" t="s">
        <v>32</v>
      </c>
      <c r="B3980" t="s">
        <v>33</v>
      </c>
      <c r="C3980">
        <v>46.5274</v>
      </c>
      <c r="D3980">
        <v>7.04</v>
      </c>
      <c r="E3980">
        <v>131.6</v>
      </c>
      <c r="F3980">
        <v>1596.92</v>
      </c>
      <c r="G3980" t="s">
        <v>13</v>
      </c>
      <c r="H3980" s="1">
        <v>98413</v>
      </c>
      <c r="I3980" s="1">
        <v>27008</v>
      </c>
      <c r="J3980" s="1">
        <v>7411</v>
      </c>
      <c r="K3980">
        <v>132832</v>
      </c>
    </row>
    <row r="3981" spans="1:11" x14ac:dyDescent="0.3">
      <c r="A3981" t="s">
        <v>39</v>
      </c>
      <c r="B3981" t="s">
        <v>311</v>
      </c>
      <c r="C3981">
        <v>10.832750000000001</v>
      </c>
      <c r="D3981">
        <v>5</v>
      </c>
      <c r="E3981">
        <v>45</v>
      </c>
      <c r="F3981">
        <v>1242</v>
      </c>
      <c r="G3981" t="s">
        <v>13</v>
      </c>
      <c r="H3981" s="1">
        <v>55507</v>
      </c>
      <c r="I3981" s="1">
        <v>70563</v>
      </c>
      <c r="J3981" s="1">
        <v>5833</v>
      </c>
      <c r="K3981">
        <v>131903</v>
      </c>
    </row>
    <row r="3982" spans="1:11" x14ac:dyDescent="0.3">
      <c r="A3982" t="s">
        <v>11</v>
      </c>
      <c r="B3982" t="s">
        <v>411</v>
      </c>
      <c r="C3982">
        <v>15.40377778</v>
      </c>
      <c r="D3982">
        <v>5</v>
      </c>
      <c r="E3982">
        <v>60.111111110000003</v>
      </c>
      <c r="F3982">
        <v>1593.1111109999999</v>
      </c>
      <c r="G3982" t="s">
        <v>13</v>
      </c>
      <c r="H3982" s="1">
        <v>86596</v>
      </c>
      <c r="I3982" s="1">
        <v>31575</v>
      </c>
      <c r="J3982" s="1">
        <v>3746</v>
      </c>
      <c r="K3982">
        <v>121917</v>
      </c>
    </row>
    <row r="3983" spans="1:11" x14ac:dyDescent="0.3">
      <c r="A3983" t="s">
        <v>39</v>
      </c>
      <c r="B3983" t="s">
        <v>273</v>
      </c>
      <c r="C3983">
        <v>16.05676923</v>
      </c>
      <c r="D3983">
        <v>4.923076923</v>
      </c>
      <c r="E3983">
        <v>67</v>
      </c>
      <c r="F3983">
        <v>1703.1538459999999</v>
      </c>
      <c r="G3983" t="s">
        <v>13</v>
      </c>
      <c r="H3983" s="1">
        <v>74603</v>
      </c>
      <c r="I3983" s="1">
        <v>40640</v>
      </c>
      <c r="J3983" s="1">
        <v>5474</v>
      </c>
      <c r="K3983">
        <v>120717</v>
      </c>
    </row>
    <row r="3984" spans="1:11" x14ac:dyDescent="0.3">
      <c r="A3984" t="s">
        <v>39</v>
      </c>
      <c r="B3984" t="s">
        <v>264</v>
      </c>
      <c r="C3984">
        <v>24.843902440000001</v>
      </c>
      <c r="D3984">
        <v>4.7560975609999998</v>
      </c>
      <c r="E3984">
        <v>84.926829269999999</v>
      </c>
      <c r="F3984">
        <v>1982.7560980000001</v>
      </c>
      <c r="G3984" t="s">
        <v>13</v>
      </c>
      <c r="H3984" s="1">
        <v>88989</v>
      </c>
      <c r="I3984" s="1">
        <v>20930</v>
      </c>
      <c r="J3984" s="1">
        <v>4036</v>
      </c>
      <c r="K3984">
        <v>113955</v>
      </c>
    </row>
    <row r="3985" spans="1:11" x14ac:dyDescent="0.3">
      <c r="A3985" t="s">
        <v>81</v>
      </c>
      <c r="B3985">
        <v>323</v>
      </c>
      <c r="C3985">
        <v>17.343647059999999</v>
      </c>
      <c r="D3985">
        <v>4.7450980390000002</v>
      </c>
      <c r="E3985">
        <v>70.921568629999996</v>
      </c>
      <c r="F3985">
        <v>1683.607843</v>
      </c>
      <c r="G3985" t="s">
        <v>13</v>
      </c>
      <c r="H3985" s="1">
        <v>63201</v>
      </c>
      <c r="I3985" s="1">
        <v>43648</v>
      </c>
      <c r="J3985" s="1">
        <v>5095</v>
      </c>
      <c r="K3985">
        <v>111944</v>
      </c>
    </row>
    <row r="3986" spans="1:11" x14ac:dyDescent="0.3">
      <c r="A3986" t="s">
        <v>34</v>
      </c>
      <c r="B3986" t="s">
        <v>35</v>
      </c>
      <c r="C3986">
        <v>57.926935479999997</v>
      </c>
      <c r="D3986">
        <v>6.1612903230000002</v>
      </c>
      <c r="E3986">
        <v>149.7096774</v>
      </c>
      <c r="F3986">
        <v>2283.1129030000002</v>
      </c>
      <c r="G3986" t="s">
        <v>13</v>
      </c>
      <c r="H3986" s="1">
        <v>81043</v>
      </c>
      <c r="I3986" s="1">
        <v>20330</v>
      </c>
      <c r="J3986" s="1">
        <v>5134</v>
      </c>
      <c r="K3986">
        <v>106507</v>
      </c>
    </row>
    <row r="3987" spans="1:11" x14ac:dyDescent="0.3">
      <c r="A3987" t="s">
        <v>30</v>
      </c>
      <c r="B3987" t="s">
        <v>31</v>
      </c>
      <c r="C3987">
        <v>20.720600000000001</v>
      </c>
      <c r="D3987">
        <v>3.52</v>
      </c>
      <c r="E3987">
        <v>74.400000000000006</v>
      </c>
      <c r="F3987">
        <v>1397.8</v>
      </c>
      <c r="G3987" t="s">
        <v>13</v>
      </c>
      <c r="H3987" s="1">
        <v>39190</v>
      </c>
      <c r="I3987" s="1">
        <v>53360</v>
      </c>
      <c r="J3987" s="1">
        <v>8183</v>
      </c>
      <c r="K3987">
        <v>100733</v>
      </c>
    </row>
    <row r="3988" spans="1:11" x14ac:dyDescent="0.3">
      <c r="A3988" t="s">
        <v>17</v>
      </c>
      <c r="B3988">
        <v>19</v>
      </c>
      <c r="C3988">
        <v>16.290533329999999</v>
      </c>
      <c r="D3988">
        <v>4.8</v>
      </c>
      <c r="E3988">
        <v>57.866666670000001</v>
      </c>
      <c r="F3988">
        <v>1645.133333</v>
      </c>
      <c r="G3988" t="s">
        <v>13</v>
      </c>
      <c r="H3988" s="1">
        <v>58380</v>
      </c>
      <c r="I3988" s="1">
        <v>27988</v>
      </c>
      <c r="J3988" s="1">
        <v>3660</v>
      </c>
      <c r="K3988" s="1">
        <v>90028</v>
      </c>
    </row>
    <row r="3989" spans="1:11" x14ac:dyDescent="0.3">
      <c r="A3989" t="s">
        <v>91</v>
      </c>
      <c r="B3989">
        <v>440</v>
      </c>
      <c r="C3989">
        <v>20.278962960000001</v>
      </c>
      <c r="D3989">
        <v>4.1111111109999996</v>
      </c>
      <c r="E3989">
        <v>72.851851850000003</v>
      </c>
      <c r="F3989">
        <v>1832.8888890000001</v>
      </c>
      <c r="G3989" t="s">
        <v>13</v>
      </c>
      <c r="H3989" s="1">
        <v>59078</v>
      </c>
      <c r="I3989" s="1">
        <v>24952</v>
      </c>
      <c r="J3989" s="1">
        <v>4039</v>
      </c>
      <c r="K3989" s="1">
        <v>88069</v>
      </c>
    </row>
    <row r="3990" spans="1:11" x14ac:dyDescent="0.3">
      <c r="A3990" t="s">
        <v>11</v>
      </c>
      <c r="B3990" t="s">
        <v>377</v>
      </c>
      <c r="C3990">
        <v>18.845487179999999</v>
      </c>
      <c r="D3990">
        <v>4.076923077</v>
      </c>
      <c r="E3990">
        <v>87.07692308</v>
      </c>
      <c r="F3990">
        <v>2326.3589740000002</v>
      </c>
      <c r="G3990" t="s">
        <v>13</v>
      </c>
      <c r="H3990" s="1">
        <v>73774</v>
      </c>
      <c r="I3990" s="1">
        <v>11810</v>
      </c>
      <c r="J3990" s="1">
        <v>2141</v>
      </c>
      <c r="K3990" s="1">
        <v>87725</v>
      </c>
    </row>
    <row r="3991" spans="1:11" x14ac:dyDescent="0.3">
      <c r="A3991" t="s">
        <v>32</v>
      </c>
      <c r="B3991" t="s">
        <v>51</v>
      </c>
      <c r="C3991">
        <v>78.073227270000004</v>
      </c>
      <c r="D3991">
        <v>7.6727272729999996</v>
      </c>
      <c r="E3991">
        <v>192.4</v>
      </c>
      <c r="F3991">
        <v>2598.818182</v>
      </c>
      <c r="G3991" t="s">
        <v>13</v>
      </c>
      <c r="H3991" s="1">
        <v>66289</v>
      </c>
      <c r="I3991" s="1">
        <v>12151</v>
      </c>
      <c r="J3991" s="1">
        <v>4835</v>
      </c>
      <c r="K3991" s="1">
        <v>83275</v>
      </c>
    </row>
    <row r="3992" spans="1:11" x14ac:dyDescent="0.3">
      <c r="A3992" t="s">
        <v>44</v>
      </c>
      <c r="B3992" t="s">
        <v>45</v>
      </c>
      <c r="C3992">
        <v>43.86363077</v>
      </c>
      <c r="D3992">
        <v>5.2923076919999996</v>
      </c>
      <c r="E3992">
        <v>105.16923079999999</v>
      </c>
      <c r="F3992">
        <v>2083.5230769999998</v>
      </c>
      <c r="G3992" t="s">
        <v>46</v>
      </c>
      <c r="H3992" s="1">
        <v>49664</v>
      </c>
      <c r="I3992" s="1">
        <v>27844</v>
      </c>
      <c r="J3992" s="1">
        <v>3995</v>
      </c>
      <c r="K3992" s="1">
        <v>81503</v>
      </c>
    </row>
    <row r="3993" spans="1:11" x14ac:dyDescent="0.3">
      <c r="A3993" t="s">
        <v>22</v>
      </c>
      <c r="B3993">
        <v>309</v>
      </c>
      <c r="C3993">
        <v>14.350125</v>
      </c>
      <c r="D3993">
        <v>4.875</v>
      </c>
      <c r="E3993">
        <v>59.5</v>
      </c>
      <c r="F3993">
        <v>1642.875</v>
      </c>
      <c r="G3993" t="s">
        <v>13</v>
      </c>
      <c r="H3993" s="1">
        <v>52084</v>
      </c>
      <c r="I3993" s="1">
        <v>25496</v>
      </c>
      <c r="J3993" s="1">
        <v>3065</v>
      </c>
      <c r="K3993" s="1">
        <v>80645</v>
      </c>
    </row>
    <row r="3994" spans="1:11" x14ac:dyDescent="0.3">
      <c r="A3994" t="s">
        <v>70</v>
      </c>
      <c r="B3994" t="s">
        <v>165</v>
      </c>
      <c r="C3994">
        <v>14.292999999999999</v>
      </c>
      <c r="D3994">
        <v>4.5999999999999996</v>
      </c>
      <c r="E3994">
        <v>75.400000000000006</v>
      </c>
      <c r="F3994">
        <v>1479</v>
      </c>
      <c r="G3994" t="s">
        <v>13</v>
      </c>
      <c r="H3994" s="1">
        <v>41777</v>
      </c>
      <c r="I3994" s="1">
        <v>30291</v>
      </c>
      <c r="J3994" s="1">
        <v>2641</v>
      </c>
      <c r="K3994" s="1">
        <v>74709</v>
      </c>
    </row>
    <row r="3995" spans="1:11" x14ac:dyDescent="0.3">
      <c r="A3995" t="s">
        <v>53</v>
      </c>
      <c r="B3995" t="s">
        <v>54</v>
      </c>
      <c r="C3995">
        <v>19.938140350000001</v>
      </c>
      <c r="D3995">
        <v>5.6491228070000004</v>
      </c>
      <c r="E3995">
        <v>76.315789469999999</v>
      </c>
      <c r="F3995">
        <v>1205.192982</v>
      </c>
      <c r="G3995" t="s">
        <v>13</v>
      </c>
      <c r="H3995" s="1">
        <v>36889</v>
      </c>
      <c r="I3995" s="1">
        <v>32657</v>
      </c>
      <c r="J3995" s="1">
        <v>3043</v>
      </c>
      <c r="K3995" s="1">
        <v>72589</v>
      </c>
    </row>
    <row r="3996" spans="1:11" x14ac:dyDescent="0.3">
      <c r="A3996" t="s">
        <v>59</v>
      </c>
      <c r="B3996" t="s">
        <v>275</v>
      </c>
      <c r="C3996">
        <v>17.222777780000001</v>
      </c>
      <c r="D3996">
        <v>4.8888888890000004</v>
      </c>
      <c r="E3996">
        <v>70</v>
      </c>
      <c r="F3996">
        <v>1615.333333</v>
      </c>
      <c r="G3996" t="s">
        <v>13</v>
      </c>
      <c r="H3996" s="1">
        <v>41991</v>
      </c>
      <c r="I3996" s="1">
        <v>25578</v>
      </c>
      <c r="J3996" s="1">
        <v>2677</v>
      </c>
      <c r="K3996" s="1">
        <v>70246</v>
      </c>
    </row>
    <row r="3997" spans="1:11" x14ac:dyDescent="0.3">
      <c r="A3997" t="s">
        <v>41</v>
      </c>
      <c r="B3997" t="s">
        <v>223</v>
      </c>
      <c r="C3997">
        <v>11.370625</v>
      </c>
      <c r="D3997">
        <v>5</v>
      </c>
      <c r="E3997">
        <v>48</v>
      </c>
      <c r="F3997">
        <v>1518</v>
      </c>
      <c r="G3997" t="s">
        <v>13</v>
      </c>
      <c r="H3997" s="1">
        <v>42248</v>
      </c>
      <c r="I3997" s="1">
        <v>24861</v>
      </c>
      <c r="J3997" s="1">
        <v>2795</v>
      </c>
      <c r="K3997" s="1">
        <v>69904</v>
      </c>
    </row>
    <row r="3998" spans="1:11" x14ac:dyDescent="0.3">
      <c r="A3998" t="s">
        <v>30</v>
      </c>
      <c r="B3998" t="s">
        <v>50</v>
      </c>
      <c r="C3998">
        <v>37.315230769999999</v>
      </c>
      <c r="D3998">
        <v>4.3230769230000003</v>
      </c>
      <c r="E3998">
        <v>103.6769231</v>
      </c>
      <c r="F3998">
        <v>1873.261538</v>
      </c>
      <c r="G3998" t="s">
        <v>13</v>
      </c>
      <c r="H3998" s="1">
        <v>53446</v>
      </c>
      <c r="I3998" s="1">
        <v>12561</v>
      </c>
      <c r="J3998" s="1">
        <v>3182</v>
      </c>
      <c r="K3998" s="1">
        <v>69189</v>
      </c>
    </row>
    <row r="3999" spans="1:11" x14ac:dyDescent="0.3">
      <c r="A3999" t="s">
        <v>59</v>
      </c>
      <c r="B3999" t="s">
        <v>420</v>
      </c>
      <c r="C3999">
        <v>11.282857140000001</v>
      </c>
      <c r="D3999">
        <v>4.2857142860000002</v>
      </c>
      <c r="E3999">
        <v>49.285714290000001</v>
      </c>
      <c r="F3999">
        <v>1337.7142859999999</v>
      </c>
      <c r="G3999" t="s">
        <v>13</v>
      </c>
      <c r="H3999" s="1">
        <v>32840</v>
      </c>
      <c r="I3999" s="1">
        <v>31119</v>
      </c>
      <c r="J3999" s="1">
        <v>3124</v>
      </c>
      <c r="K3999" s="1">
        <v>67083</v>
      </c>
    </row>
    <row r="4000" spans="1:11" x14ac:dyDescent="0.3">
      <c r="A4000" t="s">
        <v>84</v>
      </c>
      <c r="B4000" t="s">
        <v>100</v>
      </c>
      <c r="C4000">
        <v>26.803000000000001</v>
      </c>
      <c r="D4000">
        <v>5.4285714289999998</v>
      </c>
      <c r="E4000">
        <v>85.714285709999999</v>
      </c>
      <c r="F4000">
        <v>1310</v>
      </c>
      <c r="G4000" t="s">
        <v>13</v>
      </c>
      <c r="H4000" s="1">
        <v>34298</v>
      </c>
      <c r="I4000" s="1">
        <v>28063</v>
      </c>
      <c r="J4000" s="1">
        <v>3537</v>
      </c>
      <c r="K4000" s="1">
        <v>65898</v>
      </c>
    </row>
    <row r="4001" spans="1:11" x14ac:dyDescent="0.3">
      <c r="A4001" t="s">
        <v>81</v>
      </c>
      <c r="B4001">
        <v>626</v>
      </c>
      <c r="C4001">
        <v>20.7195</v>
      </c>
      <c r="D4001">
        <v>4.71875</v>
      </c>
      <c r="E4001">
        <v>81.375</v>
      </c>
      <c r="F4001">
        <v>1950.90625</v>
      </c>
      <c r="G4001" t="s">
        <v>13</v>
      </c>
      <c r="H4001" s="1">
        <v>49636</v>
      </c>
      <c r="I4001" s="1">
        <v>12884</v>
      </c>
      <c r="J4001" s="1">
        <v>2619</v>
      </c>
      <c r="K4001" s="1">
        <v>65139</v>
      </c>
    </row>
    <row r="4002" spans="1:11" x14ac:dyDescent="0.3">
      <c r="A4002" t="s">
        <v>34</v>
      </c>
      <c r="B4002">
        <v>80</v>
      </c>
      <c r="C4002">
        <v>27.09825</v>
      </c>
      <c r="D4002">
        <v>4.6666666670000003</v>
      </c>
      <c r="E4002">
        <v>91.75</v>
      </c>
      <c r="F4002">
        <v>2247.333333</v>
      </c>
      <c r="G4002" t="s">
        <v>13</v>
      </c>
      <c r="H4002" s="1">
        <v>48383</v>
      </c>
      <c r="I4002" s="1">
        <v>12408</v>
      </c>
      <c r="J4002" s="1">
        <v>2486</v>
      </c>
      <c r="K4002" s="1">
        <v>63277</v>
      </c>
    </row>
    <row r="4003" spans="1:11" x14ac:dyDescent="0.3">
      <c r="A4003" t="s">
        <v>11</v>
      </c>
      <c r="B4003" t="s">
        <v>86</v>
      </c>
      <c r="C4003">
        <v>53.785714290000001</v>
      </c>
      <c r="D4003">
        <v>6</v>
      </c>
      <c r="E4003">
        <v>124.8571429</v>
      </c>
      <c r="F4003">
        <v>1855</v>
      </c>
      <c r="G4003" t="s">
        <v>46</v>
      </c>
      <c r="H4003" s="1">
        <v>42557</v>
      </c>
      <c r="I4003" s="1">
        <v>17269</v>
      </c>
      <c r="J4003" s="1">
        <v>2830</v>
      </c>
      <c r="K4003" s="1">
        <v>62656</v>
      </c>
    </row>
    <row r="4004" spans="1:11" x14ac:dyDescent="0.3">
      <c r="A4004" t="s">
        <v>24</v>
      </c>
      <c r="B4004" t="s">
        <v>407</v>
      </c>
      <c r="C4004">
        <v>14.4382</v>
      </c>
      <c r="D4004">
        <v>4.9000000000000004</v>
      </c>
      <c r="E4004">
        <v>64.2</v>
      </c>
      <c r="F4004">
        <v>1891.7</v>
      </c>
      <c r="G4004" t="s">
        <v>13</v>
      </c>
      <c r="H4004" s="1">
        <v>45682</v>
      </c>
      <c r="I4004" s="1">
        <v>12949</v>
      </c>
      <c r="J4004" s="1">
        <v>2095</v>
      </c>
      <c r="K4004" s="1">
        <v>60726</v>
      </c>
    </row>
    <row r="4005" spans="1:11" x14ac:dyDescent="0.3">
      <c r="A4005" t="s">
        <v>30</v>
      </c>
      <c r="B4005" t="s">
        <v>66</v>
      </c>
      <c r="C4005">
        <v>43.548516130000003</v>
      </c>
      <c r="D4005">
        <v>1.3548387099999999</v>
      </c>
      <c r="E4005">
        <v>137.7741935</v>
      </c>
      <c r="F4005">
        <v>2261.1935480000002</v>
      </c>
      <c r="G4005" t="s">
        <v>13</v>
      </c>
      <c r="H4005" s="1">
        <v>26442</v>
      </c>
      <c r="I4005" s="1">
        <v>26585</v>
      </c>
      <c r="J4005" s="1">
        <v>3769</v>
      </c>
      <c r="K4005" s="1">
        <v>56796</v>
      </c>
    </row>
    <row r="4006" spans="1:11" x14ac:dyDescent="0.3">
      <c r="A4006" t="s">
        <v>77</v>
      </c>
      <c r="B4006" t="s">
        <v>138</v>
      </c>
      <c r="C4006">
        <v>137.5695455</v>
      </c>
      <c r="D4006">
        <v>8</v>
      </c>
      <c r="E4006">
        <v>223.54545450000001</v>
      </c>
      <c r="F4006">
        <v>2813</v>
      </c>
      <c r="G4006" t="s">
        <v>13</v>
      </c>
      <c r="H4006" s="1">
        <v>48611</v>
      </c>
      <c r="I4006" s="1">
        <v>5289</v>
      </c>
      <c r="J4006" s="1">
        <v>2031</v>
      </c>
      <c r="K4006" s="1">
        <v>55931</v>
      </c>
    </row>
    <row r="4007" spans="1:11" x14ac:dyDescent="0.3">
      <c r="A4007" t="s">
        <v>67</v>
      </c>
      <c r="B4007">
        <v>900</v>
      </c>
      <c r="C4007">
        <v>37.009045450000002</v>
      </c>
      <c r="D4007">
        <v>4.5909090910000003</v>
      </c>
      <c r="E4007">
        <v>114.6818182</v>
      </c>
      <c r="F4007">
        <v>2208.090909</v>
      </c>
      <c r="G4007" t="s">
        <v>13</v>
      </c>
      <c r="H4007" s="1">
        <v>38980</v>
      </c>
      <c r="I4007" s="1">
        <v>12991</v>
      </c>
      <c r="J4007" s="1">
        <v>3558</v>
      </c>
      <c r="K4007" s="1">
        <v>55529</v>
      </c>
    </row>
    <row r="4008" spans="1:11" x14ac:dyDescent="0.3">
      <c r="A4008" t="s">
        <v>81</v>
      </c>
      <c r="B4008" t="s">
        <v>82</v>
      </c>
      <c r="C4008">
        <v>37.468571429999997</v>
      </c>
      <c r="D4008">
        <v>5.8571428570000004</v>
      </c>
      <c r="E4008">
        <v>103.4285714</v>
      </c>
      <c r="F4008">
        <v>1718.5714290000001</v>
      </c>
      <c r="G4008" t="s">
        <v>13</v>
      </c>
      <c r="H4008" s="1">
        <v>25157</v>
      </c>
      <c r="I4008" s="1">
        <v>25194</v>
      </c>
      <c r="J4008" s="1">
        <v>3577</v>
      </c>
      <c r="K4008" s="1">
        <v>53928</v>
      </c>
    </row>
    <row r="4009" spans="1:11" x14ac:dyDescent="0.3">
      <c r="A4009" t="s">
        <v>32</v>
      </c>
      <c r="B4009">
        <v>190</v>
      </c>
      <c r="C4009">
        <v>36.643266670000003</v>
      </c>
      <c r="D4009">
        <v>4.4666666670000001</v>
      </c>
      <c r="E4009">
        <v>88.733333329999994</v>
      </c>
      <c r="F4009">
        <v>2284.1333330000002</v>
      </c>
      <c r="G4009" t="s">
        <v>13</v>
      </c>
      <c r="H4009" s="1">
        <v>38131</v>
      </c>
      <c r="I4009" s="1">
        <v>9812</v>
      </c>
      <c r="J4009" s="1">
        <v>2435</v>
      </c>
      <c r="K4009" s="1">
        <v>50378</v>
      </c>
    </row>
    <row r="4010" spans="1:11" x14ac:dyDescent="0.3">
      <c r="A4010" t="s">
        <v>32</v>
      </c>
      <c r="B4010" t="s">
        <v>61</v>
      </c>
      <c r="C4010">
        <v>31.104511899999999</v>
      </c>
      <c r="D4010">
        <v>4.5476190479999996</v>
      </c>
      <c r="E4010">
        <v>93.011904759999993</v>
      </c>
      <c r="F4010">
        <v>1699.119048</v>
      </c>
      <c r="G4010" t="s">
        <v>13</v>
      </c>
      <c r="H4010" s="1">
        <v>23083</v>
      </c>
      <c r="I4010" s="1">
        <v>23990</v>
      </c>
      <c r="J4010" s="1">
        <v>2968</v>
      </c>
      <c r="K4010" s="1">
        <v>50041</v>
      </c>
    </row>
    <row r="4011" spans="1:11" x14ac:dyDescent="0.3">
      <c r="A4011" t="s">
        <v>11</v>
      </c>
      <c r="B4011" t="s">
        <v>159</v>
      </c>
      <c r="C4011">
        <v>30.377500000000001</v>
      </c>
      <c r="D4011">
        <v>6.3125</v>
      </c>
      <c r="E4011">
        <v>94.0625</v>
      </c>
      <c r="F4011">
        <v>935.625</v>
      </c>
      <c r="G4011" t="s">
        <v>13</v>
      </c>
      <c r="H4011" s="1">
        <v>19872</v>
      </c>
      <c r="I4011" s="1">
        <v>26270</v>
      </c>
      <c r="J4011" s="1">
        <v>2438</v>
      </c>
      <c r="K4011" s="1">
        <v>48580</v>
      </c>
    </row>
    <row r="4012" spans="1:11" x14ac:dyDescent="0.3">
      <c r="A4012" t="s">
        <v>41</v>
      </c>
      <c r="B4012" t="s">
        <v>42</v>
      </c>
      <c r="C4012">
        <v>19.00794118</v>
      </c>
      <c r="D4012">
        <v>5.2058823529999998</v>
      </c>
      <c r="E4012">
        <v>66.970588239999998</v>
      </c>
      <c r="F4012">
        <v>1292.3529410000001</v>
      </c>
      <c r="G4012" t="s">
        <v>13</v>
      </c>
      <c r="H4012" s="1">
        <v>27709</v>
      </c>
      <c r="I4012" s="1">
        <v>18375</v>
      </c>
      <c r="J4012" s="1">
        <v>2292</v>
      </c>
      <c r="K4012" s="1">
        <v>48376</v>
      </c>
    </row>
    <row r="4013" spans="1:11" x14ac:dyDescent="0.3">
      <c r="A4013" t="s">
        <v>22</v>
      </c>
      <c r="B4013">
        <v>307</v>
      </c>
      <c r="C4013">
        <v>27.46483636</v>
      </c>
      <c r="D4013">
        <v>4.8727272729999997</v>
      </c>
      <c r="E4013">
        <v>86.454545449999998</v>
      </c>
      <c r="F4013">
        <v>1723</v>
      </c>
      <c r="G4013" t="s">
        <v>13</v>
      </c>
      <c r="H4013" s="1">
        <v>29086</v>
      </c>
      <c r="I4013" s="1">
        <v>16689</v>
      </c>
      <c r="J4013" s="1">
        <v>1189</v>
      </c>
      <c r="K4013" s="1">
        <v>46964</v>
      </c>
    </row>
    <row r="4014" spans="1:11" x14ac:dyDescent="0.3">
      <c r="A4014" t="s">
        <v>30</v>
      </c>
      <c r="B4014" t="s">
        <v>141</v>
      </c>
      <c r="C4014">
        <v>31.525500000000001</v>
      </c>
      <c r="D4014">
        <v>5.1666666670000003</v>
      </c>
      <c r="E4014">
        <v>109.66666669999999</v>
      </c>
      <c r="F4014">
        <v>1861.833333</v>
      </c>
      <c r="G4014" t="s">
        <v>13</v>
      </c>
      <c r="H4014" s="1">
        <v>31077</v>
      </c>
      <c r="I4014" s="1">
        <v>12469</v>
      </c>
      <c r="J4014" s="1">
        <v>2286</v>
      </c>
      <c r="K4014" s="1">
        <v>45832</v>
      </c>
    </row>
    <row r="4015" spans="1:11" x14ac:dyDescent="0.3">
      <c r="A4015" t="s">
        <v>44</v>
      </c>
      <c r="B4015" t="s">
        <v>56</v>
      </c>
      <c r="C4015">
        <v>107.6705126</v>
      </c>
      <c r="D4015">
        <v>8.277310924</v>
      </c>
      <c r="E4015">
        <v>196.33613450000001</v>
      </c>
      <c r="F4015">
        <v>2521.0924369999998</v>
      </c>
      <c r="G4015" t="s">
        <v>46</v>
      </c>
      <c r="H4015" s="1">
        <v>36627</v>
      </c>
      <c r="I4015" s="1">
        <v>7307</v>
      </c>
      <c r="J4015" s="1">
        <v>1771</v>
      </c>
      <c r="K4015" s="1">
        <v>45705</v>
      </c>
    </row>
    <row r="4016" spans="1:11" x14ac:dyDescent="0.3">
      <c r="A4016" t="s">
        <v>91</v>
      </c>
      <c r="B4016" t="s">
        <v>105</v>
      </c>
      <c r="C4016">
        <v>35.281323530000002</v>
      </c>
      <c r="D4016">
        <v>5.1764705879999999</v>
      </c>
      <c r="E4016">
        <v>113.3529412</v>
      </c>
      <c r="F4016">
        <v>2106.5</v>
      </c>
      <c r="G4016" t="s">
        <v>13</v>
      </c>
      <c r="H4016" s="1">
        <v>32612</v>
      </c>
      <c r="I4016" s="1">
        <v>9901</v>
      </c>
      <c r="J4016" s="1">
        <v>2743</v>
      </c>
      <c r="K4016" s="1">
        <v>45256</v>
      </c>
    </row>
    <row r="4017" spans="1:11" x14ac:dyDescent="0.3">
      <c r="A4017" t="s">
        <v>17</v>
      </c>
      <c r="B4017" t="s">
        <v>172</v>
      </c>
      <c r="C4017">
        <v>59</v>
      </c>
      <c r="D4017">
        <v>7</v>
      </c>
      <c r="E4017">
        <v>166</v>
      </c>
      <c r="F4017">
        <v>1798</v>
      </c>
      <c r="G4017" t="s">
        <v>13</v>
      </c>
      <c r="H4017" s="1">
        <v>30840</v>
      </c>
      <c r="I4017" s="1">
        <v>11028</v>
      </c>
      <c r="J4017" s="1">
        <v>2204</v>
      </c>
      <c r="K4017" s="1">
        <v>44072</v>
      </c>
    </row>
    <row r="4018" spans="1:11" x14ac:dyDescent="0.3">
      <c r="A4018" t="s">
        <v>59</v>
      </c>
      <c r="B4018" t="s">
        <v>335</v>
      </c>
      <c r="C4018">
        <v>7.7119999999999997</v>
      </c>
      <c r="D4018">
        <v>5</v>
      </c>
      <c r="E4018">
        <v>29</v>
      </c>
      <c r="F4018">
        <v>899</v>
      </c>
      <c r="G4018" t="s">
        <v>13</v>
      </c>
      <c r="H4018" s="1">
        <v>14757</v>
      </c>
      <c r="I4018" s="1">
        <v>26917</v>
      </c>
      <c r="J4018" s="1">
        <v>2195</v>
      </c>
      <c r="K4018" s="1">
        <v>43869</v>
      </c>
    </row>
    <row r="4019" spans="1:11" x14ac:dyDescent="0.3">
      <c r="A4019" t="s">
        <v>91</v>
      </c>
      <c r="B4019" t="s">
        <v>129</v>
      </c>
      <c r="C4019">
        <v>35.81481651</v>
      </c>
      <c r="D4019">
        <v>6.2935779820000004</v>
      </c>
      <c r="E4019">
        <v>117.4311927</v>
      </c>
      <c r="F4019">
        <v>1921.4678899999999</v>
      </c>
      <c r="G4019" t="s">
        <v>13</v>
      </c>
      <c r="H4019" s="1">
        <v>28955</v>
      </c>
      <c r="I4019" s="1">
        <v>11658</v>
      </c>
      <c r="J4019" s="1">
        <v>3105</v>
      </c>
      <c r="K4019" s="1">
        <v>43718</v>
      </c>
    </row>
    <row r="4020" spans="1:11" x14ac:dyDescent="0.3">
      <c r="A4020" t="s">
        <v>67</v>
      </c>
      <c r="B4020">
        <v>9000</v>
      </c>
      <c r="C4020">
        <v>41.616</v>
      </c>
      <c r="D4020">
        <v>4.5999999999999996</v>
      </c>
      <c r="E4020">
        <v>125.36</v>
      </c>
      <c r="F4020">
        <v>2336.52</v>
      </c>
      <c r="G4020" t="s">
        <v>13</v>
      </c>
      <c r="H4020" s="1">
        <v>34244</v>
      </c>
      <c r="I4020" s="1">
        <v>7050</v>
      </c>
      <c r="J4020" s="1">
        <v>2190</v>
      </c>
      <c r="K4020" s="1">
        <v>43484</v>
      </c>
    </row>
    <row r="4021" spans="1:11" x14ac:dyDescent="0.3">
      <c r="A4021" t="s">
        <v>91</v>
      </c>
      <c r="B4021">
        <v>940</v>
      </c>
      <c r="C4021">
        <v>30.236875000000001</v>
      </c>
      <c r="D4021">
        <v>4.5</v>
      </c>
      <c r="E4021">
        <v>110</v>
      </c>
      <c r="F4021">
        <v>2316</v>
      </c>
      <c r="G4021" t="s">
        <v>13</v>
      </c>
      <c r="H4021" s="1">
        <v>32620</v>
      </c>
      <c r="I4021" s="1">
        <v>8133</v>
      </c>
      <c r="J4021" s="1">
        <v>2095</v>
      </c>
      <c r="K4021" s="1">
        <v>42848</v>
      </c>
    </row>
    <row r="4022" spans="1:11" x14ac:dyDescent="0.3">
      <c r="A4022" t="s">
        <v>91</v>
      </c>
      <c r="B4022" t="s">
        <v>92</v>
      </c>
      <c r="C4022">
        <v>50.961090910000003</v>
      </c>
      <c r="D4022">
        <v>6.1818181819999998</v>
      </c>
      <c r="E4022">
        <v>135.29090909999999</v>
      </c>
      <c r="F4022">
        <v>1971.163636</v>
      </c>
      <c r="G4022" t="s">
        <v>46</v>
      </c>
      <c r="H4022" s="1">
        <v>32090</v>
      </c>
      <c r="I4022" s="1">
        <v>7222</v>
      </c>
      <c r="J4022" s="1">
        <v>3421</v>
      </c>
      <c r="K4022" s="1">
        <v>42733</v>
      </c>
    </row>
    <row r="4023" spans="1:11" x14ac:dyDescent="0.3">
      <c r="A4023" t="s">
        <v>84</v>
      </c>
      <c r="B4023" t="s">
        <v>85</v>
      </c>
      <c r="C4023">
        <v>19.085181819999999</v>
      </c>
      <c r="D4023">
        <v>3.7272727269999999</v>
      </c>
      <c r="E4023">
        <v>68.909090910000003</v>
      </c>
      <c r="F4023">
        <v>1180.5454549999999</v>
      </c>
      <c r="G4023" t="s">
        <v>13</v>
      </c>
      <c r="H4023" s="1">
        <v>18796</v>
      </c>
      <c r="I4023" s="1">
        <v>19953</v>
      </c>
      <c r="J4023" s="1">
        <v>2574</v>
      </c>
      <c r="K4023" s="1">
        <v>41323</v>
      </c>
    </row>
    <row r="4024" spans="1:11" x14ac:dyDescent="0.3">
      <c r="A4024" t="s">
        <v>106</v>
      </c>
      <c r="B4024">
        <v>45</v>
      </c>
      <c r="C4024">
        <v>23.321999999999999</v>
      </c>
      <c r="D4024">
        <v>3.75</v>
      </c>
      <c r="E4024">
        <v>84.2</v>
      </c>
      <c r="F4024">
        <v>1853.9</v>
      </c>
      <c r="G4024" t="s">
        <v>13</v>
      </c>
      <c r="H4024" s="1">
        <v>32010</v>
      </c>
      <c r="I4024" s="1">
        <v>8197</v>
      </c>
      <c r="J4024" s="1">
        <v>1064</v>
      </c>
      <c r="K4024" s="1">
        <v>41271</v>
      </c>
    </row>
    <row r="4025" spans="1:11" x14ac:dyDescent="0.3">
      <c r="A4025" t="s">
        <v>251</v>
      </c>
      <c r="B4025" t="s">
        <v>252</v>
      </c>
      <c r="C4025">
        <v>13.24516667</v>
      </c>
      <c r="D4025">
        <v>4.8333333329999997</v>
      </c>
      <c r="E4025">
        <v>66.666666669999998</v>
      </c>
      <c r="F4025">
        <v>1506.5</v>
      </c>
      <c r="G4025" t="s">
        <v>13</v>
      </c>
      <c r="H4025" s="1">
        <v>21880</v>
      </c>
      <c r="I4025" s="1">
        <v>16466</v>
      </c>
      <c r="J4025" s="1">
        <v>1742</v>
      </c>
      <c r="K4025" s="1">
        <v>40088</v>
      </c>
    </row>
    <row r="4026" spans="1:11" x14ac:dyDescent="0.3">
      <c r="A4026" t="s">
        <v>91</v>
      </c>
      <c r="B4026">
        <v>850</v>
      </c>
      <c r="C4026">
        <v>36.384455879999997</v>
      </c>
      <c r="D4026">
        <v>4.5</v>
      </c>
      <c r="E4026">
        <v>125.70588239999999</v>
      </c>
      <c r="F4026">
        <v>2294.7647059999999</v>
      </c>
      <c r="G4026" t="s">
        <v>13</v>
      </c>
      <c r="H4026" s="1">
        <v>30713</v>
      </c>
      <c r="I4026" s="1">
        <v>7184</v>
      </c>
      <c r="J4026" s="1">
        <v>2052</v>
      </c>
      <c r="K4026" s="1">
        <v>39949</v>
      </c>
    </row>
    <row r="4027" spans="1:11" x14ac:dyDescent="0.3">
      <c r="A4027" t="s">
        <v>106</v>
      </c>
      <c r="B4027">
        <v>75</v>
      </c>
      <c r="C4027">
        <v>39.352380949999997</v>
      </c>
      <c r="D4027">
        <v>5</v>
      </c>
      <c r="E4027">
        <v>98.047619049999994</v>
      </c>
      <c r="F4027">
        <v>1928.7142859999999</v>
      </c>
      <c r="G4027" t="s">
        <v>13</v>
      </c>
      <c r="H4027" s="1">
        <v>32282</v>
      </c>
      <c r="I4027" s="1">
        <v>4795</v>
      </c>
      <c r="J4027" s="1">
        <v>1313</v>
      </c>
      <c r="K4027" s="1">
        <v>38390</v>
      </c>
    </row>
    <row r="4028" spans="1:11" x14ac:dyDescent="0.3">
      <c r="A4028" t="s">
        <v>34</v>
      </c>
      <c r="B4028" t="s">
        <v>72</v>
      </c>
      <c r="C4028">
        <v>82.060909089999996</v>
      </c>
      <c r="D4028">
        <v>7.7272727269999999</v>
      </c>
      <c r="E4028">
        <v>199.72727269999999</v>
      </c>
      <c r="F4028">
        <v>2790.4545450000001</v>
      </c>
      <c r="G4028" t="s">
        <v>46</v>
      </c>
      <c r="H4028" s="1">
        <v>30607</v>
      </c>
      <c r="I4028" s="1">
        <v>5486</v>
      </c>
      <c r="J4028" s="1">
        <v>1986</v>
      </c>
      <c r="K4028" s="1">
        <v>38079</v>
      </c>
    </row>
    <row r="4029" spans="1:11" x14ac:dyDescent="0.3">
      <c r="A4029" t="s">
        <v>34</v>
      </c>
      <c r="B4029" t="s">
        <v>38</v>
      </c>
      <c r="C4029">
        <v>36.219298250000001</v>
      </c>
      <c r="D4029">
        <v>6.4736842110000001</v>
      </c>
      <c r="E4029">
        <v>94.333333330000002</v>
      </c>
      <c r="F4029">
        <v>1424.666667</v>
      </c>
      <c r="G4029" t="s">
        <v>13</v>
      </c>
      <c r="H4029" s="1">
        <v>21277</v>
      </c>
      <c r="I4029" s="1">
        <v>14118</v>
      </c>
      <c r="J4029" s="1">
        <v>2526</v>
      </c>
      <c r="K4029" s="1">
        <v>37921</v>
      </c>
    </row>
    <row r="4030" spans="1:11" x14ac:dyDescent="0.3">
      <c r="A4030" t="s">
        <v>59</v>
      </c>
      <c r="B4030" t="s">
        <v>183</v>
      </c>
      <c r="C4030">
        <v>22.454999999999998</v>
      </c>
      <c r="D4030">
        <v>6</v>
      </c>
      <c r="E4030">
        <v>92.307692309999993</v>
      </c>
      <c r="F4030">
        <v>1466.3076920000001</v>
      </c>
      <c r="G4030" t="s">
        <v>13</v>
      </c>
      <c r="H4030" s="1">
        <v>21230</v>
      </c>
      <c r="I4030" s="1">
        <v>15167</v>
      </c>
      <c r="J4030" s="1">
        <v>1479</v>
      </c>
      <c r="K4030" s="1">
        <v>37876</v>
      </c>
    </row>
    <row r="4031" spans="1:11" x14ac:dyDescent="0.3">
      <c r="A4031" t="s">
        <v>59</v>
      </c>
      <c r="B4031" t="s">
        <v>427</v>
      </c>
      <c r="C4031">
        <v>23.585000000000001</v>
      </c>
      <c r="D4031">
        <v>5.8125</v>
      </c>
      <c r="E4031">
        <v>80.8125</v>
      </c>
      <c r="F4031">
        <v>1446.125</v>
      </c>
      <c r="G4031" t="s">
        <v>46</v>
      </c>
      <c r="H4031" s="1">
        <v>21974</v>
      </c>
      <c r="I4031" s="1">
        <v>14173</v>
      </c>
      <c r="J4031" s="1">
        <v>1709</v>
      </c>
      <c r="K4031" s="1">
        <v>37856</v>
      </c>
    </row>
    <row r="4032" spans="1:11" x14ac:dyDescent="0.3">
      <c r="A4032" t="s">
        <v>106</v>
      </c>
      <c r="B4032" t="s">
        <v>64</v>
      </c>
      <c r="C4032">
        <v>7.92</v>
      </c>
      <c r="D4032">
        <v>4</v>
      </c>
      <c r="E4032">
        <v>33.333333330000002</v>
      </c>
      <c r="F4032">
        <v>868.33333330000005</v>
      </c>
      <c r="G4032" t="s">
        <v>13</v>
      </c>
      <c r="H4032" s="1">
        <v>15870</v>
      </c>
      <c r="I4032" s="1">
        <v>20226</v>
      </c>
      <c r="J4032" s="1">
        <v>1584</v>
      </c>
      <c r="K4032" s="1">
        <v>37680</v>
      </c>
    </row>
    <row r="4033" spans="1:11" x14ac:dyDescent="0.3">
      <c r="A4033" t="s">
        <v>59</v>
      </c>
      <c r="B4033" t="s">
        <v>181</v>
      </c>
      <c r="C4033">
        <v>8.17</v>
      </c>
      <c r="D4033">
        <v>5</v>
      </c>
      <c r="E4033">
        <v>40</v>
      </c>
      <c r="F4033">
        <v>1108</v>
      </c>
      <c r="G4033" t="s">
        <v>13</v>
      </c>
      <c r="H4033" s="1">
        <v>12264</v>
      </c>
      <c r="I4033" s="1">
        <v>23672</v>
      </c>
      <c r="J4033" s="1">
        <v>1557</v>
      </c>
      <c r="K4033" s="1">
        <v>37493</v>
      </c>
    </row>
    <row r="4034" spans="1:11" x14ac:dyDescent="0.3">
      <c r="A4034" t="s">
        <v>30</v>
      </c>
      <c r="B4034" t="s">
        <v>187</v>
      </c>
      <c r="C4034">
        <v>34.19</v>
      </c>
      <c r="D4034">
        <v>6</v>
      </c>
      <c r="E4034">
        <v>103</v>
      </c>
      <c r="F4034">
        <v>1794</v>
      </c>
      <c r="G4034" t="s">
        <v>13</v>
      </c>
      <c r="H4034" s="1">
        <v>24490</v>
      </c>
      <c r="I4034" s="1">
        <v>10621</v>
      </c>
      <c r="J4034" s="1">
        <v>1642</v>
      </c>
      <c r="K4034" s="1">
        <v>36753</v>
      </c>
    </row>
    <row r="4035" spans="1:11" x14ac:dyDescent="0.3">
      <c r="A4035" t="s">
        <v>15</v>
      </c>
      <c r="B4035" t="s">
        <v>95</v>
      </c>
      <c r="C4035">
        <v>33.250250000000001</v>
      </c>
      <c r="D4035">
        <v>6.1666666670000003</v>
      </c>
      <c r="E4035">
        <v>112.75</v>
      </c>
      <c r="F4035">
        <v>1475</v>
      </c>
      <c r="G4035" t="s">
        <v>13</v>
      </c>
      <c r="H4035" s="1">
        <v>15193</v>
      </c>
      <c r="I4035" s="1">
        <v>17289</v>
      </c>
      <c r="J4035" s="1">
        <v>1966</v>
      </c>
      <c r="K4035" s="1">
        <v>34448</v>
      </c>
    </row>
    <row r="4036" spans="1:11" x14ac:dyDescent="0.3">
      <c r="A4036" t="s">
        <v>17</v>
      </c>
      <c r="B4036">
        <v>21</v>
      </c>
      <c r="C4036">
        <v>20.353789469999999</v>
      </c>
      <c r="D4036">
        <v>4.7894736839999998</v>
      </c>
      <c r="E4036">
        <v>67.684210530000001</v>
      </c>
      <c r="F4036">
        <v>1996.684211</v>
      </c>
      <c r="G4036" t="s">
        <v>13</v>
      </c>
      <c r="H4036" s="1">
        <v>24515</v>
      </c>
      <c r="I4036" s="1">
        <v>6999</v>
      </c>
      <c r="J4036" s="1">
        <v>1267</v>
      </c>
      <c r="K4036" s="1">
        <v>32781</v>
      </c>
    </row>
    <row r="4037" spans="1:11" x14ac:dyDescent="0.3">
      <c r="A4037" t="s">
        <v>41</v>
      </c>
      <c r="B4037" t="s">
        <v>58</v>
      </c>
      <c r="C4037">
        <v>30.65053846</v>
      </c>
      <c r="D4037">
        <v>6.346153846</v>
      </c>
      <c r="E4037">
        <v>95</v>
      </c>
      <c r="F4037">
        <v>1136.6923079999999</v>
      </c>
      <c r="G4037" t="s">
        <v>13</v>
      </c>
      <c r="H4037" s="1">
        <v>25715</v>
      </c>
      <c r="I4037" s="1">
        <v>5444</v>
      </c>
      <c r="J4037" s="1">
        <v>1287</v>
      </c>
      <c r="K4037" s="1">
        <v>32446</v>
      </c>
    </row>
    <row r="4038" spans="1:11" x14ac:dyDescent="0.3">
      <c r="A4038" t="s">
        <v>67</v>
      </c>
      <c r="B4038" t="s">
        <v>68</v>
      </c>
      <c r="C4038">
        <v>49.285833330000003</v>
      </c>
      <c r="D4038">
        <v>6</v>
      </c>
      <c r="E4038">
        <v>145</v>
      </c>
      <c r="F4038">
        <v>1963.666667</v>
      </c>
      <c r="G4038" t="s">
        <v>13</v>
      </c>
      <c r="H4038" s="1">
        <v>21850</v>
      </c>
      <c r="I4038" s="1">
        <v>7989</v>
      </c>
      <c r="J4038" s="1">
        <v>2221</v>
      </c>
      <c r="K4038" s="1">
        <v>32060</v>
      </c>
    </row>
    <row r="4039" spans="1:11" x14ac:dyDescent="0.3">
      <c r="A4039" t="s">
        <v>30</v>
      </c>
      <c r="B4039" t="s">
        <v>207</v>
      </c>
      <c r="C4039">
        <v>11.388999999999999</v>
      </c>
      <c r="D4039">
        <v>4.1428571429999996</v>
      </c>
      <c r="E4039">
        <v>53</v>
      </c>
      <c r="F4039">
        <v>1308.2857140000001</v>
      </c>
      <c r="G4039" t="s">
        <v>13</v>
      </c>
      <c r="H4039" s="1">
        <v>11369</v>
      </c>
      <c r="I4039" s="1">
        <v>18857</v>
      </c>
      <c r="J4039" s="1">
        <v>1493</v>
      </c>
      <c r="K4039" s="1">
        <v>31719</v>
      </c>
    </row>
    <row r="4040" spans="1:11" x14ac:dyDescent="0.3">
      <c r="A4040" t="s">
        <v>139</v>
      </c>
      <c r="B4040" t="s">
        <v>140</v>
      </c>
      <c r="C4040">
        <v>30.5976</v>
      </c>
      <c r="D4040">
        <v>1.8</v>
      </c>
      <c r="E4040">
        <v>97.6</v>
      </c>
      <c r="F4040">
        <v>1757.6</v>
      </c>
      <c r="G4040" t="s">
        <v>13</v>
      </c>
      <c r="H4040" s="1">
        <v>23953</v>
      </c>
      <c r="I4040" s="1">
        <v>6192</v>
      </c>
      <c r="J4040" s="1">
        <v>1562</v>
      </c>
      <c r="K4040" s="1">
        <v>31707</v>
      </c>
    </row>
    <row r="4041" spans="1:11" x14ac:dyDescent="0.3">
      <c r="A4041" t="s">
        <v>119</v>
      </c>
      <c r="B4041" t="s">
        <v>226</v>
      </c>
      <c r="C4041">
        <v>22.69</v>
      </c>
      <c r="D4041">
        <v>4.8</v>
      </c>
      <c r="E4041">
        <v>82.2</v>
      </c>
      <c r="F4041">
        <v>1773.7</v>
      </c>
      <c r="G4041" t="s">
        <v>13</v>
      </c>
      <c r="H4041" s="1">
        <v>22765</v>
      </c>
      <c r="I4041" s="1">
        <v>7136</v>
      </c>
      <c r="J4041" s="1">
        <v>1182</v>
      </c>
      <c r="K4041" s="1">
        <v>31083</v>
      </c>
    </row>
    <row r="4042" spans="1:11" x14ac:dyDescent="0.3">
      <c r="A4042" t="s">
        <v>41</v>
      </c>
      <c r="B4042" t="s">
        <v>421</v>
      </c>
      <c r="C4042">
        <v>7.8633333329999999</v>
      </c>
      <c r="D4042">
        <v>5</v>
      </c>
      <c r="E4042">
        <v>44</v>
      </c>
      <c r="F4042">
        <v>1289</v>
      </c>
      <c r="G4042" t="s">
        <v>13</v>
      </c>
      <c r="H4042" s="1">
        <v>19688</v>
      </c>
      <c r="I4042" s="1">
        <v>10065</v>
      </c>
      <c r="J4042" s="1">
        <v>1144</v>
      </c>
      <c r="K4042" s="1">
        <v>30897</v>
      </c>
    </row>
    <row r="4043" spans="1:11" x14ac:dyDescent="0.3">
      <c r="A4043" t="s">
        <v>70</v>
      </c>
      <c r="B4043" t="s">
        <v>338</v>
      </c>
      <c r="C4043">
        <v>16.445499999999999</v>
      </c>
      <c r="D4043">
        <v>4.6666666670000003</v>
      </c>
      <c r="E4043">
        <v>78</v>
      </c>
      <c r="F4043">
        <v>1741</v>
      </c>
      <c r="G4043" t="s">
        <v>13</v>
      </c>
      <c r="H4043" s="1">
        <v>20036</v>
      </c>
      <c r="I4043" s="1">
        <v>8392</v>
      </c>
      <c r="J4043">
        <v>997</v>
      </c>
      <c r="K4043" s="1">
        <v>29425</v>
      </c>
    </row>
    <row r="4044" spans="1:11" x14ac:dyDescent="0.3">
      <c r="A4044" t="s">
        <v>251</v>
      </c>
      <c r="B4044" t="s">
        <v>413</v>
      </c>
      <c r="C4044">
        <v>12.47666667</v>
      </c>
      <c r="D4044">
        <v>4.6666666670000003</v>
      </c>
      <c r="E4044">
        <v>58.666666669999998</v>
      </c>
      <c r="F4044">
        <v>1498</v>
      </c>
      <c r="G4044" t="s">
        <v>13</v>
      </c>
      <c r="H4044" s="1">
        <v>16959</v>
      </c>
      <c r="I4044" s="1">
        <v>10923</v>
      </c>
      <c r="J4044" s="1">
        <v>1142</v>
      </c>
      <c r="K4044" s="1">
        <v>29024</v>
      </c>
    </row>
    <row r="4045" spans="1:11" x14ac:dyDescent="0.3">
      <c r="A4045" t="s">
        <v>32</v>
      </c>
      <c r="B4045">
        <v>300</v>
      </c>
      <c r="C4045">
        <v>62.395653850000002</v>
      </c>
      <c r="D4045">
        <v>4.384615385</v>
      </c>
      <c r="E4045">
        <v>135.5</v>
      </c>
      <c r="F4045">
        <v>2972.3076919999999</v>
      </c>
      <c r="G4045" t="s">
        <v>13</v>
      </c>
      <c r="H4045" s="1">
        <v>22135</v>
      </c>
      <c r="I4045" s="1">
        <v>5010</v>
      </c>
      <c r="J4045" s="1">
        <v>1367</v>
      </c>
      <c r="K4045" s="1">
        <v>28512</v>
      </c>
    </row>
    <row r="4046" spans="1:11" x14ac:dyDescent="0.3">
      <c r="A4046" t="s">
        <v>19</v>
      </c>
      <c r="B4046" t="s">
        <v>188</v>
      </c>
      <c r="C4046">
        <v>115.533</v>
      </c>
      <c r="D4046">
        <v>8</v>
      </c>
      <c r="E4046">
        <v>250</v>
      </c>
      <c r="F4046">
        <v>2998</v>
      </c>
      <c r="G4046" t="s">
        <v>13</v>
      </c>
      <c r="H4046" s="1">
        <v>24045</v>
      </c>
      <c r="I4046" s="1">
        <v>2617</v>
      </c>
      <c r="J4046" s="1">
        <v>1198</v>
      </c>
      <c r="K4046" s="1">
        <v>27860</v>
      </c>
    </row>
    <row r="4047" spans="1:11" x14ac:dyDescent="0.3">
      <c r="A4047" t="s">
        <v>59</v>
      </c>
      <c r="B4047" t="s">
        <v>89</v>
      </c>
      <c r="C4047">
        <v>10.423888890000001</v>
      </c>
      <c r="D4047">
        <v>5</v>
      </c>
      <c r="E4047">
        <v>52.444444439999998</v>
      </c>
      <c r="F4047">
        <v>1095.7777779999999</v>
      </c>
      <c r="G4047" t="s">
        <v>13</v>
      </c>
      <c r="H4047" s="1">
        <v>12866</v>
      </c>
      <c r="I4047" s="1">
        <v>13344</v>
      </c>
      <c r="J4047" s="1">
        <v>1293</v>
      </c>
      <c r="K4047" s="1">
        <v>27503</v>
      </c>
    </row>
    <row r="4048" spans="1:11" x14ac:dyDescent="0.3">
      <c r="A4048" t="s">
        <v>119</v>
      </c>
      <c r="B4048" t="s">
        <v>120</v>
      </c>
      <c r="C4048">
        <v>17.038767440000001</v>
      </c>
      <c r="D4048">
        <v>5.3023255809999998</v>
      </c>
      <c r="E4048">
        <v>73.488372089999999</v>
      </c>
      <c r="F4048">
        <v>1374.0465119999999</v>
      </c>
      <c r="G4048" t="s">
        <v>13</v>
      </c>
      <c r="H4048" s="1">
        <v>12086</v>
      </c>
      <c r="I4048" s="1">
        <v>12979</v>
      </c>
      <c r="J4048" s="1">
        <v>1274</v>
      </c>
      <c r="K4048" s="1">
        <v>26339</v>
      </c>
    </row>
    <row r="4049" spans="1:11" x14ac:dyDescent="0.3">
      <c r="A4049" t="s">
        <v>11</v>
      </c>
      <c r="B4049" t="s">
        <v>387</v>
      </c>
      <c r="C4049">
        <v>30.862909089999999</v>
      </c>
      <c r="D4049">
        <v>4.4545454549999999</v>
      </c>
      <c r="E4049">
        <v>105.54545450000001</v>
      </c>
      <c r="F4049">
        <v>2458.909091</v>
      </c>
      <c r="G4049" t="s">
        <v>13</v>
      </c>
      <c r="H4049" s="1">
        <v>21914</v>
      </c>
      <c r="I4049" s="1">
        <v>3349</v>
      </c>
      <c r="J4049">
        <v>802</v>
      </c>
      <c r="K4049" s="1">
        <v>26065</v>
      </c>
    </row>
    <row r="4050" spans="1:11" x14ac:dyDescent="0.3">
      <c r="A4050" t="s">
        <v>64</v>
      </c>
      <c r="B4050" t="s">
        <v>426</v>
      </c>
      <c r="C4050">
        <v>31.388142859999999</v>
      </c>
      <c r="D4050">
        <v>6.7142857139999998</v>
      </c>
      <c r="E4050">
        <v>111</v>
      </c>
      <c r="F4050">
        <v>1711.5714290000001</v>
      </c>
      <c r="G4050" t="s">
        <v>13</v>
      </c>
      <c r="H4050" s="1">
        <v>13195</v>
      </c>
      <c r="I4050" s="1">
        <v>11027</v>
      </c>
      <c r="J4050" s="1">
        <v>1691</v>
      </c>
      <c r="K4050" s="1">
        <v>25913</v>
      </c>
    </row>
    <row r="4051" spans="1:11" x14ac:dyDescent="0.3">
      <c r="A4051" t="s">
        <v>59</v>
      </c>
      <c r="B4051" t="s">
        <v>359</v>
      </c>
      <c r="C4051">
        <v>20.124187500000001</v>
      </c>
      <c r="D4051">
        <v>4.875</v>
      </c>
      <c r="E4051">
        <v>79.875</v>
      </c>
      <c r="F4051">
        <v>1836.875</v>
      </c>
      <c r="G4051" t="s">
        <v>13</v>
      </c>
      <c r="H4051" s="1">
        <v>17865</v>
      </c>
      <c r="I4051" s="1">
        <v>5841</v>
      </c>
      <c r="J4051">
        <v>857</v>
      </c>
      <c r="K4051" s="1">
        <v>24563</v>
      </c>
    </row>
    <row r="4052" spans="1:11" x14ac:dyDescent="0.3">
      <c r="A4052" t="s">
        <v>30</v>
      </c>
      <c r="B4052" t="s">
        <v>206</v>
      </c>
      <c r="C4052">
        <v>43.08</v>
      </c>
      <c r="D4052">
        <v>4.6666666670000003</v>
      </c>
      <c r="E4052">
        <v>105</v>
      </c>
      <c r="F4052">
        <v>2239.666667</v>
      </c>
      <c r="G4052" t="s">
        <v>13</v>
      </c>
      <c r="H4052" s="1">
        <v>15817</v>
      </c>
      <c r="I4052" s="1">
        <v>6590</v>
      </c>
      <c r="J4052" s="1">
        <v>1433</v>
      </c>
      <c r="K4052" s="1">
        <v>23840</v>
      </c>
    </row>
    <row r="4053" spans="1:11" x14ac:dyDescent="0.3">
      <c r="A4053" t="s">
        <v>26</v>
      </c>
      <c r="B4053" t="s">
        <v>320</v>
      </c>
      <c r="C4053">
        <v>27.789666669999999</v>
      </c>
      <c r="D4053">
        <v>4.6666666670000003</v>
      </c>
      <c r="E4053">
        <v>110.66666669999999</v>
      </c>
      <c r="F4053">
        <v>2050.333333</v>
      </c>
      <c r="G4053" t="s">
        <v>13</v>
      </c>
      <c r="H4053" s="1">
        <v>16102</v>
      </c>
      <c r="I4053" s="1">
        <v>6227</v>
      </c>
      <c r="J4053" s="1">
        <v>1139</v>
      </c>
      <c r="K4053" s="1">
        <v>23468</v>
      </c>
    </row>
    <row r="4054" spans="1:11" x14ac:dyDescent="0.3">
      <c r="A4054" t="s">
        <v>91</v>
      </c>
      <c r="B4054">
        <v>460</v>
      </c>
      <c r="C4054">
        <v>20.497107140000001</v>
      </c>
      <c r="D4054">
        <v>4.1428571429999996</v>
      </c>
      <c r="E4054">
        <v>72.428571430000005</v>
      </c>
      <c r="F4054">
        <v>1824.4285709999999</v>
      </c>
      <c r="G4054" t="s">
        <v>13</v>
      </c>
      <c r="H4054" s="1">
        <v>16022</v>
      </c>
      <c r="I4054" s="1">
        <v>5781</v>
      </c>
      <c r="J4054" s="1">
        <v>1003</v>
      </c>
      <c r="K4054" s="1">
        <v>22806</v>
      </c>
    </row>
    <row r="4055" spans="1:11" x14ac:dyDescent="0.3">
      <c r="A4055" t="s">
        <v>32</v>
      </c>
      <c r="B4055" t="s">
        <v>104</v>
      </c>
      <c r="C4055">
        <v>72.795894739999994</v>
      </c>
      <c r="D4055">
        <v>6.2105263160000002</v>
      </c>
      <c r="E4055">
        <v>166.31578949999999</v>
      </c>
      <c r="F4055">
        <v>3041</v>
      </c>
      <c r="G4055" t="s">
        <v>13</v>
      </c>
      <c r="H4055" s="1">
        <v>15856</v>
      </c>
      <c r="I4055" s="1">
        <v>5684</v>
      </c>
      <c r="J4055" s="1">
        <v>1153</v>
      </c>
      <c r="K4055" s="1">
        <v>22693</v>
      </c>
    </row>
    <row r="4056" spans="1:11" x14ac:dyDescent="0.3">
      <c r="A4056" t="s">
        <v>15</v>
      </c>
      <c r="B4056" t="s">
        <v>142</v>
      </c>
      <c r="C4056">
        <v>45.6995</v>
      </c>
      <c r="D4056">
        <v>6</v>
      </c>
      <c r="E4056">
        <v>114</v>
      </c>
      <c r="F4056">
        <v>1854.2</v>
      </c>
      <c r="G4056" t="s">
        <v>46</v>
      </c>
      <c r="H4056" s="1">
        <v>14968</v>
      </c>
      <c r="I4056" s="1">
        <v>5848</v>
      </c>
      <c r="J4056" s="1">
        <v>1469</v>
      </c>
      <c r="K4056" s="1">
        <v>22285</v>
      </c>
    </row>
    <row r="4057" spans="1:11" x14ac:dyDescent="0.3">
      <c r="A4057" t="s">
        <v>15</v>
      </c>
      <c r="B4057" t="s">
        <v>136</v>
      </c>
      <c r="C4057">
        <v>25.39952941</v>
      </c>
      <c r="D4057">
        <v>4.6470588240000001</v>
      </c>
      <c r="E4057">
        <v>78.852941180000002</v>
      </c>
      <c r="F4057">
        <v>1891.5882349999999</v>
      </c>
      <c r="G4057" t="s">
        <v>13</v>
      </c>
      <c r="H4057" s="1">
        <v>16266</v>
      </c>
      <c r="I4057" s="1">
        <v>4942</v>
      </c>
      <c r="J4057">
        <v>948</v>
      </c>
      <c r="K4057" s="1">
        <v>22156</v>
      </c>
    </row>
    <row r="4058" spans="1:11" x14ac:dyDescent="0.3">
      <c r="A4058" t="s">
        <v>77</v>
      </c>
      <c r="B4058" t="s">
        <v>124</v>
      </c>
      <c r="C4058">
        <v>66.588421049999994</v>
      </c>
      <c r="D4058">
        <v>5.736842105</v>
      </c>
      <c r="E4058">
        <v>172.31578949999999</v>
      </c>
      <c r="F4058">
        <v>2934.6315789999999</v>
      </c>
      <c r="G4058" t="s">
        <v>13</v>
      </c>
      <c r="H4058" s="1">
        <v>18443</v>
      </c>
      <c r="I4058" s="1">
        <v>2526</v>
      </c>
      <c r="J4058">
        <v>890</v>
      </c>
      <c r="K4058" s="1">
        <v>21859</v>
      </c>
    </row>
    <row r="4059" spans="1:11" x14ac:dyDescent="0.3">
      <c r="A4059" t="s">
        <v>67</v>
      </c>
      <c r="B4059" s="2">
        <v>45421</v>
      </c>
      <c r="C4059">
        <v>52.957193879999998</v>
      </c>
      <c r="D4059">
        <v>5.653061224</v>
      </c>
      <c r="E4059">
        <v>146.12244899999999</v>
      </c>
      <c r="F4059">
        <v>2031.469388</v>
      </c>
      <c r="G4059" t="s">
        <v>13</v>
      </c>
      <c r="H4059" s="1">
        <v>17547</v>
      </c>
      <c r="I4059" s="1">
        <v>2628</v>
      </c>
      <c r="J4059" s="1">
        <v>1299</v>
      </c>
      <c r="K4059" s="1">
        <v>21474</v>
      </c>
    </row>
    <row r="4060" spans="1:11" x14ac:dyDescent="0.3">
      <c r="A4060" t="s">
        <v>139</v>
      </c>
      <c r="B4060" t="s">
        <v>211</v>
      </c>
      <c r="C4060">
        <v>37.522103450000003</v>
      </c>
      <c r="D4060">
        <v>3.896551724</v>
      </c>
      <c r="E4060">
        <v>107.3793103</v>
      </c>
      <c r="F4060">
        <v>2084.3793099999998</v>
      </c>
      <c r="G4060" t="s">
        <v>13</v>
      </c>
      <c r="H4060" s="1">
        <v>14601</v>
      </c>
      <c r="I4060" s="1">
        <v>4919</v>
      </c>
      <c r="J4060" s="1">
        <v>1390</v>
      </c>
      <c r="K4060" s="1">
        <v>20910</v>
      </c>
    </row>
    <row r="4061" spans="1:11" x14ac:dyDescent="0.3">
      <c r="A4061" t="s">
        <v>186</v>
      </c>
      <c r="B4061">
        <v>156</v>
      </c>
      <c r="C4061">
        <v>32.898125</v>
      </c>
      <c r="D4061">
        <v>5.3333333329999997</v>
      </c>
      <c r="E4061">
        <v>116.29166669999999</v>
      </c>
      <c r="F4061">
        <v>2081.375</v>
      </c>
      <c r="G4061" t="s">
        <v>13</v>
      </c>
      <c r="H4061" s="1">
        <v>16172</v>
      </c>
      <c r="I4061" s="1">
        <v>3623</v>
      </c>
      <c r="J4061">
        <v>876</v>
      </c>
      <c r="K4061" s="1">
        <v>20671</v>
      </c>
    </row>
    <row r="4062" spans="1:11" x14ac:dyDescent="0.3">
      <c r="A4062" t="s">
        <v>24</v>
      </c>
      <c r="B4062" t="s">
        <v>224</v>
      </c>
      <c r="C4062">
        <v>37.017368419999997</v>
      </c>
      <c r="D4062">
        <v>4.736842105</v>
      </c>
      <c r="E4062">
        <v>97.578947369999995</v>
      </c>
      <c r="F4062">
        <v>2697.3684210000001</v>
      </c>
      <c r="G4062" t="s">
        <v>46</v>
      </c>
      <c r="H4062" s="1">
        <v>14574</v>
      </c>
      <c r="I4062" s="1">
        <v>5338</v>
      </c>
      <c r="J4062">
        <v>706</v>
      </c>
      <c r="K4062" s="1">
        <v>20618</v>
      </c>
    </row>
    <row r="4063" spans="1:11" x14ac:dyDescent="0.3">
      <c r="A4063" t="s">
        <v>119</v>
      </c>
      <c r="B4063" t="s">
        <v>336</v>
      </c>
      <c r="C4063">
        <v>25.082666669999998</v>
      </c>
      <c r="D4063">
        <v>4.5333333329999999</v>
      </c>
      <c r="E4063">
        <v>93.6</v>
      </c>
      <c r="F4063">
        <v>2127.333333</v>
      </c>
      <c r="G4063" t="s">
        <v>13</v>
      </c>
      <c r="H4063" s="1">
        <v>16018</v>
      </c>
      <c r="I4063" s="1">
        <v>3594</v>
      </c>
      <c r="J4063">
        <v>724</v>
      </c>
      <c r="K4063" s="1">
        <v>20336</v>
      </c>
    </row>
    <row r="4064" spans="1:11" x14ac:dyDescent="0.3">
      <c r="A4064" t="s">
        <v>26</v>
      </c>
      <c r="B4064" t="s">
        <v>405</v>
      </c>
      <c r="C4064">
        <v>16.671749999999999</v>
      </c>
      <c r="D4064">
        <v>4.5</v>
      </c>
      <c r="E4064">
        <v>74</v>
      </c>
      <c r="F4064">
        <v>1541.5</v>
      </c>
      <c r="G4064" t="s">
        <v>13</v>
      </c>
      <c r="H4064" s="1">
        <v>12868</v>
      </c>
      <c r="I4064" s="1">
        <v>6483</v>
      </c>
      <c r="J4064">
        <v>978</v>
      </c>
      <c r="K4064" s="1">
        <v>20329</v>
      </c>
    </row>
    <row r="4065" spans="1:11" x14ac:dyDescent="0.3">
      <c r="A4065" t="s">
        <v>84</v>
      </c>
      <c r="B4065" t="s">
        <v>158</v>
      </c>
      <c r="C4065">
        <v>9.8628</v>
      </c>
      <c r="D4065">
        <v>5</v>
      </c>
      <c r="E4065">
        <v>50</v>
      </c>
      <c r="F4065">
        <v>1090.4000000000001</v>
      </c>
      <c r="G4065" t="s">
        <v>13</v>
      </c>
      <c r="H4065" s="1">
        <v>10643</v>
      </c>
      <c r="I4065" s="1">
        <v>8232</v>
      </c>
      <c r="J4065" s="1">
        <v>1373</v>
      </c>
      <c r="K4065" s="1">
        <v>20248</v>
      </c>
    </row>
    <row r="4066" spans="1:11" x14ac:dyDescent="0.3">
      <c r="A4066" t="s">
        <v>34</v>
      </c>
      <c r="B4066">
        <v>100</v>
      </c>
      <c r="C4066">
        <v>37.326360000000001</v>
      </c>
      <c r="D4066">
        <v>4.76</v>
      </c>
      <c r="E4066">
        <v>101.12</v>
      </c>
      <c r="F4066">
        <v>2349.08</v>
      </c>
      <c r="G4066" t="s">
        <v>13</v>
      </c>
      <c r="H4066" s="1">
        <v>16050</v>
      </c>
      <c r="I4066" s="1">
        <v>3316</v>
      </c>
      <c r="J4066">
        <v>840</v>
      </c>
      <c r="K4066" s="1">
        <v>20206</v>
      </c>
    </row>
    <row r="4067" spans="1:11" x14ac:dyDescent="0.3">
      <c r="A4067" t="s">
        <v>34</v>
      </c>
      <c r="B4067" t="s">
        <v>87</v>
      </c>
      <c r="C4067">
        <v>64.592222219999996</v>
      </c>
      <c r="D4067">
        <v>6.7777777779999999</v>
      </c>
      <c r="E4067">
        <v>178.55555559999999</v>
      </c>
      <c r="F4067">
        <v>2011.555556</v>
      </c>
      <c r="G4067" t="s">
        <v>13</v>
      </c>
      <c r="H4067" s="1">
        <v>13681</v>
      </c>
      <c r="I4067" s="1">
        <v>5094</v>
      </c>
      <c r="J4067" s="1">
        <v>1261</v>
      </c>
      <c r="K4067" s="1">
        <v>20036</v>
      </c>
    </row>
    <row r="4068" spans="1:11" x14ac:dyDescent="0.3">
      <c r="A4068" t="s">
        <v>15</v>
      </c>
      <c r="B4068" t="s">
        <v>166</v>
      </c>
      <c r="C4068">
        <v>13.88308333</v>
      </c>
      <c r="D4068">
        <v>4.75</v>
      </c>
      <c r="E4068">
        <v>47.75</v>
      </c>
      <c r="F4068">
        <v>1373.75</v>
      </c>
      <c r="G4068" t="s">
        <v>13</v>
      </c>
      <c r="H4068" s="1">
        <v>6418</v>
      </c>
      <c r="I4068" s="1">
        <v>12550</v>
      </c>
      <c r="J4068" s="1">
        <v>1039</v>
      </c>
      <c r="K4068" s="1">
        <v>20007</v>
      </c>
    </row>
    <row r="4069" spans="1:11" x14ac:dyDescent="0.3">
      <c r="A4069" t="s">
        <v>73</v>
      </c>
      <c r="B4069" t="s">
        <v>404</v>
      </c>
      <c r="C4069">
        <v>9.3583333329999991</v>
      </c>
      <c r="D4069">
        <v>4.3333333329999997</v>
      </c>
      <c r="E4069">
        <v>47</v>
      </c>
      <c r="F4069">
        <v>1324</v>
      </c>
      <c r="G4069" t="s">
        <v>13</v>
      </c>
      <c r="H4069" s="1">
        <v>8582</v>
      </c>
      <c r="I4069" s="1">
        <v>10209</v>
      </c>
      <c r="J4069">
        <v>871</v>
      </c>
      <c r="K4069" s="1">
        <v>19662</v>
      </c>
    </row>
    <row r="4070" spans="1:11" x14ac:dyDescent="0.3">
      <c r="A4070" t="s">
        <v>19</v>
      </c>
      <c r="B4070" t="s">
        <v>202</v>
      </c>
      <c r="C4070">
        <v>39.737400000000001</v>
      </c>
      <c r="D4070">
        <v>4.5999999999999996</v>
      </c>
      <c r="E4070">
        <v>115</v>
      </c>
      <c r="F4070">
        <v>2234.4</v>
      </c>
      <c r="G4070" t="s">
        <v>13</v>
      </c>
      <c r="H4070" s="1">
        <v>10358</v>
      </c>
      <c r="I4070" s="1">
        <v>7737</v>
      </c>
      <c r="J4070" s="1">
        <v>1295</v>
      </c>
      <c r="K4070" s="1">
        <v>19390</v>
      </c>
    </row>
    <row r="4071" spans="1:11" x14ac:dyDescent="0.3">
      <c r="A4071" t="s">
        <v>32</v>
      </c>
      <c r="B4071" t="s">
        <v>113</v>
      </c>
      <c r="C4071">
        <v>77.416666669999998</v>
      </c>
      <c r="D4071">
        <v>7</v>
      </c>
      <c r="E4071">
        <v>188.33333329999999</v>
      </c>
      <c r="F4071">
        <v>2876</v>
      </c>
      <c r="G4071" t="s">
        <v>46</v>
      </c>
      <c r="H4071" s="1">
        <v>12754</v>
      </c>
      <c r="I4071" s="1">
        <v>4917</v>
      </c>
      <c r="J4071">
        <v>921</v>
      </c>
      <c r="K4071" s="1">
        <v>18592</v>
      </c>
    </row>
    <row r="4072" spans="1:11" x14ac:dyDescent="0.3">
      <c r="A4072" t="s">
        <v>44</v>
      </c>
      <c r="B4072" t="s">
        <v>56</v>
      </c>
      <c r="C4072">
        <v>107.6705126</v>
      </c>
      <c r="D4072">
        <v>8.277310924</v>
      </c>
      <c r="E4072">
        <v>196.33613450000001</v>
      </c>
      <c r="F4072">
        <v>2521.0924369999998</v>
      </c>
      <c r="G4072" t="s">
        <v>46</v>
      </c>
      <c r="H4072" s="1">
        <v>15836</v>
      </c>
      <c r="I4072" s="1">
        <v>2228</v>
      </c>
      <c r="J4072">
        <v>484</v>
      </c>
      <c r="K4072" s="1">
        <v>18548</v>
      </c>
    </row>
    <row r="4073" spans="1:11" x14ac:dyDescent="0.3">
      <c r="A4073" t="s">
        <v>119</v>
      </c>
      <c r="B4073" t="s">
        <v>225</v>
      </c>
      <c r="C4073">
        <v>23.16515789</v>
      </c>
      <c r="D4073">
        <v>3.9473684210000002</v>
      </c>
      <c r="E4073">
        <v>82.157894740000003</v>
      </c>
      <c r="F4073">
        <v>1817.315789</v>
      </c>
      <c r="G4073" t="s">
        <v>13</v>
      </c>
      <c r="H4073" s="1">
        <v>11598</v>
      </c>
      <c r="I4073" s="1">
        <v>5797</v>
      </c>
      <c r="J4073">
        <v>985</v>
      </c>
      <c r="K4073" s="1">
        <v>18380</v>
      </c>
    </row>
    <row r="4074" spans="1:11" x14ac:dyDescent="0.3">
      <c r="A4074" t="s">
        <v>53</v>
      </c>
      <c r="B4074" t="s">
        <v>247</v>
      </c>
      <c r="C4074">
        <v>20.37</v>
      </c>
      <c r="D4074">
        <v>5.6428571429999996</v>
      </c>
      <c r="E4074">
        <v>74.214285709999999</v>
      </c>
      <c r="F4074">
        <v>1324.357143</v>
      </c>
      <c r="G4074" t="s">
        <v>13</v>
      </c>
      <c r="H4074" s="1">
        <v>13734</v>
      </c>
      <c r="I4074" s="1">
        <v>3644</v>
      </c>
      <c r="J4074">
        <v>593</v>
      </c>
      <c r="K4074" s="1">
        <v>17971</v>
      </c>
    </row>
    <row r="4075" spans="1:11" x14ac:dyDescent="0.3">
      <c r="A4075" t="s">
        <v>32</v>
      </c>
      <c r="B4075" t="s">
        <v>111</v>
      </c>
      <c r="C4075">
        <v>61.862833330000001</v>
      </c>
      <c r="D4075">
        <v>6.8333333329999997</v>
      </c>
      <c r="E4075">
        <v>184.16666670000001</v>
      </c>
      <c r="F4075">
        <v>2748.333333</v>
      </c>
      <c r="G4075" t="s">
        <v>13</v>
      </c>
      <c r="H4075" s="1">
        <v>8845</v>
      </c>
      <c r="I4075" s="1">
        <v>7688</v>
      </c>
      <c r="J4075" s="1">
        <v>1337</v>
      </c>
      <c r="K4075" s="1">
        <v>17870</v>
      </c>
    </row>
    <row r="4076" spans="1:11" x14ac:dyDescent="0.3">
      <c r="A4076" t="s">
        <v>137</v>
      </c>
      <c r="B4076">
        <v>911</v>
      </c>
      <c r="C4076">
        <v>158.7922667</v>
      </c>
      <c r="D4076">
        <v>7.4666666670000001</v>
      </c>
      <c r="E4076">
        <v>293.53333329999998</v>
      </c>
      <c r="F4076">
        <v>3005.4</v>
      </c>
      <c r="G4076" t="s">
        <v>13</v>
      </c>
      <c r="H4076" s="1">
        <v>14859</v>
      </c>
      <c r="I4076" s="1">
        <v>1410</v>
      </c>
      <c r="J4076">
        <v>683</v>
      </c>
      <c r="K4076" s="1">
        <v>16952</v>
      </c>
    </row>
    <row r="4077" spans="1:11" x14ac:dyDescent="0.3">
      <c r="A4077" t="s">
        <v>53</v>
      </c>
      <c r="B4077" t="s">
        <v>76</v>
      </c>
      <c r="C4077">
        <v>32.939651689999998</v>
      </c>
      <c r="D4077">
        <v>6.3483146069999998</v>
      </c>
      <c r="E4077">
        <v>114.8202247</v>
      </c>
      <c r="F4077">
        <v>1615.3707870000001</v>
      </c>
      <c r="G4077" t="s">
        <v>13</v>
      </c>
      <c r="H4077" s="1">
        <v>11593</v>
      </c>
      <c r="I4077" s="1">
        <v>4342</v>
      </c>
      <c r="J4077">
        <v>707</v>
      </c>
      <c r="K4077" s="1">
        <v>16642</v>
      </c>
    </row>
    <row r="4078" spans="1:11" x14ac:dyDescent="0.3">
      <c r="A4078" t="s">
        <v>15</v>
      </c>
      <c r="B4078" t="s">
        <v>170</v>
      </c>
      <c r="C4078">
        <v>31.305666670000001</v>
      </c>
      <c r="D4078">
        <v>6.2592592590000002</v>
      </c>
      <c r="E4078">
        <v>96.925925930000005</v>
      </c>
      <c r="F4078">
        <v>1587.2222220000001</v>
      </c>
      <c r="G4078" t="s">
        <v>13</v>
      </c>
      <c r="H4078" s="1">
        <v>11808</v>
      </c>
      <c r="I4078" s="1">
        <v>4027</v>
      </c>
      <c r="J4078">
        <v>651</v>
      </c>
      <c r="K4078" s="1">
        <v>16486</v>
      </c>
    </row>
    <row r="4079" spans="1:11" x14ac:dyDescent="0.3">
      <c r="A4079" t="s">
        <v>77</v>
      </c>
      <c r="B4079" t="s">
        <v>78</v>
      </c>
      <c r="C4079">
        <v>65.568749999999994</v>
      </c>
      <c r="D4079">
        <v>8</v>
      </c>
      <c r="E4079">
        <v>167.25</v>
      </c>
      <c r="F4079">
        <v>1998</v>
      </c>
      <c r="G4079" t="s">
        <v>13</v>
      </c>
      <c r="H4079" s="1">
        <v>13165</v>
      </c>
      <c r="I4079" s="1">
        <v>2567</v>
      </c>
      <c r="J4079">
        <v>587</v>
      </c>
      <c r="K4079" s="1">
        <v>16319</v>
      </c>
    </row>
    <row r="4080" spans="1:11" x14ac:dyDescent="0.3">
      <c r="A4080" t="s">
        <v>30</v>
      </c>
      <c r="B4080" t="s">
        <v>346</v>
      </c>
      <c r="C4080">
        <v>30.0062</v>
      </c>
      <c r="D4080">
        <v>3.2</v>
      </c>
      <c r="E4080">
        <v>115.4666667</v>
      </c>
      <c r="F4080">
        <v>2245.6</v>
      </c>
      <c r="G4080" t="s">
        <v>13</v>
      </c>
      <c r="H4080" s="1">
        <v>12576</v>
      </c>
      <c r="I4080" s="1">
        <v>2654</v>
      </c>
      <c r="J4080">
        <v>750</v>
      </c>
      <c r="K4080" s="1">
        <v>15980</v>
      </c>
    </row>
    <row r="4081" spans="1:11" x14ac:dyDescent="0.3">
      <c r="A4081" t="s">
        <v>11</v>
      </c>
      <c r="B4081" t="s">
        <v>281</v>
      </c>
      <c r="C4081">
        <v>29.151</v>
      </c>
      <c r="D4081">
        <v>5</v>
      </c>
      <c r="E4081">
        <v>89</v>
      </c>
      <c r="F4081">
        <v>2526.5</v>
      </c>
      <c r="G4081" t="s">
        <v>13</v>
      </c>
      <c r="H4081" s="1">
        <v>10838</v>
      </c>
      <c r="I4081" s="1">
        <v>3996</v>
      </c>
      <c r="J4081">
        <v>555</v>
      </c>
      <c r="K4081" s="1">
        <v>15389</v>
      </c>
    </row>
    <row r="4082" spans="1:11" x14ac:dyDescent="0.3">
      <c r="A4082" t="s">
        <v>149</v>
      </c>
      <c r="B4082" t="s">
        <v>307</v>
      </c>
      <c r="C4082">
        <v>19.717833330000001</v>
      </c>
      <c r="D4082">
        <v>4</v>
      </c>
      <c r="E4082">
        <v>98</v>
      </c>
      <c r="F4082">
        <v>1995</v>
      </c>
      <c r="G4082" t="s">
        <v>13</v>
      </c>
      <c r="H4082" s="1">
        <v>10397</v>
      </c>
      <c r="I4082" s="1">
        <v>4260</v>
      </c>
      <c r="J4082">
        <v>610</v>
      </c>
      <c r="K4082" s="1">
        <v>15267</v>
      </c>
    </row>
    <row r="4083" spans="1:11" x14ac:dyDescent="0.3">
      <c r="A4083" t="s">
        <v>24</v>
      </c>
      <c r="B4083" t="s">
        <v>360</v>
      </c>
      <c r="C4083">
        <v>22.953833329999998</v>
      </c>
      <c r="D4083">
        <v>5</v>
      </c>
      <c r="E4083">
        <v>67.333333330000002</v>
      </c>
      <c r="F4083">
        <v>1908.166667</v>
      </c>
      <c r="G4083" t="s">
        <v>13</v>
      </c>
      <c r="H4083" s="1">
        <v>10006</v>
      </c>
      <c r="I4083" s="1">
        <v>4344</v>
      </c>
      <c r="J4083">
        <v>649</v>
      </c>
      <c r="K4083" s="1">
        <v>14999</v>
      </c>
    </row>
    <row r="4084" spans="1:11" x14ac:dyDescent="0.3">
      <c r="A4084" t="s">
        <v>147</v>
      </c>
      <c r="B4084" t="s">
        <v>148</v>
      </c>
      <c r="C4084">
        <v>21.02333333</v>
      </c>
      <c r="D4084">
        <v>5</v>
      </c>
      <c r="E4084">
        <v>92.333333330000002</v>
      </c>
      <c r="F4084">
        <v>1729.333333</v>
      </c>
      <c r="G4084" t="s">
        <v>13</v>
      </c>
      <c r="H4084" s="1">
        <v>9363</v>
      </c>
      <c r="I4084" s="1">
        <v>4866</v>
      </c>
      <c r="J4084">
        <v>406</v>
      </c>
      <c r="K4084" s="1">
        <v>14635</v>
      </c>
    </row>
    <row r="4085" spans="1:11" x14ac:dyDescent="0.3">
      <c r="A4085" t="s">
        <v>39</v>
      </c>
      <c r="B4085" t="s">
        <v>107</v>
      </c>
      <c r="C4085">
        <v>27.438600000000001</v>
      </c>
      <c r="D4085">
        <v>6.34</v>
      </c>
      <c r="E4085">
        <v>85.28</v>
      </c>
      <c r="F4085">
        <v>1452</v>
      </c>
      <c r="G4085" t="s">
        <v>46</v>
      </c>
      <c r="H4085" s="1">
        <v>9732</v>
      </c>
      <c r="I4085" s="1">
        <v>4339</v>
      </c>
      <c r="J4085">
        <v>394</v>
      </c>
      <c r="K4085" s="1">
        <v>14465</v>
      </c>
    </row>
    <row r="4086" spans="1:11" x14ac:dyDescent="0.3">
      <c r="A4086" t="s">
        <v>251</v>
      </c>
      <c r="B4086" t="s">
        <v>428</v>
      </c>
      <c r="C4086">
        <v>16.802666670000001</v>
      </c>
      <c r="D4086">
        <v>4.5</v>
      </c>
      <c r="E4086">
        <v>71</v>
      </c>
      <c r="F4086">
        <v>1764</v>
      </c>
      <c r="G4086" t="s">
        <v>13</v>
      </c>
      <c r="H4086" s="1">
        <v>10946</v>
      </c>
      <c r="I4086" s="1">
        <v>3037</v>
      </c>
      <c r="J4086">
        <v>456</v>
      </c>
      <c r="K4086" s="1">
        <v>14439</v>
      </c>
    </row>
    <row r="4087" spans="1:11" x14ac:dyDescent="0.3">
      <c r="A4087" t="s">
        <v>39</v>
      </c>
      <c r="B4087" t="s">
        <v>128</v>
      </c>
      <c r="C4087">
        <v>34.9090566</v>
      </c>
      <c r="D4087">
        <v>5.6037735849999999</v>
      </c>
      <c r="E4087">
        <v>104.2264151</v>
      </c>
      <c r="F4087">
        <v>1805.924528</v>
      </c>
      <c r="G4087" t="s">
        <v>46</v>
      </c>
      <c r="H4087" s="1">
        <v>11936</v>
      </c>
      <c r="I4087" s="1">
        <v>1842</v>
      </c>
      <c r="J4087">
        <v>427</v>
      </c>
      <c r="K4087" s="1">
        <v>14205</v>
      </c>
    </row>
    <row r="4088" spans="1:11" x14ac:dyDescent="0.3">
      <c r="A4088" t="s">
        <v>11</v>
      </c>
      <c r="B4088" t="s">
        <v>402</v>
      </c>
      <c r="C4088">
        <v>24.84</v>
      </c>
      <c r="D4088">
        <v>5</v>
      </c>
      <c r="E4088">
        <v>102</v>
      </c>
      <c r="F4088">
        <v>2244</v>
      </c>
      <c r="G4088" t="s">
        <v>13</v>
      </c>
      <c r="H4088" s="1">
        <v>10172</v>
      </c>
      <c r="I4088" s="1">
        <v>3018</v>
      </c>
      <c r="J4088">
        <v>447</v>
      </c>
      <c r="K4088" s="1">
        <v>13637</v>
      </c>
    </row>
    <row r="4089" spans="1:11" x14ac:dyDescent="0.3">
      <c r="A4089" t="s">
        <v>84</v>
      </c>
      <c r="B4089" t="s">
        <v>339</v>
      </c>
      <c r="C4089">
        <v>17.587</v>
      </c>
      <c r="D4089">
        <v>4.0833333329999997</v>
      </c>
      <c r="E4089">
        <v>73.083333330000002</v>
      </c>
      <c r="F4089">
        <v>1363.5</v>
      </c>
      <c r="G4089" t="s">
        <v>13</v>
      </c>
      <c r="H4089" s="1">
        <v>8356</v>
      </c>
      <c r="I4089" s="1">
        <v>4727</v>
      </c>
      <c r="J4089">
        <v>519</v>
      </c>
      <c r="K4089" s="1">
        <v>13602</v>
      </c>
    </row>
    <row r="4090" spans="1:11" x14ac:dyDescent="0.3">
      <c r="A4090" t="s">
        <v>84</v>
      </c>
      <c r="B4090" t="s">
        <v>154</v>
      </c>
      <c r="C4090">
        <v>25.943222219999999</v>
      </c>
      <c r="D4090">
        <v>4.7777777779999999</v>
      </c>
      <c r="E4090">
        <v>67</v>
      </c>
      <c r="F4090">
        <v>1372.666667</v>
      </c>
      <c r="G4090" t="s">
        <v>13</v>
      </c>
      <c r="H4090" s="1">
        <v>5412</v>
      </c>
      <c r="I4090" s="1">
        <v>6677</v>
      </c>
      <c r="J4090" s="1">
        <v>1196</v>
      </c>
      <c r="K4090" s="1">
        <v>13285</v>
      </c>
    </row>
    <row r="4091" spans="1:11" x14ac:dyDescent="0.3">
      <c r="A4091" t="s">
        <v>32</v>
      </c>
      <c r="B4091" t="s">
        <v>167</v>
      </c>
      <c r="C4091">
        <v>43.068421049999998</v>
      </c>
      <c r="D4091">
        <v>6.254385965</v>
      </c>
      <c r="E4091">
        <v>104.2017544</v>
      </c>
      <c r="F4091">
        <v>2222.7105259999998</v>
      </c>
      <c r="G4091" t="s">
        <v>46</v>
      </c>
      <c r="H4091" s="1">
        <v>11355</v>
      </c>
      <c r="I4091" s="1">
        <v>1129</v>
      </c>
      <c r="J4091">
        <v>798</v>
      </c>
      <c r="K4091" s="1">
        <v>13282</v>
      </c>
    </row>
    <row r="4092" spans="1:11" x14ac:dyDescent="0.3">
      <c r="A4092" t="s">
        <v>64</v>
      </c>
      <c r="B4092" t="s">
        <v>65</v>
      </c>
      <c r="C4092">
        <v>24.09525</v>
      </c>
      <c r="D4092">
        <v>6.25</v>
      </c>
      <c r="E4092">
        <v>68.75</v>
      </c>
      <c r="F4092">
        <v>1498.25</v>
      </c>
      <c r="G4092" t="s">
        <v>13</v>
      </c>
      <c r="H4092" s="1">
        <v>5017</v>
      </c>
      <c r="I4092" s="1">
        <v>7239</v>
      </c>
      <c r="J4092">
        <v>938</v>
      </c>
      <c r="K4092" s="1">
        <v>13194</v>
      </c>
    </row>
    <row r="4093" spans="1:11" x14ac:dyDescent="0.3">
      <c r="A4093" t="s">
        <v>137</v>
      </c>
      <c r="B4093" t="s">
        <v>157</v>
      </c>
      <c r="C4093">
        <v>83.501249999999999</v>
      </c>
      <c r="D4093">
        <v>6.5</v>
      </c>
      <c r="E4093">
        <v>213.5</v>
      </c>
      <c r="F4093">
        <v>3071</v>
      </c>
      <c r="G4093" t="s">
        <v>13</v>
      </c>
      <c r="H4093" s="1">
        <v>9960</v>
      </c>
      <c r="I4093" s="1">
        <v>2241</v>
      </c>
      <c r="J4093">
        <v>768</v>
      </c>
      <c r="K4093" s="1">
        <v>12969</v>
      </c>
    </row>
    <row r="4094" spans="1:11" x14ac:dyDescent="0.3">
      <c r="A4094" t="s">
        <v>149</v>
      </c>
      <c r="B4094" t="s">
        <v>150</v>
      </c>
      <c r="C4094">
        <v>39.707736840000003</v>
      </c>
      <c r="D4094">
        <v>4.8421052629999997</v>
      </c>
      <c r="E4094">
        <v>117.5789474</v>
      </c>
      <c r="F4094">
        <v>2719.8421050000002</v>
      </c>
      <c r="G4094" t="s">
        <v>46</v>
      </c>
      <c r="H4094" s="1">
        <v>8659</v>
      </c>
      <c r="I4094" s="1">
        <v>3517</v>
      </c>
      <c r="J4094">
        <v>593</v>
      </c>
      <c r="K4094" s="1">
        <v>12769</v>
      </c>
    </row>
    <row r="4095" spans="1:11" x14ac:dyDescent="0.3">
      <c r="A4095" t="s">
        <v>53</v>
      </c>
      <c r="B4095" t="s">
        <v>171</v>
      </c>
      <c r="C4095">
        <v>49.822777780000003</v>
      </c>
      <c r="D4095">
        <v>6</v>
      </c>
      <c r="E4095">
        <v>115.83333330000001</v>
      </c>
      <c r="F4095">
        <v>1746.944444</v>
      </c>
      <c r="G4095" t="s">
        <v>13</v>
      </c>
      <c r="H4095" s="1">
        <v>8575</v>
      </c>
      <c r="I4095" s="1">
        <v>3145</v>
      </c>
      <c r="J4095">
        <v>751</v>
      </c>
      <c r="K4095" s="1">
        <v>12471</v>
      </c>
    </row>
    <row r="4096" spans="1:11" x14ac:dyDescent="0.3">
      <c r="A4096" t="s">
        <v>39</v>
      </c>
      <c r="B4096" t="s">
        <v>47</v>
      </c>
      <c r="C4096">
        <v>22.903648650000001</v>
      </c>
      <c r="D4096">
        <v>5.4054054049999998</v>
      </c>
      <c r="E4096">
        <v>75.648648649999998</v>
      </c>
      <c r="F4096">
        <v>1364</v>
      </c>
      <c r="G4096" t="s">
        <v>13</v>
      </c>
      <c r="H4096" s="1">
        <v>6217</v>
      </c>
      <c r="I4096" s="1">
        <v>5978</v>
      </c>
      <c r="J4096">
        <v>241</v>
      </c>
      <c r="K4096" s="1">
        <v>12436</v>
      </c>
    </row>
    <row r="4097" spans="1:11" x14ac:dyDescent="0.3">
      <c r="A4097" t="s">
        <v>53</v>
      </c>
      <c r="B4097" t="s">
        <v>231</v>
      </c>
      <c r="C4097">
        <v>13.704545449999999</v>
      </c>
      <c r="D4097">
        <v>4.8181818180000002</v>
      </c>
      <c r="E4097">
        <v>47.454545449999998</v>
      </c>
      <c r="F4097">
        <v>1384</v>
      </c>
      <c r="G4097" t="s">
        <v>13</v>
      </c>
      <c r="H4097" s="1">
        <v>4676</v>
      </c>
      <c r="I4097" s="1">
        <v>7049</v>
      </c>
      <c r="J4097">
        <v>544</v>
      </c>
      <c r="K4097" s="1">
        <v>12269</v>
      </c>
    </row>
    <row r="4098" spans="1:11" x14ac:dyDescent="0.3">
      <c r="A4098" t="s">
        <v>26</v>
      </c>
      <c r="B4098" t="s">
        <v>233</v>
      </c>
      <c r="C4098">
        <v>32.722999999999999</v>
      </c>
      <c r="D4098">
        <v>3.6</v>
      </c>
      <c r="E4098">
        <v>96</v>
      </c>
      <c r="F4098">
        <v>1498</v>
      </c>
      <c r="G4098" t="s">
        <v>13</v>
      </c>
      <c r="H4098" s="1">
        <v>6531</v>
      </c>
      <c r="I4098" s="1">
        <v>5143</v>
      </c>
      <c r="J4098">
        <v>552</v>
      </c>
      <c r="K4098" s="1">
        <v>12226</v>
      </c>
    </row>
    <row r="4099" spans="1:11" x14ac:dyDescent="0.3">
      <c r="A4099" t="s">
        <v>53</v>
      </c>
      <c r="B4099" t="s">
        <v>332</v>
      </c>
      <c r="C4099">
        <v>17.312419349999999</v>
      </c>
      <c r="D4099">
        <v>4.9677419350000003</v>
      </c>
      <c r="E4099">
        <v>66.354838709999996</v>
      </c>
      <c r="F4099">
        <v>1655.741935</v>
      </c>
      <c r="G4099" t="s">
        <v>13</v>
      </c>
      <c r="H4099" s="1">
        <v>7975</v>
      </c>
      <c r="I4099" s="1">
        <v>3776</v>
      </c>
      <c r="J4099">
        <v>471</v>
      </c>
      <c r="K4099" s="1">
        <v>12222</v>
      </c>
    </row>
    <row r="4100" spans="1:11" x14ac:dyDescent="0.3">
      <c r="A4100" t="s">
        <v>77</v>
      </c>
      <c r="B4100" t="s">
        <v>162</v>
      </c>
      <c r="C4100">
        <v>145.6466667</v>
      </c>
      <c r="D4100">
        <v>6</v>
      </c>
      <c r="E4100">
        <v>283</v>
      </c>
      <c r="F4100">
        <v>5000</v>
      </c>
      <c r="G4100" t="s">
        <v>13</v>
      </c>
      <c r="H4100" s="1">
        <v>9754</v>
      </c>
      <c r="I4100" s="1">
        <v>1530</v>
      </c>
      <c r="J4100">
        <v>524</v>
      </c>
      <c r="K4100" s="1">
        <v>11808</v>
      </c>
    </row>
    <row r="4101" spans="1:11" x14ac:dyDescent="0.3">
      <c r="A4101" t="s">
        <v>59</v>
      </c>
      <c r="B4101" t="s">
        <v>438</v>
      </c>
      <c r="C4101">
        <v>17.919857140000001</v>
      </c>
      <c r="D4101">
        <v>4.19047619</v>
      </c>
      <c r="E4101">
        <v>64.47619048</v>
      </c>
      <c r="F4101">
        <v>1759.190476</v>
      </c>
      <c r="G4101" t="s">
        <v>13</v>
      </c>
      <c r="H4101" s="1">
        <v>8484</v>
      </c>
      <c r="I4101" s="1">
        <v>2851</v>
      </c>
      <c r="J4101">
        <v>422</v>
      </c>
      <c r="K4101" s="1">
        <v>11757</v>
      </c>
    </row>
    <row r="4102" spans="1:11" x14ac:dyDescent="0.3">
      <c r="A4102" t="s">
        <v>26</v>
      </c>
      <c r="B4102" t="s">
        <v>37</v>
      </c>
      <c r="C4102">
        <v>26.352499999999999</v>
      </c>
      <c r="D4102">
        <v>0</v>
      </c>
      <c r="E4102">
        <v>80</v>
      </c>
      <c r="F4102">
        <v>1498</v>
      </c>
      <c r="G4102" t="s">
        <v>13</v>
      </c>
      <c r="H4102" s="1">
        <v>5781</v>
      </c>
      <c r="I4102" s="1">
        <v>5563</v>
      </c>
      <c r="J4102">
        <v>379</v>
      </c>
      <c r="K4102" s="1">
        <v>11723</v>
      </c>
    </row>
    <row r="4103" spans="1:11" x14ac:dyDescent="0.3">
      <c r="A4103" t="s">
        <v>15</v>
      </c>
      <c r="B4103" t="s">
        <v>161</v>
      </c>
      <c r="C4103">
        <v>33.70615385</v>
      </c>
      <c r="D4103">
        <v>6.153846154</v>
      </c>
      <c r="E4103">
        <v>120.1538462</v>
      </c>
      <c r="F4103">
        <v>1750.6153850000001</v>
      </c>
      <c r="G4103" t="s">
        <v>13</v>
      </c>
      <c r="H4103" s="1">
        <v>8542</v>
      </c>
      <c r="I4103" s="1">
        <v>2505</v>
      </c>
      <c r="J4103">
        <v>392</v>
      </c>
      <c r="K4103" s="1">
        <v>11439</v>
      </c>
    </row>
    <row r="4104" spans="1:11" x14ac:dyDescent="0.3">
      <c r="A4104" t="s">
        <v>11</v>
      </c>
      <c r="B4104" t="s">
        <v>287</v>
      </c>
      <c r="C4104">
        <v>32.117666669999998</v>
      </c>
      <c r="D4104">
        <v>4.6666666670000003</v>
      </c>
      <c r="E4104">
        <v>115.33333330000001</v>
      </c>
      <c r="F4104">
        <v>2362</v>
      </c>
      <c r="G4104" t="s">
        <v>13</v>
      </c>
      <c r="H4104" s="1">
        <v>8421</v>
      </c>
      <c r="I4104" s="1">
        <v>2546</v>
      </c>
      <c r="J4104">
        <v>381</v>
      </c>
      <c r="K4104" s="1">
        <v>11348</v>
      </c>
    </row>
    <row r="4105" spans="1:11" x14ac:dyDescent="0.3">
      <c r="A4105" t="s">
        <v>251</v>
      </c>
      <c r="B4105" t="s">
        <v>406</v>
      </c>
      <c r="C4105">
        <v>23.245000000000001</v>
      </c>
      <c r="D4105">
        <v>4.5</v>
      </c>
      <c r="E4105">
        <v>98</v>
      </c>
      <c r="F4105">
        <v>1998</v>
      </c>
      <c r="G4105" t="s">
        <v>13</v>
      </c>
      <c r="H4105" s="1">
        <v>8343</v>
      </c>
      <c r="I4105" s="1">
        <v>1867</v>
      </c>
      <c r="J4105">
        <v>349</v>
      </c>
      <c r="K4105" s="1">
        <v>10559</v>
      </c>
    </row>
    <row r="4106" spans="1:11" x14ac:dyDescent="0.3">
      <c r="A4106" t="s">
        <v>39</v>
      </c>
      <c r="B4106" t="s">
        <v>429</v>
      </c>
      <c r="C4106">
        <v>36.359650000000002</v>
      </c>
      <c r="D4106">
        <v>4.55</v>
      </c>
      <c r="E4106">
        <v>110.5</v>
      </c>
      <c r="F4106">
        <v>2345.1</v>
      </c>
      <c r="G4106" t="s">
        <v>13</v>
      </c>
      <c r="H4106" s="1">
        <v>8393</v>
      </c>
      <c r="I4106" s="1">
        <v>1286</v>
      </c>
      <c r="J4106">
        <v>360</v>
      </c>
      <c r="K4106" s="1">
        <v>10039</v>
      </c>
    </row>
    <row r="4107" spans="1:11" x14ac:dyDescent="0.3">
      <c r="A4107" t="s">
        <v>81</v>
      </c>
      <c r="B4107" t="s">
        <v>384</v>
      </c>
      <c r="C4107">
        <v>22.126999999999999</v>
      </c>
      <c r="D4107">
        <v>5</v>
      </c>
      <c r="E4107">
        <v>83</v>
      </c>
      <c r="F4107">
        <v>1721.5</v>
      </c>
      <c r="G4107" t="s">
        <v>13</v>
      </c>
      <c r="H4107" s="1">
        <v>5085</v>
      </c>
      <c r="I4107" s="1">
        <v>4285</v>
      </c>
      <c r="J4107">
        <v>496</v>
      </c>
      <c r="K4107" s="1">
        <v>9866</v>
      </c>
    </row>
    <row r="4108" spans="1:11" x14ac:dyDescent="0.3">
      <c r="A4108" t="s">
        <v>15</v>
      </c>
      <c r="B4108" t="s">
        <v>412</v>
      </c>
      <c r="C4108">
        <v>18.167153849999998</v>
      </c>
      <c r="D4108">
        <v>4.692307692</v>
      </c>
      <c r="E4108">
        <v>70.307692309999993</v>
      </c>
      <c r="F4108">
        <v>1932.1538459999999</v>
      </c>
      <c r="G4108" t="s">
        <v>13</v>
      </c>
      <c r="H4108" s="1">
        <v>7064</v>
      </c>
      <c r="I4108" s="1">
        <v>2309</v>
      </c>
      <c r="J4108">
        <v>424</v>
      </c>
      <c r="K4108" s="1">
        <v>9797</v>
      </c>
    </row>
    <row r="4109" spans="1:11" x14ac:dyDescent="0.3">
      <c r="A4109" t="s">
        <v>19</v>
      </c>
      <c r="B4109" t="s">
        <v>196</v>
      </c>
      <c r="C4109">
        <v>135.10550000000001</v>
      </c>
      <c r="D4109">
        <v>6.5</v>
      </c>
      <c r="E4109">
        <v>309</v>
      </c>
      <c r="F4109">
        <v>3999</v>
      </c>
      <c r="G4109" t="s">
        <v>13</v>
      </c>
      <c r="H4109" s="1">
        <v>8484</v>
      </c>
      <c r="I4109">
        <v>944</v>
      </c>
      <c r="J4109">
        <v>327</v>
      </c>
      <c r="K4109" s="1">
        <v>9755</v>
      </c>
    </row>
    <row r="4110" spans="1:11" x14ac:dyDescent="0.3">
      <c r="A4110" t="s">
        <v>11</v>
      </c>
      <c r="B4110" t="s">
        <v>329</v>
      </c>
      <c r="C4110">
        <v>11.712899999999999</v>
      </c>
      <c r="D4110">
        <v>4</v>
      </c>
      <c r="E4110">
        <v>69</v>
      </c>
      <c r="F4110">
        <v>1864.8</v>
      </c>
      <c r="G4110" t="s">
        <v>13</v>
      </c>
      <c r="H4110" s="1">
        <v>8078</v>
      </c>
      <c r="I4110" s="1">
        <v>1404</v>
      </c>
      <c r="J4110">
        <v>186</v>
      </c>
      <c r="K4110" s="1">
        <v>9668</v>
      </c>
    </row>
    <row r="4111" spans="1:11" x14ac:dyDescent="0.3">
      <c r="A4111" t="s">
        <v>84</v>
      </c>
      <c r="B4111" t="s">
        <v>108</v>
      </c>
      <c r="C4111">
        <v>9.5627999999999993</v>
      </c>
      <c r="D4111">
        <v>4.5999999999999996</v>
      </c>
      <c r="E4111">
        <v>50</v>
      </c>
      <c r="F4111">
        <v>996</v>
      </c>
      <c r="G4111" t="s">
        <v>13</v>
      </c>
      <c r="H4111" s="1">
        <v>3577</v>
      </c>
      <c r="I4111" s="1">
        <v>5331</v>
      </c>
      <c r="J4111">
        <v>567</v>
      </c>
      <c r="K4111" s="1">
        <v>9475</v>
      </c>
    </row>
    <row r="4112" spans="1:11" x14ac:dyDescent="0.3">
      <c r="A4112" t="s">
        <v>24</v>
      </c>
      <c r="B4112" t="s">
        <v>434</v>
      </c>
      <c r="C4112">
        <v>21.407</v>
      </c>
      <c r="D4112">
        <v>4.5</v>
      </c>
      <c r="E4112">
        <v>72</v>
      </c>
      <c r="F4112">
        <v>1974</v>
      </c>
      <c r="G4112" t="s">
        <v>13</v>
      </c>
      <c r="H4112" s="1">
        <v>6456</v>
      </c>
      <c r="I4112" s="1">
        <v>2615</v>
      </c>
      <c r="J4112">
        <v>397</v>
      </c>
      <c r="K4112" s="1">
        <v>9468</v>
      </c>
    </row>
    <row r="4113" spans="1:11" x14ac:dyDescent="0.3">
      <c r="A4113" t="s">
        <v>186</v>
      </c>
      <c r="B4113">
        <v>147</v>
      </c>
      <c r="C4113">
        <v>25.343387100000001</v>
      </c>
      <c r="D4113">
        <v>5.1935483869999999</v>
      </c>
      <c r="E4113">
        <v>95.096774190000005</v>
      </c>
      <c r="F4113">
        <v>1802.7741940000001</v>
      </c>
      <c r="G4113" t="s">
        <v>13</v>
      </c>
      <c r="H4113" s="1">
        <v>5774</v>
      </c>
      <c r="I4113" s="1">
        <v>3062</v>
      </c>
      <c r="J4113">
        <v>441</v>
      </c>
      <c r="K4113" s="1">
        <v>9277</v>
      </c>
    </row>
    <row r="4114" spans="1:11" x14ac:dyDescent="0.3">
      <c r="A4114" t="s">
        <v>19</v>
      </c>
      <c r="B4114" t="s">
        <v>98</v>
      </c>
      <c r="C4114">
        <v>113.2693333</v>
      </c>
      <c r="D4114">
        <v>8</v>
      </c>
      <c r="E4114">
        <v>246.33333329999999</v>
      </c>
      <c r="F4114">
        <v>2994.666667</v>
      </c>
      <c r="G4114" t="s">
        <v>46</v>
      </c>
      <c r="H4114" s="1">
        <v>6758</v>
      </c>
      <c r="I4114" s="1">
        <v>1999</v>
      </c>
      <c r="J4114">
        <v>381</v>
      </c>
      <c r="K4114" s="1">
        <v>9138</v>
      </c>
    </row>
    <row r="4115" spans="1:11" x14ac:dyDescent="0.3">
      <c r="A4115" t="s">
        <v>34</v>
      </c>
      <c r="B4115" t="s">
        <v>390</v>
      </c>
      <c r="C4115">
        <v>35.869439020000002</v>
      </c>
      <c r="D4115">
        <v>5.585365854</v>
      </c>
      <c r="E4115">
        <v>117.0243902</v>
      </c>
      <c r="F4115">
        <v>1980.6341460000001</v>
      </c>
      <c r="G4115" t="s">
        <v>13</v>
      </c>
      <c r="H4115" s="1">
        <v>7518</v>
      </c>
      <c r="I4115" s="1">
        <v>1303</v>
      </c>
      <c r="J4115">
        <v>310</v>
      </c>
      <c r="K4115" s="1">
        <v>9131</v>
      </c>
    </row>
    <row r="4116" spans="1:11" x14ac:dyDescent="0.3">
      <c r="A4116" t="s">
        <v>139</v>
      </c>
      <c r="B4116" t="s">
        <v>374</v>
      </c>
      <c r="C4116">
        <v>11.744999999999999</v>
      </c>
      <c r="D4116">
        <v>5</v>
      </c>
      <c r="E4116">
        <v>51</v>
      </c>
      <c r="F4116">
        <v>998</v>
      </c>
      <c r="G4116" t="s">
        <v>13</v>
      </c>
      <c r="H4116" s="1">
        <v>3956</v>
      </c>
      <c r="I4116" s="1">
        <v>4376</v>
      </c>
      <c r="J4116">
        <v>613</v>
      </c>
      <c r="K4116" s="1">
        <v>8945</v>
      </c>
    </row>
    <row r="4117" spans="1:11" x14ac:dyDescent="0.3">
      <c r="A4117" t="s">
        <v>17</v>
      </c>
      <c r="B4117">
        <v>25</v>
      </c>
      <c r="C4117">
        <v>22.35277778</v>
      </c>
      <c r="D4117">
        <v>4.2222222220000001</v>
      </c>
      <c r="E4117">
        <v>80.925925930000005</v>
      </c>
      <c r="F4117">
        <v>1977.2592589999999</v>
      </c>
      <c r="G4117" t="s">
        <v>13</v>
      </c>
      <c r="H4117" s="1">
        <v>7138</v>
      </c>
      <c r="I4117" s="1">
        <v>1421</v>
      </c>
      <c r="J4117">
        <v>278</v>
      </c>
      <c r="K4117" s="1">
        <v>8837</v>
      </c>
    </row>
    <row r="4118" spans="1:11" x14ac:dyDescent="0.3">
      <c r="A4118" t="s">
        <v>81</v>
      </c>
      <c r="B4118">
        <v>121</v>
      </c>
      <c r="C4118">
        <v>13.191000000000001</v>
      </c>
      <c r="D4118">
        <v>5</v>
      </c>
      <c r="E4118">
        <v>51.333333330000002</v>
      </c>
      <c r="F4118">
        <v>1431.333333</v>
      </c>
      <c r="G4118" t="s">
        <v>13</v>
      </c>
      <c r="H4118" s="1">
        <v>3417</v>
      </c>
      <c r="I4118" s="1">
        <v>4868</v>
      </c>
      <c r="J4118">
        <v>430</v>
      </c>
      <c r="K4118" s="1">
        <v>8715</v>
      </c>
    </row>
    <row r="4119" spans="1:11" x14ac:dyDescent="0.3">
      <c r="A4119" t="s">
        <v>17</v>
      </c>
      <c r="B4119" t="s">
        <v>423</v>
      </c>
      <c r="C4119">
        <v>31.791071429999999</v>
      </c>
      <c r="D4119">
        <v>4.5714285710000002</v>
      </c>
      <c r="E4119">
        <v>104.1428571</v>
      </c>
      <c r="F4119">
        <v>2211.0714290000001</v>
      </c>
      <c r="G4119" t="s">
        <v>13</v>
      </c>
      <c r="H4119" s="1">
        <v>7022</v>
      </c>
      <c r="I4119" s="1">
        <v>1220</v>
      </c>
      <c r="J4119">
        <v>365</v>
      </c>
      <c r="K4119" s="1">
        <v>8607</v>
      </c>
    </row>
    <row r="4120" spans="1:11" x14ac:dyDescent="0.3">
      <c r="A4120" t="s">
        <v>73</v>
      </c>
      <c r="B4120" t="s">
        <v>114</v>
      </c>
      <c r="C4120">
        <v>43.97</v>
      </c>
      <c r="D4120">
        <v>6.6</v>
      </c>
      <c r="E4120">
        <v>115.3</v>
      </c>
      <c r="F4120">
        <v>1634.2</v>
      </c>
      <c r="G4120" t="s">
        <v>46</v>
      </c>
      <c r="H4120" s="1">
        <v>5246</v>
      </c>
      <c r="I4120" s="1">
        <v>3038</v>
      </c>
      <c r="J4120">
        <v>317</v>
      </c>
      <c r="K4120" s="1">
        <v>8601</v>
      </c>
    </row>
    <row r="4121" spans="1:11" x14ac:dyDescent="0.3">
      <c r="A4121" t="s">
        <v>139</v>
      </c>
      <c r="B4121" t="s">
        <v>178</v>
      </c>
      <c r="C4121">
        <v>51.646000000000001</v>
      </c>
      <c r="D4121">
        <v>0</v>
      </c>
      <c r="E4121">
        <v>110</v>
      </c>
      <c r="F4121">
        <v>1995</v>
      </c>
      <c r="G4121" t="s">
        <v>13</v>
      </c>
      <c r="H4121" s="1">
        <v>5717</v>
      </c>
      <c r="I4121" s="1">
        <v>2164</v>
      </c>
      <c r="J4121">
        <v>656</v>
      </c>
      <c r="K4121" s="1">
        <v>8537</v>
      </c>
    </row>
    <row r="4122" spans="1:11" x14ac:dyDescent="0.3">
      <c r="A4122" t="s">
        <v>17</v>
      </c>
      <c r="B4122" t="s">
        <v>169</v>
      </c>
      <c r="C4122">
        <v>18.76848837</v>
      </c>
      <c r="D4122">
        <v>4.8604651160000003</v>
      </c>
      <c r="E4122">
        <v>67.023255809999995</v>
      </c>
      <c r="F4122">
        <v>1391.0232559999999</v>
      </c>
      <c r="G4122" t="s">
        <v>46</v>
      </c>
      <c r="H4122" s="1">
        <v>4933</v>
      </c>
      <c r="I4122" s="1">
        <v>3226</v>
      </c>
      <c r="J4122">
        <v>342</v>
      </c>
      <c r="K4122" s="1">
        <v>8501</v>
      </c>
    </row>
    <row r="4123" spans="1:11" x14ac:dyDescent="0.3">
      <c r="A4123" t="s">
        <v>91</v>
      </c>
      <c r="B4123" t="s">
        <v>190</v>
      </c>
      <c r="C4123">
        <v>50.94</v>
      </c>
      <c r="D4123">
        <v>6.266666667</v>
      </c>
      <c r="E4123">
        <v>138.28333330000001</v>
      </c>
      <c r="F4123">
        <v>1986.7666670000001</v>
      </c>
      <c r="G4123" t="s">
        <v>46</v>
      </c>
      <c r="H4123" s="1">
        <v>7134</v>
      </c>
      <c r="I4123">
        <v>761</v>
      </c>
      <c r="J4123">
        <v>561</v>
      </c>
      <c r="K4123" s="1">
        <v>8456</v>
      </c>
    </row>
    <row r="4124" spans="1:11" x14ac:dyDescent="0.3">
      <c r="A4124" t="s">
        <v>81</v>
      </c>
      <c r="B4124" t="s">
        <v>267</v>
      </c>
      <c r="C4124">
        <v>14.775399999999999</v>
      </c>
      <c r="D4124">
        <v>4.8</v>
      </c>
      <c r="E4124">
        <v>51.4</v>
      </c>
      <c r="F4124">
        <v>1428.4</v>
      </c>
      <c r="G4124" t="s">
        <v>13</v>
      </c>
      <c r="H4124" s="1">
        <v>4182</v>
      </c>
      <c r="I4124" s="1">
        <v>3913</v>
      </c>
      <c r="J4124">
        <v>330</v>
      </c>
      <c r="K4124" s="1">
        <v>8425</v>
      </c>
    </row>
    <row r="4125" spans="1:11" x14ac:dyDescent="0.3">
      <c r="A4125" t="s">
        <v>34</v>
      </c>
      <c r="B4125" t="s">
        <v>201</v>
      </c>
      <c r="C4125">
        <v>23.052499999999998</v>
      </c>
      <c r="D4125">
        <v>5</v>
      </c>
      <c r="E4125">
        <v>55</v>
      </c>
      <c r="F4125">
        <v>1406</v>
      </c>
      <c r="G4125" t="s">
        <v>13</v>
      </c>
      <c r="H4125" s="1">
        <v>4363</v>
      </c>
      <c r="I4125" s="1">
        <v>3455</v>
      </c>
      <c r="J4125">
        <v>522</v>
      </c>
      <c r="K4125" s="1">
        <v>8340</v>
      </c>
    </row>
    <row r="4126" spans="1:11" x14ac:dyDescent="0.3">
      <c r="A4126" t="s">
        <v>59</v>
      </c>
      <c r="B4126" t="s">
        <v>237</v>
      </c>
      <c r="C4126">
        <v>25.2075</v>
      </c>
      <c r="D4126">
        <v>5</v>
      </c>
      <c r="E4126">
        <v>80.5</v>
      </c>
      <c r="F4126">
        <v>1753</v>
      </c>
      <c r="G4126" t="s">
        <v>13</v>
      </c>
      <c r="H4126" s="1">
        <v>5040</v>
      </c>
      <c r="I4126" s="1">
        <v>2744</v>
      </c>
      <c r="J4126">
        <v>370</v>
      </c>
      <c r="K4126" s="1">
        <v>8154</v>
      </c>
    </row>
    <row r="4127" spans="1:11" x14ac:dyDescent="0.3">
      <c r="A4127" t="s">
        <v>91</v>
      </c>
      <c r="B4127">
        <v>960</v>
      </c>
      <c r="C4127">
        <v>40.764499999999998</v>
      </c>
      <c r="D4127">
        <v>4.3333333329999997</v>
      </c>
      <c r="E4127">
        <v>133.33333329999999</v>
      </c>
      <c r="F4127">
        <v>2634.2222219999999</v>
      </c>
      <c r="G4127" t="s">
        <v>13</v>
      </c>
      <c r="H4127" s="1">
        <v>6335</v>
      </c>
      <c r="I4127" s="1">
        <v>1223</v>
      </c>
      <c r="J4127">
        <v>373</v>
      </c>
      <c r="K4127" s="1">
        <v>7931</v>
      </c>
    </row>
    <row r="4128" spans="1:11" x14ac:dyDescent="0.3">
      <c r="A4128" t="s">
        <v>81</v>
      </c>
      <c r="B4128" t="s">
        <v>409</v>
      </c>
      <c r="C4128">
        <v>28.9602</v>
      </c>
      <c r="D4128">
        <v>4.4000000000000004</v>
      </c>
      <c r="E4128">
        <v>100.8</v>
      </c>
      <c r="F4128">
        <v>1936.6</v>
      </c>
      <c r="G4128" t="s">
        <v>13</v>
      </c>
      <c r="H4128" s="1">
        <v>6100</v>
      </c>
      <c r="I4128" s="1">
        <v>1475</v>
      </c>
      <c r="J4128">
        <v>343</v>
      </c>
      <c r="K4128" s="1">
        <v>7918</v>
      </c>
    </row>
    <row r="4129" spans="1:11" x14ac:dyDescent="0.3">
      <c r="A4129" t="s">
        <v>149</v>
      </c>
      <c r="B4129" t="s">
        <v>197</v>
      </c>
      <c r="C4129">
        <v>29.884789470000001</v>
      </c>
      <c r="D4129">
        <v>4.736842105</v>
      </c>
      <c r="E4129">
        <v>109.1052632</v>
      </c>
      <c r="F4129">
        <v>2238.6315789999999</v>
      </c>
      <c r="G4129" t="s">
        <v>13</v>
      </c>
      <c r="H4129" s="1">
        <v>4851</v>
      </c>
      <c r="I4129" s="1">
        <v>2635</v>
      </c>
      <c r="J4129">
        <v>377</v>
      </c>
      <c r="K4129" s="1">
        <v>7863</v>
      </c>
    </row>
    <row r="4130" spans="1:11" x14ac:dyDescent="0.3">
      <c r="A4130" t="s">
        <v>17</v>
      </c>
      <c r="B4130">
        <v>11</v>
      </c>
      <c r="C4130">
        <v>11.631142860000001</v>
      </c>
      <c r="D4130">
        <v>4.4285714289999998</v>
      </c>
      <c r="E4130">
        <v>47.142857139999997</v>
      </c>
      <c r="F4130">
        <v>1477</v>
      </c>
      <c r="G4130" t="s">
        <v>13</v>
      </c>
      <c r="H4130" s="1">
        <v>4939</v>
      </c>
      <c r="I4130" s="1">
        <v>2464</v>
      </c>
      <c r="J4130">
        <v>291</v>
      </c>
      <c r="K4130" s="1">
        <v>7694</v>
      </c>
    </row>
    <row r="4131" spans="1:11" x14ac:dyDescent="0.3">
      <c r="A4131" t="s">
        <v>119</v>
      </c>
      <c r="B4131" t="s">
        <v>193</v>
      </c>
      <c r="C4131">
        <v>23.016615380000001</v>
      </c>
      <c r="D4131">
        <v>4.730769231</v>
      </c>
      <c r="E4131">
        <v>90.88461538</v>
      </c>
      <c r="F4131">
        <v>1709.538462</v>
      </c>
      <c r="G4131" t="s">
        <v>13</v>
      </c>
      <c r="H4131" s="1">
        <v>5034</v>
      </c>
      <c r="I4131" s="1">
        <v>2298</v>
      </c>
      <c r="J4131">
        <v>326</v>
      </c>
      <c r="K4131" s="1">
        <v>7658</v>
      </c>
    </row>
    <row r="4132" spans="1:11" x14ac:dyDescent="0.3">
      <c r="A4132" t="s">
        <v>30</v>
      </c>
      <c r="B4132" t="s">
        <v>302</v>
      </c>
      <c r="C4132">
        <v>25.298749999999998</v>
      </c>
      <c r="D4132">
        <v>4.5</v>
      </c>
      <c r="E4132">
        <v>94</v>
      </c>
      <c r="F4132">
        <v>1998</v>
      </c>
      <c r="G4132" t="s">
        <v>13</v>
      </c>
      <c r="H4132" s="1">
        <v>4828</v>
      </c>
      <c r="I4132" s="1">
        <v>2332</v>
      </c>
      <c r="J4132">
        <v>470</v>
      </c>
      <c r="K4132" s="1">
        <v>7630</v>
      </c>
    </row>
    <row r="4133" spans="1:11" x14ac:dyDescent="0.3">
      <c r="A4133" t="s">
        <v>30</v>
      </c>
      <c r="B4133" t="s">
        <v>358</v>
      </c>
      <c r="C4133">
        <v>81.295000000000002</v>
      </c>
      <c r="D4133">
        <v>8</v>
      </c>
      <c r="E4133">
        <v>250</v>
      </c>
      <c r="F4133">
        <v>2998</v>
      </c>
      <c r="G4133" t="s">
        <v>13</v>
      </c>
      <c r="H4133" s="1">
        <v>6414</v>
      </c>
      <c r="I4133">
        <v>904</v>
      </c>
      <c r="J4133">
        <v>231</v>
      </c>
      <c r="K4133" s="1">
        <v>7549</v>
      </c>
    </row>
    <row r="4134" spans="1:11" x14ac:dyDescent="0.3">
      <c r="A4134" t="s">
        <v>84</v>
      </c>
      <c r="B4134" t="s">
        <v>173</v>
      </c>
      <c r="C4134">
        <v>19.451428570000001</v>
      </c>
      <c r="D4134">
        <v>3.5714285710000002</v>
      </c>
      <c r="E4134">
        <v>61</v>
      </c>
      <c r="F4134">
        <v>1197</v>
      </c>
      <c r="G4134" t="s">
        <v>13</v>
      </c>
      <c r="H4134" s="1">
        <v>3571</v>
      </c>
      <c r="I4134" s="1">
        <v>3068</v>
      </c>
      <c r="J4134">
        <v>710</v>
      </c>
      <c r="K4134" s="1">
        <v>7349</v>
      </c>
    </row>
    <row r="4135" spans="1:11" x14ac:dyDescent="0.3">
      <c r="A4135" t="s">
        <v>32</v>
      </c>
      <c r="B4135" t="s">
        <v>200</v>
      </c>
      <c r="C4135">
        <v>264.67500000000001</v>
      </c>
      <c r="D4135">
        <v>7</v>
      </c>
      <c r="E4135">
        <v>420</v>
      </c>
      <c r="F4135">
        <v>6208</v>
      </c>
      <c r="G4135" t="s">
        <v>13</v>
      </c>
      <c r="H4135" s="1">
        <v>5405</v>
      </c>
      <c r="I4135" s="1">
        <v>1591</v>
      </c>
      <c r="J4135">
        <v>340</v>
      </c>
      <c r="K4135" s="1">
        <v>7336</v>
      </c>
    </row>
    <row r="4136" spans="1:11" x14ac:dyDescent="0.3">
      <c r="A4136" t="s">
        <v>22</v>
      </c>
      <c r="B4136">
        <v>806</v>
      </c>
      <c r="C4136">
        <v>29.57028571</v>
      </c>
      <c r="D4136">
        <v>5</v>
      </c>
      <c r="E4136">
        <v>84</v>
      </c>
      <c r="F4136">
        <v>1997.142857</v>
      </c>
      <c r="G4136" t="s">
        <v>46</v>
      </c>
      <c r="H4136" s="1">
        <v>5133</v>
      </c>
      <c r="I4136" s="1">
        <v>1846</v>
      </c>
      <c r="J4136">
        <v>335</v>
      </c>
      <c r="K4136" s="1">
        <v>7314</v>
      </c>
    </row>
    <row r="4137" spans="1:11" x14ac:dyDescent="0.3">
      <c r="A4137" t="s">
        <v>137</v>
      </c>
      <c r="B4137">
        <v>944</v>
      </c>
      <c r="C4137">
        <v>59.490499999999997</v>
      </c>
      <c r="D4137">
        <v>5</v>
      </c>
      <c r="E4137">
        <v>137.5</v>
      </c>
      <c r="F4137">
        <v>2734.5</v>
      </c>
      <c r="G4137" t="s">
        <v>13</v>
      </c>
      <c r="H4137" s="1">
        <v>6006</v>
      </c>
      <c r="I4137" s="1">
        <v>1024</v>
      </c>
      <c r="J4137">
        <v>278</v>
      </c>
      <c r="K4137" s="1">
        <v>7308</v>
      </c>
    </row>
    <row r="4138" spans="1:11" x14ac:dyDescent="0.3">
      <c r="A4138" t="s">
        <v>15</v>
      </c>
      <c r="B4138" t="s">
        <v>357</v>
      </c>
      <c r="C4138">
        <v>35.340000000000003</v>
      </c>
      <c r="D4138">
        <v>5</v>
      </c>
      <c r="E4138">
        <v>118</v>
      </c>
      <c r="F4138">
        <v>1781</v>
      </c>
      <c r="G4138" t="s">
        <v>13</v>
      </c>
      <c r="H4138" s="1">
        <v>5891</v>
      </c>
      <c r="I4138" s="1">
        <v>1051</v>
      </c>
      <c r="J4138">
        <v>280</v>
      </c>
      <c r="K4138" s="1">
        <v>7222</v>
      </c>
    </row>
    <row r="4139" spans="1:11" x14ac:dyDescent="0.3">
      <c r="A4139" t="s">
        <v>446</v>
      </c>
      <c r="B4139" t="s">
        <v>447</v>
      </c>
      <c r="C4139">
        <v>10.915800000000001</v>
      </c>
      <c r="D4139">
        <v>5</v>
      </c>
      <c r="E4139">
        <v>49.8</v>
      </c>
      <c r="F4139">
        <v>1372.4</v>
      </c>
      <c r="G4139" t="s">
        <v>13</v>
      </c>
      <c r="H4139" s="1">
        <v>5242</v>
      </c>
      <c r="I4139" s="1">
        <v>1778</v>
      </c>
      <c r="J4139">
        <v>194</v>
      </c>
      <c r="K4139" s="1">
        <v>7214</v>
      </c>
    </row>
    <row r="4140" spans="1:11" x14ac:dyDescent="0.3">
      <c r="A4140" t="s">
        <v>70</v>
      </c>
      <c r="B4140" t="s">
        <v>442</v>
      </c>
      <c r="C4140">
        <v>10.32442857</v>
      </c>
      <c r="D4140">
        <v>4.1428571429999996</v>
      </c>
      <c r="E4140">
        <v>54.357142860000003</v>
      </c>
      <c r="F4140">
        <v>1463.857143</v>
      </c>
      <c r="G4140" t="s">
        <v>13</v>
      </c>
      <c r="H4140" s="1">
        <v>4126</v>
      </c>
      <c r="I4140" s="1">
        <v>2657</v>
      </c>
      <c r="J4140">
        <v>284</v>
      </c>
      <c r="K4140" s="1">
        <v>7067</v>
      </c>
    </row>
    <row r="4141" spans="1:11" x14ac:dyDescent="0.3">
      <c r="A4141" t="s">
        <v>73</v>
      </c>
      <c r="B4141" t="s">
        <v>349</v>
      </c>
      <c r="C4141">
        <v>15.161666670000001</v>
      </c>
      <c r="D4141">
        <v>4.6666666670000003</v>
      </c>
      <c r="E4141">
        <v>75</v>
      </c>
      <c r="F4141">
        <v>1594</v>
      </c>
      <c r="G4141" t="s">
        <v>13</v>
      </c>
      <c r="H4141" s="1">
        <v>4941</v>
      </c>
      <c r="I4141" s="1">
        <v>1795</v>
      </c>
      <c r="J4141">
        <v>225</v>
      </c>
      <c r="K4141" s="1">
        <v>6961</v>
      </c>
    </row>
    <row r="4142" spans="1:11" x14ac:dyDescent="0.3">
      <c r="A4142" t="s">
        <v>285</v>
      </c>
      <c r="B4142" t="s">
        <v>286</v>
      </c>
      <c r="C4142">
        <v>53.792000000000002</v>
      </c>
      <c r="D4142">
        <v>6</v>
      </c>
      <c r="E4142">
        <v>134.33333329999999</v>
      </c>
      <c r="F4142">
        <v>1730</v>
      </c>
      <c r="G4142" t="s">
        <v>13</v>
      </c>
      <c r="H4142" s="1">
        <v>5958</v>
      </c>
      <c r="I4142">
        <v>689</v>
      </c>
      <c r="J4142">
        <v>290</v>
      </c>
      <c r="K4142" s="1">
        <v>6937</v>
      </c>
    </row>
    <row r="4143" spans="1:11" x14ac:dyDescent="0.3">
      <c r="A4143" t="s">
        <v>147</v>
      </c>
      <c r="B4143" t="s">
        <v>232</v>
      </c>
      <c r="C4143">
        <v>30.99</v>
      </c>
      <c r="D4143">
        <v>0</v>
      </c>
      <c r="E4143">
        <v>105</v>
      </c>
      <c r="F4143">
        <v>335</v>
      </c>
      <c r="G4143" t="s">
        <v>135</v>
      </c>
      <c r="H4143" s="1">
        <v>5471</v>
      </c>
      <c r="I4143" s="1">
        <v>1274</v>
      </c>
      <c r="J4143">
        <v>180</v>
      </c>
      <c r="K4143" s="1">
        <v>6925</v>
      </c>
    </row>
    <row r="4144" spans="1:11" x14ac:dyDescent="0.3">
      <c r="A4144" t="s">
        <v>70</v>
      </c>
      <c r="B4144" t="s">
        <v>328</v>
      </c>
      <c r="C4144">
        <v>31.7425</v>
      </c>
      <c r="D4144">
        <v>4.8333333329999997</v>
      </c>
      <c r="E4144">
        <v>119.66666669999999</v>
      </c>
      <c r="F4144">
        <v>2116</v>
      </c>
      <c r="G4144" t="s">
        <v>13</v>
      </c>
      <c r="H4144" s="1">
        <v>5449</v>
      </c>
      <c r="I4144" s="1">
        <v>1226</v>
      </c>
      <c r="J4144">
        <v>239</v>
      </c>
      <c r="K4144" s="1">
        <v>6914</v>
      </c>
    </row>
    <row r="4145" spans="1:11" x14ac:dyDescent="0.3">
      <c r="A4145" t="s">
        <v>73</v>
      </c>
      <c r="B4145" t="s">
        <v>414</v>
      </c>
      <c r="C4145">
        <v>14.76166667</v>
      </c>
      <c r="D4145">
        <v>4.6666666670000003</v>
      </c>
      <c r="E4145">
        <v>75</v>
      </c>
      <c r="F4145">
        <v>1594</v>
      </c>
      <c r="G4145" t="s">
        <v>13</v>
      </c>
      <c r="H4145" s="1">
        <v>4521</v>
      </c>
      <c r="I4145" s="1">
        <v>2117</v>
      </c>
      <c r="J4145">
        <v>213</v>
      </c>
      <c r="K4145" s="1">
        <v>6851</v>
      </c>
    </row>
    <row r="4146" spans="1:11" x14ac:dyDescent="0.3">
      <c r="A4146" t="s">
        <v>59</v>
      </c>
      <c r="B4146" t="s">
        <v>160</v>
      </c>
      <c r="C4146">
        <v>22.776818179999999</v>
      </c>
      <c r="D4146">
        <v>5.2727272730000001</v>
      </c>
      <c r="E4146">
        <v>92.363636360000001</v>
      </c>
      <c r="F4146">
        <v>1837.363636</v>
      </c>
      <c r="G4146" t="s">
        <v>13</v>
      </c>
      <c r="H4146" s="1">
        <v>4448</v>
      </c>
      <c r="I4146" s="1">
        <v>1951</v>
      </c>
      <c r="J4146">
        <v>154</v>
      </c>
      <c r="K4146" s="1">
        <v>6553</v>
      </c>
    </row>
    <row r="4147" spans="1:11" x14ac:dyDescent="0.3">
      <c r="A4147" t="s">
        <v>84</v>
      </c>
      <c r="B4147" t="s">
        <v>435</v>
      </c>
      <c r="C4147">
        <v>8.4656000000000002</v>
      </c>
      <c r="D4147">
        <v>4.5999999999999996</v>
      </c>
      <c r="E4147">
        <v>41.4</v>
      </c>
      <c r="F4147">
        <v>1182.4000000000001</v>
      </c>
      <c r="G4147" t="s">
        <v>13</v>
      </c>
      <c r="H4147" s="1">
        <v>4450</v>
      </c>
      <c r="I4147" s="1">
        <v>1796</v>
      </c>
      <c r="J4147">
        <v>254</v>
      </c>
      <c r="K4147" s="1">
        <v>6500</v>
      </c>
    </row>
    <row r="4148" spans="1:11" x14ac:dyDescent="0.3">
      <c r="A4148" t="s">
        <v>119</v>
      </c>
      <c r="B4148" t="s">
        <v>225</v>
      </c>
      <c r="C4148">
        <v>23.16515789</v>
      </c>
      <c r="D4148">
        <v>3.9473684210000002</v>
      </c>
      <c r="E4148">
        <v>82.157894740000003</v>
      </c>
      <c r="F4148">
        <v>1817.315789</v>
      </c>
      <c r="G4148" t="s">
        <v>13</v>
      </c>
      <c r="H4148" s="1">
        <v>4194</v>
      </c>
      <c r="I4148" s="1">
        <v>2022</v>
      </c>
      <c r="J4148">
        <v>266</v>
      </c>
      <c r="K4148" s="1">
        <v>6482</v>
      </c>
    </row>
    <row r="4149" spans="1:11" x14ac:dyDescent="0.3">
      <c r="A4149" t="s">
        <v>91</v>
      </c>
      <c r="B4149" t="s">
        <v>144</v>
      </c>
      <c r="C4149">
        <v>52.085000000000001</v>
      </c>
      <c r="D4149">
        <v>8</v>
      </c>
      <c r="E4149">
        <v>223.83333329999999</v>
      </c>
      <c r="F4149">
        <v>1969</v>
      </c>
      <c r="G4149" t="s">
        <v>13</v>
      </c>
      <c r="H4149" s="1">
        <v>5037</v>
      </c>
      <c r="I4149">
        <v>726</v>
      </c>
      <c r="J4149">
        <v>634</v>
      </c>
      <c r="K4149" s="1">
        <v>6397</v>
      </c>
    </row>
    <row r="4150" spans="1:11" x14ac:dyDescent="0.3">
      <c r="A4150" t="s">
        <v>59</v>
      </c>
      <c r="B4150" t="s">
        <v>304</v>
      </c>
      <c r="C4150">
        <v>36.701250000000002</v>
      </c>
      <c r="D4150">
        <v>4.875</v>
      </c>
      <c r="E4150">
        <v>91.75</v>
      </c>
      <c r="F4150">
        <v>2019.75</v>
      </c>
      <c r="G4150" t="s">
        <v>13</v>
      </c>
      <c r="H4150" s="1">
        <v>4385</v>
      </c>
      <c r="I4150" s="1">
        <v>1733</v>
      </c>
      <c r="J4150">
        <v>272</v>
      </c>
      <c r="K4150" s="1">
        <v>6390</v>
      </c>
    </row>
    <row r="4151" spans="1:11" x14ac:dyDescent="0.3">
      <c r="A4151" t="s">
        <v>147</v>
      </c>
      <c r="B4151" t="s">
        <v>189</v>
      </c>
      <c r="C4151">
        <v>32.090000000000003</v>
      </c>
      <c r="D4151">
        <v>4</v>
      </c>
      <c r="E4151">
        <v>98.2</v>
      </c>
      <c r="F4151">
        <v>1754.4</v>
      </c>
      <c r="G4151" t="s">
        <v>13</v>
      </c>
      <c r="H4151" s="1">
        <v>3152</v>
      </c>
      <c r="I4151" s="1">
        <v>2786</v>
      </c>
      <c r="J4151">
        <v>305</v>
      </c>
      <c r="K4151" s="1">
        <v>6243</v>
      </c>
    </row>
    <row r="4152" spans="1:11" x14ac:dyDescent="0.3">
      <c r="A4152" t="s">
        <v>91</v>
      </c>
      <c r="B4152" t="s">
        <v>341</v>
      </c>
      <c r="C4152">
        <v>36.907693549999998</v>
      </c>
      <c r="D4152">
        <v>4.5</v>
      </c>
      <c r="E4152">
        <v>126.1451613</v>
      </c>
      <c r="F4152">
        <v>2344</v>
      </c>
      <c r="G4152" t="s">
        <v>13</v>
      </c>
      <c r="H4152" s="1">
        <v>5198</v>
      </c>
      <c r="I4152">
        <v>732</v>
      </c>
      <c r="J4152">
        <v>305</v>
      </c>
      <c r="K4152" s="1">
        <v>6235</v>
      </c>
    </row>
    <row r="4153" spans="1:11" x14ac:dyDescent="0.3">
      <c r="A4153" t="s">
        <v>186</v>
      </c>
      <c r="B4153">
        <v>146</v>
      </c>
      <c r="C4153">
        <v>18.198428570000001</v>
      </c>
      <c r="D4153">
        <v>5</v>
      </c>
      <c r="E4153">
        <v>87.714285709999999</v>
      </c>
      <c r="F4153">
        <v>1696.4285709999999</v>
      </c>
      <c r="G4153" t="s">
        <v>13</v>
      </c>
      <c r="H4153" s="1">
        <v>4155</v>
      </c>
      <c r="I4153" s="1">
        <v>1503</v>
      </c>
      <c r="J4153">
        <v>290</v>
      </c>
      <c r="K4153" s="1">
        <v>5948</v>
      </c>
    </row>
    <row r="4154" spans="1:11" x14ac:dyDescent="0.3">
      <c r="A4154" t="s">
        <v>73</v>
      </c>
      <c r="B4154" t="s">
        <v>96</v>
      </c>
      <c r="C4154">
        <v>22.95871429</v>
      </c>
      <c r="D4154">
        <v>6.2857142860000002</v>
      </c>
      <c r="E4154">
        <v>80</v>
      </c>
      <c r="F4154">
        <v>998</v>
      </c>
      <c r="G4154" t="s">
        <v>13</v>
      </c>
      <c r="H4154" s="1">
        <v>3791</v>
      </c>
      <c r="I4154" s="1">
        <v>1935</v>
      </c>
      <c r="J4154">
        <v>220</v>
      </c>
      <c r="K4154" s="1">
        <v>5946</v>
      </c>
    </row>
    <row r="4155" spans="1:11" x14ac:dyDescent="0.3">
      <c r="A4155" t="s">
        <v>219</v>
      </c>
      <c r="B4155" t="s">
        <v>235</v>
      </c>
      <c r="C4155">
        <v>26.197749999999999</v>
      </c>
      <c r="D4155">
        <v>4.625</v>
      </c>
      <c r="E4155">
        <v>77</v>
      </c>
      <c r="F4155">
        <v>1495</v>
      </c>
      <c r="G4155" t="s">
        <v>13</v>
      </c>
      <c r="H4155" s="1">
        <v>2939</v>
      </c>
      <c r="I4155" s="1">
        <v>2757</v>
      </c>
      <c r="J4155">
        <v>247</v>
      </c>
      <c r="K4155" s="1">
        <v>5943</v>
      </c>
    </row>
    <row r="4156" spans="1:11" x14ac:dyDescent="0.3">
      <c r="A4156" t="s">
        <v>34</v>
      </c>
      <c r="B4156">
        <v>90</v>
      </c>
      <c r="C4156">
        <v>28.379000000000001</v>
      </c>
      <c r="D4156">
        <v>4.5999999999999996</v>
      </c>
      <c r="E4156">
        <v>91.6</v>
      </c>
      <c r="F4156">
        <v>2181.1999999999998</v>
      </c>
      <c r="G4156" t="s">
        <v>13</v>
      </c>
      <c r="H4156" s="1">
        <v>4566</v>
      </c>
      <c r="I4156">
        <v>958</v>
      </c>
      <c r="J4156">
        <v>186</v>
      </c>
      <c r="K4156" s="1">
        <v>5710</v>
      </c>
    </row>
    <row r="4157" spans="1:11" x14ac:dyDescent="0.3">
      <c r="A4157" t="s">
        <v>81</v>
      </c>
      <c r="B4157" t="s">
        <v>272</v>
      </c>
      <c r="C4157">
        <v>23.224090910000001</v>
      </c>
      <c r="D4157">
        <v>4.9090909089999997</v>
      </c>
      <c r="E4157">
        <v>82</v>
      </c>
      <c r="F4157">
        <v>1938</v>
      </c>
      <c r="G4157" t="s">
        <v>13</v>
      </c>
      <c r="H4157" s="1">
        <v>3608</v>
      </c>
      <c r="I4157" s="1">
        <v>1724</v>
      </c>
      <c r="J4157">
        <v>207</v>
      </c>
      <c r="K4157" s="1">
        <v>5539</v>
      </c>
    </row>
    <row r="4158" spans="1:11" x14ac:dyDescent="0.3">
      <c r="A4158" t="s">
        <v>11</v>
      </c>
      <c r="B4158" t="s">
        <v>365</v>
      </c>
      <c r="C4158">
        <v>76.709999999999994</v>
      </c>
      <c r="D4158">
        <v>0</v>
      </c>
      <c r="E4158">
        <v>336</v>
      </c>
      <c r="F4158">
        <v>0</v>
      </c>
      <c r="G4158" t="s">
        <v>13</v>
      </c>
      <c r="H4158" s="1">
        <v>4187</v>
      </c>
      <c r="I4158" s="1">
        <v>1154</v>
      </c>
      <c r="J4158">
        <v>196</v>
      </c>
      <c r="K4158" s="1">
        <v>5537</v>
      </c>
    </row>
    <row r="4159" spans="1:11" x14ac:dyDescent="0.3">
      <c r="A4159" t="s">
        <v>24</v>
      </c>
      <c r="B4159" t="s">
        <v>351</v>
      </c>
      <c r="C4159">
        <v>38.482470589999998</v>
      </c>
      <c r="D4159">
        <v>4.8823529409999997</v>
      </c>
      <c r="E4159">
        <v>90.941176470000002</v>
      </c>
      <c r="F4159">
        <v>2953.5882350000002</v>
      </c>
      <c r="G4159" t="s">
        <v>46</v>
      </c>
      <c r="H4159" s="1">
        <v>4446</v>
      </c>
      <c r="I4159">
        <v>870</v>
      </c>
      <c r="J4159">
        <v>183</v>
      </c>
      <c r="K4159" s="1">
        <v>5499</v>
      </c>
    </row>
    <row r="4160" spans="1:11" x14ac:dyDescent="0.3">
      <c r="A4160" t="s">
        <v>91</v>
      </c>
      <c r="B4160" t="s">
        <v>203</v>
      </c>
      <c r="C4160">
        <v>52.196406250000003</v>
      </c>
      <c r="D4160">
        <v>5.3125</v>
      </c>
      <c r="E4160">
        <v>126.5</v>
      </c>
      <c r="F4160">
        <v>2323.9375</v>
      </c>
      <c r="G4160" t="s">
        <v>13</v>
      </c>
      <c r="H4160" s="1">
        <v>3915</v>
      </c>
      <c r="I4160" s="1">
        <v>1072</v>
      </c>
      <c r="J4160">
        <v>429</v>
      </c>
      <c r="K4160" s="1">
        <v>5416</v>
      </c>
    </row>
    <row r="4161" spans="1:11" x14ac:dyDescent="0.3">
      <c r="A4161" t="s">
        <v>24</v>
      </c>
      <c r="B4161" t="s">
        <v>415</v>
      </c>
      <c r="C4161">
        <v>34.103571430000002</v>
      </c>
      <c r="D4161">
        <v>4.5714285710000002</v>
      </c>
      <c r="E4161">
        <v>121.8571429</v>
      </c>
      <c r="F4161">
        <v>2555.2857140000001</v>
      </c>
      <c r="G4161" t="s">
        <v>13</v>
      </c>
      <c r="H4161" s="1">
        <v>4329</v>
      </c>
      <c r="I4161">
        <v>718</v>
      </c>
      <c r="J4161">
        <v>214</v>
      </c>
      <c r="K4161" s="1">
        <v>5261</v>
      </c>
    </row>
    <row r="4162" spans="1:11" x14ac:dyDescent="0.3">
      <c r="A4162" t="s">
        <v>34</v>
      </c>
      <c r="B4162" t="s">
        <v>334</v>
      </c>
      <c r="C4162">
        <v>43.974499999999999</v>
      </c>
      <c r="D4162">
        <v>4.5</v>
      </c>
      <c r="E4162">
        <v>98</v>
      </c>
      <c r="F4162">
        <v>2309</v>
      </c>
      <c r="G4162" t="s">
        <v>13</v>
      </c>
      <c r="H4162" s="1">
        <v>3135</v>
      </c>
      <c r="I4162" s="1">
        <v>1844</v>
      </c>
      <c r="J4162">
        <v>269</v>
      </c>
      <c r="K4162" s="1">
        <v>5248</v>
      </c>
    </row>
    <row r="4163" spans="1:11" x14ac:dyDescent="0.3">
      <c r="A4163" t="s">
        <v>26</v>
      </c>
      <c r="B4163" t="s">
        <v>392</v>
      </c>
      <c r="C4163">
        <v>17.529599999999999</v>
      </c>
      <c r="D4163">
        <v>4.5999999999999996</v>
      </c>
      <c r="E4163">
        <v>78.400000000000006</v>
      </c>
      <c r="F4163">
        <v>1549.8</v>
      </c>
      <c r="G4163" t="s">
        <v>13</v>
      </c>
      <c r="H4163" s="1">
        <v>3639</v>
      </c>
      <c r="I4163" s="1">
        <v>1320</v>
      </c>
      <c r="J4163">
        <v>234</v>
      </c>
      <c r="K4163" s="1">
        <v>5193</v>
      </c>
    </row>
    <row r="4164" spans="1:11" x14ac:dyDescent="0.3">
      <c r="A4164" t="s">
        <v>22</v>
      </c>
      <c r="B4164">
        <v>505</v>
      </c>
      <c r="C4164">
        <v>20.656652170000001</v>
      </c>
      <c r="D4164">
        <v>4.9565217390000003</v>
      </c>
      <c r="E4164">
        <v>67</v>
      </c>
      <c r="F4164">
        <v>2234.2608700000001</v>
      </c>
      <c r="G4164" t="s">
        <v>13</v>
      </c>
      <c r="H4164" s="1">
        <v>3734</v>
      </c>
      <c r="I4164" s="1">
        <v>1113</v>
      </c>
      <c r="J4164">
        <v>269</v>
      </c>
      <c r="K4164" s="1">
        <v>5116</v>
      </c>
    </row>
    <row r="4165" spans="1:11" x14ac:dyDescent="0.3">
      <c r="A4165" t="s">
        <v>24</v>
      </c>
      <c r="B4165" t="s">
        <v>103</v>
      </c>
      <c r="C4165">
        <v>47.361874999999998</v>
      </c>
      <c r="D4165">
        <v>3.75</v>
      </c>
      <c r="E4165">
        <v>113.375</v>
      </c>
      <c r="F4165">
        <v>1774.8125</v>
      </c>
      <c r="G4165" t="s">
        <v>46</v>
      </c>
      <c r="H4165" s="1">
        <v>3715</v>
      </c>
      <c r="I4165" s="1">
        <v>1143</v>
      </c>
      <c r="J4165">
        <v>166</v>
      </c>
      <c r="K4165" s="1">
        <v>5024</v>
      </c>
    </row>
    <row r="4166" spans="1:11" x14ac:dyDescent="0.3">
      <c r="A4166" t="s">
        <v>219</v>
      </c>
      <c r="B4166" t="s">
        <v>220</v>
      </c>
      <c r="C4166">
        <v>14.333375</v>
      </c>
      <c r="D4166">
        <v>4.5625</v>
      </c>
      <c r="E4166">
        <v>59.875</v>
      </c>
      <c r="F4166">
        <v>1183.25</v>
      </c>
      <c r="G4166" t="s">
        <v>13</v>
      </c>
      <c r="H4166" s="1">
        <v>2174</v>
      </c>
      <c r="I4166" s="1">
        <v>2516</v>
      </c>
      <c r="J4166">
        <v>210</v>
      </c>
      <c r="K4166" s="1">
        <v>4900</v>
      </c>
    </row>
    <row r="4167" spans="1:11" x14ac:dyDescent="0.3">
      <c r="A4167" t="s">
        <v>53</v>
      </c>
      <c r="B4167" t="s">
        <v>443</v>
      </c>
      <c r="C4167">
        <v>6.4939999999999998</v>
      </c>
      <c r="D4167">
        <v>5</v>
      </c>
      <c r="E4167">
        <v>30</v>
      </c>
      <c r="F4167">
        <v>903</v>
      </c>
      <c r="G4167" t="s">
        <v>13</v>
      </c>
      <c r="H4167" s="1">
        <v>2016</v>
      </c>
      <c r="I4167" s="1">
        <v>2390</v>
      </c>
      <c r="J4167">
        <v>190</v>
      </c>
      <c r="K4167" s="1">
        <v>4596</v>
      </c>
    </row>
    <row r="4168" spans="1:11" x14ac:dyDescent="0.3">
      <c r="A4168" t="s">
        <v>26</v>
      </c>
      <c r="B4168" t="s">
        <v>383</v>
      </c>
      <c r="C4168">
        <v>69.397000000000006</v>
      </c>
      <c r="D4168">
        <v>5</v>
      </c>
      <c r="E4168">
        <v>173</v>
      </c>
      <c r="F4168">
        <v>3358.666667</v>
      </c>
      <c r="G4168" t="s">
        <v>13</v>
      </c>
      <c r="H4168" s="1">
        <v>3786</v>
      </c>
      <c r="I4168">
        <v>548</v>
      </c>
      <c r="J4168">
        <v>213</v>
      </c>
      <c r="K4168" s="1">
        <v>4547</v>
      </c>
    </row>
    <row r="4169" spans="1:11" x14ac:dyDescent="0.3">
      <c r="A4169" t="s">
        <v>22</v>
      </c>
      <c r="B4169">
        <v>605</v>
      </c>
      <c r="C4169">
        <v>35.259727269999999</v>
      </c>
      <c r="D4169">
        <v>4.7272727269999999</v>
      </c>
      <c r="E4169">
        <v>104.6363636</v>
      </c>
      <c r="F4169">
        <v>2367.181818</v>
      </c>
      <c r="G4169" t="s">
        <v>13</v>
      </c>
      <c r="H4169" s="1">
        <v>3612</v>
      </c>
      <c r="I4169">
        <v>605</v>
      </c>
      <c r="J4169">
        <v>187</v>
      </c>
      <c r="K4169" s="1">
        <v>4404</v>
      </c>
    </row>
    <row r="4170" spans="1:11" x14ac:dyDescent="0.3">
      <c r="A4170" t="s">
        <v>186</v>
      </c>
      <c r="B4170" t="s">
        <v>300</v>
      </c>
      <c r="C4170">
        <v>55.2</v>
      </c>
      <c r="D4170">
        <v>6</v>
      </c>
      <c r="E4170">
        <v>163.5</v>
      </c>
      <c r="F4170">
        <v>2696.5</v>
      </c>
      <c r="G4170" t="s">
        <v>13</v>
      </c>
      <c r="H4170" s="1">
        <v>2859</v>
      </c>
      <c r="I4170" s="1">
        <v>1138</v>
      </c>
      <c r="J4170">
        <v>240</v>
      </c>
      <c r="K4170" s="1">
        <v>4237</v>
      </c>
    </row>
    <row r="4171" spans="1:11" x14ac:dyDescent="0.3">
      <c r="A4171" t="s">
        <v>186</v>
      </c>
      <c r="B4171">
        <v>145</v>
      </c>
      <c r="C4171">
        <v>17.42714286</v>
      </c>
      <c r="D4171">
        <v>5</v>
      </c>
      <c r="E4171">
        <v>87.714285709999999</v>
      </c>
      <c r="F4171">
        <v>1696.4285709999999</v>
      </c>
      <c r="G4171" t="s">
        <v>13</v>
      </c>
      <c r="H4171" s="1">
        <v>2836</v>
      </c>
      <c r="I4171" s="1">
        <v>1172</v>
      </c>
      <c r="J4171">
        <v>211</v>
      </c>
      <c r="K4171" s="1">
        <v>4219</v>
      </c>
    </row>
    <row r="4172" spans="1:11" x14ac:dyDescent="0.3">
      <c r="A4172" t="s">
        <v>70</v>
      </c>
      <c r="B4172" t="s">
        <v>143</v>
      </c>
      <c r="C4172">
        <v>44.141818180000001</v>
      </c>
      <c r="D4172">
        <v>6.5454545450000001</v>
      </c>
      <c r="E4172">
        <v>144.63636360000001</v>
      </c>
      <c r="F4172">
        <v>2242.636364</v>
      </c>
      <c r="G4172" t="s">
        <v>46</v>
      </c>
      <c r="H4172" s="1">
        <v>3028</v>
      </c>
      <c r="I4172" s="1">
        <v>1072</v>
      </c>
      <c r="J4172">
        <v>111</v>
      </c>
      <c r="K4172" s="1">
        <v>4211</v>
      </c>
    </row>
    <row r="4173" spans="1:11" x14ac:dyDescent="0.3">
      <c r="A4173" t="s">
        <v>26</v>
      </c>
      <c r="B4173" t="s">
        <v>370</v>
      </c>
      <c r="C4173">
        <v>30.081</v>
      </c>
      <c r="D4173">
        <v>4</v>
      </c>
      <c r="E4173">
        <v>110</v>
      </c>
      <c r="F4173">
        <v>2254</v>
      </c>
      <c r="G4173" t="s">
        <v>13</v>
      </c>
      <c r="H4173" s="1">
        <v>2677</v>
      </c>
      <c r="I4173" s="1">
        <v>1124</v>
      </c>
      <c r="J4173">
        <v>279</v>
      </c>
      <c r="K4173" s="1">
        <v>4080</v>
      </c>
    </row>
    <row r="4174" spans="1:11" x14ac:dyDescent="0.3">
      <c r="A4174" t="s">
        <v>81</v>
      </c>
      <c r="B4174" t="s">
        <v>422</v>
      </c>
      <c r="C4174">
        <v>30.926666669999999</v>
      </c>
      <c r="D4174">
        <v>4.6666666670000003</v>
      </c>
      <c r="E4174">
        <v>110.33333330000001</v>
      </c>
      <c r="F4174">
        <v>2328.333333</v>
      </c>
      <c r="G4174" t="s">
        <v>13</v>
      </c>
      <c r="H4174" s="1">
        <v>2926</v>
      </c>
      <c r="I4174">
        <v>924</v>
      </c>
      <c r="J4174">
        <v>193</v>
      </c>
      <c r="K4174" s="1">
        <v>4043</v>
      </c>
    </row>
    <row r="4175" spans="1:11" x14ac:dyDescent="0.3">
      <c r="A4175" t="s">
        <v>147</v>
      </c>
      <c r="B4175" t="s">
        <v>228</v>
      </c>
      <c r="C4175">
        <v>42.746666670000003</v>
      </c>
      <c r="D4175">
        <v>5</v>
      </c>
      <c r="E4175">
        <v>128.5</v>
      </c>
      <c r="F4175">
        <v>2548.833333</v>
      </c>
      <c r="G4175" t="s">
        <v>13</v>
      </c>
      <c r="H4175" s="1">
        <v>3343</v>
      </c>
      <c r="I4175">
        <v>408</v>
      </c>
      <c r="J4175">
        <v>140</v>
      </c>
      <c r="K4175" s="1">
        <v>3891</v>
      </c>
    </row>
    <row r="4176" spans="1:11" x14ac:dyDescent="0.3">
      <c r="A4176" t="s">
        <v>186</v>
      </c>
      <c r="B4176">
        <v>164</v>
      </c>
      <c r="C4176">
        <v>38.39725</v>
      </c>
      <c r="D4176">
        <v>4.75</v>
      </c>
      <c r="E4176">
        <v>131</v>
      </c>
      <c r="F4176">
        <v>2652.375</v>
      </c>
      <c r="G4176" t="s">
        <v>13</v>
      </c>
      <c r="H4176" s="1">
        <v>3213</v>
      </c>
      <c r="I4176">
        <v>474</v>
      </c>
      <c r="J4176">
        <v>155</v>
      </c>
      <c r="K4176" s="1">
        <v>3842</v>
      </c>
    </row>
    <row r="4177" spans="1:11" x14ac:dyDescent="0.3">
      <c r="A4177" t="s">
        <v>440</v>
      </c>
      <c r="B4177" t="s">
        <v>444</v>
      </c>
      <c r="C4177">
        <v>6.0503333330000002</v>
      </c>
      <c r="D4177">
        <v>4.3333333329999997</v>
      </c>
      <c r="E4177">
        <v>52</v>
      </c>
      <c r="F4177">
        <v>1335</v>
      </c>
      <c r="G4177" t="s">
        <v>13</v>
      </c>
      <c r="H4177" s="1">
        <v>2481</v>
      </c>
      <c r="I4177" s="1">
        <v>1230</v>
      </c>
      <c r="J4177">
        <v>104</v>
      </c>
      <c r="K4177" s="1">
        <v>3815</v>
      </c>
    </row>
    <row r="4178" spans="1:11" x14ac:dyDescent="0.3">
      <c r="A4178" t="s">
        <v>186</v>
      </c>
      <c r="B4178">
        <v>155</v>
      </c>
      <c r="C4178">
        <v>23.909333329999999</v>
      </c>
      <c r="D4178">
        <v>5</v>
      </c>
      <c r="E4178">
        <v>100.66666669999999</v>
      </c>
      <c r="F4178">
        <v>2016.7777779999999</v>
      </c>
      <c r="G4178" t="s">
        <v>13</v>
      </c>
      <c r="H4178" s="1">
        <v>3002</v>
      </c>
      <c r="I4178">
        <v>486</v>
      </c>
      <c r="J4178">
        <v>121</v>
      </c>
      <c r="K4178" s="1">
        <v>3609</v>
      </c>
    </row>
    <row r="4179" spans="1:11" x14ac:dyDescent="0.3">
      <c r="A4179" t="s">
        <v>22</v>
      </c>
      <c r="B4179">
        <v>305</v>
      </c>
      <c r="C4179">
        <v>12.61125</v>
      </c>
      <c r="D4179">
        <v>4.5</v>
      </c>
      <c r="E4179">
        <v>56.25</v>
      </c>
      <c r="F4179">
        <v>1607.25</v>
      </c>
      <c r="G4179" t="s">
        <v>13</v>
      </c>
      <c r="H4179" s="1">
        <v>2621</v>
      </c>
      <c r="I4179">
        <v>737</v>
      </c>
      <c r="J4179">
        <v>128</v>
      </c>
      <c r="K4179" s="1">
        <v>3486</v>
      </c>
    </row>
    <row r="4180" spans="1:11" x14ac:dyDescent="0.3">
      <c r="A4180" t="s">
        <v>22</v>
      </c>
      <c r="B4180" t="s">
        <v>177</v>
      </c>
      <c r="C4180">
        <v>20.36464286</v>
      </c>
      <c r="D4180">
        <v>5.8571428570000004</v>
      </c>
      <c r="E4180">
        <v>82.25</v>
      </c>
      <c r="F4180">
        <v>1534.392857</v>
      </c>
      <c r="G4180" t="s">
        <v>46</v>
      </c>
      <c r="H4180" s="1">
        <v>2100</v>
      </c>
      <c r="I4180" s="1">
        <v>1332</v>
      </c>
      <c r="J4180">
        <v>37</v>
      </c>
      <c r="K4180" s="1">
        <v>3469</v>
      </c>
    </row>
    <row r="4181" spans="1:11" x14ac:dyDescent="0.3">
      <c r="A4181" t="s">
        <v>70</v>
      </c>
      <c r="B4181" t="s">
        <v>269</v>
      </c>
      <c r="C4181">
        <v>30.352</v>
      </c>
      <c r="D4181">
        <v>4.4000000000000004</v>
      </c>
      <c r="E4181">
        <v>99</v>
      </c>
      <c r="F4181">
        <v>2117.6</v>
      </c>
      <c r="G4181" t="s">
        <v>13</v>
      </c>
      <c r="H4181" s="1">
        <v>2343</v>
      </c>
      <c r="I4181">
        <v>969</v>
      </c>
      <c r="J4181">
        <v>136</v>
      </c>
      <c r="K4181" s="1">
        <v>3448</v>
      </c>
    </row>
    <row r="4182" spans="1:11" x14ac:dyDescent="0.3">
      <c r="A4182" t="s">
        <v>81</v>
      </c>
      <c r="B4182">
        <v>6</v>
      </c>
      <c r="C4182">
        <v>42.669351849999998</v>
      </c>
      <c r="D4182">
        <v>5.907407407</v>
      </c>
      <c r="E4182">
        <v>118.18518520000001</v>
      </c>
      <c r="F4182">
        <v>2095.1851849999998</v>
      </c>
      <c r="G4182" t="s">
        <v>13</v>
      </c>
      <c r="H4182" s="1">
        <v>2748</v>
      </c>
      <c r="I4182">
        <v>579</v>
      </c>
      <c r="J4182">
        <v>115</v>
      </c>
      <c r="K4182" s="1">
        <v>3442</v>
      </c>
    </row>
    <row r="4183" spans="1:11" x14ac:dyDescent="0.3">
      <c r="A4183" t="s">
        <v>34</v>
      </c>
      <c r="B4183" t="s">
        <v>238</v>
      </c>
      <c r="C4183">
        <v>116.545</v>
      </c>
      <c r="D4183">
        <v>8</v>
      </c>
      <c r="E4183">
        <v>230</v>
      </c>
      <c r="F4183">
        <v>2981</v>
      </c>
      <c r="G4183" t="s">
        <v>13</v>
      </c>
      <c r="H4183" s="1">
        <v>3035</v>
      </c>
      <c r="I4183">
        <v>226</v>
      </c>
      <c r="J4183">
        <v>159</v>
      </c>
      <c r="K4183" s="1">
        <v>3420</v>
      </c>
    </row>
    <row r="4184" spans="1:11" x14ac:dyDescent="0.3">
      <c r="A4184" t="s">
        <v>34</v>
      </c>
      <c r="B4184" t="s">
        <v>250</v>
      </c>
      <c r="C4184">
        <v>60.87</v>
      </c>
      <c r="D4184">
        <v>6.75</v>
      </c>
      <c r="E4184">
        <v>228</v>
      </c>
      <c r="F4184">
        <v>1984</v>
      </c>
      <c r="G4184" t="s">
        <v>13</v>
      </c>
      <c r="H4184" s="1">
        <v>2428</v>
      </c>
      <c r="I4184">
        <v>554</v>
      </c>
      <c r="J4184">
        <v>155</v>
      </c>
      <c r="K4184" s="1">
        <v>3137</v>
      </c>
    </row>
    <row r="4185" spans="1:11" x14ac:dyDescent="0.3">
      <c r="A4185" t="s">
        <v>32</v>
      </c>
      <c r="B4185" t="s">
        <v>303</v>
      </c>
      <c r="C4185">
        <v>57.229058510000002</v>
      </c>
      <c r="D4185">
        <v>5.2340425530000001</v>
      </c>
      <c r="E4185">
        <v>120.4255319</v>
      </c>
      <c r="F4185">
        <v>2309.3404260000002</v>
      </c>
      <c r="G4185" t="s">
        <v>46</v>
      </c>
      <c r="H4185" s="1">
        <v>2229</v>
      </c>
      <c r="I4185">
        <v>671</v>
      </c>
      <c r="J4185">
        <v>208</v>
      </c>
      <c r="K4185" s="1">
        <v>3108</v>
      </c>
    </row>
    <row r="4186" spans="1:11" x14ac:dyDescent="0.3">
      <c r="A4186" t="s">
        <v>322</v>
      </c>
      <c r="B4186" t="s">
        <v>425</v>
      </c>
      <c r="C4186">
        <v>38.794285709999997</v>
      </c>
      <c r="D4186">
        <v>4.4285714289999998</v>
      </c>
      <c r="E4186">
        <v>98.571428569999995</v>
      </c>
      <c r="F4186">
        <v>2755.5714290000001</v>
      </c>
      <c r="G4186" t="s">
        <v>46</v>
      </c>
      <c r="H4186" s="1">
        <v>2338</v>
      </c>
      <c r="I4186">
        <v>651</v>
      </c>
      <c r="J4186">
        <v>114</v>
      </c>
      <c r="K4186" s="1">
        <v>3103</v>
      </c>
    </row>
    <row r="4187" spans="1:11" x14ac:dyDescent="0.3">
      <c r="A4187" t="s">
        <v>84</v>
      </c>
      <c r="B4187" t="s">
        <v>437</v>
      </c>
      <c r="C4187">
        <v>12.25</v>
      </c>
      <c r="D4187">
        <v>5</v>
      </c>
      <c r="E4187">
        <v>43</v>
      </c>
      <c r="F4187">
        <v>1325</v>
      </c>
      <c r="G4187" t="s">
        <v>13</v>
      </c>
      <c r="H4187" s="1">
        <v>1715</v>
      </c>
      <c r="I4187" s="1">
        <v>1070</v>
      </c>
      <c r="J4187">
        <v>102</v>
      </c>
      <c r="K4187" s="1">
        <v>2887</v>
      </c>
    </row>
    <row r="4188" spans="1:11" x14ac:dyDescent="0.3">
      <c r="A4188" t="s">
        <v>84</v>
      </c>
      <c r="B4188" t="s">
        <v>241</v>
      </c>
      <c r="C4188">
        <v>18.882333330000002</v>
      </c>
      <c r="D4188">
        <v>4.6666666670000003</v>
      </c>
      <c r="E4188">
        <v>74</v>
      </c>
      <c r="F4188">
        <v>1523.333333</v>
      </c>
      <c r="G4188" t="s">
        <v>13</v>
      </c>
      <c r="H4188" s="1">
        <v>1984</v>
      </c>
      <c r="I4188">
        <v>696</v>
      </c>
      <c r="J4188">
        <v>167</v>
      </c>
      <c r="K4188" s="1">
        <v>2847</v>
      </c>
    </row>
    <row r="4189" spans="1:11" x14ac:dyDescent="0.3">
      <c r="A4189" t="s">
        <v>17</v>
      </c>
      <c r="B4189">
        <v>9</v>
      </c>
      <c r="C4189">
        <v>11.49625</v>
      </c>
      <c r="D4189">
        <v>4.75</v>
      </c>
      <c r="E4189">
        <v>50.25</v>
      </c>
      <c r="F4189">
        <v>1507.5</v>
      </c>
      <c r="G4189" t="s">
        <v>13</v>
      </c>
      <c r="H4189" s="1">
        <v>1827</v>
      </c>
      <c r="I4189">
        <v>855</v>
      </c>
      <c r="J4189">
        <v>106</v>
      </c>
      <c r="K4189" s="1">
        <v>2788</v>
      </c>
    </row>
    <row r="4190" spans="1:11" x14ac:dyDescent="0.3">
      <c r="A4190" t="s">
        <v>26</v>
      </c>
      <c r="B4190" t="s">
        <v>268</v>
      </c>
      <c r="C4190">
        <v>55.25</v>
      </c>
      <c r="D4190">
        <v>6</v>
      </c>
      <c r="E4190">
        <v>177</v>
      </c>
      <c r="F4190">
        <v>1997</v>
      </c>
      <c r="G4190" t="s">
        <v>13</v>
      </c>
      <c r="H4190" s="1">
        <v>2026</v>
      </c>
      <c r="I4190">
        <v>488</v>
      </c>
      <c r="J4190">
        <v>124</v>
      </c>
      <c r="K4190" s="1">
        <v>2638</v>
      </c>
    </row>
    <row r="4191" spans="1:11" x14ac:dyDescent="0.3">
      <c r="A4191" t="s">
        <v>73</v>
      </c>
      <c r="B4191" t="s">
        <v>175</v>
      </c>
      <c r="C4191">
        <v>31.195</v>
      </c>
      <c r="D4191">
        <v>6</v>
      </c>
      <c r="E4191">
        <v>105.875</v>
      </c>
      <c r="F4191">
        <v>1755.75</v>
      </c>
      <c r="G4191" t="s">
        <v>13</v>
      </c>
      <c r="H4191" s="1">
        <v>1812</v>
      </c>
      <c r="I4191">
        <v>734</v>
      </c>
      <c r="J4191">
        <v>67</v>
      </c>
      <c r="K4191" s="1">
        <v>2613</v>
      </c>
    </row>
    <row r="4192" spans="1:11" x14ac:dyDescent="0.3">
      <c r="A4192" t="s">
        <v>70</v>
      </c>
      <c r="B4192" t="s">
        <v>321</v>
      </c>
      <c r="C4192">
        <v>19.055</v>
      </c>
      <c r="D4192">
        <v>4.5999999999999996</v>
      </c>
      <c r="E4192">
        <v>89.2</v>
      </c>
      <c r="F4192">
        <v>1827.8</v>
      </c>
      <c r="G4192" t="s">
        <v>13</v>
      </c>
      <c r="H4192" s="1">
        <v>2042</v>
      </c>
      <c r="I4192">
        <v>484</v>
      </c>
      <c r="J4192">
        <v>82</v>
      </c>
      <c r="K4192" s="1">
        <v>2608</v>
      </c>
    </row>
    <row r="4193" spans="1:11" x14ac:dyDescent="0.3">
      <c r="A4193" t="s">
        <v>44</v>
      </c>
      <c r="B4193" t="s">
        <v>230</v>
      </c>
      <c r="C4193">
        <v>108.7471951</v>
      </c>
      <c r="D4193">
        <v>7.8536585370000003</v>
      </c>
      <c r="E4193">
        <v>207.6097561</v>
      </c>
      <c r="F4193">
        <v>2304.97561</v>
      </c>
      <c r="G4193" t="s">
        <v>46</v>
      </c>
      <c r="H4193" s="1">
        <v>2024</v>
      </c>
      <c r="I4193">
        <v>361</v>
      </c>
      <c r="J4193">
        <v>169</v>
      </c>
      <c r="K4193" s="1">
        <v>2554</v>
      </c>
    </row>
    <row r="4194" spans="1:11" x14ac:dyDescent="0.3">
      <c r="A4194" t="s">
        <v>19</v>
      </c>
      <c r="B4194" t="s">
        <v>309</v>
      </c>
      <c r="C4194">
        <v>134.78899999999999</v>
      </c>
      <c r="D4194">
        <v>8</v>
      </c>
      <c r="E4194">
        <v>390</v>
      </c>
      <c r="F4194">
        <v>4395</v>
      </c>
      <c r="G4194" t="s">
        <v>13</v>
      </c>
      <c r="H4194" s="1">
        <v>2239</v>
      </c>
      <c r="I4194">
        <v>123</v>
      </c>
      <c r="J4194">
        <v>74</v>
      </c>
      <c r="K4194" s="1">
        <v>2436</v>
      </c>
    </row>
    <row r="4195" spans="1:11" x14ac:dyDescent="0.3">
      <c r="A4195" t="s">
        <v>119</v>
      </c>
      <c r="B4195" t="s">
        <v>225</v>
      </c>
      <c r="C4195">
        <v>23.16515789</v>
      </c>
      <c r="D4195">
        <v>3.9473684210000002</v>
      </c>
      <c r="E4195">
        <v>82.157894740000003</v>
      </c>
      <c r="F4195">
        <v>1817.315789</v>
      </c>
      <c r="G4195" t="s">
        <v>13</v>
      </c>
      <c r="H4195" s="1">
        <v>1471</v>
      </c>
      <c r="I4195">
        <v>736</v>
      </c>
      <c r="J4195">
        <v>100</v>
      </c>
      <c r="K4195" s="1">
        <v>2307</v>
      </c>
    </row>
    <row r="4196" spans="1:11" x14ac:dyDescent="0.3">
      <c r="A4196" t="s">
        <v>70</v>
      </c>
      <c r="B4196" t="s">
        <v>198</v>
      </c>
      <c r="C4196">
        <v>18.513000000000002</v>
      </c>
      <c r="D4196">
        <v>4.5999999999999996</v>
      </c>
      <c r="E4196">
        <v>76</v>
      </c>
      <c r="F4196">
        <v>1599</v>
      </c>
      <c r="G4196" t="s">
        <v>13</v>
      </c>
      <c r="H4196" s="1">
        <v>1498</v>
      </c>
      <c r="I4196">
        <v>748</v>
      </c>
      <c r="J4196">
        <v>57</v>
      </c>
      <c r="K4196" s="1">
        <v>2303</v>
      </c>
    </row>
    <row r="4197" spans="1:11" x14ac:dyDescent="0.3">
      <c r="A4197" t="s">
        <v>30</v>
      </c>
      <c r="B4197" t="s">
        <v>416</v>
      </c>
      <c r="C4197">
        <v>15.763999999999999</v>
      </c>
      <c r="D4197">
        <v>5</v>
      </c>
      <c r="E4197">
        <v>66</v>
      </c>
      <c r="F4197">
        <v>1497</v>
      </c>
      <c r="G4197" t="s">
        <v>13</v>
      </c>
      <c r="H4197" s="1">
        <v>1011</v>
      </c>
      <c r="I4197" s="1">
        <v>1164</v>
      </c>
      <c r="J4197">
        <v>113</v>
      </c>
      <c r="K4197" s="1">
        <v>2288</v>
      </c>
    </row>
    <row r="4198" spans="1:11" x14ac:dyDescent="0.3">
      <c r="A4198" t="s">
        <v>26</v>
      </c>
      <c r="B4198" t="s">
        <v>364</v>
      </c>
      <c r="C4198">
        <v>13.382</v>
      </c>
      <c r="D4198">
        <v>2.5</v>
      </c>
      <c r="E4198">
        <v>48</v>
      </c>
      <c r="F4198">
        <v>1343</v>
      </c>
      <c r="G4198" t="s">
        <v>13</v>
      </c>
      <c r="H4198">
        <v>733</v>
      </c>
      <c r="I4198" s="1">
        <v>1287</v>
      </c>
      <c r="J4198">
        <v>106</v>
      </c>
      <c r="K4198" s="1">
        <v>2126</v>
      </c>
    </row>
    <row r="4199" spans="1:11" x14ac:dyDescent="0.3">
      <c r="A4199" t="s">
        <v>11</v>
      </c>
      <c r="B4199" t="s">
        <v>79</v>
      </c>
      <c r="C4199">
        <v>19.378909090000001</v>
      </c>
      <c r="D4199">
        <v>4.8636363640000004</v>
      </c>
      <c r="E4199">
        <v>61.272727269999997</v>
      </c>
      <c r="F4199">
        <v>1470.909091</v>
      </c>
      <c r="G4199" t="s">
        <v>13</v>
      </c>
      <c r="H4199" s="1">
        <v>1248</v>
      </c>
      <c r="I4199">
        <v>826</v>
      </c>
      <c r="J4199">
        <v>49</v>
      </c>
      <c r="K4199" s="1">
        <v>2123</v>
      </c>
    </row>
    <row r="4200" spans="1:11" x14ac:dyDescent="0.3">
      <c r="A4200" t="s">
        <v>186</v>
      </c>
      <c r="B4200">
        <v>33</v>
      </c>
      <c r="C4200">
        <v>13.818</v>
      </c>
      <c r="D4200">
        <v>5</v>
      </c>
      <c r="E4200">
        <v>66</v>
      </c>
      <c r="F4200">
        <v>1351</v>
      </c>
      <c r="G4200" t="s">
        <v>13</v>
      </c>
      <c r="H4200" s="1">
        <v>1640</v>
      </c>
      <c r="I4200">
        <v>385</v>
      </c>
      <c r="J4200">
        <v>77</v>
      </c>
      <c r="K4200" s="1">
        <v>2102</v>
      </c>
    </row>
    <row r="4201" spans="1:11" x14ac:dyDescent="0.3">
      <c r="A4201" t="s">
        <v>32</v>
      </c>
      <c r="B4201" t="s">
        <v>33</v>
      </c>
      <c r="C4201">
        <v>46.5274</v>
      </c>
      <c r="D4201">
        <v>7.04</v>
      </c>
      <c r="E4201">
        <v>131.6</v>
      </c>
      <c r="F4201">
        <v>1596.92</v>
      </c>
      <c r="G4201" t="s">
        <v>13</v>
      </c>
      <c r="H4201" s="1">
        <v>1726</v>
      </c>
      <c r="I4201">
        <v>179</v>
      </c>
      <c r="J4201">
        <v>77</v>
      </c>
      <c r="K4201" s="1">
        <v>1982</v>
      </c>
    </row>
    <row r="4202" spans="1:11" x14ac:dyDescent="0.3">
      <c r="A4202" t="s">
        <v>26</v>
      </c>
      <c r="B4202" t="s">
        <v>318</v>
      </c>
      <c r="C4202">
        <v>27.934999999999999</v>
      </c>
      <c r="D4202">
        <v>5</v>
      </c>
      <c r="E4202">
        <v>103.5</v>
      </c>
      <c r="F4202">
        <v>1833</v>
      </c>
      <c r="G4202" t="s">
        <v>13</v>
      </c>
      <c r="H4202" s="1">
        <v>1269</v>
      </c>
      <c r="I4202">
        <v>579</v>
      </c>
      <c r="J4202">
        <v>125</v>
      </c>
      <c r="K4202" s="1">
        <v>1973</v>
      </c>
    </row>
    <row r="4203" spans="1:11" x14ac:dyDescent="0.3">
      <c r="A4203" t="s">
        <v>59</v>
      </c>
      <c r="B4203" t="s">
        <v>194</v>
      </c>
      <c r="C4203">
        <v>25.17006452</v>
      </c>
      <c r="D4203">
        <v>5.5161290320000003</v>
      </c>
      <c r="E4203">
        <v>79.306451609999996</v>
      </c>
      <c r="F4203">
        <v>1523.741935</v>
      </c>
      <c r="G4203" t="s">
        <v>46</v>
      </c>
      <c r="H4203" s="1">
        <v>1369</v>
      </c>
      <c r="I4203">
        <v>549</v>
      </c>
      <c r="J4203">
        <v>54</v>
      </c>
      <c r="K4203" s="1">
        <v>1972</v>
      </c>
    </row>
    <row r="4204" spans="1:11" x14ac:dyDescent="0.3">
      <c r="A4204" t="s">
        <v>19</v>
      </c>
      <c r="B4204" t="s">
        <v>213</v>
      </c>
      <c r="C4204">
        <v>114.8758333</v>
      </c>
      <c r="D4204">
        <v>8</v>
      </c>
      <c r="E4204">
        <v>235</v>
      </c>
      <c r="F4204">
        <v>2979</v>
      </c>
      <c r="G4204" t="s">
        <v>13</v>
      </c>
      <c r="H4204" s="1">
        <v>1648</v>
      </c>
      <c r="I4204">
        <v>208</v>
      </c>
      <c r="J4204">
        <v>69</v>
      </c>
      <c r="K4204" s="1">
        <v>1925</v>
      </c>
    </row>
    <row r="4205" spans="1:11" x14ac:dyDescent="0.3">
      <c r="A4205" t="s">
        <v>289</v>
      </c>
      <c r="B4205" t="s">
        <v>356</v>
      </c>
      <c r="C4205">
        <v>158.82300000000001</v>
      </c>
      <c r="D4205">
        <v>4.5</v>
      </c>
      <c r="E4205">
        <v>250</v>
      </c>
      <c r="F4205">
        <v>3228</v>
      </c>
      <c r="G4205" t="s">
        <v>13</v>
      </c>
      <c r="H4205" s="1">
        <v>1665</v>
      </c>
      <c r="I4205">
        <v>155</v>
      </c>
      <c r="J4205">
        <v>74</v>
      </c>
      <c r="K4205" s="1">
        <v>1894</v>
      </c>
    </row>
    <row r="4206" spans="1:11" x14ac:dyDescent="0.3">
      <c r="A4206" t="s">
        <v>137</v>
      </c>
      <c r="B4206">
        <v>928</v>
      </c>
      <c r="C4206">
        <v>110.0985</v>
      </c>
      <c r="D4206">
        <v>5</v>
      </c>
      <c r="E4206">
        <v>235</v>
      </c>
      <c r="F4206">
        <v>4957</v>
      </c>
      <c r="G4206" t="s">
        <v>13</v>
      </c>
      <c r="H4206" s="1">
        <v>1650</v>
      </c>
      <c r="I4206">
        <v>152</v>
      </c>
      <c r="J4206">
        <v>72</v>
      </c>
      <c r="K4206" s="1">
        <v>1874</v>
      </c>
    </row>
    <row r="4207" spans="1:11" x14ac:dyDescent="0.3">
      <c r="A4207" t="s">
        <v>19</v>
      </c>
      <c r="B4207" t="s">
        <v>419</v>
      </c>
      <c r="C4207">
        <v>111.99299999999999</v>
      </c>
      <c r="D4207">
        <v>5</v>
      </c>
      <c r="E4207">
        <v>220</v>
      </c>
      <c r="F4207">
        <v>4988</v>
      </c>
      <c r="G4207" t="s">
        <v>13</v>
      </c>
      <c r="H4207" s="1">
        <v>1519</v>
      </c>
      <c r="I4207">
        <v>183</v>
      </c>
      <c r="J4207">
        <v>80</v>
      </c>
      <c r="K4207" s="1">
        <v>1782</v>
      </c>
    </row>
    <row r="4208" spans="1:11" x14ac:dyDescent="0.3">
      <c r="A4208" t="s">
        <v>219</v>
      </c>
      <c r="B4208" t="s">
        <v>424</v>
      </c>
      <c r="C4208">
        <v>12.923999999999999</v>
      </c>
      <c r="D4208">
        <v>4</v>
      </c>
      <c r="E4208">
        <v>43</v>
      </c>
      <c r="F4208">
        <v>989</v>
      </c>
      <c r="G4208" t="s">
        <v>13</v>
      </c>
      <c r="H4208">
        <v>779</v>
      </c>
      <c r="I4208">
        <v>907</v>
      </c>
      <c r="J4208">
        <v>88</v>
      </c>
      <c r="K4208" s="1">
        <v>1774</v>
      </c>
    </row>
    <row r="4209" spans="1:11" x14ac:dyDescent="0.3">
      <c r="A4209" t="s">
        <v>26</v>
      </c>
      <c r="B4209" t="s">
        <v>430</v>
      </c>
      <c r="C4209">
        <v>28.734999999999999</v>
      </c>
      <c r="D4209">
        <v>4.6666666670000003</v>
      </c>
      <c r="E4209">
        <v>100.66666669999999</v>
      </c>
      <c r="F4209">
        <v>1590</v>
      </c>
      <c r="G4209" t="s">
        <v>13</v>
      </c>
      <c r="H4209" s="1">
        <v>1051</v>
      </c>
      <c r="I4209">
        <v>608</v>
      </c>
      <c r="J4209">
        <v>98</v>
      </c>
      <c r="K4209" s="1">
        <v>1757</v>
      </c>
    </row>
    <row r="4210" spans="1:11" x14ac:dyDescent="0.3">
      <c r="A4210" t="s">
        <v>186</v>
      </c>
      <c r="B4210">
        <v>166</v>
      </c>
      <c r="C4210">
        <v>43.891111109999997</v>
      </c>
      <c r="D4210">
        <v>5.6666666670000003</v>
      </c>
      <c r="E4210">
        <v>130.55555559999999</v>
      </c>
      <c r="F4210">
        <v>2457.5555559999998</v>
      </c>
      <c r="G4210" t="s">
        <v>13</v>
      </c>
      <c r="H4210" s="1">
        <v>1412</v>
      </c>
      <c r="I4210">
        <v>143</v>
      </c>
      <c r="J4210">
        <v>69</v>
      </c>
      <c r="K4210" s="1">
        <v>1624</v>
      </c>
    </row>
    <row r="4211" spans="1:11" x14ac:dyDescent="0.3">
      <c r="A4211" t="s">
        <v>137</v>
      </c>
      <c r="B4211" t="s">
        <v>393</v>
      </c>
      <c r="C4211">
        <v>646.60500000000002</v>
      </c>
      <c r="D4211">
        <v>6</v>
      </c>
      <c r="E4211">
        <v>450</v>
      </c>
      <c r="F4211">
        <v>5733</v>
      </c>
      <c r="G4211" t="s">
        <v>13</v>
      </c>
      <c r="H4211" s="1">
        <v>1407</v>
      </c>
      <c r="I4211">
        <v>142</v>
      </c>
      <c r="J4211">
        <v>55</v>
      </c>
      <c r="K4211" s="1">
        <v>1604</v>
      </c>
    </row>
    <row r="4212" spans="1:11" x14ac:dyDescent="0.3">
      <c r="A4212" t="s">
        <v>395</v>
      </c>
      <c r="B4212" t="s">
        <v>449</v>
      </c>
      <c r="C4212">
        <v>11.984562499999999</v>
      </c>
      <c r="D4212">
        <v>4</v>
      </c>
      <c r="E4212">
        <v>69</v>
      </c>
      <c r="F4212">
        <v>1762.75</v>
      </c>
      <c r="G4212" t="s">
        <v>13</v>
      </c>
      <c r="H4212" s="1">
        <v>1298</v>
      </c>
      <c r="I4212">
        <v>254</v>
      </c>
      <c r="J4212">
        <v>34</v>
      </c>
      <c r="K4212" s="1">
        <v>1586</v>
      </c>
    </row>
    <row r="4213" spans="1:11" x14ac:dyDescent="0.3">
      <c r="A4213" t="s">
        <v>440</v>
      </c>
      <c r="B4213" t="s">
        <v>441</v>
      </c>
      <c r="C4213">
        <v>13.137</v>
      </c>
      <c r="D4213">
        <v>5</v>
      </c>
      <c r="E4213">
        <v>93.5</v>
      </c>
      <c r="F4213">
        <v>1998</v>
      </c>
      <c r="G4213" t="s">
        <v>13</v>
      </c>
      <c r="H4213" s="1">
        <v>1254</v>
      </c>
      <c r="I4213">
        <v>218</v>
      </c>
      <c r="J4213">
        <v>61</v>
      </c>
      <c r="K4213" s="1">
        <v>1533</v>
      </c>
    </row>
    <row r="4214" spans="1:11" x14ac:dyDescent="0.3">
      <c r="A4214" t="s">
        <v>285</v>
      </c>
      <c r="B4214" t="s">
        <v>436</v>
      </c>
      <c r="C4214">
        <v>93.424333329999996</v>
      </c>
      <c r="D4214">
        <v>5</v>
      </c>
      <c r="E4214">
        <v>233</v>
      </c>
      <c r="F4214">
        <v>2995</v>
      </c>
      <c r="G4214" t="s">
        <v>13</v>
      </c>
      <c r="H4214" s="1">
        <v>1331</v>
      </c>
      <c r="I4214">
        <v>58</v>
      </c>
      <c r="J4214">
        <v>39</v>
      </c>
      <c r="K4214" s="1">
        <v>1428</v>
      </c>
    </row>
    <row r="4215" spans="1:11" x14ac:dyDescent="0.3">
      <c r="A4215" t="s">
        <v>219</v>
      </c>
      <c r="B4215" t="s">
        <v>450</v>
      </c>
      <c r="C4215">
        <v>15.698499999999999</v>
      </c>
      <c r="D4215">
        <v>4.5</v>
      </c>
      <c r="E4215">
        <v>73</v>
      </c>
      <c r="F4215">
        <v>1590</v>
      </c>
      <c r="G4215" t="s">
        <v>13</v>
      </c>
      <c r="H4215">
        <v>908</v>
      </c>
      <c r="I4215">
        <v>440</v>
      </c>
      <c r="J4215">
        <v>78</v>
      </c>
      <c r="K4215" s="1">
        <v>1426</v>
      </c>
    </row>
    <row r="4216" spans="1:11" x14ac:dyDescent="0.3">
      <c r="A4216" t="s">
        <v>30</v>
      </c>
      <c r="B4216" t="s">
        <v>382</v>
      </c>
      <c r="C4216">
        <v>46.601363640000002</v>
      </c>
      <c r="D4216">
        <v>6</v>
      </c>
      <c r="E4216">
        <v>110</v>
      </c>
      <c r="F4216">
        <v>2393</v>
      </c>
      <c r="G4216" t="s">
        <v>46</v>
      </c>
      <c r="H4216" s="1">
        <v>1105</v>
      </c>
      <c r="I4216">
        <v>202</v>
      </c>
      <c r="J4216">
        <v>63</v>
      </c>
      <c r="K4216" s="1">
        <v>1370</v>
      </c>
    </row>
    <row r="4217" spans="1:11" x14ac:dyDescent="0.3">
      <c r="A4217" t="s">
        <v>106</v>
      </c>
      <c r="B4217">
        <v>2000</v>
      </c>
      <c r="C4217">
        <v>17.181999999999999</v>
      </c>
      <c r="D4217">
        <v>5</v>
      </c>
      <c r="E4217">
        <v>74</v>
      </c>
      <c r="F4217">
        <v>1994</v>
      </c>
      <c r="G4217" t="s">
        <v>13</v>
      </c>
      <c r="H4217" s="1">
        <v>1231</v>
      </c>
      <c r="I4217">
        <v>101</v>
      </c>
      <c r="J4217">
        <v>32</v>
      </c>
      <c r="K4217" s="1">
        <v>1364</v>
      </c>
    </row>
    <row r="4218" spans="1:11" x14ac:dyDescent="0.3">
      <c r="A4218" t="s">
        <v>59</v>
      </c>
      <c r="B4218" t="s">
        <v>439</v>
      </c>
      <c r="C4218">
        <v>28.295000000000002</v>
      </c>
      <c r="D4218">
        <v>5</v>
      </c>
      <c r="E4218">
        <v>96</v>
      </c>
      <c r="F4218">
        <v>1747</v>
      </c>
      <c r="G4218" t="s">
        <v>13</v>
      </c>
      <c r="H4218">
        <v>921</v>
      </c>
      <c r="I4218">
        <v>323</v>
      </c>
      <c r="J4218">
        <v>80</v>
      </c>
      <c r="K4218" s="1">
        <v>1324</v>
      </c>
    </row>
    <row r="4219" spans="1:11" x14ac:dyDescent="0.3">
      <c r="A4219" t="s">
        <v>34</v>
      </c>
      <c r="B4219" t="s">
        <v>401</v>
      </c>
      <c r="C4219">
        <v>61.234999999999999</v>
      </c>
      <c r="D4219">
        <v>5</v>
      </c>
      <c r="E4219">
        <v>147</v>
      </c>
      <c r="F4219">
        <v>2144</v>
      </c>
      <c r="G4219" t="s">
        <v>13</v>
      </c>
      <c r="H4219" s="1">
        <v>1161</v>
      </c>
      <c r="I4219">
        <v>119</v>
      </c>
      <c r="J4219">
        <v>38</v>
      </c>
      <c r="K4219" s="1">
        <v>1318</v>
      </c>
    </row>
    <row r="4220" spans="1:11" x14ac:dyDescent="0.3">
      <c r="A4220" t="s">
        <v>24</v>
      </c>
      <c r="B4220" t="s">
        <v>454</v>
      </c>
      <c r="C4220">
        <v>21.018333330000001</v>
      </c>
      <c r="D4220">
        <v>4.6666666670000003</v>
      </c>
      <c r="E4220">
        <v>66</v>
      </c>
      <c r="F4220">
        <v>1206</v>
      </c>
      <c r="G4220" t="s">
        <v>13</v>
      </c>
      <c r="H4220" s="1">
        <v>1003</v>
      </c>
      <c r="I4220">
        <v>263</v>
      </c>
      <c r="J4220">
        <v>48</v>
      </c>
      <c r="K4220" s="1">
        <v>1314</v>
      </c>
    </row>
    <row r="4221" spans="1:11" x14ac:dyDescent="0.3">
      <c r="A4221" t="s">
        <v>455</v>
      </c>
      <c r="B4221" t="s">
        <v>456</v>
      </c>
      <c r="C4221">
        <v>11.819285710000001</v>
      </c>
      <c r="D4221">
        <v>4.6190476189999998</v>
      </c>
      <c r="E4221">
        <v>56.857142860000003</v>
      </c>
      <c r="F4221">
        <v>1520.9523810000001</v>
      </c>
      <c r="G4221" t="s">
        <v>13</v>
      </c>
      <c r="H4221">
        <v>852</v>
      </c>
      <c r="I4221">
        <v>395</v>
      </c>
      <c r="J4221">
        <v>35</v>
      </c>
      <c r="K4221" s="1">
        <v>1282</v>
      </c>
    </row>
    <row r="4222" spans="1:11" x14ac:dyDescent="0.3">
      <c r="A4222" t="s">
        <v>59</v>
      </c>
      <c r="B4222">
        <v>126</v>
      </c>
      <c r="C4222">
        <v>3.7810000000000001</v>
      </c>
      <c r="D4222">
        <v>4</v>
      </c>
      <c r="E4222">
        <v>18</v>
      </c>
      <c r="F4222">
        <v>652</v>
      </c>
      <c r="G4222" t="s">
        <v>13</v>
      </c>
      <c r="H4222">
        <v>613</v>
      </c>
      <c r="I4222">
        <v>600</v>
      </c>
      <c r="J4222">
        <v>52</v>
      </c>
      <c r="K4222" s="1">
        <v>1265</v>
      </c>
    </row>
    <row r="4223" spans="1:11" x14ac:dyDescent="0.3">
      <c r="A4223" t="s">
        <v>452</v>
      </c>
      <c r="B4223" t="s">
        <v>453</v>
      </c>
      <c r="C4223">
        <v>29.042999999999999</v>
      </c>
      <c r="D4223">
        <v>5.8518518520000002</v>
      </c>
      <c r="E4223">
        <v>105.0740741</v>
      </c>
      <c r="F4223">
        <v>1638.8888890000001</v>
      </c>
      <c r="G4223" t="s">
        <v>13</v>
      </c>
      <c r="H4223" s="1">
        <v>1084</v>
      </c>
      <c r="I4223">
        <v>148</v>
      </c>
      <c r="J4223">
        <v>30</v>
      </c>
      <c r="K4223" s="1">
        <v>1262</v>
      </c>
    </row>
    <row r="4224" spans="1:11" x14ac:dyDescent="0.3">
      <c r="A4224" t="s">
        <v>451</v>
      </c>
      <c r="B4224">
        <v>3.6</v>
      </c>
      <c r="C4224">
        <v>71.602000000000004</v>
      </c>
      <c r="D4224">
        <v>4</v>
      </c>
      <c r="E4224">
        <v>149</v>
      </c>
      <c r="F4224">
        <v>3590</v>
      </c>
      <c r="G4224" t="s">
        <v>13</v>
      </c>
      <c r="H4224" s="1">
        <v>1088</v>
      </c>
      <c r="I4224">
        <v>122</v>
      </c>
      <c r="J4224">
        <v>45</v>
      </c>
      <c r="K4224" s="1">
        <v>1255</v>
      </c>
    </row>
    <row r="4225" spans="1:11" x14ac:dyDescent="0.3">
      <c r="A4225" t="s">
        <v>30</v>
      </c>
      <c r="B4225" t="s">
        <v>457</v>
      </c>
      <c r="C4225">
        <v>9.9996666669999996</v>
      </c>
      <c r="D4225">
        <v>4.3333333329999997</v>
      </c>
      <c r="E4225">
        <v>49.333333330000002</v>
      </c>
      <c r="F4225">
        <v>1347.666667</v>
      </c>
      <c r="G4225" t="s">
        <v>13</v>
      </c>
      <c r="H4225">
        <v>820</v>
      </c>
      <c r="I4225">
        <v>340</v>
      </c>
      <c r="J4225">
        <v>51</v>
      </c>
      <c r="K4225" s="1">
        <v>1211</v>
      </c>
    </row>
    <row r="4226" spans="1:11" x14ac:dyDescent="0.3">
      <c r="A4226" t="s">
        <v>451</v>
      </c>
      <c r="B4226">
        <v>4</v>
      </c>
      <c r="C4226">
        <v>92.798000000000002</v>
      </c>
      <c r="D4226">
        <v>4</v>
      </c>
      <c r="E4226">
        <v>166</v>
      </c>
      <c r="F4226">
        <v>3980</v>
      </c>
      <c r="G4226" t="s">
        <v>13</v>
      </c>
      <c r="H4226">
        <v>989</v>
      </c>
      <c r="I4226">
        <v>118</v>
      </c>
      <c r="J4226">
        <v>57</v>
      </c>
      <c r="K4226" s="1">
        <v>1164</v>
      </c>
    </row>
    <row r="4227" spans="1:11" x14ac:dyDescent="0.3">
      <c r="A4227" t="s">
        <v>84</v>
      </c>
      <c r="B4227" t="s">
        <v>445</v>
      </c>
      <c r="C4227">
        <v>16.640999999999998</v>
      </c>
      <c r="D4227">
        <v>4.5</v>
      </c>
      <c r="E4227">
        <v>71</v>
      </c>
      <c r="F4227">
        <v>1590</v>
      </c>
      <c r="G4227" t="s">
        <v>13</v>
      </c>
      <c r="H4227">
        <v>365</v>
      </c>
      <c r="I4227">
        <v>701</v>
      </c>
      <c r="J4227">
        <v>58</v>
      </c>
      <c r="K4227" s="1">
        <v>1124</v>
      </c>
    </row>
    <row r="4228" spans="1:11" x14ac:dyDescent="0.3">
      <c r="A4228" t="s">
        <v>446</v>
      </c>
      <c r="B4228" t="s">
        <v>458</v>
      </c>
      <c r="C4228">
        <v>12.241</v>
      </c>
      <c r="D4228">
        <v>5</v>
      </c>
      <c r="E4228">
        <v>57</v>
      </c>
      <c r="F4228">
        <v>1568</v>
      </c>
      <c r="G4228" t="s">
        <v>13</v>
      </c>
      <c r="H4228">
        <v>902</v>
      </c>
      <c r="I4228">
        <v>178</v>
      </c>
      <c r="J4228">
        <v>25</v>
      </c>
      <c r="K4228" s="1">
        <v>1105</v>
      </c>
    </row>
    <row r="4229" spans="1:11" x14ac:dyDescent="0.3">
      <c r="A4229" t="s">
        <v>70</v>
      </c>
      <c r="B4229" t="s">
        <v>459</v>
      </c>
      <c r="C4229">
        <v>11.263</v>
      </c>
      <c r="D4229">
        <v>4.5</v>
      </c>
      <c r="E4229">
        <v>55</v>
      </c>
      <c r="F4229">
        <v>1597</v>
      </c>
      <c r="G4229" t="s">
        <v>13</v>
      </c>
      <c r="H4229">
        <v>878</v>
      </c>
      <c r="I4229">
        <v>173</v>
      </c>
      <c r="J4229">
        <v>33</v>
      </c>
      <c r="K4229" s="1">
        <v>1084</v>
      </c>
    </row>
    <row r="4230" spans="1:11" x14ac:dyDescent="0.3">
      <c r="A4230" t="s">
        <v>431</v>
      </c>
      <c r="B4230" t="s">
        <v>448</v>
      </c>
      <c r="C4230">
        <v>71.186999999999998</v>
      </c>
      <c r="D4230">
        <v>5</v>
      </c>
      <c r="E4230">
        <v>239</v>
      </c>
      <c r="F4230">
        <v>4997</v>
      </c>
      <c r="G4230" t="s">
        <v>13</v>
      </c>
      <c r="H4230">
        <v>972</v>
      </c>
      <c r="I4230">
        <v>71</v>
      </c>
      <c r="J4230">
        <v>35</v>
      </c>
      <c r="K4230" s="1">
        <v>1078</v>
      </c>
    </row>
    <row r="4231" spans="1:11" x14ac:dyDescent="0.3">
      <c r="A4231" t="s">
        <v>70</v>
      </c>
      <c r="B4231" t="s">
        <v>102</v>
      </c>
      <c r="C4231">
        <v>13.63642857</v>
      </c>
      <c r="D4231">
        <v>4.7142857139999998</v>
      </c>
      <c r="E4231">
        <v>69</v>
      </c>
      <c r="F4231">
        <v>1424.857143</v>
      </c>
      <c r="G4231" t="s">
        <v>13</v>
      </c>
      <c r="H4231">
        <v>594</v>
      </c>
      <c r="I4231">
        <v>443</v>
      </c>
      <c r="J4231">
        <v>33</v>
      </c>
      <c r="K4231" s="1">
        <v>1070</v>
      </c>
    </row>
    <row r="4232" spans="1:11" x14ac:dyDescent="0.3">
      <c r="A4232" t="s">
        <v>34</v>
      </c>
      <c r="B4232" t="s">
        <v>276</v>
      </c>
      <c r="C4232">
        <v>95.299166670000005</v>
      </c>
      <c r="D4232">
        <v>6.3333333329999997</v>
      </c>
      <c r="E4232">
        <v>253.66666670000001</v>
      </c>
      <c r="F4232">
        <v>3764.333333</v>
      </c>
      <c r="G4232" t="s">
        <v>13</v>
      </c>
      <c r="H4232">
        <v>918</v>
      </c>
      <c r="I4232">
        <v>98</v>
      </c>
      <c r="J4232">
        <v>51</v>
      </c>
      <c r="K4232" s="1">
        <v>1067</v>
      </c>
    </row>
    <row r="4233" spans="1:11" x14ac:dyDescent="0.3">
      <c r="A4233" t="s">
        <v>67</v>
      </c>
      <c r="B4233">
        <v>99</v>
      </c>
      <c r="C4233">
        <v>11.34</v>
      </c>
      <c r="D4233">
        <v>4</v>
      </c>
      <c r="E4233">
        <v>74</v>
      </c>
      <c r="F4233">
        <v>1985</v>
      </c>
      <c r="G4233" t="s">
        <v>13</v>
      </c>
      <c r="H4233">
        <v>825</v>
      </c>
      <c r="I4233">
        <v>200</v>
      </c>
      <c r="J4233">
        <v>40</v>
      </c>
      <c r="K4233" s="1">
        <v>1065</v>
      </c>
    </row>
    <row r="4234" spans="1:11" x14ac:dyDescent="0.3">
      <c r="A4234" t="s">
        <v>22</v>
      </c>
      <c r="B4234">
        <v>607</v>
      </c>
      <c r="C4234">
        <v>48.09553571</v>
      </c>
      <c r="D4234">
        <v>5.1071428570000004</v>
      </c>
      <c r="E4234">
        <v>117.7857143</v>
      </c>
      <c r="F4234">
        <v>2315</v>
      </c>
      <c r="G4234" t="s">
        <v>13</v>
      </c>
      <c r="H4234">
        <v>890</v>
      </c>
      <c r="I4234">
        <v>106</v>
      </c>
      <c r="J4234">
        <v>36</v>
      </c>
      <c r="K4234" s="1">
        <v>1032</v>
      </c>
    </row>
    <row r="4235" spans="1:11" x14ac:dyDescent="0.3">
      <c r="A4235" t="s">
        <v>11</v>
      </c>
      <c r="B4235" t="s">
        <v>14</v>
      </c>
      <c r="C4235">
        <v>18.53214286</v>
      </c>
      <c r="D4235">
        <v>5.7142857139999998</v>
      </c>
      <c r="E4235">
        <v>68.571428569999995</v>
      </c>
      <c r="F4235">
        <v>1166.142857</v>
      </c>
      <c r="G4235" t="s">
        <v>13</v>
      </c>
      <c r="H4235">
        <v>645772</v>
      </c>
      <c r="I4235">
        <v>722806</v>
      </c>
      <c r="J4235" s="1">
        <v>49373</v>
      </c>
      <c r="K4235">
        <v>1417951</v>
      </c>
    </row>
    <row r="4236" spans="1:11" x14ac:dyDescent="0.3">
      <c r="A4236" t="s">
        <v>11</v>
      </c>
      <c r="B4236" t="s">
        <v>126</v>
      </c>
      <c r="C4236">
        <v>16.208743590000001</v>
      </c>
      <c r="D4236">
        <v>4.461538462</v>
      </c>
      <c r="E4236">
        <v>63.564102560000002</v>
      </c>
      <c r="F4236">
        <v>1650.2051280000001</v>
      </c>
      <c r="G4236" t="s">
        <v>13</v>
      </c>
      <c r="H4236">
        <v>782270</v>
      </c>
      <c r="I4236">
        <v>394048</v>
      </c>
      <c r="J4236" s="1">
        <v>36882</v>
      </c>
      <c r="K4236">
        <v>1213200</v>
      </c>
    </row>
    <row r="4237" spans="1:11" x14ac:dyDescent="0.3">
      <c r="A4237" t="s">
        <v>11</v>
      </c>
      <c r="B4237" t="s">
        <v>23</v>
      </c>
      <c r="C4237">
        <v>39.973750000000003</v>
      </c>
      <c r="D4237">
        <v>1.75</v>
      </c>
      <c r="E4237">
        <v>130.25</v>
      </c>
      <c r="F4237">
        <v>1998.5</v>
      </c>
      <c r="G4237" t="s">
        <v>13</v>
      </c>
      <c r="H4237">
        <v>502075</v>
      </c>
      <c r="I4237">
        <v>117447</v>
      </c>
      <c r="J4237" s="1">
        <v>17634</v>
      </c>
      <c r="K4237">
        <v>637156</v>
      </c>
    </row>
    <row r="4238" spans="1:11" x14ac:dyDescent="0.3">
      <c r="A4238" t="s">
        <v>106</v>
      </c>
      <c r="B4238">
        <v>2000</v>
      </c>
      <c r="C4238">
        <v>17.181999999999999</v>
      </c>
      <c r="D4238">
        <v>5</v>
      </c>
      <c r="E4238">
        <v>74</v>
      </c>
      <c r="F4238">
        <v>1994</v>
      </c>
      <c r="G4238" t="s">
        <v>13</v>
      </c>
      <c r="H4238">
        <v>378257</v>
      </c>
      <c r="I4238">
        <v>185408</v>
      </c>
      <c r="J4238" s="1">
        <v>19163</v>
      </c>
      <c r="K4238">
        <v>582828</v>
      </c>
    </row>
    <row r="4239" spans="1:11" x14ac:dyDescent="0.3">
      <c r="A4239" t="s">
        <v>15</v>
      </c>
      <c r="B4239" t="s">
        <v>16</v>
      </c>
      <c r="C4239">
        <v>31.242153850000001</v>
      </c>
      <c r="D4239">
        <v>6.1648351650000004</v>
      </c>
      <c r="E4239">
        <v>89.46153846</v>
      </c>
      <c r="F4239">
        <v>1537.4065929999999</v>
      </c>
      <c r="G4239" t="s">
        <v>13</v>
      </c>
      <c r="H4239">
        <v>333087</v>
      </c>
      <c r="I4239">
        <v>214731</v>
      </c>
      <c r="J4239" s="1">
        <v>30875</v>
      </c>
      <c r="K4239">
        <v>578693</v>
      </c>
    </row>
    <row r="4240" spans="1:11" x14ac:dyDescent="0.3">
      <c r="A4240" t="s">
        <v>24</v>
      </c>
      <c r="B4240" t="s">
        <v>25</v>
      </c>
      <c r="C4240">
        <v>20.3776087</v>
      </c>
      <c r="D4240">
        <v>4.8695652169999999</v>
      </c>
      <c r="E4240">
        <v>67.956521739999999</v>
      </c>
      <c r="F4240">
        <v>1279.6956520000001</v>
      </c>
      <c r="G4240" t="s">
        <v>13</v>
      </c>
      <c r="H4240">
        <v>208418</v>
      </c>
      <c r="I4240">
        <v>321343</v>
      </c>
      <c r="J4240" s="1">
        <v>23564</v>
      </c>
      <c r="K4240">
        <v>553325</v>
      </c>
    </row>
    <row r="4241" spans="1:11" x14ac:dyDescent="0.3">
      <c r="A4241" t="s">
        <v>17</v>
      </c>
      <c r="B4241" t="s">
        <v>18</v>
      </c>
      <c r="C4241">
        <v>22.1</v>
      </c>
      <c r="D4241">
        <v>5.615384615</v>
      </c>
      <c r="E4241">
        <v>75.57692308</v>
      </c>
      <c r="F4241">
        <v>1219.6538459999999</v>
      </c>
      <c r="G4241" t="s">
        <v>13</v>
      </c>
      <c r="H4241">
        <v>182796</v>
      </c>
      <c r="I4241">
        <v>277598</v>
      </c>
      <c r="J4241" s="1">
        <v>18629</v>
      </c>
      <c r="K4241">
        <v>479023</v>
      </c>
    </row>
    <row r="4242" spans="1:11" x14ac:dyDescent="0.3">
      <c r="A4242" t="s">
        <v>15</v>
      </c>
      <c r="B4242" t="s">
        <v>21</v>
      </c>
      <c r="C4242">
        <v>18.192499999999999</v>
      </c>
      <c r="D4242">
        <v>5.0740740740000003</v>
      </c>
      <c r="E4242">
        <v>60.962962959999999</v>
      </c>
      <c r="F4242">
        <v>1408.055556</v>
      </c>
      <c r="G4242" t="s">
        <v>13</v>
      </c>
      <c r="H4242">
        <v>185546</v>
      </c>
      <c r="I4242">
        <v>240752</v>
      </c>
      <c r="J4242" s="1">
        <v>23757</v>
      </c>
      <c r="K4242">
        <v>450055</v>
      </c>
    </row>
    <row r="4243" spans="1:11" x14ac:dyDescent="0.3">
      <c r="A4243" t="s">
        <v>19</v>
      </c>
      <c r="B4243" t="s">
        <v>20</v>
      </c>
      <c r="C4243">
        <v>47.848370369999998</v>
      </c>
      <c r="D4243">
        <v>6.4444444440000002</v>
      </c>
      <c r="E4243">
        <v>126.1111111</v>
      </c>
      <c r="F4243">
        <v>1995.7777779999999</v>
      </c>
      <c r="G4243" t="s">
        <v>13</v>
      </c>
      <c r="H4243">
        <v>274268</v>
      </c>
      <c r="I4243">
        <v>100106</v>
      </c>
      <c r="J4243" s="1">
        <v>17871</v>
      </c>
      <c r="K4243">
        <v>392245</v>
      </c>
    </row>
    <row r="4244" spans="1:11" x14ac:dyDescent="0.3">
      <c r="A4244" t="s">
        <v>22</v>
      </c>
      <c r="B4244">
        <v>306</v>
      </c>
      <c r="C4244">
        <v>18.64264</v>
      </c>
      <c r="D4244">
        <v>4.84</v>
      </c>
      <c r="E4244">
        <v>67</v>
      </c>
      <c r="F4244">
        <v>1698.64</v>
      </c>
      <c r="G4244" t="s">
        <v>13</v>
      </c>
      <c r="H4244">
        <v>205015</v>
      </c>
      <c r="I4244">
        <v>128124</v>
      </c>
      <c r="J4244" s="1">
        <v>12989</v>
      </c>
      <c r="K4244">
        <v>346128</v>
      </c>
    </row>
    <row r="4245" spans="1:11" x14ac:dyDescent="0.3">
      <c r="A4245" t="s">
        <v>11</v>
      </c>
      <c r="B4245" t="s">
        <v>305</v>
      </c>
      <c r="C4245">
        <v>18.295562499999999</v>
      </c>
      <c r="D4245">
        <v>4.875</v>
      </c>
      <c r="E4245">
        <v>70.25</v>
      </c>
      <c r="F4245">
        <v>1836.5</v>
      </c>
      <c r="G4245" t="s">
        <v>13</v>
      </c>
      <c r="H4245">
        <v>273881</v>
      </c>
      <c r="I4245" s="1">
        <v>63170</v>
      </c>
      <c r="J4245" s="1">
        <v>8226</v>
      </c>
      <c r="K4245">
        <v>345277</v>
      </c>
    </row>
    <row r="4246" spans="1:11" x14ac:dyDescent="0.3">
      <c r="A4246" t="s">
        <v>22</v>
      </c>
      <c r="B4246">
        <v>106</v>
      </c>
      <c r="C4246">
        <v>12.35588235</v>
      </c>
      <c r="D4246">
        <v>4.6470588240000001</v>
      </c>
      <c r="E4246">
        <v>53.882352939999997</v>
      </c>
      <c r="F4246">
        <v>1366.294118</v>
      </c>
      <c r="G4246" t="s">
        <v>13</v>
      </c>
      <c r="H4246">
        <v>114498</v>
      </c>
      <c r="I4246">
        <v>186368</v>
      </c>
      <c r="J4246" s="1">
        <v>11715</v>
      </c>
      <c r="K4246">
        <v>312581</v>
      </c>
    </row>
    <row r="4247" spans="1:11" x14ac:dyDescent="0.3">
      <c r="A4247" t="s">
        <v>17</v>
      </c>
      <c r="B4247" t="s">
        <v>29</v>
      </c>
      <c r="C4247">
        <v>26.4498867</v>
      </c>
      <c r="D4247">
        <v>5.4088669950000003</v>
      </c>
      <c r="E4247">
        <v>87.310344830000005</v>
      </c>
      <c r="F4247">
        <v>1623.793103</v>
      </c>
      <c r="G4247" t="s">
        <v>13</v>
      </c>
      <c r="H4247">
        <v>176132</v>
      </c>
      <c r="I4247">
        <v>114714</v>
      </c>
      <c r="J4247" s="1">
        <v>11454</v>
      </c>
      <c r="K4247">
        <v>302300</v>
      </c>
    </row>
    <row r="4248" spans="1:11" x14ac:dyDescent="0.3">
      <c r="A4248" t="s">
        <v>26</v>
      </c>
      <c r="B4248" t="s">
        <v>27</v>
      </c>
      <c r="C4248">
        <v>29.942625</v>
      </c>
      <c r="D4248">
        <v>4.5</v>
      </c>
      <c r="E4248">
        <v>106.22499999999999</v>
      </c>
      <c r="F4248">
        <v>1480.575</v>
      </c>
      <c r="G4248" t="s">
        <v>13</v>
      </c>
      <c r="H4248">
        <v>162144</v>
      </c>
      <c r="I4248">
        <v>109116</v>
      </c>
      <c r="J4248" s="1">
        <v>13437</v>
      </c>
      <c r="K4248">
        <v>284697</v>
      </c>
    </row>
    <row r="4249" spans="1:11" x14ac:dyDescent="0.3">
      <c r="A4249" t="s">
        <v>11</v>
      </c>
      <c r="B4249" t="s">
        <v>12</v>
      </c>
      <c r="C4249">
        <v>30.619322029999999</v>
      </c>
      <c r="D4249">
        <v>5.9661016949999999</v>
      </c>
      <c r="E4249">
        <v>94.033898309999998</v>
      </c>
      <c r="F4249">
        <v>1497.169492</v>
      </c>
      <c r="G4249" t="s">
        <v>13</v>
      </c>
      <c r="H4249">
        <v>161465</v>
      </c>
      <c r="I4249" s="1">
        <v>81100</v>
      </c>
      <c r="J4249" s="1">
        <v>7182</v>
      </c>
      <c r="K4249">
        <v>249747</v>
      </c>
    </row>
    <row r="4250" spans="1:11" x14ac:dyDescent="0.3">
      <c r="A4250" t="s">
        <v>22</v>
      </c>
      <c r="B4250">
        <v>205</v>
      </c>
      <c r="C4250">
        <v>13.11525</v>
      </c>
      <c r="D4250">
        <v>4.75</v>
      </c>
      <c r="E4250">
        <v>50.875</v>
      </c>
      <c r="F4250">
        <v>1430.75</v>
      </c>
      <c r="G4250" t="s">
        <v>13</v>
      </c>
      <c r="H4250">
        <v>120165</v>
      </c>
      <c r="I4250">
        <v>112306</v>
      </c>
      <c r="J4250" s="1">
        <v>11058</v>
      </c>
      <c r="K4250">
        <v>243529</v>
      </c>
    </row>
    <row r="4251" spans="1:11" x14ac:dyDescent="0.3">
      <c r="A4251" t="s">
        <v>22</v>
      </c>
      <c r="B4251">
        <v>405</v>
      </c>
      <c r="C4251">
        <v>20.430083329999999</v>
      </c>
      <c r="D4251">
        <v>4.7916666670000003</v>
      </c>
      <c r="E4251">
        <v>69.875</v>
      </c>
      <c r="F4251">
        <v>1773</v>
      </c>
      <c r="G4251" t="s">
        <v>13</v>
      </c>
      <c r="H4251">
        <v>160393</v>
      </c>
      <c r="I4251" s="1">
        <v>40370</v>
      </c>
      <c r="J4251" s="1">
        <v>6668</v>
      </c>
      <c r="K4251">
        <v>207431</v>
      </c>
    </row>
    <row r="4252" spans="1:11" x14ac:dyDescent="0.3">
      <c r="A4252" t="s">
        <v>22</v>
      </c>
      <c r="B4252">
        <v>206</v>
      </c>
      <c r="C4252">
        <v>20.033750000000001</v>
      </c>
      <c r="D4252">
        <v>4.8333333329999997</v>
      </c>
      <c r="E4252">
        <v>71.333333330000002</v>
      </c>
      <c r="F4252">
        <v>1631.5</v>
      </c>
      <c r="G4252" t="s">
        <v>13</v>
      </c>
      <c r="H4252" s="1">
        <v>82389</v>
      </c>
      <c r="I4252">
        <v>117756</v>
      </c>
      <c r="J4252" s="1">
        <v>5505</v>
      </c>
      <c r="K4252">
        <v>205650</v>
      </c>
    </row>
    <row r="4253" spans="1:11" x14ac:dyDescent="0.3">
      <c r="A4253" t="s">
        <v>30</v>
      </c>
      <c r="B4253" t="s">
        <v>48</v>
      </c>
      <c r="C4253">
        <v>27.239118640000001</v>
      </c>
      <c r="D4253">
        <v>3.0338983050000001</v>
      </c>
      <c r="E4253">
        <v>91.610169490000004</v>
      </c>
      <c r="F4253">
        <v>1677.949153</v>
      </c>
      <c r="G4253" t="s">
        <v>13</v>
      </c>
      <c r="H4253">
        <v>120427</v>
      </c>
      <c r="I4253" s="1">
        <v>74225</v>
      </c>
      <c r="J4253" s="1">
        <v>9816</v>
      </c>
      <c r="K4253">
        <v>204468</v>
      </c>
    </row>
    <row r="4254" spans="1:11" x14ac:dyDescent="0.3">
      <c r="A4254" t="s">
        <v>11</v>
      </c>
      <c r="B4254" t="s">
        <v>28</v>
      </c>
      <c r="C4254">
        <v>15.46</v>
      </c>
      <c r="D4254">
        <v>5</v>
      </c>
      <c r="E4254">
        <v>60.8</v>
      </c>
      <c r="F4254">
        <v>1196</v>
      </c>
      <c r="G4254" t="s">
        <v>13</v>
      </c>
      <c r="H4254" s="1">
        <v>54731</v>
      </c>
      <c r="I4254">
        <v>124205</v>
      </c>
      <c r="J4254" s="1">
        <v>7807</v>
      </c>
      <c r="K4254">
        <v>186743</v>
      </c>
    </row>
    <row r="4255" spans="1:11" x14ac:dyDescent="0.3">
      <c r="A4255" t="s">
        <v>39</v>
      </c>
      <c r="B4255" t="s">
        <v>93</v>
      </c>
      <c r="C4255">
        <v>12.32981818</v>
      </c>
      <c r="D4255">
        <v>4.8181818180000002</v>
      </c>
      <c r="E4255">
        <v>53.81818182</v>
      </c>
      <c r="F4255">
        <v>1367.272727</v>
      </c>
      <c r="G4255" t="s">
        <v>13</v>
      </c>
      <c r="H4255" s="1">
        <v>80682</v>
      </c>
      <c r="I4255" s="1">
        <v>98186</v>
      </c>
      <c r="J4255" s="1">
        <v>5110</v>
      </c>
      <c r="K4255">
        <v>183978</v>
      </c>
    </row>
    <row r="4256" spans="1:11" x14ac:dyDescent="0.3">
      <c r="A4256" t="s">
        <v>17</v>
      </c>
      <c r="B4256" t="s">
        <v>88</v>
      </c>
      <c r="C4256">
        <v>34.020592110000003</v>
      </c>
      <c r="D4256">
        <v>5.5526315789999998</v>
      </c>
      <c r="E4256">
        <v>99</v>
      </c>
      <c r="F4256">
        <v>1920.026316</v>
      </c>
      <c r="G4256" t="s">
        <v>46</v>
      </c>
      <c r="H4256">
        <v>138988</v>
      </c>
      <c r="I4256" s="1">
        <v>36846</v>
      </c>
      <c r="J4256" s="1">
        <v>5684</v>
      </c>
      <c r="K4256">
        <v>181518</v>
      </c>
    </row>
    <row r="4257" spans="1:11" x14ac:dyDescent="0.3">
      <c r="A4257" t="s">
        <v>24</v>
      </c>
      <c r="B4257" t="s">
        <v>109</v>
      </c>
      <c r="C4257">
        <v>26.512695650000001</v>
      </c>
      <c r="D4257">
        <v>4.0217391300000003</v>
      </c>
      <c r="E4257">
        <v>93.586956520000001</v>
      </c>
      <c r="F4257">
        <v>1933.021739</v>
      </c>
      <c r="G4257" t="s">
        <v>13</v>
      </c>
      <c r="H4257">
        <v>134797</v>
      </c>
      <c r="I4257" s="1">
        <v>35874</v>
      </c>
      <c r="J4257" s="1">
        <v>6526</v>
      </c>
      <c r="K4257">
        <v>177197</v>
      </c>
    </row>
    <row r="4258" spans="1:11" x14ac:dyDescent="0.3">
      <c r="A4258" t="s">
        <v>11</v>
      </c>
      <c r="B4258" t="s">
        <v>411</v>
      </c>
      <c r="C4258">
        <v>15.40377778</v>
      </c>
      <c r="D4258">
        <v>5</v>
      </c>
      <c r="E4258">
        <v>60.111111110000003</v>
      </c>
      <c r="F4258">
        <v>1593.1111109999999</v>
      </c>
      <c r="G4258" t="s">
        <v>13</v>
      </c>
      <c r="H4258">
        <v>120347</v>
      </c>
      <c r="I4258" s="1">
        <v>44410</v>
      </c>
      <c r="J4258" s="1">
        <v>4550</v>
      </c>
      <c r="K4258">
        <v>169307</v>
      </c>
    </row>
    <row r="4259" spans="1:11" x14ac:dyDescent="0.3">
      <c r="A4259" t="s">
        <v>39</v>
      </c>
      <c r="B4259" t="s">
        <v>311</v>
      </c>
      <c r="C4259">
        <v>10.832750000000001</v>
      </c>
      <c r="D4259">
        <v>5</v>
      </c>
      <c r="E4259">
        <v>45</v>
      </c>
      <c r="F4259">
        <v>1242</v>
      </c>
      <c r="G4259" t="s">
        <v>13</v>
      </c>
      <c r="H4259" s="1">
        <v>62117</v>
      </c>
      <c r="I4259" s="1">
        <v>81046</v>
      </c>
      <c r="J4259" s="1">
        <v>6190</v>
      </c>
      <c r="K4259">
        <v>149353</v>
      </c>
    </row>
    <row r="4260" spans="1:11" x14ac:dyDescent="0.3">
      <c r="A4260" t="s">
        <v>30</v>
      </c>
      <c r="B4260" t="s">
        <v>236</v>
      </c>
      <c r="C4260">
        <v>17.445692309999998</v>
      </c>
      <c r="D4260">
        <v>4.692307692</v>
      </c>
      <c r="E4260">
        <v>68.269230769999993</v>
      </c>
      <c r="F4260">
        <v>1791.230769</v>
      </c>
      <c r="G4260" t="s">
        <v>13</v>
      </c>
      <c r="H4260">
        <v>108374</v>
      </c>
      <c r="I4260" s="1">
        <v>29157</v>
      </c>
      <c r="J4260" s="1">
        <v>6480</v>
      </c>
      <c r="K4260">
        <v>144011</v>
      </c>
    </row>
    <row r="4261" spans="1:11" x14ac:dyDescent="0.3">
      <c r="A4261" t="s">
        <v>22</v>
      </c>
      <c r="B4261">
        <v>406</v>
      </c>
      <c r="C4261">
        <v>28.608205130000002</v>
      </c>
      <c r="D4261">
        <v>4.7564102559999997</v>
      </c>
      <c r="E4261">
        <v>92.820512820000005</v>
      </c>
      <c r="F4261">
        <v>2043.8205129999999</v>
      </c>
      <c r="G4261" t="s">
        <v>13</v>
      </c>
      <c r="H4261">
        <v>112547</v>
      </c>
      <c r="I4261" s="1">
        <v>22558</v>
      </c>
      <c r="J4261" s="1">
        <v>4785</v>
      </c>
      <c r="K4261">
        <v>139890</v>
      </c>
    </row>
    <row r="4262" spans="1:11" x14ac:dyDescent="0.3">
      <c r="A4262" t="s">
        <v>19</v>
      </c>
      <c r="B4262" t="s">
        <v>49</v>
      </c>
      <c r="C4262">
        <v>93.714250000000007</v>
      </c>
      <c r="D4262">
        <v>8</v>
      </c>
      <c r="E4262">
        <v>225</v>
      </c>
      <c r="F4262">
        <v>2979</v>
      </c>
      <c r="G4262" t="s">
        <v>13</v>
      </c>
      <c r="H4262">
        <v>113396</v>
      </c>
      <c r="I4262" s="1">
        <v>19493</v>
      </c>
      <c r="J4262" s="1">
        <v>5870</v>
      </c>
      <c r="K4262">
        <v>138759</v>
      </c>
    </row>
    <row r="4263" spans="1:11" x14ac:dyDescent="0.3">
      <c r="A4263" t="s">
        <v>15</v>
      </c>
      <c r="B4263" t="s">
        <v>36</v>
      </c>
      <c r="C4263">
        <v>46.064512819999997</v>
      </c>
      <c r="D4263">
        <v>6.4871794869999997</v>
      </c>
      <c r="E4263">
        <v>125.4358974</v>
      </c>
      <c r="F4263">
        <v>1835.8461540000001</v>
      </c>
      <c r="G4263" t="s">
        <v>13</v>
      </c>
      <c r="H4263">
        <v>102202</v>
      </c>
      <c r="I4263" s="1">
        <v>24220</v>
      </c>
      <c r="J4263" s="1">
        <v>6443</v>
      </c>
      <c r="K4263">
        <v>132865</v>
      </c>
    </row>
    <row r="4264" spans="1:11" x14ac:dyDescent="0.3">
      <c r="A4264" t="s">
        <v>26</v>
      </c>
      <c r="B4264" t="s">
        <v>80</v>
      </c>
      <c r="C4264">
        <v>39.399843140000002</v>
      </c>
      <c r="D4264">
        <v>5.7843137249999996</v>
      </c>
      <c r="E4264">
        <v>117.70588239999999</v>
      </c>
      <c r="F4264">
        <v>2151.6470589999999</v>
      </c>
      <c r="G4264" t="s">
        <v>13</v>
      </c>
      <c r="H4264">
        <v>100555</v>
      </c>
      <c r="I4264" s="1">
        <v>23901</v>
      </c>
      <c r="J4264" s="1">
        <v>6252</v>
      </c>
      <c r="K4264">
        <v>130708</v>
      </c>
    </row>
    <row r="4265" spans="1:11" x14ac:dyDescent="0.3">
      <c r="A4265" t="s">
        <v>39</v>
      </c>
      <c r="B4265" t="s">
        <v>273</v>
      </c>
      <c r="C4265">
        <v>16.05676923</v>
      </c>
      <c r="D4265">
        <v>4.923076923</v>
      </c>
      <c r="E4265">
        <v>67</v>
      </c>
      <c r="F4265">
        <v>1703.1538459999999</v>
      </c>
      <c r="G4265" t="s">
        <v>13</v>
      </c>
      <c r="H4265" s="1">
        <v>78576</v>
      </c>
      <c r="I4265" s="1">
        <v>42312</v>
      </c>
      <c r="J4265" s="1">
        <v>5469</v>
      </c>
      <c r="K4265">
        <v>126357</v>
      </c>
    </row>
    <row r="4266" spans="1:11" x14ac:dyDescent="0.3">
      <c r="A4266" t="s">
        <v>44</v>
      </c>
      <c r="B4266" t="s">
        <v>55</v>
      </c>
      <c r="C4266">
        <v>107.4521429</v>
      </c>
      <c r="D4266">
        <v>8</v>
      </c>
      <c r="E4266">
        <v>182.57142859999999</v>
      </c>
      <c r="F4266">
        <v>2425.4285709999999</v>
      </c>
      <c r="G4266" t="s">
        <v>46</v>
      </c>
      <c r="H4266" s="1">
        <v>93923</v>
      </c>
      <c r="I4266" s="1">
        <v>25027</v>
      </c>
      <c r="J4266" s="1">
        <v>4827</v>
      </c>
      <c r="K4266">
        <v>123777</v>
      </c>
    </row>
    <row r="4267" spans="1:11" x14ac:dyDescent="0.3">
      <c r="A4267" t="s">
        <v>11</v>
      </c>
      <c r="B4267" t="s">
        <v>377</v>
      </c>
      <c r="C4267">
        <v>18.845487179999999</v>
      </c>
      <c r="D4267">
        <v>4.076923077</v>
      </c>
      <c r="E4267">
        <v>87.07692308</v>
      </c>
      <c r="F4267">
        <v>2326.3589740000002</v>
      </c>
      <c r="G4267" t="s">
        <v>13</v>
      </c>
      <c r="H4267" s="1">
        <v>99926</v>
      </c>
      <c r="I4267" s="1">
        <v>16038</v>
      </c>
      <c r="J4267" s="1">
        <v>2706</v>
      </c>
      <c r="K4267">
        <v>118670</v>
      </c>
    </row>
    <row r="4268" spans="1:11" x14ac:dyDescent="0.3">
      <c r="A4268" t="s">
        <v>39</v>
      </c>
      <c r="B4268" t="s">
        <v>264</v>
      </c>
      <c r="C4268">
        <v>24.843902440000001</v>
      </c>
      <c r="D4268">
        <v>4.7560975609999998</v>
      </c>
      <c r="E4268">
        <v>84.926829269999999</v>
      </c>
      <c r="F4268">
        <v>1982.7560980000001</v>
      </c>
      <c r="G4268" t="s">
        <v>13</v>
      </c>
      <c r="H4268" s="1">
        <v>89849</v>
      </c>
      <c r="I4268" s="1">
        <v>20790</v>
      </c>
      <c r="J4268" s="1">
        <v>4015</v>
      </c>
      <c r="K4268">
        <v>114654</v>
      </c>
    </row>
    <row r="4269" spans="1:11" x14ac:dyDescent="0.3">
      <c r="A4269" t="s">
        <v>81</v>
      </c>
      <c r="B4269">
        <v>323</v>
      </c>
      <c r="C4269">
        <v>17.343647059999999</v>
      </c>
      <c r="D4269">
        <v>4.7450980390000002</v>
      </c>
      <c r="E4269">
        <v>70.921568629999996</v>
      </c>
      <c r="F4269">
        <v>1683.607843</v>
      </c>
      <c r="G4269" t="s">
        <v>13</v>
      </c>
      <c r="H4269" s="1">
        <v>64282</v>
      </c>
      <c r="I4269" s="1">
        <v>45210</v>
      </c>
      <c r="J4269" s="1">
        <v>5020</v>
      </c>
      <c r="K4269">
        <v>114512</v>
      </c>
    </row>
    <row r="4270" spans="1:11" x14ac:dyDescent="0.3">
      <c r="A4270" t="s">
        <v>32</v>
      </c>
      <c r="B4270" t="s">
        <v>33</v>
      </c>
      <c r="C4270">
        <v>46.5274</v>
      </c>
      <c r="D4270">
        <v>7.04</v>
      </c>
      <c r="E4270">
        <v>131.6</v>
      </c>
      <c r="F4270">
        <v>1596.92</v>
      </c>
      <c r="G4270" t="s">
        <v>13</v>
      </c>
      <c r="H4270" s="1">
        <v>78802</v>
      </c>
      <c r="I4270" s="1">
        <v>20884</v>
      </c>
      <c r="J4270" s="1">
        <v>5760</v>
      </c>
      <c r="K4270">
        <v>105446</v>
      </c>
    </row>
    <row r="4271" spans="1:11" x14ac:dyDescent="0.3">
      <c r="A4271" t="s">
        <v>22</v>
      </c>
      <c r="B4271">
        <v>309</v>
      </c>
      <c r="C4271">
        <v>14.350125</v>
      </c>
      <c r="D4271">
        <v>4.875</v>
      </c>
      <c r="E4271">
        <v>59.5</v>
      </c>
      <c r="F4271">
        <v>1642.875</v>
      </c>
      <c r="G4271" t="s">
        <v>13</v>
      </c>
      <c r="H4271" s="1">
        <v>67270</v>
      </c>
      <c r="I4271" s="1">
        <v>34212</v>
      </c>
      <c r="J4271" s="1">
        <v>3779</v>
      </c>
      <c r="K4271">
        <v>105261</v>
      </c>
    </row>
    <row r="4272" spans="1:11" x14ac:dyDescent="0.3">
      <c r="A4272" t="s">
        <v>24</v>
      </c>
      <c r="B4272" t="s">
        <v>62</v>
      </c>
      <c r="C4272">
        <v>22.782083329999999</v>
      </c>
      <c r="D4272">
        <v>4.9166666670000003</v>
      </c>
      <c r="E4272">
        <v>81.666666669999998</v>
      </c>
      <c r="F4272">
        <v>1847.666667</v>
      </c>
      <c r="G4272" t="s">
        <v>13</v>
      </c>
      <c r="H4272" s="1">
        <v>65661</v>
      </c>
      <c r="I4272" s="1">
        <v>35973</v>
      </c>
      <c r="J4272" s="1">
        <v>3605</v>
      </c>
      <c r="K4272">
        <v>105239</v>
      </c>
    </row>
    <row r="4273" spans="1:11" x14ac:dyDescent="0.3">
      <c r="A4273" t="s">
        <v>17</v>
      </c>
      <c r="B4273">
        <v>19</v>
      </c>
      <c r="C4273">
        <v>16.290533329999999</v>
      </c>
      <c r="D4273">
        <v>4.8</v>
      </c>
      <c r="E4273">
        <v>57.866666670000001</v>
      </c>
      <c r="F4273">
        <v>1645.133333</v>
      </c>
      <c r="G4273" t="s">
        <v>13</v>
      </c>
      <c r="H4273" s="1">
        <v>67882</v>
      </c>
      <c r="I4273" s="1">
        <v>32332</v>
      </c>
      <c r="J4273" s="1">
        <v>3803</v>
      </c>
      <c r="K4273">
        <v>104017</v>
      </c>
    </row>
    <row r="4274" spans="1:11" x14ac:dyDescent="0.3">
      <c r="A4274" t="s">
        <v>39</v>
      </c>
      <c r="B4274" t="s">
        <v>40</v>
      </c>
      <c r="C4274">
        <v>22.36209302</v>
      </c>
      <c r="D4274">
        <v>4.88372093</v>
      </c>
      <c r="E4274">
        <v>72.581395349999994</v>
      </c>
      <c r="F4274">
        <v>1743.4418599999999</v>
      </c>
      <c r="G4274" t="s">
        <v>13</v>
      </c>
      <c r="H4274" s="1">
        <v>64366</v>
      </c>
      <c r="I4274" s="1">
        <v>32355</v>
      </c>
      <c r="J4274" s="1">
        <v>2355</v>
      </c>
      <c r="K4274" s="1">
        <v>99076</v>
      </c>
    </row>
    <row r="4275" spans="1:11" x14ac:dyDescent="0.3">
      <c r="A4275" t="s">
        <v>91</v>
      </c>
      <c r="B4275">
        <v>440</v>
      </c>
      <c r="C4275">
        <v>20.278962960000001</v>
      </c>
      <c r="D4275">
        <v>4.1111111109999996</v>
      </c>
      <c r="E4275">
        <v>72.851851850000003</v>
      </c>
      <c r="F4275">
        <v>1832.8888890000001</v>
      </c>
      <c r="G4275" t="s">
        <v>13</v>
      </c>
      <c r="H4275" s="1">
        <v>65256</v>
      </c>
      <c r="I4275" s="1">
        <v>27397</v>
      </c>
      <c r="J4275" s="1">
        <v>4381</v>
      </c>
      <c r="K4275" s="1">
        <v>97034</v>
      </c>
    </row>
    <row r="4276" spans="1:11" x14ac:dyDescent="0.3">
      <c r="A4276" t="s">
        <v>59</v>
      </c>
      <c r="B4276" t="s">
        <v>420</v>
      </c>
      <c r="C4276">
        <v>11.282857140000001</v>
      </c>
      <c r="D4276">
        <v>4.2857142860000002</v>
      </c>
      <c r="E4276">
        <v>49.285714290000001</v>
      </c>
      <c r="F4276">
        <v>1337.7142859999999</v>
      </c>
      <c r="G4276" t="s">
        <v>13</v>
      </c>
      <c r="H4276" s="1">
        <v>42883</v>
      </c>
      <c r="I4276" s="1">
        <v>42953</v>
      </c>
      <c r="J4276" s="1">
        <v>3902</v>
      </c>
      <c r="K4276" s="1">
        <v>89738</v>
      </c>
    </row>
    <row r="4277" spans="1:11" x14ac:dyDescent="0.3">
      <c r="A4277" t="s">
        <v>34</v>
      </c>
      <c r="B4277" t="s">
        <v>35</v>
      </c>
      <c r="C4277">
        <v>57.926935479999997</v>
      </c>
      <c r="D4277">
        <v>6.1612903230000002</v>
      </c>
      <c r="E4277">
        <v>149.7096774</v>
      </c>
      <c r="F4277">
        <v>2283.1129030000002</v>
      </c>
      <c r="G4277" t="s">
        <v>13</v>
      </c>
      <c r="H4277" s="1">
        <v>63362</v>
      </c>
      <c r="I4277" s="1">
        <v>15830</v>
      </c>
      <c r="J4277" s="1">
        <v>4020</v>
      </c>
      <c r="K4277" s="1">
        <v>83212</v>
      </c>
    </row>
    <row r="4278" spans="1:11" x14ac:dyDescent="0.3">
      <c r="A4278" t="s">
        <v>24</v>
      </c>
      <c r="B4278" t="s">
        <v>407</v>
      </c>
      <c r="C4278">
        <v>14.4382</v>
      </c>
      <c r="D4278">
        <v>4.9000000000000004</v>
      </c>
      <c r="E4278">
        <v>64.2</v>
      </c>
      <c r="F4278">
        <v>1891.7</v>
      </c>
      <c r="G4278" t="s">
        <v>13</v>
      </c>
      <c r="H4278" s="1">
        <v>61336</v>
      </c>
      <c r="I4278" s="1">
        <v>17258</v>
      </c>
      <c r="J4278" s="1">
        <v>2601</v>
      </c>
      <c r="K4278" s="1">
        <v>81195</v>
      </c>
    </row>
    <row r="4279" spans="1:11" x14ac:dyDescent="0.3">
      <c r="A4279" t="s">
        <v>30</v>
      </c>
      <c r="B4279" t="s">
        <v>31</v>
      </c>
      <c r="C4279">
        <v>20.720600000000001</v>
      </c>
      <c r="D4279">
        <v>3.52</v>
      </c>
      <c r="E4279">
        <v>74.400000000000006</v>
      </c>
      <c r="F4279">
        <v>1397.8</v>
      </c>
      <c r="G4279" t="s">
        <v>13</v>
      </c>
      <c r="H4279" s="1">
        <v>29273</v>
      </c>
      <c r="I4279" s="1">
        <v>36415</v>
      </c>
      <c r="J4279" s="1">
        <v>5772</v>
      </c>
      <c r="K4279" s="1">
        <v>71460</v>
      </c>
    </row>
    <row r="4280" spans="1:11" x14ac:dyDescent="0.3">
      <c r="A4280" t="s">
        <v>32</v>
      </c>
      <c r="B4280" t="s">
        <v>51</v>
      </c>
      <c r="C4280">
        <v>78.073227270000004</v>
      </c>
      <c r="D4280">
        <v>7.6727272729999996</v>
      </c>
      <c r="E4280">
        <v>192.4</v>
      </c>
      <c r="F4280">
        <v>2598.818182</v>
      </c>
      <c r="G4280" t="s">
        <v>13</v>
      </c>
      <c r="H4280" s="1">
        <v>56582</v>
      </c>
      <c r="I4280" s="1">
        <v>10567</v>
      </c>
      <c r="J4280" s="1">
        <v>4080</v>
      </c>
      <c r="K4280" s="1">
        <v>71229</v>
      </c>
    </row>
    <row r="4281" spans="1:11" x14ac:dyDescent="0.3">
      <c r="A4281" t="s">
        <v>41</v>
      </c>
      <c r="B4281" t="s">
        <v>223</v>
      </c>
      <c r="C4281">
        <v>11.370625</v>
      </c>
      <c r="D4281">
        <v>5</v>
      </c>
      <c r="E4281">
        <v>48</v>
      </c>
      <c r="F4281">
        <v>1518</v>
      </c>
      <c r="G4281" t="s">
        <v>13</v>
      </c>
      <c r="H4281" s="1">
        <v>43885</v>
      </c>
      <c r="I4281" s="1">
        <v>24197</v>
      </c>
      <c r="J4281" s="1">
        <v>2690</v>
      </c>
      <c r="K4281" s="1">
        <v>70772</v>
      </c>
    </row>
    <row r="4282" spans="1:11" x14ac:dyDescent="0.3">
      <c r="A4282" t="s">
        <v>34</v>
      </c>
      <c r="B4282">
        <v>80</v>
      </c>
      <c r="C4282">
        <v>27.09825</v>
      </c>
      <c r="D4282">
        <v>4.6666666670000003</v>
      </c>
      <c r="E4282">
        <v>91.75</v>
      </c>
      <c r="F4282">
        <v>2247.333333</v>
      </c>
      <c r="G4282" t="s">
        <v>13</v>
      </c>
      <c r="H4282" s="1">
        <v>53825</v>
      </c>
      <c r="I4282" s="1">
        <v>13941</v>
      </c>
      <c r="J4282" s="1">
        <v>2585</v>
      </c>
      <c r="K4282" s="1">
        <v>70351</v>
      </c>
    </row>
    <row r="4283" spans="1:11" x14ac:dyDescent="0.3">
      <c r="A4283" t="s">
        <v>81</v>
      </c>
      <c r="B4283">
        <v>626</v>
      </c>
      <c r="C4283">
        <v>20.7195</v>
      </c>
      <c r="D4283">
        <v>4.71875</v>
      </c>
      <c r="E4283">
        <v>81.375</v>
      </c>
      <c r="F4283">
        <v>1950.90625</v>
      </c>
      <c r="G4283" t="s">
        <v>13</v>
      </c>
      <c r="H4283" s="1">
        <v>53073</v>
      </c>
      <c r="I4283" s="1">
        <v>13775</v>
      </c>
      <c r="J4283" s="1">
        <v>2533</v>
      </c>
      <c r="K4283" s="1">
        <v>69381</v>
      </c>
    </row>
    <row r="4284" spans="1:11" x14ac:dyDescent="0.3">
      <c r="A4284" t="s">
        <v>70</v>
      </c>
      <c r="B4284" t="s">
        <v>165</v>
      </c>
      <c r="C4284">
        <v>14.292999999999999</v>
      </c>
      <c r="D4284">
        <v>4.5999999999999996</v>
      </c>
      <c r="E4284">
        <v>75.400000000000006</v>
      </c>
      <c r="F4284">
        <v>1479</v>
      </c>
      <c r="G4284" t="s">
        <v>13</v>
      </c>
      <c r="H4284" s="1">
        <v>38839</v>
      </c>
      <c r="I4284" s="1">
        <v>27605</v>
      </c>
      <c r="J4284" s="1">
        <v>2256</v>
      </c>
      <c r="K4284" s="1">
        <v>68700</v>
      </c>
    </row>
    <row r="4285" spans="1:11" x14ac:dyDescent="0.3">
      <c r="A4285" t="s">
        <v>53</v>
      </c>
      <c r="B4285" t="s">
        <v>54</v>
      </c>
      <c r="C4285">
        <v>19.938140350000001</v>
      </c>
      <c r="D4285">
        <v>5.6491228070000004</v>
      </c>
      <c r="E4285">
        <v>76.315789469999999</v>
      </c>
      <c r="F4285">
        <v>1205.192982</v>
      </c>
      <c r="G4285" t="s">
        <v>13</v>
      </c>
      <c r="H4285" s="1">
        <v>35237</v>
      </c>
      <c r="I4285" s="1">
        <v>30532</v>
      </c>
      <c r="J4285" s="1">
        <v>2698</v>
      </c>
      <c r="K4285" s="1">
        <v>68467</v>
      </c>
    </row>
    <row r="4286" spans="1:11" x14ac:dyDescent="0.3">
      <c r="A4286" t="s">
        <v>59</v>
      </c>
      <c r="B4286" t="s">
        <v>275</v>
      </c>
      <c r="C4286">
        <v>17.222777780000001</v>
      </c>
      <c r="D4286">
        <v>4.8888888890000004</v>
      </c>
      <c r="E4286">
        <v>70</v>
      </c>
      <c r="F4286">
        <v>1615.333333</v>
      </c>
      <c r="G4286" t="s">
        <v>13</v>
      </c>
      <c r="H4286" s="1">
        <v>39488</v>
      </c>
      <c r="I4286" s="1">
        <v>22989</v>
      </c>
      <c r="J4286" s="1">
        <v>2275</v>
      </c>
      <c r="K4286" s="1">
        <v>64752</v>
      </c>
    </row>
    <row r="4287" spans="1:11" x14ac:dyDescent="0.3">
      <c r="A4287" t="s">
        <v>84</v>
      </c>
      <c r="B4287" t="s">
        <v>100</v>
      </c>
      <c r="C4287">
        <v>26.803000000000001</v>
      </c>
      <c r="D4287">
        <v>5.4285714289999998</v>
      </c>
      <c r="E4287">
        <v>85.714285709999999</v>
      </c>
      <c r="F4287">
        <v>1310</v>
      </c>
      <c r="G4287" t="s">
        <v>13</v>
      </c>
      <c r="H4287" s="1">
        <v>31165</v>
      </c>
      <c r="I4287" s="1">
        <v>26240</v>
      </c>
      <c r="J4287" s="1">
        <v>2628</v>
      </c>
      <c r="K4287" s="1">
        <v>60033</v>
      </c>
    </row>
    <row r="4288" spans="1:11" x14ac:dyDescent="0.3">
      <c r="A4288" t="s">
        <v>67</v>
      </c>
      <c r="B4288">
        <v>900</v>
      </c>
      <c r="C4288">
        <v>37.009045450000002</v>
      </c>
      <c r="D4288">
        <v>4.5909090910000003</v>
      </c>
      <c r="E4288">
        <v>114.6818182</v>
      </c>
      <c r="F4288">
        <v>2208.090909</v>
      </c>
      <c r="G4288" t="s">
        <v>13</v>
      </c>
      <c r="H4288" s="1">
        <v>42062</v>
      </c>
      <c r="I4288" s="1">
        <v>13678</v>
      </c>
      <c r="J4288" s="1">
        <v>3824</v>
      </c>
      <c r="K4288" s="1">
        <v>59564</v>
      </c>
    </row>
    <row r="4289" spans="1:11" x14ac:dyDescent="0.3">
      <c r="A4289" t="s">
        <v>44</v>
      </c>
      <c r="B4289" t="s">
        <v>45</v>
      </c>
      <c r="C4289">
        <v>43.86363077</v>
      </c>
      <c r="D4289">
        <v>5.2923076919999996</v>
      </c>
      <c r="E4289">
        <v>105.16923079999999</v>
      </c>
      <c r="F4289">
        <v>2083.5230769999998</v>
      </c>
      <c r="G4289" t="s">
        <v>46</v>
      </c>
      <c r="H4289" s="1">
        <v>35860</v>
      </c>
      <c r="I4289" s="1">
        <v>19827</v>
      </c>
      <c r="J4289" s="1">
        <v>2733</v>
      </c>
      <c r="K4289" s="1">
        <v>58420</v>
      </c>
    </row>
    <row r="4290" spans="1:11" x14ac:dyDescent="0.3">
      <c r="A4290" t="s">
        <v>77</v>
      </c>
      <c r="B4290" t="s">
        <v>138</v>
      </c>
      <c r="C4290">
        <v>137.5695455</v>
      </c>
      <c r="D4290">
        <v>8</v>
      </c>
      <c r="E4290">
        <v>223.54545450000001</v>
      </c>
      <c r="F4290">
        <v>2813</v>
      </c>
      <c r="G4290" t="s">
        <v>13</v>
      </c>
      <c r="H4290" s="1">
        <v>47920</v>
      </c>
      <c r="I4290" s="1">
        <v>5427</v>
      </c>
      <c r="J4290" s="1">
        <v>2036</v>
      </c>
      <c r="K4290" s="1">
        <v>55383</v>
      </c>
    </row>
    <row r="4291" spans="1:11" x14ac:dyDescent="0.3">
      <c r="A4291" t="s">
        <v>32</v>
      </c>
      <c r="B4291">
        <v>190</v>
      </c>
      <c r="C4291">
        <v>36.643266670000003</v>
      </c>
      <c r="D4291">
        <v>4.4666666670000001</v>
      </c>
      <c r="E4291">
        <v>88.733333329999994</v>
      </c>
      <c r="F4291">
        <v>2284.1333330000002</v>
      </c>
      <c r="G4291" t="s">
        <v>13</v>
      </c>
      <c r="H4291" s="1">
        <v>40406</v>
      </c>
      <c r="I4291" s="1">
        <v>10784</v>
      </c>
      <c r="J4291" s="1">
        <v>2466</v>
      </c>
      <c r="K4291" s="1">
        <v>53656</v>
      </c>
    </row>
    <row r="4292" spans="1:11" x14ac:dyDescent="0.3">
      <c r="A4292" t="s">
        <v>11</v>
      </c>
      <c r="B4292" t="s">
        <v>86</v>
      </c>
      <c r="C4292">
        <v>53.785714290000001</v>
      </c>
      <c r="D4292">
        <v>6</v>
      </c>
      <c r="E4292">
        <v>124.8571429</v>
      </c>
      <c r="F4292">
        <v>1855</v>
      </c>
      <c r="G4292" t="s">
        <v>46</v>
      </c>
      <c r="H4292" s="1">
        <v>34834</v>
      </c>
      <c r="I4292" s="1">
        <v>14523</v>
      </c>
      <c r="J4292" s="1">
        <v>2389</v>
      </c>
      <c r="K4292" s="1">
        <v>51746</v>
      </c>
    </row>
    <row r="4293" spans="1:11" x14ac:dyDescent="0.3">
      <c r="A4293" t="s">
        <v>30</v>
      </c>
      <c r="B4293" t="s">
        <v>50</v>
      </c>
      <c r="C4293">
        <v>37.315230769999999</v>
      </c>
      <c r="D4293">
        <v>4.3230769230000003</v>
      </c>
      <c r="E4293">
        <v>103.6769231</v>
      </c>
      <c r="F4293">
        <v>1873.261538</v>
      </c>
      <c r="G4293" t="s">
        <v>13</v>
      </c>
      <c r="H4293" s="1">
        <v>39696</v>
      </c>
      <c r="I4293" s="1">
        <v>9030</v>
      </c>
      <c r="J4293" s="1">
        <v>2195</v>
      </c>
      <c r="K4293" s="1">
        <v>50921</v>
      </c>
    </row>
    <row r="4294" spans="1:11" x14ac:dyDescent="0.3">
      <c r="A4294" t="s">
        <v>67</v>
      </c>
      <c r="B4294">
        <v>9000</v>
      </c>
      <c r="C4294">
        <v>41.616</v>
      </c>
      <c r="D4294">
        <v>4.5999999999999996</v>
      </c>
      <c r="E4294">
        <v>125.36</v>
      </c>
      <c r="F4294">
        <v>2336.52</v>
      </c>
      <c r="G4294" t="s">
        <v>13</v>
      </c>
      <c r="H4294" s="1">
        <v>37419</v>
      </c>
      <c r="I4294" s="1">
        <v>7579</v>
      </c>
      <c r="J4294" s="1">
        <v>2423</v>
      </c>
      <c r="K4294" s="1">
        <v>47421</v>
      </c>
    </row>
    <row r="4295" spans="1:11" x14ac:dyDescent="0.3">
      <c r="A4295" t="s">
        <v>81</v>
      </c>
      <c r="B4295" t="s">
        <v>82</v>
      </c>
      <c r="C4295">
        <v>37.468571429999997</v>
      </c>
      <c r="D4295">
        <v>5.8571428570000004</v>
      </c>
      <c r="E4295">
        <v>103.4285714</v>
      </c>
      <c r="F4295">
        <v>1718.5714290000001</v>
      </c>
      <c r="G4295" t="s">
        <v>13</v>
      </c>
      <c r="H4295" s="1">
        <v>22114</v>
      </c>
      <c r="I4295" s="1">
        <v>21700</v>
      </c>
      <c r="J4295" s="1">
        <v>3149</v>
      </c>
      <c r="K4295" s="1">
        <v>46963</v>
      </c>
    </row>
    <row r="4296" spans="1:11" x14ac:dyDescent="0.3">
      <c r="A4296" t="s">
        <v>59</v>
      </c>
      <c r="B4296" t="s">
        <v>427</v>
      </c>
      <c r="C4296">
        <v>23.585000000000001</v>
      </c>
      <c r="D4296">
        <v>5.8125</v>
      </c>
      <c r="E4296">
        <v>80.8125</v>
      </c>
      <c r="F4296">
        <v>1446.125</v>
      </c>
      <c r="G4296" t="s">
        <v>46</v>
      </c>
      <c r="H4296" s="1">
        <v>26993</v>
      </c>
      <c r="I4296" s="1">
        <v>17615</v>
      </c>
      <c r="J4296" s="1">
        <v>2022</v>
      </c>
      <c r="K4296" s="1">
        <v>46630</v>
      </c>
    </row>
    <row r="4297" spans="1:11" x14ac:dyDescent="0.3">
      <c r="A4297" t="s">
        <v>59</v>
      </c>
      <c r="B4297" t="s">
        <v>335</v>
      </c>
      <c r="C4297">
        <v>7.7119999999999997</v>
      </c>
      <c r="D4297">
        <v>5</v>
      </c>
      <c r="E4297">
        <v>29</v>
      </c>
      <c r="F4297">
        <v>899</v>
      </c>
      <c r="G4297" t="s">
        <v>13</v>
      </c>
      <c r="H4297" s="1">
        <v>15125</v>
      </c>
      <c r="I4297" s="1">
        <v>28108</v>
      </c>
      <c r="J4297" s="1">
        <v>2158</v>
      </c>
      <c r="K4297" s="1">
        <v>45391</v>
      </c>
    </row>
    <row r="4298" spans="1:11" x14ac:dyDescent="0.3">
      <c r="A4298" t="s">
        <v>17</v>
      </c>
      <c r="B4298">
        <v>21</v>
      </c>
      <c r="C4298">
        <v>20.353789469999999</v>
      </c>
      <c r="D4298">
        <v>4.7894736839999998</v>
      </c>
      <c r="E4298">
        <v>67.684210530000001</v>
      </c>
      <c r="F4298">
        <v>1996.684211</v>
      </c>
      <c r="G4298" t="s">
        <v>13</v>
      </c>
      <c r="H4298" s="1">
        <v>33281</v>
      </c>
      <c r="I4298" s="1">
        <v>9821</v>
      </c>
      <c r="J4298" s="1">
        <v>1658</v>
      </c>
      <c r="K4298" s="1">
        <v>44760</v>
      </c>
    </row>
    <row r="4299" spans="1:11" x14ac:dyDescent="0.3">
      <c r="A4299" t="s">
        <v>30</v>
      </c>
      <c r="B4299" t="s">
        <v>66</v>
      </c>
      <c r="C4299">
        <v>43.548516130000003</v>
      </c>
      <c r="D4299">
        <v>1.3548387099999999</v>
      </c>
      <c r="E4299">
        <v>137.7741935</v>
      </c>
      <c r="F4299">
        <v>2261.1935480000002</v>
      </c>
      <c r="G4299" t="s">
        <v>13</v>
      </c>
      <c r="H4299" s="1">
        <v>20289</v>
      </c>
      <c r="I4299" s="1">
        <v>20420</v>
      </c>
      <c r="J4299" s="1">
        <v>2793</v>
      </c>
      <c r="K4299" s="1">
        <v>43502</v>
      </c>
    </row>
    <row r="4300" spans="1:11" x14ac:dyDescent="0.3">
      <c r="A4300" t="s">
        <v>91</v>
      </c>
      <c r="B4300">
        <v>940</v>
      </c>
      <c r="C4300">
        <v>30.236875000000001</v>
      </c>
      <c r="D4300">
        <v>4.5</v>
      </c>
      <c r="E4300">
        <v>110</v>
      </c>
      <c r="F4300">
        <v>2316</v>
      </c>
      <c r="G4300" t="s">
        <v>13</v>
      </c>
      <c r="H4300" s="1">
        <v>32968</v>
      </c>
      <c r="I4300" s="1">
        <v>8158</v>
      </c>
      <c r="J4300" s="1">
        <v>2116</v>
      </c>
      <c r="K4300" s="1">
        <v>43242</v>
      </c>
    </row>
    <row r="4301" spans="1:11" x14ac:dyDescent="0.3">
      <c r="A4301" t="s">
        <v>30</v>
      </c>
      <c r="B4301" t="s">
        <v>141</v>
      </c>
      <c r="C4301">
        <v>31.525500000000001</v>
      </c>
      <c r="D4301">
        <v>5.1666666670000003</v>
      </c>
      <c r="E4301">
        <v>109.66666669999999</v>
      </c>
      <c r="F4301">
        <v>1861.833333</v>
      </c>
      <c r="G4301" t="s">
        <v>13</v>
      </c>
      <c r="H4301" s="1">
        <v>28994</v>
      </c>
      <c r="I4301" s="1">
        <v>11311</v>
      </c>
      <c r="J4301" s="1">
        <v>1984</v>
      </c>
      <c r="K4301" s="1">
        <v>42289</v>
      </c>
    </row>
    <row r="4302" spans="1:11" x14ac:dyDescent="0.3">
      <c r="A4302" t="s">
        <v>11</v>
      </c>
      <c r="B4302" t="s">
        <v>159</v>
      </c>
      <c r="C4302">
        <v>30.377500000000001</v>
      </c>
      <c r="D4302">
        <v>6.3125</v>
      </c>
      <c r="E4302">
        <v>94.0625</v>
      </c>
      <c r="F4302">
        <v>935.625</v>
      </c>
      <c r="G4302" t="s">
        <v>13</v>
      </c>
      <c r="H4302" s="1">
        <v>18463</v>
      </c>
      <c r="I4302" s="1">
        <v>21277</v>
      </c>
      <c r="J4302" s="1">
        <v>2009</v>
      </c>
      <c r="K4302" s="1">
        <v>41749</v>
      </c>
    </row>
    <row r="4303" spans="1:11" x14ac:dyDescent="0.3">
      <c r="A4303" t="s">
        <v>17</v>
      </c>
      <c r="B4303" t="s">
        <v>172</v>
      </c>
      <c r="C4303">
        <v>59</v>
      </c>
      <c r="D4303">
        <v>7</v>
      </c>
      <c r="E4303">
        <v>166</v>
      </c>
      <c r="F4303">
        <v>1798</v>
      </c>
      <c r="G4303" t="s">
        <v>13</v>
      </c>
      <c r="H4303" s="1">
        <v>28789</v>
      </c>
      <c r="I4303" s="1">
        <v>10070</v>
      </c>
      <c r="J4303" s="1">
        <v>2037</v>
      </c>
      <c r="K4303" s="1">
        <v>40896</v>
      </c>
    </row>
    <row r="4304" spans="1:11" x14ac:dyDescent="0.3">
      <c r="A4304" t="s">
        <v>106</v>
      </c>
      <c r="B4304" t="s">
        <v>64</v>
      </c>
      <c r="C4304">
        <v>7.92</v>
      </c>
      <c r="D4304">
        <v>4</v>
      </c>
      <c r="E4304">
        <v>33.333333330000002</v>
      </c>
      <c r="F4304">
        <v>868.33333330000005</v>
      </c>
      <c r="G4304" t="s">
        <v>13</v>
      </c>
      <c r="H4304" s="1">
        <v>16854</v>
      </c>
      <c r="I4304" s="1">
        <v>22126</v>
      </c>
      <c r="J4304" s="1">
        <v>1593</v>
      </c>
      <c r="K4304" s="1">
        <v>40573</v>
      </c>
    </row>
    <row r="4305" spans="1:11" x14ac:dyDescent="0.3">
      <c r="A4305" t="s">
        <v>44</v>
      </c>
      <c r="B4305" t="s">
        <v>56</v>
      </c>
      <c r="C4305">
        <v>107.6705126</v>
      </c>
      <c r="D4305">
        <v>8.277310924</v>
      </c>
      <c r="E4305">
        <v>196.33613450000001</v>
      </c>
      <c r="F4305">
        <v>2521.0924369999998</v>
      </c>
      <c r="G4305" t="s">
        <v>46</v>
      </c>
      <c r="H4305" s="1">
        <v>32159</v>
      </c>
      <c r="I4305" s="1">
        <v>6454</v>
      </c>
      <c r="J4305" s="1">
        <v>1548</v>
      </c>
      <c r="K4305" s="1">
        <v>40161</v>
      </c>
    </row>
    <row r="4306" spans="1:11" x14ac:dyDescent="0.3">
      <c r="A4306" t="s">
        <v>91</v>
      </c>
      <c r="B4306">
        <v>850</v>
      </c>
      <c r="C4306">
        <v>36.384455879999997</v>
      </c>
      <c r="D4306">
        <v>4.5</v>
      </c>
      <c r="E4306">
        <v>125.70588239999999</v>
      </c>
      <c r="F4306">
        <v>2294.7647059999999</v>
      </c>
      <c r="G4306" t="s">
        <v>13</v>
      </c>
      <c r="H4306" s="1">
        <v>30418</v>
      </c>
      <c r="I4306" s="1">
        <v>7030</v>
      </c>
      <c r="J4306" s="1">
        <v>2141</v>
      </c>
      <c r="K4306" s="1">
        <v>39589</v>
      </c>
    </row>
    <row r="4307" spans="1:11" x14ac:dyDescent="0.3">
      <c r="A4307" t="s">
        <v>59</v>
      </c>
      <c r="B4307" t="s">
        <v>89</v>
      </c>
      <c r="C4307">
        <v>10.423888890000001</v>
      </c>
      <c r="D4307">
        <v>5</v>
      </c>
      <c r="E4307">
        <v>52.444444439999998</v>
      </c>
      <c r="F4307">
        <v>1095.7777779999999</v>
      </c>
      <c r="G4307" t="s">
        <v>13</v>
      </c>
      <c r="H4307" s="1">
        <v>17671</v>
      </c>
      <c r="I4307" s="1">
        <v>19410</v>
      </c>
      <c r="J4307" s="1">
        <v>1655</v>
      </c>
      <c r="K4307" s="1">
        <v>38736</v>
      </c>
    </row>
    <row r="4308" spans="1:11" x14ac:dyDescent="0.3">
      <c r="A4308" t="s">
        <v>84</v>
      </c>
      <c r="B4308" t="s">
        <v>85</v>
      </c>
      <c r="C4308">
        <v>19.085181819999999</v>
      </c>
      <c r="D4308">
        <v>3.7272727269999999</v>
      </c>
      <c r="E4308">
        <v>68.909090910000003</v>
      </c>
      <c r="F4308">
        <v>1180.5454549999999</v>
      </c>
      <c r="G4308" t="s">
        <v>13</v>
      </c>
      <c r="H4308" s="1">
        <v>17357</v>
      </c>
      <c r="I4308" s="1">
        <v>18681</v>
      </c>
      <c r="J4308" s="1">
        <v>1690</v>
      </c>
      <c r="K4308" s="1">
        <v>37728</v>
      </c>
    </row>
    <row r="4309" spans="1:11" x14ac:dyDescent="0.3">
      <c r="A4309" t="s">
        <v>59</v>
      </c>
      <c r="B4309" t="s">
        <v>183</v>
      </c>
      <c r="C4309">
        <v>22.454999999999998</v>
      </c>
      <c r="D4309">
        <v>6</v>
      </c>
      <c r="E4309">
        <v>92.307692309999993</v>
      </c>
      <c r="F4309">
        <v>1466.3076920000001</v>
      </c>
      <c r="G4309" t="s">
        <v>13</v>
      </c>
      <c r="H4309" s="1">
        <v>20961</v>
      </c>
      <c r="I4309" s="1">
        <v>14403</v>
      </c>
      <c r="J4309" s="1">
        <v>1390</v>
      </c>
      <c r="K4309" s="1">
        <v>36754</v>
      </c>
    </row>
    <row r="4310" spans="1:11" x14ac:dyDescent="0.3">
      <c r="A4310" t="s">
        <v>91</v>
      </c>
      <c r="B4310" t="s">
        <v>105</v>
      </c>
      <c r="C4310">
        <v>35.281323530000002</v>
      </c>
      <c r="D4310">
        <v>5.1764705879999999</v>
      </c>
      <c r="E4310">
        <v>113.3529412</v>
      </c>
      <c r="F4310">
        <v>2106.5</v>
      </c>
      <c r="G4310" t="s">
        <v>13</v>
      </c>
      <c r="H4310" s="1">
        <v>26566</v>
      </c>
      <c r="I4310" s="1">
        <v>7792</v>
      </c>
      <c r="J4310" s="1">
        <v>2263</v>
      </c>
      <c r="K4310" s="1">
        <v>36621</v>
      </c>
    </row>
    <row r="4311" spans="1:11" x14ac:dyDescent="0.3">
      <c r="A4311" t="s">
        <v>41</v>
      </c>
      <c r="B4311" t="s">
        <v>421</v>
      </c>
      <c r="C4311">
        <v>7.8633333329999999</v>
      </c>
      <c r="D4311">
        <v>5</v>
      </c>
      <c r="E4311">
        <v>44</v>
      </c>
      <c r="F4311">
        <v>1289</v>
      </c>
      <c r="G4311" t="s">
        <v>13</v>
      </c>
      <c r="H4311" s="1">
        <v>23281</v>
      </c>
      <c r="I4311" s="1">
        <v>12028</v>
      </c>
      <c r="J4311" s="1">
        <v>1197</v>
      </c>
      <c r="K4311" s="1">
        <v>36506</v>
      </c>
    </row>
    <row r="4312" spans="1:11" x14ac:dyDescent="0.3">
      <c r="A4312" t="s">
        <v>251</v>
      </c>
      <c r="B4312" t="s">
        <v>252</v>
      </c>
      <c r="C4312">
        <v>13.24516667</v>
      </c>
      <c r="D4312">
        <v>4.8333333329999997</v>
      </c>
      <c r="E4312">
        <v>66.666666669999998</v>
      </c>
      <c r="F4312">
        <v>1506.5</v>
      </c>
      <c r="G4312" t="s">
        <v>13</v>
      </c>
      <c r="H4312" s="1">
        <v>20331</v>
      </c>
      <c r="I4312" s="1">
        <v>14408</v>
      </c>
      <c r="J4312" s="1">
        <v>1474</v>
      </c>
      <c r="K4312" s="1">
        <v>36213</v>
      </c>
    </row>
    <row r="4313" spans="1:11" x14ac:dyDescent="0.3">
      <c r="A4313" t="s">
        <v>30</v>
      </c>
      <c r="B4313" t="s">
        <v>187</v>
      </c>
      <c r="C4313">
        <v>34.19</v>
      </c>
      <c r="D4313">
        <v>6</v>
      </c>
      <c r="E4313">
        <v>103</v>
      </c>
      <c r="F4313">
        <v>1794</v>
      </c>
      <c r="G4313" t="s">
        <v>13</v>
      </c>
      <c r="H4313" s="1">
        <v>23315</v>
      </c>
      <c r="I4313" s="1">
        <v>10288</v>
      </c>
      <c r="J4313" s="1">
        <v>1535</v>
      </c>
      <c r="K4313" s="1">
        <v>35138</v>
      </c>
    </row>
    <row r="4314" spans="1:11" x14ac:dyDescent="0.3">
      <c r="A4314" t="s">
        <v>32</v>
      </c>
      <c r="B4314" t="s">
        <v>61</v>
      </c>
      <c r="C4314">
        <v>31.104511899999999</v>
      </c>
      <c r="D4314">
        <v>4.5476190479999996</v>
      </c>
      <c r="E4314">
        <v>93.011904759999993</v>
      </c>
      <c r="F4314">
        <v>1699.119048</v>
      </c>
      <c r="G4314" t="s">
        <v>13</v>
      </c>
      <c r="H4314" s="1">
        <v>16910</v>
      </c>
      <c r="I4314" s="1">
        <v>16074</v>
      </c>
      <c r="J4314" s="1">
        <v>1959</v>
      </c>
      <c r="K4314" s="1">
        <v>34943</v>
      </c>
    </row>
    <row r="4315" spans="1:11" x14ac:dyDescent="0.3">
      <c r="A4315" t="s">
        <v>91</v>
      </c>
      <c r="B4315" t="s">
        <v>129</v>
      </c>
      <c r="C4315">
        <v>35.81481651</v>
      </c>
      <c r="D4315">
        <v>6.2935779820000004</v>
      </c>
      <c r="E4315">
        <v>117.4311927</v>
      </c>
      <c r="F4315">
        <v>1921.4678899999999</v>
      </c>
      <c r="G4315" t="s">
        <v>13</v>
      </c>
      <c r="H4315" s="1">
        <v>23021</v>
      </c>
      <c r="I4315" s="1">
        <v>9212</v>
      </c>
      <c r="J4315" s="1">
        <v>2624</v>
      </c>
      <c r="K4315" s="1">
        <v>34857</v>
      </c>
    </row>
    <row r="4316" spans="1:11" x14ac:dyDescent="0.3">
      <c r="A4316" t="s">
        <v>30</v>
      </c>
      <c r="B4316" t="s">
        <v>207</v>
      </c>
      <c r="C4316">
        <v>11.388999999999999</v>
      </c>
      <c r="D4316">
        <v>4.1428571429999996</v>
      </c>
      <c r="E4316">
        <v>53</v>
      </c>
      <c r="F4316">
        <v>1308.2857140000001</v>
      </c>
      <c r="G4316" t="s">
        <v>13</v>
      </c>
      <c r="H4316" s="1">
        <v>11922</v>
      </c>
      <c r="I4316" s="1">
        <v>19147</v>
      </c>
      <c r="J4316" s="1">
        <v>1419</v>
      </c>
      <c r="K4316" s="1">
        <v>32488</v>
      </c>
    </row>
    <row r="4317" spans="1:11" x14ac:dyDescent="0.3">
      <c r="A4317" t="s">
        <v>91</v>
      </c>
      <c r="B4317" t="s">
        <v>92</v>
      </c>
      <c r="C4317">
        <v>50.961090910000003</v>
      </c>
      <c r="D4317">
        <v>6.1818181819999998</v>
      </c>
      <c r="E4317">
        <v>135.29090909999999</v>
      </c>
      <c r="F4317">
        <v>1971.163636</v>
      </c>
      <c r="G4317" t="s">
        <v>46</v>
      </c>
      <c r="H4317" s="1">
        <v>24056</v>
      </c>
      <c r="I4317" s="1">
        <v>5256</v>
      </c>
      <c r="J4317" s="1">
        <v>2638</v>
      </c>
      <c r="K4317" s="1">
        <v>31950</v>
      </c>
    </row>
    <row r="4318" spans="1:11" x14ac:dyDescent="0.3">
      <c r="A4318" t="s">
        <v>70</v>
      </c>
      <c r="B4318" t="s">
        <v>338</v>
      </c>
      <c r="C4318">
        <v>16.445499999999999</v>
      </c>
      <c r="D4318">
        <v>4.6666666670000003</v>
      </c>
      <c r="E4318">
        <v>78</v>
      </c>
      <c r="F4318">
        <v>1741</v>
      </c>
      <c r="G4318" t="s">
        <v>13</v>
      </c>
      <c r="H4318" s="1">
        <v>21331</v>
      </c>
      <c r="I4318" s="1">
        <v>8495</v>
      </c>
      <c r="J4318">
        <v>898</v>
      </c>
      <c r="K4318" s="1">
        <v>30724</v>
      </c>
    </row>
    <row r="4319" spans="1:11" x14ac:dyDescent="0.3">
      <c r="A4319" t="s">
        <v>34</v>
      </c>
      <c r="B4319" t="s">
        <v>72</v>
      </c>
      <c r="C4319">
        <v>82.060909089999996</v>
      </c>
      <c r="D4319">
        <v>7.7272727269999999</v>
      </c>
      <c r="E4319">
        <v>199.72727269999999</v>
      </c>
      <c r="F4319">
        <v>2790.4545450000001</v>
      </c>
      <c r="G4319" t="s">
        <v>46</v>
      </c>
      <c r="H4319" s="1">
        <v>24339</v>
      </c>
      <c r="I4319" s="1">
        <v>4250</v>
      </c>
      <c r="J4319" s="1">
        <v>1594</v>
      </c>
      <c r="K4319" s="1">
        <v>30183</v>
      </c>
    </row>
    <row r="4320" spans="1:11" x14ac:dyDescent="0.3">
      <c r="A4320" t="s">
        <v>251</v>
      </c>
      <c r="B4320" t="s">
        <v>413</v>
      </c>
      <c r="C4320">
        <v>12.47666667</v>
      </c>
      <c r="D4320">
        <v>4.6666666670000003</v>
      </c>
      <c r="E4320">
        <v>58.666666669999998</v>
      </c>
      <c r="F4320">
        <v>1498</v>
      </c>
      <c r="G4320" t="s">
        <v>13</v>
      </c>
      <c r="H4320" s="1">
        <v>18034</v>
      </c>
      <c r="I4320" s="1">
        <v>11066</v>
      </c>
      <c r="J4320" s="1">
        <v>1073</v>
      </c>
      <c r="K4320" s="1">
        <v>30173</v>
      </c>
    </row>
    <row r="4321" spans="1:11" x14ac:dyDescent="0.3">
      <c r="A4321" t="s">
        <v>59</v>
      </c>
      <c r="B4321" t="s">
        <v>181</v>
      </c>
      <c r="C4321">
        <v>8.17</v>
      </c>
      <c r="D4321">
        <v>5</v>
      </c>
      <c r="E4321">
        <v>40</v>
      </c>
      <c r="F4321">
        <v>1108</v>
      </c>
      <c r="G4321" t="s">
        <v>13</v>
      </c>
      <c r="H4321" s="1">
        <v>10127</v>
      </c>
      <c r="I4321" s="1">
        <v>18766</v>
      </c>
      <c r="J4321" s="1">
        <v>1214</v>
      </c>
      <c r="K4321" s="1">
        <v>30107</v>
      </c>
    </row>
    <row r="4322" spans="1:11" x14ac:dyDescent="0.3">
      <c r="A4322" t="s">
        <v>34</v>
      </c>
      <c r="B4322" t="s">
        <v>38</v>
      </c>
      <c r="C4322">
        <v>36.219298250000001</v>
      </c>
      <c r="D4322">
        <v>6.4736842110000001</v>
      </c>
      <c r="E4322">
        <v>94.333333330000002</v>
      </c>
      <c r="F4322">
        <v>1424.666667</v>
      </c>
      <c r="G4322" t="s">
        <v>13</v>
      </c>
      <c r="H4322" s="1">
        <v>16794</v>
      </c>
      <c r="I4322" s="1">
        <v>10997</v>
      </c>
      <c r="J4322" s="1">
        <v>2054</v>
      </c>
      <c r="K4322" s="1">
        <v>29845</v>
      </c>
    </row>
    <row r="4323" spans="1:11" x14ac:dyDescent="0.3">
      <c r="A4323" t="s">
        <v>32</v>
      </c>
      <c r="B4323">
        <v>300</v>
      </c>
      <c r="C4323">
        <v>62.395653850000002</v>
      </c>
      <c r="D4323">
        <v>4.384615385</v>
      </c>
      <c r="E4323">
        <v>135.5</v>
      </c>
      <c r="F4323">
        <v>2972.3076919999999</v>
      </c>
      <c r="G4323" t="s">
        <v>13</v>
      </c>
      <c r="H4323" s="1">
        <v>22919</v>
      </c>
      <c r="I4323" s="1">
        <v>5369</v>
      </c>
      <c r="J4323" s="1">
        <v>1401</v>
      </c>
      <c r="K4323" s="1">
        <v>29689</v>
      </c>
    </row>
    <row r="4324" spans="1:11" x14ac:dyDescent="0.3">
      <c r="A4324" t="s">
        <v>15</v>
      </c>
      <c r="B4324" t="s">
        <v>95</v>
      </c>
      <c r="C4324">
        <v>33.250250000000001</v>
      </c>
      <c r="D4324">
        <v>6.1666666670000003</v>
      </c>
      <c r="E4324">
        <v>112.75</v>
      </c>
      <c r="F4324">
        <v>1475</v>
      </c>
      <c r="G4324" t="s">
        <v>13</v>
      </c>
      <c r="H4324" s="1">
        <v>14207</v>
      </c>
      <c r="I4324" s="1">
        <v>13643</v>
      </c>
      <c r="J4324" s="1">
        <v>1585</v>
      </c>
      <c r="K4324" s="1">
        <v>29435</v>
      </c>
    </row>
    <row r="4325" spans="1:11" x14ac:dyDescent="0.3">
      <c r="A4325" t="s">
        <v>41</v>
      </c>
      <c r="B4325" t="s">
        <v>42</v>
      </c>
      <c r="C4325">
        <v>19.00794118</v>
      </c>
      <c r="D4325">
        <v>5.2058823529999998</v>
      </c>
      <c r="E4325">
        <v>66.970588239999998</v>
      </c>
      <c r="F4325">
        <v>1292.3529410000001</v>
      </c>
      <c r="G4325" t="s">
        <v>13</v>
      </c>
      <c r="H4325" s="1">
        <v>17231</v>
      </c>
      <c r="I4325" s="1">
        <v>10843</v>
      </c>
      <c r="J4325" s="1">
        <v>1330</v>
      </c>
      <c r="K4325" s="1">
        <v>29404</v>
      </c>
    </row>
    <row r="4326" spans="1:11" x14ac:dyDescent="0.3">
      <c r="A4326" t="s">
        <v>106</v>
      </c>
      <c r="B4326">
        <v>45</v>
      </c>
      <c r="C4326">
        <v>23.321999999999999</v>
      </c>
      <c r="D4326">
        <v>3.75</v>
      </c>
      <c r="E4326">
        <v>84.2</v>
      </c>
      <c r="F4326">
        <v>1853.9</v>
      </c>
      <c r="G4326" t="s">
        <v>13</v>
      </c>
      <c r="H4326" s="1">
        <v>22572</v>
      </c>
      <c r="I4326" s="1">
        <v>5595</v>
      </c>
      <c r="J4326">
        <v>726</v>
      </c>
      <c r="K4326" s="1">
        <v>28893</v>
      </c>
    </row>
    <row r="4327" spans="1:11" x14ac:dyDescent="0.3">
      <c r="A4327" t="s">
        <v>119</v>
      </c>
      <c r="B4327" t="s">
        <v>120</v>
      </c>
      <c r="C4327">
        <v>17.038767440000001</v>
      </c>
      <c r="D4327">
        <v>5.3023255809999998</v>
      </c>
      <c r="E4327">
        <v>73.488372089999999</v>
      </c>
      <c r="F4327">
        <v>1374.0465119999999</v>
      </c>
      <c r="G4327" t="s">
        <v>13</v>
      </c>
      <c r="H4327" s="1">
        <v>12788</v>
      </c>
      <c r="I4327" s="1">
        <v>13423</v>
      </c>
      <c r="J4327" s="1">
        <v>1210</v>
      </c>
      <c r="K4327" s="1">
        <v>27421</v>
      </c>
    </row>
    <row r="4328" spans="1:11" x14ac:dyDescent="0.3">
      <c r="A4328" t="s">
        <v>19</v>
      </c>
      <c r="B4328" t="s">
        <v>188</v>
      </c>
      <c r="C4328">
        <v>115.533</v>
      </c>
      <c r="D4328">
        <v>8</v>
      </c>
      <c r="E4328">
        <v>250</v>
      </c>
      <c r="F4328">
        <v>2998</v>
      </c>
      <c r="G4328" t="s">
        <v>13</v>
      </c>
      <c r="H4328" s="1">
        <v>22867</v>
      </c>
      <c r="I4328" s="1">
        <v>2635</v>
      </c>
      <c r="J4328" s="1">
        <v>1124</v>
      </c>
      <c r="K4328" s="1">
        <v>26626</v>
      </c>
    </row>
    <row r="4329" spans="1:11" x14ac:dyDescent="0.3">
      <c r="A4329" t="s">
        <v>139</v>
      </c>
      <c r="B4329" t="s">
        <v>140</v>
      </c>
      <c r="C4329">
        <v>30.5976</v>
      </c>
      <c r="D4329">
        <v>1.8</v>
      </c>
      <c r="E4329">
        <v>97.6</v>
      </c>
      <c r="F4329">
        <v>1757.6</v>
      </c>
      <c r="G4329" t="s">
        <v>13</v>
      </c>
      <c r="H4329" s="1">
        <v>19626</v>
      </c>
      <c r="I4329" s="1">
        <v>5378</v>
      </c>
      <c r="J4329" s="1">
        <v>1411</v>
      </c>
      <c r="K4329" s="1">
        <v>26415</v>
      </c>
    </row>
    <row r="4330" spans="1:11" x14ac:dyDescent="0.3">
      <c r="A4330" t="s">
        <v>11</v>
      </c>
      <c r="B4330" t="s">
        <v>387</v>
      </c>
      <c r="C4330">
        <v>30.862909089999999</v>
      </c>
      <c r="D4330">
        <v>4.4545454549999999</v>
      </c>
      <c r="E4330">
        <v>105.54545450000001</v>
      </c>
      <c r="F4330">
        <v>2458.909091</v>
      </c>
      <c r="G4330" t="s">
        <v>13</v>
      </c>
      <c r="H4330" s="1">
        <v>22198</v>
      </c>
      <c r="I4330" s="1">
        <v>3254</v>
      </c>
      <c r="J4330">
        <v>811</v>
      </c>
      <c r="K4330" s="1">
        <v>26263</v>
      </c>
    </row>
    <row r="4331" spans="1:11" x14ac:dyDescent="0.3">
      <c r="A4331" t="s">
        <v>119</v>
      </c>
      <c r="B4331" t="s">
        <v>226</v>
      </c>
      <c r="C4331">
        <v>22.69</v>
      </c>
      <c r="D4331">
        <v>4.8</v>
      </c>
      <c r="E4331">
        <v>82.2</v>
      </c>
      <c r="F4331">
        <v>1773.7</v>
      </c>
      <c r="G4331" t="s">
        <v>13</v>
      </c>
      <c r="H4331" s="1">
        <v>19041</v>
      </c>
      <c r="I4331" s="1">
        <v>5845</v>
      </c>
      <c r="J4331">
        <v>950</v>
      </c>
      <c r="K4331" s="1">
        <v>25836</v>
      </c>
    </row>
    <row r="4332" spans="1:11" x14ac:dyDescent="0.3">
      <c r="A4332" t="s">
        <v>26</v>
      </c>
      <c r="B4332" t="s">
        <v>320</v>
      </c>
      <c r="C4332">
        <v>27.789666669999999</v>
      </c>
      <c r="D4332">
        <v>4.6666666670000003</v>
      </c>
      <c r="E4332">
        <v>110.66666669999999</v>
      </c>
      <c r="F4332">
        <v>2050.333333</v>
      </c>
      <c r="G4332" t="s">
        <v>13</v>
      </c>
      <c r="H4332" s="1">
        <v>17283</v>
      </c>
      <c r="I4332" s="1">
        <v>7252</v>
      </c>
      <c r="J4332" s="1">
        <v>1182</v>
      </c>
      <c r="K4332" s="1">
        <v>25717</v>
      </c>
    </row>
    <row r="4333" spans="1:11" x14ac:dyDescent="0.3">
      <c r="A4333" t="s">
        <v>91</v>
      </c>
      <c r="B4333">
        <v>460</v>
      </c>
      <c r="C4333">
        <v>20.497107140000001</v>
      </c>
      <c r="D4333">
        <v>4.1428571429999996</v>
      </c>
      <c r="E4333">
        <v>72.428571430000005</v>
      </c>
      <c r="F4333">
        <v>1824.4285709999999</v>
      </c>
      <c r="G4333" t="s">
        <v>13</v>
      </c>
      <c r="H4333" s="1">
        <v>17668</v>
      </c>
      <c r="I4333" s="1">
        <v>6151</v>
      </c>
      <c r="J4333" s="1">
        <v>1023</v>
      </c>
      <c r="K4333" s="1">
        <v>24842</v>
      </c>
    </row>
    <row r="4334" spans="1:11" x14ac:dyDescent="0.3">
      <c r="A4334" t="s">
        <v>106</v>
      </c>
      <c r="B4334">
        <v>75</v>
      </c>
      <c r="C4334">
        <v>39.352380949999997</v>
      </c>
      <c r="D4334">
        <v>5</v>
      </c>
      <c r="E4334">
        <v>98.047619049999994</v>
      </c>
      <c r="F4334">
        <v>1928.7142859999999</v>
      </c>
      <c r="G4334" t="s">
        <v>13</v>
      </c>
      <c r="H4334" s="1">
        <v>20545</v>
      </c>
      <c r="I4334" s="1">
        <v>2855</v>
      </c>
      <c r="J4334">
        <v>813</v>
      </c>
      <c r="K4334" s="1">
        <v>24213</v>
      </c>
    </row>
    <row r="4335" spans="1:11" x14ac:dyDescent="0.3">
      <c r="A4335" t="s">
        <v>34</v>
      </c>
      <c r="B4335">
        <v>100</v>
      </c>
      <c r="C4335">
        <v>37.326360000000001</v>
      </c>
      <c r="D4335">
        <v>4.76</v>
      </c>
      <c r="E4335">
        <v>101.12</v>
      </c>
      <c r="F4335">
        <v>2349.08</v>
      </c>
      <c r="G4335" t="s">
        <v>13</v>
      </c>
      <c r="H4335" s="1">
        <v>19260</v>
      </c>
      <c r="I4335" s="1">
        <v>3866</v>
      </c>
      <c r="J4335">
        <v>949</v>
      </c>
      <c r="K4335" s="1">
        <v>24075</v>
      </c>
    </row>
    <row r="4336" spans="1:11" x14ac:dyDescent="0.3">
      <c r="A4336" t="s">
        <v>67</v>
      </c>
      <c r="B4336" t="s">
        <v>68</v>
      </c>
      <c r="C4336">
        <v>49.285833330000003</v>
      </c>
      <c r="D4336">
        <v>6</v>
      </c>
      <c r="E4336">
        <v>145</v>
      </c>
      <c r="F4336">
        <v>1963.666667</v>
      </c>
      <c r="G4336" t="s">
        <v>13</v>
      </c>
      <c r="H4336" s="1">
        <v>15637</v>
      </c>
      <c r="I4336" s="1">
        <v>5575</v>
      </c>
      <c r="J4336" s="1">
        <v>1639</v>
      </c>
      <c r="K4336" s="1">
        <v>22851</v>
      </c>
    </row>
    <row r="4337" spans="1:11" x14ac:dyDescent="0.3">
      <c r="A4337" t="s">
        <v>59</v>
      </c>
      <c r="B4337" t="s">
        <v>359</v>
      </c>
      <c r="C4337">
        <v>20.124187500000001</v>
      </c>
      <c r="D4337">
        <v>4.875</v>
      </c>
      <c r="E4337">
        <v>79.875</v>
      </c>
      <c r="F4337">
        <v>1836.875</v>
      </c>
      <c r="G4337" t="s">
        <v>13</v>
      </c>
      <c r="H4337" s="1">
        <v>16032</v>
      </c>
      <c r="I4337" s="1">
        <v>5244</v>
      </c>
      <c r="J4337">
        <v>737</v>
      </c>
      <c r="K4337" s="1">
        <v>22013</v>
      </c>
    </row>
    <row r="4338" spans="1:11" x14ac:dyDescent="0.3">
      <c r="A4338" t="s">
        <v>30</v>
      </c>
      <c r="B4338" t="s">
        <v>206</v>
      </c>
      <c r="C4338">
        <v>43.08</v>
      </c>
      <c r="D4338">
        <v>4.6666666670000003</v>
      </c>
      <c r="E4338">
        <v>105</v>
      </c>
      <c r="F4338">
        <v>2239.666667</v>
      </c>
      <c r="G4338" t="s">
        <v>13</v>
      </c>
      <c r="H4338" s="1">
        <v>14588</v>
      </c>
      <c r="I4338" s="1">
        <v>5996</v>
      </c>
      <c r="J4338" s="1">
        <v>1316</v>
      </c>
      <c r="K4338" s="1">
        <v>21900</v>
      </c>
    </row>
    <row r="4339" spans="1:11" x14ac:dyDescent="0.3">
      <c r="A4339" t="s">
        <v>15</v>
      </c>
      <c r="B4339" t="s">
        <v>170</v>
      </c>
      <c r="C4339">
        <v>31.305666670000001</v>
      </c>
      <c r="D4339">
        <v>6.2592592590000002</v>
      </c>
      <c r="E4339">
        <v>96.925925930000005</v>
      </c>
      <c r="F4339">
        <v>1587.2222220000001</v>
      </c>
      <c r="G4339" t="s">
        <v>13</v>
      </c>
      <c r="H4339" s="1">
        <v>15569</v>
      </c>
      <c r="I4339" s="1">
        <v>5424</v>
      </c>
      <c r="J4339">
        <v>879</v>
      </c>
      <c r="K4339" s="1">
        <v>21872</v>
      </c>
    </row>
    <row r="4340" spans="1:11" x14ac:dyDescent="0.3">
      <c r="A4340" t="s">
        <v>41</v>
      </c>
      <c r="B4340" t="s">
        <v>58</v>
      </c>
      <c r="C4340">
        <v>30.65053846</v>
      </c>
      <c r="D4340">
        <v>6.346153846</v>
      </c>
      <c r="E4340">
        <v>95</v>
      </c>
      <c r="F4340">
        <v>1136.6923079999999</v>
      </c>
      <c r="G4340" t="s">
        <v>13</v>
      </c>
      <c r="H4340" s="1">
        <v>17336</v>
      </c>
      <c r="I4340" s="1">
        <v>3604</v>
      </c>
      <c r="J4340">
        <v>871</v>
      </c>
      <c r="K4340" s="1">
        <v>21811</v>
      </c>
    </row>
    <row r="4341" spans="1:11" x14ac:dyDescent="0.3">
      <c r="A4341" t="s">
        <v>26</v>
      </c>
      <c r="B4341" t="s">
        <v>405</v>
      </c>
      <c r="C4341">
        <v>16.671749999999999</v>
      </c>
      <c r="D4341">
        <v>4.5</v>
      </c>
      <c r="E4341">
        <v>74</v>
      </c>
      <c r="F4341">
        <v>1541.5</v>
      </c>
      <c r="G4341" t="s">
        <v>13</v>
      </c>
      <c r="H4341" s="1">
        <v>13912</v>
      </c>
      <c r="I4341" s="1">
        <v>6824</v>
      </c>
      <c r="J4341">
        <v>964</v>
      </c>
      <c r="K4341" s="1">
        <v>21700</v>
      </c>
    </row>
    <row r="4342" spans="1:11" x14ac:dyDescent="0.3">
      <c r="A4342" t="s">
        <v>44</v>
      </c>
      <c r="B4342" t="s">
        <v>56</v>
      </c>
      <c r="C4342">
        <v>107.6705126</v>
      </c>
      <c r="D4342">
        <v>8.277310924</v>
      </c>
      <c r="E4342">
        <v>196.33613450000001</v>
      </c>
      <c r="F4342">
        <v>2521.0924369999998</v>
      </c>
      <c r="G4342" t="s">
        <v>46</v>
      </c>
      <c r="H4342" s="1">
        <v>17857</v>
      </c>
      <c r="I4342" s="1">
        <v>2758</v>
      </c>
      <c r="J4342">
        <v>548</v>
      </c>
      <c r="K4342" s="1">
        <v>21163</v>
      </c>
    </row>
    <row r="4343" spans="1:11" x14ac:dyDescent="0.3">
      <c r="A4343" t="s">
        <v>119</v>
      </c>
      <c r="B4343" t="s">
        <v>336</v>
      </c>
      <c r="C4343">
        <v>25.082666669999998</v>
      </c>
      <c r="D4343">
        <v>4.5333333329999999</v>
      </c>
      <c r="E4343">
        <v>93.6</v>
      </c>
      <c r="F4343">
        <v>2127.333333</v>
      </c>
      <c r="G4343" t="s">
        <v>13</v>
      </c>
      <c r="H4343" s="1">
        <v>16581</v>
      </c>
      <c r="I4343" s="1">
        <v>3748</v>
      </c>
      <c r="J4343">
        <v>737</v>
      </c>
      <c r="K4343" s="1">
        <v>21066</v>
      </c>
    </row>
    <row r="4344" spans="1:11" x14ac:dyDescent="0.3">
      <c r="A4344" t="s">
        <v>73</v>
      </c>
      <c r="B4344" t="s">
        <v>404</v>
      </c>
      <c r="C4344">
        <v>9.3583333329999991</v>
      </c>
      <c r="D4344">
        <v>4.3333333329999997</v>
      </c>
      <c r="E4344">
        <v>47</v>
      </c>
      <c r="F4344">
        <v>1324</v>
      </c>
      <c r="G4344" t="s">
        <v>13</v>
      </c>
      <c r="H4344" s="1">
        <v>9090</v>
      </c>
      <c r="I4344" s="1">
        <v>10761</v>
      </c>
      <c r="J4344">
        <v>862</v>
      </c>
      <c r="K4344" s="1">
        <v>20713</v>
      </c>
    </row>
    <row r="4345" spans="1:11" x14ac:dyDescent="0.3">
      <c r="A4345" t="s">
        <v>139</v>
      </c>
      <c r="B4345" t="s">
        <v>211</v>
      </c>
      <c r="C4345">
        <v>37.522103450000003</v>
      </c>
      <c r="D4345">
        <v>3.896551724</v>
      </c>
      <c r="E4345">
        <v>107.3793103</v>
      </c>
      <c r="F4345">
        <v>2084.3793099999998</v>
      </c>
      <c r="G4345" t="s">
        <v>13</v>
      </c>
      <c r="H4345" s="1">
        <v>13938</v>
      </c>
      <c r="I4345" s="1">
        <v>4768</v>
      </c>
      <c r="J4345" s="1">
        <v>1411</v>
      </c>
      <c r="K4345" s="1">
        <v>20117</v>
      </c>
    </row>
    <row r="4346" spans="1:11" x14ac:dyDescent="0.3">
      <c r="A4346" t="s">
        <v>24</v>
      </c>
      <c r="B4346" t="s">
        <v>224</v>
      </c>
      <c r="C4346">
        <v>37.017368419999997</v>
      </c>
      <c r="D4346">
        <v>4.736842105</v>
      </c>
      <c r="E4346">
        <v>97.578947369999995</v>
      </c>
      <c r="F4346">
        <v>2697.3684210000001</v>
      </c>
      <c r="G4346" t="s">
        <v>46</v>
      </c>
      <c r="H4346" s="1">
        <v>13161</v>
      </c>
      <c r="I4346" s="1">
        <v>4824</v>
      </c>
      <c r="J4346">
        <v>630</v>
      </c>
      <c r="K4346" s="1">
        <v>18615</v>
      </c>
    </row>
    <row r="4347" spans="1:11" x14ac:dyDescent="0.3">
      <c r="A4347" t="s">
        <v>119</v>
      </c>
      <c r="B4347" t="s">
        <v>225</v>
      </c>
      <c r="C4347">
        <v>23.16515789</v>
      </c>
      <c r="D4347">
        <v>3.9473684210000002</v>
      </c>
      <c r="E4347">
        <v>82.157894740000003</v>
      </c>
      <c r="F4347">
        <v>1817.315789</v>
      </c>
      <c r="G4347" t="s">
        <v>13</v>
      </c>
      <c r="H4347" s="1">
        <v>11736</v>
      </c>
      <c r="I4347" s="1">
        <v>5825</v>
      </c>
      <c r="J4347">
        <v>999</v>
      </c>
      <c r="K4347" s="1">
        <v>18560</v>
      </c>
    </row>
    <row r="4348" spans="1:11" x14ac:dyDescent="0.3">
      <c r="A4348" t="s">
        <v>15</v>
      </c>
      <c r="B4348" t="s">
        <v>142</v>
      </c>
      <c r="C4348">
        <v>45.6995</v>
      </c>
      <c r="D4348">
        <v>6</v>
      </c>
      <c r="E4348">
        <v>114</v>
      </c>
      <c r="F4348">
        <v>1854.2</v>
      </c>
      <c r="G4348" t="s">
        <v>46</v>
      </c>
      <c r="H4348" s="1">
        <v>12080</v>
      </c>
      <c r="I4348" s="1">
        <v>4804</v>
      </c>
      <c r="J4348" s="1">
        <v>1204</v>
      </c>
      <c r="K4348" s="1">
        <v>18088</v>
      </c>
    </row>
    <row r="4349" spans="1:11" x14ac:dyDescent="0.3">
      <c r="A4349" t="s">
        <v>19</v>
      </c>
      <c r="B4349" t="s">
        <v>202</v>
      </c>
      <c r="C4349">
        <v>39.737400000000001</v>
      </c>
      <c r="D4349">
        <v>4.5999999999999996</v>
      </c>
      <c r="E4349">
        <v>115</v>
      </c>
      <c r="F4349">
        <v>2234.4</v>
      </c>
      <c r="G4349" t="s">
        <v>13</v>
      </c>
      <c r="H4349" s="1">
        <v>9486</v>
      </c>
      <c r="I4349" s="1">
        <v>6869</v>
      </c>
      <c r="J4349" s="1">
        <v>1150</v>
      </c>
      <c r="K4349" s="1">
        <v>17505</v>
      </c>
    </row>
    <row r="4350" spans="1:11" x14ac:dyDescent="0.3">
      <c r="A4350" t="s">
        <v>53</v>
      </c>
      <c r="B4350" t="s">
        <v>247</v>
      </c>
      <c r="C4350">
        <v>20.37</v>
      </c>
      <c r="D4350">
        <v>5.6428571429999996</v>
      </c>
      <c r="E4350">
        <v>74.214285709999999</v>
      </c>
      <c r="F4350">
        <v>1324.357143</v>
      </c>
      <c r="G4350" t="s">
        <v>13</v>
      </c>
      <c r="H4350" s="1">
        <v>13338</v>
      </c>
      <c r="I4350" s="1">
        <v>3562</v>
      </c>
      <c r="J4350">
        <v>555</v>
      </c>
      <c r="K4350" s="1">
        <v>17455</v>
      </c>
    </row>
    <row r="4351" spans="1:11" x14ac:dyDescent="0.3">
      <c r="A4351" t="s">
        <v>30</v>
      </c>
      <c r="B4351" t="s">
        <v>346</v>
      </c>
      <c r="C4351">
        <v>30.0062</v>
      </c>
      <c r="D4351">
        <v>3.2</v>
      </c>
      <c r="E4351">
        <v>115.4666667</v>
      </c>
      <c r="F4351">
        <v>2245.6</v>
      </c>
      <c r="G4351" t="s">
        <v>13</v>
      </c>
      <c r="H4351" s="1">
        <v>13682</v>
      </c>
      <c r="I4351" s="1">
        <v>2960</v>
      </c>
      <c r="J4351">
        <v>799</v>
      </c>
      <c r="K4351" s="1">
        <v>17441</v>
      </c>
    </row>
    <row r="4352" spans="1:11" x14ac:dyDescent="0.3">
      <c r="A4352" t="s">
        <v>32</v>
      </c>
      <c r="B4352" t="s">
        <v>104</v>
      </c>
      <c r="C4352">
        <v>72.795894739999994</v>
      </c>
      <c r="D4352">
        <v>6.2105263160000002</v>
      </c>
      <c r="E4352">
        <v>166.31578949999999</v>
      </c>
      <c r="F4352">
        <v>3041</v>
      </c>
      <c r="G4352" t="s">
        <v>13</v>
      </c>
      <c r="H4352" s="1">
        <v>11850</v>
      </c>
      <c r="I4352" s="1">
        <v>4054</v>
      </c>
      <c r="J4352">
        <v>837</v>
      </c>
      <c r="K4352" s="1">
        <v>16741</v>
      </c>
    </row>
    <row r="4353" spans="1:11" x14ac:dyDescent="0.3">
      <c r="A4353" t="s">
        <v>15</v>
      </c>
      <c r="B4353" t="s">
        <v>136</v>
      </c>
      <c r="C4353">
        <v>25.39952941</v>
      </c>
      <c r="D4353">
        <v>4.6470588240000001</v>
      </c>
      <c r="E4353">
        <v>78.852941180000002</v>
      </c>
      <c r="F4353">
        <v>1891.5882349999999</v>
      </c>
      <c r="G4353" t="s">
        <v>13</v>
      </c>
      <c r="H4353" s="1">
        <v>11658</v>
      </c>
      <c r="I4353" s="1">
        <v>3417</v>
      </c>
      <c r="J4353">
        <v>646</v>
      </c>
      <c r="K4353" s="1">
        <v>15721</v>
      </c>
    </row>
    <row r="4354" spans="1:11" x14ac:dyDescent="0.3">
      <c r="A4354" t="s">
        <v>15</v>
      </c>
      <c r="B4354" t="s">
        <v>166</v>
      </c>
      <c r="C4354">
        <v>13.88308333</v>
      </c>
      <c r="D4354">
        <v>4.75</v>
      </c>
      <c r="E4354">
        <v>47.75</v>
      </c>
      <c r="F4354">
        <v>1373.75</v>
      </c>
      <c r="G4354" t="s">
        <v>13</v>
      </c>
      <c r="H4354" s="1">
        <v>5052</v>
      </c>
      <c r="I4354" s="1">
        <v>9457</v>
      </c>
      <c r="J4354">
        <v>782</v>
      </c>
      <c r="K4354" s="1">
        <v>15291</v>
      </c>
    </row>
    <row r="4355" spans="1:11" x14ac:dyDescent="0.3">
      <c r="A4355" t="s">
        <v>84</v>
      </c>
      <c r="B4355" t="s">
        <v>158</v>
      </c>
      <c r="C4355">
        <v>9.8628</v>
      </c>
      <c r="D4355">
        <v>5</v>
      </c>
      <c r="E4355">
        <v>50</v>
      </c>
      <c r="F4355">
        <v>1090.4000000000001</v>
      </c>
      <c r="G4355" t="s">
        <v>13</v>
      </c>
      <c r="H4355" s="1">
        <v>8154</v>
      </c>
      <c r="I4355" s="1">
        <v>6324</v>
      </c>
      <c r="J4355">
        <v>688</v>
      </c>
      <c r="K4355" s="1">
        <v>15166</v>
      </c>
    </row>
    <row r="4356" spans="1:11" x14ac:dyDescent="0.3">
      <c r="A4356" t="s">
        <v>251</v>
      </c>
      <c r="B4356" t="s">
        <v>428</v>
      </c>
      <c r="C4356">
        <v>16.802666670000001</v>
      </c>
      <c r="D4356">
        <v>4.5</v>
      </c>
      <c r="E4356">
        <v>71</v>
      </c>
      <c r="F4356">
        <v>1764</v>
      </c>
      <c r="G4356" t="s">
        <v>13</v>
      </c>
      <c r="H4356" s="1">
        <v>11607</v>
      </c>
      <c r="I4356" s="1">
        <v>3085</v>
      </c>
      <c r="J4356">
        <v>442</v>
      </c>
      <c r="K4356" s="1">
        <v>15134</v>
      </c>
    </row>
    <row r="4357" spans="1:11" x14ac:dyDescent="0.3">
      <c r="A4357" t="s">
        <v>24</v>
      </c>
      <c r="B4357" t="s">
        <v>360</v>
      </c>
      <c r="C4357">
        <v>22.953833329999998</v>
      </c>
      <c r="D4357">
        <v>5</v>
      </c>
      <c r="E4357">
        <v>67.333333330000002</v>
      </c>
      <c r="F4357">
        <v>1908.166667</v>
      </c>
      <c r="G4357" t="s">
        <v>13</v>
      </c>
      <c r="H4357" s="1">
        <v>10092</v>
      </c>
      <c r="I4357" s="1">
        <v>4356</v>
      </c>
      <c r="J4357">
        <v>629</v>
      </c>
      <c r="K4357" s="1">
        <v>15077</v>
      </c>
    </row>
    <row r="4358" spans="1:11" x14ac:dyDescent="0.3">
      <c r="A4358" t="s">
        <v>15</v>
      </c>
      <c r="B4358" t="s">
        <v>161</v>
      </c>
      <c r="C4358">
        <v>33.70615385</v>
      </c>
      <c r="D4358">
        <v>6.153846154</v>
      </c>
      <c r="E4358">
        <v>120.1538462</v>
      </c>
      <c r="F4358">
        <v>1750.6153850000001</v>
      </c>
      <c r="G4358" t="s">
        <v>13</v>
      </c>
      <c r="H4358" s="1">
        <v>11117</v>
      </c>
      <c r="I4358" s="1">
        <v>3374</v>
      </c>
      <c r="J4358">
        <v>510</v>
      </c>
      <c r="K4358" s="1">
        <v>15001</v>
      </c>
    </row>
    <row r="4359" spans="1:11" x14ac:dyDescent="0.3">
      <c r="A4359" t="s">
        <v>77</v>
      </c>
      <c r="B4359" t="s">
        <v>124</v>
      </c>
      <c r="C4359">
        <v>66.588421049999994</v>
      </c>
      <c r="D4359">
        <v>5.736842105</v>
      </c>
      <c r="E4359">
        <v>172.31578949999999</v>
      </c>
      <c r="F4359">
        <v>2934.6315789999999</v>
      </c>
      <c r="G4359" t="s">
        <v>13</v>
      </c>
      <c r="H4359" s="1">
        <v>12671</v>
      </c>
      <c r="I4359" s="1">
        <v>1662</v>
      </c>
      <c r="J4359">
        <v>607</v>
      </c>
      <c r="K4359" s="1">
        <v>14940</v>
      </c>
    </row>
    <row r="4360" spans="1:11" x14ac:dyDescent="0.3">
      <c r="A4360" t="s">
        <v>186</v>
      </c>
      <c r="B4360">
        <v>156</v>
      </c>
      <c r="C4360">
        <v>32.898125</v>
      </c>
      <c r="D4360">
        <v>5.3333333329999997</v>
      </c>
      <c r="E4360">
        <v>116.29166669999999</v>
      </c>
      <c r="F4360">
        <v>2081.375</v>
      </c>
      <c r="G4360" t="s">
        <v>13</v>
      </c>
      <c r="H4360" s="1">
        <v>11810</v>
      </c>
      <c r="I4360" s="1">
        <v>2442</v>
      </c>
      <c r="J4360">
        <v>652</v>
      </c>
      <c r="K4360" s="1">
        <v>14904</v>
      </c>
    </row>
    <row r="4361" spans="1:11" x14ac:dyDescent="0.3">
      <c r="A4361" t="s">
        <v>32</v>
      </c>
      <c r="B4361" t="s">
        <v>111</v>
      </c>
      <c r="C4361">
        <v>61.862833330000001</v>
      </c>
      <c r="D4361">
        <v>6.8333333329999997</v>
      </c>
      <c r="E4361">
        <v>184.16666670000001</v>
      </c>
      <c r="F4361">
        <v>2748.333333</v>
      </c>
      <c r="G4361" t="s">
        <v>13</v>
      </c>
      <c r="H4361" s="1">
        <v>7597</v>
      </c>
      <c r="I4361" s="1">
        <v>5904</v>
      </c>
      <c r="J4361" s="1">
        <v>1022</v>
      </c>
      <c r="K4361" s="1">
        <v>14523</v>
      </c>
    </row>
    <row r="4362" spans="1:11" x14ac:dyDescent="0.3">
      <c r="A4362" t="s">
        <v>11</v>
      </c>
      <c r="B4362" t="s">
        <v>281</v>
      </c>
      <c r="C4362">
        <v>29.151</v>
      </c>
      <c r="D4362">
        <v>5</v>
      </c>
      <c r="E4362">
        <v>89</v>
      </c>
      <c r="F4362">
        <v>2526.5</v>
      </c>
      <c r="G4362" t="s">
        <v>13</v>
      </c>
      <c r="H4362" s="1">
        <v>10089</v>
      </c>
      <c r="I4362" s="1">
        <v>3743</v>
      </c>
      <c r="J4362">
        <v>477</v>
      </c>
      <c r="K4362" s="1">
        <v>14309</v>
      </c>
    </row>
    <row r="4363" spans="1:11" x14ac:dyDescent="0.3">
      <c r="A4363" t="s">
        <v>137</v>
      </c>
      <c r="B4363">
        <v>911</v>
      </c>
      <c r="C4363">
        <v>158.7922667</v>
      </c>
      <c r="D4363">
        <v>7.4666666670000001</v>
      </c>
      <c r="E4363">
        <v>293.53333329999998</v>
      </c>
      <c r="F4363">
        <v>3005.4</v>
      </c>
      <c r="G4363" t="s">
        <v>13</v>
      </c>
      <c r="H4363" s="1">
        <v>12464</v>
      </c>
      <c r="I4363" s="1">
        <v>1221</v>
      </c>
      <c r="J4363">
        <v>575</v>
      </c>
      <c r="K4363" s="1">
        <v>14260</v>
      </c>
    </row>
    <row r="4364" spans="1:11" x14ac:dyDescent="0.3">
      <c r="A4364" t="s">
        <v>11</v>
      </c>
      <c r="B4364" t="s">
        <v>402</v>
      </c>
      <c r="C4364">
        <v>24.84</v>
      </c>
      <c r="D4364">
        <v>5</v>
      </c>
      <c r="E4364">
        <v>102</v>
      </c>
      <c r="F4364">
        <v>2244</v>
      </c>
      <c r="G4364" t="s">
        <v>13</v>
      </c>
      <c r="H4364" s="1">
        <v>10459</v>
      </c>
      <c r="I4364" s="1">
        <v>3210</v>
      </c>
      <c r="J4364">
        <v>442</v>
      </c>
      <c r="K4364" s="1">
        <v>14111</v>
      </c>
    </row>
    <row r="4365" spans="1:11" x14ac:dyDescent="0.3">
      <c r="A4365" t="s">
        <v>67</v>
      </c>
      <c r="B4365" s="2">
        <v>45421</v>
      </c>
      <c r="C4365">
        <v>52.957193879999998</v>
      </c>
      <c r="D4365">
        <v>5.653061224</v>
      </c>
      <c r="E4365">
        <v>146.12244899999999</v>
      </c>
      <c r="F4365">
        <v>2031.469388</v>
      </c>
      <c r="G4365" t="s">
        <v>13</v>
      </c>
      <c r="H4365" s="1">
        <v>11485</v>
      </c>
      <c r="I4365" s="1">
        <v>1622</v>
      </c>
      <c r="J4365">
        <v>893</v>
      </c>
      <c r="K4365" s="1">
        <v>14000</v>
      </c>
    </row>
    <row r="4366" spans="1:11" x14ac:dyDescent="0.3">
      <c r="A4366" t="s">
        <v>59</v>
      </c>
      <c r="B4366" t="s">
        <v>438</v>
      </c>
      <c r="C4366">
        <v>17.919857140000001</v>
      </c>
      <c r="D4366">
        <v>4.19047619</v>
      </c>
      <c r="E4366">
        <v>64.47619048</v>
      </c>
      <c r="F4366">
        <v>1759.190476</v>
      </c>
      <c r="G4366" t="s">
        <v>13</v>
      </c>
      <c r="H4366" s="1">
        <v>10102</v>
      </c>
      <c r="I4366" s="1">
        <v>3408</v>
      </c>
      <c r="J4366">
        <v>466</v>
      </c>
      <c r="K4366" s="1">
        <v>13976</v>
      </c>
    </row>
    <row r="4367" spans="1:11" x14ac:dyDescent="0.3">
      <c r="A4367" t="s">
        <v>149</v>
      </c>
      <c r="B4367" t="s">
        <v>307</v>
      </c>
      <c r="C4367">
        <v>19.717833330000001</v>
      </c>
      <c r="D4367">
        <v>4</v>
      </c>
      <c r="E4367">
        <v>98</v>
      </c>
      <c r="F4367">
        <v>1995</v>
      </c>
      <c r="G4367" t="s">
        <v>13</v>
      </c>
      <c r="H4367" s="1">
        <v>9579</v>
      </c>
      <c r="I4367" s="1">
        <v>3669</v>
      </c>
      <c r="J4367">
        <v>484</v>
      </c>
      <c r="K4367" s="1">
        <v>13732</v>
      </c>
    </row>
    <row r="4368" spans="1:11" x14ac:dyDescent="0.3">
      <c r="A4368" t="s">
        <v>84</v>
      </c>
      <c r="B4368" t="s">
        <v>339</v>
      </c>
      <c r="C4368">
        <v>17.587</v>
      </c>
      <c r="D4368">
        <v>4.0833333329999997</v>
      </c>
      <c r="E4368">
        <v>73.083333330000002</v>
      </c>
      <c r="F4368">
        <v>1363.5</v>
      </c>
      <c r="G4368" t="s">
        <v>13</v>
      </c>
      <c r="H4368" s="1">
        <v>8506</v>
      </c>
      <c r="I4368" s="1">
        <v>4682</v>
      </c>
      <c r="J4368">
        <v>498</v>
      </c>
      <c r="K4368" s="1">
        <v>13686</v>
      </c>
    </row>
    <row r="4369" spans="1:11" x14ac:dyDescent="0.3">
      <c r="A4369" t="s">
        <v>17</v>
      </c>
      <c r="B4369">
        <v>25</v>
      </c>
      <c r="C4369">
        <v>22.35277778</v>
      </c>
      <c r="D4369">
        <v>4.2222222220000001</v>
      </c>
      <c r="E4369">
        <v>80.925925930000005</v>
      </c>
      <c r="F4369">
        <v>1977.2592589999999</v>
      </c>
      <c r="G4369" t="s">
        <v>13</v>
      </c>
      <c r="H4369" s="1">
        <v>10777</v>
      </c>
      <c r="I4369" s="1">
        <v>2135</v>
      </c>
      <c r="J4369">
        <v>409</v>
      </c>
      <c r="K4369" s="1">
        <v>13321</v>
      </c>
    </row>
    <row r="4370" spans="1:11" x14ac:dyDescent="0.3">
      <c r="A4370" t="s">
        <v>22</v>
      </c>
      <c r="B4370">
        <v>307</v>
      </c>
      <c r="C4370">
        <v>27.46483636</v>
      </c>
      <c r="D4370">
        <v>4.8727272729999997</v>
      </c>
      <c r="E4370">
        <v>86.454545449999998</v>
      </c>
      <c r="F4370">
        <v>1723</v>
      </c>
      <c r="G4370" t="s">
        <v>13</v>
      </c>
      <c r="H4370" s="1">
        <v>8594</v>
      </c>
      <c r="I4370" s="1">
        <v>3984</v>
      </c>
      <c r="J4370">
        <v>241</v>
      </c>
      <c r="K4370" s="1">
        <v>12819</v>
      </c>
    </row>
    <row r="4371" spans="1:11" x14ac:dyDescent="0.3">
      <c r="A4371" t="s">
        <v>17</v>
      </c>
      <c r="B4371">
        <v>11</v>
      </c>
      <c r="C4371">
        <v>11.631142860000001</v>
      </c>
      <c r="D4371">
        <v>4.4285714289999998</v>
      </c>
      <c r="E4371">
        <v>47.142857139999997</v>
      </c>
      <c r="F4371">
        <v>1477</v>
      </c>
      <c r="G4371" t="s">
        <v>13</v>
      </c>
      <c r="H4371" s="1">
        <v>7999</v>
      </c>
      <c r="I4371" s="1">
        <v>4166</v>
      </c>
      <c r="J4371">
        <v>453</v>
      </c>
      <c r="K4371" s="1">
        <v>12618</v>
      </c>
    </row>
    <row r="4372" spans="1:11" x14ac:dyDescent="0.3">
      <c r="A4372" t="s">
        <v>32</v>
      </c>
      <c r="B4372" t="s">
        <v>113</v>
      </c>
      <c r="C4372">
        <v>77.416666669999998</v>
      </c>
      <c r="D4372">
        <v>7</v>
      </c>
      <c r="E4372">
        <v>188.33333329999999</v>
      </c>
      <c r="F4372">
        <v>2876</v>
      </c>
      <c r="G4372" t="s">
        <v>46</v>
      </c>
      <c r="H4372" s="1">
        <v>8595</v>
      </c>
      <c r="I4372" s="1">
        <v>3251</v>
      </c>
      <c r="J4372">
        <v>611</v>
      </c>
      <c r="K4372" s="1">
        <v>12457</v>
      </c>
    </row>
    <row r="4373" spans="1:11" x14ac:dyDescent="0.3">
      <c r="A4373" t="s">
        <v>11</v>
      </c>
      <c r="B4373" t="s">
        <v>329</v>
      </c>
      <c r="C4373">
        <v>11.712899999999999</v>
      </c>
      <c r="D4373">
        <v>4</v>
      </c>
      <c r="E4373">
        <v>69</v>
      </c>
      <c r="F4373">
        <v>1864.8</v>
      </c>
      <c r="G4373" t="s">
        <v>13</v>
      </c>
      <c r="H4373" s="1">
        <v>10250</v>
      </c>
      <c r="I4373" s="1">
        <v>1847</v>
      </c>
      <c r="J4373">
        <v>231</v>
      </c>
      <c r="K4373" s="1">
        <v>12328</v>
      </c>
    </row>
    <row r="4374" spans="1:11" x14ac:dyDescent="0.3">
      <c r="A4374" t="s">
        <v>53</v>
      </c>
      <c r="B4374" t="s">
        <v>332</v>
      </c>
      <c r="C4374">
        <v>17.312419349999999</v>
      </c>
      <c r="D4374">
        <v>4.9677419350000003</v>
      </c>
      <c r="E4374">
        <v>66.354838709999996</v>
      </c>
      <c r="F4374">
        <v>1655.741935</v>
      </c>
      <c r="G4374" t="s">
        <v>13</v>
      </c>
      <c r="H4374" s="1">
        <v>8162</v>
      </c>
      <c r="I4374" s="1">
        <v>3689</v>
      </c>
      <c r="J4374">
        <v>422</v>
      </c>
      <c r="K4374" s="1">
        <v>12273</v>
      </c>
    </row>
    <row r="4375" spans="1:11" x14ac:dyDescent="0.3">
      <c r="A4375" t="s">
        <v>39</v>
      </c>
      <c r="B4375" t="s">
        <v>429</v>
      </c>
      <c r="C4375">
        <v>36.359650000000002</v>
      </c>
      <c r="D4375">
        <v>4.55</v>
      </c>
      <c r="E4375">
        <v>110.5</v>
      </c>
      <c r="F4375">
        <v>2345.1</v>
      </c>
      <c r="G4375" t="s">
        <v>13</v>
      </c>
      <c r="H4375" s="1">
        <v>10143</v>
      </c>
      <c r="I4375" s="1">
        <v>1568</v>
      </c>
      <c r="J4375">
        <v>439</v>
      </c>
      <c r="K4375" s="1">
        <v>12150</v>
      </c>
    </row>
    <row r="4376" spans="1:11" x14ac:dyDescent="0.3">
      <c r="A4376" t="s">
        <v>34</v>
      </c>
      <c r="B4376" t="s">
        <v>87</v>
      </c>
      <c r="C4376">
        <v>64.592222219999996</v>
      </c>
      <c r="D4376">
        <v>6.7777777779999999</v>
      </c>
      <c r="E4376">
        <v>178.55555559999999</v>
      </c>
      <c r="F4376">
        <v>2011.555556</v>
      </c>
      <c r="G4376" t="s">
        <v>13</v>
      </c>
      <c r="H4376" s="1">
        <v>8455</v>
      </c>
      <c r="I4376" s="1">
        <v>2767</v>
      </c>
      <c r="J4376">
        <v>712</v>
      </c>
      <c r="K4376" s="1">
        <v>11934</v>
      </c>
    </row>
    <row r="4377" spans="1:11" x14ac:dyDescent="0.3">
      <c r="A4377" t="s">
        <v>446</v>
      </c>
      <c r="B4377" t="s">
        <v>447</v>
      </c>
      <c r="C4377">
        <v>10.915800000000001</v>
      </c>
      <c r="D4377">
        <v>5</v>
      </c>
      <c r="E4377">
        <v>49.8</v>
      </c>
      <c r="F4377">
        <v>1372.4</v>
      </c>
      <c r="G4377" t="s">
        <v>13</v>
      </c>
      <c r="H4377" s="1">
        <v>8438</v>
      </c>
      <c r="I4377" s="1">
        <v>3078</v>
      </c>
      <c r="J4377">
        <v>329</v>
      </c>
      <c r="K4377" s="1">
        <v>11845</v>
      </c>
    </row>
    <row r="4378" spans="1:11" x14ac:dyDescent="0.3">
      <c r="A4378" t="s">
        <v>24</v>
      </c>
      <c r="B4378" t="s">
        <v>434</v>
      </c>
      <c r="C4378">
        <v>21.407</v>
      </c>
      <c r="D4378">
        <v>4.5</v>
      </c>
      <c r="E4378">
        <v>72</v>
      </c>
      <c r="F4378">
        <v>1974</v>
      </c>
      <c r="G4378" t="s">
        <v>13</v>
      </c>
      <c r="H4378" s="1">
        <v>7777</v>
      </c>
      <c r="I4378" s="1">
        <v>3209</v>
      </c>
      <c r="J4378">
        <v>454</v>
      </c>
      <c r="K4378" s="1">
        <v>11440</v>
      </c>
    </row>
    <row r="4379" spans="1:11" x14ac:dyDescent="0.3">
      <c r="A4379" t="s">
        <v>32</v>
      </c>
      <c r="B4379" t="s">
        <v>167</v>
      </c>
      <c r="C4379">
        <v>43.068421049999998</v>
      </c>
      <c r="D4379">
        <v>6.254385965</v>
      </c>
      <c r="E4379">
        <v>104.2017544</v>
      </c>
      <c r="F4379">
        <v>2222.7105259999998</v>
      </c>
      <c r="G4379" t="s">
        <v>46</v>
      </c>
      <c r="H4379" s="1">
        <v>9064</v>
      </c>
      <c r="I4379">
        <v>942</v>
      </c>
      <c r="J4379">
        <v>635</v>
      </c>
      <c r="K4379" s="1">
        <v>10641</v>
      </c>
    </row>
    <row r="4380" spans="1:11" x14ac:dyDescent="0.3">
      <c r="A4380" t="s">
        <v>139</v>
      </c>
      <c r="B4380" t="s">
        <v>374</v>
      </c>
      <c r="C4380">
        <v>11.744999999999999</v>
      </c>
      <c r="D4380">
        <v>5</v>
      </c>
      <c r="E4380">
        <v>51</v>
      </c>
      <c r="F4380">
        <v>998</v>
      </c>
      <c r="G4380" t="s">
        <v>13</v>
      </c>
      <c r="H4380" s="1">
        <v>4474</v>
      </c>
      <c r="I4380" s="1">
        <v>5062</v>
      </c>
      <c r="J4380">
        <v>714</v>
      </c>
      <c r="K4380" s="1">
        <v>10250</v>
      </c>
    </row>
    <row r="4381" spans="1:11" x14ac:dyDescent="0.3">
      <c r="A4381" t="s">
        <v>70</v>
      </c>
      <c r="B4381" t="s">
        <v>442</v>
      </c>
      <c r="C4381">
        <v>10.32442857</v>
      </c>
      <c r="D4381">
        <v>4.1428571429999996</v>
      </c>
      <c r="E4381">
        <v>54.357142860000003</v>
      </c>
      <c r="F4381">
        <v>1463.857143</v>
      </c>
      <c r="G4381" t="s">
        <v>13</v>
      </c>
      <c r="H4381" s="1">
        <v>5926</v>
      </c>
      <c r="I4381" s="1">
        <v>3965</v>
      </c>
      <c r="J4381">
        <v>352</v>
      </c>
      <c r="K4381" s="1">
        <v>10243</v>
      </c>
    </row>
    <row r="4382" spans="1:11" x14ac:dyDescent="0.3">
      <c r="A4382" t="s">
        <v>11</v>
      </c>
      <c r="B4382" t="s">
        <v>287</v>
      </c>
      <c r="C4382">
        <v>32.117666669999998</v>
      </c>
      <c r="D4382">
        <v>4.6666666670000003</v>
      </c>
      <c r="E4382">
        <v>115.33333330000001</v>
      </c>
      <c r="F4382">
        <v>2362</v>
      </c>
      <c r="G4382" t="s">
        <v>13</v>
      </c>
      <c r="H4382" s="1">
        <v>7636</v>
      </c>
      <c r="I4382" s="1">
        <v>2247</v>
      </c>
      <c r="J4382">
        <v>309</v>
      </c>
      <c r="K4382" s="1">
        <v>10192</v>
      </c>
    </row>
    <row r="4383" spans="1:11" x14ac:dyDescent="0.3">
      <c r="A4383" t="s">
        <v>34</v>
      </c>
      <c r="B4383" t="s">
        <v>390</v>
      </c>
      <c r="C4383">
        <v>35.869439020000002</v>
      </c>
      <c r="D4383">
        <v>5.585365854</v>
      </c>
      <c r="E4383">
        <v>117.0243902</v>
      </c>
      <c r="F4383">
        <v>1980.6341460000001</v>
      </c>
      <c r="G4383" t="s">
        <v>13</v>
      </c>
      <c r="H4383" s="1">
        <v>8314</v>
      </c>
      <c r="I4383" s="1">
        <v>1491</v>
      </c>
      <c r="J4383">
        <v>336</v>
      </c>
      <c r="K4383" s="1">
        <v>10141</v>
      </c>
    </row>
    <row r="4384" spans="1:11" x14ac:dyDescent="0.3">
      <c r="A4384" t="s">
        <v>137</v>
      </c>
      <c r="B4384" t="s">
        <v>157</v>
      </c>
      <c r="C4384">
        <v>83.501249999999999</v>
      </c>
      <c r="D4384">
        <v>6.5</v>
      </c>
      <c r="E4384">
        <v>213.5</v>
      </c>
      <c r="F4384">
        <v>3071</v>
      </c>
      <c r="G4384" t="s">
        <v>13</v>
      </c>
      <c r="H4384" s="1">
        <v>7814</v>
      </c>
      <c r="I4384" s="1">
        <v>1694</v>
      </c>
      <c r="J4384">
        <v>567</v>
      </c>
      <c r="K4384" s="1">
        <v>10075</v>
      </c>
    </row>
    <row r="4385" spans="1:11" x14ac:dyDescent="0.3">
      <c r="A4385" t="s">
        <v>15</v>
      </c>
      <c r="B4385" t="s">
        <v>412</v>
      </c>
      <c r="C4385">
        <v>18.167153849999998</v>
      </c>
      <c r="D4385">
        <v>4.692307692</v>
      </c>
      <c r="E4385">
        <v>70.307692309999993</v>
      </c>
      <c r="F4385">
        <v>1932.1538459999999</v>
      </c>
      <c r="G4385" t="s">
        <v>13</v>
      </c>
      <c r="H4385" s="1">
        <v>7310</v>
      </c>
      <c r="I4385" s="1">
        <v>2297</v>
      </c>
      <c r="J4385">
        <v>421</v>
      </c>
      <c r="K4385" s="1">
        <v>10028</v>
      </c>
    </row>
    <row r="4386" spans="1:11" x14ac:dyDescent="0.3">
      <c r="A4386" t="s">
        <v>77</v>
      </c>
      <c r="B4386" t="s">
        <v>162</v>
      </c>
      <c r="C4386">
        <v>145.6466667</v>
      </c>
      <c r="D4386">
        <v>6</v>
      </c>
      <c r="E4386">
        <v>283</v>
      </c>
      <c r="F4386">
        <v>5000</v>
      </c>
      <c r="G4386" t="s">
        <v>13</v>
      </c>
      <c r="H4386" s="1">
        <v>8178</v>
      </c>
      <c r="I4386" s="1">
        <v>1230</v>
      </c>
      <c r="J4386">
        <v>421</v>
      </c>
      <c r="K4386" s="1">
        <v>9829</v>
      </c>
    </row>
    <row r="4387" spans="1:11" x14ac:dyDescent="0.3">
      <c r="A4387" t="s">
        <v>81</v>
      </c>
      <c r="B4387" t="s">
        <v>384</v>
      </c>
      <c r="C4387">
        <v>22.126999999999999</v>
      </c>
      <c r="D4387">
        <v>5</v>
      </c>
      <c r="E4387">
        <v>83</v>
      </c>
      <c r="F4387">
        <v>1721.5</v>
      </c>
      <c r="G4387" t="s">
        <v>13</v>
      </c>
      <c r="H4387" s="1">
        <v>4994</v>
      </c>
      <c r="I4387" s="1">
        <v>4362</v>
      </c>
      <c r="J4387">
        <v>472</v>
      </c>
      <c r="K4387" s="1">
        <v>9828</v>
      </c>
    </row>
    <row r="4388" spans="1:11" x14ac:dyDescent="0.3">
      <c r="A4388" t="s">
        <v>53</v>
      </c>
      <c r="B4388" t="s">
        <v>171</v>
      </c>
      <c r="C4388">
        <v>49.822777780000003</v>
      </c>
      <c r="D4388">
        <v>6</v>
      </c>
      <c r="E4388">
        <v>115.83333330000001</v>
      </c>
      <c r="F4388">
        <v>1746.944444</v>
      </c>
      <c r="G4388" t="s">
        <v>13</v>
      </c>
      <c r="H4388" s="1">
        <v>6717</v>
      </c>
      <c r="I4388" s="1">
        <v>2358</v>
      </c>
      <c r="J4388">
        <v>611</v>
      </c>
      <c r="K4388" s="1">
        <v>9686</v>
      </c>
    </row>
    <row r="4389" spans="1:11" x14ac:dyDescent="0.3">
      <c r="A4389" t="s">
        <v>53</v>
      </c>
      <c r="B4389" t="s">
        <v>231</v>
      </c>
      <c r="C4389">
        <v>13.704545449999999</v>
      </c>
      <c r="D4389">
        <v>4.8181818180000002</v>
      </c>
      <c r="E4389">
        <v>47.454545449999998</v>
      </c>
      <c r="F4389">
        <v>1384</v>
      </c>
      <c r="G4389" t="s">
        <v>13</v>
      </c>
      <c r="H4389" s="1">
        <v>3820</v>
      </c>
      <c r="I4389" s="1">
        <v>5445</v>
      </c>
      <c r="J4389">
        <v>416</v>
      </c>
      <c r="K4389" s="1">
        <v>9681</v>
      </c>
    </row>
    <row r="4390" spans="1:11" x14ac:dyDescent="0.3">
      <c r="A4390" t="s">
        <v>26</v>
      </c>
      <c r="B4390" t="s">
        <v>233</v>
      </c>
      <c r="C4390">
        <v>32.722999999999999</v>
      </c>
      <c r="D4390">
        <v>3.6</v>
      </c>
      <c r="E4390">
        <v>96</v>
      </c>
      <c r="F4390">
        <v>1498</v>
      </c>
      <c r="G4390" t="s">
        <v>13</v>
      </c>
      <c r="H4390" s="1">
        <v>5169</v>
      </c>
      <c r="I4390" s="1">
        <v>3996</v>
      </c>
      <c r="J4390">
        <v>420</v>
      </c>
      <c r="K4390" s="1">
        <v>9585</v>
      </c>
    </row>
    <row r="4391" spans="1:11" x14ac:dyDescent="0.3">
      <c r="A4391" t="s">
        <v>84</v>
      </c>
      <c r="B4391" t="s">
        <v>154</v>
      </c>
      <c r="C4391">
        <v>25.943222219999999</v>
      </c>
      <c r="D4391">
        <v>4.7777777779999999</v>
      </c>
      <c r="E4391">
        <v>67</v>
      </c>
      <c r="F4391">
        <v>1372.666667</v>
      </c>
      <c r="G4391" t="s">
        <v>13</v>
      </c>
      <c r="H4391" s="1">
        <v>3952</v>
      </c>
      <c r="I4391" s="1">
        <v>5015</v>
      </c>
      <c r="J4391">
        <v>562</v>
      </c>
      <c r="K4391" s="1">
        <v>9529</v>
      </c>
    </row>
    <row r="4392" spans="1:11" x14ac:dyDescent="0.3">
      <c r="A4392" t="s">
        <v>81</v>
      </c>
      <c r="B4392">
        <v>121</v>
      </c>
      <c r="C4392">
        <v>13.191000000000001</v>
      </c>
      <c r="D4392">
        <v>5</v>
      </c>
      <c r="E4392">
        <v>51.333333330000002</v>
      </c>
      <c r="F4392">
        <v>1431.333333</v>
      </c>
      <c r="G4392" t="s">
        <v>13</v>
      </c>
      <c r="H4392" s="1">
        <v>3627</v>
      </c>
      <c r="I4392" s="1">
        <v>5314</v>
      </c>
      <c r="J4392">
        <v>439</v>
      </c>
      <c r="K4392" s="1">
        <v>9380</v>
      </c>
    </row>
    <row r="4393" spans="1:11" x14ac:dyDescent="0.3">
      <c r="A4393" t="s">
        <v>251</v>
      </c>
      <c r="B4393" t="s">
        <v>406</v>
      </c>
      <c r="C4393">
        <v>23.245000000000001</v>
      </c>
      <c r="D4393">
        <v>4.5</v>
      </c>
      <c r="E4393">
        <v>98</v>
      </c>
      <c r="F4393">
        <v>1998</v>
      </c>
      <c r="G4393" t="s">
        <v>13</v>
      </c>
      <c r="H4393" s="1">
        <v>7440</v>
      </c>
      <c r="I4393" s="1">
        <v>1541</v>
      </c>
      <c r="J4393">
        <v>305</v>
      </c>
      <c r="K4393" s="1">
        <v>9286</v>
      </c>
    </row>
    <row r="4394" spans="1:11" x14ac:dyDescent="0.3">
      <c r="A4394" t="s">
        <v>17</v>
      </c>
      <c r="B4394" t="s">
        <v>423</v>
      </c>
      <c r="C4394">
        <v>31.791071429999999</v>
      </c>
      <c r="D4394">
        <v>4.5714285710000002</v>
      </c>
      <c r="E4394">
        <v>104.1428571</v>
      </c>
      <c r="F4394">
        <v>2211.0714290000001</v>
      </c>
      <c r="G4394" t="s">
        <v>13</v>
      </c>
      <c r="H4394" s="1">
        <v>7475</v>
      </c>
      <c r="I4394" s="1">
        <v>1283</v>
      </c>
      <c r="J4394">
        <v>364</v>
      </c>
      <c r="K4394" s="1">
        <v>9122</v>
      </c>
    </row>
    <row r="4395" spans="1:11" x14ac:dyDescent="0.3">
      <c r="A4395" t="s">
        <v>53</v>
      </c>
      <c r="B4395" t="s">
        <v>76</v>
      </c>
      <c r="C4395">
        <v>32.939651689999998</v>
      </c>
      <c r="D4395">
        <v>6.3483146069999998</v>
      </c>
      <c r="E4395">
        <v>114.8202247</v>
      </c>
      <c r="F4395">
        <v>1615.3707870000001</v>
      </c>
      <c r="G4395" t="s">
        <v>13</v>
      </c>
      <c r="H4395" s="1">
        <v>6210</v>
      </c>
      <c r="I4395" s="1">
        <v>2316</v>
      </c>
      <c r="J4395">
        <v>390</v>
      </c>
      <c r="K4395" s="1">
        <v>8916</v>
      </c>
    </row>
    <row r="4396" spans="1:11" x14ac:dyDescent="0.3">
      <c r="A4396" t="s">
        <v>84</v>
      </c>
      <c r="B4396" t="s">
        <v>108</v>
      </c>
      <c r="C4396">
        <v>9.5627999999999993</v>
      </c>
      <c r="D4396">
        <v>4.5999999999999996</v>
      </c>
      <c r="E4396">
        <v>50</v>
      </c>
      <c r="F4396">
        <v>996</v>
      </c>
      <c r="G4396" t="s">
        <v>13</v>
      </c>
      <c r="H4396" s="1">
        <v>3347</v>
      </c>
      <c r="I4396" s="1">
        <v>5161</v>
      </c>
      <c r="J4396">
        <v>359</v>
      </c>
      <c r="K4396" s="1">
        <v>8867</v>
      </c>
    </row>
    <row r="4397" spans="1:11" x14ac:dyDescent="0.3">
      <c r="A4397" t="s">
        <v>119</v>
      </c>
      <c r="B4397" t="s">
        <v>193</v>
      </c>
      <c r="C4397">
        <v>23.016615380000001</v>
      </c>
      <c r="D4397">
        <v>4.730769231</v>
      </c>
      <c r="E4397">
        <v>90.88461538</v>
      </c>
      <c r="F4397">
        <v>1709.538462</v>
      </c>
      <c r="G4397" t="s">
        <v>13</v>
      </c>
      <c r="H4397" s="1">
        <v>5642</v>
      </c>
      <c r="I4397" s="1">
        <v>2592</v>
      </c>
      <c r="J4397">
        <v>343</v>
      </c>
      <c r="K4397" s="1">
        <v>8577</v>
      </c>
    </row>
    <row r="4398" spans="1:11" x14ac:dyDescent="0.3">
      <c r="A4398" t="s">
        <v>149</v>
      </c>
      <c r="B4398" t="s">
        <v>150</v>
      </c>
      <c r="C4398">
        <v>39.707736840000003</v>
      </c>
      <c r="D4398">
        <v>4.8421052629999997</v>
      </c>
      <c r="E4398">
        <v>117.5789474</v>
      </c>
      <c r="F4398">
        <v>2719.8421050000002</v>
      </c>
      <c r="G4398" t="s">
        <v>46</v>
      </c>
      <c r="H4398" s="1">
        <v>5759</v>
      </c>
      <c r="I4398" s="1">
        <v>2259</v>
      </c>
      <c r="J4398">
        <v>407</v>
      </c>
      <c r="K4398" s="1">
        <v>8425</v>
      </c>
    </row>
    <row r="4399" spans="1:11" x14ac:dyDescent="0.3">
      <c r="A4399" t="s">
        <v>30</v>
      </c>
      <c r="B4399" t="s">
        <v>358</v>
      </c>
      <c r="C4399">
        <v>81.295000000000002</v>
      </c>
      <c r="D4399">
        <v>8</v>
      </c>
      <c r="E4399">
        <v>250</v>
      </c>
      <c r="F4399">
        <v>2998</v>
      </c>
      <c r="G4399" t="s">
        <v>13</v>
      </c>
      <c r="H4399" s="1">
        <v>6838</v>
      </c>
      <c r="I4399" s="1">
        <v>1044</v>
      </c>
      <c r="J4399">
        <v>256</v>
      </c>
      <c r="K4399" s="1">
        <v>8138</v>
      </c>
    </row>
    <row r="4400" spans="1:11" x14ac:dyDescent="0.3">
      <c r="A4400" t="s">
        <v>84</v>
      </c>
      <c r="B4400" t="s">
        <v>435</v>
      </c>
      <c r="C4400">
        <v>8.4656000000000002</v>
      </c>
      <c r="D4400">
        <v>4.5999999999999996</v>
      </c>
      <c r="E4400">
        <v>41.4</v>
      </c>
      <c r="F4400">
        <v>1182.4000000000001</v>
      </c>
      <c r="G4400" t="s">
        <v>13</v>
      </c>
      <c r="H4400" s="1">
        <v>5206</v>
      </c>
      <c r="I4400" s="1">
        <v>2500</v>
      </c>
      <c r="J4400">
        <v>302</v>
      </c>
      <c r="K4400" s="1">
        <v>8008</v>
      </c>
    </row>
    <row r="4401" spans="1:11" x14ac:dyDescent="0.3">
      <c r="A4401" t="s">
        <v>91</v>
      </c>
      <c r="B4401">
        <v>960</v>
      </c>
      <c r="C4401">
        <v>40.764499999999998</v>
      </c>
      <c r="D4401">
        <v>4.3333333329999997</v>
      </c>
      <c r="E4401">
        <v>133.33333329999999</v>
      </c>
      <c r="F4401">
        <v>2634.2222219999999</v>
      </c>
      <c r="G4401" t="s">
        <v>13</v>
      </c>
      <c r="H4401" s="1">
        <v>6372</v>
      </c>
      <c r="I4401" s="1">
        <v>1182</v>
      </c>
      <c r="J4401">
        <v>381</v>
      </c>
      <c r="K4401" s="1">
        <v>7935</v>
      </c>
    </row>
    <row r="4402" spans="1:11" x14ac:dyDescent="0.3">
      <c r="A4402" t="s">
        <v>81</v>
      </c>
      <c r="B4402" t="s">
        <v>409</v>
      </c>
      <c r="C4402">
        <v>28.9602</v>
      </c>
      <c r="D4402">
        <v>4.4000000000000004</v>
      </c>
      <c r="E4402">
        <v>100.8</v>
      </c>
      <c r="F4402">
        <v>1936.6</v>
      </c>
      <c r="G4402" t="s">
        <v>13</v>
      </c>
      <c r="H4402" s="1">
        <v>6115</v>
      </c>
      <c r="I4402" s="1">
        <v>1428</v>
      </c>
      <c r="J4402">
        <v>336</v>
      </c>
      <c r="K4402" s="1">
        <v>7879</v>
      </c>
    </row>
    <row r="4403" spans="1:11" x14ac:dyDescent="0.3">
      <c r="A4403" t="s">
        <v>73</v>
      </c>
      <c r="B4403" t="s">
        <v>114</v>
      </c>
      <c r="C4403">
        <v>43.97</v>
      </c>
      <c r="D4403">
        <v>6.6</v>
      </c>
      <c r="E4403">
        <v>115.3</v>
      </c>
      <c r="F4403">
        <v>1634.2</v>
      </c>
      <c r="G4403" t="s">
        <v>46</v>
      </c>
      <c r="H4403" s="1">
        <v>4875</v>
      </c>
      <c r="I4403" s="1">
        <v>2642</v>
      </c>
      <c r="J4403">
        <v>279</v>
      </c>
      <c r="K4403" s="1">
        <v>7796</v>
      </c>
    </row>
    <row r="4404" spans="1:11" x14ac:dyDescent="0.3">
      <c r="A4404" t="s">
        <v>137</v>
      </c>
      <c r="B4404">
        <v>944</v>
      </c>
      <c r="C4404">
        <v>59.490499999999997</v>
      </c>
      <c r="D4404">
        <v>5</v>
      </c>
      <c r="E4404">
        <v>137.5</v>
      </c>
      <c r="F4404">
        <v>2734.5</v>
      </c>
      <c r="G4404" t="s">
        <v>13</v>
      </c>
      <c r="H4404" s="1">
        <v>6241</v>
      </c>
      <c r="I4404" s="1">
        <v>1164</v>
      </c>
      <c r="J4404">
        <v>301</v>
      </c>
      <c r="K4404" s="1">
        <v>7706</v>
      </c>
    </row>
    <row r="4405" spans="1:11" x14ac:dyDescent="0.3">
      <c r="A4405" t="s">
        <v>39</v>
      </c>
      <c r="B4405" t="s">
        <v>107</v>
      </c>
      <c r="C4405">
        <v>27.438600000000001</v>
      </c>
      <c r="D4405">
        <v>6.34</v>
      </c>
      <c r="E4405">
        <v>85.28</v>
      </c>
      <c r="F4405">
        <v>1452</v>
      </c>
      <c r="G4405" t="s">
        <v>46</v>
      </c>
      <c r="H4405" s="1">
        <v>5014</v>
      </c>
      <c r="I4405" s="1">
        <v>2394</v>
      </c>
      <c r="J4405">
        <v>204</v>
      </c>
      <c r="K4405" s="1">
        <v>7612</v>
      </c>
    </row>
    <row r="4406" spans="1:11" x14ac:dyDescent="0.3">
      <c r="A4406" t="s">
        <v>15</v>
      </c>
      <c r="B4406" t="s">
        <v>357</v>
      </c>
      <c r="C4406">
        <v>35.340000000000003</v>
      </c>
      <c r="D4406">
        <v>5</v>
      </c>
      <c r="E4406">
        <v>118</v>
      </c>
      <c r="F4406">
        <v>1781</v>
      </c>
      <c r="G4406" t="s">
        <v>13</v>
      </c>
      <c r="H4406" s="1">
        <v>6072</v>
      </c>
      <c r="I4406" s="1">
        <v>1176</v>
      </c>
      <c r="J4406">
        <v>306</v>
      </c>
      <c r="K4406" s="1">
        <v>7554</v>
      </c>
    </row>
    <row r="4407" spans="1:11" x14ac:dyDescent="0.3">
      <c r="A4407" t="s">
        <v>22</v>
      </c>
      <c r="B4407">
        <v>505</v>
      </c>
      <c r="C4407">
        <v>20.656652170000001</v>
      </c>
      <c r="D4407">
        <v>4.9565217390000003</v>
      </c>
      <c r="E4407">
        <v>67</v>
      </c>
      <c r="F4407">
        <v>2234.2608700000001</v>
      </c>
      <c r="G4407" t="s">
        <v>13</v>
      </c>
      <c r="H4407" s="1">
        <v>5209</v>
      </c>
      <c r="I4407" s="1">
        <v>1552</v>
      </c>
      <c r="J4407">
        <v>376</v>
      </c>
      <c r="K4407" s="1">
        <v>7137</v>
      </c>
    </row>
    <row r="4408" spans="1:11" x14ac:dyDescent="0.3">
      <c r="A4408" t="s">
        <v>19</v>
      </c>
      <c r="B4408" t="s">
        <v>196</v>
      </c>
      <c r="C4408">
        <v>135.10550000000001</v>
      </c>
      <c r="D4408">
        <v>6.5</v>
      </c>
      <c r="E4408">
        <v>309</v>
      </c>
      <c r="F4408">
        <v>3999</v>
      </c>
      <c r="G4408" t="s">
        <v>13</v>
      </c>
      <c r="H4408" s="1">
        <v>5996</v>
      </c>
      <c r="I4408">
        <v>713</v>
      </c>
      <c r="J4408">
        <v>258</v>
      </c>
      <c r="K4408" s="1">
        <v>6967</v>
      </c>
    </row>
    <row r="4409" spans="1:11" x14ac:dyDescent="0.3">
      <c r="A4409" t="s">
        <v>34</v>
      </c>
      <c r="B4409">
        <v>90</v>
      </c>
      <c r="C4409">
        <v>28.379000000000001</v>
      </c>
      <c r="D4409">
        <v>4.5999999999999996</v>
      </c>
      <c r="E4409">
        <v>91.6</v>
      </c>
      <c r="F4409">
        <v>2181.1999999999998</v>
      </c>
      <c r="G4409" t="s">
        <v>13</v>
      </c>
      <c r="H4409" s="1">
        <v>5533</v>
      </c>
      <c r="I4409" s="1">
        <v>1164</v>
      </c>
      <c r="J4409">
        <v>219</v>
      </c>
      <c r="K4409" s="1">
        <v>6916</v>
      </c>
    </row>
    <row r="4410" spans="1:11" x14ac:dyDescent="0.3">
      <c r="A4410" t="s">
        <v>70</v>
      </c>
      <c r="B4410" t="s">
        <v>328</v>
      </c>
      <c r="C4410">
        <v>31.7425</v>
      </c>
      <c r="D4410">
        <v>4.8333333329999997</v>
      </c>
      <c r="E4410">
        <v>119.66666669999999</v>
      </c>
      <c r="F4410">
        <v>2116</v>
      </c>
      <c r="G4410" t="s">
        <v>13</v>
      </c>
      <c r="H4410" s="1">
        <v>5440</v>
      </c>
      <c r="I4410" s="1">
        <v>1209</v>
      </c>
      <c r="J4410">
        <v>205</v>
      </c>
      <c r="K4410" s="1">
        <v>6854</v>
      </c>
    </row>
    <row r="4411" spans="1:11" x14ac:dyDescent="0.3">
      <c r="A4411" t="s">
        <v>30</v>
      </c>
      <c r="B4411" t="s">
        <v>302</v>
      </c>
      <c r="C4411">
        <v>25.298749999999998</v>
      </c>
      <c r="D4411">
        <v>4.5</v>
      </c>
      <c r="E4411">
        <v>94</v>
      </c>
      <c r="F4411">
        <v>1998</v>
      </c>
      <c r="G4411" t="s">
        <v>13</v>
      </c>
      <c r="H4411" s="1">
        <v>4369</v>
      </c>
      <c r="I4411" s="1">
        <v>2044</v>
      </c>
      <c r="J4411">
        <v>415</v>
      </c>
      <c r="K4411" s="1">
        <v>6828</v>
      </c>
    </row>
    <row r="4412" spans="1:11" x14ac:dyDescent="0.3">
      <c r="A4412" t="s">
        <v>81</v>
      </c>
      <c r="B4412" t="s">
        <v>267</v>
      </c>
      <c r="C4412">
        <v>14.775399999999999</v>
      </c>
      <c r="D4412">
        <v>4.8</v>
      </c>
      <c r="E4412">
        <v>51.4</v>
      </c>
      <c r="F4412">
        <v>1428.4</v>
      </c>
      <c r="G4412" t="s">
        <v>13</v>
      </c>
      <c r="H4412" s="1">
        <v>3416</v>
      </c>
      <c r="I4412" s="1">
        <v>3134</v>
      </c>
      <c r="J4412">
        <v>231</v>
      </c>
      <c r="K4412" s="1">
        <v>6781</v>
      </c>
    </row>
    <row r="4413" spans="1:11" x14ac:dyDescent="0.3">
      <c r="A4413" t="s">
        <v>26</v>
      </c>
      <c r="B4413" t="s">
        <v>392</v>
      </c>
      <c r="C4413">
        <v>17.529599999999999</v>
      </c>
      <c r="D4413">
        <v>4.5999999999999996</v>
      </c>
      <c r="E4413">
        <v>78.400000000000006</v>
      </c>
      <c r="F4413">
        <v>1549.8</v>
      </c>
      <c r="G4413" t="s">
        <v>13</v>
      </c>
      <c r="H4413" s="1">
        <v>4587</v>
      </c>
      <c r="I4413" s="1">
        <v>1783</v>
      </c>
      <c r="J4413">
        <v>295</v>
      </c>
      <c r="K4413" s="1">
        <v>6665</v>
      </c>
    </row>
    <row r="4414" spans="1:11" x14ac:dyDescent="0.3">
      <c r="A4414" t="s">
        <v>139</v>
      </c>
      <c r="B4414" t="s">
        <v>178</v>
      </c>
      <c r="C4414">
        <v>51.646000000000001</v>
      </c>
      <c r="D4414">
        <v>0</v>
      </c>
      <c r="E4414">
        <v>110</v>
      </c>
      <c r="F4414">
        <v>1995</v>
      </c>
      <c r="G4414" t="s">
        <v>13</v>
      </c>
      <c r="H4414" s="1">
        <v>4410</v>
      </c>
      <c r="I4414" s="1">
        <v>1639</v>
      </c>
      <c r="J4414">
        <v>540</v>
      </c>
      <c r="K4414" s="1">
        <v>6589</v>
      </c>
    </row>
    <row r="4415" spans="1:11" x14ac:dyDescent="0.3">
      <c r="A4415" t="s">
        <v>73</v>
      </c>
      <c r="B4415" t="s">
        <v>414</v>
      </c>
      <c r="C4415">
        <v>14.76166667</v>
      </c>
      <c r="D4415">
        <v>4.6666666670000003</v>
      </c>
      <c r="E4415">
        <v>75</v>
      </c>
      <c r="F4415">
        <v>1594</v>
      </c>
      <c r="G4415" t="s">
        <v>13</v>
      </c>
      <c r="H4415" s="1">
        <v>4260</v>
      </c>
      <c r="I4415" s="1">
        <v>2014</v>
      </c>
      <c r="J4415">
        <v>191</v>
      </c>
      <c r="K4415" s="1">
        <v>6465</v>
      </c>
    </row>
    <row r="4416" spans="1:11" x14ac:dyDescent="0.3">
      <c r="A4416" t="s">
        <v>17</v>
      </c>
      <c r="B4416" t="s">
        <v>169</v>
      </c>
      <c r="C4416">
        <v>18.76848837</v>
      </c>
      <c r="D4416">
        <v>4.8604651160000003</v>
      </c>
      <c r="E4416">
        <v>67.023255809999995</v>
      </c>
      <c r="F4416">
        <v>1391.0232559999999</v>
      </c>
      <c r="G4416" t="s">
        <v>46</v>
      </c>
      <c r="H4416" s="1">
        <v>3778</v>
      </c>
      <c r="I4416" s="1">
        <v>2450</v>
      </c>
      <c r="J4416">
        <v>237</v>
      </c>
      <c r="K4416" s="1">
        <v>6465</v>
      </c>
    </row>
    <row r="4417" spans="1:11" x14ac:dyDescent="0.3">
      <c r="A4417" t="s">
        <v>22</v>
      </c>
      <c r="B4417">
        <v>806</v>
      </c>
      <c r="C4417">
        <v>29.57028571</v>
      </c>
      <c r="D4417">
        <v>5</v>
      </c>
      <c r="E4417">
        <v>84</v>
      </c>
      <c r="F4417">
        <v>1997.142857</v>
      </c>
      <c r="G4417" t="s">
        <v>46</v>
      </c>
      <c r="H4417" s="1">
        <v>4333</v>
      </c>
      <c r="I4417" s="1">
        <v>1582</v>
      </c>
      <c r="J4417">
        <v>309</v>
      </c>
      <c r="K4417" s="1">
        <v>6224</v>
      </c>
    </row>
    <row r="4418" spans="1:11" x14ac:dyDescent="0.3">
      <c r="A4418" t="s">
        <v>64</v>
      </c>
      <c r="B4418" t="s">
        <v>426</v>
      </c>
      <c r="C4418">
        <v>31.388142859999999</v>
      </c>
      <c r="D4418">
        <v>6.7142857139999998</v>
      </c>
      <c r="E4418">
        <v>111</v>
      </c>
      <c r="F4418">
        <v>1711.5714290000001</v>
      </c>
      <c r="G4418" t="s">
        <v>13</v>
      </c>
      <c r="H4418" s="1">
        <v>3376</v>
      </c>
      <c r="I4418" s="1">
        <v>2356</v>
      </c>
      <c r="J4418">
        <v>394</v>
      </c>
      <c r="K4418" s="1">
        <v>6126</v>
      </c>
    </row>
    <row r="4419" spans="1:11" x14ac:dyDescent="0.3">
      <c r="A4419" t="s">
        <v>73</v>
      </c>
      <c r="B4419" t="s">
        <v>349</v>
      </c>
      <c r="C4419">
        <v>15.161666670000001</v>
      </c>
      <c r="D4419">
        <v>4.6666666670000003</v>
      </c>
      <c r="E4419">
        <v>75</v>
      </c>
      <c r="F4419">
        <v>1594</v>
      </c>
      <c r="G4419" t="s">
        <v>13</v>
      </c>
      <c r="H4419" s="1">
        <v>4335</v>
      </c>
      <c r="I4419" s="1">
        <v>1502</v>
      </c>
      <c r="J4419">
        <v>206</v>
      </c>
      <c r="K4419" s="1">
        <v>6043</v>
      </c>
    </row>
    <row r="4420" spans="1:11" x14ac:dyDescent="0.3">
      <c r="A4420" t="s">
        <v>53</v>
      </c>
      <c r="B4420" t="s">
        <v>443</v>
      </c>
      <c r="C4420">
        <v>6.4939999999999998</v>
      </c>
      <c r="D4420">
        <v>5</v>
      </c>
      <c r="E4420">
        <v>30</v>
      </c>
      <c r="F4420">
        <v>903</v>
      </c>
      <c r="G4420" t="s">
        <v>13</v>
      </c>
      <c r="H4420" s="1">
        <v>2557</v>
      </c>
      <c r="I4420" s="1">
        <v>3145</v>
      </c>
      <c r="J4420">
        <v>219</v>
      </c>
      <c r="K4420" s="1">
        <v>5921</v>
      </c>
    </row>
    <row r="4421" spans="1:11" x14ac:dyDescent="0.3">
      <c r="A4421" t="s">
        <v>285</v>
      </c>
      <c r="B4421" t="s">
        <v>286</v>
      </c>
      <c r="C4421">
        <v>53.792000000000002</v>
      </c>
      <c r="D4421">
        <v>6</v>
      </c>
      <c r="E4421">
        <v>134.33333329999999</v>
      </c>
      <c r="F4421">
        <v>1730</v>
      </c>
      <c r="G4421" t="s">
        <v>13</v>
      </c>
      <c r="H4421" s="1">
        <v>5074</v>
      </c>
      <c r="I4421">
        <v>554</v>
      </c>
      <c r="J4421">
        <v>256</v>
      </c>
      <c r="K4421" s="1">
        <v>5884</v>
      </c>
    </row>
    <row r="4422" spans="1:11" x14ac:dyDescent="0.3">
      <c r="A4422" t="s">
        <v>32</v>
      </c>
      <c r="B4422" t="s">
        <v>200</v>
      </c>
      <c r="C4422">
        <v>264.67500000000001</v>
      </c>
      <c r="D4422">
        <v>7</v>
      </c>
      <c r="E4422">
        <v>420</v>
      </c>
      <c r="F4422">
        <v>6208</v>
      </c>
      <c r="G4422" t="s">
        <v>13</v>
      </c>
      <c r="H4422" s="1">
        <v>4186</v>
      </c>
      <c r="I4422" s="1">
        <v>1332</v>
      </c>
      <c r="J4422">
        <v>287</v>
      </c>
      <c r="K4422" s="1">
        <v>5805</v>
      </c>
    </row>
    <row r="4423" spans="1:11" x14ac:dyDescent="0.3">
      <c r="A4423" t="s">
        <v>59</v>
      </c>
      <c r="B4423" t="s">
        <v>304</v>
      </c>
      <c r="C4423">
        <v>36.701250000000002</v>
      </c>
      <c r="D4423">
        <v>4.875</v>
      </c>
      <c r="E4423">
        <v>91.75</v>
      </c>
      <c r="F4423">
        <v>2019.75</v>
      </c>
      <c r="G4423" t="s">
        <v>13</v>
      </c>
      <c r="H4423" s="1">
        <v>3949</v>
      </c>
      <c r="I4423" s="1">
        <v>1561</v>
      </c>
      <c r="J4423">
        <v>246</v>
      </c>
      <c r="K4423" s="1">
        <v>5756</v>
      </c>
    </row>
    <row r="4424" spans="1:11" x14ac:dyDescent="0.3">
      <c r="A4424" t="s">
        <v>440</v>
      </c>
      <c r="B4424" t="s">
        <v>444</v>
      </c>
      <c r="C4424">
        <v>6.0503333330000002</v>
      </c>
      <c r="D4424">
        <v>4.3333333329999997</v>
      </c>
      <c r="E4424">
        <v>52</v>
      </c>
      <c r="F4424">
        <v>1335</v>
      </c>
      <c r="G4424" t="s">
        <v>13</v>
      </c>
      <c r="H4424" s="1">
        <v>3700</v>
      </c>
      <c r="I4424" s="1">
        <v>1861</v>
      </c>
      <c r="J4424">
        <v>157</v>
      </c>
      <c r="K4424" s="1">
        <v>5718</v>
      </c>
    </row>
    <row r="4425" spans="1:11" x14ac:dyDescent="0.3">
      <c r="A4425" t="s">
        <v>186</v>
      </c>
      <c r="B4425">
        <v>146</v>
      </c>
      <c r="C4425">
        <v>18.198428570000001</v>
      </c>
      <c r="D4425">
        <v>5</v>
      </c>
      <c r="E4425">
        <v>87.714285709999999</v>
      </c>
      <c r="F4425">
        <v>1696.4285709999999</v>
      </c>
      <c r="G4425" t="s">
        <v>13</v>
      </c>
      <c r="H4425" s="1">
        <v>3961</v>
      </c>
      <c r="I4425" s="1">
        <v>1422</v>
      </c>
      <c r="J4425">
        <v>282</v>
      </c>
      <c r="K4425" s="1">
        <v>5665</v>
      </c>
    </row>
    <row r="4426" spans="1:11" x14ac:dyDescent="0.3">
      <c r="A4426" t="s">
        <v>91</v>
      </c>
      <c r="B4426" t="s">
        <v>190</v>
      </c>
      <c r="C4426">
        <v>50.94</v>
      </c>
      <c r="D4426">
        <v>6.266666667</v>
      </c>
      <c r="E4426">
        <v>138.28333330000001</v>
      </c>
      <c r="F4426">
        <v>1986.7666670000001</v>
      </c>
      <c r="G4426" t="s">
        <v>46</v>
      </c>
      <c r="H4426" s="1">
        <v>4734</v>
      </c>
      <c r="I4426">
        <v>456</v>
      </c>
      <c r="J4426">
        <v>400</v>
      </c>
      <c r="K4426" s="1">
        <v>5590</v>
      </c>
    </row>
    <row r="4427" spans="1:11" x14ac:dyDescent="0.3">
      <c r="A4427" t="s">
        <v>22</v>
      </c>
      <c r="B4427">
        <v>305</v>
      </c>
      <c r="C4427">
        <v>12.61125</v>
      </c>
      <c r="D4427">
        <v>4.5</v>
      </c>
      <c r="E4427">
        <v>56.25</v>
      </c>
      <c r="F4427">
        <v>1607.25</v>
      </c>
      <c r="G4427" t="s">
        <v>13</v>
      </c>
      <c r="H4427" s="1">
        <v>4209</v>
      </c>
      <c r="I4427" s="1">
        <v>1169</v>
      </c>
      <c r="J4427">
        <v>193</v>
      </c>
      <c r="K4427" s="1">
        <v>5571</v>
      </c>
    </row>
    <row r="4428" spans="1:11" x14ac:dyDescent="0.3">
      <c r="A4428" t="s">
        <v>24</v>
      </c>
      <c r="B4428" t="s">
        <v>351</v>
      </c>
      <c r="C4428">
        <v>38.482470589999998</v>
      </c>
      <c r="D4428">
        <v>4.8823529409999997</v>
      </c>
      <c r="E4428">
        <v>90.941176470000002</v>
      </c>
      <c r="F4428">
        <v>2953.5882350000002</v>
      </c>
      <c r="G4428" t="s">
        <v>46</v>
      </c>
      <c r="H4428" s="1">
        <v>4491</v>
      </c>
      <c r="I4428">
        <v>898</v>
      </c>
      <c r="J4428">
        <v>166</v>
      </c>
      <c r="K4428" s="1">
        <v>5555</v>
      </c>
    </row>
    <row r="4429" spans="1:11" x14ac:dyDescent="0.3">
      <c r="A4429" t="s">
        <v>77</v>
      </c>
      <c r="B4429" t="s">
        <v>78</v>
      </c>
      <c r="C4429">
        <v>65.568749999999994</v>
      </c>
      <c r="D4429">
        <v>8</v>
      </c>
      <c r="E4429">
        <v>167.25</v>
      </c>
      <c r="F4429">
        <v>1998</v>
      </c>
      <c r="G4429" t="s">
        <v>13</v>
      </c>
      <c r="H4429" s="1">
        <v>4374</v>
      </c>
      <c r="I4429">
        <v>900</v>
      </c>
      <c r="J4429">
        <v>178</v>
      </c>
      <c r="K4429" s="1">
        <v>5452</v>
      </c>
    </row>
    <row r="4430" spans="1:11" x14ac:dyDescent="0.3">
      <c r="A4430" t="s">
        <v>59</v>
      </c>
      <c r="B4430" t="s">
        <v>237</v>
      </c>
      <c r="C4430">
        <v>25.2075</v>
      </c>
      <c r="D4430">
        <v>5</v>
      </c>
      <c r="E4430">
        <v>80.5</v>
      </c>
      <c r="F4430">
        <v>1753</v>
      </c>
      <c r="G4430" t="s">
        <v>13</v>
      </c>
      <c r="H4430" s="1">
        <v>3451</v>
      </c>
      <c r="I4430" s="1">
        <v>1703</v>
      </c>
      <c r="J4430">
        <v>247</v>
      </c>
      <c r="K4430" s="1">
        <v>5401</v>
      </c>
    </row>
    <row r="4431" spans="1:11" x14ac:dyDescent="0.3">
      <c r="A4431" t="s">
        <v>91</v>
      </c>
      <c r="B4431" t="s">
        <v>341</v>
      </c>
      <c r="C4431">
        <v>36.907693549999998</v>
      </c>
      <c r="D4431">
        <v>4.5</v>
      </c>
      <c r="E4431">
        <v>126.1451613</v>
      </c>
      <c r="F4431">
        <v>2344</v>
      </c>
      <c r="G4431" t="s">
        <v>13</v>
      </c>
      <c r="H4431" s="1">
        <v>4513</v>
      </c>
      <c r="I4431">
        <v>619</v>
      </c>
      <c r="J4431">
        <v>267</v>
      </c>
      <c r="K4431" s="1">
        <v>5399</v>
      </c>
    </row>
    <row r="4432" spans="1:11" x14ac:dyDescent="0.3">
      <c r="A4432" t="s">
        <v>24</v>
      </c>
      <c r="B4432" t="s">
        <v>415</v>
      </c>
      <c r="C4432">
        <v>34.103571430000002</v>
      </c>
      <c r="D4432">
        <v>4.5714285710000002</v>
      </c>
      <c r="E4432">
        <v>121.8571429</v>
      </c>
      <c r="F4432">
        <v>2555.2857140000001</v>
      </c>
      <c r="G4432" t="s">
        <v>13</v>
      </c>
      <c r="H4432" s="1">
        <v>4458</v>
      </c>
      <c r="I4432">
        <v>699</v>
      </c>
      <c r="J4432">
        <v>237</v>
      </c>
      <c r="K4432" s="1">
        <v>5394</v>
      </c>
    </row>
    <row r="4433" spans="1:11" x14ac:dyDescent="0.3">
      <c r="A4433" t="s">
        <v>22</v>
      </c>
      <c r="B4433">
        <v>605</v>
      </c>
      <c r="C4433">
        <v>35.259727269999999</v>
      </c>
      <c r="D4433">
        <v>4.7272727269999999</v>
      </c>
      <c r="E4433">
        <v>104.6363636</v>
      </c>
      <c r="F4433">
        <v>2367.181818</v>
      </c>
      <c r="G4433" t="s">
        <v>13</v>
      </c>
      <c r="H4433" s="1">
        <v>4308</v>
      </c>
      <c r="I4433">
        <v>723</v>
      </c>
      <c r="J4433">
        <v>200</v>
      </c>
      <c r="K4433" s="1">
        <v>5231</v>
      </c>
    </row>
    <row r="4434" spans="1:11" x14ac:dyDescent="0.3">
      <c r="A4434" t="s">
        <v>11</v>
      </c>
      <c r="B4434" t="s">
        <v>365</v>
      </c>
      <c r="C4434">
        <v>76.709999999999994</v>
      </c>
      <c r="D4434">
        <v>0</v>
      </c>
      <c r="E4434">
        <v>336</v>
      </c>
      <c r="F4434">
        <v>0</v>
      </c>
      <c r="G4434" t="s">
        <v>13</v>
      </c>
      <c r="H4434" s="1">
        <v>3929</v>
      </c>
      <c r="I4434" s="1">
        <v>1065</v>
      </c>
      <c r="J4434">
        <v>180</v>
      </c>
      <c r="K4434" s="1">
        <v>5174</v>
      </c>
    </row>
    <row r="4435" spans="1:11" x14ac:dyDescent="0.3">
      <c r="A4435" t="s">
        <v>149</v>
      </c>
      <c r="B4435" t="s">
        <v>197</v>
      </c>
      <c r="C4435">
        <v>29.884789470000001</v>
      </c>
      <c r="D4435">
        <v>4.736842105</v>
      </c>
      <c r="E4435">
        <v>109.1052632</v>
      </c>
      <c r="F4435">
        <v>2238.6315789999999</v>
      </c>
      <c r="G4435" t="s">
        <v>13</v>
      </c>
      <c r="H4435" s="1">
        <v>3201</v>
      </c>
      <c r="I4435" s="1">
        <v>1683</v>
      </c>
      <c r="J4435">
        <v>249</v>
      </c>
      <c r="K4435" s="1">
        <v>5133</v>
      </c>
    </row>
    <row r="4436" spans="1:11" x14ac:dyDescent="0.3">
      <c r="A4436" t="s">
        <v>34</v>
      </c>
      <c r="B4436" t="s">
        <v>334</v>
      </c>
      <c r="C4436">
        <v>43.974499999999999</v>
      </c>
      <c r="D4436">
        <v>4.5</v>
      </c>
      <c r="E4436">
        <v>98</v>
      </c>
      <c r="F4436">
        <v>2309</v>
      </c>
      <c r="G4436" t="s">
        <v>13</v>
      </c>
      <c r="H4436" s="1">
        <v>2981</v>
      </c>
      <c r="I4436" s="1">
        <v>1795</v>
      </c>
      <c r="J4436">
        <v>274</v>
      </c>
      <c r="K4436" s="1">
        <v>5050</v>
      </c>
    </row>
    <row r="4437" spans="1:11" x14ac:dyDescent="0.3">
      <c r="A4437" t="s">
        <v>219</v>
      </c>
      <c r="B4437" t="s">
        <v>235</v>
      </c>
      <c r="C4437">
        <v>26.197749999999999</v>
      </c>
      <c r="D4437">
        <v>4.625</v>
      </c>
      <c r="E4437">
        <v>77</v>
      </c>
      <c r="F4437">
        <v>1495</v>
      </c>
      <c r="G4437" t="s">
        <v>13</v>
      </c>
      <c r="H4437" s="1">
        <v>2417</v>
      </c>
      <c r="I4437" s="1">
        <v>2207</v>
      </c>
      <c r="J4437">
        <v>220</v>
      </c>
      <c r="K4437" s="1">
        <v>4844</v>
      </c>
    </row>
    <row r="4438" spans="1:11" x14ac:dyDescent="0.3">
      <c r="A4438" t="s">
        <v>26</v>
      </c>
      <c r="B4438" t="s">
        <v>383</v>
      </c>
      <c r="C4438">
        <v>69.397000000000006</v>
      </c>
      <c r="D4438">
        <v>5</v>
      </c>
      <c r="E4438">
        <v>173</v>
      </c>
      <c r="F4438">
        <v>3358.666667</v>
      </c>
      <c r="G4438" t="s">
        <v>13</v>
      </c>
      <c r="H4438" s="1">
        <v>4018</v>
      </c>
      <c r="I4438">
        <v>586</v>
      </c>
      <c r="J4438">
        <v>218</v>
      </c>
      <c r="K4438" s="1">
        <v>4822</v>
      </c>
    </row>
    <row r="4439" spans="1:11" x14ac:dyDescent="0.3">
      <c r="A4439" t="s">
        <v>186</v>
      </c>
      <c r="B4439">
        <v>164</v>
      </c>
      <c r="C4439">
        <v>38.39725</v>
      </c>
      <c r="D4439">
        <v>4.75</v>
      </c>
      <c r="E4439">
        <v>131</v>
      </c>
      <c r="F4439">
        <v>2652.375</v>
      </c>
      <c r="G4439" t="s">
        <v>13</v>
      </c>
      <c r="H4439" s="1">
        <v>3872</v>
      </c>
      <c r="I4439">
        <v>580</v>
      </c>
      <c r="J4439">
        <v>190</v>
      </c>
      <c r="K4439" s="1">
        <v>4642</v>
      </c>
    </row>
    <row r="4440" spans="1:11" x14ac:dyDescent="0.3">
      <c r="A4440" t="s">
        <v>34</v>
      </c>
      <c r="B4440" t="s">
        <v>201</v>
      </c>
      <c r="C4440">
        <v>23.052499999999998</v>
      </c>
      <c r="D4440">
        <v>5</v>
      </c>
      <c r="E4440">
        <v>55</v>
      </c>
      <c r="F4440">
        <v>1406</v>
      </c>
      <c r="G4440" t="s">
        <v>13</v>
      </c>
      <c r="H4440" s="1">
        <v>2461</v>
      </c>
      <c r="I4440" s="1">
        <v>1791</v>
      </c>
      <c r="J4440">
        <v>290</v>
      </c>
      <c r="K4440" s="1">
        <v>4542</v>
      </c>
    </row>
    <row r="4441" spans="1:11" x14ac:dyDescent="0.3">
      <c r="A4441" t="s">
        <v>17</v>
      </c>
      <c r="B4441">
        <v>9</v>
      </c>
      <c r="C4441">
        <v>11.49625</v>
      </c>
      <c r="D4441">
        <v>4.75</v>
      </c>
      <c r="E4441">
        <v>50.25</v>
      </c>
      <c r="F4441">
        <v>1507.5</v>
      </c>
      <c r="G4441" t="s">
        <v>13</v>
      </c>
      <c r="H4441" s="1">
        <v>2892</v>
      </c>
      <c r="I4441" s="1">
        <v>1436</v>
      </c>
      <c r="J4441">
        <v>168</v>
      </c>
      <c r="K4441" s="1">
        <v>4496</v>
      </c>
    </row>
    <row r="4442" spans="1:11" x14ac:dyDescent="0.3">
      <c r="A4442" t="s">
        <v>19</v>
      </c>
      <c r="B4442" t="s">
        <v>98</v>
      </c>
      <c r="C4442">
        <v>113.2693333</v>
      </c>
      <c r="D4442">
        <v>8</v>
      </c>
      <c r="E4442">
        <v>246.33333329999999</v>
      </c>
      <c r="F4442">
        <v>2994.666667</v>
      </c>
      <c r="G4442" t="s">
        <v>46</v>
      </c>
      <c r="H4442" s="1">
        <v>3161</v>
      </c>
      <c r="I4442">
        <v>843</v>
      </c>
      <c r="J4442">
        <v>175</v>
      </c>
      <c r="K4442" s="1">
        <v>4179</v>
      </c>
    </row>
    <row r="4443" spans="1:11" x14ac:dyDescent="0.3">
      <c r="A4443" t="s">
        <v>81</v>
      </c>
      <c r="B4443" t="s">
        <v>422</v>
      </c>
      <c r="C4443">
        <v>30.926666669999999</v>
      </c>
      <c r="D4443">
        <v>4.6666666670000003</v>
      </c>
      <c r="E4443">
        <v>110.33333330000001</v>
      </c>
      <c r="F4443">
        <v>2328.333333</v>
      </c>
      <c r="G4443" t="s">
        <v>13</v>
      </c>
      <c r="H4443" s="1">
        <v>2954</v>
      </c>
      <c r="I4443">
        <v>984</v>
      </c>
      <c r="J4443">
        <v>201</v>
      </c>
      <c r="K4443" s="1">
        <v>4139</v>
      </c>
    </row>
    <row r="4444" spans="1:11" x14ac:dyDescent="0.3">
      <c r="A4444" t="s">
        <v>186</v>
      </c>
      <c r="B4444">
        <v>145</v>
      </c>
      <c r="C4444">
        <v>17.42714286</v>
      </c>
      <c r="D4444">
        <v>5</v>
      </c>
      <c r="E4444">
        <v>87.714285709999999</v>
      </c>
      <c r="F4444">
        <v>1696.4285709999999</v>
      </c>
      <c r="G4444" t="s">
        <v>13</v>
      </c>
      <c r="H4444" s="1">
        <v>2744</v>
      </c>
      <c r="I4444" s="1">
        <v>1135</v>
      </c>
      <c r="J4444">
        <v>204</v>
      </c>
      <c r="K4444" s="1">
        <v>4083</v>
      </c>
    </row>
    <row r="4445" spans="1:11" x14ac:dyDescent="0.3">
      <c r="A4445" t="s">
        <v>39</v>
      </c>
      <c r="B4445" t="s">
        <v>128</v>
      </c>
      <c r="C4445">
        <v>34.9090566</v>
      </c>
      <c r="D4445">
        <v>5.6037735849999999</v>
      </c>
      <c r="E4445">
        <v>104.2264151</v>
      </c>
      <c r="F4445">
        <v>1805.924528</v>
      </c>
      <c r="G4445" t="s">
        <v>46</v>
      </c>
      <c r="H4445" s="1">
        <v>3468</v>
      </c>
      <c r="I4445">
        <v>460</v>
      </c>
      <c r="J4445">
        <v>138</v>
      </c>
      <c r="K4445" s="1">
        <v>4066</v>
      </c>
    </row>
    <row r="4446" spans="1:11" x14ac:dyDescent="0.3">
      <c r="A4446" t="s">
        <v>84</v>
      </c>
      <c r="B4446" t="s">
        <v>173</v>
      </c>
      <c r="C4446">
        <v>19.451428570000001</v>
      </c>
      <c r="D4446">
        <v>3.5714285710000002</v>
      </c>
      <c r="E4446">
        <v>61</v>
      </c>
      <c r="F4446">
        <v>1197</v>
      </c>
      <c r="G4446" t="s">
        <v>13</v>
      </c>
      <c r="H4446" s="1">
        <v>2029</v>
      </c>
      <c r="I4446" s="1">
        <v>1772</v>
      </c>
      <c r="J4446">
        <v>196</v>
      </c>
      <c r="K4446" s="1">
        <v>3997</v>
      </c>
    </row>
    <row r="4447" spans="1:11" x14ac:dyDescent="0.3">
      <c r="A4447" t="s">
        <v>26</v>
      </c>
      <c r="B4447" t="s">
        <v>370</v>
      </c>
      <c r="C4447">
        <v>30.081</v>
      </c>
      <c r="D4447">
        <v>4</v>
      </c>
      <c r="E4447">
        <v>110</v>
      </c>
      <c r="F4447">
        <v>2254</v>
      </c>
      <c r="G4447" t="s">
        <v>13</v>
      </c>
      <c r="H4447" s="1">
        <v>2613</v>
      </c>
      <c r="I4447" s="1">
        <v>1098</v>
      </c>
      <c r="J4447">
        <v>245</v>
      </c>
      <c r="K4447" s="1">
        <v>3956</v>
      </c>
    </row>
    <row r="4448" spans="1:11" x14ac:dyDescent="0.3">
      <c r="A4448" t="s">
        <v>186</v>
      </c>
      <c r="B4448" t="s">
        <v>300</v>
      </c>
      <c r="C4448">
        <v>55.2</v>
      </c>
      <c r="D4448">
        <v>6</v>
      </c>
      <c r="E4448">
        <v>163.5</v>
      </c>
      <c r="F4448">
        <v>2696.5</v>
      </c>
      <c r="G4448" t="s">
        <v>13</v>
      </c>
      <c r="H4448" s="1">
        <v>2660</v>
      </c>
      <c r="I4448" s="1">
        <v>1071</v>
      </c>
      <c r="J4448">
        <v>215</v>
      </c>
      <c r="K4448" s="1">
        <v>3946</v>
      </c>
    </row>
    <row r="4449" spans="1:11" x14ac:dyDescent="0.3">
      <c r="A4449" t="s">
        <v>219</v>
      </c>
      <c r="B4449" t="s">
        <v>220</v>
      </c>
      <c r="C4449">
        <v>14.333375</v>
      </c>
      <c r="D4449">
        <v>4.5625</v>
      </c>
      <c r="E4449">
        <v>59.875</v>
      </c>
      <c r="F4449">
        <v>1183.25</v>
      </c>
      <c r="G4449" t="s">
        <v>13</v>
      </c>
      <c r="H4449" s="1">
        <v>1759</v>
      </c>
      <c r="I4449" s="1">
        <v>1981</v>
      </c>
      <c r="J4449">
        <v>163</v>
      </c>
      <c r="K4449" s="1">
        <v>3903</v>
      </c>
    </row>
    <row r="4450" spans="1:11" x14ac:dyDescent="0.3">
      <c r="A4450" t="s">
        <v>186</v>
      </c>
      <c r="B4450">
        <v>155</v>
      </c>
      <c r="C4450">
        <v>23.909333329999999</v>
      </c>
      <c r="D4450">
        <v>5</v>
      </c>
      <c r="E4450">
        <v>100.66666669999999</v>
      </c>
      <c r="F4450">
        <v>2016.7777779999999</v>
      </c>
      <c r="G4450" t="s">
        <v>13</v>
      </c>
      <c r="H4450" s="1">
        <v>3203</v>
      </c>
      <c r="I4450">
        <v>489</v>
      </c>
      <c r="J4450">
        <v>124</v>
      </c>
      <c r="K4450" s="1">
        <v>3816</v>
      </c>
    </row>
    <row r="4451" spans="1:11" x14ac:dyDescent="0.3">
      <c r="A4451" t="s">
        <v>186</v>
      </c>
      <c r="B4451">
        <v>147</v>
      </c>
      <c r="C4451">
        <v>25.343387100000001</v>
      </c>
      <c r="D4451">
        <v>5.1935483869999999</v>
      </c>
      <c r="E4451">
        <v>95.096774190000005</v>
      </c>
      <c r="F4451">
        <v>1802.7741940000001</v>
      </c>
      <c r="G4451" t="s">
        <v>13</v>
      </c>
      <c r="H4451" s="1">
        <v>2358</v>
      </c>
      <c r="I4451" s="1">
        <v>1227</v>
      </c>
      <c r="J4451">
        <v>175</v>
      </c>
      <c r="K4451" s="1">
        <v>3760</v>
      </c>
    </row>
    <row r="4452" spans="1:11" x14ac:dyDescent="0.3">
      <c r="A4452" t="s">
        <v>81</v>
      </c>
      <c r="B4452" t="s">
        <v>272</v>
      </c>
      <c r="C4452">
        <v>23.224090910000001</v>
      </c>
      <c r="D4452">
        <v>4.9090909089999997</v>
      </c>
      <c r="E4452">
        <v>82</v>
      </c>
      <c r="F4452">
        <v>1938</v>
      </c>
      <c r="G4452" t="s">
        <v>13</v>
      </c>
      <c r="H4452" s="1">
        <v>2292</v>
      </c>
      <c r="I4452">
        <v>990</v>
      </c>
      <c r="J4452">
        <v>432</v>
      </c>
      <c r="K4452" s="1">
        <v>3714</v>
      </c>
    </row>
    <row r="4453" spans="1:11" x14ac:dyDescent="0.3">
      <c r="A4453" t="s">
        <v>147</v>
      </c>
      <c r="B4453" t="s">
        <v>148</v>
      </c>
      <c r="C4453">
        <v>21.02333333</v>
      </c>
      <c r="D4453">
        <v>5</v>
      </c>
      <c r="E4453">
        <v>92.333333330000002</v>
      </c>
      <c r="F4453">
        <v>1729.333333</v>
      </c>
      <c r="G4453" t="s">
        <v>13</v>
      </c>
      <c r="H4453" s="1">
        <v>2302</v>
      </c>
      <c r="I4453" s="1">
        <v>1088</v>
      </c>
      <c r="J4453">
        <v>98</v>
      </c>
      <c r="K4453" s="1">
        <v>3488</v>
      </c>
    </row>
    <row r="4454" spans="1:11" x14ac:dyDescent="0.3">
      <c r="A4454" t="s">
        <v>64</v>
      </c>
      <c r="B4454" t="s">
        <v>65</v>
      </c>
      <c r="C4454">
        <v>24.09525</v>
      </c>
      <c r="D4454">
        <v>6.25</v>
      </c>
      <c r="E4454">
        <v>68.75</v>
      </c>
      <c r="F4454">
        <v>1498.25</v>
      </c>
      <c r="G4454" t="s">
        <v>13</v>
      </c>
      <c r="H4454" s="1">
        <v>1489</v>
      </c>
      <c r="I4454" s="1">
        <v>1741</v>
      </c>
      <c r="J4454">
        <v>223</v>
      </c>
      <c r="K4454" s="1">
        <v>3453</v>
      </c>
    </row>
    <row r="4455" spans="1:11" x14ac:dyDescent="0.3">
      <c r="A4455" t="s">
        <v>91</v>
      </c>
      <c r="B4455" t="s">
        <v>203</v>
      </c>
      <c r="C4455">
        <v>52.196406250000003</v>
      </c>
      <c r="D4455">
        <v>5.3125</v>
      </c>
      <c r="E4455">
        <v>126.5</v>
      </c>
      <c r="F4455">
        <v>2323.9375</v>
      </c>
      <c r="G4455" t="s">
        <v>13</v>
      </c>
      <c r="H4455" s="1">
        <v>2437</v>
      </c>
      <c r="I4455">
        <v>622</v>
      </c>
      <c r="J4455">
        <v>334</v>
      </c>
      <c r="K4455" s="1">
        <v>3393</v>
      </c>
    </row>
    <row r="4456" spans="1:11" x14ac:dyDescent="0.3">
      <c r="A4456" t="s">
        <v>119</v>
      </c>
      <c r="B4456" t="s">
        <v>225</v>
      </c>
      <c r="C4456">
        <v>23.16515789</v>
      </c>
      <c r="D4456">
        <v>3.9473684210000002</v>
      </c>
      <c r="E4456">
        <v>82.157894740000003</v>
      </c>
      <c r="F4456">
        <v>1817.315789</v>
      </c>
      <c r="G4456" t="s">
        <v>13</v>
      </c>
      <c r="H4456" s="1">
        <v>2235</v>
      </c>
      <c r="I4456" s="1">
        <v>1026</v>
      </c>
      <c r="J4456">
        <v>128</v>
      </c>
      <c r="K4456" s="1">
        <v>3389</v>
      </c>
    </row>
    <row r="4457" spans="1:11" x14ac:dyDescent="0.3">
      <c r="A4457" t="s">
        <v>84</v>
      </c>
      <c r="B4457" t="s">
        <v>437</v>
      </c>
      <c r="C4457">
        <v>12.25</v>
      </c>
      <c r="D4457">
        <v>5</v>
      </c>
      <c r="E4457">
        <v>43</v>
      </c>
      <c r="F4457">
        <v>1325</v>
      </c>
      <c r="G4457" t="s">
        <v>13</v>
      </c>
      <c r="H4457" s="1">
        <v>1800</v>
      </c>
      <c r="I4457" s="1">
        <v>1203</v>
      </c>
      <c r="J4457">
        <v>124</v>
      </c>
      <c r="K4457" s="1">
        <v>3127</v>
      </c>
    </row>
    <row r="4458" spans="1:11" x14ac:dyDescent="0.3">
      <c r="A4458" t="s">
        <v>186</v>
      </c>
      <c r="B4458">
        <v>33</v>
      </c>
      <c r="C4458">
        <v>13.818</v>
      </c>
      <c r="D4458">
        <v>5</v>
      </c>
      <c r="E4458">
        <v>66</v>
      </c>
      <c r="F4458">
        <v>1351</v>
      </c>
      <c r="G4458" t="s">
        <v>13</v>
      </c>
      <c r="H4458" s="1">
        <v>2381</v>
      </c>
      <c r="I4458">
        <v>581</v>
      </c>
      <c r="J4458">
        <v>133</v>
      </c>
      <c r="K4458" s="1">
        <v>3095</v>
      </c>
    </row>
    <row r="4459" spans="1:11" x14ac:dyDescent="0.3">
      <c r="A4459" t="s">
        <v>322</v>
      </c>
      <c r="B4459" t="s">
        <v>425</v>
      </c>
      <c r="C4459">
        <v>38.794285709999997</v>
      </c>
      <c r="D4459">
        <v>4.4285714289999998</v>
      </c>
      <c r="E4459">
        <v>98.571428569999995</v>
      </c>
      <c r="F4459">
        <v>2755.5714290000001</v>
      </c>
      <c r="G4459" t="s">
        <v>46</v>
      </c>
      <c r="H4459" s="1">
        <v>2348</v>
      </c>
      <c r="I4459">
        <v>621</v>
      </c>
      <c r="J4459">
        <v>108</v>
      </c>
      <c r="K4459" s="1">
        <v>3077</v>
      </c>
    </row>
    <row r="4460" spans="1:11" x14ac:dyDescent="0.3">
      <c r="A4460" t="s">
        <v>34</v>
      </c>
      <c r="B4460" t="s">
        <v>238</v>
      </c>
      <c r="C4460">
        <v>116.545</v>
      </c>
      <c r="D4460">
        <v>8</v>
      </c>
      <c r="E4460">
        <v>230</v>
      </c>
      <c r="F4460">
        <v>2981</v>
      </c>
      <c r="G4460" t="s">
        <v>13</v>
      </c>
      <c r="H4460" s="1">
        <v>2366</v>
      </c>
      <c r="I4460">
        <v>191</v>
      </c>
      <c r="J4460">
        <v>121</v>
      </c>
      <c r="K4460" s="1">
        <v>2678</v>
      </c>
    </row>
    <row r="4461" spans="1:11" x14ac:dyDescent="0.3">
      <c r="A4461" t="s">
        <v>91</v>
      </c>
      <c r="B4461" t="s">
        <v>144</v>
      </c>
      <c r="C4461">
        <v>52.085000000000001</v>
      </c>
      <c r="D4461">
        <v>8</v>
      </c>
      <c r="E4461">
        <v>223.83333329999999</v>
      </c>
      <c r="F4461">
        <v>1969</v>
      </c>
      <c r="G4461" t="s">
        <v>13</v>
      </c>
      <c r="H4461" s="1">
        <v>2020</v>
      </c>
      <c r="I4461">
        <v>272</v>
      </c>
      <c r="J4461">
        <v>374</v>
      </c>
      <c r="K4461" s="1">
        <v>2666</v>
      </c>
    </row>
    <row r="4462" spans="1:11" x14ac:dyDescent="0.3">
      <c r="A4462" t="s">
        <v>32</v>
      </c>
      <c r="B4462" t="s">
        <v>303</v>
      </c>
      <c r="C4462">
        <v>57.229058510000002</v>
      </c>
      <c r="D4462">
        <v>5.2340425530000001</v>
      </c>
      <c r="E4462">
        <v>120.4255319</v>
      </c>
      <c r="F4462">
        <v>2309.3404260000002</v>
      </c>
      <c r="G4462" t="s">
        <v>46</v>
      </c>
      <c r="H4462" s="1">
        <v>1856</v>
      </c>
      <c r="I4462">
        <v>577</v>
      </c>
      <c r="J4462">
        <v>175</v>
      </c>
      <c r="K4462" s="1">
        <v>2608</v>
      </c>
    </row>
    <row r="4463" spans="1:11" x14ac:dyDescent="0.3">
      <c r="A4463" t="s">
        <v>395</v>
      </c>
      <c r="B4463" t="s">
        <v>449</v>
      </c>
      <c r="C4463">
        <v>11.984562499999999</v>
      </c>
      <c r="D4463">
        <v>4</v>
      </c>
      <c r="E4463">
        <v>69</v>
      </c>
      <c r="F4463">
        <v>1762.75</v>
      </c>
      <c r="G4463" t="s">
        <v>13</v>
      </c>
      <c r="H4463" s="1">
        <v>1963</v>
      </c>
      <c r="I4463">
        <v>413</v>
      </c>
      <c r="J4463">
        <v>49</v>
      </c>
      <c r="K4463" s="1">
        <v>2425</v>
      </c>
    </row>
    <row r="4464" spans="1:11" x14ac:dyDescent="0.3">
      <c r="A4464" t="s">
        <v>119</v>
      </c>
      <c r="B4464" t="s">
        <v>225</v>
      </c>
      <c r="C4464">
        <v>23.16515789</v>
      </c>
      <c r="D4464">
        <v>3.9473684210000002</v>
      </c>
      <c r="E4464">
        <v>82.157894740000003</v>
      </c>
      <c r="F4464">
        <v>1817.315789</v>
      </c>
      <c r="G4464" t="s">
        <v>13</v>
      </c>
      <c r="H4464" s="1">
        <v>1516</v>
      </c>
      <c r="I4464">
        <v>747</v>
      </c>
      <c r="J4464">
        <v>97</v>
      </c>
      <c r="K4464" s="1">
        <v>2360</v>
      </c>
    </row>
    <row r="4465" spans="1:11" x14ac:dyDescent="0.3">
      <c r="A4465" t="s">
        <v>30</v>
      </c>
      <c r="B4465" t="s">
        <v>416</v>
      </c>
      <c r="C4465">
        <v>15.763999999999999</v>
      </c>
      <c r="D4465">
        <v>5</v>
      </c>
      <c r="E4465">
        <v>66</v>
      </c>
      <c r="F4465">
        <v>1497</v>
      </c>
      <c r="G4465" t="s">
        <v>13</v>
      </c>
      <c r="H4465" s="1">
        <v>1026</v>
      </c>
      <c r="I4465" s="1">
        <v>1185</v>
      </c>
      <c r="J4465">
        <v>98</v>
      </c>
      <c r="K4465" s="1">
        <v>2309</v>
      </c>
    </row>
    <row r="4466" spans="1:11" x14ac:dyDescent="0.3">
      <c r="A4466" t="s">
        <v>19</v>
      </c>
      <c r="B4466" t="s">
        <v>309</v>
      </c>
      <c r="C4466">
        <v>134.78899999999999</v>
      </c>
      <c r="D4466">
        <v>8</v>
      </c>
      <c r="E4466">
        <v>390</v>
      </c>
      <c r="F4466">
        <v>4395</v>
      </c>
      <c r="G4466" t="s">
        <v>13</v>
      </c>
      <c r="H4466" s="1">
        <v>2015</v>
      </c>
      <c r="I4466">
        <v>122</v>
      </c>
      <c r="J4466">
        <v>73</v>
      </c>
      <c r="K4466" s="1">
        <v>2210</v>
      </c>
    </row>
    <row r="4467" spans="1:11" x14ac:dyDescent="0.3">
      <c r="A4467" t="s">
        <v>455</v>
      </c>
      <c r="B4467" t="s">
        <v>456</v>
      </c>
      <c r="C4467">
        <v>11.819285710000001</v>
      </c>
      <c r="D4467">
        <v>4.6190476189999998</v>
      </c>
      <c r="E4467">
        <v>56.857142860000003</v>
      </c>
      <c r="F4467">
        <v>1520.9523810000001</v>
      </c>
      <c r="G4467" t="s">
        <v>13</v>
      </c>
      <c r="H4467" s="1">
        <v>1454</v>
      </c>
      <c r="I4467">
        <v>682</v>
      </c>
      <c r="J4467">
        <v>57</v>
      </c>
      <c r="K4467" s="1">
        <v>2193</v>
      </c>
    </row>
    <row r="4468" spans="1:11" x14ac:dyDescent="0.3">
      <c r="A4468" t="s">
        <v>19</v>
      </c>
      <c r="B4468" t="s">
        <v>213</v>
      </c>
      <c r="C4468">
        <v>114.8758333</v>
      </c>
      <c r="D4468">
        <v>8</v>
      </c>
      <c r="E4468">
        <v>235</v>
      </c>
      <c r="F4468">
        <v>2979</v>
      </c>
      <c r="G4468" t="s">
        <v>13</v>
      </c>
      <c r="H4468" s="1">
        <v>1862</v>
      </c>
      <c r="I4468">
        <v>234</v>
      </c>
      <c r="J4468">
        <v>76</v>
      </c>
      <c r="K4468" s="1">
        <v>2172</v>
      </c>
    </row>
    <row r="4469" spans="1:11" x14ac:dyDescent="0.3">
      <c r="A4469" t="s">
        <v>26</v>
      </c>
      <c r="B4469" t="s">
        <v>364</v>
      </c>
      <c r="C4469">
        <v>13.382</v>
      </c>
      <c r="D4469">
        <v>2.5</v>
      </c>
      <c r="E4469">
        <v>48</v>
      </c>
      <c r="F4469">
        <v>1343</v>
      </c>
      <c r="G4469" t="s">
        <v>13</v>
      </c>
      <c r="H4469">
        <v>801</v>
      </c>
      <c r="I4469" s="1">
        <v>1238</v>
      </c>
      <c r="J4469">
        <v>104</v>
      </c>
      <c r="K4469" s="1">
        <v>2143</v>
      </c>
    </row>
    <row r="4470" spans="1:11" x14ac:dyDescent="0.3">
      <c r="A4470" t="s">
        <v>34</v>
      </c>
      <c r="B4470" t="s">
        <v>250</v>
      </c>
      <c r="C4470">
        <v>60.87</v>
      </c>
      <c r="D4470">
        <v>6.75</v>
      </c>
      <c r="E4470">
        <v>228</v>
      </c>
      <c r="F4470">
        <v>1984</v>
      </c>
      <c r="G4470" t="s">
        <v>13</v>
      </c>
      <c r="H4470" s="1">
        <v>1571</v>
      </c>
      <c r="I4470">
        <v>351</v>
      </c>
      <c r="J4470">
        <v>102</v>
      </c>
      <c r="K4470" s="1">
        <v>2024</v>
      </c>
    </row>
    <row r="4471" spans="1:11" x14ac:dyDescent="0.3">
      <c r="A4471" t="s">
        <v>137</v>
      </c>
      <c r="B4471">
        <v>928</v>
      </c>
      <c r="C4471">
        <v>110.0985</v>
      </c>
      <c r="D4471">
        <v>5</v>
      </c>
      <c r="E4471">
        <v>235</v>
      </c>
      <c r="F4471">
        <v>4957</v>
      </c>
      <c r="G4471" t="s">
        <v>13</v>
      </c>
      <c r="H4471" s="1">
        <v>1717</v>
      </c>
      <c r="I4471">
        <v>179</v>
      </c>
      <c r="J4471">
        <v>91</v>
      </c>
      <c r="K4471" s="1">
        <v>1987</v>
      </c>
    </row>
    <row r="4472" spans="1:11" x14ac:dyDescent="0.3">
      <c r="A4472" t="s">
        <v>59</v>
      </c>
      <c r="B4472">
        <v>126</v>
      </c>
      <c r="C4472">
        <v>3.7810000000000001</v>
      </c>
      <c r="D4472">
        <v>4</v>
      </c>
      <c r="E4472">
        <v>18</v>
      </c>
      <c r="F4472">
        <v>652</v>
      </c>
      <c r="G4472" t="s">
        <v>13</v>
      </c>
      <c r="H4472">
        <v>894</v>
      </c>
      <c r="I4472">
        <v>994</v>
      </c>
      <c r="J4472">
        <v>75</v>
      </c>
      <c r="K4472" s="1">
        <v>1963</v>
      </c>
    </row>
    <row r="4473" spans="1:11" x14ac:dyDescent="0.3">
      <c r="A4473" t="s">
        <v>24</v>
      </c>
      <c r="B4473" t="s">
        <v>454</v>
      </c>
      <c r="C4473">
        <v>21.018333330000001</v>
      </c>
      <c r="D4473">
        <v>4.6666666670000003</v>
      </c>
      <c r="E4473">
        <v>66</v>
      </c>
      <c r="F4473">
        <v>1206</v>
      </c>
      <c r="G4473" t="s">
        <v>13</v>
      </c>
      <c r="H4473" s="1">
        <v>1440</v>
      </c>
      <c r="I4473">
        <v>442</v>
      </c>
      <c r="J4473">
        <v>66</v>
      </c>
      <c r="K4473" s="1">
        <v>1948</v>
      </c>
    </row>
    <row r="4474" spans="1:11" x14ac:dyDescent="0.3">
      <c r="A4474" t="s">
        <v>70</v>
      </c>
      <c r="B4474" t="s">
        <v>459</v>
      </c>
      <c r="C4474">
        <v>11.263</v>
      </c>
      <c r="D4474">
        <v>4.5</v>
      </c>
      <c r="E4474">
        <v>55</v>
      </c>
      <c r="F4474">
        <v>1597</v>
      </c>
      <c r="G4474" t="s">
        <v>13</v>
      </c>
      <c r="H4474" s="1">
        <v>1561</v>
      </c>
      <c r="I4474">
        <v>309</v>
      </c>
      <c r="J4474">
        <v>53</v>
      </c>
      <c r="K4474" s="1">
        <v>1923</v>
      </c>
    </row>
    <row r="4475" spans="1:11" x14ac:dyDescent="0.3">
      <c r="A4475" t="s">
        <v>44</v>
      </c>
      <c r="B4475" t="s">
        <v>230</v>
      </c>
      <c r="C4475">
        <v>108.7471951</v>
      </c>
      <c r="D4475">
        <v>7.8536585370000003</v>
      </c>
      <c r="E4475">
        <v>207.6097561</v>
      </c>
      <c r="F4475">
        <v>2304.97561</v>
      </c>
      <c r="G4475" t="s">
        <v>46</v>
      </c>
      <c r="H4475" s="1">
        <v>1471</v>
      </c>
      <c r="I4475">
        <v>262</v>
      </c>
      <c r="J4475">
        <v>92</v>
      </c>
      <c r="K4475" s="1">
        <v>1825</v>
      </c>
    </row>
    <row r="4476" spans="1:11" x14ac:dyDescent="0.3">
      <c r="A4476" t="s">
        <v>219</v>
      </c>
      <c r="B4476" t="s">
        <v>424</v>
      </c>
      <c r="C4476">
        <v>12.923999999999999</v>
      </c>
      <c r="D4476">
        <v>4</v>
      </c>
      <c r="E4476">
        <v>43</v>
      </c>
      <c r="F4476">
        <v>989</v>
      </c>
      <c r="G4476" t="s">
        <v>13</v>
      </c>
      <c r="H4476">
        <v>812</v>
      </c>
      <c r="I4476">
        <v>893</v>
      </c>
      <c r="J4476">
        <v>90</v>
      </c>
      <c r="K4476" s="1">
        <v>1795</v>
      </c>
    </row>
    <row r="4477" spans="1:11" x14ac:dyDescent="0.3">
      <c r="A4477" t="s">
        <v>30</v>
      </c>
      <c r="B4477" t="s">
        <v>457</v>
      </c>
      <c r="C4477">
        <v>9.9996666669999996</v>
      </c>
      <c r="D4477">
        <v>4.3333333329999997</v>
      </c>
      <c r="E4477">
        <v>49.333333330000002</v>
      </c>
      <c r="F4477">
        <v>1347.666667</v>
      </c>
      <c r="G4477" t="s">
        <v>13</v>
      </c>
      <c r="H4477" s="1">
        <v>1204</v>
      </c>
      <c r="I4477">
        <v>502</v>
      </c>
      <c r="J4477">
        <v>82</v>
      </c>
      <c r="K4477" s="1">
        <v>1788</v>
      </c>
    </row>
    <row r="4478" spans="1:11" x14ac:dyDescent="0.3">
      <c r="A4478" t="s">
        <v>73</v>
      </c>
      <c r="B4478" t="s">
        <v>96</v>
      </c>
      <c r="C4478">
        <v>22.95871429</v>
      </c>
      <c r="D4478">
        <v>6.2857142860000002</v>
      </c>
      <c r="E4478">
        <v>80</v>
      </c>
      <c r="F4478">
        <v>998</v>
      </c>
      <c r="G4478" t="s">
        <v>13</v>
      </c>
      <c r="H4478" s="1">
        <v>1139</v>
      </c>
      <c r="I4478">
        <v>560</v>
      </c>
      <c r="J4478">
        <v>53</v>
      </c>
      <c r="K4478" s="1">
        <v>1752</v>
      </c>
    </row>
    <row r="4479" spans="1:11" x14ac:dyDescent="0.3">
      <c r="A4479" t="s">
        <v>70</v>
      </c>
      <c r="B4479" t="s">
        <v>269</v>
      </c>
      <c r="C4479">
        <v>30.352</v>
      </c>
      <c r="D4479">
        <v>4.4000000000000004</v>
      </c>
      <c r="E4479">
        <v>99</v>
      </c>
      <c r="F4479">
        <v>2117.6</v>
      </c>
      <c r="G4479" t="s">
        <v>13</v>
      </c>
      <c r="H4479" s="1">
        <v>1177</v>
      </c>
      <c r="I4479">
        <v>503</v>
      </c>
      <c r="J4479">
        <v>66</v>
      </c>
      <c r="K4479" s="1">
        <v>1746</v>
      </c>
    </row>
    <row r="4480" spans="1:11" x14ac:dyDescent="0.3">
      <c r="A4480" t="s">
        <v>19</v>
      </c>
      <c r="B4480" t="s">
        <v>419</v>
      </c>
      <c r="C4480">
        <v>111.99299999999999</v>
      </c>
      <c r="D4480">
        <v>5</v>
      </c>
      <c r="E4480">
        <v>220</v>
      </c>
      <c r="F4480">
        <v>4988</v>
      </c>
      <c r="G4480" t="s">
        <v>13</v>
      </c>
      <c r="H4480" s="1">
        <v>1470</v>
      </c>
      <c r="I4480">
        <v>159</v>
      </c>
      <c r="J4480">
        <v>68</v>
      </c>
      <c r="K4480" s="1">
        <v>1697</v>
      </c>
    </row>
    <row r="4481" spans="1:11" x14ac:dyDescent="0.3">
      <c r="A4481" t="s">
        <v>26</v>
      </c>
      <c r="B4481" t="s">
        <v>430</v>
      </c>
      <c r="C4481">
        <v>28.734999999999999</v>
      </c>
      <c r="D4481">
        <v>4.6666666670000003</v>
      </c>
      <c r="E4481">
        <v>100.66666669999999</v>
      </c>
      <c r="F4481">
        <v>1590</v>
      </c>
      <c r="G4481" t="s">
        <v>13</v>
      </c>
      <c r="H4481" s="1">
        <v>1005</v>
      </c>
      <c r="I4481">
        <v>594</v>
      </c>
      <c r="J4481">
        <v>89</v>
      </c>
      <c r="K4481" s="1">
        <v>1688</v>
      </c>
    </row>
    <row r="4482" spans="1:11" x14ac:dyDescent="0.3">
      <c r="A4482" t="s">
        <v>219</v>
      </c>
      <c r="B4482" t="s">
        <v>450</v>
      </c>
      <c r="C4482">
        <v>15.698499999999999</v>
      </c>
      <c r="D4482">
        <v>4.5</v>
      </c>
      <c r="E4482">
        <v>73</v>
      </c>
      <c r="F4482">
        <v>1590</v>
      </c>
      <c r="G4482" t="s">
        <v>13</v>
      </c>
      <c r="H4482" s="1">
        <v>1081</v>
      </c>
      <c r="I4482">
        <v>520</v>
      </c>
      <c r="J4482">
        <v>85</v>
      </c>
      <c r="K4482" s="1">
        <v>1686</v>
      </c>
    </row>
    <row r="4483" spans="1:11" x14ac:dyDescent="0.3">
      <c r="A4483" t="s">
        <v>440</v>
      </c>
      <c r="B4483" t="s">
        <v>441</v>
      </c>
      <c r="C4483">
        <v>13.137</v>
      </c>
      <c r="D4483">
        <v>5</v>
      </c>
      <c r="E4483">
        <v>93.5</v>
      </c>
      <c r="F4483">
        <v>1998</v>
      </c>
      <c r="G4483" t="s">
        <v>13</v>
      </c>
      <c r="H4483" s="1">
        <v>1370</v>
      </c>
      <c r="I4483">
        <v>240</v>
      </c>
      <c r="J4483">
        <v>59</v>
      </c>
      <c r="K4483" s="1">
        <v>1669</v>
      </c>
    </row>
    <row r="4484" spans="1:11" x14ac:dyDescent="0.3">
      <c r="A4484" t="s">
        <v>73</v>
      </c>
      <c r="B4484" t="s">
        <v>175</v>
      </c>
      <c r="C4484">
        <v>31.195</v>
      </c>
      <c r="D4484">
        <v>6</v>
      </c>
      <c r="E4484">
        <v>105.875</v>
      </c>
      <c r="F4484">
        <v>1755.75</v>
      </c>
      <c r="G4484" t="s">
        <v>13</v>
      </c>
      <c r="H4484" s="1">
        <v>1161</v>
      </c>
      <c r="I4484">
        <v>419</v>
      </c>
      <c r="J4484">
        <v>44</v>
      </c>
      <c r="K4484" s="1">
        <v>1624</v>
      </c>
    </row>
    <row r="4485" spans="1:11" x14ac:dyDescent="0.3">
      <c r="A4485" t="s">
        <v>452</v>
      </c>
      <c r="B4485" t="s">
        <v>453</v>
      </c>
      <c r="C4485">
        <v>29.042999999999999</v>
      </c>
      <c r="D4485">
        <v>5.8518518520000002</v>
      </c>
      <c r="E4485">
        <v>105.0740741</v>
      </c>
      <c r="F4485">
        <v>1638.8888890000001</v>
      </c>
      <c r="G4485" t="s">
        <v>13</v>
      </c>
      <c r="H4485" s="1">
        <v>1342</v>
      </c>
      <c r="I4485">
        <v>210</v>
      </c>
      <c r="J4485">
        <v>40</v>
      </c>
      <c r="K4485" s="1">
        <v>1592</v>
      </c>
    </row>
    <row r="4486" spans="1:11" x14ac:dyDescent="0.3">
      <c r="A4486" t="s">
        <v>147</v>
      </c>
      <c r="B4486" t="s">
        <v>232</v>
      </c>
      <c r="C4486">
        <v>30.99</v>
      </c>
      <c r="D4486">
        <v>0</v>
      </c>
      <c r="E4486">
        <v>105</v>
      </c>
      <c r="F4486">
        <v>335</v>
      </c>
      <c r="G4486" t="s">
        <v>135</v>
      </c>
      <c r="H4486" s="1">
        <v>1289</v>
      </c>
      <c r="I4486">
        <v>258</v>
      </c>
      <c r="J4486">
        <v>45</v>
      </c>
      <c r="K4486" s="1">
        <v>1592</v>
      </c>
    </row>
    <row r="4487" spans="1:11" x14ac:dyDescent="0.3">
      <c r="A4487" t="s">
        <v>137</v>
      </c>
      <c r="B4487" t="s">
        <v>393</v>
      </c>
      <c r="C4487">
        <v>646.60500000000002</v>
      </c>
      <c r="D4487">
        <v>6</v>
      </c>
      <c r="E4487">
        <v>450</v>
      </c>
      <c r="F4487">
        <v>5733</v>
      </c>
      <c r="G4487" t="s">
        <v>13</v>
      </c>
      <c r="H4487" s="1">
        <v>1381</v>
      </c>
      <c r="I4487">
        <v>146</v>
      </c>
      <c r="J4487">
        <v>61</v>
      </c>
      <c r="K4487" s="1">
        <v>1588</v>
      </c>
    </row>
    <row r="4488" spans="1:11" x14ac:dyDescent="0.3">
      <c r="A4488" t="s">
        <v>106</v>
      </c>
      <c r="B4488">
        <v>2000</v>
      </c>
      <c r="C4488">
        <v>17.181999999999999</v>
      </c>
      <c r="D4488">
        <v>5</v>
      </c>
      <c r="E4488">
        <v>74</v>
      </c>
      <c r="F4488">
        <v>1994</v>
      </c>
      <c r="G4488" t="s">
        <v>13</v>
      </c>
      <c r="H4488" s="1">
        <v>1399</v>
      </c>
      <c r="I4488">
        <v>136</v>
      </c>
      <c r="J4488">
        <v>39</v>
      </c>
      <c r="K4488" s="1">
        <v>1574</v>
      </c>
    </row>
    <row r="4489" spans="1:11" x14ac:dyDescent="0.3">
      <c r="A4489" t="s">
        <v>26</v>
      </c>
      <c r="B4489" t="s">
        <v>268</v>
      </c>
      <c r="C4489">
        <v>55.25</v>
      </c>
      <c r="D4489">
        <v>6</v>
      </c>
      <c r="E4489">
        <v>177</v>
      </c>
      <c r="F4489">
        <v>1997</v>
      </c>
      <c r="G4489" t="s">
        <v>13</v>
      </c>
      <c r="H4489" s="1">
        <v>1187</v>
      </c>
      <c r="I4489">
        <v>311</v>
      </c>
      <c r="J4489">
        <v>68</v>
      </c>
      <c r="K4489" s="1">
        <v>1566</v>
      </c>
    </row>
    <row r="4490" spans="1:11" x14ac:dyDescent="0.3">
      <c r="A4490" t="s">
        <v>289</v>
      </c>
      <c r="B4490" t="s">
        <v>356</v>
      </c>
      <c r="C4490">
        <v>158.82300000000001</v>
      </c>
      <c r="D4490">
        <v>4.5</v>
      </c>
      <c r="E4490">
        <v>250</v>
      </c>
      <c r="F4490">
        <v>3228</v>
      </c>
      <c r="G4490" t="s">
        <v>13</v>
      </c>
      <c r="H4490" s="1">
        <v>1351</v>
      </c>
      <c r="I4490">
        <v>130</v>
      </c>
      <c r="J4490">
        <v>63</v>
      </c>
      <c r="K4490" s="1">
        <v>1544</v>
      </c>
    </row>
    <row r="4491" spans="1:11" x14ac:dyDescent="0.3">
      <c r="A4491" t="s">
        <v>59</v>
      </c>
      <c r="B4491" t="s">
        <v>394</v>
      </c>
      <c r="C4491">
        <v>34.330294119999998</v>
      </c>
      <c r="D4491">
        <v>5.5882352940000004</v>
      </c>
      <c r="E4491">
        <v>105</v>
      </c>
      <c r="F4491">
        <v>1962.058824</v>
      </c>
      <c r="G4491" t="s">
        <v>46</v>
      </c>
      <c r="H4491" s="1">
        <v>1202</v>
      </c>
      <c r="I4491">
        <v>268</v>
      </c>
      <c r="J4491">
        <v>51</v>
      </c>
      <c r="K4491" s="1">
        <v>1521</v>
      </c>
    </row>
    <row r="4492" spans="1:11" x14ac:dyDescent="0.3">
      <c r="A4492" t="s">
        <v>41</v>
      </c>
      <c r="B4492">
        <v>120</v>
      </c>
      <c r="C4492">
        <v>3.3321999999999998</v>
      </c>
      <c r="D4492">
        <v>4.5999999999999996</v>
      </c>
      <c r="E4492">
        <v>15.6</v>
      </c>
      <c r="F4492">
        <v>469.6</v>
      </c>
      <c r="G4492" t="s">
        <v>13</v>
      </c>
      <c r="H4492" s="1">
        <v>1091</v>
      </c>
      <c r="I4492">
        <v>392</v>
      </c>
      <c r="J4492">
        <v>38</v>
      </c>
      <c r="K4492" s="1">
        <v>1521</v>
      </c>
    </row>
    <row r="4493" spans="1:11" x14ac:dyDescent="0.3">
      <c r="A4493" t="s">
        <v>70</v>
      </c>
      <c r="B4493" t="s">
        <v>143</v>
      </c>
      <c r="C4493">
        <v>44.141818180000001</v>
      </c>
      <c r="D4493">
        <v>6.5454545450000001</v>
      </c>
      <c r="E4493">
        <v>144.63636360000001</v>
      </c>
      <c r="F4493">
        <v>2242.636364</v>
      </c>
      <c r="G4493" t="s">
        <v>46</v>
      </c>
      <c r="H4493" s="1">
        <v>1089</v>
      </c>
      <c r="I4493">
        <v>390</v>
      </c>
      <c r="J4493">
        <v>37</v>
      </c>
      <c r="K4493" s="1">
        <v>1516</v>
      </c>
    </row>
    <row r="4494" spans="1:11" x14ac:dyDescent="0.3">
      <c r="A4494" t="s">
        <v>446</v>
      </c>
      <c r="B4494" t="s">
        <v>458</v>
      </c>
      <c r="C4494">
        <v>12.241</v>
      </c>
      <c r="D4494">
        <v>5</v>
      </c>
      <c r="E4494">
        <v>57</v>
      </c>
      <c r="F4494">
        <v>1568</v>
      </c>
      <c r="G4494" t="s">
        <v>13</v>
      </c>
      <c r="H4494" s="1">
        <v>1192</v>
      </c>
      <c r="I4494">
        <v>275</v>
      </c>
      <c r="J4494">
        <v>48</v>
      </c>
      <c r="K4494" s="1">
        <v>1515</v>
      </c>
    </row>
    <row r="4495" spans="1:11" x14ac:dyDescent="0.3">
      <c r="A4495" t="s">
        <v>70</v>
      </c>
      <c r="B4495" t="s">
        <v>321</v>
      </c>
      <c r="C4495">
        <v>19.055</v>
      </c>
      <c r="D4495">
        <v>4.5999999999999996</v>
      </c>
      <c r="E4495">
        <v>89.2</v>
      </c>
      <c r="F4495">
        <v>1827.8</v>
      </c>
      <c r="G4495" t="s">
        <v>13</v>
      </c>
      <c r="H4495" s="1">
        <v>1189</v>
      </c>
      <c r="I4495">
        <v>247</v>
      </c>
      <c r="J4495">
        <v>48</v>
      </c>
      <c r="K4495" s="1">
        <v>1484</v>
      </c>
    </row>
    <row r="4496" spans="1:11" x14ac:dyDescent="0.3">
      <c r="A4496" t="s">
        <v>451</v>
      </c>
      <c r="B4496">
        <v>3.6</v>
      </c>
      <c r="C4496">
        <v>71.602000000000004</v>
      </c>
      <c r="D4496">
        <v>4</v>
      </c>
      <c r="E4496">
        <v>149</v>
      </c>
      <c r="F4496">
        <v>3590</v>
      </c>
      <c r="G4496" t="s">
        <v>13</v>
      </c>
      <c r="H4496" s="1">
        <v>1280</v>
      </c>
      <c r="I4496">
        <v>150</v>
      </c>
      <c r="J4496">
        <v>47</v>
      </c>
      <c r="K4496" s="1">
        <v>1477</v>
      </c>
    </row>
    <row r="4497" spans="1:11" x14ac:dyDescent="0.3">
      <c r="A4497" t="s">
        <v>285</v>
      </c>
      <c r="B4497" t="s">
        <v>436</v>
      </c>
      <c r="C4497">
        <v>93.424333329999996</v>
      </c>
      <c r="D4497">
        <v>5</v>
      </c>
      <c r="E4497">
        <v>233</v>
      </c>
      <c r="F4497">
        <v>2995</v>
      </c>
      <c r="G4497" t="s">
        <v>13</v>
      </c>
      <c r="H4497" s="1">
        <v>1345</v>
      </c>
      <c r="I4497">
        <v>65</v>
      </c>
      <c r="J4497">
        <v>42</v>
      </c>
      <c r="K4497" s="1">
        <v>1452</v>
      </c>
    </row>
    <row r="4498" spans="1:11" x14ac:dyDescent="0.3">
      <c r="A4498" t="s">
        <v>34</v>
      </c>
      <c r="B4498" t="s">
        <v>401</v>
      </c>
      <c r="C4498">
        <v>61.234999999999999</v>
      </c>
      <c r="D4498">
        <v>5</v>
      </c>
      <c r="E4498">
        <v>147</v>
      </c>
      <c r="F4498">
        <v>2144</v>
      </c>
      <c r="G4498" t="s">
        <v>13</v>
      </c>
      <c r="H4498" s="1">
        <v>1229</v>
      </c>
      <c r="I4498">
        <v>131</v>
      </c>
      <c r="J4498">
        <v>45</v>
      </c>
      <c r="K4498" s="1">
        <v>1405</v>
      </c>
    </row>
    <row r="4499" spans="1:11" x14ac:dyDescent="0.3">
      <c r="A4499" t="s">
        <v>67</v>
      </c>
      <c r="B4499">
        <v>99</v>
      </c>
      <c r="C4499">
        <v>11.34</v>
      </c>
      <c r="D4499">
        <v>4</v>
      </c>
      <c r="E4499">
        <v>74</v>
      </c>
      <c r="F4499">
        <v>1985</v>
      </c>
      <c r="G4499" t="s">
        <v>13</v>
      </c>
      <c r="H4499" s="1">
        <v>1073</v>
      </c>
      <c r="I4499">
        <v>270</v>
      </c>
      <c r="J4499">
        <v>58</v>
      </c>
      <c r="K4499" s="1">
        <v>1401</v>
      </c>
    </row>
    <row r="4500" spans="1:11" x14ac:dyDescent="0.3">
      <c r="A4500" t="s">
        <v>395</v>
      </c>
      <c r="B4500" t="s">
        <v>460</v>
      </c>
      <c r="C4500">
        <v>13.31085714</v>
      </c>
      <c r="D4500">
        <v>4.0892857139999998</v>
      </c>
      <c r="E4500">
        <v>53.339285709999999</v>
      </c>
      <c r="F4500">
        <v>1518.6785709999999</v>
      </c>
      <c r="G4500" t="s">
        <v>13</v>
      </c>
      <c r="H4500">
        <v>905</v>
      </c>
      <c r="I4500">
        <v>399</v>
      </c>
      <c r="J4500">
        <v>59</v>
      </c>
      <c r="K4500" s="1">
        <v>1363</v>
      </c>
    </row>
    <row r="4501" spans="1:11" x14ac:dyDescent="0.3">
      <c r="A4501" t="s">
        <v>59</v>
      </c>
      <c r="B4501" t="s">
        <v>439</v>
      </c>
      <c r="C4501">
        <v>28.295000000000002</v>
      </c>
      <c r="D4501">
        <v>5</v>
      </c>
      <c r="E4501">
        <v>96</v>
      </c>
      <c r="F4501">
        <v>1747</v>
      </c>
      <c r="G4501" t="s">
        <v>13</v>
      </c>
      <c r="H4501">
        <v>920</v>
      </c>
      <c r="I4501">
        <v>342</v>
      </c>
      <c r="J4501">
        <v>70</v>
      </c>
      <c r="K4501" s="1">
        <v>1332</v>
      </c>
    </row>
    <row r="4502" spans="1:11" x14ac:dyDescent="0.3">
      <c r="A4502" t="s">
        <v>17</v>
      </c>
      <c r="B4502">
        <v>18</v>
      </c>
      <c r="C4502">
        <v>12.84981818</v>
      </c>
      <c r="D4502">
        <v>4.6363636359999996</v>
      </c>
      <c r="E4502">
        <v>57.363636360000001</v>
      </c>
      <c r="F4502">
        <v>1849.5454549999999</v>
      </c>
      <c r="G4502" t="s">
        <v>13</v>
      </c>
      <c r="H4502" s="1">
        <v>1014</v>
      </c>
      <c r="I4502">
        <v>254</v>
      </c>
      <c r="J4502">
        <v>36</v>
      </c>
      <c r="K4502" s="1">
        <v>1304</v>
      </c>
    </row>
    <row r="4503" spans="1:11" x14ac:dyDescent="0.3">
      <c r="A4503" t="s">
        <v>32</v>
      </c>
      <c r="B4503" t="s">
        <v>33</v>
      </c>
      <c r="C4503">
        <v>46.5274</v>
      </c>
      <c r="D4503">
        <v>7.04</v>
      </c>
      <c r="E4503">
        <v>131.6</v>
      </c>
      <c r="F4503">
        <v>1596.92</v>
      </c>
      <c r="G4503" t="s">
        <v>13</v>
      </c>
      <c r="H4503" s="1">
        <v>1082</v>
      </c>
      <c r="I4503">
        <v>112</v>
      </c>
      <c r="J4503">
        <v>57</v>
      </c>
      <c r="K4503" s="1">
        <v>1251</v>
      </c>
    </row>
    <row r="4504" spans="1:11" x14ac:dyDescent="0.3">
      <c r="A4504" t="s">
        <v>451</v>
      </c>
      <c r="B4504">
        <v>4</v>
      </c>
      <c r="C4504">
        <v>92.798000000000002</v>
      </c>
      <c r="D4504">
        <v>4</v>
      </c>
      <c r="E4504">
        <v>166</v>
      </c>
      <c r="F4504">
        <v>3980</v>
      </c>
      <c r="G4504" t="s">
        <v>13</v>
      </c>
      <c r="H4504" s="1">
        <v>1055</v>
      </c>
      <c r="I4504">
        <v>139</v>
      </c>
      <c r="J4504">
        <v>55</v>
      </c>
      <c r="K4504" s="1">
        <v>1249</v>
      </c>
    </row>
    <row r="4505" spans="1:11" x14ac:dyDescent="0.3">
      <c r="A4505" t="s">
        <v>452</v>
      </c>
      <c r="B4505" t="s">
        <v>461</v>
      </c>
      <c r="C4505">
        <v>21.76576923</v>
      </c>
      <c r="D4505">
        <v>5</v>
      </c>
      <c r="E4505">
        <v>81.692307690000007</v>
      </c>
      <c r="F4505">
        <v>1808.3846149999999</v>
      </c>
      <c r="G4505" t="s">
        <v>13</v>
      </c>
      <c r="H4505">
        <v>996</v>
      </c>
      <c r="I4505">
        <v>209</v>
      </c>
      <c r="J4505">
        <v>41</v>
      </c>
      <c r="K4505" s="1">
        <v>1246</v>
      </c>
    </row>
    <row r="4506" spans="1:11" x14ac:dyDescent="0.3">
      <c r="A4506" t="s">
        <v>455</v>
      </c>
      <c r="B4506" t="s">
        <v>462</v>
      </c>
      <c r="C4506">
        <v>8.400222222</v>
      </c>
      <c r="D4506">
        <v>4.3333333329999997</v>
      </c>
      <c r="E4506">
        <v>44.555555560000002</v>
      </c>
      <c r="F4506">
        <v>1350</v>
      </c>
      <c r="G4506" t="s">
        <v>13</v>
      </c>
      <c r="H4506">
        <v>734</v>
      </c>
      <c r="I4506">
        <v>466</v>
      </c>
      <c r="J4506">
        <v>24</v>
      </c>
      <c r="K4506" s="1">
        <v>1224</v>
      </c>
    </row>
    <row r="4507" spans="1:11" x14ac:dyDescent="0.3">
      <c r="A4507" t="s">
        <v>463</v>
      </c>
      <c r="B4507" t="s">
        <v>464</v>
      </c>
      <c r="C4507">
        <v>5.758</v>
      </c>
      <c r="D4507">
        <v>4</v>
      </c>
      <c r="E4507">
        <v>43</v>
      </c>
      <c r="F4507">
        <v>1275</v>
      </c>
      <c r="G4507" t="s">
        <v>13</v>
      </c>
      <c r="H4507">
        <v>954</v>
      </c>
      <c r="I4507">
        <v>253</v>
      </c>
      <c r="J4507">
        <v>13</v>
      </c>
      <c r="K4507" s="1">
        <v>1220</v>
      </c>
    </row>
    <row r="4508" spans="1:11" x14ac:dyDescent="0.3">
      <c r="A4508" t="s">
        <v>84</v>
      </c>
      <c r="B4508" t="s">
        <v>445</v>
      </c>
      <c r="C4508">
        <v>16.640999999999998</v>
      </c>
      <c r="D4508">
        <v>4.5</v>
      </c>
      <c r="E4508">
        <v>71</v>
      </c>
      <c r="F4508">
        <v>1590</v>
      </c>
      <c r="G4508" t="s">
        <v>13</v>
      </c>
      <c r="H4508">
        <v>386</v>
      </c>
      <c r="I4508">
        <v>710</v>
      </c>
      <c r="J4508">
        <v>48</v>
      </c>
      <c r="K4508" s="1">
        <v>1144</v>
      </c>
    </row>
    <row r="4509" spans="1:11" x14ac:dyDescent="0.3">
      <c r="A4509" t="s">
        <v>24</v>
      </c>
      <c r="B4509" t="s">
        <v>465</v>
      </c>
      <c r="C4509">
        <v>18.653199999999998</v>
      </c>
      <c r="D4509">
        <v>4.5999999999999996</v>
      </c>
      <c r="E4509">
        <v>74.8</v>
      </c>
      <c r="F4509">
        <v>2652.8</v>
      </c>
      <c r="G4509" t="s">
        <v>46</v>
      </c>
      <c r="H4509">
        <v>909</v>
      </c>
      <c r="I4509">
        <v>178</v>
      </c>
      <c r="J4509">
        <v>34</v>
      </c>
      <c r="K4509" s="1">
        <v>1121</v>
      </c>
    </row>
    <row r="4510" spans="1:11" x14ac:dyDescent="0.3">
      <c r="A4510" t="s">
        <v>186</v>
      </c>
      <c r="B4510">
        <v>166</v>
      </c>
      <c r="C4510">
        <v>43.891111109999997</v>
      </c>
      <c r="D4510">
        <v>5.6666666670000003</v>
      </c>
      <c r="E4510">
        <v>130.55555559999999</v>
      </c>
      <c r="F4510">
        <v>2457.5555559999998</v>
      </c>
      <c r="G4510" t="s">
        <v>13</v>
      </c>
      <c r="H4510">
        <v>969</v>
      </c>
      <c r="I4510">
        <v>89</v>
      </c>
      <c r="J4510">
        <v>53</v>
      </c>
      <c r="K4510" s="1">
        <v>1111</v>
      </c>
    </row>
    <row r="4511" spans="1:11" x14ac:dyDescent="0.3">
      <c r="A4511" t="s">
        <v>431</v>
      </c>
      <c r="B4511" t="s">
        <v>448</v>
      </c>
      <c r="C4511">
        <v>71.186999999999998</v>
      </c>
      <c r="D4511">
        <v>5</v>
      </c>
      <c r="E4511">
        <v>239</v>
      </c>
      <c r="F4511">
        <v>4997</v>
      </c>
      <c r="G4511" t="s">
        <v>13</v>
      </c>
      <c r="H4511">
        <v>917</v>
      </c>
      <c r="I4511">
        <v>73</v>
      </c>
      <c r="J4511">
        <v>31</v>
      </c>
      <c r="K4511" s="1">
        <v>1021</v>
      </c>
    </row>
    <row r="4512" spans="1:11" x14ac:dyDescent="0.3">
      <c r="A4512" t="s">
        <v>11</v>
      </c>
      <c r="B4512" t="s">
        <v>14</v>
      </c>
      <c r="C4512">
        <v>18.53214286</v>
      </c>
      <c r="D4512">
        <v>5.7142857139999998</v>
      </c>
      <c r="E4512">
        <v>68.571428569999995</v>
      </c>
      <c r="F4512">
        <v>1166.142857</v>
      </c>
      <c r="G4512" t="s">
        <v>13</v>
      </c>
      <c r="H4512">
        <v>663317</v>
      </c>
      <c r="I4512">
        <v>741211</v>
      </c>
      <c r="J4512" s="1">
        <v>48137</v>
      </c>
      <c r="K4512">
        <v>1452665</v>
      </c>
    </row>
    <row r="4513" spans="1:11" x14ac:dyDescent="0.3">
      <c r="A4513" t="s">
        <v>11</v>
      </c>
      <c r="B4513" t="s">
        <v>126</v>
      </c>
      <c r="C4513">
        <v>16.208743590000001</v>
      </c>
      <c r="D4513">
        <v>4.461538462</v>
      </c>
      <c r="E4513">
        <v>63.564102560000002</v>
      </c>
      <c r="F4513">
        <v>1650.2051280000001</v>
      </c>
      <c r="G4513" t="s">
        <v>13</v>
      </c>
      <c r="H4513">
        <v>848688</v>
      </c>
      <c r="I4513">
        <v>435425</v>
      </c>
      <c r="J4513" s="1">
        <v>37824</v>
      </c>
      <c r="K4513">
        <v>1321937</v>
      </c>
    </row>
    <row r="4514" spans="1:11" x14ac:dyDescent="0.3">
      <c r="A4514" t="s">
        <v>106</v>
      </c>
      <c r="B4514">
        <v>2000</v>
      </c>
      <c r="C4514">
        <v>17.181999999999999</v>
      </c>
      <c r="D4514">
        <v>5</v>
      </c>
      <c r="E4514">
        <v>74</v>
      </c>
      <c r="F4514">
        <v>1994</v>
      </c>
      <c r="G4514" t="s">
        <v>13</v>
      </c>
      <c r="H4514">
        <v>412901</v>
      </c>
      <c r="I4514">
        <v>191178</v>
      </c>
      <c r="J4514" s="1">
        <v>19354</v>
      </c>
      <c r="K4514">
        <v>623433</v>
      </c>
    </row>
    <row r="4515" spans="1:11" x14ac:dyDescent="0.3">
      <c r="A4515" t="s">
        <v>15</v>
      </c>
      <c r="B4515" t="s">
        <v>16</v>
      </c>
      <c r="C4515">
        <v>31.242153850000001</v>
      </c>
      <c r="D4515">
        <v>6.1648351650000004</v>
      </c>
      <c r="E4515">
        <v>89.46153846</v>
      </c>
      <c r="F4515">
        <v>1537.4065929999999</v>
      </c>
      <c r="G4515" t="s">
        <v>13</v>
      </c>
      <c r="H4515">
        <v>316860</v>
      </c>
      <c r="I4515">
        <v>205484</v>
      </c>
      <c r="J4515" s="1">
        <v>28578</v>
      </c>
      <c r="K4515">
        <v>550922</v>
      </c>
    </row>
    <row r="4516" spans="1:11" x14ac:dyDescent="0.3">
      <c r="A4516" t="s">
        <v>11</v>
      </c>
      <c r="B4516" t="s">
        <v>23</v>
      </c>
      <c r="C4516">
        <v>39.973750000000003</v>
      </c>
      <c r="D4516">
        <v>1.75</v>
      </c>
      <c r="E4516">
        <v>130.25</v>
      </c>
      <c r="F4516">
        <v>1998.5</v>
      </c>
      <c r="G4516" t="s">
        <v>13</v>
      </c>
      <c r="H4516">
        <v>434818</v>
      </c>
      <c r="I4516" s="1">
        <v>99993</v>
      </c>
      <c r="J4516" s="1">
        <v>14694</v>
      </c>
      <c r="K4516">
        <v>549505</v>
      </c>
    </row>
    <row r="4517" spans="1:11" x14ac:dyDescent="0.3">
      <c r="A4517" t="s">
        <v>24</v>
      </c>
      <c r="B4517" t="s">
        <v>25</v>
      </c>
      <c r="C4517">
        <v>20.3776087</v>
      </c>
      <c r="D4517">
        <v>4.8695652169999999</v>
      </c>
      <c r="E4517">
        <v>67.956521739999999</v>
      </c>
      <c r="F4517">
        <v>1279.6956520000001</v>
      </c>
      <c r="G4517" t="s">
        <v>13</v>
      </c>
      <c r="H4517">
        <v>206169</v>
      </c>
      <c r="I4517">
        <v>313684</v>
      </c>
      <c r="J4517" s="1">
        <v>21661</v>
      </c>
      <c r="K4517">
        <v>541514</v>
      </c>
    </row>
    <row r="4518" spans="1:11" x14ac:dyDescent="0.3">
      <c r="A4518" t="s">
        <v>11</v>
      </c>
      <c r="B4518" t="s">
        <v>305</v>
      </c>
      <c r="C4518">
        <v>18.295562499999999</v>
      </c>
      <c r="D4518">
        <v>4.875</v>
      </c>
      <c r="E4518">
        <v>70.25</v>
      </c>
      <c r="F4518">
        <v>1836.5</v>
      </c>
      <c r="G4518" t="s">
        <v>13</v>
      </c>
      <c r="H4518">
        <v>357909</v>
      </c>
      <c r="I4518" s="1">
        <v>84096</v>
      </c>
      <c r="J4518" s="1">
        <v>9863</v>
      </c>
      <c r="K4518">
        <v>451868</v>
      </c>
    </row>
    <row r="4519" spans="1:11" x14ac:dyDescent="0.3">
      <c r="A4519" t="s">
        <v>15</v>
      </c>
      <c r="B4519" t="s">
        <v>21</v>
      </c>
      <c r="C4519">
        <v>18.192499999999999</v>
      </c>
      <c r="D4519">
        <v>5.0740740740000003</v>
      </c>
      <c r="E4519">
        <v>60.962962959999999</v>
      </c>
      <c r="F4519">
        <v>1408.055556</v>
      </c>
      <c r="G4519" t="s">
        <v>13</v>
      </c>
      <c r="H4519">
        <v>183114</v>
      </c>
      <c r="I4519">
        <v>231527</v>
      </c>
      <c r="J4519" s="1">
        <v>21896</v>
      </c>
      <c r="K4519">
        <v>436537</v>
      </c>
    </row>
    <row r="4520" spans="1:11" x14ac:dyDescent="0.3">
      <c r="A4520" t="s">
        <v>17</v>
      </c>
      <c r="B4520" t="s">
        <v>18</v>
      </c>
      <c r="C4520">
        <v>22.1</v>
      </c>
      <c r="D4520">
        <v>5.615384615</v>
      </c>
      <c r="E4520">
        <v>75.57692308</v>
      </c>
      <c r="F4520">
        <v>1219.6538459999999</v>
      </c>
      <c r="G4520" t="s">
        <v>13</v>
      </c>
      <c r="H4520">
        <v>154867</v>
      </c>
      <c r="I4520">
        <v>241354</v>
      </c>
      <c r="J4520" s="1">
        <v>15752</v>
      </c>
      <c r="K4520">
        <v>411973</v>
      </c>
    </row>
    <row r="4521" spans="1:11" x14ac:dyDescent="0.3">
      <c r="A4521" t="s">
        <v>19</v>
      </c>
      <c r="B4521" t="s">
        <v>20</v>
      </c>
      <c r="C4521">
        <v>47.848370369999998</v>
      </c>
      <c r="D4521">
        <v>6.4444444440000002</v>
      </c>
      <c r="E4521">
        <v>126.1111111</v>
      </c>
      <c r="F4521">
        <v>1995.7777779999999</v>
      </c>
      <c r="G4521" t="s">
        <v>13</v>
      </c>
      <c r="H4521">
        <v>250643</v>
      </c>
      <c r="I4521" s="1">
        <v>93275</v>
      </c>
      <c r="J4521" s="1">
        <v>15566</v>
      </c>
      <c r="K4521">
        <v>359484</v>
      </c>
    </row>
    <row r="4522" spans="1:11" x14ac:dyDescent="0.3">
      <c r="A4522" t="s">
        <v>22</v>
      </c>
      <c r="B4522">
        <v>306</v>
      </c>
      <c r="C4522">
        <v>18.64264</v>
      </c>
      <c r="D4522">
        <v>4.84</v>
      </c>
      <c r="E4522">
        <v>67</v>
      </c>
      <c r="F4522">
        <v>1698.64</v>
      </c>
      <c r="G4522" t="s">
        <v>13</v>
      </c>
      <c r="H4522">
        <v>191042</v>
      </c>
      <c r="I4522">
        <v>118199</v>
      </c>
      <c r="J4522" s="1">
        <v>12053</v>
      </c>
      <c r="K4522">
        <v>321294</v>
      </c>
    </row>
    <row r="4523" spans="1:11" x14ac:dyDescent="0.3">
      <c r="A4523" t="s">
        <v>22</v>
      </c>
      <c r="B4523">
        <v>106</v>
      </c>
      <c r="C4523">
        <v>12.35588235</v>
      </c>
      <c r="D4523">
        <v>4.6470588240000001</v>
      </c>
      <c r="E4523">
        <v>53.882352939999997</v>
      </c>
      <c r="F4523">
        <v>1366.294118</v>
      </c>
      <c r="G4523" t="s">
        <v>13</v>
      </c>
      <c r="H4523">
        <v>105925</v>
      </c>
      <c r="I4523">
        <v>173363</v>
      </c>
      <c r="J4523" s="1">
        <v>10568</v>
      </c>
      <c r="K4523">
        <v>289856</v>
      </c>
    </row>
    <row r="4524" spans="1:11" x14ac:dyDescent="0.3">
      <c r="A4524" t="s">
        <v>22</v>
      </c>
      <c r="B4524">
        <v>205</v>
      </c>
      <c r="C4524">
        <v>13.11525</v>
      </c>
      <c r="D4524">
        <v>4.75</v>
      </c>
      <c r="E4524">
        <v>50.875</v>
      </c>
      <c r="F4524">
        <v>1430.75</v>
      </c>
      <c r="G4524" t="s">
        <v>13</v>
      </c>
      <c r="H4524">
        <v>131504</v>
      </c>
      <c r="I4524">
        <v>129130</v>
      </c>
      <c r="J4524" s="1">
        <v>11932</v>
      </c>
      <c r="K4524">
        <v>272566</v>
      </c>
    </row>
    <row r="4525" spans="1:11" x14ac:dyDescent="0.3">
      <c r="A4525" t="s">
        <v>26</v>
      </c>
      <c r="B4525" t="s">
        <v>27</v>
      </c>
      <c r="C4525">
        <v>29.942625</v>
      </c>
      <c r="D4525">
        <v>4.5</v>
      </c>
      <c r="E4525">
        <v>106.22499999999999</v>
      </c>
      <c r="F4525">
        <v>1480.575</v>
      </c>
      <c r="G4525" t="s">
        <v>13</v>
      </c>
      <c r="H4525">
        <v>142794</v>
      </c>
      <c r="I4525">
        <v>100408</v>
      </c>
      <c r="J4525" s="1">
        <v>11562</v>
      </c>
      <c r="K4525">
        <v>254764</v>
      </c>
    </row>
    <row r="4526" spans="1:11" x14ac:dyDescent="0.3">
      <c r="A4526" t="s">
        <v>17</v>
      </c>
      <c r="B4526" t="s">
        <v>29</v>
      </c>
      <c r="C4526">
        <v>26.4498867</v>
      </c>
      <c r="D4526">
        <v>5.4088669950000003</v>
      </c>
      <c r="E4526">
        <v>87.310344830000005</v>
      </c>
      <c r="F4526">
        <v>1623.793103</v>
      </c>
      <c r="G4526" t="s">
        <v>13</v>
      </c>
      <c r="H4526">
        <v>137734</v>
      </c>
      <c r="I4526" s="1">
        <v>86611</v>
      </c>
      <c r="J4526" s="1">
        <v>9344</v>
      </c>
      <c r="K4526">
        <v>233689</v>
      </c>
    </row>
    <row r="4527" spans="1:11" x14ac:dyDescent="0.3">
      <c r="A4527" t="s">
        <v>22</v>
      </c>
      <c r="B4527">
        <v>405</v>
      </c>
      <c r="C4527">
        <v>20.430083329999999</v>
      </c>
      <c r="D4527">
        <v>4.7916666670000003</v>
      </c>
      <c r="E4527">
        <v>69.875</v>
      </c>
      <c r="F4527">
        <v>1773</v>
      </c>
      <c r="G4527" t="s">
        <v>13</v>
      </c>
      <c r="H4527">
        <v>179235</v>
      </c>
      <c r="I4527" s="1">
        <v>44623</v>
      </c>
      <c r="J4527" s="1">
        <v>7000</v>
      </c>
      <c r="K4527">
        <v>230858</v>
      </c>
    </row>
    <row r="4528" spans="1:11" x14ac:dyDescent="0.3">
      <c r="A4528" t="s">
        <v>11</v>
      </c>
      <c r="B4528" t="s">
        <v>411</v>
      </c>
      <c r="C4528">
        <v>15.40377778</v>
      </c>
      <c r="D4528">
        <v>5</v>
      </c>
      <c r="E4528">
        <v>60.111111110000003</v>
      </c>
      <c r="F4528">
        <v>1593.1111109999999</v>
      </c>
      <c r="G4528" t="s">
        <v>13</v>
      </c>
      <c r="H4528">
        <v>156003</v>
      </c>
      <c r="I4528" s="1">
        <v>57562</v>
      </c>
      <c r="J4528" s="1">
        <v>5293</v>
      </c>
      <c r="K4528">
        <v>218858</v>
      </c>
    </row>
    <row r="4529" spans="1:11" x14ac:dyDescent="0.3">
      <c r="A4529" t="s">
        <v>30</v>
      </c>
      <c r="B4529" t="s">
        <v>48</v>
      </c>
      <c r="C4529">
        <v>27.239118640000001</v>
      </c>
      <c r="D4529">
        <v>3.0338983050000001</v>
      </c>
      <c r="E4529">
        <v>91.610169490000004</v>
      </c>
      <c r="F4529">
        <v>1677.949153</v>
      </c>
      <c r="G4529" t="s">
        <v>13</v>
      </c>
      <c r="H4529">
        <v>118749</v>
      </c>
      <c r="I4529" s="1">
        <v>72786</v>
      </c>
      <c r="J4529" s="1">
        <v>8988</v>
      </c>
      <c r="K4529">
        <v>200523</v>
      </c>
    </row>
    <row r="4530" spans="1:11" x14ac:dyDescent="0.3">
      <c r="A4530" t="s">
        <v>24</v>
      </c>
      <c r="B4530" t="s">
        <v>109</v>
      </c>
      <c r="C4530">
        <v>26.512695650000001</v>
      </c>
      <c r="D4530">
        <v>4.0217391300000003</v>
      </c>
      <c r="E4530">
        <v>93.586956520000001</v>
      </c>
      <c r="F4530">
        <v>1933.021739</v>
      </c>
      <c r="G4530" t="s">
        <v>13</v>
      </c>
      <c r="H4530">
        <v>126677</v>
      </c>
      <c r="I4530" s="1">
        <v>32557</v>
      </c>
      <c r="J4530" s="1">
        <v>5728</v>
      </c>
      <c r="K4530">
        <v>164962</v>
      </c>
    </row>
    <row r="4531" spans="1:11" x14ac:dyDescent="0.3">
      <c r="A4531" t="s">
        <v>39</v>
      </c>
      <c r="B4531" t="s">
        <v>311</v>
      </c>
      <c r="C4531">
        <v>10.832750000000001</v>
      </c>
      <c r="D4531">
        <v>5</v>
      </c>
      <c r="E4531">
        <v>45</v>
      </c>
      <c r="F4531">
        <v>1242</v>
      </c>
      <c r="G4531" t="s">
        <v>13</v>
      </c>
      <c r="H4531" s="1">
        <v>66086</v>
      </c>
      <c r="I4531" s="1">
        <v>89705</v>
      </c>
      <c r="J4531" s="1">
        <v>6336</v>
      </c>
      <c r="K4531">
        <v>162127</v>
      </c>
    </row>
    <row r="4532" spans="1:11" x14ac:dyDescent="0.3">
      <c r="A4532" t="s">
        <v>17</v>
      </c>
      <c r="B4532" t="s">
        <v>88</v>
      </c>
      <c r="C4532">
        <v>34.020592110000003</v>
      </c>
      <c r="D4532">
        <v>5.5526315789999998</v>
      </c>
      <c r="E4532">
        <v>99</v>
      </c>
      <c r="F4532">
        <v>1920.026316</v>
      </c>
      <c r="G4532" t="s">
        <v>46</v>
      </c>
      <c r="H4532">
        <v>120470</v>
      </c>
      <c r="I4532" s="1">
        <v>30784</v>
      </c>
      <c r="J4532" s="1">
        <v>4797</v>
      </c>
      <c r="K4532">
        <v>156051</v>
      </c>
    </row>
    <row r="4533" spans="1:11" x14ac:dyDescent="0.3">
      <c r="A4533" t="s">
        <v>11</v>
      </c>
      <c r="B4533" t="s">
        <v>377</v>
      </c>
      <c r="C4533">
        <v>18.845487179999999</v>
      </c>
      <c r="D4533">
        <v>4.076923077</v>
      </c>
      <c r="E4533">
        <v>87.07692308</v>
      </c>
      <c r="F4533">
        <v>2326.3589740000002</v>
      </c>
      <c r="G4533" t="s">
        <v>13</v>
      </c>
      <c r="H4533">
        <v>127852</v>
      </c>
      <c r="I4533" s="1">
        <v>20358</v>
      </c>
      <c r="J4533" s="1">
        <v>3153</v>
      </c>
      <c r="K4533">
        <v>151363</v>
      </c>
    </row>
    <row r="4534" spans="1:11" x14ac:dyDescent="0.3">
      <c r="A4534" t="s">
        <v>30</v>
      </c>
      <c r="B4534" t="s">
        <v>236</v>
      </c>
      <c r="C4534">
        <v>17.445692309999998</v>
      </c>
      <c r="D4534">
        <v>4.692307692</v>
      </c>
      <c r="E4534">
        <v>68.269230769999993</v>
      </c>
      <c r="F4534">
        <v>1791.230769</v>
      </c>
      <c r="G4534" t="s">
        <v>13</v>
      </c>
      <c r="H4534">
        <v>112511</v>
      </c>
      <c r="I4534" s="1">
        <v>29761</v>
      </c>
      <c r="J4534" s="1">
        <v>6240</v>
      </c>
      <c r="K4534">
        <v>148512</v>
      </c>
    </row>
    <row r="4535" spans="1:11" x14ac:dyDescent="0.3">
      <c r="A4535" t="s">
        <v>39</v>
      </c>
      <c r="B4535" t="s">
        <v>93</v>
      </c>
      <c r="C4535">
        <v>12.32981818</v>
      </c>
      <c r="D4535">
        <v>4.8181818180000002</v>
      </c>
      <c r="E4535">
        <v>53.81818182</v>
      </c>
      <c r="F4535">
        <v>1367.272727</v>
      </c>
      <c r="G4535" t="s">
        <v>13</v>
      </c>
      <c r="H4535" s="1">
        <v>65464</v>
      </c>
      <c r="I4535" s="1">
        <v>75640</v>
      </c>
      <c r="J4535" s="1">
        <v>3824</v>
      </c>
      <c r="K4535">
        <v>144928</v>
      </c>
    </row>
    <row r="4536" spans="1:11" x14ac:dyDescent="0.3">
      <c r="A4536" t="s">
        <v>11</v>
      </c>
      <c r="B4536" t="s">
        <v>12</v>
      </c>
      <c r="C4536">
        <v>30.619322029999999</v>
      </c>
      <c r="D4536">
        <v>5.9661016949999999</v>
      </c>
      <c r="E4536">
        <v>94.033898309999998</v>
      </c>
      <c r="F4536">
        <v>1497.169492</v>
      </c>
      <c r="G4536" t="s">
        <v>13</v>
      </c>
      <c r="H4536" s="1">
        <v>91012</v>
      </c>
      <c r="I4536" s="1">
        <v>43109</v>
      </c>
      <c r="J4536" s="1">
        <v>4165</v>
      </c>
      <c r="K4536">
        <v>138286</v>
      </c>
    </row>
    <row r="4537" spans="1:11" x14ac:dyDescent="0.3">
      <c r="A4537" t="s">
        <v>11</v>
      </c>
      <c r="B4537" t="s">
        <v>28</v>
      </c>
      <c r="C4537">
        <v>15.46</v>
      </c>
      <c r="D4537">
        <v>5</v>
      </c>
      <c r="E4537">
        <v>60.8</v>
      </c>
      <c r="F4537">
        <v>1196</v>
      </c>
      <c r="G4537" t="s">
        <v>13</v>
      </c>
      <c r="H4537" s="1">
        <v>43096</v>
      </c>
      <c r="I4537" s="1">
        <v>89056</v>
      </c>
      <c r="J4537" s="1">
        <v>5982</v>
      </c>
      <c r="K4537">
        <v>138134</v>
      </c>
    </row>
    <row r="4538" spans="1:11" x14ac:dyDescent="0.3">
      <c r="A4538" t="s">
        <v>19</v>
      </c>
      <c r="B4538" t="s">
        <v>49</v>
      </c>
      <c r="C4538">
        <v>93.714250000000007</v>
      </c>
      <c r="D4538">
        <v>8</v>
      </c>
      <c r="E4538">
        <v>225</v>
      </c>
      <c r="F4538">
        <v>2979</v>
      </c>
      <c r="G4538" t="s">
        <v>13</v>
      </c>
      <c r="H4538">
        <v>105399</v>
      </c>
      <c r="I4538" s="1">
        <v>18834</v>
      </c>
      <c r="J4538" s="1">
        <v>5319</v>
      </c>
      <c r="K4538">
        <v>129552</v>
      </c>
    </row>
    <row r="4539" spans="1:11" x14ac:dyDescent="0.3">
      <c r="A4539" t="s">
        <v>39</v>
      </c>
      <c r="B4539" t="s">
        <v>273</v>
      </c>
      <c r="C4539">
        <v>16.05676923</v>
      </c>
      <c r="D4539">
        <v>4.923076923</v>
      </c>
      <c r="E4539">
        <v>67</v>
      </c>
      <c r="F4539">
        <v>1703.1538459999999</v>
      </c>
      <c r="G4539" t="s">
        <v>13</v>
      </c>
      <c r="H4539" s="1">
        <v>80863</v>
      </c>
      <c r="I4539" s="1">
        <v>42254</v>
      </c>
      <c r="J4539" s="1">
        <v>5382</v>
      </c>
      <c r="K4539">
        <v>128499</v>
      </c>
    </row>
    <row r="4540" spans="1:11" x14ac:dyDescent="0.3">
      <c r="A4540" t="s">
        <v>22</v>
      </c>
      <c r="B4540">
        <v>309</v>
      </c>
      <c r="C4540">
        <v>14.350125</v>
      </c>
      <c r="D4540">
        <v>4.875</v>
      </c>
      <c r="E4540">
        <v>59.5</v>
      </c>
      <c r="F4540">
        <v>1642.875</v>
      </c>
      <c r="G4540" t="s">
        <v>13</v>
      </c>
      <c r="H4540" s="1">
        <v>81388</v>
      </c>
      <c r="I4540" s="1">
        <v>42528</v>
      </c>
      <c r="J4540" s="1">
        <v>4243</v>
      </c>
      <c r="K4540">
        <v>128159</v>
      </c>
    </row>
    <row r="4541" spans="1:11" x14ac:dyDescent="0.3">
      <c r="A4541" t="s">
        <v>22</v>
      </c>
      <c r="B4541">
        <v>206</v>
      </c>
      <c r="C4541">
        <v>20.033750000000001</v>
      </c>
      <c r="D4541">
        <v>4.8333333329999997</v>
      </c>
      <c r="E4541">
        <v>71.333333330000002</v>
      </c>
      <c r="F4541">
        <v>1631.5</v>
      </c>
      <c r="G4541" t="s">
        <v>13</v>
      </c>
      <c r="H4541" s="1">
        <v>51225</v>
      </c>
      <c r="I4541" s="1">
        <v>67354</v>
      </c>
      <c r="J4541" s="1">
        <v>2709</v>
      </c>
      <c r="K4541">
        <v>121288</v>
      </c>
    </row>
    <row r="4542" spans="1:11" x14ac:dyDescent="0.3">
      <c r="A4542" t="s">
        <v>26</v>
      </c>
      <c r="B4542" t="s">
        <v>80</v>
      </c>
      <c r="C4542">
        <v>39.399843140000002</v>
      </c>
      <c r="D4542">
        <v>5.7843137249999996</v>
      </c>
      <c r="E4542">
        <v>117.70588239999999</v>
      </c>
      <c r="F4542">
        <v>2151.6470589999999</v>
      </c>
      <c r="G4542" t="s">
        <v>13</v>
      </c>
      <c r="H4542" s="1">
        <v>91833</v>
      </c>
      <c r="I4542" s="1">
        <v>22536</v>
      </c>
      <c r="J4542" s="1">
        <v>5608</v>
      </c>
      <c r="K4542">
        <v>119977</v>
      </c>
    </row>
    <row r="4543" spans="1:11" x14ac:dyDescent="0.3">
      <c r="A4543" t="s">
        <v>15</v>
      </c>
      <c r="B4543" t="s">
        <v>36</v>
      </c>
      <c r="C4543">
        <v>46.064512819999997</v>
      </c>
      <c r="D4543">
        <v>6.4871794869999997</v>
      </c>
      <c r="E4543">
        <v>125.4358974</v>
      </c>
      <c r="F4543">
        <v>1835.8461540000001</v>
      </c>
      <c r="G4543" t="s">
        <v>13</v>
      </c>
      <c r="H4543" s="1">
        <v>89931</v>
      </c>
      <c r="I4543" s="1">
        <v>21884</v>
      </c>
      <c r="J4543" s="1">
        <v>5673</v>
      </c>
      <c r="K4543">
        <v>117488</v>
      </c>
    </row>
    <row r="4544" spans="1:11" x14ac:dyDescent="0.3">
      <c r="A4544" t="s">
        <v>81</v>
      </c>
      <c r="B4544">
        <v>323</v>
      </c>
      <c r="C4544">
        <v>17.343647059999999</v>
      </c>
      <c r="D4544">
        <v>4.7450980390000002</v>
      </c>
      <c r="E4544">
        <v>70.921568629999996</v>
      </c>
      <c r="F4544">
        <v>1683.607843</v>
      </c>
      <c r="G4544" t="s">
        <v>13</v>
      </c>
      <c r="H4544" s="1">
        <v>64606</v>
      </c>
      <c r="I4544" s="1">
        <v>46140</v>
      </c>
      <c r="J4544" s="1">
        <v>4864</v>
      </c>
      <c r="K4544">
        <v>115610</v>
      </c>
    </row>
    <row r="4545" spans="1:11" x14ac:dyDescent="0.3">
      <c r="A4545" t="s">
        <v>59</v>
      </c>
      <c r="B4545" t="s">
        <v>420</v>
      </c>
      <c r="C4545">
        <v>11.282857140000001</v>
      </c>
      <c r="D4545">
        <v>4.2857142860000002</v>
      </c>
      <c r="E4545">
        <v>49.285714290000001</v>
      </c>
      <c r="F4545">
        <v>1337.7142859999999</v>
      </c>
      <c r="G4545" t="s">
        <v>13</v>
      </c>
      <c r="H4545" s="1">
        <v>53229</v>
      </c>
      <c r="I4545" s="1">
        <v>55291</v>
      </c>
      <c r="J4545" s="1">
        <v>4484</v>
      </c>
      <c r="K4545">
        <v>113004</v>
      </c>
    </row>
    <row r="4546" spans="1:11" x14ac:dyDescent="0.3">
      <c r="A4546" t="s">
        <v>17</v>
      </c>
      <c r="B4546">
        <v>19</v>
      </c>
      <c r="C4546">
        <v>16.290533329999999</v>
      </c>
      <c r="D4546">
        <v>4.8</v>
      </c>
      <c r="E4546">
        <v>57.866666670000001</v>
      </c>
      <c r="F4546">
        <v>1645.133333</v>
      </c>
      <c r="G4546" t="s">
        <v>13</v>
      </c>
      <c r="H4546" s="1">
        <v>74387</v>
      </c>
      <c r="I4546" s="1">
        <v>34649</v>
      </c>
      <c r="J4546" s="1">
        <v>3834</v>
      </c>
      <c r="K4546">
        <v>112870</v>
      </c>
    </row>
    <row r="4547" spans="1:11" x14ac:dyDescent="0.3">
      <c r="A4547" t="s">
        <v>44</v>
      </c>
      <c r="B4547" t="s">
        <v>55</v>
      </c>
      <c r="C4547">
        <v>107.4521429</v>
      </c>
      <c r="D4547">
        <v>8</v>
      </c>
      <c r="E4547">
        <v>182.57142859999999</v>
      </c>
      <c r="F4547">
        <v>2425.4285709999999</v>
      </c>
      <c r="G4547" t="s">
        <v>46</v>
      </c>
      <c r="H4547" s="1">
        <v>85549</v>
      </c>
      <c r="I4547" s="1">
        <v>22731</v>
      </c>
      <c r="J4547" s="1">
        <v>4331</v>
      </c>
      <c r="K4547">
        <v>112611</v>
      </c>
    </row>
    <row r="4548" spans="1:11" x14ac:dyDescent="0.3">
      <c r="A4548" t="s">
        <v>39</v>
      </c>
      <c r="B4548" t="s">
        <v>264</v>
      </c>
      <c r="C4548">
        <v>24.843902440000001</v>
      </c>
      <c r="D4548">
        <v>4.7560975609999998</v>
      </c>
      <c r="E4548">
        <v>84.926829269999999</v>
      </c>
      <c r="F4548">
        <v>1982.7560980000001</v>
      </c>
      <c r="G4548" t="s">
        <v>13</v>
      </c>
      <c r="H4548" s="1">
        <v>86558</v>
      </c>
      <c r="I4548" s="1">
        <v>19322</v>
      </c>
      <c r="J4548" s="1">
        <v>3820</v>
      </c>
      <c r="K4548">
        <v>109700</v>
      </c>
    </row>
    <row r="4549" spans="1:11" x14ac:dyDescent="0.3">
      <c r="A4549" t="s">
        <v>22</v>
      </c>
      <c r="B4549">
        <v>406</v>
      </c>
      <c r="C4549">
        <v>28.608205130000002</v>
      </c>
      <c r="D4549">
        <v>4.7564102559999997</v>
      </c>
      <c r="E4549">
        <v>92.820512820000005</v>
      </c>
      <c r="F4549">
        <v>2043.8205129999999</v>
      </c>
      <c r="G4549" t="s">
        <v>13</v>
      </c>
      <c r="H4549" s="1">
        <v>85510</v>
      </c>
      <c r="I4549" s="1">
        <v>16457</v>
      </c>
      <c r="J4549" s="1">
        <v>3657</v>
      </c>
      <c r="K4549">
        <v>105624</v>
      </c>
    </row>
    <row r="4550" spans="1:11" x14ac:dyDescent="0.3">
      <c r="A4550" t="s">
        <v>91</v>
      </c>
      <c r="B4550">
        <v>440</v>
      </c>
      <c r="C4550">
        <v>20.278962960000001</v>
      </c>
      <c r="D4550">
        <v>4.1111111109999996</v>
      </c>
      <c r="E4550">
        <v>72.851851850000003</v>
      </c>
      <c r="F4550">
        <v>1832.8888890000001</v>
      </c>
      <c r="G4550" t="s">
        <v>13</v>
      </c>
      <c r="H4550" s="1">
        <v>68886</v>
      </c>
      <c r="I4550" s="1">
        <v>28904</v>
      </c>
      <c r="J4550" s="1">
        <v>4629</v>
      </c>
      <c r="K4550">
        <v>102419</v>
      </c>
    </row>
    <row r="4551" spans="1:11" x14ac:dyDescent="0.3">
      <c r="A4551" t="s">
        <v>24</v>
      </c>
      <c r="B4551" t="s">
        <v>407</v>
      </c>
      <c r="C4551">
        <v>14.4382</v>
      </c>
      <c r="D4551">
        <v>4.9000000000000004</v>
      </c>
      <c r="E4551">
        <v>64.2</v>
      </c>
      <c r="F4551">
        <v>1891.7</v>
      </c>
      <c r="G4551" t="s">
        <v>13</v>
      </c>
      <c r="H4551" s="1">
        <v>77037</v>
      </c>
      <c r="I4551" s="1">
        <v>21032</v>
      </c>
      <c r="J4551" s="1">
        <v>3068</v>
      </c>
      <c r="K4551">
        <v>101137</v>
      </c>
    </row>
    <row r="4552" spans="1:11" x14ac:dyDescent="0.3">
      <c r="A4552" t="s">
        <v>24</v>
      </c>
      <c r="B4552" t="s">
        <v>62</v>
      </c>
      <c r="C4552">
        <v>22.782083329999999</v>
      </c>
      <c r="D4552">
        <v>4.9166666670000003</v>
      </c>
      <c r="E4552">
        <v>81.666666669999998</v>
      </c>
      <c r="F4552">
        <v>1847.666667</v>
      </c>
      <c r="G4552" t="s">
        <v>13</v>
      </c>
      <c r="H4552" s="1">
        <v>51887</v>
      </c>
      <c r="I4552" s="1">
        <v>28076</v>
      </c>
      <c r="J4552" s="1">
        <v>2744</v>
      </c>
      <c r="K4552" s="1">
        <v>82707</v>
      </c>
    </row>
    <row r="4553" spans="1:11" x14ac:dyDescent="0.3">
      <c r="A4553" t="s">
        <v>32</v>
      </c>
      <c r="B4553" t="s">
        <v>33</v>
      </c>
      <c r="C4553">
        <v>46.5274</v>
      </c>
      <c r="D4553">
        <v>7.04</v>
      </c>
      <c r="E4553">
        <v>131.6</v>
      </c>
      <c r="F4553">
        <v>1596.92</v>
      </c>
      <c r="G4553" t="s">
        <v>13</v>
      </c>
      <c r="H4553" s="1">
        <v>60863</v>
      </c>
      <c r="I4553" s="1">
        <v>15650</v>
      </c>
      <c r="J4553" s="1">
        <v>4417</v>
      </c>
      <c r="K4553" s="1">
        <v>80930</v>
      </c>
    </row>
    <row r="4554" spans="1:11" x14ac:dyDescent="0.3">
      <c r="A4554" t="s">
        <v>34</v>
      </c>
      <c r="B4554">
        <v>80</v>
      </c>
      <c r="C4554">
        <v>27.09825</v>
      </c>
      <c r="D4554">
        <v>4.6666666670000003</v>
      </c>
      <c r="E4554">
        <v>91.75</v>
      </c>
      <c r="F4554">
        <v>2247.333333</v>
      </c>
      <c r="G4554" t="s">
        <v>13</v>
      </c>
      <c r="H4554" s="1">
        <v>58361</v>
      </c>
      <c r="I4554" s="1">
        <v>14937</v>
      </c>
      <c r="J4554" s="1">
        <v>2722</v>
      </c>
      <c r="K4554" s="1">
        <v>76020</v>
      </c>
    </row>
    <row r="4555" spans="1:11" x14ac:dyDescent="0.3">
      <c r="A4555" t="s">
        <v>81</v>
      </c>
      <c r="B4555">
        <v>626</v>
      </c>
      <c r="C4555">
        <v>20.7195</v>
      </c>
      <c r="D4555">
        <v>4.71875</v>
      </c>
      <c r="E4555">
        <v>81.375</v>
      </c>
      <c r="F4555">
        <v>1950.90625</v>
      </c>
      <c r="G4555" t="s">
        <v>13</v>
      </c>
      <c r="H4555" s="1">
        <v>55124</v>
      </c>
      <c r="I4555" s="1">
        <v>14033</v>
      </c>
      <c r="J4555" s="1">
        <v>2491</v>
      </c>
      <c r="K4555" s="1">
        <v>71648</v>
      </c>
    </row>
    <row r="4556" spans="1:11" x14ac:dyDescent="0.3">
      <c r="A4556" t="s">
        <v>41</v>
      </c>
      <c r="B4556" t="s">
        <v>223</v>
      </c>
      <c r="C4556">
        <v>11.370625</v>
      </c>
      <c r="D4556">
        <v>5</v>
      </c>
      <c r="E4556">
        <v>48</v>
      </c>
      <c r="F4556">
        <v>1518</v>
      </c>
      <c r="G4556" t="s">
        <v>13</v>
      </c>
      <c r="H4556" s="1">
        <v>44319</v>
      </c>
      <c r="I4556" s="1">
        <v>22488</v>
      </c>
      <c r="J4556" s="1">
        <v>2436</v>
      </c>
      <c r="K4556" s="1">
        <v>69243</v>
      </c>
    </row>
    <row r="4557" spans="1:11" x14ac:dyDescent="0.3">
      <c r="A4557" t="s">
        <v>53</v>
      </c>
      <c r="B4557" t="s">
        <v>54</v>
      </c>
      <c r="C4557">
        <v>19.938140350000001</v>
      </c>
      <c r="D4557">
        <v>5.6491228070000004</v>
      </c>
      <c r="E4557">
        <v>76.315789469999999</v>
      </c>
      <c r="F4557">
        <v>1205.192982</v>
      </c>
      <c r="G4557" t="s">
        <v>13</v>
      </c>
      <c r="H4557" s="1">
        <v>33306</v>
      </c>
      <c r="I4557" s="1">
        <v>28307</v>
      </c>
      <c r="J4557" s="1">
        <v>2403</v>
      </c>
      <c r="K4557" s="1">
        <v>64016</v>
      </c>
    </row>
    <row r="4558" spans="1:11" x14ac:dyDescent="0.3">
      <c r="A4558" t="s">
        <v>34</v>
      </c>
      <c r="B4558" t="s">
        <v>35</v>
      </c>
      <c r="C4558">
        <v>57.926935479999997</v>
      </c>
      <c r="D4558">
        <v>6.1612903230000002</v>
      </c>
      <c r="E4558">
        <v>149.7096774</v>
      </c>
      <c r="F4558">
        <v>2283.1129030000002</v>
      </c>
      <c r="G4558" t="s">
        <v>13</v>
      </c>
      <c r="H4558" s="1">
        <v>48047</v>
      </c>
      <c r="I4558" s="1">
        <v>11821</v>
      </c>
      <c r="J4558" s="1">
        <v>3167</v>
      </c>
      <c r="K4558" s="1">
        <v>63035</v>
      </c>
    </row>
    <row r="4559" spans="1:11" x14ac:dyDescent="0.3">
      <c r="A4559" t="s">
        <v>67</v>
      </c>
      <c r="B4559">
        <v>900</v>
      </c>
      <c r="C4559">
        <v>37.009045450000002</v>
      </c>
      <c r="D4559">
        <v>4.5909090910000003</v>
      </c>
      <c r="E4559">
        <v>114.6818182</v>
      </c>
      <c r="F4559">
        <v>2208.090909</v>
      </c>
      <c r="G4559" t="s">
        <v>13</v>
      </c>
      <c r="H4559" s="1">
        <v>43874</v>
      </c>
      <c r="I4559" s="1">
        <v>13983</v>
      </c>
      <c r="J4559" s="1">
        <v>3999</v>
      </c>
      <c r="K4559" s="1">
        <v>61856</v>
      </c>
    </row>
    <row r="4560" spans="1:11" x14ac:dyDescent="0.3">
      <c r="A4560" t="s">
        <v>32</v>
      </c>
      <c r="B4560" t="s">
        <v>51</v>
      </c>
      <c r="C4560">
        <v>78.073227270000004</v>
      </c>
      <c r="D4560">
        <v>7.6727272729999996</v>
      </c>
      <c r="E4560">
        <v>192.4</v>
      </c>
      <c r="F4560">
        <v>2598.818182</v>
      </c>
      <c r="G4560" t="s">
        <v>13</v>
      </c>
      <c r="H4560" s="1">
        <v>47588</v>
      </c>
      <c r="I4560" s="1">
        <v>8995</v>
      </c>
      <c r="J4560" s="1">
        <v>3331</v>
      </c>
      <c r="K4560" s="1">
        <v>59914</v>
      </c>
    </row>
    <row r="4561" spans="1:11" x14ac:dyDescent="0.3">
      <c r="A4561" t="s">
        <v>70</v>
      </c>
      <c r="B4561" t="s">
        <v>165</v>
      </c>
      <c r="C4561">
        <v>14.292999999999999</v>
      </c>
      <c r="D4561">
        <v>4.5999999999999996</v>
      </c>
      <c r="E4561">
        <v>75.400000000000006</v>
      </c>
      <c r="F4561">
        <v>1479</v>
      </c>
      <c r="G4561" t="s">
        <v>13</v>
      </c>
      <c r="H4561" s="1">
        <v>33683</v>
      </c>
      <c r="I4561" s="1">
        <v>23290</v>
      </c>
      <c r="J4561" s="1">
        <v>1830</v>
      </c>
      <c r="K4561" s="1">
        <v>58803</v>
      </c>
    </row>
    <row r="4562" spans="1:11" x14ac:dyDescent="0.3">
      <c r="A4562" t="s">
        <v>17</v>
      </c>
      <c r="B4562">
        <v>21</v>
      </c>
      <c r="C4562">
        <v>20.353789469999999</v>
      </c>
      <c r="D4562">
        <v>4.7894736839999998</v>
      </c>
      <c r="E4562">
        <v>67.684210530000001</v>
      </c>
      <c r="F4562">
        <v>1996.684211</v>
      </c>
      <c r="G4562" t="s">
        <v>13</v>
      </c>
      <c r="H4562" s="1">
        <v>42562</v>
      </c>
      <c r="I4562" s="1">
        <v>12466</v>
      </c>
      <c r="J4562" s="1">
        <v>2008</v>
      </c>
      <c r="K4562" s="1">
        <v>57036</v>
      </c>
    </row>
    <row r="4563" spans="1:11" x14ac:dyDescent="0.3">
      <c r="A4563" t="s">
        <v>32</v>
      </c>
      <c r="B4563">
        <v>190</v>
      </c>
      <c r="C4563">
        <v>36.643266670000003</v>
      </c>
      <c r="D4563">
        <v>4.4666666670000001</v>
      </c>
      <c r="E4563">
        <v>88.733333329999994</v>
      </c>
      <c r="F4563">
        <v>2284.1333330000002</v>
      </c>
      <c r="G4563" t="s">
        <v>13</v>
      </c>
      <c r="H4563" s="1">
        <v>41428</v>
      </c>
      <c r="I4563" s="1">
        <v>11429</v>
      </c>
      <c r="J4563" s="1">
        <v>2513</v>
      </c>
      <c r="K4563" s="1">
        <v>55370</v>
      </c>
    </row>
    <row r="4564" spans="1:11" x14ac:dyDescent="0.3">
      <c r="A4564" t="s">
        <v>77</v>
      </c>
      <c r="B4564" t="s">
        <v>138</v>
      </c>
      <c r="C4564">
        <v>137.5695455</v>
      </c>
      <c r="D4564">
        <v>8</v>
      </c>
      <c r="E4564">
        <v>223.54545450000001</v>
      </c>
      <c r="F4564">
        <v>2813</v>
      </c>
      <c r="G4564" t="s">
        <v>13</v>
      </c>
      <c r="H4564" s="1">
        <v>46987</v>
      </c>
      <c r="I4564" s="1">
        <v>5539</v>
      </c>
      <c r="J4564" s="1">
        <v>1996</v>
      </c>
      <c r="K4564" s="1">
        <v>54522</v>
      </c>
    </row>
    <row r="4565" spans="1:11" x14ac:dyDescent="0.3">
      <c r="A4565" t="s">
        <v>84</v>
      </c>
      <c r="B4565" t="s">
        <v>100</v>
      </c>
      <c r="C4565">
        <v>26.803000000000001</v>
      </c>
      <c r="D4565">
        <v>5.4285714289999998</v>
      </c>
      <c r="E4565">
        <v>85.714285709999999</v>
      </c>
      <c r="F4565">
        <v>1310</v>
      </c>
      <c r="G4565" t="s">
        <v>13</v>
      </c>
      <c r="H4565" s="1">
        <v>27628</v>
      </c>
      <c r="I4565" s="1">
        <v>24047</v>
      </c>
      <c r="J4565" s="1">
        <v>2120</v>
      </c>
      <c r="K4565" s="1">
        <v>53795</v>
      </c>
    </row>
    <row r="4566" spans="1:11" x14ac:dyDescent="0.3">
      <c r="A4566" t="s">
        <v>59</v>
      </c>
      <c r="B4566" t="s">
        <v>427</v>
      </c>
      <c r="C4566">
        <v>23.585000000000001</v>
      </c>
      <c r="D4566">
        <v>5.8125</v>
      </c>
      <c r="E4566">
        <v>80.8125</v>
      </c>
      <c r="F4566">
        <v>1446.125</v>
      </c>
      <c r="G4566" t="s">
        <v>46</v>
      </c>
      <c r="H4566" s="1">
        <v>30796</v>
      </c>
      <c r="I4566" s="1">
        <v>20041</v>
      </c>
      <c r="J4566" s="1">
        <v>2115</v>
      </c>
      <c r="K4566" s="1">
        <v>52952</v>
      </c>
    </row>
    <row r="4567" spans="1:11" x14ac:dyDescent="0.3">
      <c r="A4567" t="s">
        <v>59</v>
      </c>
      <c r="B4567" t="s">
        <v>275</v>
      </c>
      <c r="C4567">
        <v>17.222777780000001</v>
      </c>
      <c r="D4567">
        <v>4.8888888890000004</v>
      </c>
      <c r="E4567">
        <v>70</v>
      </c>
      <c r="F4567">
        <v>1615.333333</v>
      </c>
      <c r="G4567" t="s">
        <v>13</v>
      </c>
      <c r="H4567" s="1">
        <v>32295</v>
      </c>
      <c r="I4567" s="1">
        <v>18097</v>
      </c>
      <c r="J4567" s="1">
        <v>1806</v>
      </c>
      <c r="K4567" s="1">
        <v>52198</v>
      </c>
    </row>
    <row r="4568" spans="1:11" x14ac:dyDescent="0.3">
      <c r="A4568" t="s">
        <v>59</v>
      </c>
      <c r="B4568" t="s">
        <v>89</v>
      </c>
      <c r="C4568">
        <v>10.423888890000001</v>
      </c>
      <c r="D4568">
        <v>5</v>
      </c>
      <c r="E4568">
        <v>52.444444439999998</v>
      </c>
      <c r="F4568">
        <v>1095.7777779999999</v>
      </c>
      <c r="G4568" t="s">
        <v>13</v>
      </c>
      <c r="H4568" s="1">
        <v>22255</v>
      </c>
      <c r="I4568" s="1">
        <v>26407</v>
      </c>
      <c r="J4568" s="1">
        <v>2091</v>
      </c>
      <c r="K4568" s="1">
        <v>50753</v>
      </c>
    </row>
    <row r="4569" spans="1:11" x14ac:dyDescent="0.3">
      <c r="A4569" t="s">
        <v>67</v>
      </c>
      <c r="B4569">
        <v>9000</v>
      </c>
      <c r="C4569">
        <v>41.616</v>
      </c>
      <c r="D4569">
        <v>4.5999999999999996</v>
      </c>
      <c r="E4569">
        <v>125.36</v>
      </c>
      <c r="F4569">
        <v>2336.52</v>
      </c>
      <c r="G4569" t="s">
        <v>13</v>
      </c>
      <c r="H4569" s="1">
        <v>39092</v>
      </c>
      <c r="I4569" s="1">
        <v>7680</v>
      </c>
      <c r="J4569" s="1">
        <v>2511</v>
      </c>
      <c r="K4569" s="1">
        <v>49283</v>
      </c>
    </row>
    <row r="4570" spans="1:11" x14ac:dyDescent="0.3">
      <c r="A4570" t="s">
        <v>39</v>
      </c>
      <c r="B4570" t="s">
        <v>40</v>
      </c>
      <c r="C4570">
        <v>22.36209302</v>
      </c>
      <c r="D4570">
        <v>4.88372093</v>
      </c>
      <c r="E4570">
        <v>72.581395349999994</v>
      </c>
      <c r="F4570">
        <v>1743.4418599999999</v>
      </c>
      <c r="G4570" t="s">
        <v>13</v>
      </c>
      <c r="H4570" s="1">
        <v>31304</v>
      </c>
      <c r="I4570" s="1">
        <v>15218</v>
      </c>
      <c r="J4570" s="1">
        <v>1361</v>
      </c>
      <c r="K4570" s="1">
        <v>47883</v>
      </c>
    </row>
    <row r="4571" spans="1:11" x14ac:dyDescent="0.3">
      <c r="A4571" t="s">
        <v>59</v>
      </c>
      <c r="B4571" t="s">
        <v>335</v>
      </c>
      <c r="C4571">
        <v>7.7119999999999997</v>
      </c>
      <c r="D4571">
        <v>5</v>
      </c>
      <c r="E4571">
        <v>29</v>
      </c>
      <c r="F4571">
        <v>899</v>
      </c>
      <c r="G4571" t="s">
        <v>13</v>
      </c>
      <c r="H4571" s="1">
        <v>15584</v>
      </c>
      <c r="I4571" s="1">
        <v>28560</v>
      </c>
      <c r="J4571" s="1">
        <v>2029</v>
      </c>
      <c r="K4571" s="1">
        <v>46173</v>
      </c>
    </row>
    <row r="4572" spans="1:11" x14ac:dyDescent="0.3">
      <c r="A4572" t="s">
        <v>91</v>
      </c>
      <c r="B4572">
        <v>940</v>
      </c>
      <c r="C4572">
        <v>30.236875000000001</v>
      </c>
      <c r="D4572">
        <v>4.5</v>
      </c>
      <c r="E4572">
        <v>110</v>
      </c>
      <c r="F4572">
        <v>2316</v>
      </c>
      <c r="G4572" t="s">
        <v>13</v>
      </c>
      <c r="H4572" s="1">
        <v>32436</v>
      </c>
      <c r="I4572" s="1">
        <v>7963</v>
      </c>
      <c r="J4572" s="1">
        <v>2155</v>
      </c>
      <c r="K4572" s="1">
        <v>42554</v>
      </c>
    </row>
    <row r="4573" spans="1:11" x14ac:dyDescent="0.3">
      <c r="A4573" t="s">
        <v>81</v>
      </c>
      <c r="B4573" t="s">
        <v>82</v>
      </c>
      <c r="C4573">
        <v>37.468571429999997</v>
      </c>
      <c r="D4573">
        <v>5.8571428570000004</v>
      </c>
      <c r="E4573">
        <v>103.4285714</v>
      </c>
      <c r="F4573">
        <v>1718.5714290000001</v>
      </c>
      <c r="G4573" t="s">
        <v>13</v>
      </c>
      <c r="H4573" s="1">
        <v>19938</v>
      </c>
      <c r="I4573" s="1">
        <v>19168</v>
      </c>
      <c r="J4573" s="1">
        <v>2727</v>
      </c>
      <c r="K4573" s="1">
        <v>41833</v>
      </c>
    </row>
    <row r="4574" spans="1:11" x14ac:dyDescent="0.3">
      <c r="A4574" t="s">
        <v>106</v>
      </c>
      <c r="B4574" t="s">
        <v>64</v>
      </c>
      <c r="C4574">
        <v>7.92</v>
      </c>
      <c r="D4574">
        <v>4</v>
      </c>
      <c r="E4574">
        <v>33.333333330000002</v>
      </c>
      <c r="F4574">
        <v>868.33333330000005</v>
      </c>
      <c r="G4574" t="s">
        <v>13</v>
      </c>
      <c r="H4574" s="1">
        <v>16826</v>
      </c>
      <c r="I4574" s="1">
        <v>23020</v>
      </c>
      <c r="J4574" s="1">
        <v>1592</v>
      </c>
      <c r="K4574" s="1">
        <v>41438</v>
      </c>
    </row>
    <row r="4575" spans="1:11" x14ac:dyDescent="0.3">
      <c r="A4575" t="s">
        <v>30</v>
      </c>
      <c r="B4575" t="s">
        <v>31</v>
      </c>
      <c r="C4575">
        <v>20.720600000000001</v>
      </c>
      <c r="D4575">
        <v>3.52</v>
      </c>
      <c r="E4575">
        <v>74.400000000000006</v>
      </c>
      <c r="F4575">
        <v>1397.8</v>
      </c>
      <c r="G4575" t="s">
        <v>13</v>
      </c>
      <c r="H4575" s="1">
        <v>17681</v>
      </c>
      <c r="I4575" s="1">
        <v>19857</v>
      </c>
      <c r="J4575" s="1">
        <v>3285</v>
      </c>
      <c r="K4575" s="1">
        <v>40823</v>
      </c>
    </row>
    <row r="4576" spans="1:11" x14ac:dyDescent="0.3">
      <c r="A4576" t="s">
        <v>41</v>
      </c>
      <c r="B4576" t="s">
        <v>421</v>
      </c>
      <c r="C4576">
        <v>7.8633333329999999</v>
      </c>
      <c r="D4576">
        <v>5</v>
      </c>
      <c r="E4576">
        <v>44</v>
      </c>
      <c r="F4576">
        <v>1289</v>
      </c>
      <c r="G4576" t="s">
        <v>13</v>
      </c>
      <c r="H4576" s="1">
        <v>26280</v>
      </c>
      <c r="I4576" s="1">
        <v>13255</v>
      </c>
      <c r="J4576" s="1">
        <v>1183</v>
      </c>
      <c r="K4576" s="1">
        <v>40718</v>
      </c>
    </row>
    <row r="4577" spans="1:11" x14ac:dyDescent="0.3">
      <c r="A4577" t="s">
        <v>11</v>
      </c>
      <c r="B4577" t="s">
        <v>86</v>
      </c>
      <c r="C4577">
        <v>53.785714290000001</v>
      </c>
      <c r="D4577">
        <v>6</v>
      </c>
      <c r="E4577">
        <v>124.8571429</v>
      </c>
      <c r="F4577">
        <v>1855</v>
      </c>
      <c r="G4577" t="s">
        <v>46</v>
      </c>
      <c r="H4577" s="1">
        <v>26916</v>
      </c>
      <c r="I4577" s="1">
        <v>11509</v>
      </c>
      <c r="J4577" s="1">
        <v>2038</v>
      </c>
      <c r="K4577" s="1">
        <v>40463</v>
      </c>
    </row>
    <row r="4578" spans="1:11" x14ac:dyDescent="0.3">
      <c r="A4578" t="s">
        <v>17</v>
      </c>
      <c r="B4578" t="s">
        <v>172</v>
      </c>
      <c r="C4578">
        <v>59</v>
      </c>
      <c r="D4578">
        <v>7</v>
      </c>
      <c r="E4578">
        <v>166</v>
      </c>
      <c r="F4578">
        <v>1798</v>
      </c>
      <c r="G4578" t="s">
        <v>13</v>
      </c>
      <c r="H4578" s="1">
        <v>27208</v>
      </c>
      <c r="I4578" s="1">
        <v>9232</v>
      </c>
      <c r="J4578" s="1">
        <v>1942</v>
      </c>
      <c r="K4578" s="1">
        <v>38382</v>
      </c>
    </row>
    <row r="4579" spans="1:11" x14ac:dyDescent="0.3">
      <c r="A4579" t="s">
        <v>91</v>
      </c>
      <c r="B4579">
        <v>850</v>
      </c>
      <c r="C4579">
        <v>36.384455879999997</v>
      </c>
      <c r="D4579">
        <v>4.5</v>
      </c>
      <c r="E4579">
        <v>125.70588239999999</v>
      </c>
      <c r="F4579">
        <v>2294.7647059999999</v>
      </c>
      <c r="G4579" t="s">
        <v>13</v>
      </c>
      <c r="H4579" s="1">
        <v>29569</v>
      </c>
      <c r="I4579" s="1">
        <v>6580</v>
      </c>
      <c r="J4579" s="1">
        <v>2193</v>
      </c>
      <c r="K4579" s="1">
        <v>38342</v>
      </c>
    </row>
    <row r="4580" spans="1:11" x14ac:dyDescent="0.3">
      <c r="A4580" t="s">
        <v>44</v>
      </c>
      <c r="B4580" t="s">
        <v>45</v>
      </c>
      <c r="C4580">
        <v>43.86363077</v>
      </c>
      <c r="D4580">
        <v>5.2923076919999996</v>
      </c>
      <c r="E4580">
        <v>105.16923079999999</v>
      </c>
      <c r="F4580">
        <v>2083.5230769999998</v>
      </c>
      <c r="G4580" t="s">
        <v>46</v>
      </c>
      <c r="H4580" s="1">
        <v>23766</v>
      </c>
      <c r="I4580" s="1">
        <v>12541</v>
      </c>
      <c r="J4580" s="1">
        <v>1838</v>
      </c>
      <c r="K4580" s="1">
        <v>38145</v>
      </c>
    </row>
    <row r="4581" spans="1:11" x14ac:dyDescent="0.3">
      <c r="A4581" t="s">
        <v>30</v>
      </c>
      <c r="B4581" t="s">
        <v>141</v>
      </c>
      <c r="C4581">
        <v>31.525500000000001</v>
      </c>
      <c r="D4581">
        <v>5.1666666670000003</v>
      </c>
      <c r="E4581">
        <v>109.66666669999999</v>
      </c>
      <c r="F4581">
        <v>1861.833333</v>
      </c>
      <c r="G4581" t="s">
        <v>13</v>
      </c>
      <c r="H4581" s="1">
        <v>26203</v>
      </c>
      <c r="I4581" s="1">
        <v>10005</v>
      </c>
      <c r="J4581" s="1">
        <v>1632</v>
      </c>
      <c r="K4581" s="1">
        <v>37840</v>
      </c>
    </row>
    <row r="4582" spans="1:11" x14ac:dyDescent="0.3">
      <c r="A4582" t="s">
        <v>44</v>
      </c>
      <c r="B4582" t="s">
        <v>56</v>
      </c>
      <c r="C4582">
        <v>107.6705126</v>
      </c>
      <c r="D4582">
        <v>8.277310924</v>
      </c>
      <c r="E4582">
        <v>196.33613450000001</v>
      </c>
      <c r="F4582">
        <v>2521.0924369999998</v>
      </c>
      <c r="G4582" t="s">
        <v>46</v>
      </c>
      <c r="H4582" s="1">
        <v>29137</v>
      </c>
      <c r="I4582" s="1">
        <v>5821</v>
      </c>
      <c r="J4582" s="1">
        <v>1366</v>
      </c>
      <c r="K4582" s="1">
        <v>36324</v>
      </c>
    </row>
    <row r="4583" spans="1:11" x14ac:dyDescent="0.3">
      <c r="A4583" t="s">
        <v>84</v>
      </c>
      <c r="B4583" t="s">
        <v>85</v>
      </c>
      <c r="C4583">
        <v>19.085181819999999</v>
      </c>
      <c r="D4583">
        <v>3.7272727269999999</v>
      </c>
      <c r="E4583">
        <v>68.909090910000003</v>
      </c>
      <c r="F4583">
        <v>1180.5454549999999</v>
      </c>
      <c r="G4583" t="s">
        <v>13</v>
      </c>
      <c r="H4583" s="1">
        <v>16027</v>
      </c>
      <c r="I4583" s="1">
        <v>17190</v>
      </c>
      <c r="J4583" s="1">
        <v>1338</v>
      </c>
      <c r="K4583" s="1">
        <v>34555</v>
      </c>
    </row>
    <row r="4584" spans="1:11" x14ac:dyDescent="0.3">
      <c r="A4584" t="s">
        <v>30</v>
      </c>
      <c r="B4584" t="s">
        <v>66</v>
      </c>
      <c r="C4584">
        <v>43.548516130000003</v>
      </c>
      <c r="D4584">
        <v>1.3548387099999999</v>
      </c>
      <c r="E4584">
        <v>137.7741935</v>
      </c>
      <c r="F4584">
        <v>2261.1935480000002</v>
      </c>
      <c r="G4584" t="s">
        <v>13</v>
      </c>
      <c r="H4584" s="1">
        <v>16167</v>
      </c>
      <c r="I4584" s="1">
        <v>16235</v>
      </c>
      <c r="J4584" s="1">
        <v>2021</v>
      </c>
      <c r="K4584" s="1">
        <v>34423</v>
      </c>
    </row>
    <row r="4585" spans="1:11" x14ac:dyDescent="0.3">
      <c r="A4585" t="s">
        <v>30</v>
      </c>
      <c r="B4585" t="s">
        <v>50</v>
      </c>
      <c r="C4585">
        <v>37.315230769999999</v>
      </c>
      <c r="D4585">
        <v>4.3230769230000003</v>
      </c>
      <c r="E4585">
        <v>103.6769231</v>
      </c>
      <c r="F4585">
        <v>1873.261538</v>
      </c>
      <c r="G4585" t="s">
        <v>13</v>
      </c>
      <c r="H4585" s="1">
        <v>26802</v>
      </c>
      <c r="I4585" s="1">
        <v>5861</v>
      </c>
      <c r="J4585" s="1">
        <v>1354</v>
      </c>
      <c r="K4585" s="1">
        <v>34017</v>
      </c>
    </row>
    <row r="4586" spans="1:11" x14ac:dyDescent="0.3">
      <c r="A4586" t="s">
        <v>30</v>
      </c>
      <c r="B4586" t="s">
        <v>207</v>
      </c>
      <c r="C4586">
        <v>11.388999999999999</v>
      </c>
      <c r="D4586">
        <v>4.1428571429999996</v>
      </c>
      <c r="E4586">
        <v>53</v>
      </c>
      <c r="F4586">
        <v>1308.2857140000001</v>
      </c>
      <c r="G4586" t="s">
        <v>13</v>
      </c>
      <c r="H4586" s="1">
        <v>12744</v>
      </c>
      <c r="I4586" s="1">
        <v>19486</v>
      </c>
      <c r="J4586" s="1">
        <v>1392</v>
      </c>
      <c r="K4586" s="1">
        <v>33622</v>
      </c>
    </row>
    <row r="4587" spans="1:11" x14ac:dyDescent="0.3">
      <c r="A4587" t="s">
        <v>30</v>
      </c>
      <c r="B4587" t="s">
        <v>187</v>
      </c>
      <c r="C4587">
        <v>34.19</v>
      </c>
      <c r="D4587">
        <v>6</v>
      </c>
      <c r="E4587">
        <v>103</v>
      </c>
      <c r="F4587">
        <v>1794</v>
      </c>
      <c r="G4587" t="s">
        <v>13</v>
      </c>
      <c r="H4587" s="1">
        <v>21660</v>
      </c>
      <c r="I4587" s="1">
        <v>9593</v>
      </c>
      <c r="J4587" s="1">
        <v>1302</v>
      </c>
      <c r="K4587" s="1">
        <v>32555</v>
      </c>
    </row>
    <row r="4588" spans="1:11" x14ac:dyDescent="0.3">
      <c r="A4588" t="s">
        <v>251</v>
      </c>
      <c r="B4588" t="s">
        <v>252</v>
      </c>
      <c r="C4588">
        <v>13.24516667</v>
      </c>
      <c r="D4588">
        <v>4.8333333329999997</v>
      </c>
      <c r="E4588">
        <v>66.666666669999998</v>
      </c>
      <c r="F4588">
        <v>1506.5</v>
      </c>
      <c r="G4588" t="s">
        <v>13</v>
      </c>
      <c r="H4588" s="1">
        <v>18054</v>
      </c>
      <c r="I4588" s="1">
        <v>11821</v>
      </c>
      <c r="J4588" s="1">
        <v>1220</v>
      </c>
      <c r="K4588" s="1">
        <v>31095</v>
      </c>
    </row>
    <row r="4589" spans="1:11" x14ac:dyDescent="0.3">
      <c r="A4589" t="s">
        <v>70</v>
      </c>
      <c r="B4589" t="s">
        <v>338</v>
      </c>
      <c r="C4589">
        <v>16.445499999999999</v>
      </c>
      <c r="D4589">
        <v>4.6666666670000003</v>
      </c>
      <c r="E4589">
        <v>78</v>
      </c>
      <c r="F4589">
        <v>1741</v>
      </c>
      <c r="G4589" t="s">
        <v>13</v>
      </c>
      <c r="H4589" s="1">
        <v>21884</v>
      </c>
      <c r="I4589" s="1">
        <v>8129</v>
      </c>
      <c r="J4589">
        <v>832</v>
      </c>
      <c r="K4589" s="1">
        <v>30845</v>
      </c>
    </row>
    <row r="4590" spans="1:11" x14ac:dyDescent="0.3">
      <c r="A4590" t="s">
        <v>251</v>
      </c>
      <c r="B4590" t="s">
        <v>413</v>
      </c>
      <c r="C4590">
        <v>12.47666667</v>
      </c>
      <c r="D4590">
        <v>4.6666666670000003</v>
      </c>
      <c r="E4590">
        <v>58.666666669999998</v>
      </c>
      <c r="F4590">
        <v>1498</v>
      </c>
      <c r="G4590" t="s">
        <v>13</v>
      </c>
      <c r="H4590" s="1">
        <v>18552</v>
      </c>
      <c r="I4590" s="1">
        <v>10721</v>
      </c>
      <c r="J4590" s="1">
        <v>1030</v>
      </c>
      <c r="K4590" s="1">
        <v>30303</v>
      </c>
    </row>
    <row r="4591" spans="1:11" x14ac:dyDescent="0.3">
      <c r="A4591" t="s">
        <v>32</v>
      </c>
      <c r="B4591">
        <v>300</v>
      </c>
      <c r="C4591">
        <v>62.395653850000002</v>
      </c>
      <c r="D4591">
        <v>4.384615385</v>
      </c>
      <c r="E4591">
        <v>135.5</v>
      </c>
      <c r="F4591">
        <v>2972.3076919999999</v>
      </c>
      <c r="G4591" t="s">
        <v>13</v>
      </c>
      <c r="H4591" s="1">
        <v>23348</v>
      </c>
      <c r="I4591" s="1">
        <v>5500</v>
      </c>
      <c r="J4591" s="1">
        <v>1402</v>
      </c>
      <c r="K4591" s="1">
        <v>30250</v>
      </c>
    </row>
    <row r="4592" spans="1:11" x14ac:dyDescent="0.3">
      <c r="A4592" t="s">
        <v>59</v>
      </c>
      <c r="B4592" t="s">
        <v>183</v>
      </c>
      <c r="C4592">
        <v>22.454999999999998</v>
      </c>
      <c r="D4592">
        <v>6</v>
      </c>
      <c r="E4592">
        <v>92.307692309999993</v>
      </c>
      <c r="F4592">
        <v>1466.3076920000001</v>
      </c>
      <c r="G4592" t="s">
        <v>13</v>
      </c>
      <c r="H4592" s="1">
        <v>17546</v>
      </c>
      <c r="I4592" s="1">
        <v>11470</v>
      </c>
      <c r="J4592" s="1">
        <v>1155</v>
      </c>
      <c r="K4592" s="1">
        <v>30171</v>
      </c>
    </row>
    <row r="4593" spans="1:11" x14ac:dyDescent="0.3">
      <c r="A4593" t="s">
        <v>11</v>
      </c>
      <c r="B4593" t="s">
        <v>159</v>
      </c>
      <c r="C4593">
        <v>30.377500000000001</v>
      </c>
      <c r="D4593">
        <v>6.3125</v>
      </c>
      <c r="E4593">
        <v>94.0625</v>
      </c>
      <c r="F4593">
        <v>935.625</v>
      </c>
      <c r="G4593" t="s">
        <v>13</v>
      </c>
      <c r="H4593" s="1">
        <v>13794</v>
      </c>
      <c r="I4593" s="1">
        <v>13614</v>
      </c>
      <c r="J4593" s="1">
        <v>1449</v>
      </c>
      <c r="K4593" s="1">
        <v>28857</v>
      </c>
    </row>
    <row r="4594" spans="1:11" x14ac:dyDescent="0.3">
      <c r="A4594" t="s">
        <v>91</v>
      </c>
      <c r="B4594" t="s">
        <v>105</v>
      </c>
      <c r="C4594">
        <v>35.281323530000002</v>
      </c>
      <c r="D4594">
        <v>5.1764705879999999</v>
      </c>
      <c r="E4594">
        <v>113.3529412</v>
      </c>
      <c r="F4594">
        <v>2106.5</v>
      </c>
      <c r="G4594" t="s">
        <v>13</v>
      </c>
      <c r="H4594" s="1">
        <v>21183</v>
      </c>
      <c r="I4594" s="1">
        <v>5926</v>
      </c>
      <c r="J4594" s="1">
        <v>1592</v>
      </c>
      <c r="K4594" s="1">
        <v>28701</v>
      </c>
    </row>
    <row r="4595" spans="1:11" x14ac:dyDescent="0.3">
      <c r="A4595" t="s">
        <v>119</v>
      </c>
      <c r="B4595" t="s">
        <v>120</v>
      </c>
      <c r="C4595">
        <v>17.038767440000001</v>
      </c>
      <c r="D4595">
        <v>5.3023255809999998</v>
      </c>
      <c r="E4595">
        <v>73.488372089999999</v>
      </c>
      <c r="F4595">
        <v>1374.0465119999999</v>
      </c>
      <c r="G4595" t="s">
        <v>13</v>
      </c>
      <c r="H4595" s="1">
        <v>13156</v>
      </c>
      <c r="I4595" s="1">
        <v>13768</v>
      </c>
      <c r="J4595" s="1">
        <v>1122</v>
      </c>
      <c r="K4595" s="1">
        <v>28046</v>
      </c>
    </row>
    <row r="4596" spans="1:11" x14ac:dyDescent="0.3">
      <c r="A4596" t="s">
        <v>34</v>
      </c>
      <c r="B4596">
        <v>100</v>
      </c>
      <c r="C4596">
        <v>37.326360000000001</v>
      </c>
      <c r="D4596">
        <v>4.76</v>
      </c>
      <c r="E4596">
        <v>101.12</v>
      </c>
      <c r="F4596">
        <v>2349.08</v>
      </c>
      <c r="G4596" t="s">
        <v>13</v>
      </c>
      <c r="H4596" s="1">
        <v>22314</v>
      </c>
      <c r="I4596" s="1">
        <v>4589</v>
      </c>
      <c r="J4596" s="1">
        <v>1064</v>
      </c>
      <c r="K4596" s="1">
        <v>27967</v>
      </c>
    </row>
    <row r="4597" spans="1:11" x14ac:dyDescent="0.3">
      <c r="A4597" t="s">
        <v>26</v>
      </c>
      <c r="B4597" t="s">
        <v>320</v>
      </c>
      <c r="C4597">
        <v>27.789666669999999</v>
      </c>
      <c r="D4597">
        <v>4.6666666670000003</v>
      </c>
      <c r="E4597">
        <v>110.66666669999999</v>
      </c>
      <c r="F4597">
        <v>2050.333333</v>
      </c>
      <c r="G4597" t="s">
        <v>13</v>
      </c>
      <c r="H4597" s="1">
        <v>18191</v>
      </c>
      <c r="I4597" s="1">
        <v>7962</v>
      </c>
      <c r="J4597" s="1">
        <v>1230</v>
      </c>
      <c r="K4597" s="1">
        <v>27383</v>
      </c>
    </row>
    <row r="4598" spans="1:11" x14ac:dyDescent="0.3">
      <c r="A4598" t="s">
        <v>15</v>
      </c>
      <c r="B4598" t="s">
        <v>170</v>
      </c>
      <c r="C4598">
        <v>31.305666670000001</v>
      </c>
      <c r="D4598">
        <v>6.2592592590000002</v>
      </c>
      <c r="E4598">
        <v>96.925925930000005</v>
      </c>
      <c r="F4598">
        <v>1587.2222220000001</v>
      </c>
      <c r="G4598" t="s">
        <v>13</v>
      </c>
      <c r="H4598" s="1">
        <v>19269</v>
      </c>
      <c r="I4598" s="1">
        <v>6865</v>
      </c>
      <c r="J4598" s="1">
        <v>1012</v>
      </c>
      <c r="K4598" s="1">
        <v>27146</v>
      </c>
    </row>
    <row r="4599" spans="1:11" x14ac:dyDescent="0.3">
      <c r="A4599" t="s">
        <v>91</v>
      </c>
      <c r="B4599" t="s">
        <v>129</v>
      </c>
      <c r="C4599">
        <v>35.81481651</v>
      </c>
      <c r="D4599">
        <v>6.2935779820000004</v>
      </c>
      <c r="E4599">
        <v>117.4311927</v>
      </c>
      <c r="F4599">
        <v>1921.4678899999999</v>
      </c>
      <c r="G4599" t="s">
        <v>13</v>
      </c>
      <c r="H4599" s="1">
        <v>18063</v>
      </c>
      <c r="I4599" s="1">
        <v>7148</v>
      </c>
      <c r="J4599" s="1">
        <v>1696</v>
      </c>
      <c r="K4599" s="1">
        <v>26907</v>
      </c>
    </row>
    <row r="4600" spans="1:11" x14ac:dyDescent="0.3">
      <c r="A4600" t="s">
        <v>91</v>
      </c>
      <c r="B4600">
        <v>460</v>
      </c>
      <c r="C4600">
        <v>20.497107140000001</v>
      </c>
      <c r="D4600">
        <v>4.1428571429999996</v>
      </c>
      <c r="E4600">
        <v>72.428571430000005</v>
      </c>
      <c r="F4600">
        <v>1824.4285709999999</v>
      </c>
      <c r="G4600" t="s">
        <v>13</v>
      </c>
      <c r="H4600" s="1">
        <v>18599</v>
      </c>
      <c r="I4600" s="1">
        <v>6281</v>
      </c>
      <c r="J4600" s="1">
        <v>1090</v>
      </c>
      <c r="K4600" s="1">
        <v>25970</v>
      </c>
    </row>
    <row r="4601" spans="1:11" x14ac:dyDescent="0.3">
      <c r="A4601" t="s">
        <v>19</v>
      </c>
      <c r="B4601" t="s">
        <v>188</v>
      </c>
      <c r="C4601">
        <v>115.533</v>
      </c>
      <c r="D4601">
        <v>8</v>
      </c>
      <c r="E4601">
        <v>250</v>
      </c>
      <c r="F4601">
        <v>2998</v>
      </c>
      <c r="G4601" t="s">
        <v>13</v>
      </c>
      <c r="H4601" s="1">
        <v>21860</v>
      </c>
      <c r="I4601" s="1">
        <v>2579</v>
      </c>
      <c r="J4601" s="1">
        <v>1030</v>
      </c>
      <c r="K4601" s="1">
        <v>25469</v>
      </c>
    </row>
    <row r="4602" spans="1:11" x14ac:dyDescent="0.3">
      <c r="A4602" t="s">
        <v>11</v>
      </c>
      <c r="B4602" t="s">
        <v>387</v>
      </c>
      <c r="C4602">
        <v>30.862909089999999</v>
      </c>
      <c r="D4602">
        <v>4.4545454549999999</v>
      </c>
      <c r="E4602">
        <v>105.54545450000001</v>
      </c>
      <c r="F4602">
        <v>2458.909091</v>
      </c>
      <c r="G4602" t="s">
        <v>13</v>
      </c>
      <c r="H4602" s="1">
        <v>20993</v>
      </c>
      <c r="I4602" s="1">
        <v>2934</v>
      </c>
      <c r="J4602">
        <v>750</v>
      </c>
      <c r="K4602" s="1">
        <v>24677</v>
      </c>
    </row>
    <row r="4603" spans="1:11" x14ac:dyDescent="0.3">
      <c r="A4603" t="s">
        <v>44</v>
      </c>
      <c r="B4603" t="s">
        <v>56</v>
      </c>
      <c r="C4603">
        <v>107.6705126</v>
      </c>
      <c r="D4603">
        <v>8.277310924</v>
      </c>
      <c r="E4603">
        <v>196.33613450000001</v>
      </c>
      <c r="F4603">
        <v>2521.0924369999998</v>
      </c>
      <c r="G4603" t="s">
        <v>46</v>
      </c>
      <c r="H4603" s="1">
        <v>19616</v>
      </c>
      <c r="I4603" s="1">
        <v>3164</v>
      </c>
      <c r="J4603">
        <v>603</v>
      </c>
      <c r="K4603" s="1">
        <v>23383</v>
      </c>
    </row>
    <row r="4604" spans="1:11" x14ac:dyDescent="0.3">
      <c r="A4604" t="s">
        <v>15</v>
      </c>
      <c r="B4604" t="s">
        <v>95</v>
      </c>
      <c r="C4604">
        <v>33.250250000000001</v>
      </c>
      <c r="D4604">
        <v>6.1666666670000003</v>
      </c>
      <c r="E4604">
        <v>112.75</v>
      </c>
      <c r="F4604">
        <v>1475</v>
      </c>
      <c r="G4604" t="s">
        <v>13</v>
      </c>
      <c r="H4604" s="1">
        <v>12138</v>
      </c>
      <c r="I4604" s="1">
        <v>9359</v>
      </c>
      <c r="J4604" s="1">
        <v>1055</v>
      </c>
      <c r="K4604" s="1">
        <v>22552</v>
      </c>
    </row>
    <row r="4605" spans="1:11" x14ac:dyDescent="0.3">
      <c r="A4605" t="s">
        <v>32</v>
      </c>
      <c r="B4605" t="s">
        <v>61</v>
      </c>
      <c r="C4605">
        <v>31.104511899999999</v>
      </c>
      <c r="D4605">
        <v>4.5476190479999996</v>
      </c>
      <c r="E4605">
        <v>93.011904759999993</v>
      </c>
      <c r="F4605">
        <v>1699.119048</v>
      </c>
      <c r="G4605" t="s">
        <v>13</v>
      </c>
      <c r="H4605" s="1">
        <v>11417</v>
      </c>
      <c r="I4605" s="1">
        <v>9808</v>
      </c>
      <c r="J4605" s="1">
        <v>1204</v>
      </c>
      <c r="K4605" s="1">
        <v>22429</v>
      </c>
    </row>
    <row r="4606" spans="1:11" x14ac:dyDescent="0.3">
      <c r="A4606" t="s">
        <v>91</v>
      </c>
      <c r="B4606" t="s">
        <v>92</v>
      </c>
      <c r="C4606">
        <v>50.961090910000003</v>
      </c>
      <c r="D4606">
        <v>6.1818181819999998</v>
      </c>
      <c r="E4606">
        <v>135.29090909999999</v>
      </c>
      <c r="F4606">
        <v>1971.163636</v>
      </c>
      <c r="G4606" t="s">
        <v>46</v>
      </c>
      <c r="H4606" s="1">
        <v>17243</v>
      </c>
      <c r="I4606" s="1">
        <v>3701</v>
      </c>
      <c r="J4606" s="1">
        <v>1480</v>
      </c>
      <c r="K4606" s="1">
        <v>22424</v>
      </c>
    </row>
    <row r="4607" spans="1:11" x14ac:dyDescent="0.3">
      <c r="A4607" t="s">
        <v>26</v>
      </c>
      <c r="B4607" t="s">
        <v>405</v>
      </c>
      <c r="C4607">
        <v>16.671749999999999</v>
      </c>
      <c r="D4607">
        <v>4.5</v>
      </c>
      <c r="E4607">
        <v>74</v>
      </c>
      <c r="F4607">
        <v>1541.5</v>
      </c>
      <c r="G4607" t="s">
        <v>13</v>
      </c>
      <c r="H4607" s="1">
        <v>14509</v>
      </c>
      <c r="I4607" s="1">
        <v>6887</v>
      </c>
      <c r="J4607">
        <v>974</v>
      </c>
      <c r="K4607" s="1">
        <v>22370</v>
      </c>
    </row>
    <row r="4608" spans="1:11" x14ac:dyDescent="0.3">
      <c r="A4608" t="s">
        <v>34</v>
      </c>
      <c r="B4608" t="s">
        <v>38</v>
      </c>
      <c r="C4608">
        <v>36.219298250000001</v>
      </c>
      <c r="D4608">
        <v>6.4736842110000001</v>
      </c>
      <c r="E4608">
        <v>94.333333330000002</v>
      </c>
      <c r="F4608">
        <v>1424.666667</v>
      </c>
      <c r="G4608" t="s">
        <v>13</v>
      </c>
      <c r="H4608" s="1">
        <v>12725</v>
      </c>
      <c r="I4608" s="1">
        <v>8031</v>
      </c>
      <c r="J4608" s="1">
        <v>1465</v>
      </c>
      <c r="K4608" s="1">
        <v>22221</v>
      </c>
    </row>
    <row r="4609" spans="1:11" x14ac:dyDescent="0.3">
      <c r="A4609" t="s">
        <v>34</v>
      </c>
      <c r="B4609" t="s">
        <v>72</v>
      </c>
      <c r="C4609">
        <v>82.060909089999996</v>
      </c>
      <c r="D4609">
        <v>7.7272727269999999</v>
      </c>
      <c r="E4609">
        <v>199.72727269999999</v>
      </c>
      <c r="F4609">
        <v>2790.4545450000001</v>
      </c>
      <c r="G4609" t="s">
        <v>46</v>
      </c>
      <c r="H4609" s="1">
        <v>17582</v>
      </c>
      <c r="I4609" s="1">
        <v>2971</v>
      </c>
      <c r="J4609" s="1">
        <v>1177</v>
      </c>
      <c r="K4609" s="1">
        <v>21730</v>
      </c>
    </row>
    <row r="4610" spans="1:11" x14ac:dyDescent="0.3">
      <c r="A4610" t="s">
        <v>119</v>
      </c>
      <c r="B4610" t="s">
        <v>226</v>
      </c>
      <c r="C4610">
        <v>22.69</v>
      </c>
      <c r="D4610">
        <v>4.8</v>
      </c>
      <c r="E4610">
        <v>82.2</v>
      </c>
      <c r="F4610">
        <v>1773.7</v>
      </c>
      <c r="G4610" t="s">
        <v>13</v>
      </c>
      <c r="H4610" s="1">
        <v>16007</v>
      </c>
      <c r="I4610" s="1">
        <v>4802</v>
      </c>
      <c r="J4610">
        <v>772</v>
      </c>
      <c r="K4610" s="1">
        <v>21581</v>
      </c>
    </row>
    <row r="4611" spans="1:11" x14ac:dyDescent="0.3">
      <c r="A4611" t="s">
        <v>73</v>
      </c>
      <c r="B4611" t="s">
        <v>404</v>
      </c>
      <c r="C4611">
        <v>9.3583333329999991</v>
      </c>
      <c r="D4611">
        <v>4.3333333329999997</v>
      </c>
      <c r="E4611">
        <v>47</v>
      </c>
      <c r="F4611">
        <v>1324</v>
      </c>
      <c r="G4611" t="s">
        <v>13</v>
      </c>
      <c r="H4611" s="1">
        <v>9350</v>
      </c>
      <c r="I4611" s="1">
        <v>11103</v>
      </c>
      <c r="J4611">
        <v>813</v>
      </c>
      <c r="K4611" s="1">
        <v>21266</v>
      </c>
    </row>
    <row r="4612" spans="1:11" x14ac:dyDescent="0.3">
      <c r="A4612" t="s">
        <v>139</v>
      </c>
      <c r="B4612" t="s">
        <v>140</v>
      </c>
      <c r="C4612">
        <v>30.5976</v>
      </c>
      <c r="D4612">
        <v>1.8</v>
      </c>
      <c r="E4612">
        <v>97.6</v>
      </c>
      <c r="F4612">
        <v>1757.6</v>
      </c>
      <c r="G4612" t="s">
        <v>13</v>
      </c>
      <c r="H4612" s="1">
        <v>15596</v>
      </c>
      <c r="I4612" s="1">
        <v>4452</v>
      </c>
      <c r="J4612" s="1">
        <v>1215</v>
      </c>
      <c r="K4612" s="1">
        <v>21263</v>
      </c>
    </row>
    <row r="4613" spans="1:11" x14ac:dyDescent="0.3">
      <c r="A4613" t="s">
        <v>119</v>
      </c>
      <c r="B4613" t="s">
        <v>336</v>
      </c>
      <c r="C4613">
        <v>25.082666669999998</v>
      </c>
      <c r="D4613">
        <v>4.5333333329999999</v>
      </c>
      <c r="E4613">
        <v>93.6</v>
      </c>
      <c r="F4613">
        <v>2127.333333</v>
      </c>
      <c r="G4613" t="s">
        <v>13</v>
      </c>
      <c r="H4613" s="1">
        <v>16748</v>
      </c>
      <c r="I4613" s="1">
        <v>3725</v>
      </c>
      <c r="J4613">
        <v>758</v>
      </c>
      <c r="K4613" s="1">
        <v>21231</v>
      </c>
    </row>
    <row r="4614" spans="1:11" x14ac:dyDescent="0.3">
      <c r="A4614" t="s">
        <v>59</v>
      </c>
      <c r="B4614" t="s">
        <v>181</v>
      </c>
      <c r="C4614">
        <v>8.17</v>
      </c>
      <c r="D4614">
        <v>5</v>
      </c>
      <c r="E4614">
        <v>40</v>
      </c>
      <c r="F4614">
        <v>1108</v>
      </c>
      <c r="G4614" t="s">
        <v>13</v>
      </c>
      <c r="H4614" s="1">
        <v>7265</v>
      </c>
      <c r="I4614" s="1">
        <v>12795</v>
      </c>
      <c r="J4614">
        <v>803</v>
      </c>
      <c r="K4614" s="1">
        <v>20863</v>
      </c>
    </row>
    <row r="4615" spans="1:11" x14ac:dyDescent="0.3">
      <c r="A4615" t="s">
        <v>30</v>
      </c>
      <c r="B4615" t="s">
        <v>206</v>
      </c>
      <c r="C4615">
        <v>43.08</v>
      </c>
      <c r="D4615">
        <v>4.6666666670000003</v>
      </c>
      <c r="E4615">
        <v>105</v>
      </c>
      <c r="F4615">
        <v>2239.666667</v>
      </c>
      <c r="G4615" t="s">
        <v>13</v>
      </c>
      <c r="H4615" s="1">
        <v>13260</v>
      </c>
      <c r="I4615" s="1">
        <v>5322</v>
      </c>
      <c r="J4615" s="1">
        <v>1137</v>
      </c>
      <c r="K4615" s="1">
        <v>19719</v>
      </c>
    </row>
    <row r="4616" spans="1:11" x14ac:dyDescent="0.3">
      <c r="A4616" t="s">
        <v>17</v>
      </c>
      <c r="B4616">
        <v>11</v>
      </c>
      <c r="C4616">
        <v>11.631142860000001</v>
      </c>
      <c r="D4616">
        <v>4.4285714289999998</v>
      </c>
      <c r="E4616">
        <v>47.142857139999997</v>
      </c>
      <c r="F4616">
        <v>1477</v>
      </c>
      <c r="G4616" t="s">
        <v>13</v>
      </c>
      <c r="H4616" s="1">
        <v>12143</v>
      </c>
      <c r="I4616" s="1">
        <v>6665</v>
      </c>
      <c r="J4616">
        <v>635</v>
      </c>
      <c r="K4616" s="1">
        <v>19443</v>
      </c>
    </row>
    <row r="4617" spans="1:11" x14ac:dyDescent="0.3">
      <c r="A4617" t="s">
        <v>15</v>
      </c>
      <c r="B4617" t="s">
        <v>161</v>
      </c>
      <c r="C4617">
        <v>33.70615385</v>
      </c>
      <c r="D4617">
        <v>6.153846154</v>
      </c>
      <c r="E4617">
        <v>120.1538462</v>
      </c>
      <c r="F4617">
        <v>1750.6153850000001</v>
      </c>
      <c r="G4617" t="s">
        <v>13</v>
      </c>
      <c r="H4617" s="1">
        <v>13804</v>
      </c>
      <c r="I4617" s="1">
        <v>4545</v>
      </c>
      <c r="J4617">
        <v>647</v>
      </c>
      <c r="K4617" s="1">
        <v>18996</v>
      </c>
    </row>
    <row r="4618" spans="1:11" x14ac:dyDescent="0.3">
      <c r="A4618" t="s">
        <v>30</v>
      </c>
      <c r="B4618" t="s">
        <v>346</v>
      </c>
      <c r="C4618">
        <v>30.0062</v>
      </c>
      <c r="D4618">
        <v>3.2</v>
      </c>
      <c r="E4618">
        <v>115.4666667</v>
      </c>
      <c r="F4618">
        <v>2245.6</v>
      </c>
      <c r="G4618" t="s">
        <v>13</v>
      </c>
      <c r="H4618" s="1">
        <v>14916</v>
      </c>
      <c r="I4618" s="1">
        <v>3133</v>
      </c>
      <c r="J4618">
        <v>798</v>
      </c>
      <c r="K4618" s="1">
        <v>18847</v>
      </c>
    </row>
    <row r="4619" spans="1:11" x14ac:dyDescent="0.3">
      <c r="A4619" t="s">
        <v>17</v>
      </c>
      <c r="B4619">
        <v>25</v>
      </c>
      <c r="C4619">
        <v>22.35277778</v>
      </c>
      <c r="D4619">
        <v>4.2222222220000001</v>
      </c>
      <c r="E4619">
        <v>80.925925930000005</v>
      </c>
      <c r="F4619">
        <v>1977.2592589999999</v>
      </c>
      <c r="G4619" t="s">
        <v>13</v>
      </c>
      <c r="H4619" s="1">
        <v>15189</v>
      </c>
      <c r="I4619" s="1">
        <v>3046</v>
      </c>
      <c r="J4619">
        <v>514</v>
      </c>
      <c r="K4619" s="1">
        <v>18749</v>
      </c>
    </row>
    <row r="4620" spans="1:11" x14ac:dyDescent="0.3">
      <c r="A4620" t="s">
        <v>139</v>
      </c>
      <c r="B4620" t="s">
        <v>211</v>
      </c>
      <c r="C4620">
        <v>37.522103450000003</v>
      </c>
      <c r="D4620">
        <v>3.896551724</v>
      </c>
      <c r="E4620">
        <v>107.3793103</v>
      </c>
      <c r="F4620">
        <v>2084.3793099999998</v>
      </c>
      <c r="G4620" t="s">
        <v>13</v>
      </c>
      <c r="H4620" s="1">
        <v>12919</v>
      </c>
      <c r="I4620" s="1">
        <v>4482</v>
      </c>
      <c r="J4620" s="1">
        <v>1332</v>
      </c>
      <c r="K4620" s="1">
        <v>18733</v>
      </c>
    </row>
    <row r="4621" spans="1:11" x14ac:dyDescent="0.3">
      <c r="A4621" t="s">
        <v>119</v>
      </c>
      <c r="B4621" t="s">
        <v>225</v>
      </c>
      <c r="C4621">
        <v>23.16515789</v>
      </c>
      <c r="D4621">
        <v>3.9473684210000002</v>
      </c>
      <c r="E4621">
        <v>82.157894740000003</v>
      </c>
      <c r="F4621">
        <v>1817.315789</v>
      </c>
      <c r="G4621" t="s">
        <v>13</v>
      </c>
      <c r="H4621" s="1">
        <v>11862</v>
      </c>
      <c r="I4621" s="1">
        <v>5834</v>
      </c>
      <c r="J4621" s="1">
        <v>1007</v>
      </c>
      <c r="K4621" s="1">
        <v>18703</v>
      </c>
    </row>
    <row r="4622" spans="1:11" x14ac:dyDescent="0.3">
      <c r="A4622" t="s">
        <v>446</v>
      </c>
      <c r="B4622" t="s">
        <v>447</v>
      </c>
      <c r="C4622">
        <v>10.915800000000001</v>
      </c>
      <c r="D4622">
        <v>5</v>
      </c>
      <c r="E4622">
        <v>49.8</v>
      </c>
      <c r="F4622">
        <v>1372.4</v>
      </c>
      <c r="G4622" t="s">
        <v>13</v>
      </c>
      <c r="H4622" s="1">
        <v>12077</v>
      </c>
      <c r="I4622" s="1">
        <v>4539</v>
      </c>
      <c r="J4622">
        <v>455</v>
      </c>
      <c r="K4622" s="1">
        <v>17071</v>
      </c>
    </row>
    <row r="4623" spans="1:11" x14ac:dyDescent="0.3">
      <c r="A4623" t="s">
        <v>59</v>
      </c>
      <c r="B4623" t="s">
        <v>359</v>
      </c>
      <c r="C4623">
        <v>20.124187500000001</v>
      </c>
      <c r="D4623">
        <v>4.875</v>
      </c>
      <c r="E4623">
        <v>79.875</v>
      </c>
      <c r="F4623">
        <v>1836.875</v>
      </c>
      <c r="G4623" t="s">
        <v>13</v>
      </c>
      <c r="H4623" s="1">
        <v>12494</v>
      </c>
      <c r="I4623" s="1">
        <v>3985</v>
      </c>
      <c r="J4623">
        <v>497</v>
      </c>
      <c r="K4623" s="1">
        <v>16976</v>
      </c>
    </row>
    <row r="4624" spans="1:11" x14ac:dyDescent="0.3">
      <c r="A4624" t="s">
        <v>53</v>
      </c>
      <c r="B4624" t="s">
        <v>247</v>
      </c>
      <c r="C4624">
        <v>20.37</v>
      </c>
      <c r="D4624">
        <v>5.6428571429999996</v>
      </c>
      <c r="E4624">
        <v>74.214285709999999</v>
      </c>
      <c r="F4624">
        <v>1324.357143</v>
      </c>
      <c r="G4624" t="s">
        <v>13</v>
      </c>
      <c r="H4624" s="1">
        <v>12719</v>
      </c>
      <c r="I4624" s="1">
        <v>3227</v>
      </c>
      <c r="J4624">
        <v>499</v>
      </c>
      <c r="K4624" s="1">
        <v>16445</v>
      </c>
    </row>
    <row r="4625" spans="1:11" x14ac:dyDescent="0.3">
      <c r="A4625" t="s">
        <v>24</v>
      </c>
      <c r="B4625" t="s">
        <v>224</v>
      </c>
      <c r="C4625">
        <v>37.017368419999997</v>
      </c>
      <c r="D4625">
        <v>4.736842105</v>
      </c>
      <c r="E4625">
        <v>97.578947369999995</v>
      </c>
      <c r="F4625">
        <v>2697.3684210000001</v>
      </c>
      <c r="G4625" t="s">
        <v>46</v>
      </c>
      <c r="H4625" s="1">
        <v>11643</v>
      </c>
      <c r="I4625" s="1">
        <v>4079</v>
      </c>
      <c r="J4625">
        <v>505</v>
      </c>
      <c r="K4625" s="1">
        <v>16227</v>
      </c>
    </row>
    <row r="4626" spans="1:11" x14ac:dyDescent="0.3">
      <c r="A4626" t="s">
        <v>11</v>
      </c>
      <c r="B4626" t="s">
        <v>329</v>
      </c>
      <c r="C4626">
        <v>11.712899999999999</v>
      </c>
      <c r="D4626">
        <v>4</v>
      </c>
      <c r="E4626">
        <v>69</v>
      </c>
      <c r="F4626">
        <v>1864.8</v>
      </c>
      <c r="G4626" t="s">
        <v>13</v>
      </c>
      <c r="H4626" s="1">
        <v>13407</v>
      </c>
      <c r="I4626" s="1">
        <v>2528</v>
      </c>
      <c r="J4626">
        <v>274</v>
      </c>
      <c r="K4626" s="1">
        <v>16209</v>
      </c>
    </row>
    <row r="4627" spans="1:11" x14ac:dyDescent="0.3">
      <c r="A4627" t="s">
        <v>59</v>
      </c>
      <c r="B4627" t="s">
        <v>438</v>
      </c>
      <c r="C4627">
        <v>17.919857140000001</v>
      </c>
      <c r="D4627">
        <v>4.19047619</v>
      </c>
      <c r="E4627">
        <v>64.47619048</v>
      </c>
      <c r="F4627">
        <v>1759.190476</v>
      </c>
      <c r="G4627" t="s">
        <v>13</v>
      </c>
      <c r="H4627" s="1">
        <v>11240</v>
      </c>
      <c r="I4627" s="1">
        <v>3705</v>
      </c>
      <c r="J4627">
        <v>492</v>
      </c>
      <c r="K4627" s="1">
        <v>15437</v>
      </c>
    </row>
    <row r="4628" spans="1:11" x14ac:dyDescent="0.3">
      <c r="A4628" t="s">
        <v>251</v>
      </c>
      <c r="B4628" t="s">
        <v>428</v>
      </c>
      <c r="C4628">
        <v>16.802666670000001</v>
      </c>
      <c r="D4628">
        <v>4.5</v>
      </c>
      <c r="E4628">
        <v>71</v>
      </c>
      <c r="F4628">
        <v>1764</v>
      </c>
      <c r="G4628" t="s">
        <v>13</v>
      </c>
      <c r="H4628" s="1">
        <v>11958</v>
      </c>
      <c r="I4628" s="1">
        <v>2914</v>
      </c>
      <c r="J4628">
        <v>412</v>
      </c>
      <c r="K4628" s="1">
        <v>15284</v>
      </c>
    </row>
    <row r="4629" spans="1:11" x14ac:dyDescent="0.3">
      <c r="A4629" t="s">
        <v>67</v>
      </c>
      <c r="B4629" t="s">
        <v>68</v>
      </c>
      <c r="C4629">
        <v>49.285833330000003</v>
      </c>
      <c r="D4629">
        <v>6</v>
      </c>
      <c r="E4629">
        <v>145</v>
      </c>
      <c r="F4629">
        <v>1963.666667</v>
      </c>
      <c r="G4629" t="s">
        <v>13</v>
      </c>
      <c r="H4629" s="1">
        <v>10216</v>
      </c>
      <c r="I4629" s="1">
        <v>3563</v>
      </c>
      <c r="J4629" s="1">
        <v>1101</v>
      </c>
      <c r="K4629" s="1">
        <v>14880</v>
      </c>
    </row>
    <row r="4630" spans="1:11" x14ac:dyDescent="0.3">
      <c r="A4630" t="s">
        <v>19</v>
      </c>
      <c r="B4630" t="s">
        <v>202</v>
      </c>
      <c r="C4630">
        <v>39.737400000000001</v>
      </c>
      <c r="D4630">
        <v>4.5999999999999996</v>
      </c>
      <c r="E4630">
        <v>115</v>
      </c>
      <c r="F4630">
        <v>2234.4</v>
      </c>
      <c r="G4630" t="s">
        <v>13</v>
      </c>
      <c r="H4630" s="1">
        <v>8209</v>
      </c>
      <c r="I4630" s="1">
        <v>5609</v>
      </c>
      <c r="J4630">
        <v>933</v>
      </c>
      <c r="K4630" s="1">
        <v>14751</v>
      </c>
    </row>
    <row r="4631" spans="1:11" x14ac:dyDescent="0.3">
      <c r="A4631" t="s">
        <v>15</v>
      </c>
      <c r="B4631" t="s">
        <v>142</v>
      </c>
      <c r="C4631">
        <v>45.6995</v>
      </c>
      <c r="D4631">
        <v>6</v>
      </c>
      <c r="E4631">
        <v>114</v>
      </c>
      <c r="F4631">
        <v>1854.2</v>
      </c>
      <c r="G4631" t="s">
        <v>46</v>
      </c>
      <c r="H4631" s="1">
        <v>9782</v>
      </c>
      <c r="I4631" s="1">
        <v>3884</v>
      </c>
      <c r="J4631" s="1">
        <v>1008</v>
      </c>
      <c r="K4631" s="1">
        <v>14674</v>
      </c>
    </row>
    <row r="4632" spans="1:11" x14ac:dyDescent="0.3">
      <c r="A4632" t="s">
        <v>24</v>
      </c>
      <c r="B4632" t="s">
        <v>360</v>
      </c>
      <c r="C4632">
        <v>22.953833329999998</v>
      </c>
      <c r="D4632">
        <v>5</v>
      </c>
      <c r="E4632">
        <v>67.333333330000002</v>
      </c>
      <c r="F4632">
        <v>1908.166667</v>
      </c>
      <c r="G4632" t="s">
        <v>13</v>
      </c>
      <c r="H4632" s="1">
        <v>9727</v>
      </c>
      <c r="I4632" s="1">
        <v>4214</v>
      </c>
      <c r="J4632">
        <v>576</v>
      </c>
      <c r="K4632" s="1">
        <v>14517</v>
      </c>
    </row>
    <row r="4633" spans="1:11" x14ac:dyDescent="0.3">
      <c r="A4633" t="s">
        <v>39</v>
      </c>
      <c r="B4633" t="s">
        <v>429</v>
      </c>
      <c r="C4633">
        <v>36.359650000000002</v>
      </c>
      <c r="D4633">
        <v>4.55</v>
      </c>
      <c r="E4633">
        <v>110.5</v>
      </c>
      <c r="F4633">
        <v>2345.1</v>
      </c>
      <c r="G4633" t="s">
        <v>13</v>
      </c>
      <c r="H4633" s="1">
        <v>11770</v>
      </c>
      <c r="I4633" s="1">
        <v>1794</v>
      </c>
      <c r="J4633">
        <v>526</v>
      </c>
      <c r="K4633" s="1">
        <v>14090</v>
      </c>
    </row>
    <row r="4634" spans="1:11" x14ac:dyDescent="0.3">
      <c r="A4634" t="s">
        <v>11</v>
      </c>
      <c r="B4634" t="s">
        <v>402</v>
      </c>
      <c r="C4634">
        <v>24.84</v>
      </c>
      <c r="D4634">
        <v>5</v>
      </c>
      <c r="E4634">
        <v>102</v>
      </c>
      <c r="F4634">
        <v>2244</v>
      </c>
      <c r="G4634" t="s">
        <v>13</v>
      </c>
      <c r="H4634" s="1">
        <v>10408</v>
      </c>
      <c r="I4634" s="1">
        <v>3198</v>
      </c>
      <c r="J4634">
        <v>415</v>
      </c>
      <c r="K4634" s="1">
        <v>14021</v>
      </c>
    </row>
    <row r="4635" spans="1:11" x14ac:dyDescent="0.3">
      <c r="A4635" t="s">
        <v>70</v>
      </c>
      <c r="B4635" t="s">
        <v>442</v>
      </c>
      <c r="C4635">
        <v>10.32442857</v>
      </c>
      <c r="D4635">
        <v>4.1428571429999996</v>
      </c>
      <c r="E4635">
        <v>54.357142860000003</v>
      </c>
      <c r="F4635">
        <v>1463.857143</v>
      </c>
      <c r="G4635" t="s">
        <v>13</v>
      </c>
      <c r="H4635" s="1">
        <v>7989</v>
      </c>
      <c r="I4635" s="1">
        <v>5388</v>
      </c>
      <c r="J4635">
        <v>447</v>
      </c>
      <c r="K4635" s="1">
        <v>13824</v>
      </c>
    </row>
    <row r="4636" spans="1:11" x14ac:dyDescent="0.3">
      <c r="A4636" t="s">
        <v>11</v>
      </c>
      <c r="B4636" t="s">
        <v>281</v>
      </c>
      <c r="C4636">
        <v>29.151</v>
      </c>
      <c r="D4636">
        <v>5</v>
      </c>
      <c r="E4636">
        <v>89</v>
      </c>
      <c r="F4636">
        <v>2526.5</v>
      </c>
      <c r="G4636" t="s">
        <v>13</v>
      </c>
      <c r="H4636" s="1">
        <v>9554</v>
      </c>
      <c r="I4636" s="1">
        <v>3512</v>
      </c>
      <c r="J4636">
        <v>449</v>
      </c>
      <c r="K4636" s="1">
        <v>13515</v>
      </c>
    </row>
    <row r="4637" spans="1:11" x14ac:dyDescent="0.3">
      <c r="A4637" t="s">
        <v>106</v>
      </c>
      <c r="B4637">
        <v>75</v>
      </c>
      <c r="C4637">
        <v>39.352380949999997</v>
      </c>
      <c r="D4637">
        <v>5</v>
      </c>
      <c r="E4637">
        <v>98.047619049999994</v>
      </c>
      <c r="F4637">
        <v>1928.7142859999999</v>
      </c>
      <c r="G4637" t="s">
        <v>13</v>
      </c>
      <c r="H4637" s="1">
        <v>11201</v>
      </c>
      <c r="I4637" s="1">
        <v>1563</v>
      </c>
      <c r="J4637">
        <v>435</v>
      </c>
      <c r="K4637" s="1">
        <v>13199</v>
      </c>
    </row>
    <row r="4638" spans="1:11" x14ac:dyDescent="0.3">
      <c r="A4638" t="s">
        <v>24</v>
      </c>
      <c r="B4638" t="s">
        <v>434</v>
      </c>
      <c r="C4638">
        <v>21.407</v>
      </c>
      <c r="D4638">
        <v>4.5</v>
      </c>
      <c r="E4638">
        <v>72</v>
      </c>
      <c r="F4638">
        <v>1974</v>
      </c>
      <c r="G4638" t="s">
        <v>13</v>
      </c>
      <c r="H4638" s="1">
        <v>8950</v>
      </c>
      <c r="I4638" s="1">
        <v>3734</v>
      </c>
      <c r="J4638">
        <v>504</v>
      </c>
      <c r="K4638" s="1">
        <v>13188</v>
      </c>
    </row>
    <row r="4639" spans="1:11" x14ac:dyDescent="0.3">
      <c r="A4639" t="s">
        <v>106</v>
      </c>
      <c r="B4639">
        <v>45</v>
      </c>
      <c r="C4639">
        <v>23.321999999999999</v>
      </c>
      <c r="D4639">
        <v>3.75</v>
      </c>
      <c r="E4639">
        <v>84.2</v>
      </c>
      <c r="F4639">
        <v>1853.9</v>
      </c>
      <c r="G4639" t="s">
        <v>13</v>
      </c>
      <c r="H4639" s="1">
        <v>10135</v>
      </c>
      <c r="I4639" s="1">
        <v>2525</v>
      </c>
      <c r="J4639">
        <v>336</v>
      </c>
      <c r="K4639" s="1">
        <v>12996</v>
      </c>
    </row>
    <row r="4640" spans="1:11" x14ac:dyDescent="0.3">
      <c r="A4640" t="s">
        <v>84</v>
      </c>
      <c r="B4640" t="s">
        <v>339</v>
      </c>
      <c r="C4640">
        <v>17.587</v>
      </c>
      <c r="D4640">
        <v>4.0833333329999997</v>
      </c>
      <c r="E4640">
        <v>73.083333330000002</v>
      </c>
      <c r="F4640">
        <v>1363.5</v>
      </c>
      <c r="G4640" t="s">
        <v>13</v>
      </c>
      <c r="H4640" s="1">
        <v>8187</v>
      </c>
      <c r="I4640" s="1">
        <v>4292</v>
      </c>
      <c r="J4640">
        <v>408</v>
      </c>
      <c r="K4640" s="1">
        <v>12887</v>
      </c>
    </row>
    <row r="4641" spans="1:11" x14ac:dyDescent="0.3">
      <c r="A4641" t="s">
        <v>137</v>
      </c>
      <c r="B4641">
        <v>911</v>
      </c>
      <c r="C4641">
        <v>158.7922667</v>
      </c>
      <c r="D4641">
        <v>7.4666666670000001</v>
      </c>
      <c r="E4641">
        <v>293.53333329999998</v>
      </c>
      <c r="F4641">
        <v>3005.4</v>
      </c>
      <c r="G4641" t="s">
        <v>13</v>
      </c>
      <c r="H4641" s="1">
        <v>10916</v>
      </c>
      <c r="I4641" s="1">
        <v>1125</v>
      </c>
      <c r="J4641">
        <v>441</v>
      </c>
      <c r="K4641" s="1">
        <v>12482</v>
      </c>
    </row>
    <row r="4642" spans="1:11" x14ac:dyDescent="0.3">
      <c r="A4642" t="s">
        <v>53</v>
      </c>
      <c r="B4642" t="s">
        <v>332</v>
      </c>
      <c r="C4642">
        <v>17.312419349999999</v>
      </c>
      <c r="D4642">
        <v>4.9677419350000003</v>
      </c>
      <c r="E4642">
        <v>66.354838709999996</v>
      </c>
      <c r="F4642">
        <v>1655.741935</v>
      </c>
      <c r="G4642" t="s">
        <v>13</v>
      </c>
      <c r="H4642" s="1">
        <v>8252</v>
      </c>
      <c r="I4642" s="1">
        <v>3518</v>
      </c>
      <c r="J4642">
        <v>393</v>
      </c>
      <c r="K4642" s="1">
        <v>12163</v>
      </c>
    </row>
    <row r="4643" spans="1:11" x14ac:dyDescent="0.3">
      <c r="A4643" t="s">
        <v>41</v>
      </c>
      <c r="B4643" t="s">
        <v>58</v>
      </c>
      <c r="C4643">
        <v>30.65053846</v>
      </c>
      <c r="D4643">
        <v>6.346153846</v>
      </c>
      <c r="E4643">
        <v>95</v>
      </c>
      <c r="F4643">
        <v>1136.6923079999999</v>
      </c>
      <c r="G4643" t="s">
        <v>13</v>
      </c>
      <c r="H4643" s="1">
        <v>9524</v>
      </c>
      <c r="I4643" s="1">
        <v>1937</v>
      </c>
      <c r="J4643">
        <v>468</v>
      </c>
      <c r="K4643" s="1">
        <v>11929</v>
      </c>
    </row>
    <row r="4644" spans="1:11" x14ac:dyDescent="0.3">
      <c r="A4644" t="s">
        <v>32</v>
      </c>
      <c r="B4644" t="s">
        <v>104</v>
      </c>
      <c r="C4644">
        <v>72.795894739999994</v>
      </c>
      <c r="D4644">
        <v>6.2105263160000002</v>
      </c>
      <c r="E4644">
        <v>166.31578949999999</v>
      </c>
      <c r="F4644">
        <v>3041</v>
      </c>
      <c r="G4644" t="s">
        <v>13</v>
      </c>
      <c r="H4644" s="1">
        <v>8438</v>
      </c>
      <c r="I4644" s="1">
        <v>2744</v>
      </c>
      <c r="J4644">
        <v>505</v>
      </c>
      <c r="K4644" s="1">
        <v>11687</v>
      </c>
    </row>
    <row r="4645" spans="1:11" x14ac:dyDescent="0.3">
      <c r="A4645" t="s">
        <v>149</v>
      </c>
      <c r="B4645" t="s">
        <v>307</v>
      </c>
      <c r="C4645">
        <v>19.717833330000001</v>
      </c>
      <c r="D4645">
        <v>4</v>
      </c>
      <c r="E4645">
        <v>98</v>
      </c>
      <c r="F4645">
        <v>1995</v>
      </c>
      <c r="G4645" t="s">
        <v>13</v>
      </c>
      <c r="H4645" s="1">
        <v>7942</v>
      </c>
      <c r="I4645" s="1">
        <v>3003</v>
      </c>
      <c r="J4645">
        <v>405</v>
      </c>
      <c r="K4645" s="1">
        <v>11350</v>
      </c>
    </row>
    <row r="4646" spans="1:11" x14ac:dyDescent="0.3">
      <c r="A4646" t="s">
        <v>34</v>
      </c>
      <c r="B4646" t="s">
        <v>390</v>
      </c>
      <c r="C4646">
        <v>35.869439020000002</v>
      </c>
      <c r="D4646">
        <v>5.585365854</v>
      </c>
      <c r="E4646">
        <v>117.0243902</v>
      </c>
      <c r="F4646">
        <v>1980.6341460000001</v>
      </c>
      <c r="G4646" t="s">
        <v>13</v>
      </c>
      <c r="H4646" s="1">
        <v>9027</v>
      </c>
      <c r="I4646" s="1">
        <v>1669</v>
      </c>
      <c r="J4646">
        <v>342</v>
      </c>
      <c r="K4646" s="1">
        <v>11038</v>
      </c>
    </row>
    <row r="4647" spans="1:11" x14ac:dyDescent="0.3">
      <c r="A4647" t="s">
        <v>139</v>
      </c>
      <c r="B4647" t="s">
        <v>374</v>
      </c>
      <c r="C4647">
        <v>11.744999999999999</v>
      </c>
      <c r="D4647">
        <v>5</v>
      </c>
      <c r="E4647">
        <v>51</v>
      </c>
      <c r="F4647">
        <v>998</v>
      </c>
      <c r="G4647" t="s">
        <v>13</v>
      </c>
      <c r="H4647" s="1">
        <v>4724</v>
      </c>
      <c r="I4647" s="1">
        <v>5403</v>
      </c>
      <c r="J4647">
        <v>734</v>
      </c>
      <c r="K4647" s="1">
        <v>10861</v>
      </c>
    </row>
    <row r="4648" spans="1:11" x14ac:dyDescent="0.3">
      <c r="A4648" t="s">
        <v>32</v>
      </c>
      <c r="B4648" t="s">
        <v>111</v>
      </c>
      <c r="C4648">
        <v>61.862833330000001</v>
      </c>
      <c r="D4648">
        <v>6.8333333329999997</v>
      </c>
      <c r="E4648">
        <v>184.16666670000001</v>
      </c>
      <c r="F4648">
        <v>2748.333333</v>
      </c>
      <c r="G4648" t="s">
        <v>13</v>
      </c>
      <c r="H4648" s="1">
        <v>5780</v>
      </c>
      <c r="I4648" s="1">
        <v>4082</v>
      </c>
      <c r="J4648">
        <v>694</v>
      </c>
      <c r="K4648" s="1">
        <v>10556</v>
      </c>
    </row>
    <row r="4649" spans="1:11" x14ac:dyDescent="0.3">
      <c r="A4649" t="s">
        <v>84</v>
      </c>
      <c r="B4649" t="s">
        <v>158</v>
      </c>
      <c r="C4649">
        <v>9.8628</v>
      </c>
      <c r="D4649">
        <v>5</v>
      </c>
      <c r="E4649">
        <v>50</v>
      </c>
      <c r="F4649">
        <v>1090.4000000000001</v>
      </c>
      <c r="G4649" t="s">
        <v>13</v>
      </c>
      <c r="H4649" s="1">
        <v>5484</v>
      </c>
      <c r="I4649" s="1">
        <v>4232</v>
      </c>
      <c r="J4649">
        <v>393</v>
      </c>
      <c r="K4649" s="1">
        <v>10109</v>
      </c>
    </row>
    <row r="4650" spans="1:11" x14ac:dyDescent="0.3">
      <c r="A4650" t="s">
        <v>15</v>
      </c>
      <c r="B4650" t="s">
        <v>412</v>
      </c>
      <c r="C4650">
        <v>18.167153849999998</v>
      </c>
      <c r="D4650">
        <v>4.692307692</v>
      </c>
      <c r="E4650">
        <v>70.307692309999993</v>
      </c>
      <c r="F4650">
        <v>1932.1538459999999</v>
      </c>
      <c r="G4650" t="s">
        <v>13</v>
      </c>
      <c r="H4650" s="1">
        <v>7335</v>
      </c>
      <c r="I4650" s="1">
        <v>2242</v>
      </c>
      <c r="J4650">
        <v>427</v>
      </c>
      <c r="K4650" s="1">
        <v>10004</v>
      </c>
    </row>
    <row r="4651" spans="1:11" x14ac:dyDescent="0.3">
      <c r="A4651" t="s">
        <v>186</v>
      </c>
      <c r="B4651">
        <v>156</v>
      </c>
      <c r="C4651">
        <v>32.898125</v>
      </c>
      <c r="D4651">
        <v>5.3333333329999997</v>
      </c>
      <c r="E4651">
        <v>116.29166669999999</v>
      </c>
      <c r="F4651">
        <v>2081.375</v>
      </c>
      <c r="G4651" t="s">
        <v>13</v>
      </c>
      <c r="H4651" s="1">
        <v>7902</v>
      </c>
      <c r="I4651" s="1">
        <v>1498</v>
      </c>
      <c r="J4651">
        <v>412</v>
      </c>
      <c r="K4651" s="1">
        <v>9812</v>
      </c>
    </row>
    <row r="4652" spans="1:11" x14ac:dyDescent="0.3">
      <c r="A4652" t="s">
        <v>81</v>
      </c>
      <c r="B4652">
        <v>121</v>
      </c>
      <c r="C4652">
        <v>13.191000000000001</v>
      </c>
      <c r="D4652">
        <v>5</v>
      </c>
      <c r="E4652">
        <v>51.333333330000002</v>
      </c>
      <c r="F4652">
        <v>1431.333333</v>
      </c>
      <c r="G4652" t="s">
        <v>13</v>
      </c>
      <c r="H4652" s="1">
        <v>3731</v>
      </c>
      <c r="I4652" s="1">
        <v>5596</v>
      </c>
      <c r="J4652">
        <v>429</v>
      </c>
      <c r="K4652" s="1">
        <v>9756</v>
      </c>
    </row>
    <row r="4653" spans="1:11" x14ac:dyDescent="0.3">
      <c r="A4653" t="s">
        <v>77</v>
      </c>
      <c r="B4653" t="s">
        <v>124</v>
      </c>
      <c r="C4653">
        <v>66.588421049999994</v>
      </c>
      <c r="D4653">
        <v>5.736842105</v>
      </c>
      <c r="E4653">
        <v>172.31578949999999</v>
      </c>
      <c r="F4653">
        <v>2934.6315789999999</v>
      </c>
      <c r="G4653" t="s">
        <v>13</v>
      </c>
      <c r="H4653" s="1">
        <v>8180</v>
      </c>
      <c r="I4653" s="1">
        <v>1064</v>
      </c>
      <c r="J4653">
        <v>411</v>
      </c>
      <c r="K4653" s="1">
        <v>9655</v>
      </c>
    </row>
    <row r="4654" spans="1:11" x14ac:dyDescent="0.3">
      <c r="A4654" t="s">
        <v>81</v>
      </c>
      <c r="B4654" t="s">
        <v>384</v>
      </c>
      <c r="C4654">
        <v>22.126999999999999</v>
      </c>
      <c r="D4654">
        <v>5</v>
      </c>
      <c r="E4654">
        <v>83</v>
      </c>
      <c r="F4654">
        <v>1721.5</v>
      </c>
      <c r="G4654" t="s">
        <v>13</v>
      </c>
      <c r="H4654" s="1">
        <v>4796</v>
      </c>
      <c r="I4654" s="1">
        <v>4317</v>
      </c>
      <c r="J4654">
        <v>494</v>
      </c>
      <c r="K4654" s="1">
        <v>9607</v>
      </c>
    </row>
    <row r="4655" spans="1:11" x14ac:dyDescent="0.3">
      <c r="A4655" t="s">
        <v>22</v>
      </c>
      <c r="B4655">
        <v>505</v>
      </c>
      <c r="C4655">
        <v>20.656652170000001</v>
      </c>
      <c r="D4655">
        <v>4.9565217390000003</v>
      </c>
      <c r="E4655">
        <v>67</v>
      </c>
      <c r="F4655">
        <v>2234.2608700000001</v>
      </c>
      <c r="G4655" t="s">
        <v>13</v>
      </c>
      <c r="H4655" s="1">
        <v>6986</v>
      </c>
      <c r="I4655" s="1">
        <v>2092</v>
      </c>
      <c r="J4655">
        <v>476</v>
      </c>
      <c r="K4655" s="1">
        <v>9554</v>
      </c>
    </row>
    <row r="4656" spans="1:11" x14ac:dyDescent="0.3">
      <c r="A4656" t="s">
        <v>41</v>
      </c>
      <c r="B4656" t="s">
        <v>42</v>
      </c>
      <c r="C4656">
        <v>19.00794118</v>
      </c>
      <c r="D4656">
        <v>5.2058823529999998</v>
      </c>
      <c r="E4656">
        <v>66.970588239999998</v>
      </c>
      <c r="F4656">
        <v>1292.3529410000001</v>
      </c>
      <c r="G4656" t="s">
        <v>13</v>
      </c>
      <c r="H4656" s="1">
        <v>5663</v>
      </c>
      <c r="I4656" s="1">
        <v>3273</v>
      </c>
      <c r="J4656">
        <v>408</v>
      </c>
      <c r="K4656" s="1">
        <v>9344</v>
      </c>
    </row>
    <row r="4657" spans="1:11" x14ac:dyDescent="0.3">
      <c r="A4657" t="s">
        <v>15</v>
      </c>
      <c r="B4657" t="s">
        <v>166</v>
      </c>
      <c r="C4657">
        <v>13.88308333</v>
      </c>
      <c r="D4657">
        <v>4.75</v>
      </c>
      <c r="E4657">
        <v>47.75</v>
      </c>
      <c r="F4657">
        <v>1373.75</v>
      </c>
      <c r="G4657" t="s">
        <v>13</v>
      </c>
      <c r="H4657" s="1">
        <v>3165</v>
      </c>
      <c r="I4657" s="1">
        <v>5724</v>
      </c>
      <c r="J4657">
        <v>452</v>
      </c>
      <c r="K4657" s="1">
        <v>9341</v>
      </c>
    </row>
    <row r="4658" spans="1:11" x14ac:dyDescent="0.3">
      <c r="A4658" t="s">
        <v>84</v>
      </c>
      <c r="B4658" t="s">
        <v>435</v>
      </c>
      <c r="C4658">
        <v>8.4656000000000002</v>
      </c>
      <c r="D4658">
        <v>4.5999999999999996</v>
      </c>
      <c r="E4658">
        <v>41.4</v>
      </c>
      <c r="F4658">
        <v>1182.4000000000001</v>
      </c>
      <c r="G4658" t="s">
        <v>13</v>
      </c>
      <c r="H4658" s="1">
        <v>5870</v>
      </c>
      <c r="I4658" s="1">
        <v>3116</v>
      </c>
      <c r="J4658">
        <v>330</v>
      </c>
      <c r="K4658" s="1">
        <v>9316</v>
      </c>
    </row>
    <row r="4659" spans="1:11" x14ac:dyDescent="0.3">
      <c r="A4659" t="s">
        <v>119</v>
      </c>
      <c r="B4659" t="s">
        <v>193</v>
      </c>
      <c r="C4659">
        <v>23.016615380000001</v>
      </c>
      <c r="D4659">
        <v>4.730769231</v>
      </c>
      <c r="E4659">
        <v>90.88461538</v>
      </c>
      <c r="F4659">
        <v>1709.538462</v>
      </c>
      <c r="G4659" t="s">
        <v>13</v>
      </c>
      <c r="H4659" s="1">
        <v>6055</v>
      </c>
      <c r="I4659" s="1">
        <v>2777</v>
      </c>
      <c r="J4659">
        <v>341</v>
      </c>
      <c r="K4659" s="1">
        <v>9173</v>
      </c>
    </row>
    <row r="4660" spans="1:11" x14ac:dyDescent="0.3">
      <c r="A4660" t="s">
        <v>67</v>
      </c>
      <c r="B4660" s="2">
        <v>45421</v>
      </c>
      <c r="C4660">
        <v>52.957193879999998</v>
      </c>
      <c r="D4660">
        <v>5.653061224</v>
      </c>
      <c r="E4660">
        <v>146.12244899999999</v>
      </c>
      <c r="F4660">
        <v>2031.469388</v>
      </c>
      <c r="G4660" t="s">
        <v>13</v>
      </c>
      <c r="H4660" s="1">
        <v>7579</v>
      </c>
      <c r="I4660">
        <v>958</v>
      </c>
      <c r="J4660">
        <v>616</v>
      </c>
      <c r="K4660" s="1">
        <v>9153</v>
      </c>
    </row>
    <row r="4661" spans="1:11" x14ac:dyDescent="0.3">
      <c r="A4661" t="s">
        <v>17</v>
      </c>
      <c r="B4661" t="s">
        <v>423</v>
      </c>
      <c r="C4661">
        <v>31.791071429999999</v>
      </c>
      <c r="D4661">
        <v>4.5714285710000002</v>
      </c>
      <c r="E4661">
        <v>104.1428571</v>
      </c>
      <c r="F4661">
        <v>2211.0714290000001</v>
      </c>
      <c r="G4661" t="s">
        <v>13</v>
      </c>
      <c r="H4661" s="1">
        <v>7474</v>
      </c>
      <c r="I4661" s="1">
        <v>1224</v>
      </c>
      <c r="J4661">
        <v>360</v>
      </c>
      <c r="K4661" s="1">
        <v>9058</v>
      </c>
    </row>
    <row r="4662" spans="1:11" x14ac:dyDescent="0.3">
      <c r="A4662" t="s">
        <v>30</v>
      </c>
      <c r="B4662" t="s">
        <v>358</v>
      </c>
      <c r="C4662">
        <v>81.295000000000002</v>
      </c>
      <c r="D4662">
        <v>8</v>
      </c>
      <c r="E4662">
        <v>250</v>
      </c>
      <c r="F4662">
        <v>2998</v>
      </c>
      <c r="G4662" t="s">
        <v>13</v>
      </c>
      <c r="H4662" s="1">
        <v>7194</v>
      </c>
      <c r="I4662" s="1">
        <v>1161</v>
      </c>
      <c r="J4662">
        <v>234</v>
      </c>
      <c r="K4662" s="1">
        <v>8589</v>
      </c>
    </row>
    <row r="4663" spans="1:11" x14ac:dyDescent="0.3">
      <c r="A4663" t="s">
        <v>440</v>
      </c>
      <c r="B4663" t="s">
        <v>444</v>
      </c>
      <c r="C4663">
        <v>6.0503333330000002</v>
      </c>
      <c r="D4663">
        <v>4.3333333329999997</v>
      </c>
      <c r="E4663">
        <v>52</v>
      </c>
      <c r="F4663">
        <v>1335</v>
      </c>
      <c r="G4663" t="s">
        <v>13</v>
      </c>
      <c r="H4663" s="1">
        <v>5510</v>
      </c>
      <c r="I4663" s="1">
        <v>2858</v>
      </c>
      <c r="J4663">
        <v>195</v>
      </c>
      <c r="K4663" s="1">
        <v>8563</v>
      </c>
    </row>
    <row r="4664" spans="1:11" x14ac:dyDescent="0.3">
      <c r="A4664" t="s">
        <v>15</v>
      </c>
      <c r="B4664" t="s">
        <v>136</v>
      </c>
      <c r="C4664">
        <v>25.39952941</v>
      </c>
      <c r="D4664">
        <v>4.6470588240000001</v>
      </c>
      <c r="E4664">
        <v>78.852941180000002</v>
      </c>
      <c r="F4664">
        <v>1891.5882349999999</v>
      </c>
      <c r="G4664" t="s">
        <v>13</v>
      </c>
      <c r="H4664" s="1">
        <v>6413</v>
      </c>
      <c r="I4664" s="1">
        <v>1771</v>
      </c>
      <c r="J4664">
        <v>368</v>
      </c>
      <c r="K4664" s="1">
        <v>8552</v>
      </c>
    </row>
    <row r="4665" spans="1:11" x14ac:dyDescent="0.3">
      <c r="A4665" t="s">
        <v>22</v>
      </c>
      <c r="B4665">
        <v>305</v>
      </c>
      <c r="C4665">
        <v>12.61125</v>
      </c>
      <c r="D4665">
        <v>4.5</v>
      </c>
      <c r="E4665">
        <v>56.25</v>
      </c>
      <c r="F4665">
        <v>1607.25</v>
      </c>
      <c r="G4665" t="s">
        <v>13</v>
      </c>
      <c r="H4665" s="1">
        <v>6265</v>
      </c>
      <c r="I4665" s="1">
        <v>1801</v>
      </c>
      <c r="J4665">
        <v>264</v>
      </c>
      <c r="K4665" s="1">
        <v>8330</v>
      </c>
    </row>
    <row r="4666" spans="1:11" x14ac:dyDescent="0.3">
      <c r="A4666" t="s">
        <v>26</v>
      </c>
      <c r="B4666" t="s">
        <v>392</v>
      </c>
      <c r="C4666">
        <v>17.529599999999999</v>
      </c>
      <c r="D4666">
        <v>4.5999999999999996</v>
      </c>
      <c r="E4666">
        <v>78.400000000000006</v>
      </c>
      <c r="F4666">
        <v>1549.8</v>
      </c>
      <c r="G4666" t="s">
        <v>13</v>
      </c>
      <c r="H4666" s="1">
        <v>5449</v>
      </c>
      <c r="I4666" s="1">
        <v>2278</v>
      </c>
      <c r="J4666">
        <v>319</v>
      </c>
      <c r="K4666" s="1">
        <v>8046</v>
      </c>
    </row>
    <row r="4667" spans="1:11" x14ac:dyDescent="0.3">
      <c r="A4667" t="s">
        <v>137</v>
      </c>
      <c r="B4667">
        <v>944</v>
      </c>
      <c r="C4667">
        <v>59.490499999999997</v>
      </c>
      <c r="D4667">
        <v>5</v>
      </c>
      <c r="E4667">
        <v>137.5</v>
      </c>
      <c r="F4667">
        <v>2734.5</v>
      </c>
      <c r="G4667" t="s">
        <v>13</v>
      </c>
      <c r="H4667" s="1">
        <v>6443</v>
      </c>
      <c r="I4667" s="1">
        <v>1278</v>
      </c>
      <c r="J4667">
        <v>301</v>
      </c>
      <c r="K4667" s="1">
        <v>8022</v>
      </c>
    </row>
    <row r="4668" spans="1:11" x14ac:dyDescent="0.3">
      <c r="A4668" t="s">
        <v>34</v>
      </c>
      <c r="B4668">
        <v>90</v>
      </c>
      <c r="C4668">
        <v>28.379000000000001</v>
      </c>
      <c r="D4668">
        <v>4.5999999999999996</v>
      </c>
      <c r="E4668">
        <v>91.6</v>
      </c>
      <c r="F4668">
        <v>2181.1999999999998</v>
      </c>
      <c r="G4668" t="s">
        <v>13</v>
      </c>
      <c r="H4668" s="1">
        <v>6275</v>
      </c>
      <c r="I4668" s="1">
        <v>1373</v>
      </c>
      <c r="J4668">
        <v>249</v>
      </c>
      <c r="K4668" s="1">
        <v>7897</v>
      </c>
    </row>
    <row r="4669" spans="1:11" x14ac:dyDescent="0.3">
      <c r="A4669" t="s">
        <v>11</v>
      </c>
      <c r="B4669" t="s">
        <v>287</v>
      </c>
      <c r="C4669">
        <v>32.117666669999998</v>
      </c>
      <c r="D4669">
        <v>4.6666666670000003</v>
      </c>
      <c r="E4669">
        <v>115.33333330000001</v>
      </c>
      <c r="F4669">
        <v>2362</v>
      </c>
      <c r="G4669" t="s">
        <v>13</v>
      </c>
      <c r="H4669" s="1">
        <v>6088</v>
      </c>
      <c r="I4669" s="1">
        <v>1561</v>
      </c>
      <c r="J4669">
        <v>235</v>
      </c>
      <c r="K4669" s="1">
        <v>7884</v>
      </c>
    </row>
    <row r="4670" spans="1:11" x14ac:dyDescent="0.3">
      <c r="A4670" t="s">
        <v>84</v>
      </c>
      <c r="B4670" t="s">
        <v>108</v>
      </c>
      <c r="C4670">
        <v>9.5627999999999993</v>
      </c>
      <c r="D4670">
        <v>4.5999999999999996</v>
      </c>
      <c r="E4670">
        <v>50</v>
      </c>
      <c r="F4670">
        <v>996</v>
      </c>
      <c r="G4670" t="s">
        <v>13</v>
      </c>
      <c r="H4670" s="1">
        <v>2963</v>
      </c>
      <c r="I4670" s="1">
        <v>4602</v>
      </c>
      <c r="J4670">
        <v>292</v>
      </c>
      <c r="K4670" s="1">
        <v>7857</v>
      </c>
    </row>
    <row r="4671" spans="1:11" x14ac:dyDescent="0.3">
      <c r="A4671" t="s">
        <v>77</v>
      </c>
      <c r="B4671" t="s">
        <v>162</v>
      </c>
      <c r="C4671">
        <v>145.6466667</v>
      </c>
      <c r="D4671">
        <v>6</v>
      </c>
      <c r="E4671">
        <v>283</v>
      </c>
      <c r="F4671">
        <v>5000</v>
      </c>
      <c r="G4671" t="s">
        <v>13</v>
      </c>
      <c r="H4671" s="1">
        <v>6527</v>
      </c>
      <c r="I4671">
        <v>963</v>
      </c>
      <c r="J4671">
        <v>357</v>
      </c>
      <c r="K4671" s="1">
        <v>7847</v>
      </c>
    </row>
    <row r="4672" spans="1:11" x14ac:dyDescent="0.3">
      <c r="A4672" t="s">
        <v>53</v>
      </c>
      <c r="B4672" t="s">
        <v>231</v>
      </c>
      <c r="C4672">
        <v>13.704545449999999</v>
      </c>
      <c r="D4672">
        <v>4.8181818180000002</v>
      </c>
      <c r="E4672">
        <v>47.454545449999998</v>
      </c>
      <c r="F4672">
        <v>1384</v>
      </c>
      <c r="G4672" t="s">
        <v>13</v>
      </c>
      <c r="H4672" s="1">
        <v>3156</v>
      </c>
      <c r="I4672" s="1">
        <v>4368</v>
      </c>
      <c r="J4672">
        <v>316</v>
      </c>
      <c r="K4672" s="1">
        <v>7840</v>
      </c>
    </row>
    <row r="4673" spans="1:11" x14ac:dyDescent="0.3">
      <c r="A4673" t="s">
        <v>32</v>
      </c>
      <c r="B4673" t="s">
        <v>113</v>
      </c>
      <c r="C4673">
        <v>77.416666669999998</v>
      </c>
      <c r="D4673">
        <v>7</v>
      </c>
      <c r="E4673">
        <v>188.33333329999999</v>
      </c>
      <c r="F4673">
        <v>2876</v>
      </c>
      <c r="G4673" t="s">
        <v>46</v>
      </c>
      <c r="H4673" s="1">
        <v>5483</v>
      </c>
      <c r="I4673" s="1">
        <v>1969</v>
      </c>
      <c r="J4673">
        <v>379</v>
      </c>
      <c r="K4673" s="1">
        <v>7831</v>
      </c>
    </row>
    <row r="4674" spans="1:11" x14ac:dyDescent="0.3">
      <c r="A4674" t="s">
        <v>32</v>
      </c>
      <c r="B4674" t="s">
        <v>167</v>
      </c>
      <c r="C4674">
        <v>43.068421049999998</v>
      </c>
      <c r="D4674">
        <v>6.254385965</v>
      </c>
      <c r="E4674">
        <v>104.2017544</v>
      </c>
      <c r="F4674">
        <v>2222.7105259999998</v>
      </c>
      <c r="G4674" t="s">
        <v>46</v>
      </c>
      <c r="H4674" s="1">
        <v>6698</v>
      </c>
      <c r="I4674">
        <v>659</v>
      </c>
      <c r="J4674">
        <v>467</v>
      </c>
      <c r="K4674" s="1">
        <v>7824</v>
      </c>
    </row>
    <row r="4675" spans="1:11" x14ac:dyDescent="0.3">
      <c r="A4675" t="s">
        <v>91</v>
      </c>
      <c r="B4675">
        <v>960</v>
      </c>
      <c r="C4675">
        <v>40.764499999999998</v>
      </c>
      <c r="D4675">
        <v>4.3333333329999997</v>
      </c>
      <c r="E4675">
        <v>133.33333329999999</v>
      </c>
      <c r="F4675">
        <v>2634.2222219999999</v>
      </c>
      <c r="G4675" t="s">
        <v>13</v>
      </c>
      <c r="H4675" s="1">
        <v>6218</v>
      </c>
      <c r="I4675" s="1">
        <v>1146</v>
      </c>
      <c r="J4675">
        <v>406</v>
      </c>
      <c r="K4675" s="1">
        <v>7770</v>
      </c>
    </row>
    <row r="4676" spans="1:11" x14ac:dyDescent="0.3">
      <c r="A4676" t="s">
        <v>15</v>
      </c>
      <c r="B4676" t="s">
        <v>357</v>
      </c>
      <c r="C4676">
        <v>35.340000000000003</v>
      </c>
      <c r="D4676">
        <v>5</v>
      </c>
      <c r="E4676">
        <v>118</v>
      </c>
      <c r="F4676">
        <v>1781</v>
      </c>
      <c r="G4676" t="s">
        <v>13</v>
      </c>
      <c r="H4676" s="1">
        <v>6005</v>
      </c>
      <c r="I4676" s="1">
        <v>1272</v>
      </c>
      <c r="J4676">
        <v>336</v>
      </c>
      <c r="K4676" s="1">
        <v>7613</v>
      </c>
    </row>
    <row r="4677" spans="1:11" x14ac:dyDescent="0.3">
      <c r="A4677" t="s">
        <v>81</v>
      </c>
      <c r="B4677" t="s">
        <v>409</v>
      </c>
      <c r="C4677">
        <v>28.9602</v>
      </c>
      <c r="D4677">
        <v>4.4000000000000004</v>
      </c>
      <c r="E4677">
        <v>100.8</v>
      </c>
      <c r="F4677">
        <v>1936.6</v>
      </c>
      <c r="G4677" t="s">
        <v>13</v>
      </c>
      <c r="H4677" s="1">
        <v>5817</v>
      </c>
      <c r="I4677" s="1">
        <v>1317</v>
      </c>
      <c r="J4677">
        <v>294</v>
      </c>
      <c r="K4677" s="1">
        <v>7428</v>
      </c>
    </row>
    <row r="4678" spans="1:11" x14ac:dyDescent="0.3">
      <c r="A4678" t="s">
        <v>53</v>
      </c>
      <c r="B4678" t="s">
        <v>171</v>
      </c>
      <c r="C4678">
        <v>49.822777780000003</v>
      </c>
      <c r="D4678">
        <v>6</v>
      </c>
      <c r="E4678">
        <v>115.83333330000001</v>
      </c>
      <c r="F4678">
        <v>1746.944444</v>
      </c>
      <c r="G4678" t="s">
        <v>13</v>
      </c>
      <c r="H4678" s="1">
        <v>4996</v>
      </c>
      <c r="I4678" s="1">
        <v>1693</v>
      </c>
      <c r="J4678">
        <v>473</v>
      </c>
      <c r="K4678" s="1">
        <v>7162</v>
      </c>
    </row>
    <row r="4679" spans="1:11" x14ac:dyDescent="0.3">
      <c r="A4679" t="s">
        <v>53</v>
      </c>
      <c r="B4679" t="s">
        <v>443</v>
      </c>
      <c r="C4679">
        <v>6.4939999999999998</v>
      </c>
      <c r="D4679">
        <v>5</v>
      </c>
      <c r="E4679">
        <v>30</v>
      </c>
      <c r="F4679">
        <v>903</v>
      </c>
      <c r="G4679" t="s">
        <v>13</v>
      </c>
      <c r="H4679" s="1">
        <v>2935</v>
      </c>
      <c r="I4679" s="1">
        <v>3853</v>
      </c>
      <c r="J4679">
        <v>253</v>
      </c>
      <c r="K4679" s="1">
        <v>7041</v>
      </c>
    </row>
    <row r="4680" spans="1:11" x14ac:dyDescent="0.3">
      <c r="A4680" t="s">
        <v>251</v>
      </c>
      <c r="B4680" t="s">
        <v>406</v>
      </c>
      <c r="C4680">
        <v>23.245000000000001</v>
      </c>
      <c r="D4680">
        <v>4.5</v>
      </c>
      <c r="E4680">
        <v>98</v>
      </c>
      <c r="F4680">
        <v>1998</v>
      </c>
      <c r="G4680" t="s">
        <v>13</v>
      </c>
      <c r="H4680" s="1">
        <v>5679</v>
      </c>
      <c r="I4680" s="1">
        <v>1109</v>
      </c>
      <c r="J4680">
        <v>225</v>
      </c>
      <c r="K4680" s="1">
        <v>7013</v>
      </c>
    </row>
    <row r="4681" spans="1:11" x14ac:dyDescent="0.3">
      <c r="A4681" t="s">
        <v>17</v>
      </c>
      <c r="B4681">
        <v>9</v>
      </c>
      <c r="C4681">
        <v>11.49625</v>
      </c>
      <c r="D4681">
        <v>4.75</v>
      </c>
      <c r="E4681">
        <v>50.25</v>
      </c>
      <c r="F4681">
        <v>1507.5</v>
      </c>
      <c r="G4681" t="s">
        <v>13</v>
      </c>
      <c r="H4681" s="1">
        <v>4418</v>
      </c>
      <c r="I4681" s="1">
        <v>2275</v>
      </c>
      <c r="J4681">
        <v>220</v>
      </c>
      <c r="K4681" s="1">
        <v>6913</v>
      </c>
    </row>
    <row r="4682" spans="1:11" x14ac:dyDescent="0.3">
      <c r="A4682" t="s">
        <v>137</v>
      </c>
      <c r="B4682" t="s">
        <v>157</v>
      </c>
      <c r="C4682">
        <v>83.501249999999999</v>
      </c>
      <c r="D4682">
        <v>6.5</v>
      </c>
      <c r="E4682">
        <v>213.5</v>
      </c>
      <c r="F4682">
        <v>3071</v>
      </c>
      <c r="G4682" t="s">
        <v>13</v>
      </c>
      <c r="H4682" s="1">
        <v>5362</v>
      </c>
      <c r="I4682" s="1">
        <v>1182</v>
      </c>
      <c r="J4682">
        <v>335</v>
      </c>
      <c r="K4682" s="1">
        <v>6879</v>
      </c>
    </row>
    <row r="4683" spans="1:11" x14ac:dyDescent="0.3">
      <c r="A4683" t="s">
        <v>26</v>
      </c>
      <c r="B4683" t="s">
        <v>233</v>
      </c>
      <c r="C4683">
        <v>32.722999999999999</v>
      </c>
      <c r="D4683">
        <v>3.6</v>
      </c>
      <c r="E4683">
        <v>96</v>
      </c>
      <c r="F4683">
        <v>1498</v>
      </c>
      <c r="G4683" t="s">
        <v>13</v>
      </c>
      <c r="H4683" s="1">
        <v>3668</v>
      </c>
      <c r="I4683" s="1">
        <v>2700</v>
      </c>
      <c r="J4683">
        <v>265</v>
      </c>
      <c r="K4683" s="1">
        <v>6633</v>
      </c>
    </row>
    <row r="4684" spans="1:11" x14ac:dyDescent="0.3">
      <c r="A4684" t="s">
        <v>70</v>
      </c>
      <c r="B4684" t="s">
        <v>328</v>
      </c>
      <c r="C4684">
        <v>31.7425</v>
      </c>
      <c r="D4684">
        <v>4.8333333329999997</v>
      </c>
      <c r="E4684">
        <v>119.66666669999999</v>
      </c>
      <c r="F4684">
        <v>2116</v>
      </c>
      <c r="G4684" t="s">
        <v>13</v>
      </c>
      <c r="H4684" s="1">
        <v>5330</v>
      </c>
      <c r="I4684" s="1">
        <v>1096</v>
      </c>
      <c r="J4684">
        <v>194</v>
      </c>
      <c r="K4684" s="1">
        <v>6620</v>
      </c>
    </row>
    <row r="4685" spans="1:11" x14ac:dyDescent="0.3">
      <c r="A4685" t="s">
        <v>73</v>
      </c>
      <c r="B4685" t="s">
        <v>414</v>
      </c>
      <c r="C4685">
        <v>14.76166667</v>
      </c>
      <c r="D4685">
        <v>4.6666666670000003</v>
      </c>
      <c r="E4685">
        <v>75</v>
      </c>
      <c r="F4685">
        <v>1594</v>
      </c>
      <c r="G4685" t="s">
        <v>13</v>
      </c>
      <c r="H4685" s="1">
        <v>4206</v>
      </c>
      <c r="I4685" s="1">
        <v>1930</v>
      </c>
      <c r="J4685">
        <v>192</v>
      </c>
      <c r="K4685" s="1">
        <v>6328</v>
      </c>
    </row>
    <row r="4686" spans="1:11" x14ac:dyDescent="0.3">
      <c r="A4686" t="s">
        <v>73</v>
      </c>
      <c r="B4686" t="s">
        <v>114</v>
      </c>
      <c r="C4686">
        <v>43.97</v>
      </c>
      <c r="D4686">
        <v>6.6</v>
      </c>
      <c r="E4686">
        <v>115.3</v>
      </c>
      <c r="F4686">
        <v>1634.2</v>
      </c>
      <c r="G4686" t="s">
        <v>46</v>
      </c>
      <c r="H4686" s="1">
        <v>3963</v>
      </c>
      <c r="I4686" s="1">
        <v>2100</v>
      </c>
      <c r="J4686">
        <v>232</v>
      </c>
      <c r="K4686" s="1">
        <v>6295</v>
      </c>
    </row>
    <row r="4687" spans="1:11" x14ac:dyDescent="0.3">
      <c r="A4687" t="s">
        <v>30</v>
      </c>
      <c r="B4687" t="s">
        <v>302</v>
      </c>
      <c r="C4687">
        <v>25.298749999999998</v>
      </c>
      <c r="D4687">
        <v>4.5</v>
      </c>
      <c r="E4687">
        <v>94</v>
      </c>
      <c r="F4687">
        <v>1998</v>
      </c>
      <c r="G4687" t="s">
        <v>13</v>
      </c>
      <c r="H4687" s="1">
        <v>3996</v>
      </c>
      <c r="I4687" s="1">
        <v>1837</v>
      </c>
      <c r="J4687">
        <v>361</v>
      </c>
      <c r="K4687" s="1">
        <v>6194</v>
      </c>
    </row>
    <row r="4688" spans="1:11" x14ac:dyDescent="0.3">
      <c r="A4688" t="s">
        <v>22</v>
      </c>
      <c r="B4688">
        <v>605</v>
      </c>
      <c r="C4688">
        <v>35.259727269999999</v>
      </c>
      <c r="D4688">
        <v>4.7272727269999999</v>
      </c>
      <c r="E4688">
        <v>104.6363636</v>
      </c>
      <c r="F4688">
        <v>2367.181818</v>
      </c>
      <c r="G4688" t="s">
        <v>13</v>
      </c>
      <c r="H4688" s="1">
        <v>4893</v>
      </c>
      <c r="I4688">
        <v>790</v>
      </c>
      <c r="J4688">
        <v>206</v>
      </c>
      <c r="K4688" s="1">
        <v>5889</v>
      </c>
    </row>
    <row r="4689" spans="1:11" x14ac:dyDescent="0.3">
      <c r="A4689" t="s">
        <v>19</v>
      </c>
      <c r="B4689" t="s">
        <v>196</v>
      </c>
      <c r="C4689">
        <v>135.10550000000001</v>
      </c>
      <c r="D4689">
        <v>6.5</v>
      </c>
      <c r="E4689">
        <v>309</v>
      </c>
      <c r="F4689">
        <v>3999</v>
      </c>
      <c r="G4689" t="s">
        <v>13</v>
      </c>
      <c r="H4689" s="1">
        <v>4961</v>
      </c>
      <c r="I4689">
        <v>604</v>
      </c>
      <c r="J4689">
        <v>182</v>
      </c>
      <c r="K4689" s="1">
        <v>5747</v>
      </c>
    </row>
    <row r="4690" spans="1:11" x14ac:dyDescent="0.3">
      <c r="A4690" t="s">
        <v>84</v>
      </c>
      <c r="B4690" t="s">
        <v>154</v>
      </c>
      <c r="C4690">
        <v>25.943222219999999</v>
      </c>
      <c r="D4690">
        <v>4.7777777779999999</v>
      </c>
      <c r="E4690">
        <v>67</v>
      </c>
      <c r="F4690">
        <v>1372.666667</v>
      </c>
      <c r="G4690" t="s">
        <v>13</v>
      </c>
      <c r="H4690" s="1">
        <v>2520</v>
      </c>
      <c r="I4690" s="1">
        <v>2966</v>
      </c>
      <c r="J4690">
        <v>246</v>
      </c>
      <c r="K4690" s="1">
        <v>5732</v>
      </c>
    </row>
    <row r="4691" spans="1:11" x14ac:dyDescent="0.3">
      <c r="A4691" t="s">
        <v>34</v>
      </c>
      <c r="B4691" t="s">
        <v>87</v>
      </c>
      <c r="C4691">
        <v>64.592222219999996</v>
      </c>
      <c r="D4691">
        <v>6.7777777779999999</v>
      </c>
      <c r="E4691">
        <v>178.55555559999999</v>
      </c>
      <c r="F4691">
        <v>2011.555556</v>
      </c>
      <c r="G4691" t="s">
        <v>13</v>
      </c>
      <c r="H4691" s="1">
        <v>4133</v>
      </c>
      <c r="I4691" s="1">
        <v>1136</v>
      </c>
      <c r="J4691">
        <v>298</v>
      </c>
      <c r="K4691" s="1">
        <v>5567</v>
      </c>
    </row>
    <row r="4692" spans="1:11" x14ac:dyDescent="0.3">
      <c r="A4692" t="s">
        <v>24</v>
      </c>
      <c r="B4692" t="s">
        <v>351</v>
      </c>
      <c r="C4692">
        <v>38.482470589999998</v>
      </c>
      <c r="D4692">
        <v>4.8823529409999997</v>
      </c>
      <c r="E4692">
        <v>90.941176470000002</v>
      </c>
      <c r="F4692">
        <v>2953.5882350000002</v>
      </c>
      <c r="G4692" t="s">
        <v>46</v>
      </c>
      <c r="H4692" s="1">
        <v>4392</v>
      </c>
      <c r="I4692">
        <v>861</v>
      </c>
      <c r="J4692">
        <v>162</v>
      </c>
      <c r="K4692" s="1">
        <v>5415</v>
      </c>
    </row>
    <row r="4693" spans="1:11" x14ac:dyDescent="0.3">
      <c r="A4693" t="s">
        <v>32</v>
      </c>
      <c r="B4693" t="s">
        <v>200</v>
      </c>
      <c r="C4693">
        <v>264.67500000000001</v>
      </c>
      <c r="D4693">
        <v>7</v>
      </c>
      <c r="E4693">
        <v>420</v>
      </c>
      <c r="F4693">
        <v>6208</v>
      </c>
      <c r="G4693" t="s">
        <v>13</v>
      </c>
      <c r="H4693" s="1">
        <v>3802</v>
      </c>
      <c r="I4693" s="1">
        <v>1248</v>
      </c>
      <c r="J4693">
        <v>234</v>
      </c>
      <c r="K4693" s="1">
        <v>5284</v>
      </c>
    </row>
    <row r="4694" spans="1:11" x14ac:dyDescent="0.3">
      <c r="A4694" t="s">
        <v>81</v>
      </c>
      <c r="B4694" t="s">
        <v>267</v>
      </c>
      <c r="C4694">
        <v>14.775399999999999</v>
      </c>
      <c r="D4694">
        <v>4.8</v>
      </c>
      <c r="E4694">
        <v>51.4</v>
      </c>
      <c r="F4694">
        <v>1428.4</v>
      </c>
      <c r="G4694" t="s">
        <v>13</v>
      </c>
      <c r="H4694" s="1">
        <v>2713</v>
      </c>
      <c r="I4694" s="1">
        <v>2384</v>
      </c>
      <c r="J4694">
        <v>179</v>
      </c>
      <c r="K4694" s="1">
        <v>5276</v>
      </c>
    </row>
    <row r="4695" spans="1:11" x14ac:dyDescent="0.3">
      <c r="A4695" t="s">
        <v>22</v>
      </c>
      <c r="B4695">
        <v>806</v>
      </c>
      <c r="C4695">
        <v>29.57028571</v>
      </c>
      <c r="D4695">
        <v>5</v>
      </c>
      <c r="E4695">
        <v>84</v>
      </c>
      <c r="F4695">
        <v>1997.142857</v>
      </c>
      <c r="G4695" t="s">
        <v>46</v>
      </c>
      <c r="H4695" s="1">
        <v>3574</v>
      </c>
      <c r="I4695" s="1">
        <v>1313</v>
      </c>
      <c r="J4695">
        <v>269</v>
      </c>
      <c r="K4695" s="1">
        <v>5156</v>
      </c>
    </row>
    <row r="4696" spans="1:11" x14ac:dyDescent="0.3">
      <c r="A4696" t="s">
        <v>149</v>
      </c>
      <c r="B4696" t="s">
        <v>150</v>
      </c>
      <c r="C4696">
        <v>39.707736840000003</v>
      </c>
      <c r="D4696">
        <v>4.8421052629999997</v>
      </c>
      <c r="E4696">
        <v>117.5789474</v>
      </c>
      <c r="F4696">
        <v>2719.8421050000002</v>
      </c>
      <c r="G4696" t="s">
        <v>46</v>
      </c>
      <c r="H4696" s="1">
        <v>3576</v>
      </c>
      <c r="I4696" s="1">
        <v>1323</v>
      </c>
      <c r="J4696">
        <v>233</v>
      </c>
      <c r="K4696" s="1">
        <v>5132</v>
      </c>
    </row>
    <row r="4697" spans="1:11" x14ac:dyDescent="0.3">
      <c r="A4697" t="s">
        <v>186</v>
      </c>
      <c r="B4697">
        <v>164</v>
      </c>
      <c r="C4697">
        <v>38.39725</v>
      </c>
      <c r="D4697">
        <v>4.75</v>
      </c>
      <c r="E4697">
        <v>131</v>
      </c>
      <c r="F4697">
        <v>2652.375</v>
      </c>
      <c r="G4697" t="s">
        <v>13</v>
      </c>
      <c r="H4697" s="1">
        <v>4295</v>
      </c>
      <c r="I4697">
        <v>613</v>
      </c>
      <c r="J4697">
        <v>221</v>
      </c>
      <c r="K4697" s="1">
        <v>5129</v>
      </c>
    </row>
    <row r="4698" spans="1:11" x14ac:dyDescent="0.3">
      <c r="A4698" t="s">
        <v>186</v>
      </c>
      <c r="B4698">
        <v>146</v>
      </c>
      <c r="C4698">
        <v>18.198428570000001</v>
      </c>
      <c r="D4698">
        <v>5</v>
      </c>
      <c r="E4698">
        <v>87.714285709999999</v>
      </c>
      <c r="F4698">
        <v>1696.4285709999999</v>
      </c>
      <c r="G4698" t="s">
        <v>13</v>
      </c>
      <c r="H4698" s="1">
        <v>3572</v>
      </c>
      <c r="I4698" s="1">
        <v>1272</v>
      </c>
      <c r="J4698">
        <v>239</v>
      </c>
      <c r="K4698" s="1">
        <v>5083</v>
      </c>
    </row>
    <row r="4699" spans="1:11" x14ac:dyDescent="0.3">
      <c r="A4699" t="s">
        <v>24</v>
      </c>
      <c r="B4699" t="s">
        <v>415</v>
      </c>
      <c r="C4699">
        <v>34.103571430000002</v>
      </c>
      <c r="D4699">
        <v>4.5714285710000002</v>
      </c>
      <c r="E4699">
        <v>121.8571429</v>
      </c>
      <c r="F4699">
        <v>2555.2857140000001</v>
      </c>
      <c r="G4699" t="s">
        <v>13</v>
      </c>
      <c r="H4699" s="1">
        <v>4211</v>
      </c>
      <c r="I4699">
        <v>642</v>
      </c>
      <c r="J4699">
        <v>221</v>
      </c>
      <c r="K4699" s="1">
        <v>5074</v>
      </c>
    </row>
    <row r="4700" spans="1:11" x14ac:dyDescent="0.3">
      <c r="A4700" t="s">
        <v>285</v>
      </c>
      <c r="B4700" t="s">
        <v>286</v>
      </c>
      <c r="C4700">
        <v>53.792000000000002</v>
      </c>
      <c r="D4700">
        <v>6</v>
      </c>
      <c r="E4700">
        <v>134.33333329999999</v>
      </c>
      <c r="F4700">
        <v>1730</v>
      </c>
      <c r="G4700" t="s">
        <v>13</v>
      </c>
      <c r="H4700" s="1">
        <v>4398</v>
      </c>
      <c r="I4700">
        <v>464</v>
      </c>
      <c r="J4700">
        <v>211</v>
      </c>
      <c r="K4700" s="1">
        <v>5073</v>
      </c>
    </row>
    <row r="4701" spans="1:11" x14ac:dyDescent="0.3">
      <c r="A4701" t="s">
        <v>26</v>
      </c>
      <c r="B4701" t="s">
        <v>383</v>
      </c>
      <c r="C4701">
        <v>69.397000000000006</v>
      </c>
      <c r="D4701">
        <v>5</v>
      </c>
      <c r="E4701">
        <v>173</v>
      </c>
      <c r="F4701">
        <v>3358.666667</v>
      </c>
      <c r="G4701" t="s">
        <v>13</v>
      </c>
      <c r="H4701" s="1">
        <v>4039</v>
      </c>
      <c r="I4701">
        <v>613</v>
      </c>
      <c r="J4701">
        <v>227</v>
      </c>
      <c r="K4701" s="1">
        <v>4879</v>
      </c>
    </row>
    <row r="4702" spans="1:11" x14ac:dyDescent="0.3">
      <c r="A4702" t="s">
        <v>59</v>
      </c>
      <c r="B4702" t="s">
        <v>304</v>
      </c>
      <c r="C4702">
        <v>36.701250000000002</v>
      </c>
      <c r="D4702">
        <v>4.875</v>
      </c>
      <c r="E4702">
        <v>91.75</v>
      </c>
      <c r="F4702">
        <v>2019.75</v>
      </c>
      <c r="G4702" t="s">
        <v>13</v>
      </c>
      <c r="H4702" s="1">
        <v>3290</v>
      </c>
      <c r="I4702" s="1">
        <v>1354</v>
      </c>
      <c r="J4702">
        <v>193</v>
      </c>
      <c r="K4702" s="1">
        <v>4837</v>
      </c>
    </row>
    <row r="4703" spans="1:11" x14ac:dyDescent="0.3">
      <c r="A4703" t="s">
        <v>139</v>
      </c>
      <c r="B4703" t="s">
        <v>178</v>
      </c>
      <c r="C4703">
        <v>51.646000000000001</v>
      </c>
      <c r="D4703">
        <v>0</v>
      </c>
      <c r="E4703">
        <v>110</v>
      </c>
      <c r="F4703">
        <v>1995</v>
      </c>
      <c r="G4703" t="s">
        <v>13</v>
      </c>
      <c r="H4703" s="1">
        <v>3228</v>
      </c>
      <c r="I4703" s="1">
        <v>1169</v>
      </c>
      <c r="J4703">
        <v>424</v>
      </c>
      <c r="K4703" s="1">
        <v>4821</v>
      </c>
    </row>
    <row r="4704" spans="1:11" x14ac:dyDescent="0.3">
      <c r="A4704" t="s">
        <v>34</v>
      </c>
      <c r="B4704" t="s">
        <v>334</v>
      </c>
      <c r="C4704">
        <v>43.974499999999999</v>
      </c>
      <c r="D4704">
        <v>4.5</v>
      </c>
      <c r="E4704">
        <v>98</v>
      </c>
      <c r="F4704">
        <v>2309</v>
      </c>
      <c r="G4704" t="s">
        <v>13</v>
      </c>
      <c r="H4704" s="1">
        <v>2753</v>
      </c>
      <c r="I4704" s="1">
        <v>1730</v>
      </c>
      <c r="J4704">
        <v>252</v>
      </c>
      <c r="K4704" s="1">
        <v>4735</v>
      </c>
    </row>
    <row r="4705" spans="1:11" x14ac:dyDescent="0.3">
      <c r="A4705" t="s">
        <v>91</v>
      </c>
      <c r="B4705" t="s">
        <v>341</v>
      </c>
      <c r="C4705">
        <v>36.907693549999998</v>
      </c>
      <c r="D4705">
        <v>4.5</v>
      </c>
      <c r="E4705">
        <v>126.1451613</v>
      </c>
      <c r="F4705">
        <v>2344</v>
      </c>
      <c r="G4705" t="s">
        <v>13</v>
      </c>
      <c r="H4705" s="1">
        <v>3710</v>
      </c>
      <c r="I4705">
        <v>486</v>
      </c>
      <c r="J4705">
        <v>232</v>
      </c>
      <c r="K4705" s="1">
        <v>4428</v>
      </c>
    </row>
    <row r="4706" spans="1:11" x14ac:dyDescent="0.3">
      <c r="A4706" t="s">
        <v>11</v>
      </c>
      <c r="B4706" t="s">
        <v>365</v>
      </c>
      <c r="C4706">
        <v>76.709999999999994</v>
      </c>
      <c r="D4706">
        <v>0</v>
      </c>
      <c r="E4706">
        <v>336</v>
      </c>
      <c r="F4706">
        <v>0</v>
      </c>
      <c r="G4706" t="s">
        <v>13</v>
      </c>
      <c r="H4706" s="1">
        <v>3268</v>
      </c>
      <c r="I4706">
        <v>852</v>
      </c>
      <c r="J4706">
        <v>154</v>
      </c>
      <c r="K4706" s="1">
        <v>4274</v>
      </c>
    </row>
    <row r="4707" spans="1:11" x14ac:dyDescent="0.3">
      <c r="A4707" t="s">
        <v>186</v>
      </c>
      <c r="B4707">
        <v>33</v>
      </c>
      <c r="C4707">
        <v>13.818</v>
      </c>
      <c r="D4707">
        <v>5</v>
      </c>
      <c r="E4707">
        <v>66</v>
      </c>
      <c r="F4707">
        <v>1351</v>
      </c>
      <c r="G4707" t="s">
        <v>13</v>
      </c>
      <c r="H4707" s="1">
        <v>3243</v>
      </c>
      <c r="I4707">
        <v>838</v>
      </c>
      <c r="J4707">
        <v>161</v>
      </c>
      <c r="K4707" s="1">
        <v>4242</v>
      </c>
    </row>
    <row r="4708" spans="1:11" x14ac:dyDescent="0.3">
      <c r="A4708" t="s">
        <v>81</v>
      </c>
      <c r="B4708" t="s">
        <v>422</v>
      </c>
      <c r="C4708">
        <v>30.926666669999999</v>
      </c>
      <c r="D4708">
        <v>4.6666666670000003</v>
      </c>
      <c r="E4708">
        <v>110.33333330000001</v>
      </c>
      <c r="F4708">
        <v>2328.333333</v>
      </c>
      <c r="G4708" t="s">
        <v>13</v>
      </c>
      <c r="H4708" s="1">
        <v>2902</v>
      </c>
      <c r="I4708">
        <v>973</v>
      </c>
      <c r="J4708">
        <v>192</v>
      </c>
      <c r="K4708" s="1">
        <v>4067</v>
      </c>
    </row>
    <row r="4709" spans="1:11" x14ac:dyDescent="0.3">
      <c r="A4709" t="s">
        <v>186</v>
      </c>
      <c r="B4709">
        <v>145</v>
      </c>
      <c r="C4709">
        <v>17.42714286</v>
      </c>
      <c r="D4709">
        <v>5</v>
      </c>
      <c r="E4709">
        <v>87.714285709999999</v>
      </c>
      <c r="F4709">
        <v>1696.4285709999999</v>
      </c>
      <c r="G4709" t="s">
        <v>13</v>
      </c>
      <c r="H4709" s="1">
        <v>2592</v>
      </c>
      <c r="I4709" s="1">
        <v>1088</v>
      </c>
      <c r="J4709">
        <v>189</v>
      </c>
      <c r="K4709" s="1">
        <v>3869</v>
      </c>
    </row>
    <row r="4710" spans="1:11" x14ac:dyDescent="0.3">
      <c r="A4710" t="s">
        <v>395</v>
      </c>
      <c r="B4710" t="s">
        <v>449</v>
      </c>
      <c r="C4710">
        <v>11.984562499999999</v>
      </c>
      <c r="D4710">
        <v>4</v>
      </c>
      <c r="E4710">
        <v>69</v>
      </c>
      <c r="F4710">
        <v>1762.75</v>
      </c>
      <c r="G4710" t="s">
        <v>13</v>
      </c>
      <c r="H4710" s="1">
        <v>3102</v>
      </c>
      <c r="I4710">
        <v>656</v>
      </c>
      <c r="J4710">
        <v>76</v>
      </c>
      <c r="K4710" s="1">
        <v>3834</v>
      </c>
    </row>
    <row r="4711" spans="1:11" x14ac:dyDescent="0.3">
      <c r="A4711" t="s">
        <v>186</v>
      </c>
      <c r="B4711">
        <v>155</v>
      </c>
      <c r="C4711">
        <v>23.909333329999999</v>
      </c>
      <c r="D4711">
        <v>5</v>
      </c>
      <c r="E4711">
        <v>100.66666669999999</v>
      </c>
      <c r="F4711">
        <v>2016.7777779999999</v>
      </c>
      <c r="G4711" t="s">
        <v>13</v>
      </c>
      <c r="H4711" s="1">
        <v>3195</v>
      </c>
      <c r="I4711">
        <v>489</v>
      </c>
      <c r="J4711">
        <v>114</v>
      </c>
      <c r="K4711" s="1">
        <v>3798</v>
      </c>
    </row>
    <row r="4712" spans="1:11" x14ac:dyDescent="0.3">
      <c r="A4712" t="s">
        <v>219</v>
      </c>
      <c r="B4712" t="s">
        <v>235</v>
      </c>
      <c r="C4712">
        <v>26.197749999999999</v>
      </c>
      <c r="D4712">
        <v>4.625</v>
      </c>
      <c r="E4712">
        <v>77</v>
      </c>
      <c r="F4712">
        <v>1495</v>
      </c>
      <c r="G4712" t="s">
        <v>13</v>
      </c>
      <c r="H4712" s="1">
        <v>1930</v>
      </c>
      <c r="I4712" s="1">
        <v>1700</v>
      </c>
      <c r="J4712">
        <v>167</v>
      </c>
      <c r="K4712" s="1">
        <v>3797</v>
      </c>
    </row>
    <row r="4713" spans="1:11" x14ac:dyDescent="0.3">
      <c r="A4713" t="s">
        <v>26</v>
      </c>
      <c r="B4713" t="s">
        <v>370</v>
      </c>
      <c r="C4713">
        <v>30.081</v>
      </c>
      <c r="D4713">
        <v>4</v>
      </c>
      <c r="E4713">
        <v>110</v>
      </c>
      <c r="F4713">
        <v>2254</v>
      </c>
      <c r="G4713" t="s">
        <v>13</v>
      </c>
      <c r="H4713" s="1">
        <v>2431</v>
      </c>
      <c r="I4713" s="1">
        <v>1044</v>
      </c>
      <c r="J4713">
        <v>232</v>
      </c>
      <c r="K4713" s="1">
        <v>3707</v>
      </c>
    </row>
    <row r="4714" spans="1:11" x14ac:dyDescent="0.3">
      <c r="A4714" t="s">
        <v>455</v>
      </c>
      <c r="B4714" t="s">
        <v>456</v>
      </c>
      <c r="C4714">
        <v>11.819285710000001</v>
      </c>
      <c r="D4714">
        <v>4.6190476189999998</v>
      </c>
      <c r="E4714">
        <v>56.857142860000003</v>
      </c>
      <c r="F4714">
        <v>1520.9523810000001</v>
      </c>
      <c r="G4714" t="s">
        <v>13</v>
      </c>
      <c r="H4714" s="1">
        <v>2447</v>
      </c>
      <c r="I4714" s="1">
        <v>1128</v>
      </c>
      <c r="J4714">
        <v>100</v>
      </c>
      <c r="K4714" s="1">
        <v>3675</v>
      </c>
    </row>
    <row r="4715" spans="1:11" x14ac:dyDescent="0.3">
      <c r="A4715" t="s">
        <v>186</v>
      </c>
      <c r="B4715" t="s">
        <v>300</v>
      </c>
      <c r="C4715">
        <v>55.2</v>
      </c>
      <c r="D4715">
        <v>6</v>
      </c>
      <c r="E4715">
        <v>163.5</v>
      </c>
      <c r="F4715">
        <v>2696.5</v>
      </c>
      <c r="G4715" t="s">
        <v>13</v>
      </c>
      <c r="H4715" s="1">
        <v>2488</v>
      </c>
      <c r="I4715">
        <v>969</v>
      </c>
      <c r="J4715">
        <v>192</v>
      </c>
      <c r="K4715" s="1">
        <v>3649</v>
      </c>
    </row>
    <row r="4716" spans="1:11" x14ac:dyDescent="0.3">
      <c r="A4716" t="s">
        <v>17</v>
      </c>
      <c r="B4716" t="s">
        <v>169</v>
      </c>
      <c r="C4716">
        <v>18.76848837</v>
      </c>
      <c r="D4716">
        <v>4.8604651160000003</v>
      </c>
      <c r="E4716">
        <v>67.023255809999995</v>
      </c>
      <c r="F4716">
        <v>1391.0232559999999</v>
      </c>
      <c r="G4716" t="s">
        <v>46</v>
      </c>
      <c r="H4716" s="1">
        <v>2162</v>
      </c>
      <c r="I4716" s="1">
        <v>1337</v>
      </c>
      <c r="J4716">
        <v>103</v>
      </c>
      <c r="K4716" s="1">
        <v>3602</v>
      </c>
    </row>
    <row r="4717" spans="1:11" x14ac:dyDescent="0.3">
      <c r="A4717" t="s">
        <v>91</v>
      </c>
      <c r="B4717" t="s">
        <v>190</v>
      </c>
      <c r="C4717">
        <v>50.94</v>
      </c>
      <c r="D4717">
        <v>6.266666667</v>
      </c>
      <c r="E4717">
        <v>138.28333330000001</v>
      </c>
      <c r="F4717">
        <v>1986.7666670000001</v>
      </c>
      <c r="G4717" t="s">
        <v>46</v>
      </c>
      <c r="H4717" s="1">
        <v>3019</v>
      </c>
      <c r="I4717">
        <v>293</v>
      </c>
      <c r="J4717">
        <v>224</v>
      </c>
      <c r="K4717" s="1">
        <v>3536</v>
      </c>
    </row>
    <row r="4718" spans="1:11" x14ac:dyDescent="0.3">
      <c r="A4718" t="s">
        <v>73</v>
      </c>
      <c r="B4718" t="s">
        <v>349</v>
      </c>
      <c r="C4718">
        <v>15.161666670000001</v>
      </c>
      <c r="D4718">
        <v>4.6666666670000003</v>
      </c>
      <c r="E4718">
        <v>75</v>
      </c>
      <c r="F4718">
        <v>1594</v>
      </c>
      <c r="G4718" t="s">
        <v>13</v>
      </c>
      <c r="H4718" s="1">
        <v>2329</v>
      </c>
      <c r="I4718">
        <v>821</v>
      </c>
      <c r="J4718">
        <v>116</v>
      </c>
      <c r="K4718" s="1">
        <v>3266</v>
      </c>
    </row>
    <row r="4719" spans="1:11" x14ac:dyDescent="0.3">
      <c r="A4719" t="s">
        <v>84</v>
      </c>
      <c r="B4719" t="s">
        <v>437</v>
      </c>
      <c r="C4719">
        <v>12.25</v>
      </c>
      <c r="D4719">
        <v>5</v>
      </c>
      <c r="E4719">
        <v>43</v>
      </c>
      <c r="F4719">
        <v>1325</v>
      </c>
      <c r="G4719" t="s">
        <v>13</v>
      </c>
      <c r="H4719" s="1">
        <v>1826</v>
      </c>
      <c r="I4719" s="1">
        <v>1309</v>
      </c>
      <c r="J4719">
        <v>121</v>
      </c>
      <c r="K4719" s="1">
        <v>3256</v>
      </c>
    </row>
    <row r="4720" spans="1:11" x14ac:dyDescent="0.3">
      <c r="A4720" t="s">
        <v>39</v>
      </c>
      <c r="B4720" t="s">
        <v>107</v>
      </c>
      <c r="C4720">
        <v>27.438600000000001</v>
      </c>
      <c r="D4720">
        <v>6.34</v>
      </c>
      <c r="E4720">
        <v>85.28</v>
      </c>
      <c r="F4720">
        <v>1452</v>
      </c>
      <c r="G4720" t="s">
        <v>46</v>
      </c>
      <c r="H4720" s="1">
        <v>2112</v>
      </c>
      <c r="I4720">
        <v>987</v>
      </c>
      <c r="J4720">
        <v>83</v>
      </c>
      <c r="K4720" s="1">
        <v>3182</v>
      </c>
    </row>
    <row r="4721" spans="1:11" x14ac:dyDescent="0.3">
      <c r="A4721" t="s">
        <v>322</v>
      </c>
      <c r="B4721" t="s">
        <v>425</v>
      </c>
      <c r="C4721">
        <v>38.794285709999997</v>
      </c>
      <c r="D4721">
        <v>4.4285714289999998</v>
      </c>
      <c r="E4721">
        <v>98.571428569999995</v>
      </c>
      <c r="F4721">
        <v>2755.5714290000001</v>
      </c>
      <c r="G4721" t="s">
        <v>46</v>
      </c>
      <c r="H4721" s="1">
        <v>2359</v>
      </c>
      <c r="I4721">
        <v>601</v>
      </c>
      <c r="J4721">
        <v>108</v>
      </c>
      <c r="K4721" s="1">
        <v>3068</v>
      </c>
    </row>
    <row r="4722" spans="1:11" x14ac:dyDescent="0.3">
      <c r="A4722" t="s">
        <v>70</v>
      </c>
      <c r="B4722" t="s">
        <v>459</v>
      </c>
      <c r="C4722">
        <v>11.263</v>
      </c>
      <c r="D4722">
        <v>4.5</v>
      </c>
      <c r="E4722">
        <v>55</v>
      </c>
      <c r="F4722">
        <v>1597</v>
      </c>
      <c r="G4722" t="s">
        <v>13</v>
      </c>
      <c r="H4722" s="1">
        <v>2373</v>
      </c>
      <c r="I4722">
        <v>533</v>
      </c>
      <c r="J4722">
        <v>86</v>
      </c>
      <c r="K4722" s="1">
        <v>2992</v>
      </c>
    </row>
    <row r="4723" spans="1:11" x14ac:dyDescent="0.3">
      <c r="A4723" t="s">
        <v>219</v>
      </c>
      <c r="B4723" t="s">
        <v>220</v>
      </c>
      <c r="C4723">
        <v>14.333375</v>
      </c>
      <c r="D4723">
        <v>4.5625</v>
      </c>
      <c r="E4723">
        <v>59.875</v>
      </c>
      <c r="F4723">
        <v>1183.25</v>
      </c>
      <c r="G4723" t="s">
        <v>13</v>
      </c>
      <c r="H4723" s="1">
        <v>1388</v>
      </c>
      <c r="I4723" s="1">
        <v>1439</v>
      </c>
      <c r="J4723">
        <v>123</v>
      </c>
      <c r="K4723" s="1">
        <v>2950</v>
      </c>
    </row>
    <row r="4724" spans="1:11" x14ac:dyDescent="0.3">
      <c r="A4724" t="s">
        <v>59</v>
      </c>
      <c r="B4724">
        <v>126</v>
      </c>
      <c r="C4724">
        <v>3.7810000000000001</v>
      </c>
      <c r="D4724">
        <v>4</v>
      </c>
      <c r="E4724">
        <v>18</v>
      </c>
      <c r="F4724">
        <v>652</v>
      </c>
      <c r="G4724" t="s">
        <v>13</v>
      </c>
      <c r="H4724" s="1">
        <v>1255</v>
      </c>
      <c r="I4724" s="1">
        <v>1529</v>
      </c>
      <c r="J4724">
        <v>110</v>
      </c>
      <c r="K4724" s="1">
        <v>2894</v>
      </c>
    </row>
    <row r="4725" spans="1:11" x14ac:dyDescent="0.3">
      <c r="A4725" t="s">
        <v>24</v>
      </c>
      <c r="B4725" t="s">
        <v>454</v>
      </c>
      <c r="C4725">
        <v>21.018333330000001</v>
      </c>
      <c r="D4725">
        <v>4.6666666670000003</v>
      </c>
      <c r="E4725">
        <v>66</v>
      </c>
      <c r="F4725">
        <v>1206</v>
      </c>
      <c r="G4725" t="s">
        <v>13</v>
      </c>
      <c r="H4725" s="1">
        <v>2148</v>
      </c>
      <c r="I4725">
        <v>639</v>
      </c>
      <c r="J4725">
        <v>80</v>
      </c>
      <c r="K4725" s="1">
        <v>2867</v>
      </c>
    </row>
    <row r="4726" spans="1:11" x14ac:dyDescent="0.3">
      <c r="A4726" t="s">
        <v>41</v>
      </c>
      <c r="B4726">
        <v>120</v>
      </c>
      <c r="C4726">
        <v>3.3321999999999998</v>
      </c>
      <c r="D4726">
        <v>4.5999999999999996</v>
      </c>
      <c r="E4726">
        <v>15.6</v>
      </c>
      <c r="F4726">
        <v>469.6</v>
      </c>
      <c r="G4726" t="s">
        <v>13</v>
      </c>
      <c r="H4726" s="1">
        <v>1943</v>
      </c>
      <c r="I4726">
        <v>735</v>
      </c>
      <c r="J4726">
        <v>66</v>
      </c>
      <c r="K4726" s="1">
        <v>2744</v>
      </c>
    </row>
    <row r="4727" spans="1:11" x14ac:dyDescent="0.3">
      <c r="A4727" t="s">
        <v>30</v>
      </c>
      <c r="B4727" t="s">
        <v>457</v>
      </c>
      <c r="C4727">
        <v>9.9996666669999996</v>
      </c>
      <c r="D4727">
        <v>4.3333333329999997</v>
      </c>
      <c r="E4727">
        <v>49.333333330000002</v>
      </c>
      <c r="F4727">
        <v>1347.666667</v>
      </c>
      <c r="G4727" t="s">
        <v>13</v>
      </c>
      <c r="H4727" s="1">
        <v>1709</v>
      </c>
      <c r="I4727">
        <v>785</v>
      </c>
      <c r="J4727">
        <v>108</v>
      </c>
      <c r="K4727" s="1">
        <v>2602</v>
      </c>
    </row>
    <row r="4728" spans="1:11" x14ac:dyDescent="0.3">
      <c r="A4728" t="s">
        <v>59</v>
      </c>
      <c r="B4728" t="s">
        <v>394</v>
      </c>
      <c r="C4728">
        <v>34.330294119999998</v>
      </c>
      <c r="D4728">
        <v>5.5882352940000004</v>
      </c>
      <c r="E4728">
        <v>105</v>
      </c>
      <c r="F4728">
        <v>1962.058824</v>
      </c>
      <c r="G4728" t="s">
        <v>46</v>
      </c>
      <c r="H4728" s="1">
        <v>1965</v>
      </c>
      <c r="I4728">
        <v>440</v>
      </c>
      <c r="J4728">
        <v>70</v>
      </c>
      <c r="K4728" s="1">
        <v>2475</v>
      </c>
    </row>
    <row r="4729" spans="1:11" x14ac:dyDescent="0.3">
      <c r="A4729" t="s">
        <v>19</v>
      </c>
      <c r="B4729" t="s">
        <v>213</v>
      </c>
      <c r="C4729">
        <v>114.8758333</v>
      </c>
      <c r="D4729">
        <v>8</v>
      </c>
      <c r="E4729">
        <v>235</v>
      </c>
      <c r="F4729">
        <v>2979</v>
      </c>
      <c r="G4729" t="s">
        <v>13</v>
      </c>
      <c r="H4729" s="1">
        <v>2062</v>
      </c>
      <c r="I4729">
        <v>273</v>
      </c>
      <c r="J4729">
        <v>77</v>
      </c>
      <c r="K4729" s="1">
        <v>2412</v>
      </c>
    </row>
    <row r="4730" spans="1:11" x14ac:dyDescent="0.3">
      <c r="A4730" t="s">
        <v>53</v>
      </c>
      <c r="B4730" t="s">
        <v>76</v>
      </c>
      <c r="C4730">
        <v>32.939651689999998</v>
      </c>
      <c r="D4730">
        <v>6.3483146069999998</v>
      </c>
      <c r="E4730">
        <v>114.8202247</v>
      </c>
      <c r="F4730">
        <v>1615.3707870000001</v>
      </c>
      <c r="G4730" t="s">
        <v>13</v>
      </c>
      <c r="H4730" s="1">
        <v>1622</v>
      </c>
      <c r="I4730">
        <v>667</v>
      </c>
      <c r="J4730">
        <v>113</v>
      </c>
      <c r="K4730" s="1">
        <v>2402</v>
      </c>
    </row>
    <row r="4731" spans="1:11" x14ac:dyDescent="0.3">
      <c r="A4731" t="s">
        <v>17</v>
      </c>
      <c r="B4731">
        <v>18</v>
      </c>
      <c r="C4731">
        <v>12.84981818</v>
      </c>
      <c r="D4731">
        <v>4.6363636359999996</v>
      </c>
      <c r="E4731">
        <v>57.363636360000001</v>
      </c>
      <c r="F4731">
        <v>1849.5454549999999</v>
      </c>
      <c r="G4731" t="s">
        <v>13</v>
      </c>
      <c r="H4731" s="1">
        <v>1863</v>
      </c>
      <c r="I4731">
        <v>472</v>
      </c>
      <c r="J4731">
        <v>60</v>
      </c>
      <c r="K4731" s="1">
        <v>2395</v>
      </c>
    </row>
    <row r="4732" spans="1:11" x14ac:dyDescent="0.3">
      <c r="A4732" t="s">
        <v>119</v>
      </c>
      <c r="B4732" t="s">
        <v>225</v>
      </c>
      <c r="C4732">
        <v>23.16515789</v>
      </c>
      <c r="D4732">
        <v>3.9473684210000002</v>
      </c>
      <c r="E4732">
        <v>82.157894740000003</v>
      </c>
      <c r="F4732">
        <v>1817.315789</v>
      </c>
      <c r="G4732" t="s">
        <v>13</v>
      </c>
      <c r="H4732" s="1">
        <v>1512</v>
      </c>
      <c r="I4732">
        <v>770</v>
      </c>
      <c r="J4732">
        <v>103</v>
      </c>
      <c r="K4732" s="1">
        <v>2385</v>
      </c>
    </row>
    <row r="4733" spans="1:11" x14ac:dyDescent="0.3">
      <c r="A4733" t="s">
        <v>30</v>
      </c>
      <c r="B4733" t="s">
        <v>416</v>
      </c>
      <c r="C4733">
        <v>15.763999999999999</v>
      </c>
      <c r="D4733">
        <v>5</v>
      </c>
      <c r="E4733">
        <v>66</v>
      </c>
      <c r="F4733">
        <v>1497</v>
      </c>
      <c r="G4733" t="s">
        <v>13</v>
      </c>
      <c r="H4733" s="1">
        <v>1026</v>
      </c>
      <c r="I4733" s="1">
        <v>1146</v>
      </c>
      <c r="J4733">
        <v>103</v>
      </c>
      <c r="K4733" s="1">
        <v>2275</v>
      </c>
    </row>
    <row r="4734" spans="1:11" x14ac:dyDescent="0.3">
      <c r="A4734" t="s">
        <v>32</v>
      </c>
      <c r="B4734" t="s">
        <v>303</v>
      </c>
      <c r="C4734">
        <v>57.229058510000002</v>
      </c>
      <c r="D4734">
        <v>5.2340425530000001</v>
      </c>
      <c r="E4734">
        <v>120.4255319</v>
      </c>
      <c r="F4734">
        <v>2309.3404260000002</v>
      </c>
      <c r="G4734" t="s">
        <v>46</v>
      </c>
      <c r="H4734" s="1">
        <v>1565</v>
      </c>
      <c r="I4734">
        <v>501</v>
      </c>
      <c r="J4734">
        <v>140</v>
      </c>
      <c r="K4734" s="1">
        <v>2206</v>
      </c>
    </row>
    <row r="4735" spans="1:11" x14ac:dyDescent="0.3">
      <c r="A4735" t="s">
        <v>59</v>
      </c>
      <c r="B4735" t="s">
        <v>237</v>
      </c>
      <c r="C4735">
        <v>25.2075</v>
      </c>
      <c r="D4735">
        <v>5</v>
      </c>
      <c r="E4735">
        <v>80.5</v>
      </c>
      <c r="F4735">
        <v>1753</v>
      </c>
      <c r="G4735" t="s">
        <v>13</v>
      </c>
      <c r="H4735" s="1">
        <v>1394</v>
      </c>
      <c r="I4735">
        <v>699</v>
      </c>
      <c r="J4735">
        <v>93</v>
      </c>
      <c r="K4735" s="1">
        <v>2186</v>
      </c>
    </row>
    <row r="4736" spans="1:11" x14ac:dyDescent="0.3">
      <c r="A4736" t="s">
        <v>455</v>
      </c>
      <c r="B4736" t="s">
        <v>462</v>
      </c>
      <c r="C4736">
        <v>8.400222222</v>
      </c>
      <c r="D4736">
        <v>4.3333333329999997</v>
      </c>
      <c r="E4736">
        <v>44.555555560000002</v>
      </c>
      <c r="F4736">
        <v>1350</v>
      </c>
      <c r="G4736" t="s">
        <v>13</v>
      </c>
      <c r="H4736" s="1">
        <v>1200</v>
      </c>
      <c r="I4736">
        <v>813</v>
      </c>
      <c r="J4736">
        <v>55</v>
      </c>
      <c r="K4736" s="1">
        <v>2068</v>
      </c>
    </row>
    <row r="4737" spans="1:11" x14ac:dyDescent="0.3">
      <c r="A4737" t="s">
        <v>395</v>
      </c>
      <c r="B4737" t="s">
        <v>460</v>
      </c>
      <c r="C4737">
        <v>13.31085714</v>
      </c>
      <c r="D4737">
        <v>4.0892857139999998</v>
      </c>
      <c r="E4737">
        <v>53.339285709999999</v>
      </c>
      <c r="F4737">
        <v>1518.6785709999999</v>
      </c>
      <c r="G4737" t="s">
        <v>13</v>
      </c>
      <c r="H4737" s="1">
        <v>1320</v>
      </c>
      <c r="I4737">
        <v>657</v>
      </c>
      <c r="J4737">
        <v>79</v>
      </c>
      <c r="K4737" s="1">
        <v>2056</v>
      </c>
    </row>
    <row r="4738" spans="1:11" x14ac:dyDescent="0.3">
      <c r="A4738" t="s">
        <v>452</v>
      </c>
      <c r="B4738" t="s">
        <v>453</v>
      </c>
      <c r="C4738">
        <v>29.042999999999999</v>
      </c>
      <c r="D4738">
        <v>5.8518518520000002</v>
      </c>
      <c r="E4738">
        <v>105.0740741</v>
      </c>
      <c r="F4738">
        <v>1638.8888890000001</v>
      </c>
      <c r="G4738" t="s">
        <v>13</v>
      </c>
      <c r="H4738" s="1">
        <v>1693</v>
      </c>
      <c r="I4738">
        <v>296</v>
      </c>
      <c r="J4738">
        <v>54</v>
      </c>
      <c r="K4738" s="1">
        <v>2043</v>
      </c>
    </row>
    <row r="4739" spans="1:11" x14ac:dyDescent="0.3">
      <c r="A4739" t="s">
        <v>446</v>
      </c>
      <c r="B4739" t="s">
        <v>458</v>
      </c>
      <c r="C4739">
        <v>12.241</v>
      </c>
      <c r="D4739">
        <v>5</v>
      </c>
      <c r="E4739">
        <v>57</v>
      </c>
      <c r="F4739">
        <v>1568</v>
      </c>
      <c r="G4739" t="s">
        <v>13</v>
      </c>
      <c r="H4739" s="1">
        <v>1605</v>
      </c>
      <c r="I4739">
        <v>378</v>
      </c>
      <c r="J4739">
        <v>46</v>
      </c>
      <c r="K4739" s="1">
        <v>2029</v>
      </c>
    </row>
    <row r="4740" spans="1:11" x14ac:dyDescent="0.3">
      <c r="A4740" t="s">
        <v>81</v>
      </c>
      <c r="B4740" t="s">
        <v>272</v>
      </c>
      <c r="C4740">
        <v>23.224090910000001</v>
      </c>
      <c r="D4740">
        <v>4.9090909089999997</v>
      </c>
      <c r="E4740">
        <v>82</v>
      </c>
      <c r="F4740">
        <v>1938</v>
      </c>
      <c r="G4740" t="s">
        <v>13</v>
      </c>
      <c r="H4740" s="1">
        <v>1345</v>
      </c>
      <c r="I4740">
        <v>581</v>
      </c>
      <c r="J4740">
        <v>75</v>
      </c>
      <c r="K4740" s="1">
        <v>2001</v>
      </c>
    </row>
    <row r="4741" spans="1:11" x14ac:dyDescent="0.3">
      <c r="A4741" t="s">
        <v>91</v>
      </c>
      <c r="B4741" t="s">
        <v>203</v>
      </c>
      <c r="C4741">
        <v>52.196406250000003</v>
      </c>
      <c r="D4741">
        <v>5.3125</v>
      </c>
      <c r="E4741">
        <v>126.5</v>
      </c>
      <c r="F4741">
        <v>2323.9375</v>
      </c>
      <c r="G4741" t="s">
        <v>13</v>
      </c>
      <c r="H4741" s="1">
        <v>1512</v>
      </c>
      <c r="I4741">
        <v>339</v>
      </c>
      <c r="J4741">
        <v>126</v>
      </c>
      <c r="K4741" s="1">
        <v>1977</v>
      </c>
    </row>
    <row r="4742" spans="1:11" x14ac:dyDescent="0.3">
      <c r="A4742" t="s">
        <v>67</v>
      </c>
      <c r="B4742">
        <v>99</v>
      </c>
      <c r="C4742">
        <v>11.34</v>
      </c>
      <c r="D4742">
        <v>4</v>
      </c>
      <c r="E4742">
        <v>74</v>
      </c>
      <c r="F4742">
        <v>1985</v>
      </c>
      <c r="G4742" t="s">
        <v>13</v>
      </c>
      <c r="H4742" s="1">
        <v>1523</v>
      </c>
      <c r="I4742">
        <v>366</v>
      </c>
      <c r="J4742">
        <v>85</v>
      </c>
      <c r="K4742" s="1">
        <v>1974</v>
      </c>
    </row>
    <row r="4743" spans="1:11" x14ac:dyDescent="0.3">
      <c r="A4743" t="s">
        <v>137</v>
      </c>
      <c r="B4743">
        <v>928</v>
      </c>
      <c r="C4743">
        <v>110.0985</v>
      </c>
      <c r="D4743">
        <v>5</v>
      </c>
      <c r="E4743">
        <v>235</v>
      </c>
      <c r="F4743">
        <v>4957</v>
      </c>
      <c r="G4743" t="s">
        <v>13</v>
      </c>
      <c r="H4743" s="1">
        <v>1698</v>
      </c>
      <c r="I4743">
        <v>181</v>
      </c>
      <c r="J4743">
        <v>87</v>
      </c>
      <c r="K4743" s="1">
        <v>1966</v>
      </c>
    </row>
    <row r="4744" spans="1:11" x14ac:dyDescent="0.3">
      <c r="A4744" t="s">
        <v>19</v>
      </c>
      <c r="B4744" t="s">
        <v>309</v>
      </c>
      <c r="C4744">
        <v>134.78899999999999</v>
      </c>
      <c r="D4744">
        <v>8</v>
      </c>
      <c r="E4744">
        <v>390</v>
      </c>
      <c r="F4744">
        <v>4395</v>
      </c>
      <c r="G4744" t="s">
        <v>13</v>
      </c>
      <c r="H4744" s="1">
        <v>1776</v>
      </c>
      <c r="I4744">
        <v>111</v>
      </c>
      <c r="J4744">
        <v>73</v>
      </c>
      <c r="K4744" s="1">
        <v>1960</v>
      </c>
    </row>
    <row r="4745" spans="1:11" x14ac:dyDescent="0.3">
      <c r="A4745" t="s">
        <v>34</v>
      </c>
      <c r="B4745" t="s">
        <v>238</v>
      </c>
      <c r="C4745">
        <v>116.545</v>
      </c>
      <c r="D4745">
        <v>8</v>
      </c>
      <c r="E4745">
        <v>230</v>
      </c>
      <c r="F4745">
        <v>2981</v>
      </c>
      <c r="G4745" t="s">
        <v>13</v>
      </c>
      <c r="H4745" s="1">
        <v>1719</v>
      </c>
      <c r="I4745">
        <v>136</v>
      </c>
      <c r="J4745">
        <v>95</v>
      </c>
      <c r="K4745" s="1">
        <v>1950</v>
      </c>
    </row>
    <row r="4746" spans="1:11" x14ac:dyDescent="0.3">
      <c r="A4746" t="s">
        <v>440</v>
      </c>
      <c r="B4746" t="s">
        <v>441</v>
      </c>
      <c r="C4746">
        <v>13.137</v>
      </c>
      <c r="D4746">
        <v>5</v>
      </c>
      <c r="E4746">
        <v>93.5</v>
      </c>
      <c r="F4746">
        <v>1998</v>
      </c>
      <c r="G4746" t="s">
        <v>13</v>
      </c>
      <c r="H4746" s="1">
        <v>1516</v>
      </c>
      <c r="I4746">
        <v>287</v>
      </c>
      <c r="J4746">
        <v>67</v>
      </c>
      <c r="K4746" s="1">
        <v>1870</v>
      </c>
    </row>
    <row r="4747" spans="1:11" x14ac:dyDescent="0.3">
      <c r="A4747" t="s">
        <v>219</v>
      </c>
      <c r="B4747" t="s">
        <v>450</v>
      </c>
      <c r="C4747">
        <v>15.698499999999999</v>
      </c>
      <c r="D4747">
        <v>4.5</v>
      </c>
      <c r="E4747">
        <v>73</v>
      </c>
      <c r="F4747">
        <v>1590</v>
      </c>
      <c r="G4747" t="s">
        <v>13</v>
      </c>
      <c r="H4747" s="1">
        <v>1216</v>
      </c>
      <c r="I4747">
        <v>567</v>
      </c>
      <c r="J4747">
        <v>83</v>
      </c>
      <c r="K4747" s="1">
        <v>1866</v>
      </c>
    </row>
    <row r="4748" spans="1:11" x14ac:dyDescent="0.3">
      <c r="A4748" t="s">
        <v>106</v>
      </c>
      <c r="B4748">
        <v>2000</v>
      </c>
      <c r="C4748">
        <v>17.181999999999999</v>
      </c>
      <c r="D4748">
        <v>5</v>
      </c>
      <c r="E4748">
        <v>74</v>
      </c>
      <c r="F4748">
        <v>1994</v>
      </c>
      <c r="G4748" t="s">
        <v>13</v>
      </c>
      <c r="H4748" s="1">
        <v>1628</v>
      </c>
      <c r="I4748">
        <v>164</v>
      </c>
      <c r="J4748">
        <v>42</v>
      </c>
      <c r="K4748" s="1">
        <v>1834</v>
      </c>
    </row>
    <row r="4749" spans="1:11" x14ac:dyDescent="0.3">
      <c r="A4749" t="s">
        <v>26</v>
      </c>
      <c r="B4749" t="s">
        <v>364</v>
      </c>
      <c r="C4749">
        <v>13.382</v>
      </c>
      <c r="D4749">
        <v>2.5</v>
      </c>
      <c r="E4749">
        <v>48</v>
      </c>
      <c r="F4749">
        <v>1343</v>
      </c>
      <c r="G4749" t="s">
        <v>13</v>
      </c>
      <c r="H4749">
        <v>723</v>
      </c>
      <c r="I4749" s="1">
        <v>1028</v>
      </c>
      <c r="J4749">
        <v>77</v>
      </c>
      <c r="K4749" s="1">
        <v>1828</v>
      </c>
    </row>
    <row r="4750" spans="1:11" x14ac:dyDescent="0.3">
      <c r="A4750" t="s">
        <v>149</v>
      </c>
      <c r="B4750" t="s">
        <v>197</v>
      </c>
      <c r="C4750">
        <v>29.884789470000001</v>
      </c>
      <c r="D4750">
        <v>4.736842105</v>
      </c>
      <c r="E4750">
        <v>109.1052632</v>
      </c>
      <c r="F4750">
        <v>2238.6315789999999</v>
      </c>
      <c r="G4750" t="s">
        <v>13</v>
      </c>
      <c r="H4750" s="1">
        <v>1191</v>
      </c>
      <c r="I4750">
        <v>562</v>
      </c>
      <c r="J4750">
        <v>73</v>
      </c>
      <c r="K4750" s="1">
        <v>1826</v>
      </c>
    </row>
    <row r="4751" spans="1:11" x14ac:dyDescent="0.3">
      <c r="A4751" t="s">
        <v>219</v>
      </c>
      <c r="B4751" t="s">
        <v>424</v>
      </c>
      <c r="C4751">
        <v>12.923999999999999</v>
      </c>
      <c r="D4751">
        <v>4</v>
      </c>
      <c r="E4751">
        <v>43</v>
      </c>
      <c r="F4751">
        <v>989</v>
      </c>
      <c r="G4751" t="s">
        <v>13</v>
      </c>
      <c r="H4751">
        <v>838</v>
      </c>
      <c r="I4751">
        <v>867</v>
      </c>
      <c r="J4751">
        <v>91</v>
      </c>
      <c r="K4751" s="1">
        <v>1796</v>
      </c>
    </row>
    <row r="4752" spans="1:11" x14ac:dyDescent="0.3">
      <c r="A4752" t="s">
        <v>44</v>
      </c>
      <c r="B4752" t="s">
        <v>230</v>
      </c>
      <c r="C4752">
        <v>108.7471951</v>
      </c>
      <c r="D4752">
        <v>7.8536585370000003</v>
      </c>
      <c r="E4752">
        <v>207.6097561</v>
      </c>
      <c r="F4752">
        <v>2304.97561</v>
      </c>
      <c r="G4752" t="s">
        <v>46</v>
      </c>
      <c r="H4752" s="1">
        <v>1368</v>
      </c>
      <c r="I4752">
        <v>271</v>
      </c>
      <c r="J4752">
        <v>82</v>
      </c>
      <c r="K4752" s="1">
        <v>1721</v>
      </c>
    </row>
    <row r="4753" spans="1:11" x14ac:dyDescent="0.3">
      <c r="A4753" t="s">
        <v>451</v>
      </c>
      <c r="B4753">
        <v>3.6</v>
      </c>
      <c r="C4753">
        <v>71.602000000000004</v>
      </c>
      <c r="D4753">
        <v>4</v>
      </c>
      <c r="E4753">
        <v>149</v>
      </c>
      <c r="F4753">
        <v>3590</v>
      </c>
      <c r="G4753" t="s">
        <v>13</v>
      </c>
      <c r="H4753" s="1">
        <v>1457</v>
      </c>
      <c r="I4753">
        <v>168</v>
      </c>
      <c r="J4753">
        <v>50</v>
      </c>
      <c r="K4753" s="1">
        <v>1675</v>
      </c>
    </row>
    <row r="4754" spans="1:11" x14ac:dyDescent="0.3">
      <c r="A4754" t="s">
        <v>26</v>
      </c>
      <c r="B4754" t="s">
        <v>430</v>
      </c>
      <c r="C4754">
        <v>28.734999999999999</v>
      </c>
      <c r="D4754">
        <v>4.6666666670000003</v>
      </c>
      <c r="E4754">
        <v>100.66666669999999</v>
      </c>
      <c r="F4754">
        <v>1590</v>
      </c>
      <c r="G4754" t="s">
        <v>13</v>
      </c>
      <c r="H4754">
        <v>966</v>
      </c>
      <c r="I4754">
        <v>601</v>
      </c>
      <c r="J4754">
        <v>80</v>
      </c>
      <c r="K4754" s="1">
        <v>1647</v>
      </c>
    </row>
    <row r="4755" spans="1:11" x14ac:dyDescent="0.3">
      <c r="A4755" t="s">
        <v>19</v>
      </c>
      <c r="B4755" t="s">
        <v>419</v>
      </c>
      <c r="C4755">
        <v>111.99299999999999</v>
      </c>
      <c r="D4755">
        <v>5</v>
      </c>
      <c r="E4755">
        <v>220</v>
      </c>
      <c r="F4755">
        <v>4988</v>
      </c>
      <c r="G4755" t="s">
        <v>13</v>
      </c>
      <c r="H4755" s="1">
        <v>1417</v>
      </c>
      <c r="I4755">
        <v>153</v>
      </c>
      <c r="J4755">
        <v>56</v>
      </c>
      <c r="K4755" s="1">
        <v>1626</v>
      </c>
    </row>
    <row r="4756" spans="1:11" x14ac:dyDescent="0.3">
      <c r="A4756" t="s">
        <v>463</v>
      </c>
      <c r="B4756" t="s">
        <v>464</v>
      </c>
      <c r="C4756">
        <v>5.758</v>
      </c>
      <c r="D4756">
        <v>4</v>
      </c>
      <c r="E4756">
        <v>43</v>
      </c>
      <c r="F4756">
        <v>1275</v>
      </c>
      <c r="G4756" t="s">
        <v>13</v>
      </c>
      <c r="H4756" s="1">
        <v>1216</v>
      </c>
      <c r="I4756">
        <v>348</v>
      </c>
      <c r="J4756">
        <v>21</v>
      </c>
      <c r="K4756" s="1">
        <v>1585</v>
      </c>
    </row>
    <row r="4757" spans="1:11" x14ac:dyDescent="0.3">
      <c r="A4757" t="s">
        <v>59</v>
      </c>
      <c r="B4757" t="s">
        <v>466</v>
      </c>
      <c r="C4757">
        <v>12.735818180000001</v>
      </c>
      <c r="D4757">
        <v>4.6363636359999996</v>
      </c>
      <c r="E4757">
        <v>54</v>
      </c>
      <c r="F4757">
        <v>1559.181818</v>
      </c>
      <c r="G4757" t="s">
        <v>13</v>
      </c>
      <c r="H4757" s="1">
        <v>1164</v>
      </c>
      <c r="I4757">
        <v>366</v>
      </c>
      <c r="J4757">
        <v>44</v>
      </c>
      <c r="K4757" s="1">
        <v>1574</v>
      </c>
    </row>
    <row r="4758" spans="1:11" x14ac:dyDescent="0.3">
      <c r="A4758" t="s">
        <v>137</v>
      </c>
      <c r="B4758" t="s">
        <v>393</v>
      </c>
      <c r="C4758">
        <v>646.60500000000002</v>
      </c>
      <c r="D4758">
        <v>6</v>
      </c>
      <c r="E4758">
        <v>450</v>
      </c>
      <c r="F4758">
        <v>5733</v>
      </c>
      <c r="G4758" t="s">
        <v>13</v>
      </c>
      <c r="H4758" s="1">
        <v>1330</v>
      </c>
      <c r="I4758">
        <v>166</v>
      </c>
      <c r="J4758">
        <v>51</v>
      </c>
      <c r="K4758" s="1">
        <v>1547</v>
      </c>
    </row>
    <row r="4759" spans="1:11" x14ac:dyDescent="0.3">
      <c r="A4759" t="s">
        <v>452</v>
      </c>
      <c r="B4759" t="s">
        <v>461</v>
      </c>
      <c r="C4759">
        <v>21.76576923</v>
      </c>
      <c r="D4759">
        <v>5</v>
      </c>
      <c r="E4759">
        <v>81.692307690000007</v>
      </c>
      <c r="F4759">
        <v>1808.3846149999999</v>
      </c>
      <c r="G4759" t="s">
        <v>13</v>
      </c>
      <c r="H4759" s="1">
        <v>1201</v>
      </c>
      <c r="I4759">
        <v>256</v>
      </c>
      <c r="J4759">
        <v>47</v>
      </c>
      <c r="K4759" s="1">
        <v>1504</v>
      </c>
    </row>
    <row r="4760" spans="1:11" x14ac:dyDescent="0.3">
      <c r="A4760" t="s">
        <v>285</v>
      </c>
      <c r="B4760" t="s">
        <v>436</v>
      </c>
      <c r="C4760">
        <v>93.424333329999996</v>
      </c>
      <c r="D4760">
        <v>5</v>
      </c>
      <c r="E4760">
        <v>233</v>
      </c>
      <c r="F4760">
        <v>2995</v>
      </c>
      <c r="G4760" t="s">
        <v>13</v>
      </c>
      <c r="H4760" s="1">
        <v>1366</v>
      </c>
      <c r="I4760">
        <v>76</v>
      </c>
      <c r="J4760">
        <v>39</v>
      </c>
      <c r="K4760" s="1">
        <v>1481</v>
      </c>
    </row>
    <row r="4761" spans="1:11" x14ac:dyDescent="0.3">
      <c r="A4761" t="s">
        <v>34</v>
      </c>
      <c r="B4761" t="s">
        <v>401</v>
      </c>
      <c r="C4761">
        <v>61.234999999999999</v>
      </c>
      <c r="D4761">
        <v>5</v>
      </c>
      <c r="E4761">
        <v>147</v>
      </c>
      <c r="F4761">
        <v>2144</v>
      </c>
      <c r="G4761" t="s">
        <v>13</v>
      </c>
      <c r="H4761" s="1">
        <v>1282</v>
      </c>
      <c r="I4761">
        <v>140</v>
      </c>
      <c r="J4761">
        <v>44</v>
      </c>
      <c r="K4761" s="1">
        <v>1466</v>
      </c>
    </row>
    <row r="4762" spans="1:11" x14ac:dyDescent="0.3">
      <c r="A4762" t="s">
        <v>24</v>
      </c>
      <c r="B4762" t="s">
        <v>465</v>
      </c>
      <c r="C4762">
        <v>18.653199999999998</v>
      </c>
      <c r="D4762">
        <v>4.5999999999999996</v>
      </c>
      <c r="E4762">
        <v>74.8</v>
      </c>
      <c r="F4762">
        <v>2652.8</v>
      </c>
      <c r="G4762" t="s">
        <v>46</v>
      </c>
      <c r="H4762" s="1">
        <v>1186</v>
      </c>
      <c r="I4762">
        <v>223</v>
      </c>
      <c r="J4762">
        <v>38</v>
      </c>
      <c r="K4762" s="1">
        <v>1447</v>
      </c>
    </row>
    <row r="4763" spans="1:11" x14ac:dyDescent="0.3">
      <c r="A4763" t="s">
        <v>34</v>
      </c>
      <c r="B4763" t="s">
        <v>334</v>
      </c>
      <c r="C4763">
        <v>43.974499999999999</v>
      </c>
      <c r="D4763">
        <v>4.5</v>
      </c>
      <c r="E4763">
        <v>98</v>
      </c>
      <c r="F4763">
        <v>2309</v>
      </c>
      <c r="G4763" t="s">
        <v>13</v>
      </c>
      <c r="H4763" s="1">
        <v>1091</v>
      </c>
      <c r="I4763">
        <v>214</v>
      </c>
      <c r="J4763">
        <v>44</v>
      </c>
      <c r="K4763" s="1">
        <v>1349</v>
      </c>
    </row>
    <row r="4764" spans="1:11" x14ac:dyDescent="0.3">
      <c r="A4764" t="s">
        <v>451</v>
      </c>
      <c r="B4764">
        <v>4</v>
      </c>
      <c r="C4764">
        <v>92.798000000000002</v>
      </c>
      <c r="D4764">
        <v>4</v>
      </c>
      <c r="E4764">
        <v>166</v>
      </c>
      <c r="F4764">
        <v>3980</v>
      </c>
      <c r="G4764" t="s">
        <v>13</v>
      </c>
      <c r="H4764" s="1">
        <v>1073</v>
      </c>
      <c r="I4764">
        <v>134</v>
      </c>
      <c r="J4764">
        <v>55</v>
      </c>
      <c r="K4764" s="1">
        <v>1262</v>
      </c>
    </row>
    <row r="4765" spans="1:11" x14ac:dyDescent="0.3">
      <c r="A4765" t="s">
        <v>41</v>
      </c>
      <c r="B4765">
        <v>130</v>
      </c>
      <c r="C4765">
        <v>6.8949999999999996</v>
      </c>
      <c r="D4765">
        <v>5</v>
      </c>
      <c r="E4765">
        <v>46</v>
      </c>
      <c r="F4765">
        <v>1289</v>
      </c>
      <c r="G4765" t="s">
        <v>13</v>
      </c>
      <c r="H4765">
        <v>908</v>
      </c>
      <c r="I4765">
        <v>305</v>
      </c>
      <c r="J4765">
        <v>30</v>
      </c>
      <c r="K4765" s="1">
        <v>1243</v>
      </c>
    </row>
    <row r="4766" spans="1:11" x14ac:dyDescent="0.3">
      <c r="A4766" t="s">
        <v>59</v>
      </c>
      <c r="B4766" t="s">
        <v>439</v>
      </c>
      <c r="C4766">
        <v>28.295000000000002</v>
      </c>
      <c r="D4766">
        <v>5</v>
      </c>
      <c r="E4766">
        <v>96</v>
      </c>
      <c r="F4766">
        <v>1747</v>
      </c>
      <c r="G4766" t="s">
        <v>13</v>
      </c>
      <c r="H4766">
        <v>849</v>
      </c>
      <c r="I4766">
        <v>317</v>
      </c>
      <c r="J4766">
        <v>60</v>
      </c>
      <c r="K4766" s="1">
        <v>1226</v>
      </c>
    </row>
    <row r="4767" spans="1:11" x14ac:dyDescent="0.3">
      <c r="A4767" t="s">
        <v>452</v>
      </c>
      <c r="B4767" t="s">
        <v>467</v>
      </c>
      <c r="C4767">
        <v>50.143000000000001</v>
      </c>
      <c r="D4767">
        <v>5.8181818180000002</v>
      </c>
      <c r="E4767">
        <v>155.54545450000001</v>
      </c>
      <c r="F4767">
        <v>2799.272727</v>
      </c>
      <c r="G4767" t="s">
        <v>13</v>
      </c>
      <c r="H4767" s="1">
        <v>1043</v>
      </c>
      <c r="I4767">
        <v>134</v>
      </c>
      <c r="J4767">
        <v>47</v>
      </c>
      <c r="K4767" s="1">
        <v>1224</v>
      </c>
    </row>
    <row r="4768" spans="1:11" x14ac:dyDescent="0.3">
      <c r="A4768" t="s">
        <v>289</v>
      </c>
      <c r="B4768" t="s">
        <v>356</v>
      </c>
      <c r="C4768">
        <v>158.82300000000001</v>
      </c>
      <c r="D4768">
        <v>4.5</v>
      </c>
      <c r="E4768">
        <v>250</v>
      </c>
      <c r="F4768">
        <v>3228</v>
      </c>
      <c r="G4768" t="s">
        <v>13</v>
      </c>
      <c r="H4768" s="1">
        <v>1043</v>
      </c>
      <c r="I4768">
        <v>113</v>
      </c>
      <c r="J4768">
        <v>47</v>
      </c>
      <c r="K4768" s="1">
        <v>1203</v>
      </c>
    </row>
    <row r="4769" spans="1:11" x14ac:dyDescent="0.3">
      <c r="A4769" t="s">
        <v>84</v>
      </c>
      <c r="B4769" t="s">
        <v>445</v>
      </c>
      <c r="C4769">
        <v>16.640999999999998</v>
      </c>
      <c r="D4769">
        <v>4.5</v>
      </c>
      <c r="E4769">
        <v>71</v>
      </c>
      <c r="F4769">
        <v>1590</v>
      </c>
      <c r="G4769" t="s">
        <v>13</v>
      </c>
      <c r="H4769">
        <v>394</v>
      </c>
      <c r="I4769">
        <v>703</v>
      </c>
      <c r="J4769">
        <v>45</v>
      </c>
      <c r="K4769" s="1">
        <v>1142</v>
      </c>
    </row>
    <row r="4770" spans="1:11" x14ac:dyDescent="0.3">
      <c r="A4770" t="s">
        <v>455</v>
      </c>
      <c r="B4770" t="s">
        <v>468</v>
      </c>
      <c r="C4770">
        <v>9.58</v>
      </c>
      <c r="D4770">
        <v>4.5</v>
      </c>
      <c r="E4770">
        <v>61.666666669999998</v>
      </c>
      <c r="F4770">
        <v>1668.333333</v>
      </c>
      <c r="G4770" t="s">
        <v>13</v>
      </c>
      <c r="H4770">
        <v>758</v>
      </c>
      <c r="I4770">
        <v>296</v>
      </c>
      <c r="J4770">
        <v>35</v>
      </c>
      <c r="K4770" s="1">
        <v>1089</v>
      </c>
    </row>
    <row r="4771" spans="1:11" x14ac:dyDescent="0.3">
      <c r="A4771" t="s">
        <v>463</v>
      </c>
      <c r="B4771" t="s">
        <v>469</v>
      </c>
      <c r="C4771">
        <v>8.1180000000000003</v>
      </c>
      <c r="D4771">
        <v>4</v>
      </c>
      <c r="E4771">
        <v>51.5</v>
      </c>
      <c r="F4771">
        <v>1487.5</v>
      </c>
      <c r="G4771" t="s">
        <v>13</v>
      </c>
      <c r="H4771">
        <v>837</v>
      </c>
      <c r="I4771">
        <v>195</v>
      </c>
      <c r="J4771">
        <v>19</v>
      </c>
      <c r="K4771" s="1">
        <v>1051</v>
      </c>
    </row>
    <row r="4772" spans="1:11" x14ac:dyDescent="0.3">
      <c r="A4772" t="s">
        <v>26</v>
      </c>
      <c r="B4772" t="s">
        <v>268</v>
      </c>
      <c r="C4772">
        <v>55.25</v>
      </c>
      <c r="D4772">
        <v>6</v>
      </c>
      <c r="E4772">
        <v>177</v>
      </c>
      <c r="F4772">
        <v>1997</v>
      </c>
      <c r="G4772" t="s">
        <v>13</v>
      </c>
      <c r="H4772">
        <v>804</v>
      </c>
      <c r="I4772">
        <v>198</v>
      </c>
      <c r="J4772">
        <v>46</v>
      </c>
      <c r="K4772" s="1">
        <v>1048</v>
      </c>
    </row>
    <row r="4773" spans="1:11" x14ac:dyDescent="0.3">
      <c r="A4773" t="s">
        <v>34</v>
      </c>
      <c r="B4773" t="s">
        <v>250</v>
      </c>
      <c r="C4773">
        <v>60.87</v>
      </c>
      <c r="D4773">
        <v>6.75</v>
      </c>
      <c r="E4773">
        <v>228</v>
      </c>
      <c r="F4773">
        <v>1984</v>
      </c>
      <c r="G4773" t="s">
        <v>13</v>
      </c>
      <c r="H4773">
        <v>813</v>
      </c>
      <c r="I4773">
        <v>166</v>
      </c>
      <c r="J4773">
        <v>51</v>
      </c>
      <c r="K4773" s="1">
        <v>1030</v>
      </c>
    </row>
    <row r="4774" spans="1:11" x14ac:dyDescent="0.3">
      <c r="A4774" t="s">
        <v>11</v>
      </c>
      <c r="B4774" t="s">
        <v>14</v>
      </c>
      <c r="C4774">
        <v>18.53214286</v>
      </c>
      <c r="D4774">
        <v>5.7142857139999998</v>
      </c>
      <c r="E4774">
        <v>68.571428569999995</v>
      </c>
      <c r="F4774">
        <v>1166.142857</v>
      </c>
      <c r="G4774" t="s">
        <v>13</v>
      </c>
      <c r="H4774">
        <v>689216</v>
      </c>
      <c r="I4774">
        <v>763146</v>
      </c>
      <c r="J4774" s="1">
        <v>47370</v>
      </c>
      <c r="K4774">
        <v>1499732</v>
      </c>
    </row>
    <row r="4775" spans="1:11" x14ac:dyDescent="0.3">
      <c r="A4775" t="s">
        <v>11</v>
      </c>
      <c r="B4775" t="s">
        <v>126</v>
      </c>
      <c r="C4775">
        <v>16.208743590000001</v>
      </c>
      <c r="D4775">
        <v>4.461538462</v>
      </c>
      <c r="E4775">
        <v>63.564102560000002</v>
      </c>
      <c r="F4775">
        <v>1650.2051280000001</v>
      </c>
      <c r="G4775" t="s">
        <v>13</v>
      </c>
      <c r="H4775">
        <v>905246</v>
      </c>
      <c r="I4775">
        <v>465322</v>
      </c>
      <c r="J4775" s="1">
        <v>38200</v>
      </c>
      <c r="K4775">
        <v>1408768</v>
      </c>
    </row>
    <row r="4776" spans="1:11" x14ac:dyDescent="0.3">
      <c r="A4776" t="s">
        <v>106</v>
      </c>
      <c r="B4776">
        <v>2000</v>
      </c>
      <c r="C4776">
        <v>17.181999999999999</v>
      </c>
      <c r="D4776">
        <v>5</v>
      </c>
      <c r="E4776">
        <v>74</v>
      </c>
      <c r="F4776">
        <v>1994</v>
      </c>
      <c r="G4776" t="s">
        <v>13</v>
      </c>
      <c r="H4776">
        <v>440443</v>
      </c>
      <c r="I4776">
        <v>193015</v>
      </c>
      <c r="J4776" s="1">
        <v>19517</v>
      </c>
      <c r="K4776">
        <v>652975</v>
      </c>
    </row>
    <row r="4777" spans="1:11" x14ac:dyDescent="0.3">
      <c r="A4777" t="s">
        <v>11</v>
      </c>
      <c r="B4777" t="s">
        <v>305</v>
      </c>
      <c r="C4777">
        <v>18.295562499999999</v>
      </c>
      <c r="D4777">
        <v>4.875</v>
      </c>
      <c r="E4777">
        <v>70.25</v>
      </c>
      <c r="F4777">
        <v>1836.5</v>
      </c>
      <c r="G4777" t="s">
        <v>13</v>
      </c>
      <c r="H4777">
        <v>445835</v>
      </c>
      <c r="I4777">
        <v>104583</v>
      </c>
      <c r="J4777" s="1">
        <v>11606</v>
      </c>
      <c r="K4777">
        <v>562024</v>
      </c>
    </row>
    <row r="4778" spans="1:11" x14ac:dyDescent="0.3">
      <c r="A4778" t="s">
        <v>15</v>
      </c>
      <c r="B4778" t="s">
        <v>16</v>
      </c>
      <c r="C4778">
        <v>31.242153850000001</v>
      </c>
      <c r="D4778">
        <v>6.1648351650000004</v>
      </c>
      <c r="E4778">
        <v>89.46153846</v>
      </c>
      <c r="F4778">
        <v>1537.4065929999999</v>
      </c>
      <c r="G4778" t="s">
        <v>13</v>
      </c>
      <c r="H4778">
        <v>302681</v>
      </c>
      <c r="I4778">
        <v>196367</v>
      </c>
      <c r="J4778" s="1">
        <v>26380</v>
      </c>
      <c r="K4778">
        <v>525428</v>
      </c>
    </row>
    <row r="4779" spans="1:11" x14ac:dyDescent="0.3">
      <c r="A4779" t="s">
        <v>24</v>
      </c>
      <c r="B4779" t="s">
        <v>25</v>
      </c>
      <c r="C4779">
        <v>20.3776087</v>
      </c>
      <c r="D4779">
        <v>4.8695652169999999</v>
      </c>
      <c r="E4779">
        <v>67.956521739999999</v>
      </c>
      <c r="F4779">
        <v>1279.6956520000001</v>
      </c>
      <c r="G4779" t="s">
        <v>13</v>
      </c>
      <c r="H4779">
        <v>199629</v>
      </c>
      <c r="I4779">
        <v>300104</v>
      </c>
      <c r="J4779" s="1">
        <v>19793</v>
      </c>
      <c r="K4779">
        <v>519526</v>
      </c>
    </row>
    <row r="4780" spans="1:11" x14ac:dyDescent="0.3">
      <c r="A4780" t="s">
        <v>11</v>
      </c>
      <c r="B4780" t="s">
        <v>23</v>
      </c>
      <c r="C4780">
        <v>39.973750000000003</v>
      </c>
      <c r="D4780">
        <v>1.75</v>
      </c>
      <c r="E4780">
        <v>130.25</v>
      </c>
      <c r="F4780">
        <v>1998.5</v>
      </c>
      <c r="G4780" t="s">
        <v>13</v>
      </c>
      <c r="H4780">
        <v>380910</v>
      </c>
      <c r="I4780" s="1">
        <v>86013</v>
      </c>
      <c r="J4780" s="1">
        <v>12731</v>
      </c>
      <c r="K4780">
        <v>479654</v>
      </c>
    </row>
    <row r="4781" spans="1:11" x14ac:dyDescent="0.3">
      <c r="A4781" t="s">
        <v>15</v>
      </c>
      <c r="B4781" t="s">
        <v>21</v>
      </c>
      <c r="C4781">
        <v>18.192499999999999</v>
      </c>
      <c r="D4781">
        <v>5.0740740740000003</v>
      </c>
      <c r="E4781">
        <v>60.962962959999999</v>
      </c>
      <c r="F4781">
        <v>1408.055556</v>
      </c>
      <c r="G4781" t="s">
        <v>13</v>
      </c>
      <c r="H4781">
        <v>177152</v>
      </c>
      <c r="I4781">
        <v>219061</v>
      </c>
      <c r="J4781" s="1">
        <v>19927</v>
      </c>
      <c r="K4781">
        <v>416140</v>
      </c>
    </row>
    <row r="4782" spans="1:11" x14ac:dyDescent="0.3">
      <c r="A4782" t="s">
        <v>17</v>
      </c>
      <c r="B4782" t="s">
        <v>18</v>
      </c>
      <c r="C4782">
        <v>22.1</v>
      </c>
      <c r="D4782">
        <v>5.615384615</v>
      </c>
      <c r="E4782">
        <v>75.57692308</v>
      </c>
      <c r="F4782">
        <v>1219.6538459999999</v>
      </c>
      <c r="G4782" t="s">
        <v>13</v>
      </c>
      <c r="H4782">
        <v>134415</v>
      </c>
      <c r="I4782">
        <v>212654</v>
      </c>
      <c r="J4782" s="1">
        <v>13638</v>
      </c>
      <c r="K4782">
        <v>360707</v>
      </c>
    </row>
    <row r="4783" spans="1:11" x14ac:dyDescent="0.3">
      <c r="A4783" t="s">
        <v>19</v>
      </c>
      <c r="B4783" t="s">
        <v>20</v>
      </c>
      <c r="C4783">
        <v>47.848370369999998</v>
      </c>
      <c r="D4783">
        <v>6.4444444440000002</v>
      </c>
      <c r="E4783">
        <v>126.1111111</v>
      </c>
      <c r="F4783">
        <v>1995.7777779999999</v>
      </c>
      <c r="G4783" t="s">
        <v>13</v>
      </c>
      <c r="H4783">
        <v>233017</v>
      </c>
      <c r="I4783" s="1">
        <v>87033</v>
      </c>
      <c r="J4783" s="1">
        <v>13931</v>
      </c>
      <c r="K4783">
        <v>333981</v>
      </c>
    </row>
    <row r="4784" spans="1:11" x14ac:dyDescent="0.3">
      <c r="A4784" t="s">
        <v>22</v>
      </c>
      <c r="B4784">
        <v>205</v>
      </c>
      <c r="C4784">
        <v>13.11525</v>
      </c>
      <c r="D4784">
        <v>4.75</v>
      </c>
      <c r="E4784">
        <v>50.875</v>
      </c>
      <c r="F4784">
        <v>1430.75</v>
      </c>
      <c r="G4784" t="s">
        <v>13</v>
      </c>
      <c r="H4784">
        <v>142294</v>
      </c>
      <c r="I4784">
        <v>142491</v>
      </c>
      <c r="J4784" s="1">
        <v>12533</v>
      </c>
      <c r="K4784">
        <v>297318</v>
      </c>
    </row>
    <row r="4785" spans="1:11" x14ac:dyDescent="0.3">
      <c r="A4785" t="s">
        <v>22</v>
      </c>
      <c r="B4785">
        <v>306</v>
      </c>
      <c r="C4785">
        <v>18.64264</v>
      </c>
      <c r="D4785">
        <v>4.84</v>
      </c>
      <c r="E4785">
        <v>67</v>
      </c>
      <c r="F4785">
        <v>1698.64</v>
      </c>
      <c r="G4785" t="s">
        <v>13</v>
      </c>
      <c r="H4785">
        <v>169731</v>
      </c>
      <c r="I4785">
        <v>104578</v>
      </c>
      <c r="J4785" s="1">
        <v>11113</v>
      </c>
      <c r="K4785">
        <v>285422</v>
      </c>
    </row>
    <row r="4786" spans="1:11" x14ac:dyDescent="0.3">
      <c r="A4786" t="s">
        <v>22</v>
      </c>
      <c r="B4786">
        <v>106</v>
      </c>
      <c r="C4786">
        <v>12.35588235</v>
      </c>
      <c r="D4786">
        <v>4.6470588240000001</v>
      </c>
      <c r="E4786">
        <v>53.882352939999997</v>
      </c>
      <c r="F4786">
        <v>1366.294118</v>
      </c>
      <c r="G4786" t="s">
        <v>13</v>
      </c>
      <c r="H4786" s="1">
        <v>98398</v>
      </c>
      <c r="I4786">
        <v>160927</v>
      </c>
      <c r="J4786" s="1">
        <v>9831</v>
      </c>
      <c r="K4786">
        <v>269156</v>
      </c>
    </row>
    <row r="4787" spans="1:11" x14ac:dyDescent="0.3">
      <c r="A4787" t="s">
        <v>11</v>
      </c>
      <c r="B4787" t="s">
        <v>411</v>
      </c>
      <c r="C4787">
        <v>15.40377778</v>
      </c>
      <c r="D4787">
        <v>5</v>
      </c>
      <c r="E4787">
        <v>60.111111110000003</v>
      </c>
      <c r="F4787">
        <v>1593.1111109999999</v>
      </c>
      <c r="G4787" t="s">
        <v>13</v>
      </c>
      <c r="H4787">
        <v>192361</v>
      </c>
      <c r="I4787" s="1">
        <v>70046</v>
      </c>
      <c r="J4787" s="1">
        <v>5874</v>
      </c>
      <c r="K4787">
        <v>268281</v>
      </c>
    </row>
    <row r="4788" spans="1:11" x14ac:dyDescent="0.3">
      <c r="A4788" t="s">
        <v>22</v>
      </c>
      <c r="B4788">
        <v>405</v>
      </c>
      <c r="C4788">
        <v>20.430083329999999</v>
      </c>
      <c r="D4788">
        <v>4.7916666670000003</v>
      </c>
      <c r="E4788">
        <v>69.875</v>
      </c>
      <c r="F4788">
        <v>1773</v>
      </c>
      <c r="G4788" t="s">
        <v>13</v>
      </c>
      <c r="H4788">
        <v>191716</v>
      </c>
      <c r="I4788" s="1">
        <v>46656</v>
      </c>
      <c r="J4788" s="1">
        <v>7227</v>
      </c>
      <c r="K4788">
        <v>245599</v>
      </c>
    </row>
    <row r="4789" spans="1:11" x14ac:dyDescent="0.3">
      <c r="A4789" t="s">
        <v>26</v>
      </c>
      <c r="B4789" t="s">
        <v>27</v>
      </c>
      <c r="C4789">
        <v>29.942625</v>
      </c>
      <c r="D4789">
        <v>4.5</v>
      </c>
      <c r="E4789">
        <v>106.22499999999999</v>
      </c>
      <c r="F4789">
        <v>1480.575</v>
      </c>
      <c r="G4789" t="s">
        <v>13</v>
      </c>
      <c r="H4789">
        <v>131253</v>
      </c>
      <c r="I4789" s="1">
        <v>94384</v>
      </c>
      <c r="J4789" s="1">
        <v>10640</v>
      </c>
      <c r="K4789">
        <v>236277</v>
      </c>
    </row>
    <row r="4790" spans="1:11" x14ac:dyDescent="0.3">
      <c r="A4790" t="s">
        <v>30</v>
      </c>
      <c r="B4790" t="s">
        <v>48</v>
      </c>
      <c r="C4790">
        <v>27.239118640000001</v>
      </c>
      <c r="D4790">
        <v>3.0338983050000001</v>
      </c>
      <c r="E4790">
        <v>91.610169490000004</v>
      </c>
      <c r="F4790">
        <v>1677.949153</v>
      </c>
      <c r="G4790" t="s">
        <v>13</v>
      </c>
      <c r="H4790">
        <v>115088</v>
      </c>
      <c r="I4790" s="1">
        <v>69690</v>
      </c>
      <c r="J4790" s="1">
        <v>7963</v>
      </c>
      <c r="K4790">
        <v>192741</v>
      </c>
    </row>
    <row r="4791" spans="1:11" x14ac:dyDescent="0.3">
      <c r="A4791" t="s">
        <v>11</v>
      </c>
      <c r="B4791" t="s">
        <v>377</v>
      </c>
      <c r="C4791">
        <v>18.845487179999999</v>
      </c>
      <c r="D4791">
        <v>4.076923077</v>
      </c>
      <c r="E4791">
        <v>87.07692308</v>
      </c>
      <c r="F4791">
        <v>2326.3589740000002</v>
      </c>
      <c r="G4791" t="s">
        <v>13</v>
      </c>
      <c r="H4791">
        <v>155290</v>
      </c>
      <c r="I4791" s="1">
        <v>24286</v>
      </c>
      <c r="J4791" s="1">
        <v>3565</v>
      </c>
      <c r="K4791">
        <v>183141</v>
      </c>
    </row>
    <row r="4792" spans="1:11" x14ac:dyDescent="0.3">
      <c r="A4792" t="s">
        <v>17</v>
      </c>
      <c r="B4792" t="s">
        <v>29</v>
      </c>
      <c r="C4792">
        <v>26.4498867</v>
      </c>
      <c r="D4792">
        <v>5.4088669950000003</v>
      </c>
      <c r="E4792">
        <v>87.310344830000005</v>
      </c>
      <c r="F4792">
        <v>1623.793103</v>
      </c>
      <c r="G4792" t="s">
        <v>13</v>
      </c>
      <c r="H4792">
        <v>105805</v>
      </c>
      <c r="I4792" s="1">
        <v>64596</v>
      </c>
      <c r="J4792" s="1">
        <v>7389</v>
      </c>
      <c r="K4792">
        <v>177790</v>
      </c>
    </row>
    <row r="4793" spans="1:11" x14ac:dyDescent="0.3">
      <c r="A4793" t="s">
        <v>39</v>
      </c>
      <c r="B4793" t="s">
        <v>311</v>
      </c>
      <c r="C4793">
        <v>10.832750000000001</v>
      </c>
      <c r="D4793">
        <v>5</v>
      </c>
      <c r="E4793">
        <v>45</v>
      </c>
      <c r="F4793">
        <v>1242</v>
      </c>
      <c r="G4793" t="s">
        <v>13</v>
      </c>
      <c r="H4793" s="1">
        <v>69266</v>
      </c>
      <c r="I4793" s="1">
        <v>95264</v>
      </c>
      <c r="J4793" s="1">
        <v>6416</v>
      </c>
      <c r="K4793">
        <v>170946</v>
      </c>
    </row>
    <row r="4794" spans="1:11" x14ac:dyDescent="0.3">
      <c r="A4794" t="s">
        <v>24</v>
      </c>
      <c r="B4794" t="s">
        <v>109</v>
      </c>
      <c r="C4794">
        <v>26.512695650000001</v>
      </c>
      <c r="D4794">
        <v>4.0217391300000003</v>
      </c>
      <c r="E4794">
        <v>93.586956520000001</v>
      </c>
      <c r="F4794">
        <v>1933.021739</v>
      </c>
      <c r="G4794" t="s">
        <v>13</v>
      </c>
      <c r="H4794">
        <v>115704</v>
      </c>
      <c r="I4794" s="1">
        <v>28927</v>
      </c>
      <c r="J4794" s="1">
        <v>4921</v>
      </c>
      <c r="K4794">
        <v>149552</v>
      </c>
    </row>
    <row r="4795" spans="1:11" x14ac:dyDescent="0.3">
      <c r="A4795" t="s">
        <v>30</v>
      </c>
      <c r="B4795" t="s">
        <v>236</v>
      </c>
      <c r="C4795">
        <v>17.445692309999998</v>
      </c>
      <c r="D4795">
        <v>4.692307692</v>
      </c>
      <c r="E4795">
        <v>68.269230769999993</v>
      </c>
      <c r="F4795">
        <v>1791.230769</v>
      </c>
      <c r="G4795" t="s">
        <v>13</v>
      </c>
      <c r="H4795">
        <v>113811</v>
      </c>
      <c r="I4795" s="1">
        <v>29779</v>
      </c>
      <c r="J4795" s="1">
        <v>5934</v>
      </c>
      <c r="K4795">
        <v>149524</v>
      </c>
    </row>
    <row r="4796" spans="1:11" x14ac:dyDescent="0.3">
      <c r="A4796" t="s">
        <v>22</v>
      </c>
      <c r="B4796">
        <v>309</v>
      </c>
      <c r="C4796">
        <v>14.350125</v>
      </c>
      <c r="D4796">
        <v>4.875</v>
      </c>
      <c r="E4796">
        <v>59.5</v>
      </c>
      <c r="F4796">
        <v>1642.875</v>
      </c>
      <c r="G4796" t="s">
        <v>13</v>
      </c>
      <c r="H4796" s="1">
        <v>93637</v>
      </c>
      <c r="I4796" s="1">
        <v>48782</v>
      </c>
      <c r="J4796" s="1">
        <v>4661</v>
      </c>
      <c r="K4796">
        <v>147080</v>
      </c>
    </row>
    <row r="4797" spans="1:11" x14ac:dyDescent="0.3">
      <c r="A4797" t="s">
        <v>59</v>
      </c>
      <c r="B4797" t="s">
        <v>420</v>
      </c>
      <c r="C4797">
        <v>11.282857140000001</v>
      </c>
      <c r="D4797">
        <v>4.2857142860000002</v>
      </c>
      <c r="E4797">
        <v>49.285714290000001</v>
      </c>
      <c r="F4797">
        <v>1337.7142859999999</v>
      </c>
      <c r="G4797" t="s">
        <v>13</v>
      </c>
      <c r="H4797" s="1">
        <v>63379</v>
      </c>
      <c r="I4797" s="1">
        <v>66784</v>
      </c>
      <c r="J4797" s="1">
        <v>5110</v>
      </c>
      <c r="K4797">
        <v>135273</v>
      </c>
    </row>
    <row r="4798" spans="1:11" x14ac:dyDescent="0.3">
      <c r="A4798" t="s">
        <v>39</v>
      </c>
      <c r="B4798" t="s">
        <v>273</v>
      </c>
      <c r="C4798">
        <v>16.05676923</v>
      </c>
      <c r="D4798">
        <v>4.923076923</v>
      </c>
      <c r="E4798">
        <v>67</v>
      </c>
      <c r="F4798">
        <v>1703.1538459999999</v>
      </c>
      <c r="G4798" t="s">
        <v>13</v>
      </c>
      <c r="H4798" s="1">
        <v>81329</v>
      </c>
      <c r="I4798" s="1">
        <v>41532</v>
      </c>
      <c r="J4798" s="1">
        <v>5310</v>
      </c>
      <c r="K4798">
        <v>128171</v>
      </c>
    </row>
    <row r="4799" spans="1:11" x14ac:dyDescent="0.3">
      <c r="A4799" t="s">
        <v>17</v>
      </c>
      <c r="B4799" t="s">
        <v>88</v>
      </c>
      <c r="C4799">
        <v>34.020592110000003</v>
      </c>
      <c r="D4799">
        <v>5.5526315789999998</v>
      </c>
      <c r="E4799">
        <v>99</v>
      </c>
      <c r="F4799">
        <v>1920.026316</v>
      </c>
      <c r="G4799" t="s">
        <v>46</v>
      </c>
      <c r="H4799" s="1">
        <v>96813</v>
      </c>
      <c r="I4799" s="1">
        <v>23709</v>
      </c>
      <c r="J4799" s="1">
        <v>3744</v>
      </c>
      <c r="K4799">
        <v>124266</v>
      </c>
    </row>
    <row r="4800" spans="1:11" x14ac:dyDescent="0.3">
      <c r="A4800" t="s">
        <v>19</v>
      </c>
      <c r="B4800" t="s">
        <v>49</v>
      </c>
      <c r="C4800">
        <v>93.714250000000007</v>
      </c>
      <c r="D4800">
        <v>8</v>
      </c>
      <c r="E4800">
        <v>225</v>
      </c>
      <c r="F4800">
        <v>2979</v>
      </c>
      <c r="G4800" t="s">
        <v>13</v>
      </c>
      <c r="H4800">
        <v>100809</v>
      </c>
      <c r="I4800" s="1">
        <v>18360</v>
      </c>
      <c r="J4800" s="1">
        <v>4780</v>
      </c>
      <c r="K4800">
        <v>123949</v>
      </c>
    </row>
    <row r="4801" spans="1:11" x14ac:dyDescent="0.3">
      <c r="A4801" t="s">
        <v>17</v>
      </c>
      <c r="B4801">
        <v>19</v>
      </c>
      <c r="C4801">
        <v>16.290533329999999</v>
      </c>
      <c r="D4801">
        <v>4.8</v>
      </c>
      <c r="E4801">
        <v>57.866666670000001</v>
      </c>
      <c r="F4801">
        <v>1645.133333</v>
      </c>
      <c r="G4801" t="s">
        <v>13</v>
      </c>
      <c r="H4801" s="1">
        <v>79232</v>
      </c>
      <c r="I4801" s="1">
        <v>36012</v>
      </c>
      <c r="J4801" s="1">
        <v>3862</v>
      </c>
      <c r="K4801">
        <v>119106</v>
      </c>
    </row>
    <row r="4802" spans="1:11" x14ac:dyDescent="0.3">
      <c r="A4802" t="s">
        <v>24</v>
      </c>
      <c r="B4802" t="s">
        <v>407</v>
      </c>
      <c r="C4802">
        <v>14.4382</v>
      </c>
      <c r="D4802">
        <v>4.9000000000000004</v>
      </c>
      <c r="E4802">
        <v>64.2</v>
      </c>
      <c r="F4802">
        <v>1891.7</v>
      </c>
      <c r="G4802" t="s">
        <v>13</v>
      </c>
      <c r="H4802" s="1">
        <v>90413</v>
      </c>
      <c r="I4802" s="1">
        <v>23657</v>
      </c>
      <c r="J4802" s="1">
        <v>3323</v>
      </c>
      <c r="K4802">
        <v>117393</v>
      </c>
    </row>
    <row r="4803" spans="1:11" x14ac:dyDescent="0.3">
      <c r="A4803" t="s">
        <v>81</v>
      </c>
      <c r="B4803">
        <v>323</v>
      </c>
      <c r="C4803">
        <v>17.343647059999999</v>
      </c>
      <c r="D4803">
        <v>4.7450980390000002</v>
      </c>
      <c r="E4803">
        <v>70.921568629999996</v>
      </c>
      <c r="F4803">
        <v>1683.607843</v>
      </c>
      <c r="G4803" t="s">
        <v>13</v>
      </c>
      <c r="H4803" s="1">
        <v>64018</v>
      </c>
      <c r="I4803" s="1">
        <v>46066</v>
      </c>
      <c r="J4803" s="1">
        <v>4710</v>
      </c>
      <c r="K4803">
        <v>114794</v>
      </c>
    </row>
    <row r="4804" spans="1:11" x14ac:dyDescent="0.3">
      <c r="A4804" t="s">
        <v>26</v>
      </c>
      <c r="B4804" t="s">
        <v>80</v>
      </c>
      <c r="C4804">
        <v>39.399843140000002</v>
      </c>
      <c r="D4804">
        <v>5.7843137249999996</v>
      </c>
      <c r="E4804">
        <v>117.70588239999999</v>
      </c>
      <c r="F4804">
        <v>2151.6470589999999</v>
      </c>
      <c r="G4804" t="s">
        <v>13</v>
      </c>
      <c r="H4804" s="1">
        <v>83977</v>
      </c>
      <c r="I4804" s="1">
        <v>21641</v>
      </c>
      <c r="J4804" s="1">
        <v>5092</v>
      </c>
      <c r="K4804">
        <v>110710</v>
      </c>
    </row>
    <row r="4805" spans="1:11" x14ac:dyDescent="0.3">
      <c r="A4805" t="s">
        <v>15</v>
      </c>
      <c r="B4805" t="s">
        <v>36</v>
      </c>
      <c r="C4805">
        <v>46.064512819999997</v>
      </c>
      <c r="D4805">
        <v>6.4871794869999997</v>
      </c>
      <c r="E4805">
        <v>125.4358974</v>
      </c>
      <c r="F4805">
        <v>1835.8461540000001</v>
      </c>
      <c r="G4805" t="s">
        <v>13</v>
      </c>
      <c r="H4805" s="1">
        <v>82963</v>
      </c>
      <c r="I4805" s="1">
        <v>20757</v>
      </c>
      <c r="J4805" s="1">
        <v>5225</v>
      </c>
      <c r="K4805">
        <v>108945</v>
      </c>
    </row>
    <row r="4806" spans="1:11" x14ac:dyDescent="0.3">
      <c r="A4806" t="s">
        <v>39</v>
      </c>
      <c r="B4806" t="s">
        <v>93</v>
      </c>
      <c r="C4806">
        <v>12.32981818</v>
      </c>
      <c r="D4806">
        <v>4.8181818180000002</v>
      </c>
      <c r="E4806">
        <v>53.81818182</v>
      </c>
      <c r="F4806">
        <v>1367.272727</v>
      </c>
      <c r="G4806" t="s">
        <v>13</v>
      </c>
      <c r="H4806" s="1">
        <v>49654</v>
      </c>
      <c r="I4806" s="1">
        <v>55057</v>
      </c>
      <c r="J4806" s="1">
        <v>2826</v>
      </c>
      <c r="K4806">
        <v>107537</v>
      </c>
    </row>
    <row r="4807" spans="1:11" x14ac:dyDescent="0.3">
      <c r="A4807" t="s">
        <v>91</v>
      </c>
      <c r="B4807">
        <v>440</v>
      </c>
      <c r="C4807">
        <v>20.278962960000001</v>
      </c>
      <c r="D4807">
        <v>4.1111111109999996</v>
      </c>
      <c r="E4807">
        <v>72.851851850000003</v>
      </c>
      <c r="F4807">
        <v>1832.8888890000001</v>
      </c>
      <c r="G4807" t="s">
        <v>13</v>
      </c>
      <c r="H4807" s="1">
        <v>71066</v>
      </c>
      <c r="I4807" s="1">
        <v>29263</v>
      </c>
      <c r="J4807" s="1">
        <v>4684</v>
      </c>
      <c r="K4807">
        <v>105013</v>
      </c>
    </row>
    <row r="4808" spans="1:11" x14ac:dyDescent="0.3">
      <c r="A4808" t="s">
        <v>44</v>
      </c>
      <c r="B4808" t="s">
        <v>55</v>
      </c>
      <c r="C4808">
        <v>107.4521429</v>
      </c>
      <c r="D4808">
        <v>8</v>
      </c>
      <c r="E4808">
        <v>182.57142859999999</v>
      </c>
      <c r="F4808">
        <v>2425.4285709999999</v>
      </c>
      <c r="G4808" t="s">
        <v>46</v>
      </c>
      <c r="H4808" s="1">
        <v>76860</v>
      </c>
      <c r="I4808" s="1">
        <v>19904</v>
      </c>
      <c r="J4808" s="1">
        <v>3924</v>
      </c>
      <c r="K4808">
        <v>100688</v>
      </c>
    </row>
    <row r="4809" spans="1:11" x14ac:dyDescent="0.3">
      <c r="A4809" t="s">
        <v>39</v>
      </c>
      <c r="B4809" t="s">
        <v>264</v>
      </c>
      <c r="C4809">
        <v>24.843902440000001</v>
      </c>
      <c r="D4809">
        <v>4.7560975609999998</v>
      </c>
      <c r="E4809">
        <v>84.926829269999999</v>
      </c>
      <c r="F4809">
        <v>1982.7560980000001</v>
      </c>
      <c r="G4809" t="s">
        <v>13</v>
      </c>
      <c r="H4809" s="1">
        <v>79107</v>
      </c>
      <c r="I4809" s="1">
        <v>17331</v>
      </c>
      <c r="J4809" s="1">
        <v>3529</v>
      </c>
      <c r="K4809" s="1">
        <v>99967</v>
      </c>
    </row>
    <row r="4810" spans="1:11" x14ac:dyDescent="0.3">
      <c r="A4810" t="s">
        <v>11</v>
      </c>
      <c r="B4810" t="s">
        <v>28</v>
      </c>
      <c r="C4810">
        <v>15.46</v>
      </c>
      <c r="D4810">
        <v>5</v>
      </c>
      <c r="E4810">
        <v>60.8</v>
      </c>
      <c r="F4810">
        <v>1196</v>
      </c>
      <c r="G4810" t="s">
        <v>13</v>
      </c>
      <c r="H4810" s="1">
        <v>31187</v>
      </c>
      <c r="I4810" s="1">
        <v>58449</v>
      </c>
      <c r="J4810" s="1">
        <v>4422</v>
      </c>
      <c r="K4810" s="1">
        <v>94058</v>
      </c>
    </row>
    <row r="4811" spans="1:11" x14ac:dyDescent="0.3">
      <c r="A4811" t="s">
        <v>34</v>
      </c>
      <c r="B4811">
        <v>80</v>
      </c>
      <c r="C4811">
        <v>27.09825</v>
      </c>
      <c r="D4811">
        <v>4.6666666670000003</v>
      </c>
      <c r="E4811">
        <v>91.75</v>
      </c>
      <c r="F4811">
        <v>2247.333333</v>
      </c>
      <c r="G4811" t="s">
        <v>13</v>
      </c>
      <c r="H4811" s="1">
        <v>62553</v>
      </c>
      <c r="I4811" s="1">
        <v>15788</v>
      </c>
      <c r="J4811" s="1">
        <v>2930</v>
      </c>
      <c r="K4811" s="1">
        <v>81271</v>
      </c>
    </row>
    <row r="4812" spans="1:11" x14ac:dyDescent="0.3">
      <c r="A4812" t="s">
        <v>22</v>
      </c>
      <c r="B4812">
        <v>406</v>
      </c>
      <c r="C4812">
        <v>28.608205130000002</v>
      </c>
      <c r="D4812">
        <v>4.7564102559999997</v>
      </c>
      <c r="E4812">
        <v>92.820512820000005</v>
      </c>
      <c r="F4812">
        <v>2043.8205129999999</v>
      </c>
      <c r="G4812" t="s">
        <v>13</v>
      </c>
      <c r="H4812" s="1">
        <v>61936</v>
      </c>
      <c r="I4812" s="1">
        <v>11629</v>
      </c>
      <c r="J4812" s="1">
        <v>2671</v>
      </c>
      <c r="K4812" s="1">
        <v>76236</v>
      </c>
    </row>
    <row r="4813" spans="1:11" x14ac:dyDescent="0.3">
      <c r="A4813" t="s">
        <v>81</v>
      </c>
      <c r="B4813">
        <v>626</v>
      </c>
      <c r="C4813">
        <v>20.7195</v>
      </c>
      <c r="D4813">
        <v>4.71875</v>
      </c>
      <c r="E4813">
        <v>81.375</v>
      </c>
      <c r="F4813">
        <v>1950.90625</v>
      </c>
      <c r="G4813" t="s">
        <v>13</v>
      </c>
      <c r="H4813" s="1">
        <v>56998</v>
      </c>
      <c r="I4813" s="1">
        <v>14350</v>
      </c>
      <c r="J4813" s="1">
        <v>2423</v>
      </c>
      <c r="K4813" s="1">
        <v>73771</v>
      </c>
    </row>
    <row r="4814" spans="1:11" x14ac:dyDescent="0.3">
      <c r="A4814" t="s">
        <v>32</v>
      </c>
      <c r="B4814" t="s">
        <v>33</v>
      </c>
      <c r="C4814">
        <v>46.5274</v>
      </c>
      <c r="D4814">
        <v>7.04</v>
      </c>
      <c r="E4814">
        <v>131.6</v>
      </c>
      <c r="F4814">
        <v>1596.92</v>
      </c>
      <c r="G4814" t="s">
        <v>13</v>
      </c>
      <c r="H4814" s="1">
        <v>51425</v>
      </c>
      <c r="I4814" s="1">
        <v>13272</v>
      </c>
      <c r="J4814" s="1">
        <v>3729</v>
      </c>
      <c r="K4814" s="1">
        <v>68426</v>
      </c>
    </row>
    <row r="4815" spans="1:11" x14ac:dyDescent="0.3">
      <c r="A4815" t="s">
        <v>17</v>
      </c>
      <c r="B4815">
        <v>21</v>
      </c>
      <c r="C4815">
        <v>20.353789469999999</v>
      </c>
      <c r="D4815">
        <v>4.7894736839999998</v>
      </c>
      <c r="E4815">
        <v>67.684210530000001</v>
      </c>
      <c r="F4815">
        <v>1996.684211</v>
      </c>
      <c r="G4815" t="s">
        <v>13</v>
      </c>
      <c r="H4815" s="1">
        <v>51086</v>
      </c>
      <c r="I4815" s="1">
        <v>14878</v>
      </c>
      <c r="J4815" s="1">
        <v>2228</v>
      </c>
      <c r="K4815" s="1">
        <v>68192</v>
      </c>
    </row>
    <row r="4816" spans="1:11" x14ac:dyDescent="0.3">
      <c r="A4816" t="s">
        <v>67</v>
      </c>
      <c r="B4816">
        <v>900</v>
      </c>
      <c r="C4816">
        <v>37.009045450000002</v>
      </c>
      <c r="D4816">
        <v>4.5909090910000003</v>
      </c>
      <c r="E4816">
        <v>114.6818182</v>
      </c>
      <c r="F4816">
        <v>2208.090909</v>
      </c>
      <c r="G4816" t="s">
        <v>13</v>
      </c>
      <c r="H4816" s="1">
        <v>45407</v>
      </c>
      <c r="I4816" s="1">
        <v>13908</v>
      </c>
      <c r="J4816" s="1">
        <v>4017</v>
      </c>
      <c r="K4816" s="1">
        <v>63332</v>
      </c>
    </row>
    <row r="4817" spans="1:11" x14ac:dyDescent="0.3">
      <c r="A4817" t="s">
        <v>24</v>
      </c>
      <c r="B4817" t="s">
        <v>62</v>
      </c>
      <c r="C4817">
        <v>22.782083329999999</v>
      </c>
      <c r="D4817">
        <v>4.9166666670000003</v>
      </c>
      <c r="E4817">
        <v>81.666666669999998</v>
      </c>
      <c r="F4817">
        <v>1847.666667</v>
      </c>
      <c r="G4817" t="s">
        <v>13</v>
      </c>
      <c r="H4817" s="1">
        <v>39666</v>
      </c>
      <c r="I4817" s="1">
        <v>21438</v>
      </c>
      <c r="J4817" s="1">
        <v>2068</v>
      </c>
      <c r="K4817" s="1">
        <v>63172</v>
      </c>
    </row>
    <row r="4818" spans="1:11" x14ac:dyDescent="0.3">
      <c r="A4818" t="s">
        <v>59</v>
      </c>
      <c r="B4818" t="s">
        <v>89</v>
      </c>
      <c r="C4818">
        <v>10.423888890000001</v>
      </c>
      <c r="D4818">
        <v>5</v>
      </c>
      <c r="E4818">
        <v>52.444444439999998</v>
      </c>
      <c r="F4818">
        <v>1095.7777779999999</v>
      </c>
      <c r="G4818" t="s">
        <v>13</v>
      </c>
      <c r="H4818" s="1">
        <v>26216</v>
      </c>
      <c r="I4818" s="1">
        <v>32540</v>
      </c>
      <c r="J4818" s="1">
        <v>2369</v>
      </c>
      <c r="K4818" s="1">
        <v>61125</v>
      </c>
    </row>
    <row r="4819" spans="1:11" x14ac:dyDescent="0.3">
      <c r="A4819" t="s">
        <v>53</v>
      </c>
      <c r="B4819" t="s">
        <v>54</v>
      </c>
      <c r="C4819">
        <v>19.938140350000001</v>
      </c>
      <c r="D4819">
        <v>5.6491228070000004</v>
      </c>
      <c r="E4819">
        <v>76.315789469999999</v>
      </c>
      <c r="F4819">
        <v>1205.192982</v>
      </c>
      <c r="G4819" t="s">
        <v>13</v>
      </c>
      <c r="H4819" s="1">
        <v>31927</v>
      </c>
      <c r="I4819" s="1">
        <v>26951</v>
      </c>
      <c r="J4819" s="1">
        <v>2149</v>
      </c>
      <c r="K4819" s="1">
        <v>61027</v>
      </c>
    </row>
    <row r="4820" spans="1:11" x14ac:dyDescent="0.3">
      <c r="A4820" t="s">
        <v>41</v>
      </c>
      <c r="B4820" t="s">
        <v>223</v>
      </c>
      <c r="C4820">
        <v>11.370625</v>
      </c>
      <c r="D4820">
        <v>5</v>
      </c>
      <c r="E4820">
        <v>48</v>
      </c>
      <c r="F4820">
        <v>1518</v>
      </c>
      <c r="G4820" t="s">
        <v>13</v>
      </c>
      <c r="H4820" s="1">
        <v>38920</v>
      </c>
      <c r="I4820" s="1">
        <v>18386</v>
      </c>
      <c r="J4820" s="1">
        <v>2017</v>
      </c>
      <c r="K4820" s="1">
        <v>59323</v>
      </c>
    </row>
    <row r="4821" spans="1:11" x14ac:dyDescent="0.3">
      <c r="A4821" t="s">
        <v>11</v>
      </c>
      <c r="B4821" t="s">
        <v>12</v>
      </c>
      <c r="C4821">
        <v>30.619322029999999</v>
      </c>
      <c r="D4821">
        <v>5.9661016949999999</v>
      </c>
      <c r="E4821">
        <v>94.033898309999998</v>
      </c>
      <c r="F4821">
        <v>1497.169492</v>
      </c>
      <c r="G4821" t="s">
        <v>13</v>
      </c>
      <c r="H4821" s="1">
        <v>38471</v>
      </c>
      <c r="I4821" s="1">
        <v>17200</v>
      </c>
      <c r="J4821" s="1">
        <v>2278</v>
      </c>
      <c r="K4821" s="1">
        <v>57949</v>
      </c>
    </row>
    <row r="4822" spans="1:11" x14ac:dyDescent="0.3">
      <c r="A4822" t="s">
        <v>59</v>
      </c>
      <c r="B4822" t="s">
        <v>427</v>
      </c>
      <c r="C4822">
        <v>23.585000000000001</v>
      </c>
      <c r="D4822">
        <v>5.8125</v>
      </c>
      <c r="E4822">
        <v>80.8125</v>
      </c>
      <c r="F4822">
        <v>1446.125</v>
      </c>
      <c r="G4822" t="s">
        <v>46</v>
      </c>
      <c r="H4822" s="1">
        <v>34035</v>
      </c>
      <c r="I4822" s="1">
        <v>21431</v>
      </c>
      <c r="J4822" s="1">
        <v>2160</v>
      </c>
      <c r="K4822" s="1">
        <v>57626</v>
      </c>
    </row>
    <row r="4823" spans="1:11" x14ac:dyDescent="0.3">
      <c r="A4823" t="s">
        <v>32</v>
      </c>
      <c r="B4823">
        <v>190</v>
      </c>
      <c r="C4823">
        <v>36.643266670000003</v>
      </c>
      <c r="D4823">
        <v>4.4666666670000001</v>
      </c>
      <c r="E4823">
        <v>88.733333329999994</v>
      </c>
      <c r="F4823">
        <v>2284.1333330000002</v>
      </c>
      <c r="G4823" t="s">
        <v>13</v>
      </c>
      <c r="H4823" s="1">
        <v>42515</v>
      </c>
      <c r="I4823" s="1">
        <v>11793</v>
      </c>
      <c r="J4823" s="1">
        <v>2620</v>
      </c>
      <c r="K4823" s="1">
        <v>56928</v>
      </c>
    </row>
    <row r="4824" spans="1:11" x14ac:dyDescent="0.3">
      <c r="A4824" t="s">
        <v>77</v>
      </c>
      <c r="B4824" t="s">
        <v>138</v>
      </c>
      <c r="C4824">
        <v>137.5695455</v>
      </c>
      <c r="D4824">
        <v>8</v>
      </c>
      <c r="E4824">
        <v>223.54545450000001</v>
      </c>
      <c r="F4824">
        <v>2813</v>
      </c>
      <c r="G4824" t="s">
        <v>13</v>
      </c>
      <c r="H4824" s="1">
        <v>47709</v>
      </c>
      <c r="I4824" s="1">
        <v>5796</v>
      </c>
      <c r="J4824" s="1">
        <v>1980</v>
      </c>
      <c r="K4824" s="1">
        <v>55485</v>
      </c>
    </row>
    <row r="4825" spans="1:11" x14ac:dyDescent="0.3">
      <c r="A4825" t="s">
        <v>22</v>
      </c>
      <c r="B4825">
        <v>206</v>
      </c>
      <c r="C4825">
        <v>20.033750000000001</v>
      </c>
      <c r="D4825">
        <v>4.8333333329999997</v>
      </c>
      <c r="E4825">
        <v>71.333333330000002</v>
      </c>
      <c r="F4825">
        <v>1631.5</v>
      </c>
      <c r="G4825" t="s">
        <v>13</v>
      </c>
      <c r="H4825" s="1">
        <v>23725</v>
      </c>
      <c r="I4825" s="1">
        <v>29648</v>
      </c>
      <c r="J4825" s="1">
        <v>1175</v>
      </c>
      <c r="K4825" s="1">
        <v>54548</v>
      </c>
    </row>
    <row r="4826" spans="1:11" x14ac:dyDescent="0.3">
      <c r="A4826" t="s">
        <v>32</v>
      </c>
      <c r="B4826" t="s">
        <v>51</v>
      </c>
      <c r="C4826">
        <v>78.073227270000004</v>
      </c>
      <c r="D4826">
        <v>7.6727272729999996</v>
      </c>
      <c r="E4826">
        <v>192.4</v>
      </c>
      <c r="F4826">
        <v>2598.818182</v>
      </c>
      <c r="G4826" t="s">
        <v>13</v>
      </c>
      <c r="H4826" s="1">
        <v>40190</v>
      </c>
      <c r="I4826" s="1">
        <v>7578</v>
      </c>
      <c r="J4826" s="1">
        <v>2747</v>
      </c>
      <c r="K4826" s="1">
        <v>50515</v>
      </c>
    </row>
    <row r="4827" spans="1:11" x14ac:dyDescent="0.3">
      <c r="A4827" t="s">
        <v>67</v>
      </c>
      <c r="B4827">
        <v>9000</v>
      </c>
      <c r="C4827">
        <v>41.616</v>
      </c>
      <c r="D4827">
        <v>4.5999999999999996</v>
      </c>
      <c r="E4827">
        <v>125.36</v>
      </c>
      <c r="F4827">
        <v>2336.52</v>
      </c>
      <c r="G4827" t="s">
        <v>13</v>
      </c>
      <c r="H4827" s="1">
        <v>39734</v>
      </c>
      <c r="I4827" s="1">
        <v>7598</v>
      </c>
      <c r="J4827" s="1">
        <v>2566</v>
      </c>
      <c r="K4827" s="1">
        <v>49898</v>
      </c>
    </row>
    <row r="4828" spans="1:11" x14ac:dyDescent="0.3">
      <c r="A4828" t="s">
        <v>70</v>
      </c>
      <c r="B4828" t="s">
        <v>165</v>
      </c>
      <c r="C4828">
        <v>14.292999999999999</v>
      </c>
      <c r="D4828">
        <v>4.5999999999999996</v>
      </c>
      <c r="E4828">
        <v>75.400000000000006</v>
      </c>
      <c r="F4828">
        <v>1479</v>
      </c>
      <c r="G4828" t="s">
        <v>13</v>
      </c>
      <c r="H4828" s="1">
        <v>28542</v>
      </c>
      <c r="I4828" s="1">
        <v>19421</v>
      </c>
      <c r="J4828" s="1">
        <v>1489</v>
      </c>
      <c r="K4828" s="1">
        <v>49452</v>
      </c>
    </row>
    <row r="4829" spans="1:11" x14ac:dyDescent="0.3">
      <c r="A4829" t="s">
        <v>84</v>
      </c>
      <c r="B4829" t="s">
        <v>100</v>
      </c>
      <c r="C4829">
        <v>26.803000000000001</v>
      </c>
      <c r="D4829">
        <v>5.4285714289999998</v>
      </c>
      <c r="E4829">
        <v>85.714285709999999</v>
      </c>
      <c r="F4829">
        <v>1310</v>
      </c>
      <c r="G4829" t="s">
        <v>13</v>
      </c>
      <c r="H4829" s="1">
        <v>24920</v>
      </c>
      <c r="I4829" s="1">
        <v>21991</v>
      </c>
      <c r="J4829" s="1">
        <v>1864</v>
      </c>
      <c r="K4829" s="1">
        <v>48775</v>
      </c>
    </row>
    <row r="4830" spans="1:11" x14ac:dyDescent="0.3">
      <c r="A4830" t="s">
        <v>34</v>
      </c>
      <c r="B4830" t="s">
        <v>35</v>
      </c>
      <c r="C4830">
        <v>57.926935479999997</v>
      </c>
      <c r="D4830">
        <v>6.1612903230000002</v>
      </c>
      <c r="E4830">
        <v>149.7096774</v>
      </c>
      <c r="F4830">
        <v>2283.1129030000002</v>
      </c>
      <c r="G4830" t="s">
        <v>13</v>
      </c>
      <c r="H4830" s="1">
        <v>35788</v>
      </c>
      <c r="I4830" s="1">
        <v>8475</v>
      </c>
      <c r="J4830" s="1">
        <v>2425</v>
      </c>
      <c r="K4830" s="1">
        <v>46688</v>
      </c>
    </row>
    <row r="4831" spans="1:11" x14ac:dyDescent="0.3">
      <c r="A4831" t="s">
        <v>59</v>
      </c>
      <c r="B4831" t="s">
        <v>335</v>
      </c>
      <c r="C4831">
        <v>7.7119999999999997</v>
      </c>
      <c r="D4831">
        <v>5</v>
      </c>
      <c r="E4831">
        <v>29</v>
      </c>
      <c r="F4831">
        <v>899</v>
      </c>
      <c r="G4831" t="s">
        <v>13</v>
      </c>
      <c r="H4831" s="1">
        <v>16008</v>
      </c>
      <c r="I4831" s="1">
        <v>28446</v>
      </c>
      <c r="J4831" s="1">
        <v>1974</v>
      </c>
      <c r="K4831" s="1">
        <v>46428</v>
      </c>
    </row>
    <row r="4832" spans="1:11" x14ac:dyDescent="0.3">
      <c r="A4832" t="s">
        <v>41</v>
      </c>
      <c r="B4832" t="s">
        <v>421</v>
      </c>
      <c r="C4832">
        <v>7.8633333329999999</v>
      </c>
      <c r="D4832">
        <v>5</v>
      </c>
      <c r="E4832">
        <v>44</v>
      </c>
      <c r="F4832">
        <v>1289</v>
      </c>
      <c r="G4832" t="s">
        <v>13</v>
      </c>
      <c r="H4832" s="1">
        <v>28317</v>
      </c>
      <c r="I4832" s="1">
        <v>13952</v>
      </c>
      <c r="J4832" s="1">
        <v>1201</v>
      </c>
      <c r="K4832" s="1">
        <v>43470</v>
      </c>
    </row>
    <row r="4833" spans="1:11" x14ac:dyDescent="0.3">
      <c r="A4833" t="s">
        <v>59</v>
      </c>
      <c r="B4833" t="s">
        <v>275</v>
      </c>
      <c r="C4833">
        <v>17.222777780000001</v>
      </c>
      <c r="D4833">
        <v>4.8888888890000004</v>
      </c>
      <c r="E4833">
        <v>70</v>
      </c>
      <c r="F4833">
        <v>1615.333333</v>
      </c>
      <c r="G4833" t="s">
        <v>13</v>
      </c>
      <c r="H4833" s="1">
        <v>26936</v>
      </c>
      <c r="I4833" s="1">
        <v>14625</v>
      </c>
      <c r="J4833" s="1">
        <v>1396</v>
      </c>
      <c r="K4833" s="1">
        <v>42957</v>
      </c>
    </row>
    <row r="4834" spans="1:11" x14ac:dyDescent="0.3">
      <c r="A4834" t="s">
        <v>91</v>
      </c>
      <c r="B4834">
        <v>940</v>
      </c>
      <c r="C4834">
        <v>30.236875000000001</v>
      </c>
      <c r="D4834">
        <v>4.5</v>
      </c>
      <c r="E4834">
        <v>110</v>
      </c>
      <c r="F4834">
        <v>2316</v>
      </c>
      <c r="G4834" t="s">
        <v>13</v>
      </c>
      <c r="H4834" s="1">
        <v>31935</v>
      </c>
      <c r="I4834" s="1">
        <v>7658</v>
      </c>
      <c r="J4834" s="1">
        <v>2162</v>
      </c>
      <c r="K4834" s="1">
        <v>41755</v>
      </c>
    </row>
    <row r="4835" spans="1:11" x14ac:dyDescent="0.3">
      <c r="A4835" t="s">
        <v>106</v>
      </c>
      <c r="B4835" t="s">
        <v>64</v>
      </c>
      <c r="C4835">
        <v>7.92</v>
      </c>
      <c r="D4835">
        <v>4</v>
      </c>
      <c r="E4835">
        <v>33.333333330000002</v>
      </c>
      <c r="F4835">
        <v>868.33333330000005</v>
      </c>
      <c r="G4835" t="s">
        <v>13</v>
      </c>
      <c r="H4835" s="1">
        <v>15920</v>
      </c>
      <c r="I4835" s="1">
        <v>22847</v>
      </c>
      <c r="J4835" s="1">
        <v>1516</v>
      </c>
      <c r="K4835" s="1">
        <v>40283</v>
      </c>
    </row>
    <row r="4836" spans="1:11" x14ac:dyDescent="0.3">
      <c r="A4836" t="s">
        <v>17</v>
      </c>
      <c r="B4836" t="s">
        <v>172</v>
      </c>
      <c r="C4836">
        <v>59</v>
      </c>
      <c r="D4836">
        <v>7</v>
      </c>
      <c r="E4836">
        <v>166</v>
      </c>
      <c r="F4836">
        <v>1798</v>
      </c>
      <c r="G4836" t="s">
        <v>13</v>
      </c>
      <c r="H4836" s="1">
        <v>25659</v>
      </c>
      <c r="I4836" s="1">
        <v>8546</v>
      </c>
      <c r="J4836" s="1">
        <v>1899</v>
      </c>
      <c r="K4836" s="1">
        <v>36104</v>
      </c>
    </row>
    <row r="4837" spans="1:11" x14ac:dyDescent="0.3">
      <c r="A4837" t="s">
        <v>91</v>
      </c>
      <c r="B4837">
        <v>850</v>
      </c>
      <c r="C4837">
        <v>36.384455879999997</v>
      </c>
      <c r="D4837">
        <v>4.5</v>
      </c>
      <c r="E4837">
        <v>125.70588239999999</v>
      </c>
      <c r="F4837">
        <v>2294.7647059999999</v>
      </c>
      <c r="G4837" t="s">
        <v>13</v>
      </c>
      <c r="H4837" s="1">
        <v>27993</v>
      </c>
      <c r="I4837" s="1">
        <v>5973</v>
      </c>
      <c r="J4837" s="1">
        <v>2100</v>
      </c>
      <c r="K4837" s="1">
        <v>36066</v>
      </c>
    </row>
    <row r="4838" spans="1:11" x14ac:dyDescent="0.3">
      <c r="A4838" t="s">
        <v>30</v>
      </c>
      <c r="B4838" t="s">
        <v>141</v>
      </c>
      <c r="C4838">
        <v>31.525500000000001</v>
      </c>
      <c r="D4838">
        <v>5.1666666670000003</v>
      </c>
      <c r="E4838">
        <v>109.66666669999999</v>
      </c>
      <c r="F4838">
        <v>1861.833333</v>
      </c>
      <c r="G4838" t="s">
        <v>13</v>
      </c>
      <c r="H4838" s="1">
        <v>24332</v>
      </c>
      <c r="I4838" s="1">
        <v>9010</v>
      </c>
      <c r="J4838" s="1">
        <v>1350</v>
      </c>
      <c r="K4838" s="1">
        <v>34692</v>
      </c>
    </row>
    <row r="4839" spans="1:11" x14ac:dyDescent="0.3">
      <c r="A4839" t="s">
        <v>81</v>
      </c>
      <c r="B4839" t="s">
        <v>82</v>
      </c>
      <c r="C4839">
        <v>37.468571429999997</v>
      </c>
      <c r="D4839">
        <v>5.8571428570000004</v>
      </c>
      <c r="E4839">
        <v>103.4285714</v>
      </c>
      <c r="F4839">
        <v>1718.5714290000001</v>
      </c>
      <c r="G4839" t="s">
        <v>13</v>
      </c>
      <c r="H4839" s="1">
        <v>16655</v>
      </c>
      <c r="I4839" s="1">
        <v>15578</v>
      </c>
      <c r="J4839" s="1">
        <v>2267</v>
      </c>
      <c r="K4839" s="1">
        <v>34500</v>
      </c>
    </row>
    <row r="4840" spans="1:11" x14ac:dyDescent="0.3">
      <c r="A4840" t="s">
        <v>30</v>
      </c>
      <c r="B4840" t="s">
        <v>207</v>
      </c>
      <c r="C4840">
        <v>11.388999999999999</v>
      </c>
      <c r="D4840">
        <v>4.1428571429999996</v>
      </c>
      <c r="E4840">
        <v>53</v>
      </c>
      <c r="F4840">
        <v>1308.2857140000001</v>
      </c>
      <c r="G4840" t="s">
        <v>13</v>
      </c>
      <c r="H4840" s="1">
        <v>13559</v>
      </c>
      <c r="I4840" s="1">
        <v>19449</v>
      </c>
      <c r="J4840" s="1">
        <v>1402</v>
      </c>
      <c r="K4840" s="1">
        <v>34410</v>
      </c>
    </row>
    <row r="4841" spans="1:11" x14ac:dyDescent="0.3">
      <c r="A4841" t="s">
        <v>44</v>
      </c>
      <c r="B4841" t="s">
        <v>56</v>
      </c>
      <c r="C4841">
        <v>107.6705126</v>
      </c>
      <c r="D4841">
        <v>8.277310924</v>
      </c>
      <c r="E4841">
        <v>196.33613450000001</v>
      </c>
      <c r="F4841">
        <v>2521.0924369999998</v>
      </c>
      <c r="G4841" t="s">
        <v>46</v>
      </c>
      <c r="H4841" s="1">
        <v>26214</v>
      </c>
      <c r="I4841" s="1">
        <v>5295</v>
      </c>
      <c r="J4841" s="1">
        <v>1231</v>
      </c>
      <c r="K4841" s="1">
        <v>32740</v>
      </c>
    </row>
    <row r="4842" spans="1:11" x14ac:dyDescent="0.3">
      <c r="A4842" t="s">
        <v>15</v>
      </c>
      <c r="B4842" t="s">
        <v>170</v>
      </c>
      <c r="C4842">
        <v>31.305666670000001</v>
      </c>
      <c r="D4842">
        <v>6.2592592590000002</v>
      </c>
      <c r="E4842">
        <v>96.925925930000005</v>
      </c>
      <c r="F4842">
        <v>1587.2222220000001</v>
      </c>
      <c r="G4842" t="s">
        <v>13</v>
      </c>
      <c r="H4842" s="1">
        <v>22843</v>
      </c>
      <c r="I4842" s="1">
        <v>8145</v>
      </c>
      <c r="J4842" s="1">
        <v>1108</v>
      </c>
      <c r="K4842" s="1">
        <v>32096</v>
      </c>
    </row>
    <row r="4843" spans="1:11" x14ac:dyDescent="0.3">
      <c r="A4843" t="s">
        <v>34</v>
      </c>
      <c r="B4843">
        <v>100</v>
      </c>
      <c r="C4843">
        <v>37.326360000000001</v>
      </c>
      <c r="D4843">
        <v>4.76</v>
      </c>
      <c r="E4843">
        <v>101.12</v>
      </c>
      <c r="F4843">
        <v>2349.08</v>
      </c>
      <c r="G4843" t="s">
        <v>13</v>
      </c>
      <c r="H4843" s="1">
        <v>25369</v>
      </c>
      <c r="I4843" s="1">
        <v>5099</v>
      </c>
      <c r="J4843" s="1">
        <v>1153</v>
      </c>
      <c r="K4843" s="1">
        <v>31621</v>
      </c>
    </row>
    <row r="4844" spans="1:11" x14ac:dyDescent="0.3">
      <c r="A4844" t="s">
        <v>11</v>
      </c>
      <c r="B4844" t="s">
        <v>86</v>
      </c>
      <c r="C4844">
        <v>53.785714290000001</v>
      </c>
      <c r="D4844">
        <v>6</v>
      </c>
      <c r="E4844">
        <v>124.8571429</v>
      </c>
      <c r="F4844">
        <v>1855</v>
      </c>
      <c r="G4844" t="s">
        <v>46</v>
      </c>
      <c r="H4844" s="1">
        <v>20860</v>
      </c>
      <c r="I4844" s="1">
        <v>8683</v>
      </c>
      <c r="J4844" s="1">
        <v>1812</v>
      </c>
      <c r="K4844" s="1">
        <v>31355</v>
      </c>
    </row>
    <row r="4845" spans="1:11" x14ac:dyDescent="0.3">
      <c r="A4845" t="s">
        <v>32</v>
      </c>
      <c r="B4845">
        <v>300</v>
      </c>
      <c r="C4845">
        <v>62.395653850000002</v>
      </c>
      <c r="D4845">
        <v>4.384615385</v>
      </c>
      <c r="E4845">
        <v>135.5</v>
      </c>
      <c r="F4845">
        <v>2972.3076919999999</v>
      </c>
      <c r="G4845" t="s">
        <v>13</v>
      </c>
      <c r="H4845" s="1">
        <v>23886</v>
      </c>
      <c r="I4845" s="1">
        <v>5667</v>
      </c>
      <c r="J4845" s="1">
        <v>1442</v>
      </c>
      <c r="K4845" s="1">
        <v>30995</v>
      </c>
    </row>
    <row r="4846" spans="1:11" x14ac:dyDescent="0.3">
      <c r="A4846" t="s">
        <v>251</v>
      </c>
      <c r="B4846" t="s">
        <v>413</v>
      </c>
      <c r="C4846">
        <v>12.47666667</v>
      </c>
      <c r="D4846">
        <v>4.6666666670000003</v>
      </c>
      <c r="E4846">
        <v>58.666666669999998</v>
      </c>
      <c r="F4846">
        <v>1498</v>
      </c>
      <c r="G4846" t="s">
        <v>13</v>
      </c>
      <c r="H4846" s="1">
        <v>18560</v>
      </c>
      <c r="I4846" s="1">
        <v>10344</v>
      </c>
      <c r="J4846" s="1">
        <v>1030</v>
      </c>
      <c r="K4846" s="1">
        <v>29934</v>
      </c>
    </row>
    <row r="4847" spans="1:11" x14ac:dyDescent="0.3">
      <c r="A4847" t="s">
        <v>84</v>
      </c>
      <c r="B4847" t="s">
        <v>85</v>
      </c>
      <c r="C4847">
        <v>19.085181819999999</v>
      </c>
      <c r="D4847">
        <v>3.7272727269999999</v>
      </c>
      <c r="E4847">
        <v>68.909090910000003</v>
      </c>
      <c r="F4847">
        <v>1180.5454549999999</v>
      </c>
      <c r="G4847" t="s">
        <v>13</v>
      </c>
      <c r="H4847" s="1">
        <v>14031</v>
      </c>
      <c r="I4847" s="1">
        <v>14667</v>
      </c>
      <c r="J4847" s="1">
        <v>1035</v>
      </c>
      <c r="K4847" s="1">
        <v>29733</v>
      </c>
    </row>
    <row r="4848" spans="1:11" x14ac:dyDescent="0.3">
      <c r="A4848" t="s">
        <v>30</v>
      </c>
      <c r="B4848" t="s">
        <v>187</v>
      </c>
      <c r="C4848">
        <v>34.19</v>
      </c>
      <c r="D4848">
        <v>6</v>
      </c>
      <c r="E4848">
        <v>103</v>
      </c>
      <c r="F4848">
        <v>1794</v>
      </c>
      <c r="G4848" t="s">
        <v>13</v>
      </c>
      <c r="H4848" s="1">
        <v>19611</v>
      </c>
      <c r="I4848" s="1">
        <v>8962</v>
      </c>
      <c r="J4848" s="1">
        <v>1132</v>
      </c>
      <c r="K4848" s="1">
        <v>29705</v>
      </c>
    </row>
    <row r="4849" spans="1:11" x14ac:dyDescent="0.3">
      <c r="A4849" t="s">
        <v>30</v>
      </c>
      <c r="B4849" t="s">
        <v>66</v>
      </c>
      <c r="C4849">
        <v>43.548516130000003</v>
      </c>
      <c r="D4849">
        <v>1.3548387099999999</v>
      </c>
      <c r="E4849">
        <v>137.7741935</v>
      </c>
      <c r="F4849">
        <v>2261.1935480000002</v>
      </c>
      <c r="G4849" t="s">
        <v>13</v>
      </c>
      <c r="H4849" s="1">
        <v>14048</v>
      </c>
      <c r="I4849" s="1">
        <v>13626</v>
      </c>
      <c r="J4849" s="1">
        <v>1625</v>
      </c>
      <c r="K4849" s="1">
        <v>29299</v>
      </c>
    </row>
    <row r="4850" spans="1:11" x14ac:dyDescent="0.3">
      <c r="A4850" t="s">
        <v>70</v>
      </c>
      <c r="B4850" t="s">
        <v>338</v>
      </c>
      <c r="C4850">
        <v>16.445499999999999</v>
      </c>
      <c r="D4850">
        <v>4.6666666670000003</v>
      </c>
      <c r="E4850">
        <v>78</v>
      </c>
      <c r="F4850">
        <v>1741</v>
      </c>
      <c r="G4850" t="s">
        <v>13</v>
      </c>
      <c r="H4850" s="1">
        <v>20917</v>
      </c>
      <c r="I4850" s="1">
        <v>7272</v>
      </c>
      <c r="J4850">
        <v>729</v>
      </c>
      <c r="K4850" s="1">
        <v>28918</v>
      </c>
    </row>
    <row r="4851" spans="1:11" x14ac:dyDescent="0.3">
      <c r="A4851" t="s">
        <v>26</v>
      </c>
      <c r="B4851" t="s">
        <v>320</v>
      </c>
      <c r="C4851">
        <v>27.789666669999999</v>
      </c>
      <c r="D4851">
        <v>4.6666666670000003</v>
      </c>
      <c r="E4851">
        <v>110.66666669999999</v>
      </c>
      <c r="F4851">
        <v>2050.333333</v>
      </c>
      <c r="G4851" t="s">
        <v>13</v>
      </c>
      <c r="H4851" s="1">
        <v>18837</v>
      </c>
      <c r="I4851" s="1">
        <v>8490</v>
      </c>
      <c r="J4851" s="1">
        <v>1204</v>
      </c>
      <c r="K4851" s="1">
        <v>28531</v>
      </c>
    </row>
    <row r="4852" spans="1:11" x14ac:dyDescent="0.3">
      <c r="A4852" t="s">
        <v>119</v>
      </c>
      <c r="B4852" t="s">
        <v>120</v>
      </c>
      <c r="C4852">
        <v>17.038767440000001</v>
      </c>
      <c r="D4852">
        <v>5.3023255809999998</v>
      </c>
      <c r="E4852">
        <v>73.488372089999999</v>
      </c>
      <c r="F4852">
        <v>1374.0465119999999</v>
      </c>
      <c r="G4852" t="s">
        <v>13</v>
      </c>
      <c r="H4852" s="1">
        <v>13049</v>
      </c>
      <c r="I4852" s="1">
        <v>13376</v>
      </c>
      <c r="J4852" s="1">
        <v>1102</v>
      </c>
      <c r="K4852" s="1">
        <v>27527</v>
      </c>
    </row>
    <row r="4853" spans="1:11" x14ac:dyDescent="0.3">
      <c r="A4853" t="s">
        <v>17</v>
      </c>
      <c r="B4853">
        <v>11</v>
      </c>
      <c r="C4853">
        <v>11.631142860000001</v>
      </c>
      <c r="D4853">
        <v>4.4285714289999998</v>
      </c>
      <c r="E4853">
        <v>47.142857139999997</v>
      </c>
      <c r="F4853">
        <v>1477</v>
      </c>
      <c r="G4853" t="s">
        <v>13</v>
      </c>
      <c r="H4853" s="1">
        <v>17061</v>
      </c>
      <c r="I4853" s="1">
        <v>9298</v>
      </c>
      <c r="J4853">
        <v>875</v>
      </c>
      <c r="K4853" s="1">
        <v>27234</v>
      </c>
    </row>
    <row r="4854" spans="1:11" x14ac:dyDescent="0.3">
      <c r="A4854" t="s">
        <v>39</v>
      </c>
      <c r="B4854" t="s">
        <v>40</v>
      </c>
      <c r="C4854">
        <v>22.36209302</v>
      </c>
      <c r="D4854">
        <v>4.88372093</v>
      </c>
      <c r="E4854">
        <v>72.581395349999994</v>
      </c>
      <c r="F4854">
        <v>1743.4418599999999</v>
      </c>
      <c r="G4854" t="s">
        <v>13</v>
      </c>
      <c r="H4854" s="1">
        <v>17665</v>
      </c>
      <c r="I4854" s="1">
        <v>8636</v>
      </c>
      <c r="J4854">
        <v>927</v>
      </c>
      <c r="K4854" s="1">
        <v>27228</v>
      </c>
    </row>
    <row r="4855" spans="1:11" x14ac:dyDescent="0.3">
      <c r="A4855" t="s">
        <v>91</v>
      </c>
      <c r="B4855">
        <v>460</v>
      </c>
      <c r="C4855">
        <v>20.497107140000001</v>
      </c>
      <c r="D4855">
        <v>4.1428571429999996</v>
      </c>
      <c r="E4855">
        <v>72.428571430000005</v>
      </c>
      <c r="F4855">
        <v>1824.4285709999999</v>
      </c>
      <c r="G4855" t="s">
        <v>13</v>
      </c>
      <c r="H4855" s="1">
        <v>19129</v>
      </c>
      <c r="I4855" s="1">
        <v>6325</v>
      </c>
      <c r="J4855" s="1">
        <v>1109</v>
      </c>
      <c r="K4855" s="1">
        <v>26563</v>
      </c>
    </row>
    <row r="4856" spans="1:11" x14ac:dyDescent="0.3">
      <c r="A4856" t="s">
        <v>44</v>
      </c>
      <c r="B4856" t="s">
        <v>56</v>
      </c>
      <c r="C4856">
        <v>107.6705126</v>
      </c>
      <c r="D4856">
        <v>8.277310924</v>
      </c>
      <c r="E4856">
        <v>196.33613450000001</v>
      </c>
      <c r="F4856">
        <v>2521.0924369999998</v>
      </c>
      <c r="G4856" t="s">
        <v>46</v>
      </c>
      <c r="H4856" s="1">
        <v>21917</v>
      </c>
      <c r="I4856" s="1">
        <v>3666</v>
      </c>
      <c r="J4856">
        <v>602</v>
      </c>
      <c r="K4856" s="1">
        <v>26185</v>
      </c>
    </row>
    <row r="4857" spans="1:11" x14ac:dyDescent="0.3">
      <c r="A4857" t="s">
        <v>19</v>
      </c>
      <c r="B4857" t="s">
        <v>188</v>
      </c>
      <c r="C4857">
        <v>115.533</v>
      </c>
      <c r="D4857">
        <v>8</v>
      </c>
      <c r="E4857">
        <v>250</v>
      </c>
      <c r="F4857">
        <v>2998</v>
      </c>
      <c r="G4857" t="s">
        <v>13</v>
      </c>
      <c r="H4857" s="1">
        <v>21376</v>
      </c>
      <c r="I4857" s="1">
        <v>2657</v>
      </c>
      <c r="J4857">
        <v>956</v>
      </c>
      <c r="K4857" s="1">
        <v>24989</v>
      </c>
    </row>
    <row r="4858" spans="1:11" x14ac:dyDescent="0.3">
      <c r="A4858" t="s">
        <v>17</v>
      </c>
      <c r="B4858">
        <v>25</v>
      </c>
      <c r="C4858">
        <v>22.35277778</v>
      </c>
      <c r="D4858">
        <v>4.2222222220000001</v>
      </c>
      <c r="E4858">
        <v>80.925925930000005</v>
      </c>
      <c r="F4858">
        <v>1977.2592589999999</v>
      </c>
      <c r="G4858" t="s">
        <v>13</v>
      </c>
      <c r="H4858" s="1">
        <v>19845</v>
      </c>
      <c r="I4858" s="1">
        <v>4057</v>
      </c>
      <c r="J4858">
        <v>628</v>
      </c>
      <c r="K4858" s="1">
        <v>24530</v>
      </c>
    </row>
    <row r="4859" spans="1:11" x14ac:dyDescent="0.3">
      <c r="A4859" t="s">
        <v>59</v>
      </c>
      <c r="B4859" t="s">
        <v>183</v>
      </c>
      <c r="C4859">
        <v>22.454999999999998</v>
      </c>
      <c r="D4859">
        <v>6</v>
      </c>
      <c r="E4859">
        <v>92.307692309999993</v>
      </c>
      <c r="F4859">
        <v>1466.3076920000001</v>
      </c>
      <c r="G4859" t="s">
        <v>13</v>
      </c>
      <c r="H4859" s="1">
        <v>14316</v>
      </c>
      <c r="I4859" s="1">
        <v>8888</v>
      </c>
      <c r="J4859">
        <v>829</v>
      </c>
      <c r="K4859" s="1">
        <v>24033</v>
      </c>
    </row>
    <row r="4860" spans="1:11" x14ac:dyDescent="0.3">
      <c r="A4860" t="s">
        <v>251</v>
      </c>
      <c r="B4860" t="s">
        <v>252</v>
      </c>
      <c r="C4860">
        <v>13.24516667</v>
      </c>
      <c r="D4860">
        <v>4.8333333329999997</v>
      </c>
      <c r="E4860">
        <v>66.666666669999998</v>
      </c>
      <c r="F4860">
        <v>1506.5</v>
      </c>
      <c r="G4860" t="s">
        <v>13</v>
      </c>
      <c r="H4860" s="1">
        <v>13923</v>
      </c>
      <c r="I4860" s="1">
        <v>8641</v>
      </c>
      <c r="J4860">
        <v>860</v>
      </c>
      <c r="K4860" s="1">
        <v>23424</v>
      </c>
    </row>
    <row r="4861" spans="1:11" x14ac:dyDescent="0.3">
      <c r="A4861" t="s">
        <v>44</v>
      </c>
      <c r="B4861" t="s">
        <v>45</v>
      </c>
      <c r="C4861">
        <v>43.86363077</v>
      </c>
      <c r="D4861">
        <v>5.2923076919999996</v>
      </c>
      <c r="E4861">
        <v>105.16923079999999</v>
      </c>
      <c r="F4861">
        <v>2083.5230769999998</v>
      </c>
      <c r="G4861" t="s">
        <v>46</v>
      </c>
      <c r="H4861" s="1">
        <v>14699</v>
      </c>
      <c r="I4861" s="1">
        <v>7399</v>
      </c>
      <c r="J4861" s="1">
        <v>1177</v>
      </c>
      <c r="K4861" s="1">
        <v>23275</v>
      </c>
    </row>
    <row r="4862" spans="1:11" x14ac:dyDescent="0.3">
      <c r="A4862" t="s">
        <v>15</v>
      </c>
      <c r="B4862" t="s">
        <v>161</v>
      </c>
      <c r="C4862">
        <v>33.70615385</v>
      </c>
      <c r="D4862">
        <v>6.153846154</v>
      </c>
      <c r="E4862">
        <v>120.1538462</v>
      </c>
      <c r="F4862">
        <v>1750.6153850000001</v>
      </c>
      <c r="G4862" t="s">
        <v>13</v>
      </c>
      <c r="H4862" s="1">
        <v>16679</v>
      </c>
      <c r="I4862" s="1">
        <v>5619</v>
      </c>
      <c r="J4862">
        <v>724</v>
      </c>
      <c r="K4862" s="1">
        <v>23022</v>
      </c>
    </row>
    <row r="4863" spans="1:11" x14ac:dyDescent="0.3">
      <c r="A4863" t="s">
        <v>26</v>
      </c>
      <c r="B4863" t="s">
        <v>405</v>
      </c>
      <c r="C4863">
        <v>16.671749999999999</v>
      </c>
      <c r="D4863">
        <v>4.5</v>
      </c>
      <c r="E4863">
        <v>74</v>
      </c>
      <c r="F4863">
        <v>1541.5</v>
      </c>
      <c r="G4863" t="s">
        <v>13</v>
      </c>
      <c r="H4863" s="1">
        <v>14908</v>
      </c>
      <c r="I4863" s="1">
        <v>6879</v>
      </c>
      <c r="J4863">
        <v>983</v>
      </c>
      <c r="K4863" s="1">
        <v>22770</v>
      </c>
    </row>
    <row r="4864" spans="1:11" x14ac:dyDescent="0.3">
      <c r="A4864" t="s">
        <v>30</v>
      </c>
      <c r="B4864" t="s">
        <v>50</v>
      </c>
      <c r="C4864">
        <v>37.315230769999999</v>
      </c>
      <c r="D4864">
        <v>4.3230769230000003</v>
      </c>
      <c r="E4864">
        <v>103.6769231</v>
      </c>
      <c r="F4864">
        <v>1873.261538</v>
      </c>
      <c r="G4864" t="s">
        <v>13</v>
      </c>
      <c r="H4864" s="1">
        <v>18184</v>
      </c>
      <c r="I4864" s="1">
        <v>3725</v>
      </c>
      <c r="J4864">
        <v>833</v>
      </c>
      <c r="K4864" s="1">
        <v>22742</v>
      </c>
    </row>
    <row r="4865" spans="1:11" x14ac:dyDescent="0.3">
      <c r="A4865" t="s">
        <v>11</v>
      </c>
      <c r="B4865" t="s">
        <v>387</v>
      </c>
      <c r="C4865">
        <v>30.862909089999999</v>
      </c>
      <c r="D4865">
        <v>4.4545454549999999</v>
      </c>
      <c r="E4865">
        <v>105.54545450000001</v>
      </c>
      <c r="F4865">
        <v>2458.909091</v>
      </c>
      <c r="G4865" t="s">
        <v>13</v>
      </c>
      <c r="H4865" s="1">
        <v>19195</v>
      </c>
      <c r="I4865" s="1">
        <v>2580</v>
      </c>
      <c r="J4865">
        <v>624</v>
      </c>
      <c r="K4865" s="1">
        <v>22399</v>
      </c>
    </row>
    <row r="4866" spans="1:11" x14ac:dyDescent="0.3">
      <c r="A4866" t="s">
        <v>11</v>
      </c>
      <c r="B4866" t="s">
        <v>329</v>
      </c>
      <c r="C4866">
        <v>11.712899999999999</v>
      </c>
      <c r="D4866">
        <v>4</v>
      </c>
      <c r="E4866">
        <v>69</v>
      </c>
      <c r="F4866">
        <v>1864.8</v>
      </c>
      <c r="G4866" t="s">
        <v>13</v>
      </c>
      <c r="H4866" s="1">
        <v>18111</v>
      </c>
      <c r="I4866" s="1">
        <v>3353</v>
      </c>
      <c r="J4866">
        <v>367</v>
      </c>
      <c r="K4866" s="1">
        <v>21831</v>
      </c>
    </row>
    <row r="4867" spans="1:11" x14ac:dyDescent="0.3">
      <c r="A4867" t="s">
        <v>446</v>
      </c>
      <c r="B4867" t="s">
        <v>447</v>
      </c>
      <c r="C4867">
        <v>10.915800000000001</v>
      </c>
      <c r="D4867">
        <v>5</v>
      </c>
      <c r="E4867">
        <v>49.8</v>
      </c>
      <c r="F4867">
        <v>1372.4</v>
      </c>
      <c r="G4867" t="s">
        <v>13</v>
      </c>
      <c r="H4867" s="1">
        <v>15403</v>
      </c>
      <c r="I4867" s="1">
        <v>5667</v>
      </c>
      <c r="J4867">
        <v>489</v>
      </c>
      <c r="K4867" s="1">
        <v>21559</v>
      </c>
    </row>
    <row r="4868" spans="1:11" x14ac:dyDescent="0.3">
      <c r="A4868" t="s">
        <v>119</v>
      </c>
      <c r="B4868" t="s">
        <v>336</v>
      </c>
      <c r="C4868">
        <v>25.082666669999998</v>
      </c>
      <c r="D4868">
        <v>4.5333333329999999</v>
      </c>
      <c r="E4868">
        <v>93.6</v>
      </c>
      <c r="F4868">
        <v>2127.333333</v>
      </c>
      <c r="G4868" t="s">
        <v>13</v>
      </c>
      <c r="H4868" s="1">
        <v>16881</v>
      </c>
      <c r="I4868" s="1">
        <v>3771</v>
      </c>
      <c r="J4868">
        <v>694</v>
      </c>
      <c r="K4868" s="1">
        <v>21346</v>
      </c>
    </row>
    <row r="4869" spans="1:11" x14ac:dyDescent="0.3">
      <c r="A4869" t="s">
        <v>91</v>
      </c>
      <c r="B4869" t="s">
        <v>105</v>
      </c>
      <c r="C4869">
        <v>35.281323530000002</v>
      </c>
      <c r="D4869">
        <v>5.1764705879999999</v>
      </c>
      <c r="E4869">
        <v>113.3529412</v>
      </c>
      <c r="F4869">
        <v>2106.5</v>
      </c>
      <c r="G4869" t="s">
        <v>13</v>
      </c>
      <c r="H4869" s="1">
        <v>15750</v>
      </c>
      <c r="I4869" s="1">
        <v>4316</v>
      </c>
      <c r="J4869" s="1">
        <v>1084</v>
      </c>
      <c r="K4869" s="1">
        <v>21150</v>
      </c>
    </row>
    <row r="4870" spans="1:11" x14ac:dyDescent="0.3">
      <c r="A4870" t="s">
        <v>30</v>
      </c>
      <c r="B4870" t="s">
        <v>346</v>
      </c>
      <c r="C4870">
        <v>30.0062</v>
      </c>
      <c r="D4870">
        <v>3.2</v>
      </c>
      <c r="E4870">
        <v>115.4666667</v>
      </c>
      <c r="F4870">
        <v>2245.6</v>
      </c>
      <c r="G4870" t="s">
        <v>13</v>
      </c>
      <c r="H4870" s="1">
        <v>16132</v>
      </c>
      <c r="I4870" s="1">
        <v>3329</v>
      </c>
      <c r="J4870">
        <v>790</v>
      </c>
      <c r="K4870" s="1">
        <v>20251</v>
      </c>
    </row>
    <row r="4871" spans="1:11" x14ac:dyDescent="0.3">
      <c r="A4871" t="s">
        <v>91</v>
      </c>
      <c r="B4871" t="s">
        <v>129</v>
      </c>
      <c r="C4871">
        <v>35.81481651</v>
      </c>
      <c r="D4871">
        <v>6.2935779820000004</v>
      </c>
      <c r="E4871">
        <v>117.4311927</v>
      </c>
      <c r="F4871">
        <v>1921.4678899999999</v>
      </c>
      <c r="G4871" t="s">
        <v>13</v>
      </c>
      <c r="H4871" s="1">
        <v>13136</v>
      </c>
      <c r="I4871" s="1">
        <v>5100</v>
      </c>
      <c r="J4871" s="1">
        <v>1106</v>
      </c>
      <c r="K4871" s="1">
        <v>19342</v>
      </c>
    </row>
    <row r="4872" spans="1:11" x14ac:dyDescent="0.3">
      <c r="A4872" t="s">
        <v>73</v>
      </c>
      <c r="B4872" t="s">
        <v>404</v>
      </c>
      <c r="C4872">
        <v>9.3583333329999991</v>
      </c>
      <c r="D4872">
        <v>4.3333333329999997</v>
      </c>
      <c r="E4872">
        <v>47</v>
      </c>
      <c r="F4872">
        <v>1324</v>
      </c>
      <c r="G4872" t="s">
        <v>13</v>
      </c>
      <c r="H4872" s="1">
        <v>8458</v>
      </c>
      <c r="I4872" s="1">
        <v>10025</v>
      </c>
      <c r="J4872">
        <v>694</v>
      </c>
      <c r="K4872" s="1">
        <v>19177</v>
      </c>
    </row>
    <row r="4873" spans="1:11" x14ac:dyDescent="0.3">
      <c r="A4873" t="s">
        <v>11</v>
      </c>
      <c r="B4873" t="s">
        <v>159</v>
      </c>
      <c r="C4873">
        <v>30.377500000000001</v>
      </c>
      <c r="D4873">
        <v>6.3125</v>
      </c>
      <c r="E4873">
        <v>94.0625</v>
      </c>
      <c r="F4873">
        <v>935.625</v>
      </c>
      <c r="G4873" t="s">
        <v>13</v>
      </c>
      <c r="H4873" s="1">
        <v>9395</v>
      </c>
      <c r="I4873" s="1">
        <v>8355</v>
      </c>
      <c r="J4873">
        <v>987</v>
      </c>
      <c r="K4873" s="1">
        <v>18737</v>
      </c>
    </row>
    <row r="4874" spans="1:11" x14ac:dyDescent="0.3">
      <c r="A4874" t="s">
        <v>119</v>
      </c>
      <c r="B4874" t="s">
        <v>225</v>
      </c>
      <c r="C4874">
        <v>23.16515789</v>
      </c>
      <c r="D4874">
        <v>3.9473684210000002</v>
      </c>
      <c r="E4874">
        <v>82.157894740000003</v>
      </c>
      <c r="F4874">
        <v>1817.315789</v>
      </c>
      <c r="G4874" t="s">
        <v>13</v>
      </c>
      <c r="H4874" s="1">
        <v>11546</v>
      </c>
      <c r="I4874" s="1">
        <v>5738</v>
      </c>
      <c r="J4874" s="1">
        <v>1003</v>
      </c>
      <c r="K4874" s="1">
        <v>18287</v>
      </c>
    </row>
    <row r="4875" spans="1:11" x14ac:dyDescent="0.3">
      <c r="A4875" t="s">
        <v>119</v>
      </c>
      <c r="B4875" t="s">
        <v>226</v>
      </c>
      <c r="C4875">
        <v>22.69</v>
      </c>
      <c r="D4875">
        <v>4.8</v>
      </c>
      <c r="E4875">
        <v>82.2</v>
      </c>
      <c r="F4875">
        <v>1773.7</v>
      </c>
      <c r="G4875" t="s">
        <v>13</v>
      </c>
      <c r="H4875" s="1">
        <v>13698</v>
      </c>
      <c r="I4875" s="1">
        <v>3814</v>
      </c>
      <c r="J4875">
        <v>672</v>
      </c>
      <c r="K4875" s="1">
        <v>18184</v>
      </c>
    </row>
    <row r="4876" spans="1:11" x14ac:dyDescent="0.3">
      <c r="A4876" t="s">
        <v>30</v>
      </c>
      <c r="B4876" t="s">
        <v>206</v>
      </c>
      <c r="C4876">
        <v>43.08</v>
      </c>
      <c r="D4876">
        <v>4.6666666670000003</v>
      </c>
      <c r="E4876">
        <v>105</v>
      </c>
      <c r="F4876">
        <v>2239.666667</v>
      </c>
      <c r="G4876" t="s">
        <v>13</v>
      </c>
      <c r="H4876" s="1">
        <v>12065</v>
      </c>
      <c r="I4876" s="1">
        <v>4730</v>
      </c>
      <c r="J4876" s="1">
        <v>1004</v>
      </c>
      <c r="K4876" s="1">
        <v>17799</v>
      </c>
    </row>
    <row r="4877" spans="1:11" x14ac:dyDescent="0.3">
      <c r="A4877" t="s">
        <v>70</v>
      </c>
      <c r="B4877" t="s">
        <v>442</v>
      </c>
      <c r="C4877">
        <v>10.32442857</v>
      </c>
      <c r="D4877">
        <v>4.1428571429999996</v>
      </c>
      <c r="E4877">
        <v>54.357142860000003</v>
      </c>
      <c r="F4877">
        <v>1463.857143</v>
      </c>
      <c r="G4877" t="s">
        <v>13</v>
      </c>
      <c r="H4877" s="1">
        <v>10115</v>
      </c>
      <c r="I4877" s="1">
        <v>6796</v>
      </c>
      <c r="J4877">
        <v>501</v>
      </c>
      <c r="K4877" s="1">
        <v>17412</v>
      </c>
    </row>
    <row r="4878" spans="1:11" x14ac:dyDescent="0.3">
      <c r="A4878" t="s">
        <v>139</v>
      </c>
      <c r="B4878" t="s">
        <v>211</v>
      </c>
      <c r="C4878">
        <v>37.522103450000003</v>
      </c>
      <c r="D4878">
        <v>3.896551724</v>
      </c>
      <c r="E4878">
        <v>107.3793103</v>
      </c>
      <c r="F4878">
        <v>2084.3793099999998</v>
      </c>
      <c r="G4878" t="s">
        <v>13</v>
      </c>
      <c r="H4878" s="1">
        <v>11620</v>
      </c>
      <c r="I4878" s="1">
        <v>4049</v>
      </c>
      <c r="J4878" s="1">
        <v>1244</v>
      </c>
      <c r="K4878" s="1">
        <v>16913</v>
      </c>
    </row>
    <row r="4879" spans="1:11" x14ac:dyDescent="0.3">
      <c r="A4879" t="s">
        <v>15</v>
      </c>
      <c r="B4879" t="s">
        <v>95</v>
      </c>
      <c r="C4879">
        <v>33.250250000000001</v>
      </c>
      <c r="D4879">
        <v>6.1666666670000003</v>
      </c>
      <c r="E4879">
        <v>112.75</v>
      </c>
      <c r="F4879">
        <v>1475</v>
      </c>
      <c r="G4879" t="s">
        <v>13</v>
      </c>
      <c r="H4879" s="1">
        <v>9948</v>
      </c>
      <c r="I4879" s="1">
        <v>6302</v>
      </c>
      <c r="J4879">
        <v>637</v>
      </c>
      <c r="K4879" s="1">
        <v>16887</v>
      </c>
    </row>
    <row r="4880" spans="1:11" x14ac:dyDescent="0.3">
      <c r="A4880" t="s">
        <v>139</v>
      </c>
      <c r="B4880" t="s">
        <v>140</v>
      </c>
      <c r="C4880">
        <v>30.5976</v>
      </c>
      <c r="D4880">
        <v>1.8</v>
      </c>
      <c r="E4880">
        <v>97.6</v>
      </c>
      <c r="F4880">
        <v>1757.6</v>
      </c>
      <c r="G4880" t="s">
        <v>13</v>
      </c>
      <c r="H4880" s="1">
        <v>11939</v>
      </c>
      <c r="I4880" s="1">
        <v>3641</v>
      </c>
      <c r="J4880" s="1">
        <v>1047</v>
      </c>
      <c r="K4880" s="1">
        <v>16627</v>
      </c>
    </row>
    <row r="4881" spans="1:11" x14ac:dyDescent="0.3">
      <c r="A4881" t="s">
        <v>59</v>
      </c>
      <c r="B4881" t="s">
        <v>438</v>
      </c>
      <c r="C4881">
        <v>17.919857140000001</v>
      </c>
      <c r="D4881">
        <v>4.19047619</v>
      </c>
      <c r="E4881">
        <v>64.47619048</v>
      </c>
      <c r="F4881">
        <v>1759.190476</v>
      </c>
      <c r="G4881" t="s">
        <v>13</v>
      </c>
      <c r="H4881" s="1">
        <v>12172</v>
      </c>
      <c r="I4881" s="1">
        <v>3802</v>
      </c>
      <c r="J4881">
        <v>476</v>
      </c>
      <c r="K4881" s="1">
        <v>16450</v>
      </c>
    </row>
    <row r="4882" spans="1:11" x14ac:dyDescent="0.3">
      <c r="A4882" t="s">
        <v>30</v>
      </c>
      <c r="B4882" t="s">
        <v>31</v>
      </c>
      <c r="C4882">
        <v>20.720600000000001</v>
      </c>
      <c r="D4882">
        <v>3.52</v>
      </c>
      <c r="E4882">
        <v>74.400000000000006</v>
      </c>
      <c r="F4882">
        <v>1397.8</v>
      </c>
      <c r="G4882" t="s">
        <v>13</v>
      </c>
      <c r="H4882" s="1">
        <v>7011</v>
      </c>
      <c r="I4882" s="1">
        <v>7912</v>
      </c>
      <c r="J4882">
        <v>807</v>
      </c>
      <c r="K4882" s="1">
        <v>15730</v>
      </c>
    </row>
    <row r="4883" spans="1:11" x14ac:dyDescent="0.3">
      <c r="A4883" t="s">
        <v>34</v>
      </c>
      <c r="B4883" t="s">
        <v>38</v>
      </c>
      <c r="C4883">
        <v>36.219298250000001</v>
      </c>
      <c r="D4883">
        <v>6.4736842110000001</v>
      </c>
      <c r="E4883">
        <v>94.333333330000002</v>
      </c>
      <c r="F4883">
        <v>1424.666667</v>
      </c>
      <c r="G4883" t="s">
        <v>13</v>
      </c>
      <c r="H4883" s="1">
        <v>9067</v>
      </c>
      <c r="I4883" s="1">
        <v>5524</v>
      </c>
      <c r="J4883" s="1">
        <v>1047</v>
      </c>
      <c r="K4883" s="1">
        <v>15638</v>
      </c>
    </row>
    <row r="4884" spans="1:11" x14ac:dyDescent="0.3">
      <c r="A4884" t="s">
        <v>39</v>
      </c>
      <c r="B4884" t="s">
        <v>429</v>
      </c>
      <c r="C4884">
        <v>36.359650000000002</v>
      </c>
      <c r="D4884">
        <v>4.55</v>
      </c>
      <c r="E4884">
        <v>110.5</v>
      </c>
      <c r="F4884">
        <v>2345.1</v>
      </c>
      <c r="G4884" t="s">
        <v>13</v>
      </c>
      <c r="H4884" s="1">
        <v>12898</v>
      </c>
      <c r="I4884" s="1">
        <v>1949</v>
      </c>
      <c r="J4884">
        <v>572</v>
      </c>
      <c r="K4884" s="1">
        <v>15419</v>
      </c>
    </row>
    <row r="4885" spans="1:11" x14ac:dyDescent="0.3">
      <c r="A4885" t="s">
        <v>34</v>
      </c>
      <c r="B4885" t="s">
        <v>72</v>
      </c>
      <c r="C4885">
        <v>82.060909089999996</v>
      </c>
      <c r="D4885">
        <v>7.7272727269999999</v>
      </c>
      <c r="E4885">
        <v>199.72727269999999</v>
      </c>
      <c r="F4885">
        <v>2790.4545450000001</v>
      </c>
      <c r="G4885" t="s">
        <v>46</v>
      </c>
      <c r="H4885" s="1">
        <v>12464</v>
      </c>
      <c r="I4885" s="1">
        <v>2115</v>
      </c>
      <c r="J4885">
        <v>834</v>
      </c>
      <c r="K4885" s="1">
        <v>15413</v>
      </c>
    </row>
    <row r="4886" spans="1:11" x14ac:dyDescent="0.3">
      <c r="A4886" t="s">
        <v>251</v>
      </c>
      <c r="B4886" t="s">
        <v>428</v>
      </c>
      <c r="C4886">
        <v>16.802666670000001</v>
      </c>
      <c r="D4886">
        <v>4.5</v>
      </c>
      <c r="E4886">
        <v>71</v>
      </c>
      <c r="F4886">
        <v>1764</v>
      </c>
      <c r="G4886" t="s">
        <v>13</v>
      </c>
      <c r="H4886" s="1">
        <v>11997</v>
      </c>
      <c r="I4886" s="1">
        <v>2671</v>
      </c>
      <c r="J4886">
        <v>386</v>
      </c>
      <c r="K4886" s="1">
        <v>15054</v>
      </c>
    </row>
    <row r="4887" spans="1:11" x14ac:dyDescent="0.3">
      <c r="A4887" t="s">
        <v>24</v>
      </c>
      <c r="B4887" t="s">
        <v>434</v>
      </c>
      <c r="C4887">
        <v>21.407</v>
      </c>
      <c r="D4887">
        <v>4.5</v>
      </c>
      <c r="E4887">
        <v>72</v>
      </c>
      <c r="F4887">
        <v>1974</v>
      </c>
      <c r="G4887" t="s">
        <v>13</v>
      </c>
      <c r="H4887" s="1">
        <v>10009</v>
      </c>
      <c r="I4887" s="1">
        <v>4229</v>
      </c>
      <c r="J4887">
        <v>530</v>
      </c>
      <c r="K4887" s="1">
        <v>14768</v>
      </c>
    </row>
    <row r="4888" spans="1:11" x14ac:dyDescent="0.3">
      <c r="A4888" t="s">
        <v>53</v>
      </c>
      <c r="B4888" t="s">
        <v>247</v>
      </c>
      <c r="C4888">
        <v>20.37</v>
      </c>
      <c r="D4888">
        <v>5.6428571429999996</v>
      </c>
      <c r="E4888">
        <v>74.214285709999999</v>
      </c>
      <c r="F4888">
        <v>1324.357143</v>
      </c>
      <c r="G4888" t="s">
        <v>13</v>
      </c>
      <c r="H4888" s="1">
        <v>11371</v>
      </c>
      <c r="I4888" s="1">
        <v>2874</v>
      </c>
      <c r="J4888">
        <v>419</v>
      </c>
      <c r="K4888" s="1">
        <v>14664</v>
      </c>
    </row>
    <row r="4889" spans="1:11" x14ac:dyDescent="0.3">
      <c r="A4889" t="s">
        <v>91</v>
      </c>
      <c r="B4889" t="s">
        <v>92</v>
      </c>
      <c r="C4889">
        <v>50.961090910000003</v>
      </c>
      <c r="D4889">
        <v>6.1818181819999998</v>
      </c>
      <c r="E4889">
        <v>135.29090909999999</v>
      </c>
      <c r="F4889">
        <v>1971.163636</v>
      </c>
      <c r="G4889" t="s">
        <v>46</v>
      </c>
      <c r="H4889" s="1">
        <v>10806</v>
      </c>
      <c r="I4889" s="1">
        <v>2286</v>
      </c>
      <c r="J4889">
        <v>832</v>
      </c>
      <c r="K4889" s="1">
        <v>13924</v>
      </c>
    </row>
    <row r="4890" spans="1:11" x14ac:dyDescent="0.3">
      <c r="A4890" t="s">
        <v>24</v>
      </c>
      <c r="B4890" t="s">
        <v>224</v>
      </c>
      <c r="C4890">
        <v>37.017368419999997</v>
      </c>
      <c r="D4890">
        <v>4.736842105</v>
      </c>
      <c r="E4890">
        <v>97.578947369999995</v>
      </c>
      <c r="F4890">
        <v>2697.3684210000001</v>
      </c>
      <c r="G4890" t="s">
        <v>46</v>
      </c>
      <c r="H4890" s="1">
        <v>9975</v>
      </c>
      <c r="I4890" s="1">
        <v>3361</v>
      </c>
      <c r="J4890">
        <v>417</v>
      </c>
      <c r="K4890" s="1">
        <v>13753</v>
      </c>
    </row>
    <row r="4891" spans="1:11" x14ac:dyDescent="0.3">
      <c r="A4891" t="s">
        <v>11</v>
      </c>
      <c r="B4891" t="s">
        <v>402</v>
      </c>
      <c r="C4891">
        <v>24.84</v>
      </c>
      <c r="D4891">
        <v>5</v>
      </c>
      <c r="E4891">
        <v>102</v>
      </c>
      <c r="F4891">
        <v>2244</v>
      </c>
      <c r="G4891" t="s">
        <v>13</v>
      </c>
      <c r="H4891" s="1">
        <v>10098</v>
      </c>
      <c r="I4891" s="1">
        <v>3130</v>
      </c>
      <c r="J4891">
        <v>395</v>
      </c>
      <c r="K4891" s="1">
        <v>13623</v>
      </c>
    </row>
    <row r="4892" spans="1:11" x14ac:dyDescent="0.3">
      <c r="A4892" t="s">
        <v>24</v>
      </c>
      <c r="B4892" t="s">
        <v>360</v>
      </c>
      <c r="C4892">
        <v>22.953833329999998</v>
      </c>
      <c r="D4892">
        <v>5</v>
      </c>
      <c r="E4892">
        <v>67.333333330000002</v>
      </c>
      <c r="F4892">
        <v>1908.166667</v>
      </c>
      <c r="G4892" t="s">
        <v>13</v>
      </c>
      <c r="H4892" s="1">
        <v>9012</v>
      </c>
      <c r="I4892" s="1">
        <v>3891</v>
      </c>
      <c r="J4892">
        <v>546</v>
      </c>
      <c r="K4892" s="1">
        <v>13449</v>
      </c>
    </row>
    <row r="4893" spans="1:11" x14ac:dyDescent="0.3">
      <c r="A4893" t="s">
        <v>11</v>
      </c>
      <c r="B4893" t="s">
        <v>281</v>
      </c>
      <c r="C4893">
        <v>29.151</v>
      </c>
      <c r="D4893">
        <v>5</v>
      </c>
      <c r="E4893">
        <v>89</v>
      </c>
      <c r="F4893">
        <v>2526.5</v>
      </c>
      <c r="G4893" t="s">
        <v>13</v>
      </c>
      <c r="H4893" s="1">
        <v>9363</v>
      </c>
      <c r="I4893" s="1">
        <v>3380</v>
      </c>
      <c r="J4893">
        <v>426</v>
      </c>
      <c r="K4893" s="1">
        <v>13169</v>
      </c>
    </row>
    <row r="4894" spans="1:11" x14ac:dyDescent="0.3">
      <c r="A4894" t="s">
        <v>440</v>
      </c>
      <c r="B4894" t="s">
        <v>444</v>
      </c>
      <c r="C4894">
        <v>6.0503333330000002</v>
      </c>
      <c r="D4894">
        <v>4.3333333329999997</v>
      </c>
      <c r="E4894">
        <v>52</v>
      </c>
      <c r="F4894">
        <v>1335</v>
      </c>
      <c r="G4894" t="s">
        <v>13</v>
      </c>
      <c r="H4894" s="1">
        <v>8338</v>
      </c>
      <c r="I4894" s="1">
        <v>4223</v>
      </c>
      <c r="J4894">
        <v>314</v>
      </c>
      <c r="K4894" s="1">
        <v>12875</v>
      </c>
    </row>
    <row r="4895" spans="1:11" x14ac:dyDescent="0.3">
      <c r="A4895" t="s">
        <v>59</v>
      </c>
      <c r="B4895" t="s">
        <v>359</v>
      </c>
      <c r="C4895">
        <v>20.124187500000001</v>
      </c>
      <c r="D4895">
        <v>4.875</v>
      </c>
      <c r="E4895">
        <v>79.875</v>
      </c>
      <c r="F4895">
        <v>1836.875</v>
      </c>
      <c r="G4895" t="s">
        <v>13</v>
      </c>
      <c r="H4895" s="1">
        <v>9422</v>
      </c>
      <c r="I4895" s="1">
        <v>3059</v>
      </c>
      <c r="J4895">
        <v>347</v>
      </c>
      <c r="K4895" s="1">
        <v>12828</v>
      </c>
    </row>
    <row r="4896" spans="1:11" x14ac:dyDescent="0.3">
      <c r="A4896" t="s">
        <v>59</v>
      </c>
      <c r="B4896" t="s">
        <v>181</v>
      </c>
      <c r="C4896">
        <v>8.17</v>
      </c>
      <c r="D4896">
        <v>5</v>
      </c>
      <c r="E4896">
        <v>40</v>
      </c>
      <c r="F4896">
        <v>1108</v>
      </c>
      <c r="G4896" t="s">
        <v>13</v>
      </c>
      <c r="H4896" s="1">
        <v>4517</v>
      </c>
      <c r="I4896" s="1">
        <v>7443</v>
      </c>
      <c r="J4896">
        <v>389</v>
      </c>
      <c r="K4896" s="1">
        <v>12349</v>
      </c>
    </row>
    <row r="4897" spans="1:11" x14ac:dyDescent="0.3">
      <c r="A4897" t="s">
        <v>34</v>
      </c>
      <c r="B4897" t="s">
        <v>390</v>
      </c>
      <c r="C4897">
        <v>35.869439020000002</v>
      </c>
      <c r="D4897">
        <v>5.585365854</v>
      </c>
      <c r="E4897">
        <v>117.0243902</v>
      </c>
      <c r="F4897">
        <v>1980.6341460000001</v>
      </c>
      <c r="G4897" t="s">
        <v>13</v>
      </c>
      <c r="H4897" s="1">
        <v>9984</v>
      </c>
      <c r="I4897" s="1">
        <v>1873</v>
      </c>
      <c r="J4897">
        <v>391</v>
      </c>
      <c r="K4897" s="1">
        <v>12248</v>
      </c>
    </row>
    <row r="4898" spans="1:11" x14ac:dyDescent="0.3">
      <c r="A4898" t="s">
        <v>22</v>
      </c>
      <c r="B4898">
        <v>505</v>
      </c>
      <c r="C4898">
        <v>20.656652170000001</v>
      </c>
      <c r="D4898">
        <v>4.9565217390000003</v>
      </c>
      <c r="E4898">
        <v>67</v>
      </c>
      <c r="F4898">
        <v>2234.2608700000001</v>
      </c>
      <c r="G4898" t="s">
        <v>13</v>
      </c>
      <c r="H4898" s="1">
        <v>8911</v>
      </c>
      <c r="I4898" s="1">
        <v>2639</v>
      </c>
      <c r="J4898">
        <v>603</v>
      </c>
      <c r="K4898" s="1">
        <v>12153</v>
      </c>
    </row>
    <row r="4899" spans="1:11" x14ac:dyDescent="0.3">
      <c r="A4899" t="s">
        <v>32</v>
      </c>
      <c r="B4899" t="s">
        <v>61</v>
      </c>
      <c r="C4899">
        <v>31.104511899999999</v>
      </c>
      <c r="D4899">
        <v>4.5476190479999996</v>
      </c>
      <c r="E4899">
        <v>93.011904759999993</v>
      </c>
      <c r="F4899">
        <v>1699.119048</v>
      </c>
      <c r="G4899" t="s">
        <v>13</v>
      </c>
      <c r="H4899" s="1">
        <v>6390</v>
      </c>
      <c r="I4899" s="1">
        <v>5075</v>
      </c>
      <c r="J4899">
        <v>588</v>
      </c>
      <c r="K4899" s="1">
        <v>12053</v>
      </c>
    </row>
    <row r="4900" spans="1:11" x14ac:dyDescent="0.3">
      <c r="A4900" t="s">
        <v>19</v>
      </c>
      <c r="B4900" t="s">
        <v>202</v>
      </c>
      <c r="C4900">
        <v>39.737400000000001</v>
      </c>
      <c r="D4900">
        <v>4.5999999999999996</v>
      </c>
      <c r="E4900">
        <v>115</v>
      </c>
      <c r="F4900">
        <v>2234.4</v>
      </c>
      <c r="G4900" t="s">
        <v>13</v>
      </c>
      <c r="H4900" s="1">
        <v>6804</v>
      </c>
      <c r="I4900" s="1">
        <v>4392</v>
      </c>
      <c r="J4900">
        <v>713</v>
      </c>
      <c r="K4900" s="1">
        <v>11909</v>
      </c>
    </row>
    <row r="4901" spans="1:11" x14ac:dyDescent="0.3">
      <c r="A4901" t="s">
        <v>22</v>
      </c>
      <c r="B4901">
        <v>305</v>
      </c>
      <c r="C4901">
        <v>12.61125</v>
      </c>
      <c r="D4901">
        <v>4.5</v>
      </c>
      <c r="E4901">
        <v>56.25</v>
      </c>
      <c r="F4901">
        <v>1607.25</v>
      </c>
      <c r="G4901" t="s">
        <v>13</v>
      </c>
      <c r="H4901" s="1">
        <v>8707</v>
      </c>
      <c r="I4901" s="1">
        <v>2494</v>
      </c>
      <c r="J4901">
        <v>377</v>
      </c>
      <c r="K4901" s="1">
        <v>11578</v>
      </c>
    </row>
    <row r="4902" spans="1:11" x14ac:dyDescent="0.3">
      <c r="A4902" t="s">
        <v>139</v>
      </c>
      <c r="B4902" t="s">
        <v>374</v>
      </c>
      <c r="C4902">
        <v>11.744999999999999</v>
      </c>
      <c r="D4902">
        <v>5</v>
      </c>
      <c r="E4902">
        <v>51</v>
      </c>
      <c r="F4902">
        <v>998</v>
      </c>
      <c r="G4902" t="s">
        <v>13</v>
      </c>
      <c r="H4902" s="1">
        <v>4888</v>
      </c>
      <c r="I4902" s="1">
        <v>5690</v>
      </c>
      <c r="J4902">
        <v>754</v>
      </c>
      <c r="K4902" s="1">
        <v>11332</v>
      </c>
    </row>
    <row r="4903" spans="1:11" x14ac:dyDescent="0.3">
      <c r="A4903" t="s">
        <v>137</v>
      </c>
      <c r="B4903">
        <v>911</v>
      </c>
      <c r="C4903">
        <v>158.7922667</v>
      </c>
      <c r="D4903">
        <v>7.4666666670000001</v>
      </c>
      <c r="E4903">
        <v>293.53333329999998</v>
      </c>
      <c r="F4903">
        <v>3005.4</v>
      </c>
      <c r="G4903" t="s">
        <v>13</v>
      </c>
      <c r="H4903" s="1">
        <v>9901</v>
      </c>
      <c r="I4903" s="1">
        <v>1029</v>
      </c>
      <c r="J4903">
        <v>398</v>
      </c>
      <c r="K4903" s="1">
        <v>11328</v>
      </c>
    </row>
    <row r="4904" spans="1:11" x14ac:dyDescent="0.3">
      <c r="A4904" t="s">
        <v>15</v>
      </c>
      <c r="B4904" t="s">
        <v>142</v>
      </c>
      <c r="C4904">
        <v>45.6995</v>
      </c>
      <c r="D4904">
        <v>6</v>
      </c>
      <c r="E4904">
        <v>114</v>
      </c>
      <c r="F4904">
        <v>1854.2</v>
      </c>
      <c r="G4904" t="s">
        <v>46</v>
      </c>
      <c r="H4904" s="1">
        <v>7494</v>
      </c>
      <c r="I4904" s="1">
        <v>2983</v>
      </c>
      <c r="J4904">
        <v>807</v>
      </c>
      <c r="K4904" s="1">
        <v>11284</v>
      </c>
    </row>
    <row r="4905" spans="1:11" x14ac:dyDescent="0.3">
      <c r="A4905" t="s">
        <v>84</v>
      </c>
      <c r="B4905" t="s">
        <v>339</v>
      </c>
      <c r="C4905">
        <v>17.587</v>
      </c>
      <c r="D4905">
        <v>4.0833333329999997</v>
      </c>
      <c r="E4905">
        <v>73.083333330000002</v>
      </c>
      <c r="F4905">
        <v>1363.5</v>
      </c>
      <c r="G4905" t="s">
        <v>13</v>
      </c>
      <c r="H4905" s="1">
        <v>7173</v>
      </c>
      <c r="I4905" s="1">
        <v>3654</v>
      </c>
      <c r="J4905">
        <v>337</v>
      </c>
      <c r="K4905" s="1">
        <v>11164</v>
      </c>
    </row>
    <row r="4906" spans="1:11" x14ac:dyDescent="0.3">
      <c r="A4906" t="s">
        <v>84</v>
      </c>
      <c r="B4906" t="s">
        <v>435</v>
      </c>
      <c r="C4906">
        <v>8.4656000000000002</v>
      </c>
      <c r="D4906">
        <v>4.5999999999999996</v>
      </c>
      <c r="E4906">
        <v>41.4</v>
      </c>
      <c r="F4906">
        <v>1182.4000000000001</v>
      </c>
      <c r="G4906" t="s">
        <v>13</v>
      </c>
      <c r="H4906" s="1">
        <v>6523</v>
      </c>
      <c r="I4906" s="1">
        <v>3734</v>
      </c>
      <c r="J4906">
        <v>363</v>
      </c>
      <c r="K4906" s="1">
        <v>10620</v>
      </c>
    </row>
    <row r="4907" spans="1:11" x14ac:dyDescent="0.3">
      <c r="A4907" t="s">
        <v>53</v>
      </c>
      <c r="B4907" t="s">
        <v>332</v>
      </c>
      <c r="C4907">
        <v>17.312419349999999</v>
      </c>
      <c r="D4907">
        <v>4.9677419350000003</v>
      </c>
      <c r="E4907">
        <v>66.354838709999996</v>
      </c>
      <c r="F4907">
        <v>1655.741935</v>
      </c>
      <c r="G4907" t="s">
        <v>13</v>
      </c>
      <c r="H4907" s="1">
        <v>7174</v>
      </c>
      <c r="I4907" s="1">
        <v>2967</v>
      </c>
      <c r="J4907">
        <v>311</v>
      </c>
      <c r="K4907" s="1">
        <v>10452</v>
      </c>
    </row>
    <row r="4908" spans="1:11" x14ac:dyDescent="0.3">
      <c r="A4908" t="s">
        <v>17</v>
      </c>
      <c r="B4908">
        <v>9</v>
      </c>
      <c r="C4908">
        <v>11.49625</v>
      </c>
      <c r="D4908">
        <v>4.75</v>
      </c>
      <c r="E4908">
        <v>50.25</v>
      </c>
      <c r="F4908">
        <v>1507.5</v>
      </c>
      <c r="G4908" t="s">
        <v>13</v>
      </c>
      <c r="H4908" s="1">
        <v>6388</v>
      </c>
      <c r="I4908" s="1">
        <v>3307</v>
      </c>
      <c r="J4908">
        <v>319</v>
      </c>
      <c r="K4908" s="1">
        <v>10014</v>
      </c>
    </row>
    <row r="4909" spans="1:11" x14ac:dyDescent="0.3">
      <c r="A4909" t="s">
        <v>81</v>
      </c>
      <c r="B4909">
        <v>121</v>
      </c>
      <c r="C4909">
        <v>13.191000000000001</v>
      </c>
      <c r="D4909">
        <v>5</v>
      </c>
      <c r="E4909">
        <v>51.333333330000002</v>
      </c>
      <c r="F4909">
        <v>1431.333333</v>
      </c>
      <c r="G4909" t="s">
        <v>13</v>
      </c>
      <c r="H4909" s="1">
        <v>3771</v>
      </c>
      <c r="I4909" s="1">
        <v>5648</v>
      </c>
      <c r="J4909">
        <v>441</v>
      </c>
      <c r="K4909" s="1">
        <v>9860</v>
      </c>
    </row>
    <row r="4910" spans="1:11" x14ac:dyDescent="0.3">
      <c r="A4910" t="s">
        <v>15</v>
      </c>
      <c r="B4910" t="s">
        <v>412</v>
      </c>
      <c r="C4910">
        <v>18.167153849999998</v>
      </c>
      <c r="D4910">
        <v>4.692307692</v>
      </c>
      <c r="E4910">
        <v>70.307692309999993</v>
      </c>
      <c r="F4910">
        <v>1932.1538459999999</v>
      </c>
      <c r="G4910" t="s">
        <v>13</v>
      </c>
      <c r="H4910" s="1">
        <v>7298</v>
      </c>
      <c r="I4910" s="1">
        <v>2105</v>
      </c>
      <c r="J4910">
        <v>444</v>
      </c>
      <c r="K4910" s="1">
        <v>9847</v>
      </c>
    </row>
    <row r="4911" spans="1:11" x14ac:dyDescent="0.3">
      <c r="A4911" t="s">
        <v>119</v>
      </c>
      <c r="B4911" t="s">
        <v>193</v>
      </c>
      <c r="C4911">
        <v>23.016615380000001</v>
      </c>
      <c r="D4911">
        <v>4.730769231</v>
      </c>
      <c r="E4911">
        <v>90.88461538</v>
      </c>
      <c r="F4911">
        <v>1709.538462</v>
      </c>
      <c r="G4911" t="s">
        <v>13</v>
      </c>
      <c r="H4911" s="1">
        <v>6098</v>
      </c>
      <c r="I4911" s="1">
        <v>2881</v>
      </c>
      <c r="J4911">
        <v>329</v>
      </c>
      <c r="K4911" s="1">
        <v>9308</v>
      </c>
    </row>
    <row r="4912" spans="1:11" x14ac:dyDescent="0.3">
      <c r="A4912" t="s">
        <v>81</v>
      </c>
      <c r="B4912" t="s">
        <v>384</v>
      </c>
      <c r="C4912">
        <v>22.126999999999999</v>
      </c>
      <c r="D4912">
        <v>5</v>
      </c>
      <c r="E4912">
        <v>83</v>
      </c>
      <c r="F4912">
        <v>1721.5</v>
      </c>
      <c r="G4912" t="s">
        <v>13</v>
      </c>
      <c r="H4912" s="1">
        <v>4616</v>
      </c>
      <c r="I4912" s="1">
        <v>4172</v>
      </c>
      <c r="J4912">
        <v>480</v>
      </c>
      <c r="K4912" s="1">
        <v>9268</v>
      </c>
    </row>
    <row r="4913" spans="1:11" x14ac:dyDescent="0.3">
      <c r="A4913" t="s">
        <v>30</v>
      </c>
      <c r="B4913" t="s">
        <v>358</v>
      </c>
      <c r="C4913">
        <v>81.295000000000002</v>
      </c>
      <c r="D4913">
        <v>8</v>
      </c>
      <c r="E4913">
        <v>250</v>
      </c>
      <c r="F4913">
        <v>2998</v>
      </c>
      <c r="G4913" t="s">
        <v>13</v>
      </c>
      <c r="H4913" s="1">
        <v>7526</v>
      </c>
      <c r="I4913" s="1">
        <v>1294</v>
      </c>
      <c r="J4913">
        <v>208</v>
      </c>
      <c r="K4913" s="1">
        <v>9028</v>
      </c>
    </row>
    <row r="4914" spans="1:11" x14ac:dyDescent="0.3">
      <c r="A4914" t="s">
        <v>26</v>
      </c>
      <c r="B4914" t="s">
        <v>392</v>
      </c>
      <c r="C4914">
        <v>17.529599999999999</v>
      </c>
      <c r="D4914">
        <v>4.5999999999999996</v>
      </c>
      <c r="E4914">
        <v>78.400000000000006</v>
      </c>
      <c r="F4914">
        <v>1549.8</v>
      </c>
      <c r="G4914" t="s">
        <v>13</v>
      </c>
      <c r="H4914" s="1">
        <v>6095</v>
      </c>
      <c r="I4914" s="1">
        <v>2571</v>
      </c>
      <c r="J4914">
        <v>346</v>
      </c>
      <c r="K4914" s="1">
        <v>9012</v>
      </c>
    </row>
    <row r="4915" spans="1:11" x14ac:dyDescent="0.3">
      <c r="A4915" t="s">
        <v>34</v>
      </c>
      <c r="B4915">
        <v>90</v>
      </c>
      <c r="C4915">
        <v>28.379000000000001</v>
      </c>
      <c r="D4915">
        <v>4.5999999999999996</v>
      </c>
      <c r="E4915">
        <v>91.6</v>
      </c>
      <c r="F4915">
        <v>2181.1999999999998</v>
      </c>
      <c r="G4915" t="s">
        <v>13</v>
      </c>
      <c r="H4915" s="1">
        <v>7114</v>
      </c>
      <c r="I4915" s="1">
        <v>1505</v>
      </c>
      <c r="J4915">
        <v>263</v>
      </c>
      <c r="K4915" s="1">
        <v>8882</v>
      </c>
    </row>
    <row r="4916" spans="1:11" x14ac:dyDescent="0.3">
      <c r="A4916" t="s">
        <v>67</v>
      </c>
      <c r="B4916" t="s">
        <v>68</v>
      </c>
      <c r="C4916">
        <v>49.285833330000003</v>
      </c>
      <c r="D4916">
        <v>6</v>
      </c>
      <c r="E4916">
        <v>145</v>
      </c>
      <c r="F4916">
        <v>1963.666667</v>
      </c>
      <c r="G4916" t="s">
        <v>13</v>
      </c>
      <c r="H4916" s="1">
        <v>6055</v>
      </c>
      <c r="I4916" s="1">
        <v>2043</v>
      </c>
      <c r="J4916">
        <v>649</v>
      </c>
      <c r="K4916" s="1">
        <v>8747</v>
      </c>
    </row>
    <row r="4917" spans="1:11" x14ac:dyDescent="0.3">
      <c r="A4917" t="s">
        <v>17</v>
      </c>
      <c r="B4917" t="s">
        <v>423</v>
      </c>
      <c r="C4917">
        <v>31.791071429999999</v>
      </c>
      <c r="D4917">
        <v>4.5714285710000002</v>
      </c>
      <c r="E4917">
        <v>104.1428571</v>
      </c>
      <c r="F4917">
        <v>2211.0714290000001</v>
      </c>
      <c r="G4917" t="s">
        <v>13</v>
      </c>
      <c r="H4917" s="1">
        <v>7092</v>
      </c>
      <c r="I4917" s="1">
        <v>1111</v>
      </c>
      <c r="J4917">
        <v>304</v>
      </c>
      <c r="K4917" s="1">
        <v>8507</v>
      </c>
    </row>
    <row r="4918" spans="1:11" x14ac:dyDescent="0.3">
      <c r="A4918" t="s">
        <v>137</v>
      </c>
      <c r="B4918">
        <v>944</v>
      </c>
      <c r="C4918">
        <v>59.490499999999997</v>
      </c>
      <c r="D4918">
        <v>5</v>
      </c>
      <c r="E4918">
        <v>137.5</v>
      </c>
      <c r="F4918">
        <v>2734.5</v>
      </c>
      <c r="G4918" t="s">
        <v>13</v>
      </c>
      <c r="H4918" s="1">
        <v>6721</v>
      </c>
      <c r="I4918" s="1">
        <v>1360</v>
      </c>
      <c r="J4918">
        <v>298</v>
      </c>
      <c r="K4918" s="1">
        <v>8379</v>
      </c>
    </row>
    <row r="4919" spans="1:11" x14ac:dyDescent="0.3">
      <c r="A4919" t="s">
        <v>149</v>
      </c>
      <c r="B4919" t="s">
        <v>307</v>
      </c>
      <c r="C4919">
        <v>19.717833330000001</v>
      </c>
      <c r="D4919">
        <v>4</v>
      </c>
      <c r="E4919">
        <v>98</v>
      </c>
      <c r="F4919">
        <v>1995</v>
      </c>
      <c r="G4919" t="s">
        <v>13</v>
      </c>
      <c r="H4919" s="1">
        <v>5597</v>
      </c>
      <c r="I4919" s="1">
        <v>2070</v>
      </c>
      <c r="J4919">
        <v>285</v>
      </c>
      <c r="K4919" s="1">
        <v>7952</v>
      </c>
    </row>
    <row r="4920" spans="1:11" x14ac:dyDescent="0.3">
      <c r="A4920" t="s">
        <v>15</v>
      </c>
      <c r="B4920" t="s">
        <v>357</v>
      </c>
      <c r="C4920">
        <v>35.340000000000003</v>
      </c>
      <c r="D4920">
        <v>5</v>
      </c>
      <c r="E4920">
        <v>118</v>
      </c>
      <c r="F4920">
        <v>1781</v>
      </c>
      <c r="G4920" t="s">
        <v>13</v>
      </c>
      <c r="H4920" s="1">
        <v>6149</v>
      </c>
      <c r="I4920" s="1">
        <v>1339</v>
      </c>
      <c r="J4920">
        <v>357</v>
      </c>
      <c r="K4920" s="1">
        <v>7845</v>
      </c>
    </row>
    <row r="4921" spans="1:11" x14ac:dyDescent="0.3">
      <c r="A4921" t="s">
        <v>53</v>
      </c>
      <c r="B4921" t="s">
        <v>443</v>
      </c>
      <c r="C4921">
        <v>6.4939999999999998</v>
      </c>
      <c r="D4921">
        <v>5</v>
      </c>
      <c r="E4921">
        <v>30</v>
      </c>
      <c r="F4921">
        <v>903</v>
      </c>
      <c r="G4921" t="s">
        <v>13</v>
      </c>
      <c r="H4921" s="1">
        <v>3054</v>
      </c>
      <c r="I4921" s="1">
        <v>4360</v>
      </c>
      <c r="J4921">
        <v>262</v>
      </c>
      <c r="K4921" s="1">
        <v>7676</v>
      </c>
    </row>
    <row r="4922" spans="1:11" x14ac:dyDescent="0.3">
      <c r="A4922" t="s">
        <v>91</v>
      </c>
      <c r="B4922">
        <v>960</v>
      </c>
      <c r="C4922">
        <v>40.764499999999998</v>
      </c>
      <c r="D4922">
        <v>4.3333333329999997</v>
      </c>
      <c r="E4922">
        <v>133.33333329999999</v>
      </c>
      <c r="F4922">
        <v>2634.2222219999999</v>
      </c>
      <c r="G4922" t="s">
        <v>13</v>
      </c>
      <c r="H4922" s="1">
        <v>6029</v>
      </c>
      <c r="I4922" s="1">
        <v>1097</v>
      </c>
      <c r="J4922">
        <v>396</v>
      </c>
      <c r="K4922" s="1">
        <v>7522</v>
      </c>
    </row>
    <row r="4923" spans="1:11" x14ac:dyDescent="0.3">
      <c r="A4923" t="s">
        <v>32</v>
      </c>
      <c r="B4923" t="s">
        <v>104</v>
      </c>
      <c r="C4923">
        <v>72.795894739999994</v>
      </c>
      <c r="D4923">
        <v>6.2105263160000002</v>
      </c>
      <c r="E4923">
        <v>166.31578949999999</v>
      </c>
      <c r="F4923">
        <v>3041</v>
      </c>
      <c r="G4923" t="s">
        <v>13</v>
      </c>
      <c r="H4923" s="1">
        <v>5420</v>
      </c>
      <c r="I4923" s="1">
        <v>1652</v>
      </c>
      <c r="J4923">
        <v>315</v>
      </c>
      <c r="K4923" s="1">
        <v>7387</v>
      </c>
    </row>
    <row r="4924" spans="1:11" x14ac:dyDescent="0.3">
      <c r="A4924" t="s">
        <v>32</v>
      </c>
      <c r="B4924" t="s">
        <v>111</v>
      </c>
      <c r="C4924">
        <v>61.862833330000001</v>
      </c>
      <c r="D4924">
        <v>6.8333333329999997</v>
      </c>
      <c r="E4924">
        <v>184.16666670000001</v>
      </c>
      <c r="F4924">
        <v>2748.333333</v>
      </c>
      <c r="G4924" t="s">
        <v>13</v>
      </c>
      <c r="H4924" s="1">
        <v>4167</v>
      </c>
      <c r="I4924" s="1">
        <v>2580</v>
      </c>
      <c r="J4924">
        <v>461</v>
      </c>
      <c r="K4924" s="1">
        <v>7208</v>
      </c>
    </row>
    <row r="4925" spans="1:11" x14ac:dyDescent="0.3">
      <c r="A4925" t="s">
        <v>81</v>
      </c>
      <c r="B4925" t="s">
        <v>409</v>
      </c>
      <c r="C4925">
        <v>28.9602</v>
      </c>
      <c r="D4925">
        <v>4.4000000000000004</v>
      </c>
      <c r="E4925">
        <v>100.8</v>
      </c>
      <c r="F4925">
        <v>1936.6</v>
      </c>
      <c r="G4925" t="s">
        <v>13</v>
      </c>
      <c r="H4925" s="1">
        <v>5485</v>
      </c>
      <c r="I4925" s="1">
        <v>1212</v>
      </c>
      <c r="J4925">
        <v>270</v>
      </c>
      <c r="K4925" s="1">
        <v>6967</v>
      </c>
    </row>
    <row r="4926" spans="1:11" x14ac:dyDescent="0.3">
      <c r="A4926" t="s">
        <v>84</v>
      </c>
      <c r="B4926" t="s">
        <v>108</v>
      </c>
      <c r="C4926">
        <v>9.5627999999999993</v>
      </c>
      <c r="D4926">
        <v>4.5999999999999996</v>
      </c>
      <c r="E4926">
        <v>50</v>
      </c>
      <c r="F4926">
        <v>996</v>
      </c>
      <c r="G4926" t="s">
        <v>13</v>
      </c>
      <c r="H4926" s="1">
        <v>2560</v>
      </c>
      <c r="I4926" s="1">
        <v>3977</v>
      </c>
      <c r="J4926">
        <v>224</v>
      </c>
      <c r="K4926" s="1">
        <v>6761</v>
      </c>
    </row>
    <row r="4927" spans="1:11" x14ac:dyDescent="0.3">
      <c r="A4927" t="s">
        <v>22</v>
      </c>
      <c r="B4927">
        <v>605</v>
      </c>
      <c r="C4927">
        <v>35.259727269999999</v>
      </c>
      <c r="D4927">
        <v>4.7272727269999999</v>
      </c>
      <c r="E4927">
        <v>104.6363636</v>
      </c>
      <c r="F4927">
        <v>2367.181818</v>
      </c>
      <c r="G4927" t="s">
        <v>13</v>
      </c>
      <c r="H4927" s="1">
        <v>5293</v>
      </c>
      <c r="I4927">
        <v>834</v>
      </c>
      <c r="J4927">
        <v>229</v>
      </c>
      <c r="K4927" s="1">
        <v>6356</v>
      </c>
    </row>
    <row r="4928" spans="1:11" x14ac:dyDescent="0.3">
      <c r="A4928" t="s">
        <v>77</v>
      </c>
      <c r="B4928" t="s">
        <v>162</v>
      </c>
      <c r="C4928">
        <v>145.6466667</v>
      </c>
      <c r="D4928">
        <v>6</v>
      </c>
      <c r="E4928">
        <v>283</v>
      </c>
      <c r="F4928">
        <v>5000</v>
      </c>
      <c r="G4928" t="s">
        <v>13</v>
      </c>
      <c r="H4928" s="1">
        <v>5279</v>
      </c>
      <c r="I4928">
        <v>763</v>
      </c>
      <c r="J4928">
        <v>292</v>
      </c>
      <c r="K4928" s="1">
        <v>6334</v>
      </c>
    </row>
    <row r="4929" spans="1:11" x14ac:dyDescent="0.3">
      <c r="A4929" t="s">
        <v>455</v>
      </c>
      <c r="B4929" t="s">
        <v>456</v>
      </c>
      <c r="C4929">
        <v>11.819285710000001</v>
      </c>
      <c r="D4929">
        <v>4.6190476189999998</v>
      </c>
      <c r="E4929">
        <v>56.857142860000003</v>
      </c>
      <c r="F4929">
        <v>1520.9523810000001</v>
      </c>
      <c r="G4929" t="s">
        <v>13</v>
      </c>
      <c r="H4929" s="1">
        <v>4121</v>
      </c>
      <c r="I4929" s="1">
        <v>1962</v>
      </c>
      <c r="J4929">
        <v>166</v>
      </c>
      <c r="K4929" s="1">
        <v>6249</v>
      </c>
    </row>
    <row r="4930" spans="1:11" x14ac:dyDescent="0.3">
      <c r="A4930" t="s">
        <v>41</v>
      </c>
      <c r="B4930" t="s">
        <v>58</v>
      </c>
      <c r="C4930">
        <v>30.65053846</v>
      </c>
      <c r="D4930">
        <v>6.346153846</v>
      </c>
      <c r="E4930">
        <v>95</v>
      </c>
      <c r="F4930">
        <v>1136.6923079999999</v>
      </c>
      <c r="G4930" t="s">
        <v>13</v>
      </c>
      <c r="H4930" s="1">
        <v>4957</v>
      </c>
      <c r="I4930" s="1">
        <v>1006</v>
      </c>
      <c r="J4930">
        <v>232</v>
      </c>
      <c r="K4930" s="1">
        <v>6195</v>
      </c>
    </row>
    <row r="4931" spans="1:11" x14ac:dyDescent="0.3">
      <c r="A4931" t="s">
        <v>70</v>
      </c>
      <c r="B4931" t="s">
        <v>328</v>
      </c>
      <c r="C4931">
        <v>31.7425</v>
      </c>
      <c r="D4931">
        <v>4.8333333329999997</v>
      </c>
      <c r="E4931">
        <v>119.66666669999999</v>
      </c>
      <c r="F4931">
        <v>2116</v>
      </c>
      <c r="G4931" t="s">
        <v>13</v>
      </c>
      <c r="H4931" s="1">
        <v>5008</v>
      </c>
      <c r="I4931">
        <v>969</v>
      </c>
      <c r="J4931">
        <v>166</v>
      </c>
      <c r="K4931" s="1">
        <v>6143</v>
      </c>
    </row>
    <row r="4932" spans="1:11" x14ac:dyDescent="0.3">
      <c r="A4932" t="s">
        <v>53</v>
      </c>
      <c r="B4932" t="s">
        <v>231</v>
      </c>
      <c r="C4932">
        <v>13.704545449999999</v>
      </c>
      <c r="D4932">
        <v>4.8181818180000002</v>
      </c>
      <c r="E4932">
        <v>47.454545449999998</v>
      </c>
      <c r="F4932">
        <v>1384</v>
      </c>
      <c r="G4932" t="s">
        <v>13</v>
      </c>
      <c r="H4932" s="1">
        <v>2579</v>
      </c>
      <c r="I4932" s="1">
        <v>3295</v>
      </c>
      <c r="J4932">
        <v>219</v>
      </c>
      <c r="K4932" s="1">
        <v>6093</v>
      </c>
    </row>
    <row r="4933" spans="1:11" x14ac:dyDescent="0.3">
      <c r="A4933" t="s">
        <v>395</v>
      </c>
      <c r="B4933" t="s">
        <v>449</v>
      </c>
      <c r="C4933">
        <v>11.984562499999999</v>
      </c>
      <c r="D4933">
        <v>4</v>
      </c>
      <c r="E4933">
        <v>69</v>
      </c>
      <c r="F4933">
        <v>1762.75</v>
      </c>
      <c r="G4933" t="s">
        <v>13</v>
      </c>
      <c r="H4933" s="1">
        <v>4794</v>
      </c>
      <c r="I4933" s="1">
        <v>1074</v>
      </c>
      <c r="J4933">
        <v>126</v>
      </c>
      <c r="K4933" s="1">
        <v>5994</v>
      </c>
    </row>
    <row r="4934" spans="1:11" x14ac:dyDescent="0.3">
      <c r="A4934" t="s">
        <v>84</v>
      </c>
      <c r="B4934" t="s">
        <v>158</v>
      </c>
      <c r="C4934">
        <v>9.8628</v>
      </c>
      <c r="D4934">
        <v>5</v>
      </c>
      <c r="E4934">
        <v>50</v>
      </c>
      <c r="F4934">
        <v>1090.4000000000001</v>
      </c>
      <c r="G4934" t="s">
        <v>13</v>
      </c>
      <c r="H4934" s="1">
        <v>3263</v>
      </c>
      <c r="I4934" s="1">
        <v>2441</v>
      </c>
      <c r="J4934">
        <v>216</v>
      </c>
      <c r="K4934" s="1">
        <v>5920</v>
      </c>
    </row>
    <row r="4935" spans="1:11" x14ac:dyDescent="0.3">
      <c r="A4935" t="s">
        <v>32</v>
      </c>
      <c r="B4935" t="s">
        <v>167</v>
      </c>
      <c r="C4935">
        <v>43.068421049999998</v>
      </c>
      <c r="D4935">
        <v>6.254385965</v>
      </c>
      <c r="E4935">
        <v>104.2017544</v>
      </c>
      <c r="F4935">
        <v>2222.7105259999998</v>
      </c>
      <c r="G4935" t="s">
        <v>46</v>
      </c>
      <c r="H4935" s="1">
        <v>4964</v>
      </c>
      <c r="I4935">
        <v>493</v>
      </c>
      <c r="J4935">
        <v>351</v>
      </c>
      <c r="K4935" s="1">
        <v>5808</v>
      </c>
    </row>
    <row r="4936" spans="1:11" x14ac:dyDescent="0.3">
      <c r="A4936" t="s">
        <v>73</v>
      </c>
      <c r="B4936" t="s">
        <v>414</v>
      </c>
      <c r="C4936">
        <v>14.76166667</v>
      </c>
      <c r="D4936">
        <v>4.6666666670000003</v>
      </c>
      <c r="E4936">
        <v>75</v>
      </c>
      <c r="F4936">
        <v>1594</v>
      </c>
      <c r="G4936" t="s">
        <v>13</v>
      </c>
      <c r="H4936" s="1">
        <v>3749</v>
      </c>
      <c r="I4936" s="1">
        <v>1666</v>
      </c>
      <c r="J4936">
        <v>159</v>
      </c>
      <c r="K4936" s="1">
        <v>5574</v>
      </c>
    </row>
    <row r="4937" spans="1:11" x14ac:dyDescent="0.3">
      <c r="A4937" t="s">
        <v>19</v>
      </c>
      <c r="B4937" t="s">
        <v>196</v>
      </c>
      <c r="C4937">
        <v>135.10550000000001</v>
      </c>
      <c r="D4937">
        <v>6.5</v>
      </c>
      <c r="E4937">
        <v>309</v>
      </c>
      <c r="F4937">
        <v>3999</v>
      </c>
      <c r="G4937" t="s">
        <v>13</v>
      </c>
      <c r="H4937" s="1">
        <v>4788</v>
      </c>
      <c r="I4937">
        <v>590</v>
      </c>
      <c r="J4937">
        <v>175</v>
      </c>
      <c r="K4937" s="1">
        <v>5553</v>
      </c>
    </row>
    <row r="4938" spans="1:11" x14ac:dyDescent="0.3">
      <c r="A4938" t="s">
        <v>186</v>
      </c>
      <c r="B4938">
        <v>164</v>
      </c>
      <c r="C4938">
        <v>38.39725</v>
      </c>
      <c r="D4938">
        <v>4.75</v>
      </c>
      <c r="E4938">
        <v>131</v>
      </c>
      <c r="F4938">
        <v>2652.375</v>
      </c>
      <c r="G4938" t="s">
        <v>13</v>
      </c>
      <c r="H4938" s="1">
        <v>4620</v>
      </c>
      <c r="I4938">
        <v>649</v>
      </c>
      <c r="J4938">
        <v>231</v>
      </c>
      <c r="K4938" s="1">
        <v>5500</v>
      </c>
    </row>
    <row r="4939" spans="1:11" x14ac:dyDescent="0.3">
      <c r="A4939" t="s">
        <v>251</v>
      </c>
      <c r="B4939" t="s">
        <v>406</v>
      </c>
      <c r="C4939">
        <v>23.245000000000001</v>
      </c>
      <c r="D4939">
        <v>4.5</v>
      </c>
      <c r="E4939">
        <v>98</v>
      </c>
      <c r="F4939">
        <v>1998</v>
      </c>
      <c r="G4939" t="s">
        <v>13</v>
      </c>
      <c r="H4939" s="1">
        <v>4518</v>
      </c>
      <c r="I4939">
        <v>815</v>
      </c>
      <c r="J4939">
        <v>158</v>
      </c>
      <c r="K4939" s="1">
        <v>5491</v>
      </c>
    </row>
    <row r="4940" spans="1:11" x14ac:dyDescent="0.3">
      <c r="A4940" t="s">
        <v>67</v>
      </c>
      <c r="B4940" s="2">
        <v>45421</v>
      </c>
      <c r="C4940">
        <v>52.957193879999998</v>
      </c>
      <c r="D4940">
        <v>5.653061224</v>
      </c>
      <c r="E4940">
        <v>146.12244899999999</v>
      </c>
      <c r="F4940">
        <v>2031.469388</v>
      </c>
      <c r="G4940" t="s">
        <v>13</v>
      </c>
      <c r="H4940" s="1">
        <v>4544</v>
      </c>
      <c r="I4940">
        <v>546</v>
      </c>
      <c r="J4940">
        <v>375</v>
      </c>
      <c r="K4940" s="1">
        <v>5465</v>
      </c>
    </row>
    <row r="4941" spans="1:11" x14ac:dyDescent="0.3">
      <c r="A4941" t="s">
        <v>186</v>
      </c>
      <c r="B4941">
        <v>33</v>
      </c>
      <c r="C4941">
        <v>13.818</v>
      </c>
      <c r="D4941">
        <v>5</v>
      </c>
      <c r="E4941">
        <v>66</v>
      </c>
      <c r="F4941">
        <v>1351</v>
      </c>
      <c r="G4941" t="s">
        <v>13</v>
      </c>
      <c r="H4941" s="1">
        <v>4181</v>
      </c>
      <c r="I4941" s="1">
        <v>1066</v>
      </c>
      <c r="J4941">
        <v>176</v>
      </c>
      <c r="K4941" s="1">
        <v>5423</v>
      </c>
    </row>
    <row r="4942" spans="1:11" x14ac:dyDescent="0.3">
      <c r="A4942" t="s">
        <v>53</v>
      </c>
      <c r="B4942" t="s">
        <v>171</v>
      </c>
      <c r="C4942">
        <v>49.822777780000003</v>
      </c>
      <c r="D4942">
        <v>6</v>
      </c>
      <c r="E4942">
        <v>115.83333330000001</v>
      </c>
      <c r="F4942">
        <v>1746.944444</v>
      </c>
      <c r="G4942" t="s">
        <v>13</v>
      </c>
      <c r="H4942" s="1">
        <v>3833</v>
      </c>
      <c r="I4942" s="1">
        <v>1209</v>
      </c>
      <c r="J4942">
        <v>365</v>
      </c>
      <c r="K4942" s="1">
        <v>5407</v>
      </c>
    </row>
    <row r="4943" spans="1:11" x14ac:dyDescent="0.3">
      <c r="A4943" t="s">
        <v>24</v>
      </c>
      <c r="B4943" t="s">
        <v>351</v>
      </c>
      <c r="C4943">
        <v>38.482470589999998</v>
      </c>
      <c r="D4943">
        <v>4.8823529409999997</v>
      </c>
      <c r="E4943">
        <v>90.941176470000002</v>
      </c>
      <c r="F4943">
        <v>2953.5882350000002</v>
      </c>
      <c r="G4943" t="s">
        <v>46</v>
      </c>
      <c r="H4943" s="1">
        <v>4354</v>
      </c>
      <c r="I4943">
        <v>869</v>
      </c>
      <c r="J4943">
        <v>150</v>
      </c>
      <c r="K4943" s="1">
        <v>5373</v>
      </c>
    </row>
    <row r="4944" spans="1:11" x14ac:dyDescent="0.3">
      <c r="A4944" t="s">
        <v>30</v>
      </c>
      <c r="B4944" t="s">
        <v>302</v>
      </c>
      <c r="C4944">
        <v>25.298749999999998</v>
      </c>
      <c r="D4944">
        <v>4.5</v>
      </c>
      <c r="E4944">
        <v>94</v>
      </c>
      <c r="F4944">
        <v>1998</v>
      </c>
      <c r="G4944" t="s">
        <v>13</v>
      </c>
      <c r="H4944" s="1">
        <v>3392</v>
      </c>
      <c r="I4944" s="1">
        <v>1517</v>
      </c>
      <c r="J4944">
        <v>288</v>
      </c>
      <c r="K4944" s="1">
        <v>5197</v>
      </c>
    </row>
    <row r="4945" spans="1:11" x14ac:dyDescent="0.3">
      <c r="A4945" t="s">
        <v>26</v>
      </c>
      <c r="B4945" t="s">
        <v>383</v>
      </c>
      <c r="C4945">
        <v>69.397000000000006</v>
      </c>
      <c r="D4945">
        <v>5</v>
      </c>
      <c r="E4945">
        <v>173</v>
      </c>
      <c r="F4945">
        <v>3358.666667</v>
      </c>
      <c r="G4945" t="s">
        <v>13</v>
      </c>
      <c r="H4945" s="1">
        <v>3984</v>
      </c>
      <c r="I4945">
        <v>606</v>
      </c>
      <c r="J4945">
        <v>221</v>
      </c>
      <c r="K4945" s="1">
        <v>4811</v>
      </c>
    </row>
    <row r="4946" spans="1:11" x14ac:dyDescent="0.3">
      <c r="A4946" t="s">
        <v>77</v>
      </c>
      <c r="B4946" t="s">
        <v>124</v>
      </c>
      <c r="C4946">
        <v>66.588421049999994</v>
      </c>
      <c r="D4946">
        <v>5.736842105</v>
      </c>
      <c r="E4946">
        <v>172.31578949999999</v>
      </c>
      <c r="F4946">
        <v>2934.6315789999999</v>
      </c>
      <c r="G4946" t="s">
        <v>13</v>
      </c>
      <c r="H4946" s="1">
        <v>4059</v>
      </c>
      <c r="I4946">
        <v>507</v>
      </c>
      <c r="J4946">
        <v>205</v>
      </c>
      <c r="K4946" s="1">
        <v>4771</v>
      </c>
    </row>
    <row r="4947" spans="1:11" x14ac:dyDescent="0.3">
      <c r="A4947" t="s">
        <v>32</v>
      </c>
      <c r="B4947" t="s">
        <v>200</v>
      </c>
      <c r="C4947">
        <v>264.67500000000001</v>
      </c>
      <c r="D4947">
        <v>7</v>
      </c>
      <c r="E4947">
        <v>420</v>
      </c>
      <c r="F4947">
        <v>6208</v>
      </c>
      <c r="G4947" t="s">
        <v>13</v>
      </c>
      <c r="H4947" s="1">
        <v>3396</v>
      </c>
      <c r="I4947" s="1">
        <v>1095</v>
      </c>
      <c r="J4947">
        <v>204</v>
      </c>
      <c r="K4947" s="1">
        <v>4695</v>
      </c>
    </row>
    <row r="4948" spans="1:11" x14ac:dyDescent="0.3">
      <c r="A4948" t="s">
        <v>186</v>
      </c>
      <c r="B4948">
        <v>156</v>
      </c>
      <c r="C4948">
        <v>32.898125</v>
      </c>
      <c r="D4948">
        <v>5.3333333329999997</v>
      </c>
      <c r="E4948">
        <v>116.29166669999999</v>
      </c>
      <c r="F4948">
        <v>2081.375</v>
      </c>
      <c r="G4948" t="s">
        <v>13</v>
      </c>
      <c r="H4948" s="1">
        <v>3846</v>
      </c>
      <c r="I4948">
        <v>656</v>
      </c>
      <c r="J4948">
        <v>174</v>
      </c>
      <c r="K4948" s="1">
        <v>4676</v>
      </c>
    </row>
    <row r="4949" spans="1:11" x14ac:dyDescent="0.3">
      <c r="A4949" t="s">
        <v>41</v>
      </c>
      <c r="B4949">
        <v>120</v>
      </c>
      <c r="C4949">
        <v>3.3321999999999998</v>
      </c>
      <c r="D4949">
        <v>4.5999999999999996</v>
      </c>
      <c r="E4949">
        <v>15.6</v>
      </c>
      <c r="F4949">
        <v>469.6</v>
      </c>
      <c r="G4949" t="s">
        <v>13</v>
      </c>
      <c r="H4949" s="1">
        <v>3254</v>
      </c>
      <c r="I4949" s="1">
        <v>1314</v>
      </c>
      <c r="J4949">
        <v>100</v>
      </c>
      <c r="K4949" s="1">
        <v>4668</v>
      </c>
    </row>
    <row r="4950" spans="1:11" x14ac:dyDescent="0.3">
      <c r="A4950" t="s">
        <v>24</v>
      </c>
      <c r="B4950" t="s">
        <v>415</v>
      </c>
      <c r="C4950">
        <v>34.103571430000002</v>
      </c>
      <c r="D4950">
        <v>4.5714285710000002</v>
      </c>
      <c r="E4950">
        <v>121.8571429</v>
      </c>
      <c r="F4950">
        <v>2555.2857140000001</v>
      </c>
      <c r="G4950" t="s">
        <v>13</v>
      </c>
      <c r="H4950" s="1">
        <v>3797</v>
      </c>
      <c r="I4950">
        <v>571</v>
      </c>
      <c r="J4950">
        <v>196</v>
      </c>
      <c r="K4950" s="1">
        <v>4564</v>
      </c>
    </row>
    <row r="4951" spans="1:11" x14ac:dyDescent="0.3">
      <c r="A4951" t="s">
        <v>73</v>
      </c>
      <c r="B4951" t="s">
        <v>114</v>
      </c>
      <c r="C4951">
        <v>43.97</v>
      </c>
      <c r="D4951">
        <v>6.6</v>
      </c>
      <c r="E4951">
        <v>115.3</v>
      </c>
      <c r="F4951">
        <v>1634.2</v>
      </c>
      <c r="G4951" t="s">
        <v>46</v>
      </c>
      <c r="H4951" s="1">
        <v>2732</v>
      </c>
      <c r="I4951" s="1">
        <v>1410</v>
      </c>
      <c r="J4951">
        <v>139</v>
      </c>
      <c r="K4951" s="1">
        <v>4281</v>
      </c>
    </row>
    <row r="4952" spans="1:11" x14ac:dyDescent="0.3">
      <c r="A4952" t="s">
        <v>70</v>
      </c>
      <c r="B4952" t="s">
        <v>459</v>
      </c>
      <c r="C4952">
        <v>11.263</v>
      </c>
      <c r="D4952">
        <v>4.5</v>
      </c>
      <c r="E4952">
        <v>55</v>
      </c>
      <c r="F4952">
        <v>1597</v>
      </c>
      <c r="G4952" t="s">
        <v>13</v>
      </c>
      <c r="H4952" s="1">
        <v>3397</v>
      </c>
      <c r="I4952">
        <v>771</v>
      </c>
      <c r="J4952">
        <v>99</v>
      </c>
      <c r="K4952" s="1">
        <v>4267</v>
      </c>
    </row>
    <row r="4953" spans="1:11" x14ac:dyDescent="0.3">
      <c r="A4953" t="s">
        <v>186</v>
      </c>
      <c r="B4953">
        <v>146</v>
      </c>
      <c r="C4953">
        <v>18.198428570000001</v>
      </c>
      <c r="D4953">
        <v>5</v>
      </c>
      <c r="E4953">
        <v>87.714285709999999</v>
      </c>
      <c r="F4953">
        <v>1696.4285709999999</v>
      </c>
      <c r="G4953" t="s">
        <v>13</v>
      </c>
      <c r="H4953" s="1">
        <v>2996</v>
      </c>
      <c r="I4953" s="1">
        <v>1052</v>
      </c>
      <c r="J4953">
        <v>193</v>
      </c>
      <c r="K4953" s="1">
        <v>4241</v>
      </c>
    </row>
    <row r="4954" spans="1:11" x14ac:dyDescent="0.3">
      <c r="A4954" t="s">
        <v>11</v>
      </c>
      <c r="B4954" t="s">
        <v>287</v>
      </c>
      <c r="C4954">
        <v>32.117666669999998</v>
      </c>
      <c r="D4954">
        <v>4.6666666670000003</v>
      </c>
      <c r="E4954">
        <v>115.33333330000001</v>
      </c>
      <c r="F4954">
        <v>2362</v>
      </c>
      <c r="G4954" t="s">
        <v>13</v>
      </c>
      <c r="H4954" s="1">
        <v>3127</v>
      </c>
      <c r="I4954">
        <v>769</v>
      </c>
      <c r="J4954">
        <v>271</v>
      </c>
      <c r="K4954" s="1">
        <v>4167</v>
      </c>
    </row>
    <row r="4955" spans="1:11" x14ac:dyDescent="0.3">
      <c r="A4955" t="s">
        <v>34</v>
      </c>
      <c r="B4955" t="s">
        <v>334</v>
      </c>
      <c r="C4955">
        <v>43.974499999999999</v>
      </c>
      <c r="D4955">
        <v>4.5</v>
      </c>
      <c r="E4955">
        <v>98</v>
      </c>
      <c r="F4955">
        <v>2309</v>
      </c>
      <c r="G4955" t="s">
        <v>13</v>
      </c>
      <c r="H4955" s="1">
        <v>2397</v>
      </c>
      <c r="I4955" s="1">
        <v>1566</v>
      </c>
      <c r="J4955">
        <v>200</v>
      </c>
      <c r="K4955" s="1">
        <v>4163</v>
      </c>
    </row>
    <row r="4956" spans="1:11" x14ac:dyDescent="0.3">
      <c r="A4956" t="s">
        <v>22</v>
      </c>
      <c r="B4956">
        <v>806</v>
      </c>
      <c r="C4956">
        <v>29.57028571</v>
      </c>
      <c r="D4956">
        <v>5</v>
      </c>
      <c r="E4956">
        <v>84</v>
      </c>
      <c r="F4956">
        <v>1997.142857</v>
      </c>
      <c r="G4956" t="s">
        <v>46</v>
      </c>
      <c r="H4956" s="1">
        <v>2916</v>
      </c>
      <c r="I4956" s="1">
        <v>1012</v>
      </c>
      <c r="J4956">
        <v>224</v>
      </c>
      <c r="K4956" s="1">
        <v>4152</v>
      </c>
    </row>
    <row r="4957" spans="1:11" x14ac:dyDescent="0.3">
      <c r="A4957" t="s">
        <v>17</v>
      </c>
      <c r="B4957">
        <v>18</v>
      </c>
      <c r="C4957">
        <v>12.84981818</v>
      </c>
      <c r="D4957">
        <v>4.6363636359999996</v>
      </c>
      <c r="E4957">
        <v>57.363636360000001</v>
      </c>
      <c r="F4957">
        <v>1849.5454549999999</v>
      </c>
      <c r="G4957" t="s">
        <v>13</v>
      </c>
      <c r="H4957" s="1">
        <v>3169</v>
      </c>
      <c r="I4957">
        <v>834</v>
      </c>
      <c r="J4957">
        <v>92</v>
      </c>
      <c r="K4957" s="1">
        <v>4095</v>
      </c>
    </row>
    <row r="4958" spans="1:11" x14ac:dyDescent="0.3">
      <c r="A4958" t="s">
        <v>59</v>
      </c>
      <c r="B4958" t="s">
        <v>304</v>
      </c>
      <c r="C4958">
        <v>36.701250000000002</v>
      </c>
      <c r="D4958">
        <v>4.875</v>
      </c>
      <c r="E4958">
        <v>91.75</v>
      </c>
      <c r="F4958">
        <v>2019.75</v>
      </c>
      <c r="G4958" t="s">
        <v>13</v>
      </c>
      <c r="H4958" s="1">
        <v>2677</v>
      </c>
      <c r="I4958" s="1">
        <v>1242</v>
      </c>
      <c r="J4958">
        <v>160</v>
      </c>
      <c r="K4958" s="1">
        <v>4079</v>
      </c>
    </row>
    <row r="4959" spans="1:11" x14ac:dyDescent="0.3">
      <c r="A4959" t="s">
        <v>285</v>
      </c>
      <c r="B4959" t="s">
        <v>286</v>
      </c>
      <c r="C4959">
        <v>53.792000000000002</v>
      </c>
      <c r="D4959">
        <v>6</v>
      </c>
      <c r="E4959">
        <v>134.33333329999999</v>
      </c>
      <c r="F4959">
        <v>1730</v>
      </c>
      <c r="G4959" t="s">
        <v>13</v>
      </c>
      <c r="H4959" s="1">
        <v>3496</v>
      </c>
      <c r="I4959">
        <v>341</v>
      </c>
      <c r="J4959">
        <v>169</v>
      </c>
      <c r="K4959" s="1">
        <v>4006</v>
      </c>
    </row>
    <row r="4960" spans="1:11" x14ac:dyDescent="0.3">
      <c r="A4960" t="s">
        <v>137</v>
      </c>
      <c r="B4960" t="s">
        <v>157</v>
      </c>
      <c r="C4960">
        <v>83.501249999999999</v>
      </c>
      <c r="D4960">
        <v>6.5</v>
      </c>
      <c r="E4960">
        <v>213.5</v>
      </c>
      <c r="F4960">
        <v>3071</v>
      </c>
      <c r="G4960" t="s">
        <v>13</v>
      </c>
      <c r="H4960" s="1">
        <v>3051</v>
      </c>
      <c r="I4960">
        <v>711</v>
      </c>
      <c r="J4960">
        <v>187</v>
      </c>
      <c r="K4960" s="1">
        <v>3949</v>
      </c>
    </row>
    <row r="4961" spans="1:11" x14ac:dyDescent="0.3">
      <c r="A4961" t="s">
        <v>81</v>
      </c>
      <c r="B4961" t="s">
        <v>422</v>
      </c>
      <c r="C4961">
        <v>30.926666669999999</v>
      </c>
      <c r="D4961">
        <v>4.6666666670000003</v>
      </c>
      <c r="E4961">
        <v>110.33333330000001</v>
      </c>
      <c r="F4961">
        <v>2328.333333</v>
      </c>
      <c r="G4961" t="s">
        <v>13</v>
      </c>
      <c r="H4961" s="1">
        <v>2829</v>
      </c>
      <c r="I4961">
        <v>926</v>
      </c>
      <c r="J4961">
        <v>183</v>
      </c>
      <c r="K4961" s="1">
        <v>3938</v>
      </c>
    </row>
    <row r="4962" spans="1:11" x14ac:dyDescent="0.3">
      <c r="A4962" t="s">
        <v>59</v>
      </c>
      <c r="B4962">
        <v>126</v>
      </c>
      <c r="C4962">
        <v>3.7810000000000001</v>
      </c>
      <c r="D4962">
        <v>4</v>
      </c>
      <c r="E4962">
        <v>18</v>
      </c>
      <c r="F4962">
        <v>652</v>
      </c>
      <c r="G4962" t="s">
        <v>13</v>
      </c>
      <c r="H4962" s="1">
        <v>1650</v>
      </c>
      <c r="I4962" s="1">
        <v>2144</v>
      </c>
      <c r="J4962">
        <v>127</v>
      </c>
      <c r="K4962" s="1">
        <v>3921</v>
      </c>
    </row>
    <row r="4963" spans="1:11" x14ac:dyDescent="0.3">
      <c r="A4963" t="s">
        <v>15</v>
      </c>
      <c r="B4963" t="s">
        <v>166</v>
      </c>
      <c r="C4963">
        <v>13.88308333</v>
      </c>
      <c r="D4963">
        <v>4.75</v>
      </c>
      <c r="E4963">
        <v>47.75</v>
      </c>
      <c r="F4963">
        <v>1373.75</v>
      </c>
      <c r="G4963" t="s">
        <v>13</v>
      </c>
      <c r="H4963" s="1">
        <v>1372</v>
      </c>
      <c r="I4963" s="1">
        <v>2318</v>
      </c>
      <c r="J4963">
        <v>208</v>
      </c>
      <c r="K4963" s="1">
        <v>3898</v>
      </c>
    </row>
    <row r="4964" spans="1:11" x14ac:dyDescent="0.3">
      <c r="A4964" t="s">
        <v>24</v>
      </c>
      <c r="B4964" t="s">
        <v>454</v>
      </c>
      <c r="C4964">
        <v>21.018333330000001</v>
      </c>
      <c r="D4964">
        <v>4.6666666670000003</v>
      </c>
      <c r="E4964">
        <v>66</v>
      </c>
      <c r="F4964">
        <v>1206</v>
      </c>
      <c r="G4964" t="s">
        <v>13</v>
      </c>
      <c r="H4964" s="1">
        <v>2958</v>
      </c>
      <c r="I4964">
        <v>836</v>
      </c>
      <c r="J4964">
        <v>97</v>
      </c>
      <c r="K4964" s="1">
        <v>3891</v>
      </c>
    </row>
    <row r="4965" spans="1:11" x14ac:dyDescent="0.3">
      <c r="A4965" t="s">
        <v>186</v>
      </c>
      <c r="B4965">
        <v>155</v>
      </c>
      <c r="C4965">
        <v>23.909333329999999</v>
      </c>
      <c r="D4965">
        <v>5</v>
      </c>
      <c r="E4965">
        <v>100.66666669999999</v>
      </c>
      <c r="F4965">
        <v>2016.7777779999999</v>
      </c>
      <c r="G4965" t="s">
        <v>13</v>
      </c>
      <c r="H4965" s="1">
        <v>3099</v>
      </c>
      <c r="I4965">
        <v>487</v>
      </c>
      <c r="J4965">
        <v>109</v>
      </c>
      <c r="K4965" s="1">
        <v>3695</v>
      </c>
    </row>
    <row r="4966" spans="1:11" x14ac:dyDescent="0.3">
      <c r="A4966" t="s">
        <v>59</v>
      </c>
      <c r="B4966" t="s">
        <v>394</v>
      </c>
      <c r="C4966">
        <v>34.330294119999998</v>
      </c>
      <c r="D4966">
        <v>5.5882352940000004</v>
      </c>
      <c r="E4966">
        <v>105</v>
      </c>
      <c r="F4966">
        <v>1962.058824</v>
      </c>
      <c r="G4966" t="s">
        <v>46</v>
      </c>
      <c r="H4966" s="1">
        <v>2898</v>
      </c>
      <c r="I4966">
        <v>675</v>
      </c>
      <c r="J4966">
        <v>96</v>
      </c>
      <c r="K4966" s="1">
        <v>3669</v>
      </c>
    </row>
    <row r="4967" spans="1:11" x14ac:dyDescent="0.3">
      <c r="A4967" t="s">
        <v>30</v>
      </c>
      <c r="B4967" t="s">
        <v>457</v>
      </c>
      <c r="C4967">
        <v>9.9996666669999996</v>
      </c>
      <c r="D4967">
        <v>4.3333333329999997</v>
      </c>
      <c r="E4967">
        <v>49.333333330000002</v>
      </c>
      <c r="F4967">
        <v>1347.666667</v>
      </c>
      <c r="G4967" t="s">
        <v>13</v>
      </c>
      <c r="H4967" s="1">
        <v>2366</v>
      </c>
      <c r="I4967" s="1">
        <v>1108</v>
      </c>
      <c r="J4967">
        <v>128</v>
      </c>
      <c r="K4967" s="1">
        <v>3602</v>
      </c>
    </row>
    <row r="4968" spans="1:11" x14ac:dyDescent="0.3">
      <c r="A4968" t="s">
        <v>11</v>
      </c>
      <c r="B4968" t="s">
        <v>365</v>
      </c>
      <c r="C4968">
        <v>76.709999999999994</v>
      </c>
      <c r="D4968">
        <v>0</v>
      </c>
      <c r="E4968">
        <v>336</v>
      </c>
      <c r="F4968">
        <v>0</v>
      </c>
      <c r="G4968" t="s">
        <v>13</v>
      </c>
      <c r="H4968" s="1">
        <v>2713</v>
      </c>
      <c r="I4968">
        <v>690</v>
      </c>
      <c r="J4968">
        <v>137</v>
      </c>
      <c r="K4968" s="1">
        <v>3540</v>
      </c>
    </row>
    <row r="4969" spans="1:11" x14ac:dyDescent="0.3">
      <c r="A4969" t="s">
        <v>455</v>
      </c>
      <c r="B4969" t="s">
        <v>462</v>
      </c>
      <c r="C4969">
        <v>8.400222222</v>
      </c>
      <c r="D4969">
        <v>4.3333333329999997</v>
      </c>
      <c r="E4969">
        <v>44.555555560000002</v>
      </c>
      <c r="F4969">
        <v>1350</v>
      </c>
      <c r="G4969" t="s">
        <v>13</v>
      </c>
      <c r="H4969" s="1">
        <v>2054</v>
      </c>
      <c r="I4969" s="1">
        <v>1292</v>
      </c>
      <c r="J4969">
        <v>93</v>
      </c>
      <c r="K4969" s="1">
        <v>3439</v>
      </c>
    </row>
    <row r="4970" spans="1:11" x14ac:dyDescent="0.3">
      <c r="A4970" t="s">
        <v>91</v>
      </c>
      <c r="B4970" t="s">
        <v>341</v>
      </c>
      <c r="C4970">
        <v>36.907693549999998</v>
      </c>
      <c r="D4970">
        <v>4.5</v>
      </c>
      <c r="E4970">
        <v>126.1451613</v>
      </c>
      <c r="F4970">
        <v>2344</v>
      </c>
      <c r="G4970" t="s">
        <v>13</v>
      </c>
      <c r="H4970" s="1">
        <v>2875</v>
      </c>
      <c r="I4970">
        <v>364</v>
      </c>
      <c r="J4970">
        <v>190</v>
      </c>
      <c r="K4970" s="1">
        <v>3429</v>
      </c>
    </row>
    <row r="4971" spans="1:11" x14ac:dyDescent="0.3">
      <c r="A4971" t="s">
        <v>186</v>
      </c>
      <c r="B4971">
        <v>145</v>
      </c>
      <c r="C4971">
        <v>17.42714286</v>
      </c>
      <c r="D4971">
        <v>5</v>
      </c>
      <c r="E4971">
        <v>87.714285709999999</v>
      </c>
      <c r="F4971">
        <v>1696.4285709999999</v>
      </c>
      <c r="G4971" t="s">
        <v>13</v>
      </c>
      <c r="H4971" s="1">
        <v>2256</v>
      </c>
      <c r="I4971">
        <v>937</v>
      </c>
      <c r="J4971">
        <v>171</v>
      </c>
      <c r="K4971" s="1">
        <v>3364</v>
      </c>
    </row>
    <row r="4972" spans="1:11" x14ac:dyDescent="0.3">
      <c r="A4972" t="s">
        <v>186</v>
      </c>
      <c r="B4972" t="s">
        <v>300</v>
      </c>
      <c r="C4972">
        <v>55.2</v>
      </c>
      <c r="D4972">
        <v>6</v>
      </c>
      <c r="E4972">
        <v>163.5</v>
      </c>
      <c r="F4972">
        <v>2696.5</v>
      </c>
      <c r="G4972" t="s">
        <v>13</v>
      </c>
      <c r="H4972" s="1">
        <v>2321</v>
      </c>
      <c r="I4972">
        <v>846</v>
      </c>
      <c r="J4972">
        <v>174</v>
      </c>
      <c r="K4972" s="1">
        <v>3341</v>
      </c>
    </row>
    <row r="4973" spans="1:11" x14ac:dyDescent="0.3">
      <c r="A4973" t="s">
        <v>139</v>
      </c>
      <c r="B4973" t="s">
        <v>178</v>
      </c>
      <c r="C4973">
        <v>51.646000000000001</v>
      </c>
      <c r="D4973">
        <v>0</v>
      </c>
      <c r="E4973">
        <v>110</v>
      </c>
      <c r="F4973">
        <v>1995</v>
      </c>
      <c r="G4973" t="s">
        <v>13</v>
      </c>
      <c r="H4973" s="1">
        <v>2237</v>
      </c>
      <c r="I4973">
        <v>777</v>
      </c>
      <c r="J4973">
        <v>291</v>
      </c>
      <c r="K4973" s="1">
        <v>3305</v>
      </c>
    </row>
    <row r="4974" spans="1:11" x14ac:dyDescent="0.3">
      <c r="A4974" t="s">
        <v>26</v>
      </c>
      <c r="B4974" t="s">
        <v>370</v>
      </c>
      <c r="C4974">
        <v>30.081</v>
      </c>
      <c r="D4974">
        <v>4</v>
      </c>
      <c r="E4974">
        <v>110</v>
      </c>
      <c r="F4974">
        <v>2254</v>
      </c>
      <c r="G4974" t="s">
        <v>13</v>
      </c>
      <c r="H4974" s="1">
        <v>2133</v>
      </c>
      <c r="I4974">
        <v>936</v>
      </c>
      <c r="J4974">
        <v>194</v>
      </c>
      <c r="K4974" s="1">
        <v>3263</v>
      </c>
    </row>
    <row r="4975" spans="1:11" x14ac:dyDescent="0.3">
      <c r="A4975" t="s">
        <v>149</v>
      </c>
      <c r="B4975" t="s">
        <v>150</v>
      </c>
      <c r="C4975">
        <v>39.707736840000003</v>
      </c>
      <c r="D4975">
        <v>4.8421052629999997</v>
      </c>
      <c r="E4975">
        <v>117.5789474</v>
      </c>
      <c r="F4975">
        <v>2719.8421050000002</v>
      </c>
      <c r="G4975" t="s">
        <v>46</v>
      </c>
      <c r="H4975" s="1">
        <v>2290</v>
      </c>
      <c r="I4975">
        <v>779</v>
      </c>
      <c r="J4975">
        <v>147</v>
      </c>
      <c r="K4975" s="1">
        <v>3216</v>
      </c>
    </row>
    <row r="4976" spans="1:11" x14ac:dyDescent="0.3">
      <c r="A4976" t="s">
        <v>84</v>
      </c>
      <c r="B4976" t="s">
        <v>437</v>
      </c>
      <c r="C4976">
        <v>12.25</v>
      </c>
      <c r="D4976">
        <v>5</v>
      </c>
      <c r="E4976">
        <v>43</v>
      </c>
      <c r="F4976">
        <v>1325</v>
      </c>
      <c r="G4976" t="s">
        <v>13</v>
      </c>
      <c r="H4976" s="1">
        <v>1801</v>
      </c>
      <c r="I4976" s="1">
        <v>1286</v>
      </c>
      <c r="J4976">
        <v>107</v>
      </c>
      <c r="K4976" s="1">
        <v>3194</v>
      </c>
    </row>
    <row r="4977" spans="1:11" x14ac:dyDescent="0.3">
      <c r="A4977" t="s">
        <v>32</v>
      </c>
      <c r="B4977" t="s">
        <v>113</v>
      </c>
      <c r="C4977">
        <v>77.416666669999998</v>
      </c>
      <c r="D4977">
        <v>7</v>
      </c>
      <c r="E4977">
        <v>188.33333329999999</v>
      </c>
      <c r="F4977">
        <v>2876</v>
      </c>
      <c r="G4977" t="s">
        <v>46</v>
      </c>
      <c r="H4977" s="1">
        <v>2160</v>
      </c>
      <c r="I4977">
        <v>775</v>
      </c>
      <c r="J4977">
        <v>162</v>
      </c>
      <c r="K4977" s="1">
        <v>3097</v>
      </c>
    </row>
    <row r="4978" spans="1:11" x14ac:dyDescent="0.3">
      <c r="A4978" t="s">
        <v>395</v>
      </c>
      <c r="B4978" t="s">
        <v>460</v>
      </c>
      <c r="C4978">
        <v>13.31085714</v>
      </c>
      <c r="D4978">
        <v>4.0892857139999998</v>
      </c>
      <c r="E4978">
        <v>53.339285709999999</v>
      </c>
      <c r="F4978">
        <v>1518.6785709999999</v>
      </c>
      <c r="G4978" t="s">
        <v>13</v>
      </c>
      <c r="H4978" s="1">
        <v>1983</v>
      </c>
      <c r="I4978">
        <v>963</v>
      </c>
      <c r="J4978">
        <v>102</v>
      </c>
      <c r="K4978" s="1">
        <v>3048</v>
      </c>
    </row>
    <row r="4979" spans="1:11" x14ac:dyDescent="0.3">
      <c r="A4979" t="s">
        <v>322</v>
      </c>
      <c r="B4979" t="s">
        <v>425</v>
      </c>
      <c r="C4979">
        <v>38.794285709999997</v>
      </c>
      <c r="D4979">
        <v>4.4285714289999998</v>
      </c>
      <c r="E4979">
        <v>98.571428569999995</v>
      </c>
      <c r="F4979">
        <v>2755.5714290000001</v>
      </c>
      <c r="G4979" t="s">
        <v>46</v>
      </c>
      <c r="H4979" s="1">
        <v>2273</v>
      </c>
      <c r="I4979">
        <v>583</v>
      </c>
      <c r="J4979">
        <v>100</v>
      </c>
      <c r="K4979" s="1">
        <v>2956</v>
      </c>
    </row>
    <row r="4980" spans="1:11" x14ac:dyDescent="0.3">
      <c r="A4980" t="s">
        <v>219</v>
      </c>
      <c r="B4980" t="s">
        <v>235</v>
      </c>
      <c r="C4980">
        <v>26.197749999999999</v>
      </c>
      <c r="D4980">
        <v>4.625</v>
      </c>
      <c r="E4980">
        <v>77</v>
      </c>
      <c r="F4980">
        <v>1495</v>
      </c>
      <c r="G4980" t="s">
        <v>13</v>
      </c>
      <c r="H4980" s="1">
        <v>1475</v>
      </c>
      <c r="I4980" s="1">
        <v>1282</v>
      </c>
      <c r="J4980">
        <v>119</v>
      </c>
      <c r="K4980" s="1">
        <v>2876</v>
      </c>
    </row>
    <row r="4981" spans="1:11" x14ac:dyDescent="0.3">
      <c r="A4981" t="s">
        <v>26</v>
      </c>
      <c r="B4981" t="s">
        <v>233</v>
      </c>
      <c r="C4981">
        <v>32.722999999999999</v>
      </c>
      <c r="D4981">
        <v>3.6</v>
      </c>
      <c r="E4981">
        <v>96</v>
      </c>
      <c r="F4981">
        <v>1498</v>
      </c>
      <c r="G4981" t="s">
        <v>13</v>
      </c>
      <c r="H4981" s="1">
        <v>1622</v>
      </c>
      <c r="I4981" s="1">
        <v>1138</v>
      </c>
      <c r="J4981">
        <v>103</v>
      </c>
      <c r="K4981" s="1">
        <v>2863</v>
      </c>
    </row>
    <row r="4982" spans="1:11" x14ac:dyDescent="0.3">
      <c r="A4982" t="s">
        <v>59</v>
      </c>
      <c r="B4982" t="s">
        <v>466</v>
      </c>
      <c r="C4982">
        <v>12.735818180000001</v>
      </c>
      <c r="D4982">
        <v>4.6363636359999996</v>
      </c>
      <c r="E4982">
        <v>54</v>
      </c>
      <c r="F4982">
        <v>1559.181818</v>
      </c>
      <c r="G4982" t="s">
        <v>13</v>
      </c>
      <c r="H4982" s="1">
        <v>2077</v>
      </c>
      <c r="I4982">
        <v>638</v>
      </c>
      <c r="J4982">
        <v>84</v>
      </c>
      <c r="K4982" s="1">
        <v>2799</v>
      </c>
    </row>
    <row r="4983" spans="1:11" x14ac:dyDescent="0.3">
      <c r="A4983" t="s">
        <v>19</v>
      </c>
      <c r="B4983" t="s">
        <v>213</v>
      </c>
      <c r="C4983">
        <v>114.8758333</v>
      </c>
      <c r="D4983">
        <v>8</v>
      </c>
      <c r="E4983">
        <v>235</v>
      </c>
      <c r="F4983">
        <v>2979</v>
      </c>
      <c r="G4983" t="s">
        <v>13</v>
      </c>
      <c r="H4983" s="1">
        <v>2379</v>
      </c>
      <c r="I4983">
        <v>333</v>
      </c>
      <c r="J4983">
        <v>75</v>
      </c>
      <c r="K4983" s="1">
        <v>2787</v>
      </c>
    </row>
    <row r="4984" spans="1:11" x14ac:dyDescent="0.3">
      <c r="A4984" t="s">
        <v>67</v>
      </c>
      <c r="B4984">
        <v>99</v>
      </c>
      <c r="C4984">
        <v>11.34</v>
      </c>
      <c r="D4984">
        <v>4</v>
      </c>
      <c r="E4984">
        <v>74</v>
      </c>
      <c r="F4984">
        <v>1985</v>
      </c>
      <c r="G4984" t="s">
        <v>13</v>
      </c>
      <c r="H4984" s="1">
        <v>2046</v>
      </c>
      <c r="I4984">
        <v>517</v>
      </c>
      <c r="J4984">
        <v>124</v>
      </c>
      <c r="K4984" s="1">
        <v>2687</v>
      </c>
    </row>
    <row r="4985" spans="1:11" x14ac:dyDescent="0.3">
      <c r="A4985" t="s">
        <v>452</v>
      </c>
      <c r="B4985" t="s">
        <v>453</v>
      </c>
      <c r="C4985">
        <v>29.042999999999999</v>
      </c>
      <c r="D4985">
        <v>5.8518518520000002</v>
      </c>
      <c r="E4985">
        <v>105.0740741</v>
      </c>
      <c r="F4985">
        <v>1638.8888890000001</v>
      </c>
      <c r="G4985" t="s">
        <v>13</v>
      </c>
      <c r="H4985" s="1">
        <v>2116</v>
      </c>
      <c r="I4985">
        <v>421</v>
      </c>
      <c r="J4985">
        <v>69</v>
      </c>
      <c r="K4985" s="1">
        <v>2606</v>
      </c>
    </row>
    <row r="4986" spans="1:11" x14ac:dyDescent="0.3">
      <c r="A4986" t="s">
        <v>446</v>
      </c>
      <c r="B4986" t="s">
        <v>458</v>
      </c>
      <c r="C4986">
        <v>12.241</v>
      </c>
      <c r="D4986">
        <v>5</v>
      </c>
      <c r="E4986">
        <v>57</v>
      </c>
      <c r="F4986">
        <v>1568</v>
      </c>
      <c r="G4986" t="s">
        <v>13</v>
      </c>
      <c r="H4986" s="1">
        <v>2009</v>
      </c>
      <c r="I4986">
        <v>516</v>
      </c>
      <c r="J4986">
        <v>75</v>
      </c>
      <c r="K4986" s="1">
        <v>2600</v>
      </c>
    </row>
    <row r="4987" spans="1:11" x14ac:dyDescent="0.3">
      <c r="A4987" t="s">
        <v>106</v>
      </c>
      <c r="B4987">
        <v>75</v>
      </c>
      <c r="C4987">
        <v>39.352380949999997</v>
      </c>
      <c r="D4987">
        <v>5</v>
      </c>
      <c r="E4987">
        <v>98.047619049999994</v>
      </c>
      <c r="F4987">
        <v>1928.7142859999999</v>
      </c>
      <c r="G4987" t="s">
        <v>13</v>
      </c>
      <c r="H4987" s="1">
        <v>2189</v>
      </c>
      <c r="I4987">
        <v>233</v>
      </c>
      <c r="J4987">
        <v>96</v>
      </c>
      <c r="K4987" s="1">
        <v>2518</v>
      </c>
    </row>
    <row r="4988" spans="1:11" x14ac:dyDescent="0.3">
      <c r="A4988" t="s">
        <v>84</v>
      </c>
      <c r="B4988" t="s">
        <v>154</v>
      </c>
      <c r="C4988">
        <v>25.943222219999999</v>
      </c>
      <c r="D4988">
        <v>4.7777777779999999</v>
      </c>
      <c r="E4988">
        <v>67</v>
      </c>
      <c r="F4988">
        <v>1372.666667</v>
      </c>
      <c r="G4988" t="s">
        <v>13</v>
      </c>
      <c r="H4988" s="1">
        <v>1117</v>
      </c>
      <c r="I4988" s="1">
        <v>1143</v>
      </c>
      <c r="J4988">
        <v>91</v>
      </c>
      <c r="K4988" s="1">
        <v>2351</v>
      </c>
    </row>
    <row r="4989" spans="1:11" x14ac:dyDescent="0.3">
      <c r="A4989" t="s">
        <v>119</v>
      </c>
      <c r="B4989" t="s">
        <v>225</v>
      </c>
      <c r="C4989">
        <v>23.16515789</v>
      </c>
      <c r="D4989">
        <v>3.9473684210000002</v>
      </c>
      <c r="E4989">
        <v>82.157894740000003</v>
      </c>
      <c r="F4989">
        <v>1817.315789</v>
      </c>
      <c r="G4989" t="s">
        <v>13</v>
      </c>
      <c r="H4989" s="1">
        <v>1498</v>
      </c>
      <c r="I4989">
        <v>729</v>
      </c>
      <c r="J4989">
        <v>103</v>
      </c>
      <c r="K4989" s="1">
        <v>2330</v>
      </c>
    </row>
    <row r="4990" spans="1:11" x14ac:dyDescent="0.3">
      <c r="A4990" t="s">
        <v>106</v>
      </c>
      <c r="B4990">
        <v>2000</v>
      </c>
      <c r="C4990">
        <v>17.181999999999999</v>
      </c>
      <c r="D4990">
        <v>5</v>
      </c>
      <c r="E4990">
        <v>74</v>
      </c>
      <c r="F4990">
        <v>1994</v>
      </c>
      <c r="G4990" t="s">
        <v>13</v>
      </c>
      <c r="H4990" s="1">
        <v>1978</v>
      </c>
      <c r="I4990">
        <v>235</v>
      </c>
      <c r="J4990">
        <v>44</v>
      </c>
      <c r="K4990" s="1">
        <v>2257</v>
      </c>
    </row>
    <row r="4991" spans="1:11" x14ac:dyDescent="0.3">
      <c r="A4991" t="s">
        <v>463</v>
      </c>
      <c r="B4991" t="s">
        <v>464</v>
      </c>
      <c r="C4991">
        <v>5.758</v>
      </c>
      <c r="D4991">
        <v>4</v>
      </c>
      <c r="E4991">
        <v>43</v>
      </c>
      <c r="F4991">
        <v>1275</v>
      </c>
      <c r="G4991" t="s">
        <v>13</v>
      </c>
      <c r="H4991" s="1">
        <v>1702</v>
      </c>
      <c r="I4991">
        <v>488</v>
      </c>
      <c r="J4991">
        <v>28</v>
      </c>
      <c r="K4991" s="1">
        <v>2218</v>
      </c>
    </row>
    <row r="4992" spans="1:11" x14ac:dyDescent="0.3">
      <c r="A4992" t="s">
        <v>41</v>
      </c>
      <c r="B4992">
        <v>130</v>
      </c>
      <c r="C4992">
        <v>6.8949999999999996</v>
      </c>
      <c r="D4992">
        <v>5</v>
      </c>
      <c r="E4992">
        <v>46</v>
      </c>
      <c r="F4992">
        <v>1289</v>
      </c>
      <c r="G4992" t="s">
        <v>13</v>
      </c>
      <c r="H4992" s="1">
        <v>1553</v>
      </c>
      <c r="I4992">
        <v>574</v>
      </c>
      <c r="J4992">
        <v>53</v>
      </c>
      <c r="K4992" s="1">
        <v>2180</v>
      </c>
    </row>
    <row r="4993" spans="1:11" x14ac:dyDescent="0.3">
      <c r="A4993" t="s">
        <v>81</v>
      </c>
      <c r="B4993" t="s">
        <v>267</v>
      </c>
      <c r="C4993">
        <v>14.775399999999999</v>
      </c>
      <c r="D4993">
        <v>4.8</v>
      </c>
      <c r="E4993">
        <v>51.4</v>
      </c>
      <c r="F4993">
        <v>1428.4</v>
      </c>
      <c r="G4993" t="s">
        <v>13</v>
      </c>
      <c r="H4993" s="1">
        <v>1084</v>
      </c>
      <c r="I4993" s="1">
        <v>1008</v>
      </c>
      <c r="J4993">
        <v>82</v>
      </c>
      <c r="K4993" s="1">
        <v>2174</v>
      </c>
    </row>
    <row r="4994" spans="1:11" x14ac:dyDescent="0.3">
      <c r="A4994" t="s">
        <v>30</v>
      </c>
      <c r="B4994" t="s">
        <v>416</v>
      </c>
      <c r="C4994">
        <v>15.763999999999999</v>
      </c>
      <c r="D4994">
        <v>5</v>
      </c>
      <c r="E4994">
        <v>66</v>
      </c>
      <c r="F4994">
        <v>1497</v>
      </c>
      <c r="G4994" t="s">
        <v>13</v>
      </c>
      <c r="H4994">
        <v>964</v>
      </c>
      <c r="I4994" s="1">
        <v>1118</v>
      </c>
      <c r="J4994">
        <v>92</v>
      </c>
      <c r="K4994" s="1">
        <v>2174</v>
      </c>
    </row>
    <row r="4995" spans="1:11" x14ac:dyDescent="0.3">
      <c r="A4995" t="s">
        <v>440</v>
      </c>
      <c r="B4995" t="s">
        <v>441</v>
      </c>
      <c r="C4995">
        <v>13.137</v>
      </c>
      <c r="D4995">
        <v>5</v>
      </c>
      <c r="E4995">
        <v>93.5</v>
      </c>
      <c r="F4995">
        <v>1998</v>
      </c>
      <c r="G4995" t="s">
        <v>13</v>
      </c>
      <c r="H4995" s="1">
        <v>1725</v>
      </c>
      <c r="I4995">
        <v>332</v>
      </c>
      <c r="J4995">
        <v>77</v>
      </c>
      <c r="K4995" s="1">
        <v>2134</v>
      </c>
    </row>
    <row r="4996" spans="1:11" x14ac:dyDescent="0.3">
      <c r="A4996" t="s">
        <v>137</v>
      </c>
      <c r="B4996">
        <v>928</v>
      </c>
      <c r="C4996">
        <v>110.0985</v>
      </c>
      <c r="D4996">
        <v>5</v>
      </c>
      <c r="E4996">
        <v>235</v>
      </c>
      <c r="F4996">
        <v>4957</v>
      </c>
      <c r="G4996" t="s">
        <v>13</v>
      </c>
      <c r="H4996" s="1">
        <v>1818</v>
      </c>
      <c r="I4996">
        <v>207</v>
      </c>
      <c r="J4996">
        <v>93</v>
      </c>
      <c r="K4996" s="1">
        <v>2118</v>
      </c>
    </row>
    <row r="4997" spans="1:11" x14ac:dyDescent="0.3">
      <c r="A4997" t="s">
        <v>15</v>
      </c>
      <c r="B4997" t="s">
        <v>136</v>
      </c>
      <c r="C4997">
        <v>25.39952941</v>
      </c>
      <c r="D4997">
        <v>4.6470588240000001</v>
      </c>
      <c r="E4997">
        <v>78.852941180000002</v>
      </c>
      <c r="F4997">
        <v>1891.5882349999999</v>
      </c>
      <c r="G4997" t="s">
        <v>13</v>
      </c>
      <c r="H4997" s="1">
        <v>1576</v>
      </c>
      <c r="I4997">
        <v>433</v>
      </c>
      <c r="J4997">
        <v>109</v>
      </c>
      <c r="K4997" s="1">
        <v>2118</v>
      </c>
    </row>
    <row r="4998" spans="1:11" x14ac:dyDescent="0.3">
      <c r="A4998" t="s">
        <v>219</v>
      </c>
      <c r="B4998" t="s">
        <v>450</v>
      </c>
      <c r="C4998">
        <v>15.698499999999999</v>
      </c>
      <c r="D4998">
        <v>4.5</v>
      </c>
      <c r="E4998">
        <v>73</v>
      </c>
      <c r="F4998">
        <v>1590</v>
      </c>
      <c r="G4998" t="s">
        <v>13</v>
      </c>
      <c r="H4998" s="1">
        <v>1299</v>
      </c>
      <c r="I4998">
        <v>590</v>
      </c>
      <c r="J4998">
        <v>74</v>
      </c>
      <c r="K4998" s="1">
        <v>1963</v>
      </c>
    </row>
    <row r="4999" spans="1:11" x14ac:dyDescent="0.3">
      <c r="A4999" t="s">
        <v>34</v>
      </c>
      <c r="B4999" t="s">
        <v>334</v>
      </c>
      <c r="C4999">
        <v>43.974499999999999</v>
      </c>
      <c r="D4999">
        <v>4.5</v>
      </c>
      <c r="E4999">
        <v>98</v>
      </c>
      <c r="F4999">
        <v>2309</v>
      </c>
      <c r="G4999" t="s">
        <v>13</v>
      </c>
      <c r="H4999" s="1">
        <v>1565</v>
      </c>
      <c r="I4999">
        <v>312</v>
      </c>
      <c r="J4999">
        <v>63</v>
      </c>
      <c r="K4999" s="1">
        <v>1940</v>
      </c>
    </row>
    <row r="5000" spans="1:11" x14ac:dyDescent="0.3">
      <c r="A5000" t="s">
        <v>219</v>
      </c>
      <c r="B5000" t="s">
        <v>220</v>
      </c>
      <c r="C5000">
        <v>14.333375</v>
      </c>
      <c r="D5000">
        <v>4.5625</v>
      </c>
      <c r="E5000">
        <v>59.875</v>
      </c>
      <c r="F5000">
        <v>1183.25</v>
      </c>
      <c r="G5000" t="s">
        <v>13</v>
      </c>
      <c r="H5000">
        <v>907</v>
      </c>
      <c r="I5000">
        <v>930</v>
      </c>
      <c r="J5000">
        <v>79</v>
      </c>
      <c r="K5000" s="1">
        <v>1916</v>
      </c>
    </row>
    <row r="5001" spans="1:11" x14ac:dyDescent="0.3">
      <c r="A5001" t="s">
        <v>455</v>
      </c>
      <c r="B5001" t="s">
        <v>468</v>
      </c>
      <c r="C5001">
        <v>9.58</v>
      </c>
      <c r="D5001">
        <v>4.5</v>
      </c>
      <c r="E5001">
        <v>61.666666669999998</v>
      </c>
      <c r="F5001">
        <v>1668.333333</v>
      </c>
      <c r="G5001" t="s">
        <v>13</v>
      </c>
      <c r="H5001" s="1">
        <v>1362</v>
      </c>
      <c r="I5001">
        <v>504</v>
      </c>
      <c r="J5001">
        <v>49</v>
      </c>
      <c r="K5001" s="1">
        <v>1915</v>
      </c>
    </row>
    <row r="5002" spans="1:11" x14ac:dyDescent="0.3">
      <c r="A5002" t="s">
        <v>451</v>
      </c>
      <c r="B5002">
        <v>3.6</v>
      </c>
      <c r="C5002">
        <v>71.602000000000004</v>
      </c>
      <c r="D5002">
        <v>4</v>
      </c>
      <c r="E5002">
        <v>149</v>
      </c>
      <c r="F5002">
        <v>3590</v>
      </c>
      <c r="G5002" t="s">
        <v>13</v>
      </c>
      <c r="H5002" s="1">
        <v>1641</v>
      </c>
      <c r="I5002">
        <v>206</v>
      </c>
      <c r="J5002">
        <v>57</v>
      </c>
      <c r="K5002" s="1">
        <v>1904</v>
      </c>
    </row>
    <row r="5003" spans="1:11" x14ac:dyDescent="0.3">
      <c r="A5003" t="s">
        <v>24</v>
      </c>
      <c r="B5003" t="s">
        <v>465</v>
      </c>
      <c r="C5003">
        <v>18.653199999999998</v>
      </c>
      <c r="D5003">
        <v>4.5999999999999996</v>
      </c>
      <c r="E5003">
        <v>74.8</v>
      </c>
      <c r="F5003">
        <v>2652.8</v>
      </c>
      <c r="G5003" t="s">
        <v>46</v>
      </c>
      <c r="H5003" s="1">
        <v>1503</v>
      </c>
      <c r="I5003">
        <v>270</v>
      </c>
      <c r="J5003">
        <v>45</v>
      </c>
      <c r="K5003" s="1">
        <v>1818</v>
      </c>
    </row>
    <row r="5004" spans="1:11" x14ac:dyDescent="0.3">
      <c r="A5004" t="s">
        <v>219</v>
      </c>
      <c r="B5004" t="s">
        <v>424</v>
      </c>
      <c r="C5004">
        <v>12.923999999999999</v>
      </c>
      <c r="D5004">
        <v>4</v>
      </c>
      <c r="E5004">
        <v>43</v>
      </c>
      <c r="F5004">
        <v>989</v>
      </c>
      <c r="G5004" t="s">
        <v>13</v>
      </c>
      <c r="H5004">
        <v>858</v>
      </c>
      <c r="I5004">
        <v>864</v>
      </c>
      <c r="J5004">
        <v>87</v>
      </c>
      <c r="K5004" s="1">
        <v>1809</v>
      </c>
    </row>
    <row r="5005" spans="1:11" x14ac:dyDescent="0.3">
      <c r="A5005" t="s">
        <v>32</v>
      </c>
      <c r="B5005" t="s">
        <v>303</v>
      </c>
      <c r="C5005">
        <v>57.229058510000002</v>
      </c>
      <c r="D5005">
        <v>5.2340425530000001</v>
      </c>
      <c r="E5005">
        <v>120.4255319</v>
      </c>
      <c r="F5005">
        <v>2309.3404260000002</v>
      </c>
      <c r="G5005" t="s">
        <v>46</v>
      </c>
      <c r="H5005" s="1">
        <v>1263</v>
      </c>
      <c r="I5005">
        <v>380</v>
      </c>
      <c r="J5005">
        <v>111</v>
      </c>
      <c r="K5005" s="1">
        <v>1754</v>
      </c>
    </row>
    <row r="5006" spans="1:11" x14ac:dyDescent="0.3">
      <c r="A5006" t="s">
        <v>19</v>
      </c>
      <c r="B5006" t="s">
        <v>309</v>
      </c>
      <c r="C5006">
        <v>134.78899999999999</v>
      </c>
      <c r="D5006">
        <v>8</v>
      </c>
      <c r="E5006">
        <v>390</v>
      </c>
      <c r="F5006">
        <v>4395</v>
      </c>
      <c r="G5006" t="s">
        <v>13</v>
      </c>
      <c r="H5006" s="1">
        <v>1536</v>
      </c>
      <c r="I5006">
        <v>110</v>
      </c>
      <c r="J5006">
        <v>52</v>
      </c>
      <c r="K5006" s="1">
        <v>1698</v>
      </c>
    </row>
    <row r="5007" spans="1:11" x14ac:dyDescent="0.3">
      <c r="A5007" t="s">
        <v>452</v>
      </c>
      <c r="B5007" t="s">
        <v>461</v>
      </c>
      <c r="C5007">
        <v>21.76576923</v>
      </c>
      <c r="D5007">
        <v>5</v>
      </c>
      <c r="E5007">
        <v>81.692307690000007</v>
      </c>
      <c r="F5007">
        <v>1808.3846149999999</v>
      </c>
      <c r="G5007" t="s">
        <v>13</v>
      </c>
      <c r="H5007" s="1">
        <v>1339</v>
      </c>
      <c r="I5007">
        <v>285</v>
      </c>
      <c r="J5007">
        <v>51</v>
      </c>
      <c r="K5007" s="1">
        <v>1675</v>
      </c>
    </row>
    <row r="5008" spans="1:11" x14ac:dyDescent="0.3">
      <c r="A5008" t="s">
        <v>44</v>
      </c>
      <c r="B5008" t="s">
        <v>230</v>
      </c>
      <c r="C5008">
        <v>108.7471951</v>
      </c>
      <c r="D5008">
        <v>7.8536585370000003</v>
      </c>
      <c r="E5008">
        <v>207.6097561</v>
      </c>
      <c r="F5008">
        <v>2304.97561</v>
      </c>
      <c r="G5008" t="s">
        <v>46</v>
      </c>
      <c r="H5008" s="1">
        <v>1296</v>
      </c>
      <c r="I5008">
        <v>250</v>
      </c>
      <c r="J5008">
        <v>90</v>
      </c>
      <c r="K5008" s="1">
        <v>1636</v>
      </c>
    </row>
    <row r="5009" spans="1:11" x14ac:dyDescent="0.3">
      <c r="A5009" t="s">
        <v>463</v>
      </c>
      <c r="B5009" t="s">
        <v>469</v>
      </c>
      <c r="C5009">
        <v>8.1180000000000003</v>
      </c>
      <c r="D5009">
        <v>4</v>
      </c>
      <c r="E5009">
        <v>51.5</v>
      </c>
      <c r="F5009">
        <v>1487.5</v>
      </c>
      <c r="G5009" t="s">
        <v>13</v>
      </c>
      <c r="H5009" s="1">
        <v>1276</v>
      </c>
      <c r="I5009">
        <v>312</v>
      </c>
      <c r="J5009">
        <v>30</v>
      </c>
      <c r="K5009" s="1">
        <v>1618</v>
      </c>
    </row>
    <row r="5010" spans="1:11" x14ac:dyDescent="0.3">
      <c r="A5010" t="s">
        <v>34</v>
      </c>
      <c r="B5010" t="s">
        <v>401</v>
      </c>
      <c r="C5010">
        <v>61.234999999999999</v>
      </c>
      <c r="D5010">
        <v>5</v>
      </c>
      <c r="E5010">
        <v>147</v>
      </c>
      <c r="F5010">
        <v>2144</v>
      </c>
      <c r="G5010" t="s">
        <v>13</v>
      </c>
      <c r="H5010" s="1">
        <v>1400</v>
      </c>
      <c r="I5010">
        <v>157</v>
      </c>
      <c r="J5010">
        <v>44</v>
      </c>
      <c r="K5010" s="1">
        <v>1601</v>
      </c>
    </row>
    <row r="5011" spans="1:11" x14ac:dyDescent="0.3">
      <c r="A5011" t="s">
        <v>137</v>
      </c>
      <c r="B5011" t="s">
        <v>393</v>
      </c>
      <c r="C5011">
        <v>646.60500000000002</v>
      </c>
      <c r="D5011">
        <v>6</v>
      </c>
      <c r="E5011">
        <v>450</v>
      </c>
      <c r="F5011">
        <v>5733</v>
      </c>
      <c r="G5011" t="s">
        <v>13</v>
      </c>
      <c r="H5011" s="1">
        <v>1361</v>
      </c>
      <c r="I5011">
        <v>171</v>
      </c>
      <c r="J5011">
        <v>52</v>
      </c>
      <c r="K5011" s="1">
        <v>1584</v>
      </c>
    </row>
    <row r="5012" spans="1:11" x14ac:dyDescent="0.3">
      <c r="A5012" t="s">
        <v>19</v>
      </c>
      <c r="B5012" t="s">
        <v>419</v>
      </c>
      <c r="C5012">
        <v>111.99299999999999</v>
      </c>
      <c r="D5012">
        <v>5</v>
      </c>
      <c r="E5012">
        <v>220</v>
      </c>
      <c r="F5012">
        <v>4988</v>
      </c>
      <c r="G5012" t="s">
        <v>13</v>
      </c>
      <c r="H5012" s="1">
        <v>1340</v>
      </c>
      <c r="I5012">
        <v>141</v>
      </c>
      <c r="J5012">
        <v>55</v>
      </c>
      <c r="K5012" s="1">
        <v>1536</v>
      </c>
    </row>
    <row r="5013" spans="1:11" x14ac:dyDescent="0.3">
      <c r="A5013" t="s">
        <v>285</v>
      </c>
      <c r="B5013" t="s">
        <v>436</v>
      </c>
      <c r="C5013">
        <v>93.424333329999996</v>
      </c>
      <c r="D5013">
        <v>5</v>
      </c>
      <c r="E5013">
        <v>233</v>
      </c>
      <c r="F5013">
        <v>2995</v>
      </c>
      <c r="G5013" t="s">
        <v>13</v>
      </c>
      <c r="H5013" s="1">
        <v>1423</v>
      </c>
      <c r="I5013">
        <v>81</v>
      </c>
      <c r="J5013">
        <v>30</v>
      </c>
      <c r="K5013" s="1">
        <v>1534</v>
      </c>
    </row>
    <row r="5014" spans="1:11" x14ac:dyDescent="0.3">
      <c r="A5014" t="s">
        <v>59</v>
      </c>
      <c r="B5014" t="s">
        <v>470</v>
      </c>
      <c r="C5014">
        <v>14.275</v>
      </c>
      <c r="D5014">
        <v>5</v>
      </c>
      <c r="E5014">
        <v>70</v>
      </c>
      <c r="F5014">
        <v>1997</v>
      </c>
      <c r="G5014" t="s">
        <v>46</v>
      </c>
      <c r="H5014" s="1">
        <v>1003</v>
      </c>
      <c r="I5014">
        <v>462</v>
      </c>
      <c r="J5014">
        <v>47</v>
      </c>
      <c r="K5014" s="1">
        <v>1512</v>
      </c>
    </row>
    <row r="5015" spans="1:11" x14ac:dyDescent="0.3">
      <c r="A5015" t="s">
        <v>452</v>
      </c>
      <c r="B5015" t="s">
        <v>467</v>
      </c>
      <c r="C5015">
        <v>50.143000000000001</v>
      </c>
      <c r="D5015">
        <v>5.8181818180000002</v>
      </c>
      <c r="E5015">
        <v>155.54545450000001</v>
      </c>
      <c r="F5015">
        <v>2799.272727</v>
      </c>
      <c r="G5015" t="s">
        <v>13</v>
      </c>
      <c r="H5015" s="1">
        <v>1273</v>
      </c>
      <c r="I5015">
        <v>181</v>
      </c>
      <c r="J5015">
        <v>58</v>
      </c>
      <c r="K5015" s="1">
        <v>1512</v>
      </c>
    </row>
    <row r="5016" spans="1:11" x14ac:dyDescent="0.3">
      <c r="A5016" t="s">
        <v>26</v>
      </c>
      <c r="B5016" t="s">
        <v>430</v>
      </c>
      <c r="C5016">
        <v>28.734999999999999</v>
      </c>
      <c r="D5016">
        <v>4.6666666670000003</v>
      </c>
      <c r="E5016">
        <v>100.66666669999999</v>
      </c>
      <c r="F5016">
        <v>1590</v>
      </c>
      <c r="G5016" t="s">
        <v>13</v>
      </c>
      <c r="H5016">
        <v>884</v>
      </c>
      <c r="I5016">
        <v>525</v>
      </c>
      <c r="J5016">
        <v>69</v>
      </c>
      <c r="K5016" s="1">
        <v>1478</v>
      </c>
    </row>
    <row r="5017" spans="1:11" x14ac:dyDescent="0.3">
      <c r="A5017" t="s">
        <v>91</v>
      </c>
      <c r="B5017" t="s">
        <v>190</v>
      </c>
      <c r="C5017">
        <v>50.94</v>
      </c>
      <c r="D5017">
        <v>6.266666667</v>
      </c>
      <c r="E5017">
        <v>138.28333330000001</v>
      </c>
      <c r="F5017">
        <v>1986.7666670000001</v>
      </c>
      <c r="G5017" t="s">
        <v>46</v>
      </c>
      <c r="H5017" s="1">
        <v>1236</v>
      </c>
      <c r="I5017">
        <v>128</v>
      </c>
      <c r="J5017">
        <v>84</v>
      </c>
      <c r="K5017" s="1">
        <v>1448</v>
      </c>
    </row>
    <row r="5018" spans="1:11" x14ac:dyDescent="0.3">
      <c r="A5018" t="s">
        <v>34</v>
      </c>
      <c r="B5018" t="s">
        <v>238</v>
      </c>
      <c r="C5018">
        <v>116.545</v>
      </c>
      <c r="D5018">
        <v>8</v>
      </c>
      <c r="E5018">
        <v>230</v>
      </c>
      <c r="F5018">
        <v>2981</v>
      </c>
      <c r="G5018" t="s">
        <v>13</v>
      </c>
      <c r="H5018" s="1">
        <v>1237</v>
      </c>
      <c r="I5018">
        <v>108</v>
      </c>
      <c r="J5018">
        <v>60</v>
      </c>
      <c r="K5018" s="1">
        <v>1405</v>
      </c>
    </row>
    <row r="5019" spans="1:11" x14ac:dyDescent="0.3">
      <c r="A5019" t="s">
        <v>34</v>
      </c>
      <c r="B5019" t="s">
        <v>87</v>
      </c>
      <c r="C5019">
        <v>64.592222219999996</v>
      </c>
      <c r="D5019">
        <v>6.7777777779999999</v>
      </c>
      <c r="E5019">
        <v>178.55555559999999</v>
      </c>
      <c r="F5019">
        <v>2011.555556</v>
      </c>
      <c r="G5019" t="s">
        <v>13</v>
      </c>
      <c r="H5019">
        <v>989</v>
      </c>
      <c r="I5019">
        <v>215</v>
      </c>
      <c r="J5019">
        <v>69</v>
      </c>
      <c r="K5019" s="1">
        <v>1273</v>
      </c>
    </row>
    <row r="5020" spans="1:11" x14ac:dyDescent="0.3">
      <c r="A5020" t="s">
        <v>451</v>
      </c>
      <c r="B5020">
        <v>4</v>
      </c>
      <c r="C5020">
        <v>92.798000000000002</v>
      </c>
      <c r="D5020">
        <v>4</v>
      </c>
      <c r="E5020">
        <v>166</v>
      </c>
      <c r="F5020">
        <v>3980</v>
      </c>
      <c r="G5020" t="s">
        <v>13</v>
      </c>
      <c r="H5020" s="1">
        <v>1069</v>
      </c>
      <c r="I5020">
        <v>115</v>
      </c>
      <c r="J5020">
        <v>51</v>
      </c>
      <c r="K5020" s="1">
        <v>1235</v>
      </c>
    </row>
    <row r="5021" spans="1:11" x14ac:dyDescent="0.3">
      <c r="A5021" t="s">
        <v>15</v>
      </c>
      <c r="B5021" t="s">
        <v>471</v>
      </c>
      <c r="C5021">
        <v>14.934533330000001</v>
      </c>
      <c r="D5021">
        <v>4.3333333329999997</v>
      </c>
      <c r="E5021">
        <v>59.6</v>
      </c>
      <c r="F5021">
        <v>1655.0666670000001</v>
      </c>
      <c r="G5021" t="s">
        <v>13</v>
      </c>
      <c r="H5021">
        <v>941</v>
      </c>
      <c r="I5021">
        <v>213</v>
      </c>
      <c r="J5021">
        <v>44</v>
      </c>
      <c r="K5021" s="1">
        <v>1198</v>
      </c>
    </row>
    <row r="5022" spans="1:11" x14ac:dyDescent="0.3">
      <c r="A5022" t="s">
        <v>84</v>
      </c>
      <c r="B5022" t="s">
        <v>445</v>
      </c>
      <c r="C5022">
        <v>16.640999999999998</v>
      </c>
      <c r="D5022">
        <v>4.5</v>
      </c>
      <c r="E5022">
        <v>71</v>
      </c>
      <c r="F5022">
        <v>1590</v>
      </c>
      <c r="G5022" t="s">
        <v>13</v>
      </c>
      <c r="H5022">
        <v>394</v>
      </c>
      <c r="I5022">
        <v>712</v>
      </c>
      <c r="J5022">
        <v>41</v>
      </c>
      <c r="K5022" s="1">
        <v>1147</v>
      </c>
    </row>
    <row r="5023" spans="1:11" x14ac:dyDescent="0.3">
      <c r="A5023" t="s">
        <v>39</v>
      </c>
      <c r="B5023" t="s">
        <v>107</v>
      </c>
      <c r="C5023">
        <v>27.438600000000001</v>
      </c>
      <c r="D5023">
        <v>6.34</v>
      </c>
      <c r="E5023">
        <v>85.28</v>
      </c>
      <c r="F5023">
        <v>1452</v>
      </c>
      <c r="G5023" t="s">
        <v>46</v>
      </c>
      <c r="H5023">
        <v>696</v>
      </c>
      <c r="I5023">
        <v>382</v>
      </c>
      <c r="J5023">
        <v>40</v>
      </c>
      <c r="K5023" s="1">
        <v>1118</v>
      </c>
    </row>
    <row r="5024" spans="1:11" x14ac:dyDescent="0.3">
      <c r="A5024" t="s">
        <v>451</v>
      </c>
      <c r="B5024" t="s">
        <v>472</v>
      </c>
      <c r="C5024">
        <v>106.82</v>
      </c>
      <c r="D5024">
        <v>4</v>
      </c>
      <c r="E5024">
        <v>234</v>
      </c>
      <c r="F5024">
        <v>5993</v>
      </c>
      <c r="G5024" t="s">
        <v>13</v>
      </c>
      <c r="H5024">
        <v>925</v>
      </c>
      <c r="I5024">
        <v>99</v>
      </c>
      <c r="J5024">
        <v>65</v>
      </c>
      <c r="K5024" s="1">
        <v>1089</v>
      </c>
    </row>
    <row r="5025" spans="1:11" x14ac:dyDescent="0.3">
      <c r="A5025" t="s">
        <v>41</v>
      </c>
      <c r="B5025">
        <v>105</v>
      </c>
      <c r="C5025">
        <v>4.6263333329999998</v>
      </c>
      <c r="D5025">
        <v>4</v>
      </c>
      <c r="E5025">
        <v>34</v>
      </c>
      <c r="F5025">
        <v>1046</v>
      </c>
      <c r="G5025" t="s">
        <v>13</v>
      </c>
      <c r="H5025">
        <v>718</v>
      </c>
      <c r="I5025">
        <v>327</v>
      </c>
      <c r="J5025">
        <v>26</v>
      </c>
      <c r="K5025" s="1">
        <v>1071</v>
      </c>
    </row>
    <row r="5026" spans="1:11" x14ac:dyDescent="0.3">
      <c r="A5026" t="s">
        <v>53</v>
      </c>
      <c r="B5026" t="s">
        <v>473</v>
      </c>
      <c r="C5026">
        <v>10.54685714</v>
      </c>
      <c r="D5026">
        <v>5</v>
      </c>
      <c r="E5026">
        <v>49.428571429999998</v>
      </c>
      <c r="F5026">
        <v>1418.4285709999999</v>
      </c>
      <c r="G5026" t="s">
        <v>13</v>
      </c>
      <c r="H5026">
        <v>733</v>
      </c>
      <c r="I5026">
        <v>297</v>
      </c>
      <c r="J5026">
        <v>24</v>
      </c>
      <c r="K5026" s="1">
        <v>1054</v>
      </c>
    </row>
    <row r="5027" spans="1:11" x14ac:dyDescent="0.3">
      <c r="A5027" t="s">
        <v>59</v>
      </c>
      <c r="B5027" t="s">
        <v>439</v>
      </c>
      <c r="C5027">
        <v>28.295000000000002</v>
      </c>
      <c r="D5027">
        <v>5</v>
      </c>
      <c r="E5027">
        <v>96</v>
      </c>
      <c r="F5027">
        <v>1747</v>
      </c>
      <c r="G5027" t="s">
        <v>13</v>
      </c>
      <c r="H5027">
        <v>713</v>
      </c>
      <c r="I5027">
        <v>264</v>
      </c>
      <c r="J5027">
        <v>52</v>
      </c>
      <c r="K5027" s="1">
        <v>1029</v>
      </c>
    </row>
    <row r="5028" spans="1:11" x14ac:dyDescent="0.3">
      <c r="A5028" t="s">
        <v>73</v>
      </c>
      <c r="B5028" t="s">
        <v>349</v>
      </c>
      <c r="C5028">
        <v>15.161666670000001</v>
      </c>
      <c r="D5028">
        <v>4.6666666670000003</v>
      </c>
      <c r="E5028">
        <v>75</v>
      </c>
      <c r="F5028">
        <v>1594</v>
      </c>
      <c r="G5028" t="s">
        <v>13</v>
      </c>
      <c r="H5028">
        <v>730</v>
      </c>
      <c r="I5028">
        <v>249</v>
      </c>
      <c r="J5028">
        <v>28</v>
      </c>
      <c r="K5028" s="1">
        <v>1007</v>
      </c>
    </row>
    <row r="5029" spans="1:11" x14ac:dyDescent="0.3">
      <c r="A5029" t="s">
        <v>17</v>
      </c>
      <c r="B5029">
        <v>4</v>
      </c>
      <c r="C5029">
        <v>6.5873333330000001</v>
      </c>
      <c r="D5029">
        <v>4</v>
      </c>
      <c r="E5029">
        <v>22.333333329999999</v>
      </c>
      <c r="F5029">
        <v>932.66666669999995</v>
      </c>
      <c r="G5029" t="s">
        <v>13</v>
      </c>
      <c r="H5029">
        <v>538</v>
      </c>
      <c r="I5029">
        <v>396</v>
      </c>
      <c r="J5029">
        <v>72</v>
      </c>
      <c r="K5029" s="1">
        <v>1006</v>
      </c>
    </row>
    <row r="5030" spans="1:11" x14ac:dyDescent="0.3">
      <c r="A5030" t="s">
        <v>395</v>
      </c>
      <c r="B5030" t="s">
        <v>474</v>
      </c>
      <c r="C5030">
        <v>15.11811765</v>
      </c>
      <c r="D5030">
        <v>4.5882352940000004</v>
      </c>
      <c r="E5030">
        <v>61.764705880000001</v>
      </c>
      <c r="F5030">
        <v>1603.117647</v>
      </c>
      <c r="G5030" t="s">
        <v>13</v>
      </c>
      <c r="H5030">
        <v>795</v>
      </c>
      <c r="I5030">
        <v>185</v>
      </c>
      <c r="J5030">
        <v>24</v>
      </c>
      <c r="K5030" s="1">
        <v>1004</v>
      </c>
    </row>
    <row r="5031" spans="1:11" x14ac:dyDescent="0.3">
      <c r="A5031" t="s">
        <v>11</v>
      </c>
      <c r="B5031" t="s">
        <v>14</v>
      </c>
      <c r="C5031">
        <v>18.53214286</v>
      </c>
      <c r="D5031">
        <v>5.7142857139999998</v>
      </c>
      <c r="E5031">
        <v>68.571428569999995</v>
      </c>
      <c r="F5031">
        <v>1166.142857</v>
      </c>
      <c r="G5031" t="s">
        <v>13</v>
      </c>
      <c r="H5031">
        <v>710871</v>
      </c>
      <c r="I5031">
        <v>781033</v>
      </c>
      <c r="J5031" s="1">
        <v>44195</v>
      </c>
      <c r="K5031">
        <v>1536099</v>
      </c>
    </row>
    <row r="5032" spans="1:11" x14ac:dyDescent="0.3">
      <c r="A5032" t="s">
        <v>11</v>
      </c>
      <c r="B5032" t="s">
        <v>126</v>
      </c>
      <c r="C5032">
        <v>16.208743590000001</v>
      </c>
      <c r="D5032">
        <v>4.461538462</v>
      </c>
      <c r="E5032">
        <v>63.564102560000002</v>
      </c>
      <c r="F5032">
        <v>1650.2051280000001</v>
      </c>
      <c r="G5032" t="s">
        <v>13</v>
      </c>
      <c r="H5032">
        <v>949263</v>
      </c>
      <c r="I5032">
        <v>490659</v>
      </c>
      <c r="J5032" s="1">
        <v>37823</v>
      </c>
      <c r="K5032">
        <v>1477745</v>
      </c>
    </row>
    <row r="5033" spans="1:11" x14ac:dyDescent="0.3">
      <c r="A5033" t="s">
        <v>11</v>
      </c>
      <c r="B5033" t="s">
        <v>305</v>
      </c>
      <c r="C5033">
        <v>18.295562499999999</v>
      </c>
      <c r="D5033">
        <v>4.875</v>
      </c>
      <c r="E5033">
        <v>70.25</v>
      </c>
      <c r="F5033">
        <v>1836.5</v>
      </c>
      <c r="G5033" t="s">
        <v>13</v>
      </c>
      <c r="H5033">
        <v>536947</v>
      </c>
      <c r="I5033">
        <v>123812</v>
      </c>
      <c r="J5033" s="1">
        <v>12660</v>
      </c>
      <c r="K5033">
        <v>673419</v>
      </c>
    </row>
    <row r="5034" spans="1:11" x14ac:dyDescent="0.3">
      <c r="A5034" t="s">
        <v>106</v>
      </c>
      <c r="B5034">
        <v>2000</v>
      </c>
      <c r="C5034">
        <v>17.181999999999999</v>
      </c>
      <c r="D5034">
        <v>5</v>
      </c>
      <c r="E5034">
        <v>74</v>
      </c>
      <c r="F5034">
        <v>1994</v>
      </c>
      <c r="G5034" t="s">
        <v>13</v>
      </c>
      <c r="H5034">
        <v>445497</v>
      </c>
      <c r="I5034">
        <v>178664</v>
      </c>
      <c r="J5034" s="1">
        <v>18587</v>
      </c>
      <c r="K5034">
        <v>642748</v>
      </c>
    </row>
    <row r="5035" spans="1:11" x14ac:dyDescent="0.3">
      <c r="A5035" t="s">
        <v>15</v>
      </c>
      <c r="B5035" t="s">
        <v>16</v>
      </c>
      <c r="C5035">
        <v>31.242153850000001</v>
      </c>
      <c r="D5035">
        <v>6.1648351650000004</v>
      </c>
      <c r="E5035">
        <v>89.46153846</v>
      </c>
      <c r="F5035">
        <v>1537.4065929999999</v>
      </c>
      <c r="G5035" t="s">
        <v>13</v>
      </c>
      <c r="H5035">
        <v>285563</v>
      </c>
      <c r="I5035">
        <v>186914</v>
      </c>
      <c r="J5035" s="1">
        <v>24006</v>
      </c>
      <c r="K5035">
        <v>496483</v>
      </c>
    </row>
    <row r="5036" spans="1:11" x14ac:dyDescent="0.3">
      <c r="A5036" t="s">
        <v>24</v>
      </c>
      <c r="B5036" t="s">
        <v>25</v>
      </c>
      <c r="C5036">
        <v>20.3776087</v>
      </c>
      <c r="D5036">
        <v>4.8695652169999999</v>
      </c>
      <c r="E5036">
        <v>67.956521739999999</v>
      </c>
      <c r="F5036">
        <v>1279.6956520000001</v>
      </c>
      <c r="G5036" t="s">
        <v>13</v>
      </c>
      <c r="H5036">
        <v>189417</v>
      </c>
      <c r="I5036">
        <v>278748</v>
      </c>
      <c r="J5036" s="1">
        <v>17877</v>
      </c>
      <c r="K5036">
        <v>486042</v>
      </c>
    </row>
    <row r="5037" spans="1:11" x14ac:dyDescent="0.3">
      <c r="A5037" t="s">
        <v>15</v>
      </c>
      <c r="B5037" t="s">
        <v>21</v>
      </c>
      <c r="C5037">
        <v>18.192499999999999</v>
      </c>
      <c r="D5037">
        <v>5.0740740740000003</v>
      </c>
      <c r="E5037">
        <v>60.962962959999999</v>
      </c>
      <c r="F5037">
        <v>1408.055556</v>
      </c>
      <c r="G5037" t="s">
        <v>13</v>
      </c>
      <c r="H5037">
        <v>171011</v>
      </c>
      <c r="I5037">
        <v>207164</v>
      </c>
      <c r="J5037" s="1">
        <v>17770</v>
      </c>
      <c r="K5037">
        <v>395945</v>
      </c>
    </row>
    <row r="5038" spans="1:11" x14ac:dyDescent="0.3">
      <c r="A5038" t="s">
        <v>11</v>
      </c>
      <c r="B5038" t="s">
        <v>23</v>
      </c>
      <c r="C5038">
        <v>39.973750000000003</v>
      </c>
      <c r="D5038">
        <v>1.75</v>
      </c>
      <c r="E5038">
        <v>130.25</v>
      </c>
      <c r="F5038">
        <v>1998.5</v>
      </c>
      <c r="G5038" t="s">
        <v>13</v>
      </c>
      <c r="H5038">
        <v>313299</v>
      </c>
      <c r="I5038" s="1">
        <v>68280</v>
      </c>
      <c r="J5038" s="1">
        <v>10400</v>
      </c>
      <c r="K5038">
        <v>391979</v>
      </c>
    </row>
    <row r="5039" spans="1:11" x14ac:dyDescent="0.3">
      <c r="A5039" t="s">
        <v>22</v>
      </c>
      <c r="B5039">
        <v>205</v>
      </c>
      <c r="C5039">
        <v>13.11525</v>
      </c>
      <c r="D5039">
        <v>4.75</v>
      </c>
      <c r="E5039">
        <v>50.875</v>
      </c>
      <c r="F5039">
        <v>1430.75</v>
      </c>
      <c r="G5039" t="s">
        <v>13</v>
      </c>
      <c r="H5039">
        <v>149939</v>
      </c>
      <c r="I5039">
        <v>154594</v>
      </c>
      <c r="J5039" s="1">
        <v>12796</v>
      </c>
      <c r="K5039">
        <v>317329</v>
      </c>
    </row>
    <row r="5040" spans="1:11" x14ac:dyDescent="0.3">
      <c r="A5040" t="s">
        <v>11</v>
      </c>
      <c r="B5040" t="s">
        <v>411</v>
      </c>
      <c r="C5040">
        <v>15.40377778</v>
      </c>
      <c r="D5040">
        <v>5</v>
      </c>
      <c r="E5040">
        <v>60.111111110000003</v>
      </c>
      <c r="F5040">
        <v>1593.1111109999999</v>
      </c>
      <c r="G5040" t="s">
        <v>13</v>
      </c>
      <c r="H5040">
        <v>228614</v>
      </c>
      <c r="I5040" s="1">
        <v>81548</v>
      </c>
      <c r="J5040" s="1">
        <v>5954</v>
      </c>
      <c r="K5040">
        <v>316116</v>
      </c>
    </row>
    <row r="5041" spans="1:11" x14ac:dyDescent="0.3">
      <c r="A5041" t="s">
        <v>17</v>
      </c>
      <c r="B5041" t="s">
        <v>18</v>
      </c>
      <c r="C5041">
        <v>22.1</v>
      </c>
      <c r="D5041">
        <v>5.615384615</v>
      </c>
      <c r="E5041">
        <v>75.57692308</v>
      </c>
      <c r="F5041">
        <v>1219.6538459999999</v>
      </c>
      <c r="G5041" t="s">
        <v>13</v>
      </c>
      <c r="H5041">
        <v>114394</v>
      </c>
      <c r="I5041">
        <v>179402</v>
      </c>
      <c r="J5041" s="1">
        <v>11469</v>
      </c>
      <c r="K5041">
        <v>305265</v>
      </c>
    </row>
    <row r="5042" spans="1:11" x14ac:dyDescent="0.3">
      <c r="A5042" t="s">
        <v>19</v>
      </c>
      <c r="B5042" t="s">
        <v>20</v>
      </c>
      <c r="C5042">
        <v>47.848370369999998</v>
      </c>
      <c r="D5042">
        <v>6.4444444440000002</v>
      </c>
      <c r="E5042">
        <v>126.1111111</v>
      </c>
      <c r="F5042">
        <v>1995.7777779999999</v>
      </c>
      <c r="G5042" t="s">
        <v>13</v>
      </c>
      <c r="H5042">
        <v>213172</v>
      </c>
      <c r="I5042" s="1">
        <v>78887</v>
      </c>
      <c r="J5042" s="1">
        <v>12269</v>
      </c>
      <c r="K5042">
        <v>304328</v>
      </c>
    </row>
    <row r="5043" spans="1:11" x14ac:dyDescent="0.3">
      <c r="A5043" t="s">
        <v>22</v>
      </c>
      <c r="B5043">
        <v>405</v>
      </c>
      <c r="C5043">
        <v>20.430083329999999</v>
      </c>
      <c r="D5043">
        <v>4.7916666670000003</v>
      </c>
      <c r="E5043">
        <v>69.875</v>
      </c>
      <c r="F5043">
        <v>1773</v>
      </c>
      <c r="G5043" t="s">
        <v>13</v>
      </c>
      <c r="H5043">
        <v>196371</v>
      </c>
      <c r="I5043" s="1">
        <v>46107</v>
      </c>
      <c r="J5043" s="1">
        <v>7091</v>
      </c>
      <c r="K5043">
        <v>249569</v>
      </c>
    </row>
    <row r="5044" spans="1:11" x14ac:dyDescent="0.3">
      <c r="A5044" t="s">
        <v>22</v>
      </c>
      <c r="B5044">
        <v>106</v>
      </c>
      <c r="C5044">
        <v>12.35588235</v>
      </c>
      <c r="D5044">
        <v>4.6470588240000001</v>
      </c>
      <c r="E5044">
        <v>53.882352939999997</v>
      </c>
      <c r="F5044">
        <v>1366.294118</v>
      </c>
      <c r="G5044" t="s">
        <v>13</v>
      </c>
      <c r="H5044" s="1">
        <v>91014</v>
      </c>
      <c r="I5044">
        <v>146039</v>
      </c>
      <c r="J5044" s="1">
        <v>9199</v>
      </c>
      <c r="K5044">
        <v>246252</v>
      </c>
    </row>
    <row r="5045" spans="1:11" x14ac:dyDescent="0.3">
      <c r="A5045" t="s">
        <v>22</v>
      </c>
      <c r="B5045">
        <v>306</v>
      </c>
      <c r="C5045">
        <v>18.64264</v>
      </c>
      <c r="D5045">
        <v>4.84</v>
      </c>
      <c r="E5045">
        <v>67</v>
      </c>
      <c r="F5045">
        <v>1698.64</v>
      </c>
      <c r="G5045" t="s">
        <v>13</v>
      </c>
      <c r="H5045">
        <v>139364</v>
      </c>
      <c r="I5045" s="1">
        <v>83474</v>
      </c>
      <c r="J5045" s="1">
        <v>9606</v>
      </c>
      <c r="K5045">
        <v>232444</v>
      </c>
    </row>
    <row r="5046" spans="1:11" x14ac:dyDescent="0.3">
      <c r="A5046" t="s">
        <v>26</v>
      </c>
      <c r="B5046" t="s">
        <v>27</v>
      </c>
      <c r="C5046">
        <v>29.942625</v>
      </c>
      <c r="D5046">
        <v>4.5</v>
      </c>
      <c r="E5046">
        <v>106.22499999999999</v>
      </c>
      <c r="F5046">
        <v>1480.575</v>
      </c>
      <c r="G5046" t="s">
        <v>13</v>
      </c>
      <c r="H5046">
        <v>114996</v>
      </c>
      <c r="I5046" s="1">
        <v>85457</v>
      </c>
      <c r="J5046" s="1">
        <v>9493</v>
      </c>
      <c r="K5046">
        <v>209946</v>
      </c>
    </row>
    <row r="5047" spans="1:11" x14ac:dyDescent="0.3">
      <c r="A5047" t="s">
        <v>11</v>
      </c>
      <c r="B5047" t="s">
        <v>377</v>
      </c>
      <c r="C5047">
        <v>18.845487179999999</v>
      </c>
      <c r="D5047">
        <v>4.076923077</v>
      </c>
      <c r="E5047">
        <v>87.07692308</v>
      </c>
      <c r="F5047">
        <v>2326.3589740000002</v>
      </c>
      <c r="G5047" t="s">
        <v>13</v>
      </c>
      <c r="H5047">
        <v>178198</v>
      </c>
      <c r="I5047" s="1">
        <v>27173</v>
      </c>
      <c r="J5047" s="1">
        <v>3667</v>
      </c>
      <c r="K5047">
        <v>209038</v>
      </c>
    </row>
    <row r="5048" spans="1:11" x14ac:dyDescent="0.3">
      <c r="A5048" t="s">
        <v>30</v>
      </c>
      <c r="B5048" t="s">
        <v>48</v>
      </c>
      <c r="C5048">
        <v>27.239118640000001</v>
      </c>
      <c r="D5048">
        <v>3.0338983050000001</v>
      </c>
      <c r="E5048">
        <v>91.610169490000004</v>
      </c>
      <c r="F5048">
        <v>1677.949153</v>
      </c>
      <c r="G5048" t="s">
        <v>13</v>
      </c>
      <c r="H5048">
        <v>109831</v>
      </c>
      <c r="I5048" s="1">
        <v>65322</v>
      </c>
      <c r="J5048" s="1">
        <v>7084</v>
      </c>
      <c r="K5048">
        <v>182237</v>
      </c>
    </row>
    <row r="5049" spans="1:11" x14ac:dyDescent="0.3">
      <c r="A5049" t="s">
        <v>39</v>
      </c>
      <c r="B5049" t="s">
        <v>311</v>
      </c>
      <c r="C5049">
        <v>10.832750000000001</v>
      </c>
      <c r="D5049">
        <v>5</v>
      </c>
      <c r="E5049">
        <v>45</v>
      </c>
      <c r="F5049">
        <v>1242</v>
      </c>
      <c r="G5049" t="s">
        <v>13</v>
      </c>
      <c r="H5049" s="1">
        <v>71404</v>
      </c>
      <c r="I5049" s="1">
        <v>98396</v>
      </c>
      <c r="J5049" s="1">
        <v>6232</v>
      </c>
      <c r="K5049">
        <v>176032</v>
      </c>
    </row>
    <row r="5050" spans="1:11" x14ac:dyDescent="0.3">
      <c r="A5050" t="s">
        <v>22</v>
      </c>
      <c r="B5050">
        <v>309</v>
      </c>
      <c r="C5050">
        <v>14.350125</v>
      </c>
      <c r="D5050">
        <v>4.875</v>
      </c>
      <c r="E5050">
        <v>59.5</v>
      </c>
      <c r="F5050">
        <v>1642.875</v>
      </c>
      <c r="G5050" t="s">
        <v>13</v>
      </c>
      <c r="H5050">
        <v>103721</v>
      </c>
      <c r="I5050" s="1">
        <v>53076</v>
      </c>
      <c r="J5050" s="1">
        <v>4863</v>
      </c>
      <c r="K5050">
        <v>161660</v>
      </c>
    </row>
    <row r="5051" spans="1:11" x14ac:dyDescent="0.3">
      <c r="A5051" t="s">
        <v>59</v>
      </c>
      <c r="B5051" t="s">
        <v>420</v>
      </c>
      <c r="C5051">
        <v>11.282857140000001</v>
      </c>
      <c r="D5051">
        <v>4.2857142860000002</v>
      </c>
      <c r="E5051">
        <v>49.285714290000001</v>
      </c>
      <c r="F5051">
        <v>1337.7142859999999</v>
      </c>
      <c r="G5051" t="s">
        <v>13</v>
      </c>
      <c r="H5051" s="1">
        <v>72206</v>
      </c>
      <c r="I5051" s="1">
        <v>78466</v>
      </c>
      <c r="J5051" s="1">
        <v>5378</v>
      </c>
      <c r="K5051">
        <v>156050</v>
      </c>
    </row>
    <row r="5052" spans="1:11" x14ac:dyDescent="0.3">
      <c r="A5052" t="s">
        <v>30</v>
      </c>
      <c r="B5052" t="s">
        <v>236</v>
      </c>
      <c r="C5052">
        <v>17.445692309999998</v>
      </c>
      <c r="D5052">
        <v>4.692307692</v>
      </c>
      <c r="E5052">
        <v>68.269230769999993</v>
      </c>
      <c r="F5052">
        <v>1791.230769</v>
      </c>
      <c r="G5052" t="s">
        <v>13</v>
      </c>
      <c r="H5052">
        <v>113408</v>
      </c>
      <c r="I5052" s="1">
        <v>28896</v>
      </c>
      <c r="J5052" s="1">
        <v>5582</v>
      </c>
      <c r="K5052">
        <v>147886</v>
      </c>
    </row>
    <row r="5053" spans="1:11" x14ac:dyDescent="0.3">
      <c r="A5053" t="s">
        <v>24</v>
      </c>
      <c r="B5053" t="s">
        <v>407</v>
      </c>
      <c r="C5053">
        <v>14.4382</v>
      </c>
      <c r="D5053">
        <v>4.9000000000000004</v>
      </c>
      <c r="E5053">
        <v>64.2</v>
      </c>
      <c r="F5053">
        <v>1891.7</v>
      </c>
      <c r="G5053" t="s">
        <v>13</v>
      </c>
      <c r="H5053">
        <v>101692</v>
      </c>
      <c r="I5053" s="1">
        <v>25423</v>
      </c>
      <c r="J5053" s="1">
        <v>3305</v>
      </c>
      <c r="K5053">
        <v>130420</v>
      </c>
    </row>
    <row r="5054" spans="1:11" x14ac:dyDescent="0.3">
      <c r="A5054" t="s">
        <v>24</v>
      </c>
      <c r="B5054" t="s">
        <v>109</v>
      </c>
      <c r="C5054">
        <v>26.512695650000001</v>
      </c>
      <c r="D5054">
        <v>4.0217391300000003</v>
      </c>
      <c r="E5054">
        <v>93.586956520000001</v>
      </c>
      <c r="F5054">
        <v>1933.021739</v>
      </c>
      <c r="G5054" t="s">
        <v>13</v>
      </c>
      <c r="H5054">
        <v>100859</v>
      </c>
      <c r="I5054" s="1">
        <v>24210</v>
      </c>
      <c r="J5054" s="1">
        <v>4126</v>
      </c>
      <c r="K5054">
        <v>129195</v>
      </c>
    </row>
    <row r="5055" spans="1:11" x14ac:dyDescent="0.3">
      <c r="A5055" t="s">
        <v>39</v>
      </c>
      <c r="B5055" t="s">
        <v>273</v>
      </c>
      <c r="C5055">
        <v>16.05676923</v>
      </c>
      <c r="D5055">
        <v>4.923076923</v>
      </c>
      <c r="E5055">
        <v>67</v>
      </c>
      <c r="F5055">
        <v>1703.1538459999999</v>
      </c>
      <c r="G5055" t="s">
        <v>13</v>
      </c>
      <c r="H5055" s="1">
        <v>81229</v>
      </c>
      <c r="I5055" s="1">
        <v>39740</v>
      </c>
      <c r="J5055" s="1">
        <v>5328</v>
      </c>
      <c r="K5055">
        <v>126297</v>
      </c>
    </row>
    <row r="5056" spans="1:11" x14ac:dyDescent="0.3">
      <c r="A5056" t="s">
        <v>17</v>
      </c>
      <c r="B5056">
        <v>19</v>
      </c>
      <c r="C5056">
        <v>16.290533329999999</v>
      </c>
      <c r="D5056">
        <v>4.8</v>
      </c>
      <c r="E5056">
        <v>57.866666670000001</v>
      </c>
      <c r="F5056">
        <v>1645.133333</v>
      </c>
      <c r="G5056" t="s">
        <v>13</v>
      </c>
      <c r="H5056" s="1">
        <v>81833</v>
      </c>
      <c r="I5056" s="1">
        <v>35833</v>
      </c>
      <c r="J5056" s="1">
        <v>3715</v>
      </c>
      <c r="K5056">
        <v>121381</v>
      </c>
    </row>
    <row r="5057" spans="1:11" x14ac:dyDescent="0.3">
      <c r="A5057" t="s">
        <v>17</v>
      </c>
      <c r="B5057" t="s">
        <v>29</v>
      </c>
      <c r="C5057">
        <v>26.4498867</v>
      </c>
      <c r="D5057">
        <v>5.4088669950000003</v>
      </c>
      <c r="E5057">
        <v>87.310344830000005</v>
      </c>
      <c r="F5057">
        <v>1623.793103</v>
      </c>
      <c r="G5057" t="s">
        <v>13</v>
      </c>
      <c r="H5057" s="1">
        <v>72363</v>
      </c>
      <c r="I5057" s="1">
        <v>42182</v>
      </c>
      <c r="J5057" s="1">
        <v>5170</v>
      </c>
      <c r="K5057">
        <v>119715</v>
      </c>
    </row>
    <row r="5058" spans="1:11" x14ac:dyDescent="0.3">
      <c r="A5058" t="s">
        <v>19</v>
      </c>
      <c r="B5058" t="s">
        <v>49</v>
      </c>
      <c r="C5058">
        <v>93.714250000000007</v>
      </c>
      <c r="D5058">
        <v>8</v>
      </c>
      <c r="E5058">
        <v>225</v>
      </c>
      <c r="F5058">
        <v>2979</v>
      </c>
      <c r="G5058" t="s">
        <v>13</v>
      </c>
      <c r="H5058" s="1">
        <v>94995</v>
      </c>
      <c r="I5058" s="1">
        <v>17548</v>
      </c>
      <c r="J5058" s="1">
        <v>4440</v>
      </c>
      <c r="K5058">
        <v>116983</v>
      </c>
    </row>
    <row r="5059" spans="1:11" x14ac:dyDescent="0.3">
      <c r="A5059" t="s">
        <v>81</v>
      </c>
      <c r="B5059">
        <v>323</v>
      </c>
      <c r="C5059">
        <v>17.343647059999999</v>
      </c>
      <c r="D5059">
        <v>4.7450980390000002</v>
      </c>
      <c r="E5059">
        <v>70.921568629999996</v>
      </c>
      <c r="F5059">
        <v>1683.607843</v>
      </c>
      <c r="G5059" t="s">
        <v>13</v>
      </c>
      <c r="H5059" s="1">
        <v>62146</v>
      </c>
      <c r="I5059" s="1">
        <v>44234</v>
      </c>
      <c r="J5059" s="1">
        <v>4305</v>
      </c>
      <c r="K5059">
        <v>110685</v>
      </c>
    </row>
    <row r="5060" spans="1:11" x14ac:dyDescent="0.3">
      <c r="A5060" t="s">
        <v>91</v>
      </c>
      <c r="B5060">
        <v>440</v>
      </c>
      <c r="C5060">
        <v>20.278962960000001</v>
      </c>
      <c r="D5060">
        <v>4.1111111109999996</v>
      </c>
      <c r="E5060">
        <v>72.851851850000003</v>
      </c>
      <c r="F5060">
        <v>1832.8888890000001</v>
      </c>
      <c r="G5060" t="s">
        <v>13</v>
      </c>
      <c r="H5060" s="1">
        <v>71332</v>
      </c>
      <c r="I5060" s="1">
        <v>28941</v>
      </c>
      <c r="J5060" s="1">
        <v>4707</v>
      </c>
      <c r="K5060">
        <v>104980</v>
      </c>
    </row>
    <row r="5061" spans="1:11" x14ac:dyDescent="0.3">
      <c r="A5061" t="s">
        <v>26</v>
      </c>
      <c r="B5061" t="s">
        <v>80</v>
      </c>
      <c r="C5061">
        <v>39.399843140000002</v>
      </c>
      <c r="D5061">
        <v>5.7843137249999996</v>
      </c>
      <c r="E5061">
        <v>117.70588239999999</v>
      </c>
      <c r="F5061">
        <v>2151.6470589999999</v>
      </c>
      <c r="G5061" t="s">
        <v>13</v>
      </c>
      <c r="H5061" s="1">
        <v>78250</v>
      </c>
      <c r="I5061" s="1">
        <v>21106</v>
      </c>
      <c r="J5061" s="1">
        <v>4726</v>
      </c>
      <c r="K5061">
        <v>104082</v>
      </c>
    </row>
    <row r="5062" spans="1:11" x14ac:dyDescent="0.3">
      <c r="A5062" t="s">
        <v>15</v>
      </c>
      <c r="B5062" t="s">
        <v>36</v>
      </c>
      <c r="C5062">
        <v>46.064512819999997</v>
      </c>
      <c r="D5062">
        <v>6.4871794869999997</v>
      </c>
      <c r="E5062">
        <v>125.4358974</v>
      </c>
      <c r="F5062">
        <v>1835.8461540000001</v>
      </c>
      <c r="G5062" t="s">
        <v>13</v>
      </c>
      <c r="H5062" s="1">
        <v>77942</v>
      </c>
      <c r="I5062" s="1">
        <v>19807</v>
      </c>
      <c r="J5062" s="1">
        <v>4720</v>
      </c>
      <c r="K5062">
        <v>102469</v>
      </c>
    </row>
    <row r="5063" spans="1:11" x14ac:dyDescent="0.3">
      <c r="A5063" t="s">
        <v>17</v>
      </c>
      <c r="B5063" t="s">
        <v>88</v>
      </c>
      <c r="C5063">
        <v>34.020592110000003</v>
      </c>
      <c r="D5063">
        <v>5.5526315789999998</v>
      </c>
      <c r="E5063">
        <v>99</v>
      </c>
      <c r="F5063">
        <v>1920.026316</v>
      </c>
      <c r="G5063" t="s">
        <v>46</v>
      </c>
      <c r="H5063" s="1">
        <v>71948</v>
      </c>
      <c r="I5063" s="1">
        <v>16606</v>
      </c>
      <c r="J5063" s="1">
        <v>2742</v>
      </c>
      <c r="K5063" s="1">
        <v>91296</v>
      </c>
    </row>
    <row r="5064" spans="1:11" x14ac:dyDescent="0.3">
      <c r="A5064" t="s">
        <v>44</v>
      </c>
      <c r="B5064" t="s">
        <v>55</v>
      </c>
      <c r="C5064">
        <v>107.4521429</v>
      </c>
      <c r="D5064">
        <v>8</v>
      </c>
      <c r="E5064">
        <v>182.57142859999999</v>
      </c>
      <c r="F5064">
        <v>2425.4285709999999</v>
      </c>
      <c r="G5064" t="s">
        <v>46</v>
      </c>
      <c r="H5064" s="1">
        <v>65983</v>
      </c>
      <c r="I5064" s="1">
        <v>16559</v>
      </c>
      <c r="J5064" s="1">
        <v>3429</v>
      </c>
      <c r="K5064" s="1">
        <v>85971</v>
      </c>
    </row>
    <row r="5065" spans="1:11" x14ac:dyDescent="0.3">
      <c r="A5065" t="s">
        <v>34</v>
      </c>
      <c r="B5065">
        <v>80</v>
      </c>
      <c r="C5065">
        <v>27.09825</v>
      </c>
      <c r="D5065">
        <v>4.6666666670000003</v>
      </c>
      <c r="E5065">
        <v>91.75</v>
      </c>
      <c r="F5065">
        <v>2247.333333</v>
      </c>
      <c r="G5065" t="s">
        <v>13</v>
      </c>
      <c r="H5065" s="1">
        <v>65631</v>
      </c>
      <c r="I5065" s="1">
        <v>16186</v>
      </c>
      <c r="J5065" s="1">
        <v>2988</v>
      </c>
      <c r="K5065" s="1">
        <v>84805</v>
      </c>
    </row>
    <row r="5066" spans="1:11" x14ac:dyDescent="0.3">
      <c r="A5066" t="s">
        <v>39</v>
      </c>
      <c r="B5066" t="s">
        <v>264</v>
      </c>
      <c r="C5066">
        <v>24.843902440000001</v>
      </c>
      <c r="D5066">
        <v>4.7560975609999998</v>
      </c>
      <c r="E5066">
        <v>84.926829269999999</v>
      </c>
      <c r="F5066">
        <v>1982.7560980000001</v>
      </c>
      <c r="G5066" t="s">
        <v>13</v>
      </c>
      <c r="H5066" s="1">
        <v>67250</v>
      </c>
      <c r="I5066" s="1">
        <v>13689</v>
      </c>
      <c r="J5066" s="1">
        <v>3072</v>
      </c>
      <c r="K5066" s="1">
        <v>84011</v>
      </c>
    </row>
    <row r="5067" spans="1:11" x14ac:dyDescent="0.3">
      <c r="A5067" t="s">
        <v>17</v>
      </c>
      <c r="B5067">
        <v>21</v>
      </c>
      <c r="C5067">
        <v>20.353789469999999</v>
      </c>
      <c r="D5067">
        <v>4.7894736839999998</v>
      </c>
      <c r="E5067">
        <v>67.684210530000001</v>
      </c>
      <c r="F5067">
        <v>1996.684211</v>
      </c>
      <c r="G5067" t="s">
        <v>13</v>
      </c>
      <c r="H5067" s="1">
        <v>57420</v>
      </c>
      <c r="I5067" s="1">
        <v>16450</v>
      </c>
      <c r="J5067" s="1">
        <v>2410</v>
      </c>
      <c r="K5067" s="1">
        <v>76280</v>
      </c>
    </row>
    <row r="5068" spans="1:11" x14ac:dyDescent="0.3">
      <c r="A5068" t="s">
        <v>81</v>
      </c>
      <c r="B5068">
        <v>626</v>
      </c>
      <c r="C5068">
        <v>20.7195</v>
      </c>
      <c r="D5068">
        <v>4.71875</v>
      </c>
      <c r="E5068">
        <v>81.375</v>
      </c>
      <c r="F5068">
        <v>1950.90625</v>
      </c>
      <c r="G5068" t="s">
        <v>13</v>
      </c>
      <c r="H5068" s="1">
        <v>56745</v>
      </c>
      <c r="I5068" s="1">
        <v>13744</v>
      </c>
      <c r="J5068" s="1">
        <v>2248</v>
      </c>
      <c r="K5068" s="1">
        <v>72737</v>
      </c>
    </row>
    <row r="5069" spans="1:11" x14ac:dyDescent="0.3">
      <c r="A5069" t="s">
        <v>59</v>
      </c>
      <c r="B5069" t="s">
        <v>89</v>
      </c>
      <c r="C5069">
        <v>10.423888890000001</v>
      </c>
      <c r="D5069">
        <v>5</v>
      </c>
      <c r="E5069">
        <v>52.444444439999998</v>
      </c>
      <c r="F5069">
        <v>1095.7777779999999</v>
      </c>
      <c r="G5069" t="s">
        <v>13</v>
      </c>
      <c r="H5069" s="1">
        <v>28837</v>
      </c>
      <c r="I5069" s="1">
        <v>38143</v>
      </c>
      <c r="J5069" s="1">
        <v>2485</v>
      </c>
      <c r="K5069" s="1">
        <v>69465</v>
      </c>
    </row>
    <row r="5070" spans="1:11" x14ac:dyDescent="0.3">
      <c r="A5070" t="s">
        <v>39</v>
      </c>
      <c r="B5070" t="s">
        <v>93</v>
      </c>
      <c r="C5070">
        <v>12.32981818</v>
      </c>
      <c r="D5070">
        <v>4.8181818180000002</v>
      </c>
      <c r="E5070">
        <v>53.81818182</v>
      </c>
      <c r="F5070">
        <v>1367.272727</v>
      </c>
      <c r="G5070" t="s">
        <v>13</v>
      </c>
      <c r="H5070" s="1">
        <v>31647</v>
      </c>
      <c r="I5070" s="1">
        <v>34011</v>
      </c>
      <c r="J5070" s="1">
        <v>1934</v>
      </c>
      <c r="K5070" s="1">
        <v>67592</v>
      </c>
    </row>
    <row r="5071" spans="1:11" x14ac:dyDescent="0.3">
      <c r="A5071" t="s">
        <v>67</v>
      </c>
      <c r="B5071">
        <v>900</v>
      </c>
      <c r="C5071">
        <v>37.009045450000002</v>
      </c>
      <c r="D5071">
        <v>4.5909090910000003</v>
      </c>
      <c r="E5071">
        <v>114.6818182</v>
      </c>
      <c r="F5071">
        <v>2208.090909</v>
      </c>
      <c r="G5071" t="s">
        <v>13</v>
      </c>
      <c r="H5071" s="1">
        <v>45608</v>
      </c>
      <c r="I5071" s="1">
        <v>13325</v>
      </c>
      <c r="J5071" s="1">
        <v>3875</v>
      </c>
      <c r="K5071" s="1">
        <v>62808</v>
      </c>
    </row>
    <row r="5072" spans="1:11" x14ac:dyDescent="0.3">
      <c r="A5072" t="s">
        <v>59</v>
      </c>
      <c r="B5072" t="s">
        <v>427</v>
      </c>
      <c r="C5072">
        <v>23.585000000000001</v>
      </c>
      <c r="D5072">
        <v>5.8125</v>
      </c>
      <c r="E5072">
        <v>80.8125</v>
      </c>
      <c r="F5072">
        <v>1446.125</v>
      </c>
      <c r="G5072" t="s">
        <v>46</v>
      </c>
      <c r="H5072" s="1">
        <v>36651</v>
      </c>
      <c r="I5072" s="1">
        <v>21646</v>
      </c>
      <c r="J5072" s="1">
        <v>2081</v>
      </c>
      <c r="K5072" s="1">
        <v>60378</v>
      </c>
    </row>
    <row r="5073" spans="1:11" x14ac:dyDescent="0.3">
      <c r="A5073" t="s">
        <v>32</v>
      </c>
      <c r="B5073">
        <v>190</v>
      </c>
      <c r="C5073">
        <v>36.643266670000003</v>
      </c>
      <c r="D5073">
        <v>4.4666666670000001</v>
      </c>
      <c r="E5073">
        <v>88.733333329999994</v>
      </c>
      <c r="F5073">
        <v>2284.1333330000002</v>
      </c>
      <c r="G5073" t="s">
        <v>13</v>
      </c>
      <c r="H5073" s="1">
        <v>42572</v>
      </c>
      <c r="I5073" s="1">
        <v>11997</v>
      </c>
      <c r="J5073" s="1">
        <v>2603</v>
      </c>
      <c r="K5073" s="1">
        <v>57172</v>
      </c>
    </row>
    <row r="5074" spans="1:11" x14ac:dyDescent="0.3">
      <c r="A5074" t="s">
        <v>53</v>
      </c>
      <c r="B5074" t="s">
        <v>54</v>
      </c>
      <c r="C5074">
        <v>19.938140350000001</v>
      </c>
      <c r="D5074">
        <v>5.6491228070000004</v>
      </c>
      <c r="E5074">
        <v>76.315789469999999</v>
      </c>
      <c r="F5074">
        <v>1205.192982</v>
      </c>
      <c r="G5074" t="s">
        <v>13</v>
      </c>
      <c r="H5074" s="1">
        <v>30348</v>
      </c>
      <c r="I5074" s="1">
        <v>24931</v>
      </c>
      <c r="J5074" s="1">
        <v>1803</v>
      </c>
      <c r="K5074" s="1">
        <v>57082</v>
      </c>
    </row>
    <row r="5075" spans="1:11" x14ac:dyDescent="0.3">
      <c r="A5075" t="s">
        <v>77</v>
      </c>
      <c r="B5075" t="s">
        <v>138</v>
      </c>
      <c r="C5075">
        <v>137.5695455</v>
      </c>
      <c r="D5075">
        <v>8</v>
      </c>
      <c r="E5075">
        <v>223.54545450000001</v>
      </c>
      <c r="F5075">
        <v>2813</v>
      </c>
      <c r="G5075" t="s">
        <v>13</v>
      </c>
      <c r="H5075" s="1">
        <v>46414</v>
      </c>
      <c r="I5075" s="1">
        <v>5793</v>
      </c>
      <c r="J5075" s="1">
        <v>1909</v>
      </c>
      <c r="K5075" s="1">
        <v>54116</v>
      </c>
    </row>
    <row r="5076" spans="1:11" x14ac:dyDescent="0.3">
      <c r="A5076" t="s">
        <v>32</v>
      </c>
      <c r="B5076" t="s">
        <v>33</v>
      </c>
      <c r="C5076">
        <v>46.5274</v>
      </c>
      <c r="D5076">
        <v>7.04</v>
      </c>
      <c r="E5076">
        <v>131.6</v>
      </c>
      <c r="F5076">
        <v>1596.92</v>
      </c>
      <c r="G5076" t="s">
        <v>13</v>
      </c>
      <c r="H5076" s="1">
        <v>40261</v>
      </c>
      <c r="I5076" s="1">
        <v>10320</v>
      </c>
      <c r="J5076" s="1">
        <v>2894</v>
      </c>
      <c r="K5076" s="1">
        <v>53475</v>
      </c>
    </row>
    <row r="5077" spans="1:11" x14ac:dyDescent="0.3">
      <c r="A5077" t="s">
        <v>11</v>
      </c>
      <c r="B5077" t="s">
        <v>28</v>
      </c>
      <c r="C5077">
        <v>15.46</v>
      </c>
      <c r="D5077">
        <v>5</v>
      </c>
      <c r="E5077">
        <v>60.8</v>
      </c>
      <c r="F5077">
        <v>1196</v>
      </c>
      <c r="G5077" t="s">
        <v>13</v>
      </c>
      <c r="H5077" s="1">
        <v>19140</v>
      </c>
      <c r="I5077" s="1">
        <v>31422</v>
      </c>
      <c r="J5077" s="1">
        <v>2630</v>
      </c>
      <c r="K5077" s="1">
        <v>53192</v>
      </c>
    </row>
    <row r="5078" spans="1:11" x14ac:dyDescent="0.3">
      <c r="A5078" t="s">
        <v>67</v>
      </c>
      <c r="B5078">
        <v>9000</v>
      </c>
      <c r="C5078">
        <v>41.616</v>
      </c>
      <c r="D5078">
        <v>4.5999999999999996</v>
      </c>
      <c r="E5078">
        <v>125.36</v>
      </c>
      <c r="F5078">
        <v>2336.52</v>
      </c>
      <c r="G5078" t="s">
        <v>13</v>
      </c>
      <c r="H5078" s="1">
        <v>38540</v>
      </c>
      <c r="I5078" s="1">
        <v>6918</v>
      </c>
      <c r="J5078" s="1">
        <v>2541</v>
      </c>
      <c r="K5078" s="1">
        <v>47999</v>
      </c>
    </row>
    <row r="5079" spans="1:11" x14ac:dyDescent="0.3">
      <c r="A5079" t="s">
        <v>22</v>
      </c>
      <c r="B5079">
        <v>406</v>
      </c>
      <c r="C5079">
        <v>28.608205130000002</v>
      </c>
      <c r="D5079">
        <v>4.7564102559999997</v>
      </c>
      <c r="E5079">
        <v>92.820512820000005</v>
      </c>
      <c r="F5079">
        <v>2043.8205129999999</v>
      </c>
      <c r="G5079" t="s">
        <v>13</v>
      </c>
      <c r="H5079" s="1">
        <v>38848</v>
      </c>
      <c r="I5079" s="1">
        <v>7009</v>
      </c>
      <c r="J5079" s="1">
        <v>1758</v>
      </c>
      <c r="K5079" s="1">
        <v>47615</v>
      </c>
    </row>
    <row r="5080" spans="1:11" x14ac:dyDescent="0.3">
      <c r="A5080" t="s">
        <v>41</v>
      </c>
      <c r="B5080" t="s">
        <v>223</v>
      </c>
      <c r="C5080">
        <v>11.370625</v>
      </c>
      <c r="D5080">
        <v>5</v>
      </c>
      <c r="E5080">
        <v>48</v>
      </c>
      <c r="F5080">
        <v>1518</v>
      </c>
      <c r="G5080" t="s">
        <v>13</v>
      </c>
      <c r="H5080" s="1">
        <v>31791</v>
      </c>
      <c r="I5080" s="1">
        <v>13930</v>
      </c>
      <c r="J5080" s="1">
        <v>1531</v>
      </c>
      <c r="K5080" s="1">
        <v>47252</v>
      </c>
    </row>
    <row r="5081" spans="1:11" x14ac:dyDescent="0.3">
      <c r="A5081" t="s">
        <v>24</v>
      </c>
      <c r="B5081" t="s">
        <v>62</v>
      </c>
      <c r="C5081">
        <v>22.782083329999999</v>
      </c>
      <c r="D5081">
        <v>4.9166666670000003</v>
      </c>
      <c r="E5081">
        <v>81.666666669999998</v>
      </c>
      <c r="F5081">
        <v>1847.666667</v>
      </c>
      <c r="G5081" t="s">
        <v>13</v>
      </c>
      <c r="H5081" s="1">
        <v>29121</v>
      </c>
      <c r="I5081" s="1">
        <v>15367</v>
      </c>
      <c r="J5081" s="1">
        <v>1504</v>
      </c>
      <c r="K5081" s="1">
        <v>45992</v>
      </c>
    </row>
    <row r="5082" spans="1:11" x14ac:dyDescent="0.3">
      <c r="A5082" t="s">
        <v>41</v>
      </c>
      <c r="B5082" t="s">
        <v>421</v>
      </c>
      <c r="C5082">
        <v>7.8633333329999999</v>
      </c>
      <c r="D5082">
        <v>5</v>
      </c>
      <c r="E5082">
        <v>44</v>
      </c>
      <c r="F5082">
        <v>1289</v>
      </c>
      <c r="G5082" t="s">
        <v>13</v>
      </c>
      <c r="H5082" s="1">
        <v>30176</v>
      </c>
      <c r="I5082" s="1">
        <v>13989</v>
      </c>
      <c r="J5082" s="1">
        <v>1152</v>
      </c>
      <c r="K5082" s="1">
        <v>45317</v>
      </c>
    </row>
    <row r="5083" spans="1:11" x14ac:dyDescent="0.3">
      <c r="A5083" t="s">
        <v>59</v>
      </c>
      <c r="B5083" t="s">
        <v>335</v>
      </c>
      <c r="C5083">
        <v>7.7119999999999997</v>
      </c>
      <c r="D5083">
        <v>5</v>
      </c>
      <c r="E5083">
        <v>29</v>
      </c>
      <c r="F5083">
        <v>899</v>
      </c>
      <c r="G5083" t="s">
        <v>13</v>
      </c>
      <c r="H5083" s="1">
        <v>16296</v>
      </c>
      <c r="I5083" s="1">
        <v>27137</v>
      </c>
      <c r="J5083" s="1">
        <v>1828</v>
      </c>
      <c r="K5083" s="1">
        <v>45261</v>
      </c>
    </row>
    <row r="5084" spans="1:11" x14ac:dyDescent="0.3">
      <c r="A5084" t="s">
        <v>84</v>
      </c>
      <c r="B5084" t="s">
        <v>100</v>
      </c>
      <c r="C5084">
        <v>26.803000000000001</v>
      </c>
      <c r="D5084">
        <v>5.4285714289999998</v>
      </c>
      <c r="E5084">
        <v>85.714285709999999</v>
      </c>
      <c r="F5084">
        <v>1310</v>
      </c>
      <c r="G5084" t="s">
        <v>13</v>
      </c>
      <c r="H5084" s="1">
        <v>22457</v>
      </c>
      <c r="I5084" s="1">
        <v>19489</v>
      </c>
      <c r="J5084" s="1">
        <v>1635</v>
      </c>
      <c r="K5084" s="1">
        <v>43581</v>
      </c>
    </row>
    <row r="5085" spans="1:11" x14ac:dyDescent="0.3">
      <c r="A5085" t="s">
        <v>91</v>
      </c>
      <c r="B5085">
        <v>940</v>
      </c>
      <c r="C5085">
        <v>30.236875000000001</v>
      </c>
      <c r="D5085">
        <v>4.5</v>
      </c>
      <c r="E5085">
        <v>110</v>
      </c>
      <c r="F5085">
        <v>2316</v>
      </c>
      <c r="G5085" t="s">
        <v>13</v>
      </c>
      <c r="H5085" s="1">
        <v>30529</v>
      </c>
      <c r="I5085" s="1">
        <v>7007</v>
      </c>
      <c r="J5085" s="1">
        <v>2121</v>
      </c>
      <c r="K5085" s="1">
        <v>39657</v>
      </c>
    </row>
    <row r="5086" spans="1:11" x14ac:dyDescent="0.3">
      <c r="A5086" t="s">
        <v>32</v>
      </c>
      <c r="B5086" t="s">
        <v>51</v>
      </c>
      <c r="C5086">
        <v>78.073227270000004</v>
      </c>
      <c r="D5086">
        <v>7.6727272729999996</v>
      </c>
      <c r="E5086">
        <v>192.4</v>
      </c>
      <c r="F5086">
        <v>2598.818182</v>
      </c>
      <c r="G5086" t="s">
        <v>13</v>
      </c>
      <c r="H5086" s="1">
        <v>31386</v>
      </c>
      <c r="I5086" s="1">
        <v>5904</v>
      </c>
      <c r="J5086" s="1">
        <v>2135</v>
      </c>
      <c r="K5086" s="1">
        <v>39425</v>
      </c>
    </row>
    <row r="5087" spans="1:11" x14ac:dyDescent="0.3">
      <c r="A5087" t="s">
        <v>106</v>
      </c>
      <c r="B5087" t="s">
        <v>64</v>
      </c>
      <c r="C5087">
        <v>7.92</v>
      </c>
      <c r="D5087">
        <v>4</v>
      </c>
      <c r="E5087">
        <v>33.333333330000002</v>
      </c>
      <c r="F5087">
        <v>868.33333330000005</v>
      </c>
      <c r="G5087" t="s">
        <v>13</v>
      </c>
      <c r="H5087" s="1">
        <v>14989</v>
      </c>
      <c r="I5087" s="1">
        <v>22846</v>
      </c>
      <c r="J5087" s="1">
        <v>1423</v>
      </c>
      <c r="K5087" s="1">
        <v>39258</v>
      </c>
    </row>
    <row r="5088" spans="1:11" x14ac:dyDescent="0.3">
      <c r="A5088" t="s">
        <v>70</v>
      </c>
      <c r="B5088" t="s">
        <v>165</v>
      </c>
      <c r="C5088">
        <v>14.292999999999999</v>
      </c>
      <c r="D5088">
        <v>4.5999999999999996</v>
      </c>
      <c r="E5088">
        <v>75.400000000000006</v>
      </c>
      <c r="F5088">
        <v>1479</v>
      </c>
      <c r="G5088" t="s">
        <v>13</v>
      </c>
      <c r="H5088" s="1">
        <v>22426</v>
      </c>
      <c r="I5088" s="1">
        <v>14225</v>
      </c>
      <c r="J5088" s="1">
        <v>1099</v>
      </c>
      <c r="K5088" s="1">
        <v>37750</v>
      </c>
    </row>
    <row r="5089" spans="1:11" x14ac:dyDescent="0.3">
      <c r="A5089" t="s">
        <v>15</v>
      </c>
      <c r="B5089" t="s">
        <v>170</v>
      </c>
      <c r="C5089">
        <v>31.305666670000001</v>
      </c>
      <c r="D5089">
        <v>6.2592592590000002</v>
      </c>
      <c r="E5089">
        <v>96.925925930000005</v>
      </c>
      <c r="F5089">
        <v>1587.2222220000001</v>
      </c>
      <c r="G5089" t="s">
        <v>13</v>
      </c>
      <c r="H5089" s="1">
        <v>26114</v>
      </c>
      <c r="I5089" s="1">
        <v>9345</v>
      </c>
      <c r="J5089" s="1">
        <v>1197</v>
      </c>
      <c r="K5089" s="1">
        <v>36656</v>
      </c>
    </row>
    <row r="5090" spans="1:11" x14ac:dyDescent="0.3">
      <c r="A5090" t="s">
        <v>17</v>
      </c>
      <c r="B5090">
        <v>11</v>
      </c>
      <c r="C5090">
        <v>11.631142860000001</v>
      </c>
      <c r="D5090">
        <v>4.4285714289999998</v>
      </c>
      <c r="E5090">
        <v>47.142857139999997</v>
      </c>
      <c r="F5090">
        <v>1477</v>
      </c>
      <c r="G5090" t="s">
        <v>13</v>
      </c>
      <c r="H5090" s="1">
        <v>22471</v>
      </c>
      <c r="I5090" s="1">
        <v>12581</v>
      </c>
      <c r="J5090" s="1">
        <v>1044</v>
      </c>
      <c r="K5090" s="1">
        <v>36096</v>
      </c>
    </row>
    <row r="5091" spans="1:11" x14ac:dyDescent="0.3">
      <c r="A5091" t="s">
        <v>34</v>
      </c>
      <c r="B5091">
        <v>100</v>
      </c>
      <c r="C5091">
        <v>37.326360000000001</v>
      </c>
      <c r="D5091">
        <v>4.76</v>
      </c>
      <c r="E5091">
        <v>101.12</v>
      </c>
      <c r="F5091">
        <v>2349.08</v>
      </c>
      <c r="G5091" t="s">
        <v>13</v>
      </c>
      <c r="H5091" s="1">
        <v>27781</v>
      </c>
      <c r="I5091" s="1">
        <v>5415</v>
      </c>
      <c r="J5091" s="1">
        <v>1212</v>
      </c>
      <c r="K5091" s="1">
        <v>34408</v>
      </c>
    </row>
    <row r="5092" spans="1:11" x14ac:dyDescent="0.3">
      <c r="A5092" t="s">
        <v>30</v>
      </c>
      <c r="B5092" t="s">
        <v>141</v>
      </c>
      <c r="C5092">
        <v>31.525500000000001</v>
      </c>
      <c r="D5092">
        <v>5.1666666670000003</v>
      </c>
      <c r="E5092">
        <v>109.66666669999999</v>
      </c>
      <c r="F5092">
        <v>1861.833333</v>
      </c>
      <c r="G5092" t="s">
        <v>13</v>
      </c>
      <c r="H5092" s="1">
        <v>22886</v>
      </c>
      <c r="I5092" s="1">
        <v>8270</v>
      </c>
      <c r="J5092" s="1">
        <v>1190</v>
      </c>
      <c r="K5092" s="1">
        <v>32346</v>
      </c>
    </row>
    <row r="5093" spans="1:11" x14ac:dyDescent="0.3">
      <c r="A5093" t="s">
        <v>17</v>
      </c>
      <c r="B5093" t="s">
        <v>172</v>
      </c>
      <c r="C5093">
        <v>59</v>
      </c>
      <c r="D5093">
        <v>7</v>
      </c>
      <c r="E5093">
        <v>166</v>
      </c>
      <c r="F5093">
        <v>1798</v>
      </c>
      <c r="G5093" t="s">
        <v>13</v>
      </c>
      <c r="H5093" s="1">
        <v>23118</v>
      </c>
      <c r="I5093" s="1">
        <v>7470</v>
      </c>
      <c r="J5093" s="1">
        <v>1651</v>
      </c>
      <c r="K5093" s="1">
        <v>32239</v>
      </c>
    </row>
    <row r="5094" spans="1:11" x14ac:dyDescent="0.3">
      <c r="A5094" t="s">
        <v>59</v>
      </c>
      <c r="B5094" t="s">
        <v>275</v>
      </c>
      <c r="C5094">
        <v>17.222777780000001</v>
      </c>
      <c r="D5094">
        <v>4.8888888890000004</v>
      </c>
      <c r="E5094">
        <v>70</v>
      </c>
      <c r="F5094">
        <v>1615.333333</v>
      </c>
      <c r="G5094" t="s">
        <v>13</v>
      </c>
      <c r="H5094" s="1">
        <v>20597</v>
      </c>
      <c r="I5094" s="1">
        <v>10550</v>
      </c>
      <c r="J5094" s="1">
        <v>1076</v>
      </c>
      <c r="K5094" s="1">
        <v>32223</v>
      </c>
    </row>
    <row r="5095" spans="1:11" x14ac:dyDescent="0.3">
      <c r="A5095" t="s">
        <v>91</v>
      </c>
      <c r="B5095">
        <v>850</v>
      </c>
      <c r="C5095">
        <v>36.384455879999997</v>
      </c>
      <c r="D5095">
        <v>4.5</v>
      </c>
      <c r="E5095">
        <v>125.70588239999999</v>
      </c>
      <c r="F5095">
        <v>2294.7647059999999</v>
      </c>
      <c r="G5095" t="s">
        <v>13</v>
      </c>
      <c r="H5095" s="1">
        <v>24932</v>
      </c>
      <c r="I5095" s="1">
        <v>4973</v>
      </c>
      <c r="J5095" s="1">
        <v>1959</v>
      </c>
      <c r="K5095" s="1">
        <v>31864</v>
      </c>
    </row>
    <row r="5096" spans="1:11" x14ac:dyDescent="0.3">
      <c r="A5096" t="s">
        <v>30</v>
      </c>
      <c r="B5096" t="s">
        <v>207</v>
      </c>
      <c r="C5096">
        <v>11.388999999999999</v>
      </c>
      <c r="D5096">
        <v>4.1428571429999996</v>
      </c>
      <c r="E5096">
        <v>53</v>
      </c>
      <c r="F5096">
        <v>1308.2857140000001</v>
      </c>
      <c r="G5096" t="s">
        <v>13</v>
      </c>
      <c r="H5096" s="1">
        <v>12788</v>
      </c>
      <c r="I5096" s="1">
        <v>17390</v>
      </c>
      <c r="J5096" s="1">
        <v>1239</v>
      </c>
      <c r="K5096" s="1">
        <v>31417</v>
      </c>
    </row>
    <row r="5097" spans="1:11" x14ac:dyDescent="0.3">
      <c r="A5097" t="s">
        <v>34</v>
      </c>
      <c r="B5097" t="s">
        <v>35</v>
      </c>
      <c r="C5097">
        <v>57.926935479999997</v>
      </c>
      <c r="D5097">
        <v>6.1612903230000002</v>
      </c>
      <c r="E5097">
        <v>149.7096774</v>
      </c>
      <c r="F5097">
        <v>2283.1129030000002</v>
      </c>
      <c r="G5097" t="s">
        <v>13</v>
      </c>
      <c r="H5097" s="1">
        <v>23564</v>
      </c>
      <c r="I5097" s="1">
        <v>5352</v>
      </c>
      <c r="J5097" s="1">
        <v>1721</v>
      </c>
      <c r="K5097" s="1">
        <v>30637</v>
      </c>
    </row>
    <row r="5098" spans="1:11" x14ac:dyDescent="0.3">
      <c r="A5098" t="s">
        <v>32</v>
      </c>
      <c r="B5098">
        <v>300</v>
      </c>
      <c r="C5098">
        <v>62.395653850000002</v>
      </c>
      <c r="D5098">
        <v>4.384615385</v>
      </c>
      <c r="E5098">
        <v>135.5</v>
      </c>
      <c r="F5098">
        <v>2972.3076919999999</v>
      </c>
      <c r="G5098" t="s">
        <v>13</v>
      </c>
      <c r="H5098" s="1">
        <v>23678</v>
      </c>
      <c r="I5098" s="1">
        <v>5519</v>
      </c>
      <c r="J5098" s="1">
        <v>1400</v>
      </c>
      <c r="K5098" s="1">
        <v>30597</v>
      </c>
    </row>
    <row r="5099" spans="1:11" x14ac:dyDescent="0.3">
      <c r="A5099" t="s">
        <v>17</v>
      </c>
      <c r="B5099">
        <v>25</v>
      </c>
      <c r="C5099">
        <v>22.35277778</v>
      </c>
      <c r="D5099">
        <v>4.2222222220000001</v>
      </c>
      <c r="E5099">
        <v>80.925925930000005</v>
      </c>
      <c r="F5099">
        <v>1977.2592589999999</v>
      </c>
      <c r="G5099" t="s">
        <v>13</v>
      </c>
      <c r="H5099" s="1">
        <v>24277</v>
      </c>
      <c r="I5099" s="1">
        <v>4853</v>
      </c>
      <c r="J5099">
        <v>751</v>
      </c>
      <c r="K5099" s="1">
        <v>29881</v>
      </c>
    </row>
    <row r="5100" spans="1:11" x14ac:dyDescent="0.3">
      <c r="A5100" t="s">
        <v>11</v>
      </c>
      <c r="B5100" t="s">
        <v>329</v>
      </c>
      <c r="C5100">
        <v>11.712899999999999</v>
      </c>
      <c r="D5100">
        <v>4</v>
      </c>
      <c r="E5100">
        <v>69</v>
      </c>
      <c r="F5100">
        <v>1864.8</v>
      </c>
      <c r="G5100" t="s">
        <v>13</v>
      </c>
      <c r="H5100" s="1">
        <v>23969</v>
      </c>
      <c r="I5100" s="1">
        <v>4466</v>
      </c>
      <c r="J5100">
        <v>449</v>
      </c>
      <c r="K5100" s="1">
        <v>28884</v>
      </c>
    </row>
    <row r="5101" spans="1:11" x14ac:dyDescent="0.3">
      <c r="A5101" t="s">
        <v>44</v>
      </c>
      <c r="B5101" t="s">
        <v>56</v>
      </c>
      <c r="C5101">
        <v>107.6705126</v>
      </c>
      <c r="D5101">
        <v>8.277310924</v>
      </c>
      <c r="E5101">
        <v>196.33613450000001</v>
      </c>
      <c r="F5101">
        <v>2521.0924369999998</v>
      </c>
      <c r="G5101" t="s">
        <v>46</v>
      </c>
      <c r="H5101" s="1">
        <v>22994</v>
      </c>
      <c r="I5101" s="1">
        <v>4684</v>
      </c>
      <c r="J5101" s="1">
        <v>1117</v>
      </c>
      <c r="K5101" s="1">
        <v>28795</v>
      </c>
    </row>
    <row r="5102" spans="1:11" x14ac:dyDescent="0.3">
      <c r="A5102" t="s">
        <v>251</v>
      </c>
      <c r="B5102" t="s">
        <v>413</v>
      </c>
      <c r="C5102">
        <v>12.47666667</v>
      </c>
      <c r="D5102">
        <v>4.6666666670000003</v>
      </c>
      <c r="E5102">
        <v>58.666666669999998</v>
      </c>
      <c r="F5102">
        <v>1498</v>
      </c>
      <c r="G5102" t="s">
        <v>13</v>
      </c>
      <c r="H5102" s="1">
        <v>18081</v>
      </c>
      <c r="I5102" s="1">
        <v>9525</v>
      </c>
      <c r="J5102" s="1">
        <v>1031</v>
      </c>
      <c r="K5102" s="1">
        <v>28637</v>
      </c>
    </row>
    <row r="5103" spans="1:11" x14ac:dyDescent="0.3">
      <c r="A5103" t="s">
        <v>26</v>
      </c>
      <c r="B5103" t="s">
        <v>320</v>
      </c>
      <c r="C5103">
        <v>27.789666669999999</v>
      </c>
      <c r="D5103">
        <v>4.6666666670000003</v>
      </c>
      <c r="E5103">
        <v>110.66666669999999</v>
      </c>
      <c r="F5103">
        <v>2050.333333</v>
      </c>
      <c r="G5103" t="s">
        <v>13</v>
      </c>
      <c r="H5103" s="1">
        <v>18656</v>
      </c>
      <c r="I5103" s="1">
        <v>8742</v>
      </c>
      <c r="J5103" s="1">
        <v>1165</v>
      </c>
      <c r="K5103" s="1">
        <v>28563</v>
      </c>
    </row>
    <row r="5104" spans="1:11" x14ac:dyDescent="0.3">
      <c r="A5104" t="s">
        <v>44</v>
      </c>
      <c r="B5104" t="s">
        <v>56</v>
      </c>
      <c r="C5104">
        <v>107.6705126</v>
      </c>
      <c r="D5104">
        <v>8.277310924</v>
      </c>
      <c r="E5104">
        <v>196.33613450000001</v>
      </c>
      <c r="F5104">
        <v>2521.0924369999998</v>
      </c>
      <c r="G5104" t="s">
        <v>46</v>
      </c>
      <c r="H5104" s="1">
        <v>23639</v>
      </c>
      <c r="I5104" s="1">
        <v>4045</v>
      </c>
      <c r="J5104">
        <v>628</v>
      </c>
      <c r="K5104" s="1">
        <v>28312</v>
      </c>
    </row>
    <row r="5105" spans="1:11" x14ac:dyDescent="0.3">
      <c r="A5105" t="s">
        <v>30</v>
      </c>
      <c r="B5105" t="s">
        <v>187</v>
      </c>
      <c r="C5105">
        <v>34.19</v>
      </c>
      <c r="D5105">
        <v>6</v>
      </c>
      <c r="E5105">
        <v>103</v>
      </c>
      <c r="F5105">
        <v>1794</v>
      </c>
      <c r="G5105" t="s">
        <v>13</v>
      </c>
      <c r="H5105" s="1">
        <v>18195</v>
      </c>
      <c r="I5105" s="1">
        <v>8804</v>
      </c>
      <c r="J5105" s="1">
        <v>1025</v>
      </c>
      <c r="K5105" s="1">
        <v>28024</v>
      </c>
    </row>
    <row r="5106" spans="1:11" x14ac:dyDescent="0.3">
      <c r="A5106" t="s">
        <v>15</v>
      </c>
      <c r="B5106" t="s">
        <v>161</v>
      </c>
      <c r="C5106">
        <v>33.70615385</v>
      </c>
      <c r="D5106">
        <v>6.153846154</v>
      </c>
      <c r="E5106">
        <v>120.1538462</v>
      </c>
      <c r="F5106">
        <v>1750.6153850000001</v>
      </c>
      <c r="G5106" t="s">
        <v>13</v>
      </c>
      <c r="H5106" s="1">
        <v>19263</v>
      </c>
      <c r="I5106" s="1">
        <v>6730</v>
      </c>
      <c r="J5106">
        <v>844</v>
      </c>
      <c r="K5106" s="1">
        <v>26837</v>
      </c>
    </row>
    <row r="5107" spans="1:11" x14ac:dyDescent="0.3">
      <c r="A5107" t="s">
        <v>70</v>
      </c>
      <c r="B5107" t="s">
        <v>338</v>
      </c>
      <c r="C5107">
        <v>16.445499999999999</v>
      </c>
      <c r="D5107">
        <v>4.6666666670000003</v>
      </c>
      <c r="E5107">
        <v>78</v>
      </c>
      <c r="F5107">
        <v>1741</v>
      </c>
      <c r="G5107" t="s">
        <v>13</v>
      </c>
      <c r="H5107" s="1">
        <v>19341</v>
      </c>
      <c r="I5107" s="1">
        <v>6168</v>
      </c>
      <c r="J5107">
        <v>628</v>
      </c>
      <c r="K5107" s="1">
        <v>26137</v>
      </c>
    </row>
    <row r="5108" spans="1:11" x14ac:dyDescent="0.3">
      <c r="A5108" t="s">
        <v>91</v>
      </c>
      <c r="B5108">
        <v>460</v>
      </c>
      <c r="C5108">
        <v>20.497107140000001</v>
      </c>
      <c r="D5108">
        <v>4.1428571429999996</v>
      </c>
      <c r="E5108">
        <v>72.428571430000005</v>
      </c>
      <c r="F5108">
        <v>1824.4285709999999</v>
      </c>
      <c r="G5108" t="s">
        <v>13</v>
      </c>
      <c r="H5108" s="1">
        <v>18879</v>
      </c>
      <c r="I5108" s="1">
        <v>6152</v>
      </c>
      <c r="J5108" s="1">
        <v>1090</v>
      </c>
      <c r="K5108" s="1">
        <v>26121</v>
      </c>
    </row>
    <row r="5109" spans="1:11" x14ac:dyDescent="0.3">
      <c r="A5109" t="s">
        <v>81</v>
      </c>
      <c r="B5109" t="s">
        <v>82</v>
      </c>
      <c r="C5109">
        <v>37.468571429999997</v>
      </c>
      <c r="D5109">
        <v>5.8571428570000004</v>
      </c>
      <c r="E5109">
        <v>103.4285714</v>
      </c>
      <c r="F5109">
        <v>1718.5714290000001</v>
      </c>
      <c r="G5109" t="s">
        <v>13</v>
      </c>
      <c r="H5109" s="1">
        <v>12752</v>
      </c>
      <c r="I5109" s="1">
        <v>11374</v>
      </c>
      <c r="J5109" s="1">
        <v>1697</v>
      </c>
      <c r="K5109" s="1">
        <v>25823</v>
      </c>
    </row>
    <row r="5110" spans="1:11" x14ac:dyDescent="0.3">
      <c r="A5110" t="s">
        <v>84</v>
      </c>
      <c r="B5110" t="s">
        <v>85</v>
      </c>
      <c r="C5110">
        <v>19.085181819999999</v>
      </c>
      <c r="D5110">
        <v>3.7272727269999999</v>
      </c>
      <c r="E5110">
        <v>68.909090910000003</v>
      </c>
      <c r="F5110">
        <v>1180.5454549999999</v>
      </c>
      <c r="G5110" t="s">
        <v>13</v>
      </c>
      <c r="H5110" s="1">
        <v>12208</v>
      </c>
      <c r="I5110" s="1">
        <v>12567</v>
      </c>
      <c r="J5110">
        <v>832</v>
      </c>
      <c r="K5110" s="1">
        <v>25607</v>
      </c>
    </row>
    <row r="5111" spans="1:11" x14ac:dyDescent="0.3">
      <c r="A5111" t="s">
        <v>446</v>
      </c>
      <c r="B5111" t="s">
        <v>447</v>
      </c>
      <c r="C5111">
        <v>10.915800000000001</v>
      </c>
      <c r="D5111">
        <v>5</v>
      </c>
      <c r="E5111">
        <v>49.8</v>
      </c>
      <c r="F5111">
        <v>1372.4</v>
      </c>
      <c r="G5111" t="s">
        <v>13</v>
      </c>
      <c r="H5111" s="1">
        <v>18446</v>
      </c>
      <c r="I5111" s="1">
        <v>6311</v>
      </c>
      <c r="J5111">
        <v>511</v>
      </c>
      <c r="K5111" s="1">
        <v>25268</v>
      </c>
    </row>
    <row r="5112" spans="1:11" x14ac:dyDescent="0.3">
      <c r="A5112" t="s">
        <v>119</v>
      </c>
      <c r="B5112" t="s">
        <v>120</v>
      </c>
      <c r="C5112">
        <v>17.038767440000001</v>
      </c>
      <c r="D5112">
        <v>5.3023255809999998</v>
      </c>
      <c r="E5112">
        <v>73.488372089999999</v>
      </c>
      <c r="F5112">
        <v>1374.0465119999999</v>
      </c>
      <c r="G5112" t="s">
        <v>13</v>
      </c>
      <c r="H5112" s="1">
        <v>11735</v>
      </c>
      <c r="I5112" s="1">
        <v>12013</v>
      </c>
      <c r="J5112">
        <v>925</v>
      </c>
      <c r="K5112" s="1">
        <v>24673</v>
      </c>
    </row>
    <row r="5113" spans="1:11" x14ac:dyDescent="0.3">
      <c r="A5113" t="s">
        <v>30</v>
      </c>
      <c r="B5113" t="s">
        <v>66</v>
      </c>
      <c r="C5113">
        <v>43.548516130000003</v>
      </c>
      <c r="D5113">
        <v>1.3548387099999999</v>
      </c>
      <c r="E5113">
        <v>137.7741935</v>
      </c>
      <c r="F5113">
        <v>2261.1935480000002</v>
      </c>
      <c r="G5113" t="s">
        <v>13</v>
      </c>
      <c r="H5113" s="1">
        <v>12143</v>
      </c>
      <c r="I5113" s="1">
        <v>10994</v>
      </c>
      <c r="J5113" s="1">
        <v>1322</v>
      </c>
      <c r="K5113" s="1">
        <v>24459</v>
      </c>
    </row>
    <row r="5114" spans="1:11" x14ac:dyDescent="0.3">
      <c r="A5114" t="s">
        <v>19</v>
      </c>
      <c r="B5114" t="s">
        <v>188</v>
      </c>
      <c r="C5114">
        <v>115.533</v>
      </c>
      <c r="D5114">
        <v>8</v>
      </c>
      <c r="E5114">
        <v>250</v>
      </c>
      <c r="F5114">
        <v>2998</v>
      </c>
      <c r="G5114" t="s">
        <v>13</v>
      </c>
      <c r="H5114" s="1">
        <v>20238</v>
      </c>
      <c r="I5114" s="1">
        <v>2533</v>
      </c>
      <c r="J5114">
        <v>881</v>
      </c>
      <c r="K5114" s="1">
        <v>23652</v>
      </c>
    </row>
    <row r="5115" spans="1:11" x14ac:dyDescent="0.3">
      <c r="A5115" t="s">
        <v>26</v>
      </c>
      <c r="B5115" t="s">
        <v>405</v>
      </c>
      <c r="C5115">
        <v>16.671749999999999</v>
      </c>
      <c r="D5115">
        <v>4.5</v>
      </c>
      <c r="E5115">
        <v>74</v>
      </c>
      <c r="F5115">
        <v>1541.5</v>
      </c>
      <c r="G5115" t="s">
        <v>13</v>
      </c>
      <c r="H5115" s="1">
        <v>15267</v>
      </c>
      <c r="I5115" s="1">
        <v>6721</v>
      </c>
      <c r="J5115">
        <v>992</v>
      </c>
      <c r="K5115" s="1">
        <v>22980</v>
      </c>
    </row>
    <row r="5116" spans="1:11" x14ac:dyDescent="0.3">
      <c r="A5116" t="s">
        <v>30</v>
      </c>
      <c r="B5116" t="s">
        <v>346</v>
      </c>
      <c r="C5116">
        <v>30.0062</v>
      </c>
      <c r="D5116">
        <v>3.2</v>
      </c>
      <c r="E5116">
        <v>115.4666667</v>
      </c>
      <c r="F5116">
        <v>2245.6</v>
      </c>
      <c r="G5116" t="s">
        <v>13</v>
      </c>
      <c r="H5116" s="1">
        <v>17090</v>
      </c>
      <c r="I5116" s="1">
        <v>3470</v>
      </c>
      <c r="J5116">
        <v>793</v>
      </c>
      <c r="K5116" s="1">
        <v>21353</v>
      </c>
    </row>
    <row r="5117" spans="1:11" x14ac:dyDescent="0.3">
      <c r="A5117" t="s">
        <v>119</v>
      </c>
      <c r="B5117" t="s">
        <v>336</v>
      </c>
      <c r="C5117">
        <v>25.082666669999998</v>
      </c>
      <c r="D5117">
        <v>4.5333333329999999</v>
      </c>
      <c r="E5117">
        <v>93.6</v>
      </c>
      <c r="F5117">
        <v>2127.333333</v>
      </c>
      <c r="G5117" t="s">
        <v>13</v>
      </c>
      <c r="H5117" s="1">
        <v>16509</v>
      </c>
      <c r="I5117" s="1">
        <v>3663</v>
      </c>
      <c r="J5117">
        <v>633</v>
      </c>
      <c r="K5117" s="1">
        <v>20805</v>
      </c>
    </row>
    <row r="5118" spans="1:11" x14ac:dyDescent="0.3">
      <c r="A5118" t="s">
        <v>11</v>
      </c>
      <c r="B5118" t="s">
        <v>86</v>
      </c>
      <c r="C5118">
        <v>53.785714290000001</v>
      </c>
      <c r="D5118">
        <v>6</v>
      </c>
      <c r="E5118">
        <v>124.8571429</v>
      </c>
      <c r="F5118">
        <v>1855</v>
      </c>
      <c r="G5118" t="s">
        <v>46</v>
      </c>
      <c r="H5118" s="1">
        <v>13885</v>
      </c>
      <c r="I5118" s="1">
        <v>5515</v>
      </c>
      <c r="J5118" s="1">
        <v>1276</v>
      </c>
      <c r="K5118" s="1">
        <v>20676</v>
      </c>
    </row>
    <row r="5119" spans="1:11" x14ac:dyDescent="0.3">
      <c r="A5119" t="s">
        <v>70</v>
      </c>
      <c r="B5119" t="s">
        <v>442</v>
      </c>
      <c r="C5119">
        <v>10.32442857</v>
      </c>
      <c r="D5119">
        <v>4.1428571429999996</v>
      </c>
      <c r="E5119">
        <v>54.357142860000003</v>
      </c>
      <c r="F5119">
        <v>1463.857143</v>
      </c>
      <c r="G5119" t="s">
        <v>13</v>
      </c>
      <c r="H5119" s="1">
        <v>12012</v>
      </c>
      <c r="I5119" s="1">
        <v>8019</v>
      </c>
      <c r="J5119">
        <v>555</v>
      </c>
      <c r="K5119" s="1">
        <v>20586</v>
      </c>
    </row>
    <row r="5120" spans="1:11" x14ac:dyDescent="0.3">
      <c r="A5120" t="s">
        <v>440</v>
      </c>
      <c r="B5120" t="s">
        <v>444</v>
      </c>
      <c r="C5120">
        <v>6.0503333330000002</v>
      </c>
      <c r="D5120">
        <v>4.3333333329999997</v>
      </c>
      <c r="E5120">
        <v>52</v>
      </c>
      <c r="F5120">
        <v>1335</v>
      </c>
      <c r="G5120" t="s">
        <v>13</v>
      </c>
      <c r="H5120" s="1">
        <v>12596</v>
      </c>
      <c r="I5120" s="1">
        <v>6312</v>
      </c>
      <c r="J5120">
        <v>411</v>
      </c>
      <c r="K5120" s="1">
        <v>19319</v>
      </c>
    </row>
    <row r="5121" spans="1:11" x14ac:dyDescent="0.3">
      <c r="A5121" t="s">
        <v>11</v>
      </c>
      <c r="B5121" t="s">
        <v>387</v>
      </c>
      <c r="C5121">
        <v>30.862909089999999</v>
      </c>
      <c r="D5121">
        <v>4.4545454549999999</v>
      </c>
      <c r="E5121">
        <v>105.54545450000001</v>
      </c>
      <c r="F5121">
        <v>2458.909091</v>
      </c>
      <c r="G5121" t="s">
        <v>13</v>
      </c>
      <c r="H5121" s="1">
        <v>15917</v>
      </c>
      <c r="I5121" s="1">
        <v>2031</v>
      </c>
      <c r="J5121">
        <v>513</v>
      </c>
      <c r="K5121" s="1">
        <v>18461</v>
      </c>
    </row>
    <row r="5122" spans="1:11" x14ac:dyDescent="0.3">
      <c r="A5122" t="s">
        <v>15</v>
      </c>
      <c r="B5122" t="s">
        <v>95</v>
      </c>
      <c r="C5122">
        <v>33.250250000000001</v>
      </c>
      <c r="D5122">
        <v>6.1666666670000003</v>
      </c>
      <c r="E5122">
        <v>112.75</v>
      </c>
      <c r="F5122">
        <v>1475</v>
      </c>
      <c r="G5122" t="s">
        <v>13</v>
      </c>
      <c r="H5122" s="1">
        <v>10223</v>
      </c>
      <c r="I5122" s="1">
        <v>6822</v>
      </c>
      <c r="J5122">
        <v>538</v>
      </c>
      <c r="K5122" s="1">
        <v>17583</v>
      </c>
    </row>
    <row r="5123" spans="1:11" x14ac:dyDescent="0.3">
      <c r="A5123" t="s">
        <v>73</v>
      </c>
      <c r="B5123" t="s">
        <v>404</v>
      </c>
      <c r="C5123">
        <v>9.3583333329999991</v>
      </c>
      <c r="D5123">
        <v>4.3333333329999997</v>
      </c>
      <c r="E5123">
        <v>47</v>
      </c>
      <c r="F5123">
        <v>1324</v>
      </c>
      <c r="G5123" t="s">
        <v>13</v>
      </c>
      <c r="H5123" s="1">
        <v>7946</v>
      </c>
      <c r="I5123" s="1">
        <v>8940</v>
      </c>
      <c r="J5123">
        <v>578</v>
      </c>
      <c r="K5123" s="1">
        <v>17464</v>
      </c>
    </row>
    <row r="5124" spans="1:11" x14ac:dyDescent="0.3">
      <c r="A5124" t="s">
        <v>119</v>
      </c>
      <c r="B5124" t="s">
        <v>225</v>
      </c>
      <c r="C5124">
        <v>23.16515789</v>
      </c>
      <c r="D5124">
        <v>3.9473684210000002</v>
      </c>
      <c r="E5124">
        <v>82.157894740000003</v>
      </c>
      <c r="F5124">
        <v>1817.315789</v>
      </c>
      <c r="G5124" t="s">
        <v>13</v>
      </c>
      <c r="H5124" s="1">
        <v>10639</v>
      </c>
      <c r="I5124" s="1">
        <v>5216</v>
      </c>
      <c r="J5124">
        <v>964</v>
      </c>
      <c r="K5124" s="1">
        <v>16819</v>
      </c>
    </row>
    <row r="5125" spans="1:11" x14ac:dyDescent="0.3">
      <c r="A5125" t="s">
        <v>59</v>
      </c>
      <c r="B5125" t="s">
        <v>438</v>
      </c>
      <c r="C5125">
        <v>17.919857140000001</v>
      </c>
      <c r="D5125">
        <v>4.19047619</v>
      </c>
      <c r="E5125">
        <v>64.47619048</v>
      </c>
      <c r="F5125">
        <v>1759.190476</v>
      </c>
      <c r="G5125" t="s">
        <v>13</v>
      </c>
      <c r="H5125" s="1">
        <v>12630</v>
      </c>
      <c r="I5125" s="1">
        <v>3694</v>
      </c>
      <c r="J5125">
        <v>435</v>
      </c>
      <c r="K5125" s="1">
        <v>16759</v>
      </c>
    </row>
    <row r="5126" spans="1:11" x14ac:dyDescent="0.3">
      <c r="A5126" t="s">
        <v>59</v>
      </c>
      <c r="B5126" t="s">
        <v>183</v>
      </c>
      <c r="C5126">
        <v>22.454999999999998</v>
      </c>
      <c r="D5126">
        <v>6</v>
      </c>
      <c r="E5126">
        <v>92.307692309999993</v>
      </c>
      <c r="F5126">
        <v>1466.3076920000001</v>
      </c>
      <c r="G5126" t="s">
        <v>13</v>
      </c>
      <c r="H5126" s="1">
        <v>9933</v>
      </c>
      <c r="I5126" s="1">
        <v>5636</v>
      </c>
      <c r="J5126">
        <v>558</v>
      </c>
      <c r="K5126" s="1">
        <v>16127</v>
      </c>
    </row>
    <row r="5127" spans="1:11" x14ac:dyDescent="0.3">
      <c r="A5127" t="s">
        <v>39</v>
      </c>
      <c r="B5127" t="s">
        <v>429</v>
      </c>
      <c r="C5127">
        <v>36.359650000000002</v>
      </c>
      <c r="D5127">
        <v>4.55</v>
      </c>
      <c r="E5127">
        <v>110.5</v>
      </c>
      <c r="F5127">
        <v>2345.1</v>
      </c>
      <c r="G5127" t="s">
        <v>13</v>
      </c>
      <c r="H5127" s="1">
        <v>13461</v>
      </c>
      <c r="I5127" s="1">
        <v>2031</v>
      </c>
      <c r="J5127">
        <v>585</v>
      </c>
      <c r="K5127" s="1">
        <v>16077</v>
      </c>
    </row>
    <row r="5128" spans="1:11" x14ac:dyDescent="0.3">
      <c r="A5128" t="s">
        <v>24</v>
      </c>
      <c r="B5128" t="s">
        <v>434</v>
      </c>
      <c r="C5128">
        <v>21.407</v>
      </c>
      <c r="D5128">
        <v>4.5</v>
      </c>
      <c r="E5128">
        <v>72</v>
      </c>
      <c r="F5128">
        <v>1974</v>
      </c>
      <c r="G5128" t="s">
        <v>13</v>
      </c>
      <c r="H5128" s="1">
        <v>11029</v>
      </c>
      <c r="I5128" s="1">
        <v>4508</v>
      </c>
      <c r="J5128">
        <v>526</v>
      </c>
      <c r="K5128" s="1">
        <v>16063</v>
      </c>
    </row>
    <row r="5129" spans="1:11" x14ac:dyDescent="0.3">
      <c r="A5129" t="s">
        <v>30</v>
      </c>
      <c r="B5129" t="s">
        <v>206</v>
      </c>
      <c r="C5129">
        <v>43.08</v>
      </c>
      <c r="D5129">
        <v>4.6666666670000003</v>
      </c>
      <c r="E5129">
        <v>105</v>
      </c>
      <c r="F5129">
        <v>2239.666667</v>
      </c>
      <c r="G5129" t="s">
        <v>13</v>
      </c>
      <c r="H5129" s="1">
        <v>10835</v>
      </c>
      <c r="I5129" s="1">
        <v>4049</v>
      </c>
      <c r="J5129">
        <v>894</v>
      </c>
      <c r="K5129" s="1">
        <v>15778</v>
      </c>
    </row>
    <row r="5130" spans="1:11" x14ac:dyDescent="0.3">
      <c r="A5130" t="s">
        <v>22</v>
      </c>
      <c r="B5130">
        <v>305</v>
      </c>
      <c r="C5130">
        <v>12.61125</v>
      </c>
      <c r="D5130">
        <v>4.5</v>
      </c>
      <c r="E5130">
        <v>56.25</v>
      </c>
      <c r="F5130">
        <v>1607.25</v>
      </c>
      <c r="G5130" t="s">
        <v>13</v>
      </c>
      <c r="H5130" s="1">
        <v>11371</v>
      </c>
      <c r="I5130" s="1">
        <v>3458</v>
      </c>
      <c r="J5130">
        <v>462</v>
      </c>
      <c r="K5130" s="1">
        <v>15291</v>
      </c>
    </row>
    <row r="5131" spans="1:11" x14ac:dyDescent="0.3">
      <c r="A5131" t="s">
        <v>139</v>
      </c>
      <c r="B5131" t="s">
        <v>211</v>
      </c>
      <c r="C5131">
        <v>37.522103450000003</v>
      </c>
      <c r="D5131">
        <v>3.896551724</v>
      </c>
      <c r="E5131">
        <v>107.3793103</v>
      </c>
      <c r="F5131">
        <v>2084.3793099999998</v>
      </c>
      <c r="G5131" t="s">
        <v>13</v>
      </c>
      <c r="H5131" s="1">
        <v>9897</v>
      </c>
      <c r="I5131" s="1">
        <v>3499</v>
      </c>
      <c r="J5131" s="1">
        <v>1143</v>
      </c>
      <c r="K5131" s="1">
        <v>14539</v>
      </c>
    </row>
    <row r="5132" spans="1:11" x14ac:dyDescent="0.3">
      <c r="A5132" t="s">
        <v>22</v>
      </c>
      <c r="B5132">
        <v>505</v>
      </c>
      <c r="C5132">
        <v>20.656652170000001</v>
      </c>
      <c r="D5132">
        <v>4.9565217390000003</v>
      </c>
      <c r="E5132">
        <v>67</v>
      </c>
      <c r="F5132">
        <v>2234.2608700000001</v>
      </c>
      <c r="G5132" t="s">
        <v>13</v>
      </c>
      <c r="H5132" s="1">
        <v>10642</v>
      </c>
      <c r="I5132" s="1">
        <v>3110</v>
      </c>
      <c r="J5132">
        <v>728</v>
      </c>
      <c r="K5132" s="1">
        <v>14480</v>
      </c>
    </row>
    <row r="5133" spans="1:11" x14ac:dyDescent="0.3">
      <c r="A5133" t="s">
        <v>251</v>
      </c>
      <c r="B5133" t="s">
        <v>428</v>
      </c>
      <c r="C5133">
        <v>16.802666670000001</v>
      </c>
      <c r="D5133">
        <v>4.5</v>
      </c>
      <c r="E5133">
        <v>71</v>
      </c>
      <c r="F5133">
        <v>1764</v>
      </c>
      <c r="G5133" t="s">
        <v>13</v>
      </c>
      <c r="H5133" s="1">
        <v>11332</v>
      </c>
      <c r="I5133" s="1">
        <v>2416</v>
      </c>
      <c r="J5133">
        <v>363</v>
      </c>
      <c r="K5133" s="1">
        <v>14111</v>
      </c>
    </row>
    <row r="5134" spans="1:11" x14ac:dyDescent="0.3">
      <c r="A5134" t="s">
        <v>17</v>
      </c>
      <c r="B5134">
        <v>9</v>
      </c>
      <c r="C5134">
        <v>11.49625</v>
      </c>
      <c r="D5134">
        <v>4.75</v>
      </c>
      <c r="E5134">
        <v>50.25</v>
      </c>
      <c r="F5134">
        <v>1507.5</v>
      </c>
      <c r="G5134" t="s">
        <v>13</v>
      </c>
      <c r="H5134" s="1">
        <v>8889</v>
      </c>
      <c r="I5134" s="1">
        <v>4607</v>
      </c>
      <c r="J5134">
        <v>373</v>
      </c>
      <c r="K5134" s="1">
        <v>13869</v>
      </c>
    </row>
    <row r="5135" spans="1:11" x14ac:dyDescent="0.3">
      <c r="A5135" t="s">
        <v>91</v>
      </c>
      <c r="B5135" t="s">
        <v>105</v>
      </c>
      <c r="C5135">
        <v>35.281323530000002</v>
      </c>
      <c r="D5135">
        <v>5.1764705879999999</v>
      </c>
      <c r="E5135">
        <v>113.3529412</v>
      </c>
      <c r="F5135">
        <v>2106.5</v>
      </c>
      <c r="G5135" t="s">
        <v>13</v>
      </c>
      <c r="H5135" s="1">
        <v>9733</v>
      </c>
      <c r="I5135" s="1">
        <v>2545</v>
      </c>
      <c r="J5135">
        <v>678</v>
      </c>
      <c r="K5135" s="1">
        <v>12956</v>
      </c>
    </row>
    <row r="5136" spans="1:11" x14ac:dyDescent="0.3">
      <c r="A5136" t="s">
        <v>34</v>
      </c>
      <c r="B5136" t="s">
        <v>390</v>
      </c>
      <c r="C5136">
        <v>35.869439020000002</v>
      </c>
      <c r="D5136">
        <v>5.585365854</v>
      </c>
      <c r="E5136">
        <v>117.0243902</v>
      </c>
      <c r="F5136">
        <v>1980.6341460000001</v>
      </c>
      <c r="G5136" t="s">
        <v>13</v>
      </c>
      <c r="H5136" s="1">
        <v>10455</v>
      </c>
      <c r="I5136" s="1">
        <v>2032</v>
      </c>
      <c r="J5136">
        <v>418</v>
      </c>
      <c r="K5136" s="1">
        <v>12905</v>
      </c>
    </row>
    <row r="5137" spans="1:11" x14ac:dyDescent="0.3">
      <c r="A5137" t="s">
        <v>53</v>
      </c>
      <c r="B5137" t="s">
        <v>247</v>
      </c>
      <c r="C5137">
        <v>20.37</v>
      </c>
      <c r="D5137">
        <v>5.6428571429999996</v>
      </c>
      <c r="E5137">
        <v>74.214285709999999</v>
      </c>
      <c r="F5137">
        <v>1324.357143</v>
      </c>
      <c r="G5137" t="s">
        <v>13</v>
      </c>
      <c r="H5137" s="1">
        <v>9894</v>
      </c>
      <c r="I5137" s="1">
        <v>2458</v>
      </c>
      <c r="J5137">
        <v>324</v>
      </c>
      <c r="K5137" s="1">
        <v>12676</v>
      </c>
    </row>
    <row r="5138" spans="1:11" x14ac:dyDescent="0.3">
      <c r="A5138" t="s">
        <v>11</v>
      </c>
      <c r="B5138" t="s">
        <v>402</v>
      </c>
      <c r="C5138">
        <v>24.84</v>
      </c>
      <c r="D5138">
        <v>5</v>
      </c>
      <c r="E5138">
        <v>102</v>
      </c>
      <c r="F5138">
        <v>2244</v>
      </c>
      <c r="G5138" t="s">
        <v>13</v>
      </c>
      <c r="H5138" s="1">
        <v>9313</v>
      </c>
      <c r="I5138" s="1">
        <v>2933</v>
      </c>
      <c r="J5138">
        <v>384</v>
      </c>
      <c r="K5138" s="1">
        <v>12630</v>
      </c>
    </row>
    <row r="5139" spans="1:11" x14ac:dyDescent="0.3">
      <c r="A5139" t="s">
        <v>11</v>
      </c>
      <c r="B5139" t="s">
        <v>281</v>
      </c>
      <c r="C5139">
        <v>29.151</v>
      </c>
      <c r="D5139">
        <v>5</v>
      </c>
      <c r="E5139">
        <v>89</v>
      </c>
      <c r="F5139">
        <v>2526.5</v>
      </c>
      <c r="G5139" t="s">
        <v>13</v>
      </c>
      <c r="H5139" s="1">
        <v>8845</v>
      </c>
      <c r="I5139" s="1">
        <v>3050</v>
      </c>
      <c r="J5139">
        <v>378</v>
      </c>
      <c r="K5139" s="1">
        <v>12273</v>
      </c>
    </row>
    <row r="5140" spans="1:11" x14ac:dyDescent="0.3">
      <c r="A5140" t="s">
        <v>119</v>
      </c>
      <c r="B5140" t="s">
        <v>226</v>
      </c>
      <c r="C5140">
        <v>22.69</v>
      </c>
      <c r="D5140">
        <v>4.8</v>
      </c>
      <c r="E5140">
        <v>82.2</v>
      </c>
      <c r="F5140">
        <v>1773.7</v>
      </c>
      <c r="G5140" t="s">
        <v>13</v>
      </c>
      <c r="H5140" s="1">
        <v>9299</v>
      </c>
      <c r="I5140" s="1">
        <v>2513</v>
      </c>
      <c r="J5140">
        <v>430</v>
      </c>
      <c r="K5140" s="1">
        <v>12242</v>
      </c>
    </row>
    <row r="5141" spans="1:11" x14ac:dyDescent="0.3">
      <c r="A5141" t="s">
        <v>139</v>
      </c>
      <c r="B5141" t="s">
        <v>140</v>
      </c>
      <c r="C5141">
        <v>30.5976</v>
      </c>
      <c r="D5141">
        <v>1.8</v>
      </c>
      <c r="E5141">
        <v>97.6</v>
      </c>
      <c r="F5141">
        <v>1757.6</v>
      </c>
      <c r="G5141" t="s">
        <v>13</v>
      </c>
      <c r="H5141" s="1">
        <v>8339</v>
      </c>
      <c r="I5141" s="1">
        <v>2835</v>
      </c>
      <c r="J5141">
        <v>841</v>
      </c>
      <c r="K5141" s="1">
        <v>12015</v>
      </c>
    </row>
    <row r="5142" spans="1:11" x14ac:dyDescent="0.3">
      <c r="A5142" t="s">
        <v>24</v>
      </c>
      <c r="B5142" t="s">
        <v>360</v>
      </c>
      <c r="C5142">
        <v>22.953833329999998</v>
      </c>
      <c r="D5142">
        <v>5</v>
      </c>
      <c r="E5142">
        <v>67.333333330000002</v>
      </c>
      <c r="F5142">
        <v>1908.166667</v>
      </c>
      <c r="G5142" t="s">
        <v>13</v>
      </c>
      <c r="H5142" s="1">
        <v>7783</v>
      </c>
      <c r="I5142" s="1">
        <v>3433</v>
      </c>
      <c r="J5142">
        <v>494</v>
      </c>
      <c r="K5142" s="1">
        <v>11710</v>
      </c>
    </row>
    <row r="5143" spans="1:11" x14ac:dyDescent="0.3">
      <c r="A5143" t="s">
        <v>91</v>
      </c>
      <c r="B5143" t="s">
        <v>129</v>
      </c>
      <c r="C5143">
        <v>35.81481651</v>
      </c>
      <c r="D5143">
        <v>6.2935779820000004</v>
      </c>
      <c r="E5143">
        <v>117.4311927</v>
      </c>
      <c r="F5143">
        <v>1921.4678899999999</v>
      </c>
      <c r="G5143" t="s">
        <v>13</v>
      </c>
      <c r="H5143" s="1">
        <v>7968</v>
      </c>
      <c r="I5143" s="1">
        <v>3027</v>
      </c>
      <c r="J5143">
        <v>692</v>
      </c>
      <c r="K5143" s="1">
        <v>11687</v>
      </c>
    </row>
    <row r="5144" spans="1:11" x14ac:dyDescent="0.3">
      <c r="A5144" t="s">
        <v>139</v>
      </c>
      <c r="B5144" t="s">
        <v>374</v>
      </c>
      <c r="C5144">
        <v>11.744999999999999</v>
      </c>
      <c r="D5144">
        <v>5</v>
      </c>
      <c r="E5144">
        <v>51</v>
      </c>
      <c r="F5144">
        <v>998</v>
      </c>
      <c r="G5144" t="s">
        <v>13</v>
      </c>
      <c r="H5144" s="1">
        <v>4961</v>
      </c>
      <c r="I5144" s="1">
        <v>5864</v>
      </c>
      <c r="J5144">
        <v>779</v>
      </c>
      <c r="K5144" s="1">
        <v>11604</v>
      </c>
    </row>
    <row r="5145" spans="1:11" x14ac:dyDescent="0.3">
      <c r="A5145" t="s">
        <v>44</v>
      </c>
      <c r="B5145" t="s">
        <v>45</v>
      </c>
      <c r="C5145">
        <v>43.86363077</v>
      </c>
      <c r="D5145">
        <v>5.2923076919999996</v>
      </c>
      <c r="E5145">
        <v>105.16923079999999</v>
      </c>
      <c r="F5145">
        <v>2083.5230769999998</v>
      </c>
      <c r="G5145" t="s">
        <v>46</v>
      </c>
      <c r="H5145" s="1">
        <v>7312</v>
      </c>
      <c r="I5145" s="1">
        <v>3584</v>
      </c>
      <c r="J5145">
        <v>612</v>
      </c>
      <c r="K5145" s="1">
        <v>11508</v>
      </c>
    </row>
    <row r="5146" spans="1:11" x14ac:dyDescent="0.3">
      <c r="A5146" t="s">
        <v>39</v>
      </c>
      <c r="B5146" t="s">
        <v>40</v>
      </c>
      <c r="C5146">
        <v>22.36209302</v>
      </c>
      <c r="D5146">
        <v>4.88372093</v>
      </c>
      <c r="E5146">
        <v>72.581395349999994</v>
      </c>
      <c r="F5146">
        <v>1743.4418599999999</v>
      </c>
      <c r="G5146" t="s">
        <v>13</v>
      </c>
      <c r="H5146" s="1">
        <v>7498</v>
      </c>
      <c r="I5146" s="1">
        <v>3583</v>
      </c>
      <c r="J5146">
        <v>413</v>
      </c>
      <c r="K5146" s="1">
        <v>11494</v>
      </c>
    </row>
    <row r="5147" spans="1:11" x14ac:dyDescent="0.3">
      <c r="A5147" t="s">
        <v>251</v>
      </c>
      <c r="B5147" t="s">
        <v>252</v>
      </c>
      <c r="C5147">
        <v>13.24516667</v>
      </c>
      <c r="D5147">
        <v>4.8333333329999997</v>
      </c>
      <c r="E5147">
        <v>66.666666669999998</v>
      </c>
      <c r="F5147">
        <v>1506.5</v>
      </c>
      <c r="G5147" t="s">
        <v>13</v>
      </c>
      <c r="H5147" s="1">
        <v>6953</v>
      </c>
      <c r="I5147" s="1">
        <v>4097</v>
      </c>
      <c r="J5147">
        <v>426</v>
      </c>
      <c r="K5147" s="1">
        <v>11476</v>
      </c>
    </row>
    <row r="5148" spans="1:11" x14ac:dyDescent="0.3">
      <c r="A5148" t="s">
        <v>84</v>
      </c>
      <c r="B5148" t="s">
        <v>435</v>
      </c>
      <c r="C5148">
        <v>8.4656000000000002</v>
      </c>
      <c r="D5148">
        <v>4.5999999999999996</v>
      </c>
      <c r="E5148">
        <v>41.4</v>
      </c>
      <c r="F5148">
        <v>1182.4000000000001</v>
      </c>
      <c r="G5148" t="s">
        <v>13</v>
      </c>
      <c r="H5148" s="1">
        <v>6702</v>
      </c>
      <c r="I5148" s="1">
        <v>4330</v>
      </c>
      <c r="J5148">
        <v>361</v>
      </c>
      <c r="K5148" s="1">
        <v>11393</v>
      </c>
    </row>
    <row r="5149" spans="1:11" x14ac:dyDescent="0.3">
      <c r="A5149" t="s">
        <v>24</v>
      </c>
      <c r="B5149" t="s">
        <v>224</v>
      </c>
      <c r="C5149">
        <v>37.017368419999997</v>
      </c>
      <c r="D5149">
        <v>4.736842105</v>
      </c>
      <c r="E5149">
        <v>97.578947369999995</v>
      </c>
      <c r="F5149">
        <v>2697.3684210000001</v>
      </c>
      <c r="G5149" t="s">
        <v>46</v>
      </c>
      <c r="H5149" s="1">
        <v>7993</v>
      </c>
      <c r="I5149" s="1">
        <v>2498</v>
      </c>
      <c r="J5149">
        <v>357</v>
      </c>
      <c r="K5149" s="1">
        <v>10848</v>
      </c>
    </row>
    <row r="5150" spans="1:11" x14ac:dyDescent="0.3">
      <c r="A5150" t="s">
        <v>455</v>
      </c>
      <c r="B5150" t="s">
        <v>456</v>
      </c>
      <c r="C5150">
        <v>11.819285710000001</v>
      </c>
      <c r="D5150">
        <v>4.6190476189999998</v>
      </c>
      <c r="E5150">
        <v>56.857142860000003</v>
      </c>
      <c r="F5150">
        <v>1520.9523810000001</v>
      </c>
      <c r="G5150" t="s">
        <v>13</v>
      </c>
      <c r="H5150" s="1">
        <v>6972</v>
      </c>
      <c r="I5150" s="1">
        <v>3268</v>
      </c>
      <c r="J5150">
        <v>226</v>
      </c>
      <c r="K5150" s="1">
        <v>10466</v>
      </c>
    </row>
    <row r="5151" spans="1:11" x14ac:dyDescent="0.3">
      <c r="A5151" t="s">
        <v>30</v>
      </c>
      <c r="B5151" t="s">
        <v>50</v>
      </c>
      <c r="C5151">
        <v>37.315230769999999</v>
      </c>
      <c r="D5151">
        <v>4.3230769230000003</v>
      </c>
      <c r="E5151">
        <v>103.6769231</v>
      </c>
      <c r="F5151">
        <v>1873.261538</v>
      </c>
      <c r="G5151" t="s">
        <v>13</v>
      </c>
      <c r="H5151" s="1">
        <v>8412</v>
      </c>
      <c r="I5151" s="1">
        <v>1622</v>
      </c>
      <c r="J5151">
        <v>377</v>
      </c>
      <c r="K5151" s="1">
        <v>10411</v>
      </c>
    </row>
    <row r="5152" spans="1:11" x14ac:dyDescent="0.3">
      <c r="A5152" t="s">
        <v>34</v>
      </c>
      <c r="B5152" t="s">
        <v>38</v>
      </c>
      <c r="C5152">
        <v>36.219298250000001</v>
      </c>
      <c r="D5152">
        <v>6.4736842110000001</v>
      </c>
      <c r="E5152">
        <v>94.333333330000002</v>
      </c>
      <c r="F5152">
        <v>1424.666667</v>
      </c>
      <c r="G5152" t="s">
        <v>13</v>
      </c>
      <c r="H5152" s="1">
        <v>5863</v>
      </c>
      <c r="I5152" s="1">
        <v>3392</v>
      </c>
      <c r="J5152">
        <v>625</v>
      </c>
      <c r="K5152" s="1">
        <v>9880</v>
      </c>
    </row>
    <row r="5153" spans="1:11" x14ac:dyDescent="0.3">
      <c r="A5153" t="s">
        <v>119</v>
      </c>
      <c r="B5153" t="s">
        <v>193</v>
      </c>
      <c r="C5153">
        <v>23.016615380000001</v>
      </c>
      <c r="D5153">
        <v>4.730769231</v>
      </c>
      <c r="E5153">
        <v>90.88461538</v>
      </c>
      <c r="F5153">
        <v>1709.538462</v>
      </c>
      <c r="G5153" t="s">
        <v>13</v>
      </c>
      <c r="H5153" s="1">
        <v>6450</v>
      </c>
      <c r="I5153" s="1">
        <v>3017</v>
      </c>
      <c r="J5153">
        <v>329</v>
      </c>
      <c r="K5153" s="1">
        <v>9796</v>
      </c>
    </row>
    <row r="5154" spans="1:11" x14ac:dyDescent="0.3">
      <c r="A5154" t="s">
        <v>137</v>
      </c>
      <c r="B5154">
        <v>911</v>
      </c>
      <c r="C5154">
        <v>158.7922667</v>
      </c>
      <c r="D5154">
        <v>7.4666666670000001</v>
      </c>
      <c r="E5154">
        <v>293.53333329999998</v>
      </c>
      <c r="F5154">
        <v>3005.4</v>
      </c>
      <c r="G5154" t="s">
        <v>13</v>
      </c>
      <c r="H5154" s="1">
        <v>8435</v>
      </c>
      <c r="I5154">
        <v>905</v>
      </c>
      <c r="J5154">
        <v>357</v>
      </c>
      <c r="K5154" s="1">
        <v>9697</v>
      </c>
    </row>
    <row r="5155" spans="1:11" x14ac:dyDescent="0.3">
      <c r="A5155" t="s">
        <v>34</v>
      </c>
      <c r="B5155">
        <v>90</v>
      </c>
      <c r="C5155">
        <v>28.379000000000001</v>
      </c>
      <c r="D5155">
        <v>4.5999999999999996</v>
      </c>
      <c r="E5155">
        <v>91.6</v>
      </c>
      <c r="F5155">
        <v>2181.1999999999998</v>
      </c>
      <c r="G5155" t="s">
        <v>13</v>
      </c>
      <c r="H5155" s="1">
        <v>7733</v>
      </c>
      <c r="I5155" s="1">
        <v>1628</v>
      </c>
      <c r="J5155">
        <v>290</v>
      </c>
      <c r="K5155" s="1">
        <v>9651</v>
      </c>
    </row>
    <row r="5156" spans="1:11" x14ac:dyDescent="0.3">
      <c r="A5156" t="s">
        <v>15</v>
      </c>
      <c r="B5156" t="s">
        <v>412</v>
      </c>
      <c r="C5156">
        <v>18.167153849999998</v>
      </c>
      <c r="D5156">
        <v>4.692307692</v>
      </c>
      <c r="E5156">
        <v>70.307692309999993</v>
      </c>
      <c r="F5156">
        <v>1932.1538459999999</v>
      </c>
      <c r="G5156" t="s">
        <v>13</v>
      </c>
      <c r="H5156" s="1">
        <v>7165</v>
      </c>
      <c r="I5156" s="1">
        <v>1937</v>
      </c>
      <c r="J5156">
        <v>477</v>
      </c>
      <c r="K5156" s="1">
        <v>9579</v>
      </c>
    </row>
    <row r="5157" spans="1:11" x14ac:dyDescent="0.3">
      <c r="A5157" t="s">
        <v>34</v>
      </c>
      <c r="B5157" t="s">
        <v>72</v>
      </c>
      <c r="C5157">
        <v>82.060909089999996</v>
      </c>
      <c r="D5157">
        <v>7.7272727269999999</v>
      </c>
      <c r="E5157">
        <v>199.72727269999999</v>
      </c>
      <c r="F5157">
        <v>2790.4545450000001</v>
      </c>
      <c r="G5157" t="s">
        <v>46</v>
      </c>
      <c r="H5157" s="1">
        <v>7881</v>
      </c>
      <c r="I5157" s="1">
        <v>1177</v>
      </c>
      <c r="J5157">
        <v>511</v>
      </c>
      <c r="K5157" s="1">
        <v>9569</v>
      </c>
    </row>
    <row r="5158" spans="1:11" x14ac:dyDescent="0.3">
      <c r="A5158" t="s">
        <v>26</v>
      </c>
      <c r="B5158" t="s">
        <v>392</v>
      </c>
      <c r="C5158">
        <v>17.529599999999999</v>
      </c>
      <c r="D5158">
        <v>4.5999999999999996</v>
      </c>
      <c r="E5158">
        <v>78.400000000000006</v>
      </c>
      <c r="F5158">
        <v>1549.8</v>
      </c>
      <c r="G5158" t="s">
        <v>13</v>
      </c>
      <c r="H5158" s="1">
        <v>6395</v>
      </c>
      <c r="I5158" s="1">
        <v>2768</v>
      </c>
      <c r="J5158">
        <v>352</v>
      </c>
      <c r="K5158" s="1">
        <v>9515</v>
      </c>
    </row>
    <row r="5159" spans="1:11" x14ac:dyDescent="0.3">
      <c r="A5159" t="s">
        <v>81</v>
      </c>
      <c r="B5159">
        <v>121</v>
      </c>
      <c r="C5159">
        <v>13.191000000000001</v>
      </c>
      <c r="D5159">
        <v>5</v>
      </c>
      <c r="E5159">
        <v>51.333333330000002</v>
      </c>
      <c r="F5159">
        <v>1431.333333</v>
      </c>
      <c r="G5159" t="s">
        <v>13</v>
      </c>
      <c r="H5159" s="1">
        <v>3598</v>
      </c>
      <c r="I5159" s="1">
        <v>5414</v>
      </c>
      <c r="J5159">
        <v>401</v>
      </c>
      <c r="K5159" s="1">
        <v>9413</v>
      </c>
    </row>
    <row r="5160" spans="1:11" x14ac:dyDescent="0.3">
      <c r="A5160" t="s">
        <v>30</v>
      </c>
      <c r="B5160" t="s">
        <v>358</v>
      </c>
      <c r="C5160">
        <v>81.295000000000002</v>
      </c>
      <c r="D5160">
        <v>8</v>
      </c>
      <c r="E5160">
        <v>250</v>
      </c>
      <c r="F5160">
        <v>2998</v>
      </c>
      <c r="G5160" t="s">
        <v>13</v>
      </c>
      <c r="H5160" s="1">
        <v>7459</v>
      </c>
      <c r="I5160" s="1">
        <v>1306</v>
      </c>
      <c r="J5160">
        <v>227</v>
      </c>
      <c r="K5160" s="1">
        <v>8992</v>
      </c>
    </row>
    <row r="5161" spans="1:11" x14ac:dyDescent="0.3">
      <c r="A5161" t="s">
        <v>11</v>
      </c>
      <c r="B5161" t="s">
        <v>159</v>
      </c>
      <c r="C5161">
        <v>30.377500000000001</v>
      </c>
      <c r="D5161">
        <v>6.3125</v>
      </c>
      <c r="E5161">
        <v>94.0625</v>
      </c>
      <c r="F5161">
        <v>935.625</v>
      </c>
      <c r="G5161" t="s">
        <v>13</v>
      </c>
      <c r="H5161" s="1">
        <v>4708</v>
      </c>
      <c r="I5161" s="1">
        <v>3818</v>
      </c>
      <c r="J5161">
        <v>455</v>
      </c>
      <c r="K5161" s="1">
        <v>8981</v>
      </c>
    </row>
    <row r="5162" spans="1:11" x14ac:dyDescent="0.3">
      <c r="A5162" t="s">
        <v>81</v>
      </c>
      <c r="B5162" t="s">
        <v>384</v>
      </c>
      <c r="C5162">
        <v>22.126999999999999</v>
      </c>
      <c r="D5162">
        <v>5</v>
      </c>
      <c r="E5162">
        <v>83</v>
      </c>
      <c r="F5162">
        <v>1721.5</v>
      </c>
      <c r="G5162" t="s">
        <v>13</v>
      </c>
      <c r="H5162" s="1">
        <v>4378</v>
      </c>
      <c r="I5162" s="1">
        <v>3995</v>
      </c>
      <c r="J5162">
        <v>462</v>
      </c>
      <c r="K5162" s="1">
        <v>8835</v>
      </c>
    </row>
    <row r="5163" spans="1:11" x14ac:dyDescent="0.3">
      <c r="A5163" t="s">
        <v>395</v>
      </c>
      <c r="B5163" t="s">
        <v>449</v>
      </c>
      <c r="C5163">
        <v>11.984562499999999</v>
      </c>
      <c r="D5163">
        <v>4</v>
      </c>
      <c r="E5163">
        <v>69</v>
      </c>
      <c r="F5163">
        <v>1762.75</v>
      </c>
      <c r="G5163" t="s">
        <v>13</v>
      </c>
      <c r="H5163" s="1">
        <v>6969</v>
      </c>
      <c r="I5163" s="1">
        <v>1591</v>
      </c>
      <c r="J5163">
        <v>163</v>
      </c>
      <c r="K5163" s="1">
        <v>8723</v>
      </c>
    </row>
    <row r="5164" spans="1:11" x14ac:dyDescent="0.3">
      <c r="A5164" t="s">
        <v>84</v>
      </c>
      <c r="B5164" t="s">
        <v>339</v>
      </c>
      <c r="C5164">
        <v>17.587</v>
      </c>
      <c r="D5164">
        <v>4.0833333329999997</v>
      </c>
      <c r="E5164">
        <v>73.083333330000002</v>
      </c>
      <c r="F5164">
        <v>1363.5</v>
      </c>
      <c r="G5164" t="s">
        <v>13</v>
      </c>
      <c r="H5164" s="1">
        <v>5623</v>
      </c>
      <c r="I5164" s="1">
        <v>2780</v>
      </c>
      <c r="J5164">
        <v>240</v>
      </c>
      <c r="K5164" s="1">
        <v>8643</v>
      </c>
    </row>
    <row r="5165" spans="1:11" x14ac:dyDescent="0.3">
      <c r="A5165" t="s">
        <v>137</v>
      </c>
      <c r="B5165">
        <v>944</v>
      </c>
      <c r="C5165">
        <v>59.490499999999997</v>
      </c>
      <c r="D5165">
        <v>5</v>
      </c>
      <c r="E5165">
        <v>137.5</v>
      </c>
      <c r="F5165">
        <v>2734.5</v>
      </c>
      <c r="G5165" t="s">
        <v>13</v>
      </c>
      <c r="H5165" s="1">
        <v>6857</v>
      </c>
      <c r="I5165" s="1">
        <v>1418</v>
      </c>
      <c r="J5165">
        <v>318</v>
      </c>
      <c r="K5165" s="1">
        <v>8593</v>
      </c>
    </row>
    <row r="5166" spans="1:11" x14ac:dyDescent="0.3">
      <c r="A5166" t="s">
        <v>15</v>
      </c>
      <c r="B5166" t="s">
        <v>142</v>
      </c>
      <c r="C5166">
        <v>45.6995</v>
      </c>
      <c r="D5166">
        <v>6</v>
      </c>
      <c r="E5166">
        <v>114</v>
      </c>
      <c r="F5166">
        <v>1854.2</v>
      </c>
      <c r="G5166" t="s">
        <v>46</v>
      </c>
      <c r="H5166" s="1">
        <v>5576</v>
      </c>
      <c r="I5166" s="1">
        <v>2154</v>
      </c>
      <c r="J5166">
        <v>607</v>
      </c>
      <c r="K5166" s="1">
        <v>8337</v>
      </c>
    </row>
    <row r="5167" spans="1:11" x14ac:dyDescent="0.3">
      <c r="A5167" t="s">
        <v>53</v>
      </c>
      <c r="B5167" t="s">
        <v>332</v>
      </c>
      <c r="C5167">
        <v>17.312419349999999</v>
      </c>
      <c r="D5167">
        <v>4.9677419350000003</v>
      </c>
      <c r="E5167">
        <v>66.354838709999996</v>
      </c>
      <c r="F5167">
        <v>1655.741935</v>
      </c>
      <c r="G5167" t="s">
        <v>13</v>
      </c>
      <c r="H5167" s="1">
        <v>5723</v>
      </c>
      <c r="I5167" s="1">
        <v>2279</v>
      </c>
      <c r="J5167">
        <v>223</v>
      </c>
      <c r="K5167" s="1">
        <v>8225</v>
      </c>
    </row>
    <row r="5168" spans="1:11" x14ac:dyDescent="0.3">
      <c r="A5168" t="s">
        <v>53</v>
      </c>
      <c r="B5168" t="s">
        <v>443</v>
      </c>
      <c r="C5168">
        <v>6.4939999999999998</v>
      </c>
      <c r="D5168">
        <v>5</v>
      </c>
      <c r="E5168">
        <v>30</v>
      </c>
      <c r="F5168">
        <v>903</v>
      </c>
      <c r="G5168" t="s">
        <v>13</v>
      </c>
      <c r="H5168" s="1">
        <v>3029</v>
      </c>
      <c r="I5168" s="1">
        <v>4801</v>
      </c>
      <c r="J5168">
        <v>251</v>
      </c>
      <c r="K5168" s="1">
        <v>8081</v>
      </c>
    </row>
    <row r="5169" spans="1:11" x14ac:dyDescent="0.3">
      <c r="A5169" t="s">
        <v>22</v>
      </c>
      <c r="B5169">
        <v>206</v>
      </c>
      <c r="C5169">
        <v>20.033750000000001</v>
      </c>
      <c r="D5169">
        <v>4.8333333329999997</v>
      </c>
      <c r="E5169">
        <v>71.333333330000002</v>
      </c>
      <c r="F5169">
        <v>1631.5</v>
      </c>
      <c r="G5169" t="s">
        <v>13</v>
      </c>
      <c r="H5169" s="1">
        <v>3937</v>
      </c>
      <c r="I5169" s="1">
        <v>3904</v>
      </c>
      <c r="J5169">
        <v>136</v>
      </c>
      <c r="K5169" s="1">
        <v>7977</v>
      </c>
    </row>
    <row r="5170" spans="1:11" x14ac:dyDescent="0.3">
      <c r="A5170" t="s">
        <v>41</v>
      </c>
      <c r="B5170">
        <v>120</v>
      </c>
      <c r="C5170">
        <v>3.3321999999999998</v>
      </c>
      <c r="D5170">
        <v>4.5999999999999996</v>
      </c>
      <c r="E5170">
        <v>15.6</v>
      </c>
      <c r="F5170">
        <v>469.6</v>
      </c>
      <c r="G5170" t="s">
        <v>13</v>
      </c>
      <c r="H5170" s="1">
        <v>5360</v>
      </c>
      <c r="I5170" s="1">
        <v>2367</v>
      </c>
      <c r="J5170">
        <v>159</v>
      </c>
      <c r="K5170" s="1">
        <v>7886</v>
      </c>
    </row>
    <row r="5171" spans="1:11" x14ac:dyDescent="0.3">
      <c r="A5171" t="s">
        <v>15</v>
      </c>
      <c r="B5171" t="s">
        <v>357</v>
      </c>
      <c r="C5171">
        <v>35.340000000000003</v>
      </c>
      <c r="D5171">
        <v>5</v>
      </c>
      <c r="E5171">
        <v>118</v>
      </c>
      <c r="F5171">
        <v>1781</v>
      </c>
      <c r="G5171" t="s">
        <v>13</v>
      </c>
      <c r="H5171" s="1">
        <v>6062</v>
      </c>
      <c r="I5171" s="1">
        <v>1366</v>
      </c>
      <c r="J5171">
        <v>375</v>
      </c>
      <c r="K5171" s="1">
        <v>7803</v>
      </c>
    </row>
    <row r="5172" spans="1:11" x14ac:dyDescent="0.3">
      <c r="A5172" t="s">
        <v>19</v>
      </c>
      <c r="B5172" t="s">
        <v>202</v>
      </c>
      <c r="C5172">
        <v>39.737400000000001</v>
      </c>
      <c r="D5172">
        <v>4.5999999999999996</v>
      </c>
      <c r="E5172">
        <v>115</v>
      </c>
      <c r="F5172">
        <v>2234.4</v>
      </c>
      <c r="G5172" t="s">
        <v>13</v>
      </c>
      <c r="H5172" s="1">
        <v>4447</v>
      </c>
      <c r="I5172" s="1">
        <v>2680</v>
      </c>
      <c r="J5172">
        <v>441</v>
      </c>
      <c r="K5172" s="1">
        <v>7568</v>
      </c>
    </row>
    <row r="5173" spans="1:11" x14ac:dyDescent="0.3">
      <c r="A5173" t="s">
        <v>17</v>
      </c>
      <c r="B5173" t="s">
        <v>423</v>
      </c>
      <c r="C5173">
        <v>31.791071429999999</v>
      </c>
      <c r="D5173">
        <v>4.5714285710000002</v>
      </c>
      <c r="E5173">
        <v>104.1428571</v>
      </c>
      <c r="F5173">
        <v>2211.0714290000001</v>
      </c>
      <c r="G5173" t="s">
        <v>13</v>
      </c>
      <c r="H5173" s="1">
        <v>6209</v>
      </c>
      <c r="I5173">
        <v>881</v>
      </c>
      <c r="J5173">
        <v>271</v>
      </c>
      <c r="K5173" s="1">
        <v>7361</v>
      </c>
    </row>
    <row r="5174" spans="1:11" x14ac:dyDescent="0.3">
      <c r="A5174" t="s">
        <v>91</v>
      </c>
      <c r="B5174" t="s">
        <v>92</v>
      </c>
      <c r="C5174">
        <v>50.961090910000003</v>
      </c>
      <c r="D5174">
        <v>6.1818181819999998</v>
      </c>
      <c r="E5174">
        <v>135.29090909999999</v>
      </c>
      <c r="F5174">
        <v>1971.163636</v>
      </c>
      <c r="G5174" t="s">
        <v>46</v>
      </c>
      <c r="H5174" s="1">
        <v>5614</v>
      </c>
      <c r="I5174" s="1">
        <v>1162</v>
      </c>
      <c r="J5174">
        <v>440</v>
      </c>
      <c r="K5174" s="1">
        <v>7216</v>
      </c>
    </row>
    <row r="5175" spans="1:11" x14ac:dyDescent="0.3">
      <c r="A5175" t="s">
        <v>91</v>
      </c>
      <c r="B5175">
        <v>960</v>
      </c>
      <c r="C5175">
        <v>40.764499999999998</v>
      </c>
      <c r="D5175">
        <v>4.3333333329999997</v>
      </c>
      <c r="E5175">
        <v>133.33333329999999</v>
      </c>
      <c r="F5175">
        <v>2634.2222219999999</v>
      </c>
      <c r="G5175" t="s">
        <v>13</v>
      </c>
      <c r="H5175" s="1">
        <v>5574</v>
      </c>
      <c r="I5175">
        <v>956</v>
      </c>
      <c r="J5175">
        <v>357</v>
      </c>
      <c r="K5175" s="1">
        <v>6887</v>
      </c>
    </row>
    <row r="5176" spans="1:11" x14ac:dyDescent="0.3">
      <c r="A5176" t="s">
        <v>17</v>
      </c>
      <c r="B5176">
        <v>18</v>
      </c>
      <c r="C5176">
        <v>12.84981818</v>
      </c>
      <c r="D5176">
        <v>4.6363636359999996</v>
      </c>
      <c r="E5176">
        <v>57.363636360000001</v>
      </c>
      <c r="F5176">
        <v>1849.5454549999999</v>
      </c>
      <c r="G5176" t="s">
        <v>13</v>
      </c>
      <c r="H5176" s="1">
        <v>5271</v>
      </c>
      <c r="I5176" s="1">
        <v>1412</v>
      </c>
      <c r="J5176">
        <v>145</v>
      </c>
      <c r="K5176" s="1">
        <v>6828</v>
      </c>
    </row>
    <row r="5177" spans="1:11" x14ac:dyDescent="0.3">
      <c r="A5177" t="s">
        <v>186</v>
      </c>
      <c r="B5177">
        <v>33</v>
      </c>
      <c r="C5177">
        <v>13.818</v>
      </c>
      <c r="D5177">
        <v>5</v>
      </c>
      <c r="E5177">
        <v>66</v>
      </c>
      <c r="F5177">
        <v>1351</v>
      </c>
      <c r="G5177" t="s">
        <v>13</v>
      </c>
      <c r="H5177" s="1">
        <v>4995</v>
      </c>
      <c r="I5177" s="1">
        <v>1349</v>
      </c>
      <c r="J5177">
        <v>212</v>
      </c>
      <c r="K5177" s="1">
        <v>6556</v>
      </c>
    </row>
    <row r="5178" spans="1:11" x14ac:dyDescent="0.3">
      <c r="A5178" t="s">
        <v>22</v>
      </c>
      <c r="B5178">
        <v>605</v>
      </c>
      <c r="C5178">
        <v>35.259727269999999</v>
      </c>
      <c r="D5178">
        <v>4.7272727269999999</v>
      </c>
      <c r="E5178">
        <v>104.6363636</v>
      </c>
      <c r="F5178">
        <v>2367.181818</v>
      </c>
      <c r="G5178" t="s">
        <v>13</v>
      </c>
      <c r="H5178" s="1">
        <v>5311</v>
      </c>
      <c r="I5178">
        <v>840</v>
      </c>
      <c r="J5178">
        <v>246</v>
      </c>
      <c r="K5178" s="1">
        <v>6397</v>
      </c>
    </row>
    <row r="5179" spans="1:11" x14ac:dyDescent="0.3">
      <c r="A5179" t="s">
        <v>149</v>
      </c>
      <c r="B5179" t="s">
        <v>307</v>
      </c>
      <c r="C5179">
        <v>19.717833330000001</v>
      </c>
      <c r="D5179">
        <v>4</v>
      </c>
      <c r="E5179">
        <v>98</v>
      </c>
      <c r="F5179">
        <v>1995</v>
      </c>
      <c r="G5179" t="s">
        <v>13</v>
      </c>
      <c r="H5179" s="1">
        <v>4359</v>
      </c>
      <c r="I5179" s="1">
        <v>1454</v>
      </c>
      <c r="J5179">
        <v>222</v>
      </c>
      <c r="K5179" s="1">
        <v>6035</v>
      </c>
    </row>
    <row r="5180" spans="1:11" x14ac:dyDescent="0.3">
      <c r="A5180" t="s">
        <v>455</v>
      </c>
      <c r="B5180" t="s">
        <v>462</v>
      </c>
      <c r="C5180">
        <v>8.400222222</v>
      </c>
      <c r="D5180">
        <v>4.3333333329999997</v>
      </c>
      <c r="E5180">
        <v>44.555555560000002</v>
      </c>
      <c r="F5180">
        <v>1350</v>
      </c>
      <c r="G5180" t="s">
        <v>13</v>
      </c>
      <c r="H5180" s="1">
        <v>3471</v>
      </c>
      <c r="I5180" s="1">
        <v>2313</v>
      </c>
      <c r="J5180">
        <v>143</v>
      </c>
      <c r="K5180" s="1">
        <v>5927</v>
      </c>
    </row>
    <row r="5181" spans="1:11" x14ac:dyDescent="0.3">
      <c r="A5181" t="s">
        <v>70</v>
      </c>
      <c r="B5181" t="s">
        <v>459</v>
      </c>
      <c r="C5181">
        <v>11.263</v>
      </c>
      <c r="D5181">
        <v>4.5</v>
      </c>
      <c r="E5181">
        <v>55</v>
      </c>
      <c r="F5181">
        <v>1597</v>
      </c>
      <c r="G5181" t="s">
        <v>13</v>
      </c>
      <c r="H5181" s="1">
        <v>4508</v>
      </c>
      <c r="I5181" s="1">
        <v>1008</v>
      </c>
      <c r="J5181">
        <v>114</v>
      </c>
      <c r="K5181" s="1">
        <v>5630</v>
      </c>
    </row>
    <row r="5182" spans="1:11" x14ac:dyDescent="0.3">
      <c r="A5182" t="s">
        <v>186</v>
      </c>
      <c r="B5182">
        <v>164</v>
      </c>
      <c r="C5182">
        <v>38.39725</v>
      </c>
      <c r="D5182">
        <v>4.75</v>
      </c>
      <c r="E5182">
        <v>131</v>
      </c>
      <c r="F5182">
        <v>2652.375</v>
      </c>
      <c r="G5182" t="s">
        <v>13</v>
      </c>
      <c r="H5182" s="1">
        <v>4749</v>
      </c>
      <c r="I5182">
        <v>627</v>
      </c>
      <c r="J5182">
        <v>226</v>
      </c>
      <c r="K5182" s="1">
        <v>5602</v>
      </c>
    </row>
    <row r="5183" spans="1:11" x14ac:dyDescent="0.3">
      <c r="A5183" t="s">
        <v>59</v>
      </c>
      <c r="B5183" t="s">
        <v>359</v>
      </c>
      <c r="C5183">
        <v>20.124187500000001</v>
      </c>
      <c r="D5183">
        <v>4.875</v>
      </c>
      <c r="E5183">
        <v>79.875</v>
      </c>
      <c r="F5183">
        <v>1836.875</v>
      </c>
      <c r="G5183" t="s">
        <v>13</v>
      </c>
      <c r="H5183" s="1">
        <v>4260</v>
      </c>
      <c r="I5183" s="1">
        <v>1186</v>
      </c>
      <c r="J5183">
        <v>148</v>
      </c>
      <c r="K5183" s="1">
        <v>5594</v>
      </c>
    </row>
    <row r="5184" spans="1:11" x14ac:dyDescent="0.3">
      <c r="A5184" t="s">
        <v>81</v>
      </c>
      <c r="B5184" t="s">
        <v>409</v>
      </c>
      <c r="C5184">
        <v>28.9602</v>
      </c>
      <c r="D5184">
        <v>4.4000000000000004</v>
      </c>
      <c r="E5184">
        <v>100.8</v>
      </c>
      <c r="F5184">
        <v>1936.6</v>
      </c>
      <c r="G5184" t="s">
        <v>13</v>
      </c>
      <c r="H5184" s="1">
        <v>4399</v>
      </c>
      <c r="I5184">
        <v>920</v>
      </c>
      <c r="J5184">
        <v>247</v>
      </c>
      <c r="K5184" s="1">
        <v>5566</v>
      </c>
    </row>
    <row r="5185" spans="1:11" x14ac:dyDescent="0.3">
      <c r="A5185" t="s">
        <v>70</v>
      </c>
      <c r="B5185" t="s">
        <v>328</v>
      </c>
      <c r="C5185">
        <v>31.7425</v>
      </c>
      <c r="D5185">
        <v>4.8333333329999997</v>
      </c>
      <c r="E5185">
        <v>119.66666669999999</v>
      </c>
      <c r="F5185">
        <v>2116</v>
      </c>
      <c r="G5185" t="s">
        <v>13</v>
      </c>
      <c r="H5185" s="1">
        <v>4300</v>
      </c>
      <c r="I5185">
        <v>793</v>
      </c>
      <c r="J5185">
        <v>134</v>
      </c>
      <c r="K5185" s="1">
        <v>5227</v>
      </c>
    </row>
    <row r="5186" spans="1:11" x14ac:dyDescent="0.3">
      <c r="A5186" t="s">
        <v>73</v>
      </c>
      <c r="B5186" t="s">
        <v>414</v>
      </c>
      <c r="C5186">
        <v>14.76166667</v>
      </c>
      <c r="D5186">
        <v>4.6666666670000003</v>
      </c>
      <c r="E5186">
        <v>75</v>
      </c>
      <c r="F5186">
        <v>1594</v>
      </c>
      <c r="G5186" t="s">
        <v>13</v>
      </c>
      <c r="H5186" s="1">
        <v>3621</v>
      </c>
      <c r="I5186" s="1">
        <v>1426</v>
      </c>
      <c r="J5186">
        <v>156</v>
      </c>
      <c r="K5186" s="1">
        <v>5203</v>
      </c>
    </row>
    <row r="5187" spans="1:11" x14ac:dyDescent="0.3">
      <c r="A5187" t="s">
        <v>84</v>
      </c>
      <c r="B5187" t="s">
        <v>108</v>
      </c>
      <c r="C5187">
        <v>9.5627999999999993</v>
      </c>
      <c r="D5187">
        <v>4.5999999999999996</v>
      </c>
      <c r="E5187">
        <v>50</v>
      </c>
      <c r="F5187">
        <v>996</v>
      </c>
      <c r="G5187" t="s">
        <v>13</v>
      </c>
      <c r="H5187" s="1">
        <v>1924</v>
      </c>
      <c r="I5187" s="1">
        <v>3086</v>
      </c>
      <c r="J5187">
        <v>176</v>
      </c>
      <c r="K5187" s="1">
        <v>5186</v>
      </c>
    </row>
    <row r="5188" spans="1:11" x14ac:dyDescent="0.3">
      <c r="A5188" t="s">
        <v>24</v>
      </c>
      <c r="B5188" t="s">
        <v>351</v>
      </c>
      <c r="C5188">
        <v>38.482470589999998</v>
      </c>
      <c r="D5188">
        <v>4.8823529409999997</v>
      </c>
      <c r="E5188">
        <v>90.941176470000002</v>
      </c>
      <c r="F5188">
        <v>2953.5882350000002</v>
      </c>
      <c r="G5188" t="s">
        <v>46</v>
      </c>
      <c r="H5188" s="1">
        <v>4172</v>
      </c>
      <c r="I5188">
        <v>869</v>
      </c>
      <c r="J5188">
        <v>139</v>
      </c>
      <c r="K5188" s="1">
        <v>5180</v>
      </c>
    </row>
    <row r="5189" spans="1:11" x14ac:dyDescent="0.3">
      <c r="A5189" t="s">
        <v>30</v>
      </c>
      <c r="B5189" t="s">
        <v>457</v>
      </c>
      <c r="C5189">
        <v>9.9996666669999996</v>
      </c>
      <c r="D5189">
        <v>4.3333333329999997</v>
      </c>
      <c r="E5189">
        <v>49.333333330000002</v>
      </c>
      <c r="F5189">
        <v>1347.666667</v>
      </c>
      <c r="G5189" t="s">
        <v>13</v>
      </c>
      <c r="H5189" s="1">
        <v>3192</v>
      </c>
      <c r="I5189" s="1">
        <v>1606</v>
      </c>
      <c r="J5189">
        <v>167</v>
      </c>
      <c r="K5189" s="1">
        <v>4965</v>
      </c>
    </row>
    <row r="5190" spans="1:11" x14ac:dyDescent="0.3">
      <c r="A5190" t="s">
        <v>59</v>
      </c>
      <c r="B5190">
        <v>126</v>
      </c>
      <c r="C5190">
        <v>3.7810000000000001</v>
      </c>
      <c r="D5190">
        <v>4</v>
      </c>
      <c r="E5190">
        <v>18</v>
      </c>
      <c r="F5190">
        <v>652</v>
      </c>
      <c r="G5190" t="s">
        <v>13</v>
      </c>
      <c r="H5190" s="1">
        <v>1978</v>
      </c>
      <c r="I5190" s="1">
        <v>2796</v>
      </c>
      <c r="J5190">
        <v>148</v>
      </c>
      <c r="K5190" s="1">
        <v>4922</v>
      </c>
    </row>
    <row r="5191" spans="1:11" x14ac:dyDescent="0.3">
      <c r="A5191" t="s">
        <v>24</v>
      </c>
      <c r="B5191" t="s">
        <v>454</v>
      </c>
      <c r="C5191">
        <v>21.018333330000001</v>
      </c>
      <c r="D5191">
        <v>4.6666666670000003</v>
      </c>
      <c r="E5191">
        <v>66</v>
      </c>
      <c r="F5191">
        <v>1206</v>
      </c>
      <c r="G5191" t="s">
        <v>13</v>
      </c>
      <c r="H5191" s="1">
        <v>3732</v>
      </c>
      <c r="I5191" s="1">
        <v>1079</v>
      </c>
      <c r="J5191">
        <v>110</v>
      </c>
      <c r="K5191" s="1">
        <v>4921</v>
      </c>
    </row>
    <row r="5192" spans="1:11" x14ac:dyDescent="0.3">
      <c r="A5192" t="s">
        <v>59</v>
      </c>
      <c r="B5192" t="s">
        <v>394</v>
      </c>
      <c r="C5192">
        <v>34.330294119999998</v>
      </c>
      <c r="D5192">
        <v>5.5882352940000004</v>
      </c>
      <c r="E5192">
        <v>105</v>
      </c>
      <c r="F5192">
        <v>1962.058824</v>
      </c>
      <c r="G5192" t="s">
        <v>46</v>
      </c>
      <c r="H5192" s="1">
        <v>3917</v>
      </c>
      <c r="I5192">
        <v>882</v>
      </c>
      <c r="J5192">
        <v>102</v>
      </c>
      <c r="K5192" s="1">
        <v>4901</v>
      </c>
    </row>
    <row r="5193" spans="1:11" x14ac:dyDescent="0.3">
      <c r="A5193" t="s">
        <v>59</v>
      </c>
      <c r="B5193" t="s">
        <v>466</v>
      </c>
      <c r="C5193">
        <v>12.735818180000001</v>
      </c>
      <c r="D5193">
        <v>4.6363636359999996</v>
      </c>
      <c r="E5193">
        <v>54</v>
      </c>
      <c r="F5193">
        <v>1559.181818</v>
      </c>
      <c r="G5193" t="s">
        <v>13</v>
      </c>
      <c r="H5193" s="1">
        <v>3579</v>
      </c>
      <c r="I5193" s="1">
        <v>1162</v>
      </c>
      <c r="J5193">
        <v>135</v>
      </c>
      <c r="K5193" s="1">
        <v>4876</v>
      </c>
    </row>
    <row r="5194" spans="1:11" x14ac:dyDescent="0.3">
      <c r="A5194" t="s">
        <v>77</v>
      </c>
      <c r="B5194" t="s">
        <v>162</v>
      </c>
      <c r="C5194">
        <v>145.6466667</v>
      </c>
      <c r="D5194">
        <v>6</v>
      </c>
      <c r="E5194">
        <v>283</v>
      </c>
      <c r="F5194">
        <v>5000</v>
      </c>
      <c r="G5194" t="s">
        <v>13</v>
      </c>
      <c r="H5194" s="1">
        <v>4037</v>
      </c>
      <c r="I5194">
        <v>578</v>
      </c>
      <c r="J5194">
        <v>219</v>
      </c>
      <c r="K5194" s="1">
        <v>4834</v>
      </c>
    </row>
    <row r="5195" spans="1:11" x14ac:dyDescent="0.3">
      <c r="A5195" t="s">
        <v>19</v>
      </c>
      <c r="B5195" t="s">
        <v>196</v>
      </c>
      <c r="C5195">
        <v>135.10550000000001</v>
      </c>
      <c r="D5195">
        <v>6.5</v>
      </c>
      <c r="E5195">
        <v>309</v>
      </c>
      <c r="F5195">
        <v>3999</v>
      </c>
      <c r="G5195" t="s">
        <v>13</v>
      </c>
      <c r="H5195" s="1">
        <v>4074</v>
      </c>
      <c r="I5195">
        <v>498</v>
      </c>
      <c r="J5195">
        <v>134</v>
      </c>
      <c r="K5195" s="1">
        <v>4706</v>
      </c>
    </row>
    <row r="5196" spans="1:11" x14ac:dyDescent="0.3">
      <c r="A5196" t="s">
        <v>26</v>
      </c>
      <c r="B5196" t="s">
        <v>383</v>
      </c>
      <c r="C5196">
        <v>69.397000000000006</v>
      </c>
      <c r="D5196">
        <v>5</v>
      </c>
      <c r="E5196">
        <v>173</v>
      </c>
      <c r="F5196">
        <v>3358.666667</v>
      </c>
      <c r="G5196" t="s">
        <v>13</v>
      </c>
      <c r="H5196" s="1">
        <v>3845</v>
      </c>
      <c r="I5196">
        <v>551</v>
      </c>
      <c r="J5196">
        <v>203</v>
      </c>
      <c r="K5196" s="1">
        <v>4599</v>
      </c>
    </row>
    <row r="5197" spans="1:11" x14ac:dyDescent="0.3">
      <c r="A5197" t="s">
        <v>395</v>
      </c>
      <c r="B5197" t="s">
        <v>460</v>
      </c>
      <c r="C5197">
        <v>13.31085714</v>
      </c>
      <c r="D5197">
        <v>4.0892857139999998</v>
      </c>
      <c r="E5197">
        <v>53.339285709999999</v>
      </c>
      <c r="F5197">
        <v>1518.6785709999999</v>
      </c>
      <c r="G5197" t="s">
        <v>13</v>
      </c>
      <c r="H5197" s="1">
        <v>2911</v>
      </c>
      <c r="I5197" s="1">
        <v>1482</v>
      </c>
      <c r="J5197">
        <v>115</v>
      </c>
      <c r="K5197" s="1">
        <v>4508</v>
      </c>
    </row>
    <row r="5198" spans="1:11" x14ac:dyDescent="0.3">
      <c r="A5198" t="s">
        <v>32</v>
      </c>
      <c r="B5198" t="s">
        <v>111</v>
      </c>
      <c r="C5198">
        <v>61.862833330000001</v>
      </c>
      <c r="D5198">
        <v>6.8333333329999997</v>
      </c>
      <c r="E5198">
        <v>184.16666670000001</v>
      </c>
      <c r="F5198">
        <v>2748.333333</v>
      </c>
      <c r="G5198" t="s">
        <v>13</v>
      </c>
      <c r="H5198" s="1">
        <v>2574</v>
      </c>
      <c r="I5198" s="1">
        <v>1409</v>
      </c>
      <c r="J5198">
        <v>267</v>
      </c>
      <c r="K5198" s="1">
        <v>4250</v>
      </c>
    </row>
    <row r="5199" spans="1:11" x14ac:dyDescent="0.3">
      <c r="A5199" t="s">
        <v>53</v>
      </c>
      <c r="B5199" t="s">
        <v>231</v>
      </c>
      <c r="C5199">
        <v>13.704545449999999</v>
      </c>
      <c r="D5199">
        <v>4.8181818180000002</v>
      </c>
      <c r="E5199">
        <v>47.454545449999998</v>
      </c>
      <c r="F5199">
        <v>1384</v>
      </c>
      <c r="G5199" t="s">
        <v>13</v>
      </c>
      <c r="H5199" s="1">
        <v>1849</v>
      </c>
      <c r="I5199" s="1">
        <v>2058</v>
      </c>
      <c r="J5199">
        <v>149</v>
      </c>
      <c r="K5199" s="1">
        <v>4056</v>
      </c>
    </row>
    <row r="5200" spans="1:11" x14ac:dyDescent="0.3">
      <c r="A5200" t="s">
        <v>32</v>
      </c>
      <c r="B5200" t="s">
        <v>200</v>
      </c>
      <c r="C5200">
        <v>264.67500000000001</v>
      </c>
      <c r="D5200">
        <v>7</v>
      </c>
      <c r="E5200">
        <v>420</v>
      </c>
      <c r="F5200">
        <v>6208</v>
      </c>
      <c r="G5200" t="s">
        <v>13</v>
      </c>
      <c r="H5200" s="1">
        <v>2800</v>
      </c>
      <c r="I5200">
        <v>898</v>
      </c>
      <c r="J5200">
        <v>146</v>
      </c>
      <c r="K5200" s="1">
        <v>3844</v>
      </c>
    </row>
    <row r="5201" spans="1:11" x14ac:dyDescent="0.3">
      <c r="A5201" t="s">
        <v>24</v>
      </c>
      <c r="B5201" t="s">
        <v>415</v>
      </c>
      <c r="C5201">
        <v>34.103571430000002</v>
      </c>
      <c r="D5201">
        <v>4.5714285710000002</v>
      </c>
      <c r="E5201">
        <v>121.8571429</v>
      </c>
      <c r="F5201">
        <v>2555.2857140000001</v>
      </c>
      <c r="G5201" t="s">
        <v>13</v>
      </c>
      <c r="H5201" s="1">
        <v>3170</v>
      </c>
      <c r="I5201">
        <v>485</v>
      </c>
      <c r="J5201">
        <v>177</v>
      </c>
      <c r="K5201" s="1">
        <v>3832</v>
      </c>
    </row>
    <row r="5202" spans="1:11" x14ac:dyDescent="0.3">
      <c r="A5202" t="s">
        <v>32</v>
      </c>
      <c r="B5202" t="s">
        <v>167</v>
      </c>
      <c r="C5202">
        <v>43.068421049999998</v>
      </c>
      <c r="D5202">
        <v>6.254385965</v>
      </c>
      <c r="E5202">
        <v>104.2017544</v>
      </c>
      <c r="F5202">
        <v>2222.7105259999998</v>
      </c>
      <c r="G5202" t="s">
        <v>46</v>
      </c>
      <c r="H5202" s="1">
        <v>3231</v>
      </c>
      <c r="I5202">
        <v>337</v>
      </c>
      <c r="J5202">
        <v>237</v>
      </c>
      <c r="K5202" s="1">
        <v>3805</v>
      </c>
    </row>
    <row r="5203" spans="1:11" x14ac:dyDescent="0.3">
      <c r="A5203" t="s">
        <v>81</v>
      </c>
      <c r="B5203" t="s">
        <v>422</v>
      </c>
      <c r="C5203">
        <v>30.926666669999999</v>
      </c>
      <c r="D5203">
        <v>4.6666666670000003</v>
      </c>
      <c r="E5203">
        <v>110.33333330000001</v>
      </c>
      <c r="F5203">
        <v>2328.333333</v>
      </c>
      <c r="G5203" t="s">
        <v>13</v>
      </c>
      <c r="H5203" s="1">
        <v>2682</v>
      </c>
      <c r="I5203">
        <v>901</v>
      </c>
      <c r="J5203">
        <v>170</v>
      </c>
      <c r="K5203" s="1">
        <v>3753</v>
      </c>
    </row>
    <row r="5204" spans="1:11" x14ac:dyDescent="0.3">
      <c r="A5204" t="s">
        <v>59</v>
      </c>
      <c r="B5204" t="s">
        <v>181</v>
      </c>
      <c r="C5204">
        <v>8.17</v>
      </c>
      <c r="D5204">
        <v>5</v>
      </c>
      <c r="E5204">
        <v>40</v>
      </c>
      <c r="F5204">
        <v>1108</v>
      </c>
      <c r="G5204" t="s">
        <v>13</v>
      </c>
      <c r="H5204" s="1">
        <v>1507</v>
      </c>
      <c r="I5204" s="1">
        <v>2098</v>
      </c>
      <c r="J5204">
        <v>101</v>
      </c>
      <c r="K5204" s="1">
        <v>3706</v>
      </c>
    </row>
    <row r="5205" spans="1:11" x14ac:dyDescent="0.3">
      <c r="A5205" t="s">
        <v>53</v>
      </c>
      <c r="B5205" t="s">
        <v>171</v>
      </c>
      <c r="C5205">
        <v>49.822777780000003</v>
      </c>
      <c r="D5205">
        <v>6</v>
      </c>
      <c r="E5205">
        <v>115.83333330000001</v>
      </c>
      <c r="F5205">
        <v>1746.944444</v>
      </c>
      <c r="G5205" t="s">
        <v>13</v>
      </c>
      <c r="H5205" s="1">
        <v>2596</v>
      </c>
      <c r="I5205">
        <v>806</v>
      </c>
      <c r="J5205">
        <v>252</v>
      </c>
      <c r="K5205" s="1">
        <v>3654</v>
      </c>
    </row>
    <row r="5206" spans="1:11" x14ac:dyDescent="0.3">
      <c r="A5206" t="s">
        <v>41</v>
      </c>
      <c r="B5206">
        <v>130</v>
      </c>
      <c r="C5206">
        <v>6.8949999999999996</v>
      </c>
      <c r="D5206">
        <v>5</v>
      </c>
      <c r="E5206">
        <v>46</v>
      </c>
      <c r="F5206">
        <v>1289</v>
      </c>
      <c r="G5206" t="s">
        <v>13</v>
      </c>
      <c r="H5206" s="1">
        <v>2543</v>
      </c>
      <c r="I5206" s="1">
        <v>1015</v>
      </c>
      <c r="J5206">
        <v>71</v>
      </c>
      <c r="K5206" s="1">
        <v>3629</v>
      </c>
    </row>
    <row r="5207" spans="1:11" x14ac:dyDescent="0.3">
      <c r="A5207" t="s">
        <v>30</v>
      </c>
      <c r="B5207" t="s">
        <v>302</v>
      </c>
      <c r="C5207">
        <v>25.298749999999998</v>
      </c>
      <c r="D5207">
        <v>4.5</v>
      </c>
      <c r="E5207">
        <v>94</v>
      </c>
      <c r="F5207">
        <v>1998</v>
      </c>
      <c r="G5207" t="s">
        <v>13</v>
      </c>
      <c r="H5207" s="1">
        <v>2416</v>
      </c>
      <c r="I5207" s="1">
        <v>1008</v>
      </c>
      <c r="J5207">
        <v>199</v>
      </c>
      <c r="K5207" s="1">
        <v>3623</v>
      </c>
    </row>
    <row r="5208" spans="1:11" x14ac:dyDescent="0.3">
      <c r="A5208" t="s">
        <v>67</v>
      </c>
      <c r="B5208">
        <v>99</v>
      </c>
      <c r="C5208">
        <v>11.34</v>
      </c>
      <c r="D5208">
        <v>4</v>
      </c>
      <c r="E5208">
        <v>74</v>
      </c>
      <c r="F5208">
        <v>1985</v>
      </c>
      <c r="G5208" t="s">
        <v>13</v>
      </c>
      <c r="H5208" s="1">
        <v>2698</v>
      </c>
      <c r="I5208">
        <v>704</v>
      </c>
      <c r="J5208">
        <v>144</v>
      </c>
      <c r="K5208" s="1">
        <v>3546</v>
      </c>
    </row>
    <row r="5209" spans="1:11" x14ac:dyDescent="0.3">
      <c r="A5209" t="s">
        <v>67</v>
      </c>
      <c r="B5209" t="s">
        <v>68</v>
      </c>
      <c r="C5209">
        <v>49.285833330000003</v>
      </c>
      <c r="D5209">
        <v>6</v>
      </c>
      <c r="E5209">
        <v>145</v>
      </c>
      <c r="F5209">
        <v>1963.666667</v>
      </c>
      <c r="G5209" t="s">
        <v>13</v>
      </c>
      <c r="H5209" s="1">
        <v>2437</v>
      </c>
      <c r="I5209">
        <v>787</v>
      </c>
      <c r="J5209">
        <v>236</v>
      </c>
      <c r="K5209" s="1">
        <v>3460</v>
      </c>
    </row>
    <row r="5210" spans="1:11" x14ac:dyDescent="0.3">
      <c r="A5210" t="s">
        <v>34</v>
      </c>
      <c r="B5210" t="s">
        <v>334</v>
      </c>
      <c r="C5210">
        <v>43.974499999999999</v>
      </c>
      <c r="D5210">
        <v>4.5</v>
      </c>
      <c r="E5210">
        <v>98</v>
      </c>
      <c r="F5210">
        <v>2309</v>
      </c>
      <c r="G5210" t="s">
        <v>13</v>
      </c>
      <c r="H5210" s="1">
        <v>1994</v>
      </c>
      <c r="I5210" s="1">
        <v>1264</v>
      </c>
      <c r="J5210">
        <v>151</v>
      </c>
      <c r="K5210" s="1">
        <v>3409</v>
      </c>
    </row>
    <row r="5211" spans="1:11" x14ac:dyDescent="0.3">
      <c r="A5211" t="s">
        <v>186</v>
      </c>
      <c r="B5211">
        <v>155</v>
      </c>
      <c r="C5211">
        <v>23.909333329999999</v>
      </c>
      <c r="D5211">
        <v>5</v>
      </c>
      <c r="E5211">
        <v>100.66666669999999</v>
      </c>
      <c r="F5211">
        <v>2016.7777779999999</v>
      </c>
      <c r="G5211" t="s">
        <v>13</v>
      </c>
      <c r="H5211" s="1">
        <v>2827</v>
      </c>
      <c r="I5211">
        <v>433</v>
      </c>
      <c r="J5211">
        <v>112</v>
      </c>
      <c r="K5211" s="1">
        <v>3372</v>
      </c>
    </row>
    <row r="5212" spans="1:11" x14ac:dyDescent="0.3">
      <c r="A5212" t="s">
        <v>455</v>
      </c>
      <c r="B5212" t="s">
        <v>468</v>
      </c>
      <c r="C5212">
        <v>9.58</v>
      </c>
      <c r="D5212">
        <v>4.5</v>
      </c>
      <c r="E5212">
        <v>61.666666669999998</v>
      </c>
      <c r="F5212">
        <v>1668.333333</v>
      </c>
      <c r="G5212" t="s">
        <v>13</v>
      </c>
      <c r="H5212" s="1">
        <v>2395</v>
      </c>
      <c r="I5212">
        <v>869</v>
      </c>
      <c r="J5212">
        <v>84</v>
      </c>
      <c r="K5212" s="1">
        <v>3348</v>
      </c>
    </row>
    <row r="5213" spans="1:11" x14ac:dyDescent="0.3">
      <c r="A5213" t="s">
        <v>84</v>
      </c>
      <c r="B5213" t="s">
        <v>437</v>
      </c>
      <c r="C5213">
        <v>12.25</v>
      </c>
      <c r="D5213">
        <v>5</v>
      </c>
      <c r="E5213">
        <v>43</v>
      </c>
      <c r="F5213">
        <v>1325</v>
      </c>
      <c r="G5213" t="s">
        <v>13</v>
      </c>
      <c r="H5213" s="1">
        <v>1781</v>
      </c>
      <c r="I5213" s="1">
        <v>1398</v>
      </c>
      <c r="J5213">
        <v>116</v>
      </c>
      <c r="K5213" s="1">
        <v>3295</v>
      </c>
    </row>
    <row r="5214" spans="1:11" x14ac:dyDescent="0.3">
      <c r="A5214" t="s">
        <v>22</v>
      </c>
      <c r="B5214">
        <v>806</v>
      </c>
      <c r="C5214">
        <v>29.57028571</v>
      </c>
      <c r="D5214">
        <v>5</v>
      </c>
      <c r="E5214">
        <v>84</v>
      </c>
      <c r="F5214">
        <v>1997.142857</v>
      </c>
      <c r="G5214" t="s">
        <v>46</v>
      </c>
      <c r="H5214" s="1">
        <v>2256</v>
      </c>
      <c r="I5214">
        <v>790</v>
      </c>
      <c r="J5214">
        <v>193</v>
      </c>
      <c r="K5214" s="1">
        <v>3239</v>
      </c>
    </row>
    <row r="5215" spans="1:11" x14ac:dyDescent="0.3">
      <c r="A5215" t="s">
        <v>452</v>
      </c>
      <c r="B5215" t="s">
        <v>453</v>
      </c>
      <c r="C5215">
        <v>29.042999999999999</v>
      </c>
      <c r="D5215">
        <v>5.8518518520000002</v>
      </c>
      <c r="E5215">
        <v>105.0740741</v>
      </c>
      <c r="F5215">
        <v>1638.8888890000001</v>
      </c>
      <c r="G5215" t="s">
        <v>13</v>
      </c>
      <c r="H5215" s="1">
        <v>2567</v>
      </c>
      <c r="I5215">
        <v>590</v>
      </c>
      <c r="J5215">
        <v>77</v>
      </c>
      <c r="K5215" s="1">
        <v>3234</v>
      </c>
    </row>
    <row r="5216" spans="1:11" x14ac:dyDescent="0.3">
      <c r="A5216" t="s">
        <v>251</v>
      </c>
      <c r="B5216" t="s">
        <v>406</v>
      </c>
      <c r="C5216">
        <v>23.245000000000001</v>
      </c>
      <c r="D5216">
        <v>4.5</v>
      </c>
      <c r="E5216">
        <v>98</v>
      </c>
      <c r="F5216">
        <v>1998</v>
      </c>
      <c r="G5216" t="s">
        <v>13</v>
      </c>
      <c r="H5216" s="1">
        <v>2648</v>
      </c>
      <c r="I5216">
        <v>447</v>
      </c>
      <c r="J5216">
        <v>90</v>
      </c>
      <c r="K5216" s="1">
        <v>3185</v>
      </c>
    </row>
    <row r="5217" spans="1:11" x14ac:dyDescent="0.3">
      <c r="A5217" t="s">
        <v>84</v>
      </c>
      <c r="B5217" t="s">
        <v>158</v>
      </c>
      <c r="C5217">
        <v>9.8628</v>
      </c>
      <c r="D5217">
        <v>5</v>
      </c>
      <c r="E5217">
        <v>50</v>
      </c>
      <c r="F5217">
        <v>1090.4000000000001</v>
      </c>
      <c r="G5217" t="s">
        <v>13</v>
      </c>
      <c r="H5217" s="1">
        <v>1809</v>
      </c>
      <c r="I5217" s="1">
        <v>1256</v>
      </c>
      <c r="J5217">
        <v>98</v>
      </c>
      <c r="K5217" s="1">
        <v>3163</v>
      </c>
    </row>
    <row r="5218" spans="1:11" x14ac:dyDescent="0.3">
      <c r="A5218" t="s">
        <v>463</v>
      </c>
      <c r="B5218" t="s">
        <v>464</v>
      </c>
      <c r="C5218">
        <v>5.758</v>
      </c>
      <c r="D5218">
        <v>4</v>
      </c>
      <c r="E5218">
        <v>43</v>
      </c>
      <c r="F5218">
        <v>1275</v>
      </c>
      <c r="G5218" t="s">
        <v>13</v>
      </c>
      <c r="H5218" s="1">
        <v>2378</v>
      </c>
      <c r="I5218">
        <v>738</v>
      </c>
      <c r="J5218">
        <v>41</v>
      </c>
      <c r="K5218" s="1">
        <v>3157</v>
      </c>
    </row>
    <row r="5219" spans="1:11" x14ac:dyDescent="0.3">
      <c r="A5219" t="s">
        <v>446</v>
      </c>
      <c r="B5219" t="s">
        <v>458</v>
      </c>
      <c r="C5219">
        <v>12.241</v>
      </c>
      <c r="D5219">
        <v>5</v>
      </c>
      <c r="E5219">
        <v>57</v>
      </c>
      <c r="F5219">
        <v>1568</v>
      </c>
      <c r="G5219" t="s">
        <v>13</v>
      </c>
      <c r="H5219" s="1">
        <v>2374</v>
      </c>
      <c r="I5219">
        <v>636</v>
      </c>
      <c r="J5219">
        <v>86</v>
      </c>
      <c r="K5219" s="1">
        <v>3096</v>
      </c>
    </row>
    <row r="5220" spans="1:11" x14ac:dyDescent="0.3">
      <c r="A5220" t="s">
        <v>19</v>
      </c>
      <c r="B5220" t="s">
        <v>213</v>
      </c>
      <c r="C5220">
        <v>114.8758333</v>
      </c>
      <c r="D5220">
        <v>8</v>
      </c>
      <c r="E5220">
        <v>235</v>
      </c>
      <c r="F5220">
        <v>2979</v>
      </c>
      <c r="G5220" t="s">
        <v>13</v>
      </c>
      <c r="H5220" s="1">
        <v>2630</v>
      </c>
      <c r="I5220">
        <v>364</v>
      </c>
      <c r="J5220">
        <v>100</v>
      </c>
      <c r="K5220" s="1">
        <v>3094</v>
      </c>
    </row>
    <row r="5221" spans="1:11" x14ac:dyDescent="0.3">
      <c r="A5221" t="s">
        <v>186</v>
      </c>
      <c r="B5221">
        <v>146</v>
      </c>
      <c r="C5221">
        <v>18.198428570000001</v>
      </c>
      <c r="D5221">
        <v>5</v>
      </c>
      <c r="E5221">
        <v>87.714285709999999</v>
      </c>
      <c r="F5221">
        <v>1696.4285709999999</v>
      </c>
      <c r="G5221" t="s">
        <v>13</v>
      </c>
      <c r="H5221" s="1">
        <v>2153</v>
      </c>
      <c r="I5221">
        <v>777</v>
      </c>
      <c r="J5221">
        <v>141</v>
      </c>
      <c r="K5221" s="1">
        <v>3071</v>
      </c>
    </row>
    <row r="5222" spans="1:11" x14ac:dyDescent="0.3">
      <c r="A5222" t="s">
        <v>73</v>
      </c>
      <c r="B5222" t="s">
        <v>114</v>
      </c>
      <c r="C5222">
        <v>43.97</v>
      </c>
      <c r="D5222">
        <v>6.6</v>
      </c>
      <c r="E5222">
        <v>115.3</v>
      </c>
      <c r="F5222">
        <v>1634.2</v>
      </c>
      <c r="G5222" t="s">
        <v>46</v>
      </c>
      <c r="H5222" s="1">
        <v>2005</v>
      </c>
      <c r="I5222">
        <v>944</v>
      </c>
      <c r="J5222">
        <v>92</v>
      </c>
      <c r="K5222" s="1">
        <v>3041</v>
      </c>
    </row>
    <row r="5223" spans="1:11" x14ac:dyDescent="0.3">
      <c r="A5223" t="s">
        <v>59</v>
      </c>
      <c r="B5223" t="s">
        <v>304</v>
      </c>
      <c r="C5223">
        <v>36.701250000000002</v>
      </c>
      <c r="D5223">
        <v>4.875</v>
      </c>
      <c r="E5223">
        <v>91.75</v>
      </c>
      <c r="F5223">
        <v>2019.75</v>
      </c>
      <c r="G5223" t="s">
        <v>13</v>
      </c>
      <c r="H5223" s="1">
        <v>1879</v>
      </c>
      <c r="I5223">
        <v>969</v>
      </c>
      <c r="J5223">
        <v>130</v>
      </c>
      <c r="K5223" s="1">
        <v>2978</v>
      </c>
    </row>
    <row r="5224" spans="1:11" x14ac:dyDescent="0.3">
      <c r="A5224" t="s">
        <v>32</v>
      </c>
      <c r="B5224" t="s">
        <v>104</v>
      </c>
      <c r="C5224">
        <v>72.795894739999994</v>
      </c>
      <c r="D5224">
        <v>6.2105263160000002</v>
      </c>
      <c r="E5224">
        <v>166.31578949999999</v>
      </c>
      <c r="F5224">
        <v>3041</v>
      </c>
      <c r="G5224" t="s">
        <v>13</v>
      </c>
      <c r="H5224" s="1">
        <v>2159</v>
      </c>
      <c r="I5224">
        <v>596</v>
      </c>
      <c r="J5224">
        <v>122</v>
      </c>
      <c r="K5224" s="1">
        <v>2877</v>
      </c>
    </row>
    <row r="5225" spans="1:11" x14ac:dyDescent="0.3">
      <c r="A5225" t="s">
        <v>106</v>
      </c>
      <c r="B5225">
        <v>2000</v>
      </c>
      <c r="C5225">
        <v>17.181999999999999</v>
      </c>
      <c r="D5225">
        <v>5</v>
      </c>
      <c r="E5225">
        <v>74</v>
      </c>
      <c r="F5225">
        <v>1994</v>
      </c>
      <c r="G5225" t="s">
        <v>13</v>
      </c>
      <c r="H5225" s="1">
        <v>2475</v>
      </c>
      <c r="I5225">
        <v>279</v>
      </c>
      <c r="J5225">
        <v>53</v>
      </c>
      <c r="K5225" s="1">
        <v>2807</v>
      </c>
    </row>
    <row r="5226" spans="1:11" x14ac:dyDescent="0.3">
      <c r="A5226" t="s">
        <v>186</v>
      </c>
      <c r="B5226" t="s">
        <v>300</v>
      </c>
      <c r="C5226">
        <v>55.2</v>
      </c>
      <c r="D5226">
        <v>6</v>
      </c>
      <c r="E5226">
        <v>163.5</v>
      </c>
      <c r="F5226">
        <v>2696.5</v>
      </c>
      <c r="G5226" t="s">
        <v>13</v>
      </c>
      <c r="H5226" s="1">
        <v>1908</v>
      </c>
      <c r="I5226">
        <v>655</v>
      </c>
      <c r="J5226">
        <v>163</v>
      </c>
      <c r="K5226" s="1">
        <v>2726</v>
      </c>
    </row>
    <row r="5227" spans="1:11" x14ac:dyDescent="0.3">
      <c r="A5227" t="s">
        <v>186</v>
      </c>
      <c r="B5227">
        <v>145</v>
      </c>
      <c r="C5227">
        <v>17.42714286</v>
      </c>
      <c r="D5227">
        <v>5</v>
      </c>
      <c r="E5227">
        <v>87.714285709999999</v>
      </c>
      <c r="F5227">
        <v>1696.4285709999999</v>
      </c>
      <c r="G5227" t="s">
        <v>13</v>
      </c>
      <c r="H5227" s="1">
        <v>1810</v>
      </c>
      <c r="I5227">
        <v>749</v>
      </c>
      <c r="J5227">
        <v>148</v>
      </c>
      <c r="K5227" s="1">
        <v>2707</v>
      </c>
    </row>
    <row r="5228" spans="1:11" x14ac:dyDescent="0.3">
      <c r="A5228" t="s">
        <v>322</v>
      </c>
      <c r="B5228" t="s">
        <v>425</v>
      </c>
      <c r="C5228">
        <v>38.794285709999997</v>
      </c>
      <c r="D5228">
        <v>4.4285714289999998</v>
      </c>
      <c r="E5228">
        <v>98.571428569999995</v>
      </c>
      <c r="F5228">
        <v>2755.5714290000001</v>
      </c>
      <c r="G5228" t="s">
        <v>46</v>
      </c>
      <c r="H5228" s="1">
        <v>2057</v>
      </c>
      <c r="I5228">
        <v>530</v>
      </c>
      <c r="J5228">
        <v>101</v>
      </c>
      <c r="K5228" s="1">
        <v>2688</v>
      </c>
    </row>
    <row r="5229" spans="1:11" x14ac:dyDescent="0.3">
      <c r="A5229" t="s">
        <v>463</v>
      </c>
      <c r="B5229" t="s">
        <v>469</v>
      </c>
      <c r="C5229">
        <v>8.1180000000000003</v>
      </c>
      <c r="D5229">
        <v>4</v>
      </c>
      <c r="E5229">
        <v>51.5</v>
      </c>
      <c r="F5229">
        <v>1487.5</v>
      </c>
      <c r="G5229" t="s">
        <v>13</v>
      </c>
      <c r="H5229" s="1">
        <v>2102</v>
      </c>
      <c r="I5229">
        <v>539</v>
      </c>
      <c r="J5229">
        <v>45</v>
      </c>
      <c r="K5229" s="1">
        <v>2686</v>
      </c>
    </row>
    <row r="5230" spans="1:11" x14ac:dyDescent="0.3">
      <c r="A5230" t="s">
        <v>26</v>
      </c>
      <c r="B5230" t="s">
        <v>370</v>
      </c>
      <c r="C5230">
        <v>30.081</v>
      </c>
      <c r="D5230">
        <v>4</v>
      </c>
      <c r="E5230">
        <v>110</v>
      </c>
      <c r="F5230">
        <v>2254</v>
      </c>
      <c r="G5230" t="s">
        <v>13</v>
      </c>
      <c r="H5230" s="1">
        <v>1740</v>
      </c>
      <c r="I5230">
        <v>767</v>
      </c>
      <c r="J5230">
        <v>148</v>
      </c>
      <c r="K5230" s="1">
        <v>2655</v>
      </c>
    </row>
    <row r="5231" spans="1:11" x14ac:dyDescent="0.3">
      <c r="A5231" t="s">
        <v>34</v>
      </c>
      <c r="B5231" t="s">
        <v>334</v>
      </c>
      <c r="C5231">
        <v>43.974499999999999</v>
      </c>
      <c r="D5231">
        <v>4.5</v>
      </c>
      <c r="E5231">
        <v>98</v>
      </c>
      <c r="F5231">
        <v>2309</v>
      </c>
      <c r="G5231" t="s">
        <v>13</v>
      </c>
      <c r="H5231" s="1">
        <v>2145</v>
      </c>
      <c r="I5231">
        <v>434</v>
      </c>
      <c r="J5231">
        <v>67</v>
      </c>
      <c r="K5231" s="1">
        <v>2646</v>
      </c>
    </row>
    <row r="5232" spans="1:11" x14ac:dyDescent="0.3">
      <c r="A5232" t="s">
        <v>59</v>
      </c>
      <c r="B5232" t="s">
        <v>470</v>
      </c>
      <c r="C5232">
        <v>14.275</v>
      </c>
      <c r="D5232">
        <v>5</v>
      </c>
      <c r="E5232">
        <v>70</v>
      </c>
      <c r="F5232">
        <v>1997</v>
      </c>
      <c r="G5232" t="s">
        <v>46</v>
      </c>
      <c r="H5232" s="1">
        <v>1603</v>
      </c>
      <c r="I5232">
        <v>825</v>
      </c>
      <c r="J5232">
        <v>59</v>
      </c>
      <c r="K5232" s="1">
        <v>2487</v>
      </c>
    </row>
    <row r="5233" spans="1:11" x14ac:dyDescent="0.3">
      <c r="A5233" t="s">
        <v>11</v>
      </c>
      <c r="B5233" t="s">
        <v>365</v>
      </c>
      <c r="C5233">
        <v>76.709999999999994</v>
      </c>
      <c r="D5233">
        <v>0</v>
      </c>
      <c r="E5233">
        <v>336</v>
      </c>
      <c r="F5233">
        <v>0</v>
      </c>
      <c r="G5233" t="s">
        <v>13</v>
      </c>
      <c r="H5233" s="1">
        <v>1876</v>
      </c>
      <c r="I5233">
        <v>420</v>
      </c>
      <c r="J5233">
        <v>115</v>
      </c>
      <c r="K5233" s="1">
        <v>2411</v>
      </c>
    </row>
    <row r="5234" spans="1:11" x14ac:dyDescent="0.3">
      <c r="A5234" t="s">
        <v>285</v>
      </c>
      <c r="B5234" t="s">
        <v>286</v>
      </c>
      <c r="C5234">
        <v>53.792000000000002</v>
      </c>
      <c r="D5234">
        <v>6</v>
      </c>
      <c r="E5234">
        <v>134.33333329999999</v>
      </c>
      <c r="F5234">
        <v>1730</v>
      </c>
      <c r="G5234" t="s">
        <v>13</v>
      </c>
      <c r="H5234" s="1">
        <v>2084</v>
      </c>
      <c r="I5234">
        <v>191</v>
      </c>
      <c r="J5234">
        <v>107</v>
      </c>
      <c r="K5234" s="1">
        <v>2382</v>
      </c>
    </row>
    <row r="5235" spans="1:11" x14ac:dyDescent="0.3">
      <c r="A5235" t="s">
        <v>67</v>
      </c>
      <c r="B5235" s="2">
        <v>45421</v>
      </c>
      <c r="C5235">
        <v>52.957193879999998</v>
      </c>
      <c r="D5235">
        <v>5.653061224</v>
      </c>
      <c r="E5235">
        <v>146.12244899999999</v>
      </c>
      <c r="F5235">
        <v>2031.469388</v>
      </c>
      <c r="G5235" t="s">
        <v>13</v>
      </c>
      <c r="H5235" s="1">
        <v>2041</v>
      </c>
      <c r="I5235">
        <v>173</v>
      </c>
      <c r="J5235">
        <v>151</v>
      </c>
      <c r="K5235" s="1">
        <v>2365</v>
      </c>
    </row>
    <row r="5236" spans="1:11" x14ac:dyDescent="0.3">
      <c r="A5236" t="s">
        <v>440</v>
      </c>
      <c r="B5236" t="s">
        <v>441</v>
      </c>
      <c r="C5236">
        <v>13.137</v>
      </c>
      <c r="D5236">
        <v>5</v>
      </c>
      <c r="E5236">
        <v>93.5</v>
      </c>
      <c r="F5236">
        <v>1998</v>
      </c>
      <c r="G5236" t="s">
        <v>13</v>
      </c>
      <c r="H5236" s="1">
        <v>1815</v>
      </c>
      <c r="I5236">
        <v>371</v>
      </c>
      <c r="J5236">
        <v>80</v>
      </c>
      <c r="K5236" s="1">
        <v>2266</v>
      </c>
    </row>
    <row r="5237" spans="1:11" x14ac:dyDescent="0.3">
      <c r="A5237" t="s">
        <v>137</v>
      </c>
      <c r="B5237" t="s">
        <v>157</v>
      </c>
      <c r="C5237">
        <v>83.501249999999999</v>
      </c>
      <c r="D5237">
        <v>6.5</v>
      </c>
      <c r="E5237">
        <v>213.5</v>
      </c>
      <c r="F5237">
        <v>3071</v>
      </c>
      <c r="G5237" t="s">
        <v>13</v>
      </c>
      <c r="H5237" s="1">
        <v>1761</v>
      </c>
      <c r="I5237">
        <v>358</v>
      </c>
      <c r="J5237">
        <v>102</v>
      </c>
      <c r="K5237" s="1">
        <v>2221</v>
      </c>
    </row>
    <row r="5238" spans="1:11" x14ac:dyDescent="0.3">
      <c r="A5238" t="s">
        <v>24</v>
      </c>
      <c r="B5238" t="s">
        <v>465</v>
      </c>
      <c r="C5238">
        <v>18.653199999999998</v>
      </c>
      <c r="D5238">
        <v>4.5999999999999996</v>
      </c>
      <c r="E5238">
        <v>74.8</v>
      </c>
      <c r="F5238">
        <v>2652.8</v>
      </c>
      <c r="G5238" t="s">
        <v>46</v>
      </c>
      <c r="H5238" s="1">
        <v>1837</v>
      </c>
      <c r="I5238">
        <v>327</v>
      </c>
      <c r="J5238">
        <v>48</v>
      </c>
      <c r="K5238" s="1">
        <v>2212</v>
      </c>
    </row>
    <row r="5239" spans="1:11" x14ac:dyDescent="0.3">
      <c r="A5239" t="s">
        <v>119</v>
      </c>
      <c r="B5239" t="s">
        <v>225</v>
      </c>
      <c r="C5239">
        <v>23.16515789</v>
      </c>
      <c r="D5239">
        <v>3.9473684210000002</v>
      </c>
      <c r="E5239">
        <v>82.157894740000003</v>
      </c>
      <c r="F5239">
        <v>1817.315789</v>
      </c>
      <c r="G5239" t="s">
        <v>13</v>
      </c>
      <c r="H5239" s="1">
        <v>1444</v>
      </c>
      <c r="I5239">
        <v>662</v>
      </c>
      <c r="J5239">
        <v>100</v>
      </c>
      <c r="K5239" s="1">
        <v>2206</v>
      </c>
    </row>
    <row r="5240" spans="1:11" x14ac:dyDescent="0.3">
      <c r="A5240" t="s">
        <v>137</v>
      </c>
      <c r="B5240">
        <v>928</v>
      </c>
      <c r="C5240">
        <v>110.0985</v>
      </c>
      <c r="D5240">
        <v>5</v>
      </c>
      <c r="E5240">
        <v>235</v>
      </c>
      <c r="F5240">
        <v>4957</v>
      </c>
      <c r="G5240" t="s">
        <v>13</v>
      </c>
      <c r="H5240" s="1">
        <v>1846</v>
      </c>
      <c r="I5240">
        <v>230</v>
      </c>
      <c r="J5240">
        <v>88</v>
      </c>
      <c r="K5240" s="1">
        <v>2164</v>
      </c>
    </row>
    <row r="5241" spans="1:11" x14ac:dyDescent="0.3">
      <c r="A5241" t="s">
        <v>30</v>
      </c>
      <c r="B5241" t="s">
        <v>416</v>
      </c>
      <c r="C5241">
        <v>15.763999999999999</v>
      </c>
      <c r="D5241">
        <v>5</v>
      </c>
      <c r="E5241">
        <v>66</v>
      </c>
      <c r="F5241">
        <v>1497</v>
      </c>
      <c r="G5241" t="s">
        <v>13</v>
      </c>
      <c r="H5241">
        <v>971</v>
      </c>
      <c r="I5241" s="1">
        <v>1069</v>
      </c>
      <c r="J5241">
        <v>91</v>
      </c>
      <c r="K5241" s="1">
        <v>2131</v>
      </c>
    </row>
    <row r="5242" spans="1:11" x14ac:dyDescent="0.3">
      <c r="A5242" t="s">
        <v>186</v>
      </c>
      <c r="B5242">
        <v>156</v>
      </c>
      <c r="C5242">
        <v>32.898125</v>
      </c>
      <c r="D5242">
        <v>5.3333333329999997</v>
      </c>
      <c r="E5242">
        <v>116.29166669999999</v>
      </c>
      <c r="F5242">
        <v>2081.375</v>
      </c>
      <c r="G5242" t="s">
        <v>13</v>
      </c>
      <c r="H5242" s="1">
        <v>1770</v>
      </c>
      <c r="I5242">
        <v>286</v>
      </c>
      <c r="J5242">
        <v>64</v>
      </c>
      <c r="K5242" s="1">
        <v>2120</v>
      </c>
    </row>
    <row r="5243" spans="1:11" x14ac:dyDescent="0.3">
      <c r="A5243" t="s">
        <v>32</v>
      </c>
      <c r="B5243" t="s">
        <v>61</v>
      </c>
      <c r="C5243">
        <v>31.104511899999999</v>
      </c>
      <c r="D5243">
        <v>4.5476190479999996</v>
      </c>
      <c r="E5243">
        <v>93.011904759999993</v>
      </c>
      <c r="F5243">
        <v>1699.119048</v>
      </c>
      <c r="G5243" t="s">
        <v>13</v>
      </c>
      <c r="H5243" s="1">
        <v>1129</v>
      </c>
      <c r="I5243">
        <v>844</v>
      </c>
      <c r="J5243">
        <v>83</v>
      </c>
      <c r="K5243" s="1">
        <v>2056</v>
      </c>
    </row>
    <row r="5244" spans="1:11" x14ac:dyDescent="0.3">
      <c r="A5244" t="s">
        <v>91</v>
      </c>
      <c r="B5244" t="s">
        <v>341</v>
      </c>
      <c r="C5244">
        <v>36.907693549999998</v>
      </c>
      <c r="D5244">
        <v>4.5</v>
      </c>
      <c r="E5244">
        <v>126.1451613</v>
      </c>
      <c r="F5244">
        <v>2344</v>
      </c>
      <c r="G5244" t="s">
        <v>13</v>
      </c>
      <c r="H5244" s="1">
        <v>1697</v>
      </c>
      <c r="I5244">
        <v>221</v>
      </c>
      <c r="J5244">
        <v>113</v>
      </c>
      <c r="K5244" s="1">
        <v>2031</v>
      </c>
    </row>
    <row r="5245" spans="1:11" x14ac:dyDescent="0.3">
      <c r="A5245" t="s">
        <v>219</v>
      </c>
      <c r="B5245" t="s">
        <v>450</v>
      </c>
      <c r="C5245">
        <v>15.698499999999999</v>
      </c>
      <c r="D5245">
        <v>4.5</v>
      </c>
      <c r="E5245">
        <v>73</v>
      </c>
      <c r="F5245">
        <v>1590</v>
      </c>
      <c r="G5245" t="s">
        <v>13</v>
      </c>
      <c r="H5245" s="1">
        <v>1357</v>
      </c>
      <c r="I5245">
        <v>593</v>
      </c>
      <c r="J5245">
        <v>65</v>
      </c>
      <c r="K5245" s="1">
        <v>2015</v>
      </c>
    </row>
    <row r="5246" spans="1:11" x14ac:dyDescent="0.3">
      <c r="A5246" t="s">
        <v>451</v>
      </c>
      <c r="B5246">
        <v>3.6</v>
      </c>
      <c r="C5246">
        <v>71.602000000000004</v>
      </c>
      <c r="D5246">
        <v>4</v>
      </c>
      <c r="E5246">
        <v>149</v>
      </c>
      <c r="F5246">
        <v>3590</v>
      </c>
      <c r="G5246" t="s">
        <v>13</v>
      </c>
      <c r="H5246" s="1">
        <v>1698</v>
      </c>
      <c r="I5246">
        <v>228</v>
      </c>
      <c r="J5246">
        <v>64</v>
      </c>
      <c r="K5246" s="1">
        <v>1990</v>
      </c>
    </row>
    <row r="5247" spans="1:11" x14ac:dyDescent="0.3">
      <c r="A5247" t="s">
        <v>11</v>
      </c>
      <c r="B5247" t="s">
        <v>12</v>
      </c>
      <c r="C5247">
        <v>30.619322029999999</v>
      </c>
      <c r="D5247">
        <v>5.9661016949999999</v>
      </c>
      <c r="E5247">
        <v>94.033898309999998</v>
      </c>
      <c r="F5247">
        <v>1497.169492</v>
      </c>
      <c r="G5247" t="s">
        <v>13</v>
      </c>
      <c r="H5247" s="1">
        <v>1291</v>
      </c>
      <c r="I5247">
        <v>584</v>
      </c>
      <c r="J5247">
        <v>76</v>
      </c>
      <c r="K5247" s="1">
        <v>1951</v>
      </c>
    </row>
    <row r="5248" spans="1:11" x14ac:dyDescent="0.3">
      <c r="A5248" t="s">
        <v>452</v>
      </c>
      <c r="B5248" t="s">
        <v>461</v>
      </c>
      <c r="C5248">
        <v>21.76576923</v>
      </c>
      <c r="D5248">
        <v>5</v>
      </c>
      <c r="E5248">
        <v>81.692307690000007</v>
      </c>
      <c r="F5248">
        <v>1808.3846149999999</v>
      </c>
      <c r="G5248" t="s">
        <v>13</v>
      </c>
      <c r="H5248" s="1">
        <v>1450</v>
      </c>
      <c r="I5248">
        <v>310</v>
      </c>
      <c r="J5248">
        <v>67</v>
      </c>
      <c r="K5248" s="1">
        <v>1827</v>
      </c>
    </row>
    <row r="5249" spans="1:11" x14ac:dyDescent="0.3">
      <c r="A5249" t="s">
        <v>41</v>
      </c>
      <c r="B5249" t="s">
        <v>58</v>
      </c>
      <c r="C5249">
        <v>30.65053846</v>
      </c>
      <c r="D5249">
        <v>6.346153846</v>
      </c>
      <c r="E5249">
        <v>95</v>
      </c>
      <c r="F5249">
        <v>1136.6923079999999</v>
      </c>
      <c r="G5249" t="s">
        <v>13</v>
      </c>
      <c r="H5249" s="1">
        <v>1444</v>
      </c>
      <c r="I5249">
        <v>275</v>
      </c>
      <c r="J5249">
        <v>62</v>
      </c>
      <c r="K5249" s="1">
        <v>1781</v>
      </c>
    </row>
    <row r="5250" spans="1:11" x14ac:dyDescent="0.3">
      <c r="A5250" t="s">
        <v>452</v>
      </c>
      <c r="B5250" t="s">
        <v>467</v>
      </c>
      <c r="C5250">
        <v>50.143000000000001</v>
      </c>
      <c r="D5250">
        <v>5.8181818180000002</v>
      </c>
      <c r="E5250">
        <v>155.54545450000001</v>
      </c>
      <c r="F5250">
        <v>2799.272727</v>
      </c>
      <c r="G5250" t="s">
        <v>13</v>
      </c>
      <c r="H5250" s="1">
        <v>1489</v>
      </c>
      <c r="I5250">
        <v>227</v>
      </c>
      <c r="J5250">
        <v>57</v>
      </c>
      <c r="K5250" s="1">
        <v>1773</v>
      </c>
    </row>
    <row r="5251" spans="1:11" x14ac:dyDescent="0.3">
      <c r="A5251" t="s">
        <v>139</v>
      </c>
      <c r="B5251" t="s">
        <v>178</v>
      </c>
      <c r="C5251">
        <v>51.646000000000001</v>
      </c>
      <c r="D5251">
        <v>0</v>
      </c>
      <c r="E5251">
        <v>110</v>
      </c>
      <c r="F5251">
        <v>1995</v>
      </c>
      <c r="G5251" t="s">
        <v>13</v>
      </c>
      <c r="H5251" s="1">
        <v>1229</v>
      </c>
      <c r="I5251">
        <v>382</v>
      </c>
      <c r="J5251">
        <v>154</v>
      </c>
      <c r="K5251" s="1">
        <v>1765</v>
      </c>
    </row>
    <row r="5252" spans="1:11" x14ac:dyDescent="0.3">
      <c r="A5252" t="s">
        <v>15</v>
      </c>
      <c r="B5252" t="s">
        <v>471</v>
      </c>
      <c r="C5252">
        <v>14.934533330000001</v>
      </c>
      <c r="D5252">
        <v>4.3333333329999997</v>
      </c>
      <c r="E5252">
        <v>59.6</v>
      </c>
      <c r="F5252">
        <v>1655.0666670000001</v>
      </c>
      <c r="G5252" t="s">
        <v>13</v>
      </c>
      <c r="H5252" s="1">
        <v>1398</v>
      </c>
      <c r="I5252">
        <v>316</v>
      </c>
      <c r="J5252">
        <v>47</v>
      </c>
      <c r="K5252" s="1">
        <v>1761</v>
      </c>
    </row>
    <row r="5253" spans="1:11" x14ac:dyDescent="0.3">
      <c r="A5253" t="s">
        <v>41</v>
      </c>
      <c r="B5253">
        <v>105</v>
      </c>
      <c r="C5253">
        <v>4.6263333329999998</v>
      </c>
      <c r="D5253">
        <v>4</v>
      </c>
      <c r="E5253">
        <v>34</v>
      </c>
      <c r="F5253">
        <v>1046</v>
      </c>
      <c r="G5253" t="s">
        <v>13</v>
      </c>
      <c r="H5253" s="1">
        <v>1140</v>
      </c>
      <c r="I5253">
        <v>571</v>
      </c>
      <c r="J5253">
        <v>34</v>
      </c>
      <c r="K5253" s="1">
        <v>1745</v>
      </c>
    </row>
    <row r="5254" spans="1:11" x14ac:dyDescent="0.3">
      <c r="A5254" t="s">
        <v>34</v>
      </c>
      <c r="B5254" t="s">
        <v>401</v>
      </c>
      <c r="C5254">
        <v>61.234999999999999</v>
      </c>
      <c r="D5254">
        <v>5</v>
      </c>
      <c r="E5254">
        <v>147</v>
      </c>
      <c r="F5254">
        <v>2144</v>
      </c>
      <c r="G5254" t="s">
        <v>13</v>
      </c>
      <c r="H5254" s="1">
        <v>1511</v>
      </c>
      <c r="I5254">
        <v>168</v>
      </c>
      <c r="J5254">
        <v>44</v>
      </c>
      <c r="K5254" s="1">
        <v>1723</v>
      </c>
    </row>
    <row r="5255" spans="1:11" x14ac:dyDescent="0.3">
      <c r="A5255" t="s">
        <v>19</v>
      </c>
      <c r="B5255" t="s">
        <v>309</v>
      </c>
      <c r="C5255">
        <v>134.78899999999999</v>
      </c>
      <c r="D5255">
        <v>8</v>
      </c>
      <c r="E5255">
        <v>390</v>
      </c>
      <c r="F5255">
        <v>4395</v>
      </c>
      <c r="G5255" t="s">
        <v>13</v>
      </c>
      <c r="H5255" s="1">
        <v>1444</v>
      </c>
      <c r="I5255">
        <v>131</v>
      </c>
      <c r="J5255">
        <v>48</v>
      </c>
      <c r="K5255" s="1">
        <v>1623</v>
      </c>
    </row>
    <row r="5256" spans="1:11" x14ac:dyDescent="0.3">
      <c r="A5256" t="s">
        <v>219</v>
      </c>
      <c r="B5256" t="s">
        <v>424</v>
      </c>
      <c r="C5256">
        <v>12.923999999999999</v>
      </c>
      <c r="D5256">
        <v>4</v>
      </c>
      <c r="E5256">
        <v>43</v>
      </c>
      <c r="F5256">
        <v>989</v>
      </c>
      <c r="G5256" t="s">
        <v>13</v>
      </c>
      <c r="H5256">
        <v>763</v>
      </c>
      <c r="I5256">
        <v>738</v>
      </c>
      <c r="J5256">
        <v>62</v>
      </c>
      <c r="K5256" s="1">
        <v>1563</v>
      </c>
    </row>
    <row r="5257" spans="1:11" x14ac:dyDescent="0.3">
      <c r="A5257" t="s">
        <v>395</v>
      </c>
      <c r="B5257" t="s">
        <v>474</v>
      </c>
      <c r="C5257">
        <v>15.11811765</v>
      </c>
      <c r="D5257">
        <v>4.5882352940000004</v>
      </c>
      <c r="E5257">
        <v>61.764705880000001</v>
      </c>
      <c r="F5257">
        <v>1603.117647</v>
      </c>
      <c r="G5257" t="s">
        <v>13</v>
      </c>
      <c r="H5257" s="1">
        <v>1197</v>
      </c>
      <c r="I5257">
        <v>299</v>
      </c>
      <c r="J5257">
        <v>34</v>
      </c>
      <c r="K5257" s="1">
        <v>1530</v>
      </c>
    </row>
    <row r="5258" spans="1:11" x14ac:dyDescent="0.3">
      <c r="A5258" t="s">
        <v>44</v>
      </c>
      <c r="B5258" t="s">
        <v>230</v>
      </c>
      <c r="C5258">
        <v>108.7471951</v>
      </c>
      <c r="D5258">
        <v>7.8536585370000003</v>
      </c>
      <c r="E5258">
        <v>207.6097561</v>
      </c>
      <c r="F5258">
        <v>2304.97561</v>
      </c>
      <c r="G5258" t="s">
        <v>46</v>
      </c>
      <c r="H5258" s="1">
        <v>1219</v>
      </c>
      <c r="I5258">
        <v>208</v>
      </c>
      <c r="J5258">
        <v>82</v>
      </c>
      <c r="K5258" s="1">
        <v>1509</v>
      </c>
    </row>
    <row r="5259" spans="1:11" x14ac:dyDescent="0.3">
      <c r="A5259" t="s">
        <v>137</v>
      </c>
      <c r="B5259" t="s">
        <v>393</v>
      </c>
      <c r="C5259">
        <v>646.60500000000002</v>
      </c>
      <c r="D5259">
        <v>6</v>
      </c>
      <c r="E5259">
        <v>450</v>
      </c>
      <c r="F5259">
        <v>5733</v>
      </c>
      <c r="G5259" t="s">
        <v>13</v>
      </c>
      <c r="H5259" s="1">
        <v>1277</v>
      </c>
      <c r="I5259">
        <v>155</v>
      </c>
      <c r="J5259">
        <v>53</v>
      </c>
      <c r="K5259" s="1">
        <v>1485</v>
      </c>
    </row>
    <row r="5260" spans="1:11" x14ac:dyDescent="0.3">
      <c r="A5260" t="s">
        <v>285</v>
      </c>
      <c r="B5260" t="s">
        <v>436</v>
      </c>
      <c r="C5260">
        <v>93.424333329999996</v>
      </c>
      <c r="D5260">
        <v>5</v>
      </c>
      <c r="E5260">
        <v>233</v>
      </c>
      <c r="F5260">
        <v>2995</v>
      </c>
      <c r="G5260" t="s">
        <v>13</v>
      </c>
      <c r="H5260" s="1">
        <v>1348</v>
      </c>
      <c r="I5260">
        <v>82</v>
      </c>
      <c r="J5260">
        <v>36</v>
      </c>
      <c r="K5260" s="1">
        <v>1466</v>
      </c>
    </row>
    <row r="5261" spans="1:11" x14ac:dyDescent="0.3">
      <c r="A5261" t="s">
        <v>53</v>
      </c>
      <c r="B5261" t="s">
        <v>473</v>
      </c>
      <c r="C5261">
        <v>10.54685714</v>
      </c>
      <c r="D5261">
        <v>5</v>
      </c>
      <c r="E5261">
        <v>49.428571429999998</v>
      </c>
      <c r="F5261">
        <v>1418.4285709999999</v>
      </c>
      <c r="G5261" t="s">
        <v>13</v>
      </c>
      <c r="H5261">
        <v>964</v>
      </c>
      <c r="I5261">
        <v>436</v>
      </c>
      <c r="J5261">
        <v>29</v>
      </c>
      <c r="K5261" s="1">
        <v>1429</v>
      </c>
    </row>
    <row r="5262" spans="1:11" x14ac:dyDescent="0.3">
      <c r="A5262" t="s">
        <v>219</v>
      </c>
      <c r="B5262" t="s">
        <v>235</v>
      </c>
      <c r="C5262">
        <v>26.197749999999999</v>
      </c>
      <c r="D5262">
        <v>4.625</v>
      </c>
      <c r="E5262">
        <v>77</v>
      </c>
      <c r="F5262">
        <v>1495</v>
      </c>
      <c r="G5262" t="s">
        <v>13</v>
      </c>
      <c r="H5262">
        <v>747</v>
      </c>
      <c r="I5262">
        <v>606</v>
      </c>
      <c r="J5262">
        <v>54</v>
      </c>
      <c r="K5262" s="1">
        <v>1407</v>
      </c>
    </row>
    <row r="5263" spans="1:11" x14ac:dyDescent="0.3">
      <c r="A5263" t="s">
        <v>17</v>
      </c>
      <c r="B5263">
        <v>4</v>
      </c>
      <c r="C5263">
        <v>6.5873333330000001</v>
      </c>
      <c r="D5263">
        <v>4</v>
      </c>
      <c r="E5263">
        <v>22.333333329999999</v>
      </c>
      <c r="F5263">
        <v>932.66666669999995</v>
      </c>
      <c r="G5263" t="s">
        <v>13</v>
      </c>
      <c r="H5263">
        <v>655</v>
      </c>
      <c r="I5263">
        <v>536</v>
      </c>
      <c r="J5263">
        <v>89</v>
      </c>
      <c r="K5263" s="1">
        <v>1280</v>
      </c>
    </row>
    <row r="5264" spans="1:11" x14ac:dyDescent="0.3">
      <c r="A5264" t="s">
        <v>19</v>
      </c>
      <c r="B5264" t="s">
        <v>419</v>
      </c>
      <c r="C5264">
        <v>111.99299999999999</v>
      </c>
      <c r="D5264">
        <v>5</v>
      </c>
      <c r="E5264">
        <v>220</v>
      </c>
      <c r="F5264">
        <v>4988</v>
      </c>
      <c r="G5264" t="s">
        <v>13</v>
      </c>
      <c r="H5264" s="1">
        <v>1090</v>
      </c>
      <c r="I5264">
        <v>121</v>
      </c>
      <c r="J5264">
        <v>37</v>
      </c>
      <c r="K5264" s="1">
        <v>1248</v>
      </c>
    </row>
    <row r="5265" spans="1:11" x14ac:dyDescent="0.3">
      <c r="A5265" t="s">
        <v>451</v>
      </c>
      <c r="B5265">
        <v>4</v>
      </c>
      <c r="C5265">
        <v>92.798000000000002</v>
      </c>
      <c r="D5265">
        <v>4</v>
      </c>
      <c r="E5265">
        <v>166</v>
      </c>
      <c r="F5265">
        <v>3980</v>
      </c>
      <c r="G5265" t="s">
        <v>13</v>
      </c>
      <c r="H5265" s="1">
        <v>1048</v>
      </c>
      <c r="I5265">
        <v>105</v>
      </c>
      <c r="J5265">
        <v>51</v>
      </c>
      <c r="K5265" s="1">
        <v>1204</v>
      </c>
    </row>
    <row r="5266" spans="1:11" x14ac:dyDescent="0.3">
      <c r="A5266" t="s">
        <v>149</v>
      </c>
      <c r="B5266" t="s">
        <v>150</v>
      </c>
      <c r="C5266">
        <v>39.707736840000003</v>
      </c>
      <c r="D5266">
        <v>4.8421052629999997</v>
      </c>
      <c r="E5266">
        <v>117.5789474</v>
      </c>
      <c r="F5266">
        <v>2719.8421050000002</v>
      </c>
      <c r="G5266" t="s">
        <v>46</v>
      </c>
      <c r="H5266">
        <v>852</v>
      </c>
      <c r="I5266">
        <v>283</v>
      </c>
      <c r="J5266">
        <v>45</v>
      </c>
      <c r="K5266" s="1">
        <v>1180</v>
      </c>
    </row>
    <row r="5267" spans="1:11" x14ac:dyDescent="0.3">
      <c r="A5267" t="s">
        <v>451</v>
      </c>
      <c r="B5267" t="s">
        <v>472</v>
      </c>
      <c r="C5267">
        <v>106.82</v>
      </c>
      <c r="D5267">
        <v>4</v>
      </c>
      <c r="E5267">
        <v>234</v>
      </c>
      <c r="F5267">
        <v>5993</v>
      </c>
      <c r="G5267" t="s">
        <v>13</v>
      </c>
      <c r="H5267">
        <v>968</v>
      </c>
      <c r="I5267">
        <v>112</v>
      </c>
      <c r="J5267">
        <v>64</v>
      </c>
      <c r="K5267" s="1">
        <v>1144</v>
      </c>
    </row>
    <row r="5268" spans="1:11" x14ac:dyDescent="0.3">
      <c r="A5268" t="s">
        <v>26</v>
      </c>
      <c r="B5268" t="s">
        <v>430</v>
      </c>
      <c r="C5268">
        <v>28.734999999999999</v>
      </c>
      <c r="D5268">
        <v>4.6666666670000003</v>
      </c>
      <c r="E5268">
        <v>100.66666669999999</v>
      </c>
      <c r="F5268">
        <v>1590</v>
      </c>
      <c r="G5268" t="s">
        <v>13</v>
      </c>
      <c r="H5268">
        <v>688</v>
      </c>
      <c r="I5268">
        <v>388</v>
      </c>
      <c r="J5268">
        <v>52</v>
      </c>
      <c r="K5268" s="1">
        <v>1128</v>
      </c>
    </row>
    <row r="5269" spans="1:11" x14ac:dyDescent="0.3">
      <c r="A5269" t="s">
        <v>84</v>
      </c>
      <c r="B5269" t="s">
        <v>445</v>
      </c>
      <c r="C5269">
        <v>16.640999999999998</v>
      </c>
      <c r="D5269">
        <v>4.5</v>
      </c>
      <c r="E5269">
        <v>71</v>
      </c>
      <c r="F5269">
        <v>1590</v>
      </c>
      <c r="G5269" t="s">
        <v>13</v>
      </c>
      <c r="H5269">
        <v>417</v>
      </c>
      <c r="I5269">
        <v>642</v>
      </c>
      <c r="J5269">
        <v>40</v>
      </c>
      <c r="K5269" s="1">
        <v>1099</v>
      </c>
    </row>
    <row r="5270" spans="1:11" x14ac:dyDescent="0.3">
      <c r="A5270" t="s">
        <v>395</v>
      </c>
      <c r="B5270" t="s">
        <v>475</v>
      </c>
      <c r="C5270">
        <v>32.99</v>
      </c>
      <c r="D5270">
        <v>5</v>
      </c>
      <c r="E5270">
        <v>132</v>
      </c>
      <c r="F5270">
        <v>2969</v>
      </c>
      <c r="G5270" t="s">
        <v>13</v>
      </c>
      <c r="H5270">
        <v>955</v>
      </c>
      <c r="I5270">
        <v>120</v>
      </c>
      <c r="J5270">
        <v>17</v>
      </c>
      <c r="K5270" s="1">
        <v>1092</v>
      </c>
    </row>
    <row r="5271" spans="1:11" x14ac:dyDescent="0.3">
      <c r="A5271" t="s">
        <v>32</v>
      </c>
      <c r="B5271" t="s">
        <v>303</v>
      </c>
      <c r="C5271">
        <v>57.229058510000002</v>
      </c>
      <c r="D5271">
        <v>5.2340425530000001</v>
      </c>
      <c r="E5271">
        <v>120.4255319</v>
      </c>
      <c r="F5271">
        <v>2309.3404260000002</v>
      </c>
      <c r="G5271" t="s">
        <v>46</v>
      </c>
      <c r="H5271">
        <v>765</v>
      </c>
      <c r="I5271">
        <v>234</v>
      </c>
      <c r="J5271">
        <v>60</v>
      </c>
      <c r="K5271" s="1">
        <v>1059</v>
      </c>
    </row>
    <row r="5272" spans="1:11" x14ac:dyDescent="0.3">
      <c r="A5272" t="s">
        <v>17</v>
      </c>
      <c r="B5272" t="s">
        <v>476</v>
      </c>
      <c r="C5272">
        <v>13.2218</v>
      </c>
      <c r="D5272">
        <v>4.5999999999999996</v>
      </c>
      <c r="E5272">
        <v>70.2</v>
      </c>
      <c r="F5272">
        <v>1736.2</v>
      </c>
      <c r="G5272" t="s">
        <v>13</v>
      </c>
      <c r="H5272">
        <v>761</v>
      </c>
      <c r="I5272">
        <v>238</v>
      </c>
      <c r="J5272">
        <v>29</v>
      </c>
      <c r="K5272" s="1">
        <v>1028</v>
      </c>
    </row>
    <row r="5273" spans="1:11" x14ac:dyDescent="0.3">
      <c r="A5273" t="s">
        <v>11</v>
      </c>
      <c r="B5273" t="s">
        <v>14</v>
      </c>
      <c r="C5273">
        <v>18.53214286</v>
      </c>
      <c r="D5273">
        <v>5.7142857139999998</v>
      </c>
      <c r="E5273">
        <v>68.571428569999995</v>
      </c>
      <c r="F5273">
        <v>1166.142857</v>
      </c>
      <c r="G5273" t="s">
        <v>13</v>
      </c>
      <c r="H5273">
        <v>730276</v>
      </c>
      <c r="I5273">
        <v>789633</v>
      </c>
      <c r="J5273" s="1">
        <v>41603</v>
      </c>
      <c r="K5273">
        <v>1561512</v>
      </c>
    </row>
    <row r="5274" spans="1:11" x14ac:dyDescent="0.3">
      <c r="A5274" t="s">
        <v>11</v>
      </c>
      <c r="B5274" t="s">
        <v>126</v>
      </c>
      <c r="C5274">
        <v>16.208743590000001</v>
      </c>
      <c r="D5274">
        <v>4.461538462</v>
      </c>
      <c r="E5274">
        <v>63.564102560000002</v>
      </c>
      <c r="F5274">
        <v>1650.2051280000001</v>
      </c>
      <c r="G5274" t="s">
        <v>13</v>
      </c>
      <c r="H5274">
        <v>972994</v>
      </c>
      <c r="I5274">
        <v>499757</v>
      </c>
      <c r="J5274" s="1">
        <v>36804</v>
      </c>
      <c r="K5274">
        <v>1509555</v>
      </c>
    </row>
    <row r="5275" spans="1:11" x14ac:dyDescent="0.3">
      <c r="A5275" t="s">
        <v>11</v>
      </c>
      <c r="B5275" t="s">
        <v>305</v>
      </c>
      <c r="C5275">
        <v>18.295562499999999</v>
      </c>
      <c r="D5275">
        <v>4.875</v>
      </c>
      <c r="E5275">
        <v>70.25</v>
      </c>
      <c r="F5275">
        <v>1836.5</v>
      </c>
      <c r="G5275" t="s">
        <v>13</v>
      </c>
      <c r="H5275">
        <v>627023</v>
      </c>
      <c r="I5275">
        <v>140590</v>
      </c>
      <c r="J5275" s="1">
        <v>13752</v>
      </c>
      <c r="K5275">
        <v>781365</v>
      </c>
    </row>
    <row r="5276" spans="1:11" x14ac:dyDescent="0.3">
      <c r="A5276" t="s">
        <v>106</v>
      </c>
      <c r="B5276">
        <v>2000</v>
      </c>
      <c r="C5276">
        <v>17.181999999999999</v>
      </c>
      <c r="D5276">
        <v>5</v>
      </c>
      <c r="E5276">
        <v>74</v>
      </c>
      <c r="F5276">
        <v>1994</v>
      </c>
      <c r="G5276" t="s">
        <v>13</v>
      </c>
      <c r="H5276">
        <v>438632</v>
      </c>
      <c r="I5276">
        <v>160382</v>
      </c>
      <c r="J5276" s="1">
        <v>16906</v>
      </c>
      <c r="K5276">
        <v>615920</v>
      </c>
    </row>
    <row r="5277" spans="1:11" x14ac:dyDescent="0.3">
      <c r="A5277" t="s">
        <v>15</v>
      </c>
      <c r="B5277" t="s">
        <v>16</v>
      </c>
      <c r="C5277">
        <v>31.242153850000001</v>
      </c>
      <c r="D5277">
        <v>6.1648351650000004</v>
      </c>
      <c r="E5277">
        <v>89.46153846</v>
      </c>
      <c r="F5277">
        <v>1537.4065929999999</v>
      </c>
      <c r="G5277" t="s">
        <v>13</v>
      </c>
      <c r="H5277">
        <v>276591</v>
      </c>
      <c r="I5277">
        <v>180976</v>
      </c>
      <c r="J5277" s="1">
        <v>22701</v>
      </c>
      <c r="K5277">
        <v>480268</v>
      </c>
    </row>
    <row r="5278" spans="1:11" x14ac:dyDescent="0.3">
      <c r="A5278" t="s">
        <v>24</v>
      </c>
      <c r="B5278" t="s">
        <v>25</v>
      </c>
      <c r="C5278">
        <v>20.3776087</v>
      </c>
      <c r="D5278">
        <v>4.8695652169999999</v>
      </c>
      <c r="E5278">
        <v>67.956521739999999</v>
      </c>
      <c r="F5278">
        <v>1279.6956520000001</v>
      </c>
      <c r="G5278" t="s">
        <v>13</v>
      </c>
      <c r="H5278">
        <v>179905</v>
      </c>
      <c r="I5278">
        <v>256814</v>
      </c>
      <c r="J5278" s="1">
        <v>16147</v>
      </c>
      <c r="K5278">
        <v>452866</v>
      </c>
    </row>
    <row r="5279" spans="1:11" x14ac:dyDescent="0.3">
      <c r="A5279" t="s">
        <v>15</v>
      </c>
      <c r="B5279" t="s">
        <v>21</v>
      </c>
      <c r="C5279">
        <v>18.192499999999999</v>
      </c>
      <c r="D5279">
        <v>5.0740740740000003</v>
      </c>
      <c r="E5279">
        <v>60.962962959999999</v>
      </c>
      <c r="F5279">
        <v>1408.055556</v>
      </c>
      <c r="G5279" t="s">
        <v>13</v>
      </c>
      <c r="H5279">
        <v>164289</v>
      </c>
      <c r="I5279">
        <v>193359</v>
      </c>
      <c r="J5279" s="1">
        <v>15933</v>
      </c>
      <c r="K5279">
        <v>373581</v>
      </c>
    </row>
    <row r="5280" spans="1:11" x14ac:dyDescent="0.3">
      <c r="A5280" t="s">
        <v>11</v>
      </c>
      <c r="B5280" t="s">
        <v>411</v>
      </c>
      <c r="C5280">
        <v>15.40377778</v>
      </c>
      <c r="D5280">
        <v>5</v>
      </c>
      <c r="E5280">
        <v>60.111111110000003</v>
      </c>
      <c r="F5280">
        <v>1593.1111109999999</v>
      </c>
      <c r="G5280" t="s">
        <v>13</v>
      </c>
      <c r="H5280">
        <v>263928</v>
      </c>
      <c r="I5280" s="1">
        <v>90739</v>
      </c>
      <c r="J5280" s="1">
        <v>6123</v>
      </c>
      <c r="K5280">
        <v>360790</v>
      </c>
    </row>
    <row r="5281" spans="1:11" x14ac:dyDescent="0.3">
      <c r="A5281" t="s">
        <v>22</v>
      </c>
      <c r="B5281">
        <v>205</v>
      </c>
      <c r="C5281">
        <v>13.11525</v>
      </c>
      <c r="D5281">
        <v>4.75</v>
      </c>
      <c r="E5281">
        <v>50.875</v>
      </c>
      <c r="F5281">
        <v>1430.75</v>
      </c>
      <c r="G5281" t="s">
        <v>13</v>
      </c>
      <c r="H5281">
        <v>156413</v>
      </c>
      <c r="I5281">
        <v>162705</v>
      </c>
      <c r="J5281" s="1">
        <v>13083</v>
      </c>
      <c r="K5281">
        <v>332201</v>
      </c>
    </row>
    <row r="5282" spans="1:11" x14ac:dyDescent="0.3">
      <c r="A5282" t="s">
        <v>11</v>
      </c>
      <c r="B5282" t="s">
        <v>23</v>
      </c>
      <c r="C5282">
        <v>39.973750000000003</v>
      </c>
      <c r="D5282">
        <v>1.75</v>
      </c>
      <c r="E5282">
        <v>130.25</v>
      </c>
      <c r="F5282">
        <v>1998.5</v>
      </c>
      <c r="G5282" t="s">
        <v>13</v>
      </c>
      <c r="H5282">
        <v>233123</v>
      </c>
      <c r="I5282" s="1">
        <v>48504</v>
      </c>
      <c r="J5282" s="1">
        <v>7595</v>
      </c>
      <c r="K5282">
        <v>289222</v>
      </c>
    </row>
    <row r="5283" spans="1:11" x14ac:dyDescent="0.3">
      <c r="A5283" t="s">
        <v>19</v>
      </c>
      <c r="B5283" t="s">
        <v>20</v>
      </c>
      <c r="C5283">
        <v>47.848370369999998</v>
      </c>
      <c r="D5283">
        <v>6.4444444440000002</v>
      </c>
      <c r="E5283">
        <v>126.1111111</v>
      </c>
      <c r="F5283">
        <v>1995.7777779999999</v>
      </c>
      <c r="G5283" t="s">
        <v>13</v>
      </c>
      <c r="H5283">
        <v>200017</v>
      </c>
      <c r="I5283" s="1">
        <v>72713</v>
      </c>
      <c r="J5283" s="1">
        <v>11061</v>
      </c>
      <c r="K5283">
        <v>283791</v>
      </c>
    </row>
    <row r="5284" spans="1:11" x14ac:dyDescent="0.3">
      <c r="A5284" t="s">
        <v>17</v>
      </c>
      <c r="B5284" t="s">
        <v>18</v>
      </c>
      <c r="C5284">
        <v>22.1</v>
      </c>
      <c r="D5284">
        <v>5.615384615</v>
      </c>
      <c r="E5284">
        <v>75.57692308</v>
      </c>
      <c r="F5284">
        <v>1219.6538459999999</v>
      </c>
      <c r="G5284" t="s">
        <v>13</v>
      </c>
      <c r="H5284" s="1">
        <v>97432</v>
      </c>
      <c r="I5284">
        <v>146456</v>
      </c>
      <c r="J5284" s="1">
        <v>9880</v>
      </c>
      <c r="K5284">
        <v>253768</v>
      </c>
    </row>
    <row r="5285" spans="1:11" x14ac:dyDescent="0.3">
      <c r="A5285" t="s">
        <v>22</v>
      </c>
      <c r="B5285">
        <v>405</v>
      </c>
      <c r="C5285">
        <v>20.430083329999999</v>
      </c>
      <c r="D5285">
        <v>4.7916666670000003</v>
      </c>
      <c r="E5285">
        <v>69.875</v>
      </c>
      <c r="F5285">
        <v>1773</v>
      </c>
      <c r="G5285" t="s">
        <v>13</v>
      </c>
      <c r="H5285">
        <v>194048</v>
      </c>
      <c r="I5285" s="1">
        <v>43157</v>
      </c>
      <c r="J5285" s="1">
        <v>6881</v>
      </c>
      <c r="K5285">
        <v>244086</v>
      </c>
    </row>
    <row r="5286" spans="1:11" x14ac:dyDescent="0.3">
      <c r="A5286" t="s">
        <v>11</v>
      </c>
      <c r="B5286" t="s">
        <v>377</v>
      </c>
      <c r="C5286">
        <v>18.845487179999999</v>
      </c>
      <c r="D5286">
        <v>4.076923077</v>
      </c>
      <c r="E5286">
        <v>87.07692308</v>
      </c>
      <c r="F5286">
        <v>2326.3589740000002</v>
      </c>
      <c r="G5286" t="s">
        <v>13</v>
      </c>
      <c r="H5286">
        <v>197427</v>
      </c>
      <c r="I5286" s="1">
        <v>29298</v>
      </c>
      <c r="J5286" s="1">
        <v>3792</v>
      </c>
      <c r="K5286">
        <v>230517</v>
      </c>
    </row>
    <row r="5287" spans="1:11" x14ac:dyDescent="0.3">
      <c r="A5287" t="s">
        <v>22</v>
      </c>
      <c r="B5287">
        <v>106</v>
      </c>
      <c r="C5287">
        <v>12.35588235</v>
      </c>
      <c r="D5287">
        <v>4.6470588240000001</v>
      </c>
      <c r="E5287">
        <v>53.882352939999997</v>
      </c>
      <c r="F5287">
        <v>1366.294118</v>
      </c>
      <c r="G5287" t="s">
        <v>13</v>
      </c>
      <c r="H5287" s="1">
        <v>74580</v>
      </c>
      <c r="I5287">
        <v>118211</v>
      </c>
      <c r="J5287" s="1">
        <v>7834</v>
      </c>
      <c r="K5287">
        <v>200625</v>
      </c>
    </row>
    <row r="5288" spans="1:11" x14ac:dyDescent="0.3">
      <c r="A5288" t="s">
        <v>26</v>
      </c>
      <c r="B5288" t="s">
        <v>27</v>
      </c>
      <c r="C5288">
        <v>29.942625</v>
      </c>
      <c r="D5288">
        <v>4.5</v>
      </c>
      <c r="E5288">
        <v>106.22499999999999</v>
      </c>
      <c r="F5288">
        <v>1480.575</v>
      </c>
      <c r="G5288" t="s">
        <v>13</v>
      </c>
      <c r="H5288" s="1">
        <v>97756</v>
      </c>
      <c r="I5288" s="1">
        <v>75982</v>
      </c>
      <c r="J5288" s="1">
        <v>8278</v>
      </c>
      <c r="K5288">
        <v>182016</v>
      </c>
    </row>
    <row r="5289" spans="1:11" x14ac:dyDescent="0.3">
      <c r="A5289" t="s">
        <v>39</v>
      </c>
      <c r="B5289" t="s">
        <v>311</v>
      </c>
      <c r="C5289">
        <v>10.832750000000001</v>
      </c>
      <c r="D5289">
        <v>5</v>
      </c>
      <c r="E5289">
        <v>45</v>
      </c>
      <c r="F5289">
        <v>1242</v>
      </c>
      <c r="G5289" t="s">
        <v>13</v>
      </c>
      <c r="H5289" s="1">
        <v>73315</v>
      </c>
      <c r="I5289" s="1">
        <v>99333</v>
      </c>
      <c r="J5289" s="1">
        <v>6116</v>
      </c>
      <c r="K5289">
        <v>178764</v>
      </c>
    </row>
    <row r="5290" spans="1:11" x14ac:dyDescent="0.3">
      <c r="A5290" t="s">
        <v>59</v>
      </c>
      <c r="B5290" t="s">
        <v>420</v>
      </c>
      <c r="C5290">
        <v>11.282857140000001</v>
      </c>
      <c r="D5290">
        <v>4.2857142860000002</v>
      </c>
      <c r="E5290">
        <v>49.285714290000001</v>
      </c>
      <c r="F5290">
        <v>1337.7142859999999</v>
      </c>
      <c r="G5290" t="s">
        <v>13</v>
      </c>
      <c r="H5290" s="1">
        <v>82598</v>
      </c>
      <c r="I5290" s="1">
        <v>89362</v>
      </c>
      <c r="J5290" s="1">
        <v>5691</v>
      </c>
      <c r="K5290">
        <v>177651</v>
      </c>
    </row>
    <row r="5291" spans="1:11" x14ac:dyDescent="0.3">
      <c r="A5291" t="s">
        <v>22</v>
      </c>
      <c r="B5291">
        <v>306</v>
      </c>
      <c r="C5291">
        <v>18.64264</v>
      </c>
      <c r="D5291">
        <v>4.84</v>
      </c>
      <c r="E5291">
        <v>67</v>
      </c>
      <c r="F5291">
        <v>1698.64</v>
      </c>
      <c r="G5291" t="s">
        <v>13</v>
      </c>
      <c r="H5291">
        <v>106029</v>
      </c>
      <c r="I5291" s="1">
        <v>61403</v>
      </c>
      <c r="J5291" s="1">
        <v>7959</v>
      </c>
      <c r="K5291">
        <v>175391</v>
      </c>
    </row>
    <row r="5292" spans="1:11" x14ac:dyDescent="0.3">
      <c r="A5292" t="s">
        <v>22</v>
      </c>
      <c r="B5292">
        <v>309</v>
      </c>
      <c r="C5292">
        <v>14.350125</v>
      </c>
      <c r="D5292">
        <v>4.875</v>
      </c>
      <c r="E5292">
        <v>59.5</v>
      </c>
      <c r="F5292">
        <v>1642.875</v>
      </c>
      <c r="G5292" t="s">
        <v>13</v>
      </c>
      <c r="H5292">
        <v>111850</v>
      </c>
      <c r="I5292" s="1">
        <v>55437</v>
      </c>
      <c r="J5292" s="1">
        <v>4872</v>
      </c>
      <c r="K5292">
        <v>172159</v>
      </c>
    </row>
    <row r="5293" spans="1:11" x14ac:dyDescent="0.3">
      <c r="A5293" t="s">
        <v>30</v>
      </c>
      <c r="B5293" t="s">
        <v>48</v>
      </c>
      <c r="C5293">
        <v>27.239118640000001</v>
      </c>
      <c r="D5293">
        <v>3.0338983050000001</v>
      </c>
      <c r="E5293">
        <v>91.610169490000004</v>
      </c>
      <c r="F5293">
        <v>1677.949153</v>
      </c>
      <c r="G5293" t="s">
        <v>13</v>
      </c>
      <c r="H5293">
        <v>104288</v>
      </c>
      <c r="I5293" s="1">
        <v>60228</v>
      </c>
      <c r="J5293" s="1">
        <v>6336</v>
      </c>
      <c r="K5293">
        <v>170852</v>
      </c>
    </row>
    <row r="5294" spans="1:11" x14ac:dyDescent="0.3">
      <c r="A5294" t="s">
        <v>30</v>
      </c>
      <c r="B5294" t="s">
        <v>236</v>
      </c>
      <c r="C5294">
        <v>17.445692309999998</v>
      </c>
      <c r="D5294">
        <v>4.692307692</v>
      </c>
      <c r="E5294">
        <v>68.269230769999993</v>
      </c>
      <c r="F5294">
        <v>1791.230769</v>
      </c>
      <c r="G5294" t="s">
        <v>13</v>
      </c>
      <c r="H5294">
        <v>109426</v>
      </c>
      <c r="I5294" s="1">
        <v>26789</v>
      </c>
      <c r="J5294" s="1">
        <v>5137</v>
      </c>
      <c r="K5294">
        <v>141352</v>
      </c>
    </row>
    <row r="5295" spans="1:11" x14ac:dyDescent="0.3">
      <c r="A5295" t="s">
        <v>24</v>
      </c>
      <c r="B5295" t="s">
        <v>407</v>
      </c>
      <c r="C5295">
        <v>14.4382</v>
      </c>
      <c r="D5295">
        <v>4.9000000000000004</v>
      </c>
      <c r="E5295">
        <v>64.2</v>
      </c>
      <c r="F5295">
        <v>1891.7</v>
      </c>
      <c r="G5295" t="s">
        <v>13</v>
      </c>
      <c r="H5295">
        <v>110151</v>
      </c>
      <c r="I5295" s="1">
        <v>25996</v>
      </c>
      <c r="J5295" s="1">
        <v>3315</v>
      </c>
      <c r="K5295">
        <v>139462</v>
      </c>
    </row>
    <row r="5296" spans="1:11" x14ac:dyDescent="0.3">
      <c r="A5296" t="s">
        <v>17</v>
      </c>
      <c r="B5296">
        <v>19</v>
      </c>
      <c r="C5296">
        <v>16.290533329999999</v>
      </c>
      <c r="D5296">
        <v>4.8</v>
      </c>
      <c r="E5296">
        <v>57.866666670000001</v>
      </c>
      <c r="F5296">
        <v>1645.133333</v>
      </c>
      <c r="G5296" t="s">
        <v>13</v>
      </c>
      <c r="H5296" s="1">
        <v>83479</v>
      </c>
      <c r="I5296" s="1">
        <v>34913</v>
      </c>
      <c r="J5296" s="1">
        <v>3690</v>
      </c>
      <c r="K5296">
        <v>122082</v>
      </c>
    </row>
    <row r="5297" spans="1:11" x14ac:dyDescent="0.3">
      <c r="A5297" t="s">
        <v>39</v>
      </c>
      <c r="B5297" t="s">
        <v>273</v>
      </c>
      <c r="C5297">
        <v>16.05676923</v>
      </c>
      <c r="D5297">
        <v>4.923076923</v>
      </c>
      <c r="E5297">
        <v>67</v>
      </c>
      <c r="F5297">
        <v>1703.1538459999999</v>
      </c>
      <c r="G5297" t="s">
        <v>13</v>
      </c>
      <c r="H5297" s="1">
        <v>77971</v>
      </c>
      <c r="I5297" s="1">
        <v>36408</v>
      </c>
      <c r="J5297" s="1">
        <v>5180</v>
      </c>
      <c r="K5297">
        <v>119559</v>
      </c>
    </row>
    <row r="5298" spans="1:11" x14ac:dyDescent="0.3">
      <c r="A5298" t="s">
        <v>19</v>
      </c>
      <c r="B5298" t="s">
        <v>49</v>
      </c>
      <c r="C5298">
        <v>93.714250000000007</v>
      </c>
      <c r="D5298">
        <v>8</v>
      </c>
      <c r="E5298">
        <v>225</v>
      </c>
      <c r="F5298">
        <v>2979</v>
      </c>
      <c r="G5298" t="s">
        <v>13</v>
      </c>
      <c r="H5298" s="1">
        <v>87412</v>
      </c>
      <c r="I5298" s="1">
        <v>16444</v>
      </c>
      <c r="J5298" s="1">
        <v>3916</v>
      </c>
      <c r="K5298">
        <v>107772</v>
      </c>
    </row>
    <row r="5299" spans="1:11" x14ac:dyDescent="0.3">
      <c r="A5299" t="s">
        <v>24</v>
      </c>
      <c r="B5299" t="s">
        <v>109</v>
      </c>
      <c r="C5299">
        <v>26.512695650000001</v>
      </c>
      <c r="D5299">
        <v>4.0217391300000003</v>
      </c>
      <c r="E5299">
        <v>93.586956520000001</v>
      </c>
      <c r="F5299">
        <v>1933.021739</v>
      </c>
      <c r="G5299" t="s">
        <v>13</v>
      </c>
      <c r="H5299" s="1">
        <v>83876</v>
      </c>
      <c r="I5299" s="1">
        <v>19416</v>
      </c>
      <c r="J5299" s="1">
        <v>3397</v>
      </c>
      <c r="K5299">
        <v>106689</v>
      </c>
    </row>
    <row r="5300" spans="1:11" x14ac:dyDescent="0.3">
      <c r="A5300" t="s">
        <v>81</v>
      </c>
      <c r="B5300">
        <v>323</v>
      </c>
      <c r="C5300">
        <v>17.343647059999999</v>
      </c>
      <c r="D5300">
        <v>4.7450980390000002</v>
      </c>
      <c r="E5300">
        <v>70.921568629999996</v>
      </c>
      <c r="F5300">
        <v>1683.607843</v>
      </c>
      <c r="G5300" t="s">
        <v>13</v>
      </c>
      <c r="H5300" s="1">
        <v>60199</v>
      </c>
      <c r="I5300" s="1">
        <v>41742</v>
      </c>
      <c r="J5300" s="1">
        <v>3911</v>
      </c>
      <c r="K5300">
        <v>105852</v>
      </c>
    </row>
    <row r="5301" spans="1:11" x14ac:dyDescent="0.3">
      <c r="A5301" t="s">
        <v>91</v>
      </c>
      <c r="B5301">
        <v>440</v>
      </c>
      <c r="C5301">
        <v>20.278962960000001</v>
      </c>
      <c r="D5301">
        <v>4.1111111109999996</v>
      </c>
      <c r="E5301">
        <v>72.851851850000003</v>
      </c>
      <c r="F5301">
        <v>1832.8888890000001</v>
      </c>
      <c r="G5301" t="s">
        <v>13</v>
      </c>
      <c r="H5301" s="1">
        <v>70997</v>
      </c>
      <c r="I5301" s="1">
        <v>28115</v>
      </c>
      <c r="J5301" s="1">
        <v>4728</v>
      </c>
      <c r="K5301">
        <v>103840</v>
      </c>
    </row>
    <row r="5302" spans="1:11" x14ac:dyDescent="0.3">
      <c r="A5302" t="s">
        <v>26</v>
      </c>
      <c r="B5302" t="s">
        <v>80</v>
      </c>
      <c r="C5302">
        <v>39.399843140000002</v>
      </c>
      <c r="D5302">
        <v>5.7843137249999996</v>
      </c>
      <c r="E5302">
        <v>117.70588239999999</v>
      </c>
      <c r="F5302">
        <v>2151.6470589999999</v>
      </c>
      <c r="G5302" t="s">
        <v>13</v>
      </c>
      <c r="H5302" s="1">
        <v>75612</v>
      </c>
      <c r="I5302" s="1">
        <v>20950</v>
      </c>
      <c r="J5302" s="1">
        <v>4491</v>
      </c>
      <c r="K5302">
        <v>101053</v>
      </c>
    </row>
    <row r="5303" spans="1:11" x14ac:dyDescent="0.3">
      <c r="A5303" t="s">
        <v>15</v>
      </c>
      <c r="B5303" t="s">
        <v>36</v>
      </c>
      <c r="C5303">
        <v>46.064512819999997</v>
      </c>
      <c r="D5303">
        <v>6.4871794869999997</v>
      </c>
      <c r="E5303">
        <v>125.4358974</v>
      </c>
      <c r="F5303">
        <v>1835.8461540000001</v>
      </c>
      <c r="G5303" t="s">
        <v>13</v>
      </c>
      <c r="H5303" s="1">
        <v>72507</v>
      </c>
      <c r="I5303" s="1">
        <v>18564</v>
      </c>
      <c r="J5303" s="1">
        <v>4199</v>
      </c>
      <c r="K5303" s="1">
        <v>95270</v>
      </c>
    </row>
    <row r="5304" spans="1:11" x14ac:dyDescent="0.3">
      <c r="A5304" t="s">
        <v>34</v>
      </c>
      <c r="B5304">
        <v>80</v>
      </c>
      <c r="C5304">
        <v>27.09825</v>
      </c>
      <c r="D5304">
        <v>4.6666666670000003</v>
      </c>
      <c r="E5304">
        <v>91.75</v>
      </c>
      <c r="F5304">
        <v>2247.333333</v>
      </c>
      <c r="G5304" t="s">
        <v>13</v>
      </c>
      <c r="H5304" s="1">
        <v>67529</v>
      </c>
      <c r="I5304" s="1">
        <v>16239</v>
      </c>
      <c r="J5304" s="1">
        <v>3091</v>
      </c>
      <c r="K5304" s="1">
        <v>86859</v>
      </c>
    </row>
    <row r="5305" spans="1:11" x14ac:dyDescent="0.3">
      <c r="A5305" t="s">
        <v>17</v>
      </c>
      <c r="B5305">
        <v>21</v>
      </c>
      <c r="C5305">
        <v>20.353789469999999</v>
      </c>
      <c r="D5305">
        <v>4.7894736839999998</v>
      </c>
      <c r="E5305">
        <v>67.684210530000001</v>
      </c>
      <c r="F5305">
        <v>1996.684211</v>
      </c>
      <c r="G5305" t="s">
        <v>13</v>
      </c>
      <c r="H5305" s="1">
        <v>62991</v>
      </c>
      <c r="I5305" s="1">
        <v>17149</v>
      </c>
      <c r="J5305" s="1">
        <v>2548</v>
      </c>
      <c r="K5305" s="1">
        <v>82688</v>
      </c>
    </row>
    <row r="5306" spans="1:11" x14ac:dyDescent="0.3">
      <c r="A5306" t="s">
        <v>59</v>
      </c>
      <c r="B5306" t="s">
        <v>89</v>
      </c>
      <c r="C5306">
        <v>10.423888890000001</v>
      </c>
      <c r="D5306">
        <v>5</v>
      </c>
      <c r="E5306">
        <v>52.444444439999998</v>
      </c>
      <c r="F5306">
        <v>1095.7777779999999</v>
      </c>
      <c r="G5306" t="s">
        <v>13</v>
      </c>
      <c r="H5306" s="1">
        <v>31844</v>
      </c>
      <c r="I5306" s="1">
        <v>44198</v>
      </c>
      <c r="J5306" s="1">
        <v>2636</v>
      </c>
      <c r="K5306" s="1">
        <v>78678</v>
      </c>
    </row>
    <row r="5307" spans="1:11" x14ac:dyDescent="0.3">
      <c r="A5307" t="s">
        <v>44</v>
      </c>
      <c r="B5307" t="s">
        <v>55</v>
      </c>
      <c r="C5307">
        <v>107.4521429</v>
      </c>
      <c r="D5307">
        <v>8</v>
      </c>
      <c r="E5307">
        <v>182.57142859999999</v>
      </c>
      <c r="F5307">
        <v>2425.4285709999999</v>
      </c>
      <c r="G5307" t="s">
        <v>46</v>
      </c>
      <c r="H5307" s="1">
        <v>57328</v>
      </c>
      <c r="I5307" s="1">
        <v>13822</v>
      </c>
      <c r="J5307" s="1">
        <v>3119</v>
      </c>
      <c r="K5307" s="1">
        <v>74269</v>
      </c>
    </row>
    <row r="5308" spans="1:11" x14ac:dyDescent="0.3">
      <c r="A5308" t="s">
        <v>81</v>
      </c>
      <c r="B5308">
        <v>626</v>
      </c>
      <c r="C5308">
        <v>20.7195</v>
      </c>
      <c r="D5308">
        <v>4.71875</v>
      </c>
      <c r="E5308">
        <v>81.375</v>
      </c>
      <c r="F5308">
        <v>1950.90625</v>
      </c>
      <c r="G5308" t="s">
        <v>13</v>
      </c>
      <c r="H5308" s="1">
        <v>56182</v>
      </c>
      <c r="I5308" s="1">
        <v>13204</v>
      </c>
      <c r="J5308" s="1">
        <v>2116</v>
      </c>
      <c r="K5308" s="1">
        <v>71502</v>
      </c>
    </row>
    <row r="5309" spans="1:11" x14ac:dyDescent="0.3">
      <c r="A5309" t="s">
        <v>39</v>
      </c>
      <c r="B5309" t="s">
        <v>264</v>
      </c>
      <c r="C5309">
        <v>24.843902440000001</v>
      </c>
      <c r="D5309">
        <v>4.7560975609999998</v>
      </c>
      <c r="E5309">
        <v>84.926829269999999</v>
      </c>
      <c r="F5309">
        <v>1982.7560980000001</v>
      </c>
      <c r="G5309" t="s">
        <v>13</v>
      </c>
      <c r="H5309" s="1">
        <v>51423</v>
      </c>
      <c r="I5309" s="1">
        <v>9687</v>
      </c>
      <c r="J5309" s="1">
        <v>2530</v>
      </c>
      <c r="K5309" s="1">
        <v>63640</v>
      </c>
    </row>
    <row r="5310" spans="1:11" x14ac:dyDescent="0.3">
      <c r="A5310" t="s">
        <v>17</v>
      </c>
      <c r="B5310" t="s">
        <v>88</v>
      </c>
      <c r="C5310">
        <v>34.020592110000003</v>
      </c>
      <c r="D5310">
        <v>5.5526315789999998</v>
      </c>
      <c r="E5310">
        <v>99</v>
      </c>
      <c r="F5310">
        <v>1920.026316</v>
      </c>
      <c r="G5310" t="s">
        <v>46</v>
      </c>
      <c r="H5310" s="1">
        <v>50451</v>
      </c>
      <c r="I5310" s="1">
        <v>10869</v>
      </c>
      <c r="J5310" s="1">
        <v>2021</v>
      </c>
      <c r="K5310" s="1">
        <v>63341</v>
      </c>
    </row>
    <row r="5311" spans="1:11" x14ac:dyDescent="0.3">
      <c r="A5311" t="s">
        <v>59</v>
      </c>
      <c r="B5311" t="s">
        <v>427</v>
      </c>
      <c r="C5311">
        <v>23.585000000000001</v>
      </c>
      <c r="D5311">
        <v>5.8125</v>
      </c>
      <c r="E5311">
        <v>80.8125</v>
      </c>
      <c r="F5311">
        <v>1446.125</v>
      </c>
      <c r="G5311" t="s">
        <v>46</v>
      </c>
      <c r="H5311" s="1">
        <v>38870</v>
      </c>
      <c r="I5311" s="1">
        <v>20998</v>
      </c>
      <c r="J5311" s="1">
        <v>1981</v>
      </c>
      <c r="K5311" s="1">
        <v>61849</v>
      </c>
    </row>
    <row r="5312" spans="1:11" x14ac:dyDescent="0.3">
      <c r="A5312" t="s">
        <v>67</v>
      </c>
      <c r="B5312">
        <v>900</v>
      </c>
      <c r="C5312">
        <v>37.009045450000002</v>
      </c>
      <c r="D5312">
        <v>4.5909090910000003</v>
      </c>
      <c r="E5312">
        <v>114.6818182</v>
      </c>
      <c r="F5312">
        <v>2208.090909</v>
      </c>
      <c r="G5312" t="s">
        <v>13</v>
      </c>
      <c r="H5312" s="1">
        <v>44386</v>
      </c>
      <c r="I5312" s="1">
        <v>12358</v>
      </c>
      <c r="J5312" s="1">
        <v>3751</v>
      </c>
      <c r="K5312" s="1">
        <v>60495</v>
      </c>
    </row>
    <row r="5313" spans="1:11" x14ac:dyDescent="0.3">
      <c r="A5313" t="s">
        <v>17</v>
      </c>
      <c r="B5313" t="s">
        <v>29</v>
      </c>
      <c r="C5313">
        <v>26.4498867</v>
      </c>
      <c r="D5313">
        <v>5.4088669950000003</v>
      </c>
      <c r="E5313">
        <v>87.310344830000005</v>
      </c>
      <c r="F5313">
        <v>1623.793103</v>
      </c>
      <c r="G5313" t="s">
        <v>13</v>
      </c>
      <c r="H5313" s="1">
        <v>37014</v>
      </c>
      <c r="I5313" s="1">
        <v>20774</v>
      </c>
      <c r="J5313" s="1">
        <v>2625</v>
      </c>
      <c r="K5313" s="1">
        <v>60413</v>
      </c>
    </row>
    <row r="5314" spans="1:11" x14ac:dyDescent="0.3">
      <c r="A5314" t="s">
        <v>32</v>
      </c>
      <c r="B5314">
        <v>190</v>
      </c>
      <c r="C5314">
        <v>36.643266670000003</v>
      </c>
      <c r="D5314">
        <v>4.4666666670000001</v>
      </c>
      <c r="E5314">
        <v>88.733333329999994</v>
      </c>
      <c r="F5314">
        <v>2284.1333330000002</v>
      </c>
      <c r="G5314" t="s">
        <v>13</v>
      </c>
      <c r="H5314" s="1">
        <v>42414</v>
      </c>
      <c r="I5314" s="1">
        <v>12140</v>
      </c>
      <c r="J5314" s="1">
        <v>2610</v>
      </c>
      <c r="K5314" s="1">
        <v>57164</v>
      </c>
    </row>
    <row r="5315" spans="1:11" x14ac:dyDescent="0.3">
      <c r="A5315" t="s">
        <v>53</v>
      </c>
      <c r="B5315" t="s">
        <v>54</v>
      </c>
      <c r="C5315">
        <v>19.938140350000001</v>
      </c>
      <c r="D5315">
        <v>5.6491228070000004</v>
      </c>
      <c r="E5315">
        <v>76.315789469999999</v>
      </c>
      <c r="F5315">
        <v>1205.192982</v>
      </c>
      <c r="G5315" t="s">
        <v>13</v>
      </c>
      <c r="H5315" s="1">
        <v>29681</v>
      </c>
      <c r="I5315" s="1">
        <v>24275</v>
      </c>
      <c r="J5315" s="1">
        <v>1675</v>
      </c>
      <c r="K5315" s="1">
        <v>55631</v>
      </c>
    </row>
    <row r="5316" spans="1:11" x14ac:dyDescent="0.3">
      <c r="A5316" t="s">
        <v>77</v>
      </c>
      <c r="B5316" t="s">
        <v>138</v>
      </c>
      <c r="C5316">
        <v>137.5695455</v>
      </c>
      <c r="D5316">
        <v>8</v>
      </c>
      <c r="E5316">
        <v>223.54545450000001</v>
      </c>
      <c r="F5316">
        <v>2813</v>
      </c>
      <c r="G5316" t="s">
        <v>13</v>
      </c>
      <c r="H5316" s="1">
        <v>44039</v>
      </c>
      <c r="I5316" s="1">
        <v>5719</v>
      </c>
      <c r="J5316" s="1">
        <v>1739</v>
      </c>
      <c r="K5316" s="1">
        <v>51497</v>
      </c>
    </row>
    <row r="5317" spans="1:11" x14ac:dyDescent="0.3">
      <c r="A5317" t="s">
        <v>41</v>
      </c>
      <c r="B5317" t="s">
        <v>421</v>
      </c>
      <c r="C5317">
        <v>7.8633333329999999</v>
      </c>
      <c r="D5317">
        <v>5</v>
      </c>
      <c r="E5317">
        <v>44</v>
      </c>
      <c r="F5317">
        <v>1289</v>
      </c>
      <c r="G5317" t="s">
        <v>13</v>
      </c>
      <c r="H5317" s="1">
        <v>31598</v>
      </c>
      <c r="I5317" s="1">
        <v>13603</v>
      </c>
      <c r="J5317" s="1">
        <v>1107</v>
      </c>
      <c r="K5317" s="1">
        <v>46308</v>
      </c>
    </row>
    <row r="5318" spans="1:11" x14ac:dyDescent="0.3">
      <c r="A5318" t="s">
        <v>17</v>
      </c>
      <c r="B5318">
        <v>11</v>
      </c>
      <c r="C5318">
        <v>11.631142860000001</v>
      </c>
      <c r="D5318">
        <v>4.4285714289999998</v>
      </c>
      <c r="E5318">
        <v>47.142857139999997</v>
      </c>
      <c r="F5318">
        <v>1477</v>
      </c>
      <c r="G5318" t="s">
        <v>13</v>
      </c>
      <c r="H5318" s="1">
        <v>28253</v>
      </c>
      <c r="I5318" s="1">
        <v>15591</v>
      </c>
      <c r="J5318" s="1">
        <v>1230</v>
      </c>
      <c r="K5318" s="1">
        <v>45074</v>
      </c>
    </row>
    <row r="5319" spans="1:11" x14ac:dyDescent="0.3">
      <c r="A5319" t="s">
        <v>67</v>
      </c>
      <c r="B5319">
        <v>9000</v>
      </c>
      <c r="C5319">
        <v>41.616</v>
      </c>
      <c r="D5319">
        <v>4.5999999999999996</v>
      </c>
      <c r="E5319">
        <v>125.36</v>
      </c>
      <c r="F5319">
        <v>2336.52</v>
      </c>
      <c r="G5319" t="s">
        <v>13</v>
      </c>
      <c r="H5319" s="1">
        <v>36024</v>
      </c>
      <c r="I5319" s="1">
        <v>6153</v>
      </c>
      <c r="J5319" s="1">
        <v>2444</v>
      </c>
      <c r="K5319" s="1">
        <v>44621</v>
      </c>
    </row>
    <row r="5320" spans="1:11" x14ac:dyDescent="0.3">
      <c r="A5320" t="s">
        <v>15</v>
      </c>
      <c r="B5320" t="s">
        <v>170</v>
      </c>
      <c r="C5320">
        <v>31.305666670000001</v>
      </c>
      <c r="D5320">
        <v>6.2592592590000002</v>
      </c>
      <c r="E5320">
        <v>96.925925930000005</v>
      </c>
      <c r="F5320">
        <v>1587.2222220000001</v>
      </c>
      <c r="G5320" t="s">
        <v>13</v>
      </c>
      <c r="H5320" s="1">
        <v>29386</v>
      </c>
      <c r="I5320" s="1">
        <v>10272</v>
      </c>
      <c r="J5320" s="1">
        <v>1286</v>
      </c>
      <c r="K5320" s="1">
        <v>40944</v>
      </c>
    </row>
    <row r="5321" spans="1:11" x14ac:dyDescent="0.3">
      <c r="A5321" t="s">
        <v>59</v>
      </c>
      <c r="B5321" t="s">
        <v>335</v>
      </c>
      <c r="C5321">
        <v>7.7119999999999997</v>
      </c>
      <c r="D5321">
        <v>5</v>
      </c>
      <c r="E5321">
        <v>29</v>
      </c>
      <c r="F5321">
        <v>899</v>
      </c>
      <c r="G5321" t="s">
        <v>13</v>
      </c>
      <c r="H5321" s="1">
        <v>14483</v>
      </c>
      <c r="I5321" s="1">
        <v>22957</v>
      </c>
      <c r="J5321" s="1">
        <v>1540</v>
      </c>
      <c r="K5321" s="1">
        <v>38980</v>
      </c>
    </row>
    <row r="5322" spans="1:11" x14ac:dyDescent="0.3">
      <c r="A5322" t="s">
        <v>32</v>
      </c>
      <c r="B5322" t="s">
        <v>33</v>
      </c>
      <c r="C5322">
        <v>46.5274</v>
      </c>
      <c r="D5322">
        <v>7.04</v>
      </c>
      <c r="E5322">
        <v>131.6</v>
      </c>
      <c r="F5322">
        <v>1596.92</v>
      </c>
      <c r="G5322" t="s">
        <v>13</v>
      </c>
      <c r="H5322" s="1">
        <v>28939</v>
      </c>
      <c r="I5322" s="1">
        <v>7273</v>
      </c>
      <c r="J5322" s="1">
        <v>2069</v>
      </c>
      <c r="K5322" s="1">
        <v>38281</v>
      </c>
    </row>
    <row r="5323" spans="1:11" x14ac:dyDescent="0.3">
      <c r="A5323" t="s">
        <v>84</v>
      </c>
      <c r="B5323" t="s">
        <v>100</v>
      </c>
      <c r="C5323">
        <v>26.803000000000001</v>
      </c>
      <c r="D5323">
        <v>5.4285714289999998</v>
      </c>
      <c r="E5323">
        <v>85.714285709999999</v>
      </c>
      <c r="F5323">
        <v>1310</v>
      </c>
      <c r="G5323" t="s">
        <v>13</v>
      </c>
      <c r="H5323" s="1">
        <v>19943</v>
      </c>
      <c r="I5323" s="1">
        <v>16715</v>
      </c>
      <c r="J5323" s="1">
        <v>1408</v>
      </c>
      <c r="K5323" s="1">
        <v>38066</v>
      </c>
    </row>
    <row r="5324" spans="1:11" x14ac:dyDescent="0.3">
      <c r="A5324" t="s">
        <v>11</v>
      </c>
      <c r="B5324" t="s">
        <v>329</v>
      </c>
      <c r="C5324">
        <v>11.712899999999999</v>
      </c>
      <c r="D5324">
        <v>4</v>
      </c>
      <c r="E5324">
        <v>69</v>
      </c>
      <c r="F5324">
        <v>1864.8</v>
      </c>
      <c r="G5324" t="s">
        <v>13</v>
      </c>
      <c r="H5324" s="1">
        <v>31429</v>
      </c>
      <c r="I5324" s="1">
        <v>5994</v>
      </c>
      <c r="J5324">
        <v>531</v>
      </c>
      <c r="K5324" s="1">
        <v>37954</v>
      </c>
    </row>
    <row r="5325" spans="1:11" x14ac:dyDescent="0.3">
      <c r="A5325" t="s">
        <v>106</v>
      </c>
      <c r="B5325" t="s">
        <v>64</v>
      </c>
      <c r="C5325">
        <v>7.92</v>
      </c>
      <c r="D5325">
        <v>4</v>
      </c>
      <c r="E5325">
        <v>33.333333330000002</v>
      </c>
      <c r="F5325">
        <v>868.33333330000005</v>
      </c>
      <c r="G5325" t="s">
        <v>13</v>
      </c>
      <c r="H5325" s="1">
        <v>13745</v>
      </c>
      <c r="I5325" s="1">
        <v>22631</v>
      </c>
      <c r="J5325" s="1">
        <v>1329</v>
      </c>
      <c r="K5325" s="1">
        <v>37705</v>
      </c>
    </row>
    <row r="5326" spans="1:11" x14ac:dyDescent="0.3">
      <c r="A5326" t="s">
        <v>34</v>
      </c>
      <c r="B5326">
        <v>100</v>
      </c>
      <c r="C5326">
        <v>37.326360000000001</v>
      </c>
      <c r="D5326">
        <v>4.76</v>
      </c>
      <c r="E5326">
        <v>101.12</v>
      </c>
      <c r="F5326">
        <v>2349.08</v>
      </c>
      <c r="G5326" t="s">
        <v>13</v>
      </c>
      <c r="H5326" s="1">
        <v>29758</v>
      </c>
      <c r="I5326" s="1">
        <v>5716</v>
      </c>
      <c r="J5326" s="1">
        <v>1285</v>
      </c>
      <c r="K5326" s="1">
        <v>36759</v>
      </c>
    </row>
    <row r="5327" spans="1:11" x14ac:dyDescent="0.3">
      <c r="A5327" t="s">
        <v>91</v>
      </c>
      <c r="B5327">
        <v>940</v>
      </c>
      <c r="C5327">
        <v>30.236875000000001</v>
      </c>
      <c r="D5327">
        <v>4.5</v>
      </c>
      <c r="E5327">
        <v>110</v>
      </c>
      <c r="F5327">
        <v>2316</v>
      </c>
      <c r="G5327" t="s">
        <v>13</v>
      </c>
      <c r="H5327" s="1">
        <v>27963</v>
      </c>
      <c r="I5327" s="1">
        <v>6071</v>
      </c>
      <c r="J5327" s="1">
        <v>2009</v>
      </c>
      <c r="K5327" s="1">
        <v>36043</v>
      </c>
    </row>
    <row r="5328" spans="1:11" x14ac:dyDescent="0.3">
      <c r="A5328" t="s">
        <v>39</v>
      </c>
      <c r="B5328" t="s">
        <v>93</v>
      </c>
      <c r="C5328">
        <v>12.32981818</v>
      </c>
      <c r="D5328">
        <v>4.8181818180000002</v>
      </c>
      <c r="E5328">
        <v>53.81818182</v>
      </c>
      <c r="F5328">
        <v>1367.272727</v>
      </c>
      <c r="G5328" t="s">
        <v>13</v>
      </c>
      <c r="H5328" s="1">
        <v>16615</v>
      </c>
      <c r="I5328" s="1">
        <v>17727</v>
      </c>
      <c r="J5328" s="1">
        <v>1124</v>
      </c>
      <c r="K5328" s="1">
        <v>35466</v>
      </c>
    </row>
    <row r="5329" spans="1:11" x14ac:dyDescent="0.3">
      <c r="A5329" t="s">
        <v>17</v>
      </c>
      <c r="B5329">
        <v>25</v>
      </c>
      <c r="C5329">
        <v>22.35277778</v>
      </c>
      <c r="D5329">
        <v>4.2222222220000001</v>
      </c>
      <c r="E5329">
        <v>80.925925930000005</v>
      </c>
      <c r="F5329">
        <v>1977.2592589999999</v>
      </c>
      <c r="G5329" t="s">
        <v>13</v>
      </c>
      <c r="H5329" s="1">
        <v>28298</v>
      </c>
      <c r="I5329" s="1">
        <v>5581</v>
      </c>
      <c r="J5329">
        <v>826</v>
      </c>
      <c r="K5329" s="1">
        <v>34705</v>
      </c>
    </row>
    <row r="5330" spans="1:11" x14ac:dyDescent="0.3">
      <c r="A5330" t="s">
        <v>41</v>
      </c>
      <c r="B5330" t="s">
        <v>223</v>
      </c>
      <c r="C5330">
        <v>11.370625</v>
      </c>
      <c r="D5330">
        <v>5</v>
      </c>
      <c r="E5330">
        <v>48</v>
      </c>
      <c r="F5330">
        <v>1518</v>
      </c>
      <c r="G5330" t="s">
        <v>13</v>
      </c>
      <c r="H5330" s="1">
        <v>21488</v>
      </c>
      <c r="I5330" s="1">
        <v>8817</v>
      </c>
      <c r="J5330">
        <v>954</v>
      </c>
      <c r="K5330" s="1">
        <v>31259</v>
      </c>
    </row>
    <row r="5331" spans="1:11" x14ac:dyDescent="0.3">
      <c r="A5331" t="s">
        <v>446</v>
      </c>
      <c r="B5331" t="s">
        <v>447</v>
      </c>
      <c r="C5331">
        <v>10.915800000000001</v>
      </c>
      <c r="D5331">
        <v>5</v>
      </c>
      <c r="E5331">
        <v>49.8</v>
      </c>
      <c r="F5331">
        <v>1372.4</v>
      </c>
      <c r="G5331" t="s">
        <v>13</v>
      </c>
      <c r="H5331" s="1">
        <v>22723</v>
      </c>
      <c r="I5331" s="1">
        <v>7314</v>
      </c>
      <c r="J5331">
        <v>530</v>
      </c>
      <c r="K5331" s="1">
        <v>30567</v>
      </c>
    </row>
    <row r="5332" spans="1:11" x14ac:dyDescent="0.3">
      <c r="A5332" t="s">
        <v>44</v>
      </c>
      <c r="B5332" t="s">
        <v>56</v>
      </c>
      <c r="C5332">
        <v>107.6705126</v>
      </c>
      <c r="D5332">
        <v>8.277310924</v>
      </c>
      <c r="E5332">
        <v>196.33613450000001</v>
      </c>
      <c r="F5332">
        <v>2521.0924369999998</v>
      </c>
      <c r="G5332" t="s">
        <v>46</v>
      </c>
      <c r="H5332" s="1">
        <v>25404</v>
      </c>
      <c r="I5332" s="1">
        <v>4345</v>
      </c>
      <c r="J5332">
        <v>672</v>
      </c>
      <c r="K5332" s="1">
        <v>30421</v>
      </c>
    </row>
    <row r="5333" spans="1:11" x14ac:dyDescent="0.3">
      <c r="A5333" t="s">
        <v>15</v>
      </c>
      <c r="B5333" t="s">
        <v>161</v>
      </c>
      <c r="C5333">
        <v>33.70615385</v>
      </c>
      <c r="D5333">
        <v>6.153846154</v>
      </c>
      <c r="E5333">
        <v>120.1538462</v>
      </c>
      <c r="F5333">
        <v>1750.6153850000001</v>
      </c>
      <c r="G5333" t="s">
        <v>13</v>
      </c>
      <c r="H5333" s="1">
        <v>21483</v>
      </c>
      <c r="I5333" s="1">
        <v>7962</v>
      </c>
      <c r="J5333">
        <v>930</v>
      </c>
      <c r="K5333" s="1">
        <v>30375</v>
      </c>
    </row>
    <row r="5334" spans="1:11" x14ac:dyDescent="0.3">
      <c r="A5334" t="s">
        <v>30</v>
      </c>
      <c r="B5334" t="s">
        <v>141</v>
      </c>
      <c r="C5334">
        <v>31.525500000000001</v>
      </c>
      <c r="D5334">
        <v>5.1666666670000003</v>
      </c>
      <c r="E5334">
        <v>109.66666669999999</v>
      </c>
      <c r="F5334">
        <v>1861.833333</v>
      </c>
      <c r="G5334" t="s">
        <v>13</v>
      </c>
      <c r="H5334" s="1">
        <v>21654</v>
      </c>
      <c r="I5334" s="1">
        <v>7610</v>
      </c>
      <c r="J5334" s="1">
        <v>1045</v>
      </c>
      <c r="K5334" s="1">
        <v>30309</v>
      </c>
    </row>
    <row r="5335" spans="1:11" x14ac:dyDescent="0.3">
      <c r="A5335" t="s">
        <v>32</v>
      </c>
      <c r="B5335">
        <v>300</v>
      </c>
      <c r="C5335">
        <v>62.395653850000002</v>
      </c>
      <c r="D5335">
        <v>4.384615385</v>
      </c>
      <c r="E5335">
        <v>135.5</v>
      </c>
      <c r="F5335">
        <v>2972.3076919999999</v>
      </c>
      <c r="G5335" t="s">
        <v>13</v>
      </c>
      <c r="H5335" s="1">
        <v>23476</v>
      </c>
      <c r="I5335" s="1">
        <v>5333</v>
      </c>
      <c r="J5335" s="1">
        <v>1369</v>
      </c>
      <c r="K5335" s="1">
        <v>30178</v>
      </c>
    </row>
    <row r="5336" spans="1:11" x14ac:dyDescent="0.3">
      <c r="A5336" t="s">
        <v>24</v>
      </c>
      <c r="B5336" t="s">
        <v>62</v>
      </c>
      <c r="C5336">
        <v>22.782083329999999</v>
      </c>
      <c r="D5336">
        <v>4.9166666670000003</v>
      </c>
      <c r="E5336">
        <v>81.666666669999998</v>
      </c>
      <c r="F5336">
        <v>1847.666667</v>
      </c>
      <c r="G5336" t="s">
        <v>13</v>
      </c>
      <c r="H5336" s="1">
        <v>18477</v>
      </c>
      <c r="I5336" s="1">
        <v>9546</v>
      </c>
      <c r="J5336">
        <v>972</v>
      </c>
      <c r="K5336" s="1">
        <v>28995</v>
      </c>
    </row>
    <row r="5337" spans="1:11" x14ac:dyDescent="0.3">
      <c r="A5337" t="s">
        <v>17</v>
      </c>
      <c r="B5337" t="s">
        <v>172</v>
      </c>
      <c r="C5337">
        <v>59</v>
      </c>
      <c r="D5337">
        <v>7</v>
      </c>
      <c r="E5337">
        <v>166</v>
      </c>
      <c r="F5337">
        <v>1798</v>
      </c>
      <c r="G5337" t="s">
        <v>13</v>
      </c>
      <c r="H5337" s="1">
        <v>20345</v>
      </c>
      <c r="I5337" s="1">
        <v>6390</v>
      </c>
      <c r="J5337" s="1">
        <v>1531</v>
      </c>
      <c r="K5337" s="1">
        <v>28266</v>
      </c>
    </row>
    <row r="5338" spans="1:11" x14ac:dyDescent="0.3">
      <c r="A5338" t="s">
        <v>440</v>
      </c>
      <c r="B5338" t="s">
        <v>444</v>
      </c>
      <c r="C5338">
        <v>6.0503333330000002</v>
      </c>
      <c r="D5338">
        <v>4.3333333329999997</v>
      </c>
      <c r="E5338">
        <v>52</v>
      </c>
      <c r="F5338">
        <v>1335</v>
      </c>
      <c r="G5338" t="s">
        <v>13</v>
      </c>
      <c r="H5338" s="1">
        <v>18416</v>
      </c>
      <c r="I5338" s="1">
        <v>9078</v>
      </c>
      <c r="J5338">
        <v>597</v>
      </c>
      <c r="K5338" s="1">
        <v>28091</v>
      </c>
    </row>
    <row r="5339" spans="1:11" x14ac:dyDescent="0.3">
      <c r="A5339" t="s">
        <v>26</v>
      </c>
      <c r="B5339" t="s">
        <v>320</v>
      </c>
      <c r="C5339">
        <v>27.789666669999999</v>
      </c>
      <c r="D5339">
        <v>4.6666666670000003</v>
      </c>
      <c r="E5339">
        <v>110.66666669999999</v>
      </c>
      <c r="F5339">
        <v>2050.333333</v>
      </c>
      <c r="G5339" t="s">
        <v>13</v>
      </c>
      <c r="H5339" s="1">
        <v>18124</v>
      </c>
      <c r="I5339" s="1">
        <v>8775</v>
      </c>
      <c r="J5339" s="1">
        <v>1121</v>
      </c>
      <c r="K5339" s="1">
        <v>28020</v>
      </c>
    </row>
    <row r="5340" spans="1:11" x14ac:dyDescent="0.3">
      <c r="A5340" t="s">
        <v>32</v>
      </c>
      <c r="B5340" t="s">
        <v>51</v>
      </c>
      <c r="C5340">
        <v>78.073227270000004</v>
      </c>
      <c r="D5340">
        <v>7.6727272729999996</v>
      </c>
      <c r="E5340">
        <v>192.4</v>
      </c>
      <c r="F5340">
        <v>2598.818182</v>
      </c>
      <c r="G5340" t="s">
        <v>13</v>
      </c>
      <c r="H5340" s="1">
        <v>22281</v>
      </c>
      <c r="I5340" s="1">
        <v>4145</v>
      </c>
      <c r="J5340" s="1">
        <v>1523</v>
      </c>
      <c r="K5340" s="1">
        <v>27949</v>
      </c>
    </row>
    <row r="5341" spans="1:11" x14ac:dyDescent="0.3">
      <c r="A5341" t="s">
        <v>91</v>
      </c>
      <c r="B5341">
        <v>850</v>
      </c>
      <c r="C5341">
        <v>36.384455879999997</v>
      </c>
      <c r="D5341">
        <v>4.5</v>
      </c>
      <c r="E5341">
        <v>125.70588239999999</v>
      </c>
      <c r="F5341">
        <v>2294.7647059999999</v>
      </c>
      <c r="G5341" t="s">
        <v>13</v>
      </c>
      <c r="H5341" s="1">
        <v>21650</v>
      </c>
      <c r="I5341" s="1">
        <v>4024</v>
      </c>
      <c r="J5341" s="1">
        <v>1799</v>
      </c>
      <c r="K5341" s="1">
        <v>27473</v>
      </c>
    </row>
    <row r="5342" spans="1:11" x14ac:dyDescent="0.3">
      <c r="A5342" t="s">
        <v>70</v>
      </c>
      <c r="B5342" t="s">
        <v>165</v>
      </c>
      <c r="C5342">
        <v>14.292999999999999</v>
      </c>
      <c r="D5342">
        <v>4.5999999999999996</v>
      </c>
      <c r="E5342">
        <v>75.400000000000006</v>
      </c>
      <c r="F5342">
        <v>1479</v>
      </c>
      <c r="G5342" t="s">
        <v>13</v>
      </c>
      <c r="H5342" s="1">
        <v>16008</v>
      </c>
      <c r="I5342" s="1">
        <v>9318</v>
      </c>
      <c r="J5342">
        <v>778</v>
      </c>
      <c r="K5342" s="1">
        <v>26104</v>
      </c>
    </row>
    <row r="5343" spans="1:11" x14ac:dyDescent="0.3">
      <c r="A5343" t="s">
        <v>91</v>
      </c>
      <c r="B5343">
        <v>460</v>
      </c>
      <c r="C5343">
        <v>20.497107140000001</v>
      </c>
      <c r="D5343">
        <v>4.1428571429999996</v>
      </c>
      <c r="E5343">
        <v>72.428571430000005</v>
      </c>
      <c r="F5343">
        <v>1824.4285709999999</v>
      </c>
      <c r="G5343" t="s">
        <v>13</v>
      </c>
      <c r="H5343" s="1">
        <v>18847</v>
      </c>
      <c r="I5343" s="1">
        <v>5722</v>
      </c>
      <c r="J5343" s="1">
        <v>1073</v>
      </c>
      <c r="K5343" s="1">
        <v>25642</v>
      </c>
    </row>
    <row r="5344" spans="1:11" x14ac:dyDescent="0.3">
      <c r="A5344" t="s">
        <v>30</v>
      </c>
      <c r="B5344" t="s">
        <v>187</v>
      </c>
      <c r="C5344">
        <v>34.19</v>
      </c>
      <c r="D5344">
        <v>6</v>
      </c>
      <c r="E5344">
        <v>103</v>
      </c>
      <c r="F5344">
        <v>1794</v>
      </c>
      <c r="G5344" t="s">
        <v>13</v>
      </c>
      <c r="H5344" s="1">
        <v>15901</v>
      </c>
      <c r="I5344" s="1">
        <v>8385</v>
      </c>
      <c r="J5344">
        <v>982</v>
      </c>
      <c r="K5344" s="1">
        <v>25268</v>
      </c>
    </row>
    <row r="5345" spans="1:11" x14ac:dyDescent="0.3">
      <c r="A5345" t="s">
        <v>44</v>
      </c>
      <c r="B5345" t="s">
        <v>56</v>
      </c>
      <c r="C5345">
        <v>107.6705126</v>
      </c>
      <c r="D5345">
        <v>8.277310924</v>
      </c>
      <c r="E5345">
        <v>196.33613450000001</v>
      </c>
      <c r="F5345">
        <v>2521.0924369999998</v>
      </c>
      <c r="G5345" t="s">
        <v>46</v>
      </c>
      <c r="H5345" s="1">
        <v>19595</v>
      </c>
      <c r="I5345" s="1">
        <v>3987</v>
      </c>
      <c r="J5345">
        <v>954</v>
      </c>
      <c r="K5345" s="1">
        <v>24536</v>
      </c>
    </row>
    <row r="5346" spans="1:11" x14ac:dyDescent="0.3">
      <c r="A5346" t="s">
        <v>251</v>
      </c>
      <c r="B5346" t="s">
        <v>413</v>
      </c>
      <c r="C5346">
        <v>12.47666667</v>
      </c>
      <c r="D5346">
        <v>4.6666666670000003</v>
      </c>
      <c r="E5346">
        <v>58.666666669999998</v>
      </c>
      <c r="F5346">
        <v>1498</v>
      </c>
      <c r="G5346" t="s">
        <v>13</v>
      </c>
      <c r="H5346" s="1">
        <v>15763</v>
      </c>
      <c r="I5346" s="1">
        <v>7768</v>
      </c>
      <c r="J5346" s="1">
        <v>1000</v>
      </c>
      <c r="K5346" s="1">
        <v>24531</v>
      </c>
    </row>
    <row r="5347" spans="1:11" x14ac:dyDescent="0.3">
      <c r="A5347" t="s">
        <v>22</v>
      </c>
      <c r="B5347">
        <v>406</v>
      </c>
      <c r="C5347">
        <v>28.608205130000002</v>
      </c>
      <c r="D5347">
        <v>4.7564102559999997</v>
      </c>
      <c r="E5347">
        <v>92.820512820000005</v>
      </c>
      <c r="F5347">
        <v>2043.8205129999999</v>
      </c>
      <c r="G5347" t="s">
        <v>13</v>
      </c>
      <c r="H5347" s="1">
        <v>19790</v>
      </c>
      <c r="I5347" s="1">
        <v>3319</v>
      </c>
      <c r="J5347" s="1">
        <v>1003</v>
      </c>
      <c r="K5347" s="1">
        <v>24112</v>
      </c>
    </row>
    <row r="5348" spans="1:11" x14ac:dyDescent="0.3">
      <c r="A5348" t="s">
        <v>30</v>
      </c>
      <c r="B5348" t="s">
        <v>207</v>
      </c>
      <c r="C5348">
        <v>11.388999999999999</v>
      </c>
      <c r="D5348">
        <v>4.1428571429999996</v>
      </c>
      <c r="E5348">
        <v>53</v>
      </c>
      <c r="F5348">
        <v>1308.2857140000001</v>
      </c>
      <c r="G5348" t="s">
        <v>13</v>
      </c>
      <c r="H5348" s="1">
        <v>10163</v>
      </c>
      <c r="I5348" s="1">
        <v>12923</v>
      </c>
      <c r="J5348">
        <v>848</v>
      </c>
      <c r="K5348" s="1">
        <v>23934</v>
      </c>
    </row>
    <row r="5349" spans="1:11" x14ac:dyDescent="0.3">
      <c r="A5349" t="s">
        <v>70</v>
      </c>
      <c r="B5349" t="s">
        <v>442</v>
      </c>
      <c r="C5349">
        <v>10.32442857</v>
      </c>
      <c r="D5349">
        <v>4.1428571429999996</v>
      </c>
      <c r="E5349">
        <v>54.357142860000003</v>
      </c>
      <c r="F5349">
        <v>1463.857143</v>
      </c>
      <c r="G5349" t="s">
        <v>13</v>
      </c>
      <c r="H5349" s="1">
        <v>13896</v>
      </c>
      <c r="I5349" s="1">
        <v>8829</v>
      </c>
      <c r="J5349">
        <v>571</v>
      </c>
      <c r="K5349" s="1">
        <v>23296</v>
      </c>
    </row>
    <row r="5350" spans="1:11" x14ac:dyDescent="0.3">
      <c r="A5350" t="s">
        <v>119</v>
      </c>
      <c r="B5350" t="s">
        <v>120</v>
      </c>
      <c r="C5350">
        <v>17.038767440000001</v>
      </c>
      <c r="D5350">
        <v>5.3023255809999998</v>
      </c>
      <c r="E5350">
        <v>73.488372089999999</v>
      </c>
      <c r="F5350">
        <v>1374.0465119999999</v>
      </c>
      <c r="G5350" t="s">
        <v>13</v>
      </c>
      <c r="H5350" s="1">
        <v>11277</v>
      </c>
      <c r="I5350" s="1">
        <v>10981</v>
      </c>
      <c r="J5350">
        <v>869</v>
      </c>
      <c r="K5350" s="1">
        <v>23127</v>
      </c>
    </row>
    <row r="5351" spans="1:11" x14ac:dyDescent="0.3">
      <c r="A5351" t="s">
        <v>26</v>
      </c>
      <c r="B5351" t="s">
        <v>405</v>
      </c>
      <c r="C5351">
        <v>16.671749999999999</v>
      </c>
      <c r="D5351">
        <v>4.5</v>
      </c>
      <c r="E5351">
        <v>74</v>
      </c>
      <c r="F5351">
        <v>1541.5</v>
      </c>
      <c r="G5351" t="s">
        <v>13</v>
      </c>
      <c r="H5351" s="1">
        <v>15477</v>
      </c>
      <c r="I5351" s="1">
        <v>6414</v>
      </c>
      <c r="J5351" s="1">
        <v>1039</v>
      </c>
      <c r="K5351" s="1">
        <v>22930</v>
      </c>
    </row>
    <row r="5352" spans="1:11" x14ac:dyDescent="0.3">
      <c r="A5352" t="s">
        <v>84</v>
      </c>
      <c r="B5352" t="s">
        <v>85</v>
      </c>
      <c r="C5352">
        <v>19.085181819999999</v>
      </c>
      <c r="D5352">
        <v>3.7272727269999999</v>
      </c>
      <c r="E5352">
        <v>68.909090910000003</v>
      </c>
      <c r="F5352">
        <v>1180.5454549999999</v>
      </c>
      <c r="G5352" t="s">
        <v>13</v>
      </c>
      <c r="H5352" s="1">
        <v>10765</v>
      </c>
      <c r="I5352" s="1">
        <v>10996</v>
      </c>
      <c r="J5352">
        <v>696</v>
      </c>
      <c r="K5352" s="1">
        <v>22457</v>
      </c>
    </row>
    <row r="5353" spans="1:11" x14ac:dyDescent="0.3">
      <c r="A5353" t="s">
        <v>11</v>
      </c>
      <c r="B5353" t="s">
        <v>28</v>
      </c>
      <c r="C5353">
        <v>15.46</v>
      </c>
      <c r="D5353">
        <v>5</v>
      </c>
      <c r="E5353">
        <v>60.8</v>
      </c>
      <c r="F5353">
        <v>1196</v>
      </c>
      <c r="G5353" t="s">
        <v>13</v>
      </c>
      <c r="H5353" s="1">
        <v>8469</v>
      </c>
      <c r="I5353" s="1">
        <v>12666</v>
      </c>
      <c r="J5353" s="1">
        <v>1234</v>
      </c>
      <c r="K5353" s="1">
        <v>22369</v>
      </c>
    </row>
    <row r="5354" spans="1:11" x14ac:dyDescent="0.3">
      <c r="A5354" t="s">
        <v>30</v>
      </c>
      <c r="B5354" t="s">
        <v>346</v>
      </c>
      <c r="C5354">
        <v>30.0062</v>
      </c>
      <c r="D5354">
        <v>3.2</v>
      </c>
      <c r="E5354">
        <v>115.4666667</v>
      </c>
      <c r="F5354">
        <v>2245.6</v>
      </c>
      <c r="G5354" t="s">
        <v>13</v>
      </c>
      <c r="H5354" s="1">
        <v>17905</v>
      </c>
      <c r="I5354" s="1">
        <v>3510</v>
      </c>
      <c r="J5354">
        <v>802</v>
      </c>
      <c r="K5354" s="1">
        <v>22217</v>
      </c>
    </row>
    <row r="5355" spans="1:11" x14ac:dyDescent="0.3">
      <c r="A5355" t="s">
        <v>19</v>
      </c>
      <c r="B5355" t="s">
        <v>188</v>
      </c>
      <c r="C5355">
        <v>115.533</v>
      </c>
      <c r="D5355">
        <v>8</v>
      </c>
      <c r="E5355">
        <v>250</v>
      </c>
      <c r="F5355">
        <v>2998</v>
      </c>
      <c r="G5355" t="s">
        <v>13</v>
      </c>
      <c r="H5355" s="1">
        <v>18972</v>
      </c>
      <c r="I5355" s="1">
        <v>2441</v>
      </c>
      <c r="J5355">
        <v>787</v>
      </c>
      <c r="K5355" s="1">
        <v>22200</v>
      </c>
    </row>
    <row r="5356" spans="1:11" x14ac:dyDescent="0.3">
      <c r="A5356" t="s">
        <v>59</v>
      </c>
      <c r="B5356" t="s">
        <v>275</v>
      </c>
      <c r="C5356">
        <v>17.222777780000001</v>
      </c>
      <c r="D5356">
        <v>4.8888888890000004</v>
      </c>
      <c r="E5356">
        <v>70</v>
      </c>
      <c r="F5356">
        <v>1615.333333</v>
      </c>
      <c r="G5356" t="s">
        <v>13</v>
      </c>
      <c r="H5356" s="1">
        <v>13703</v>
      </c>
      <c r="I5356" s="1">
        <v>6684</v>
      </c>
      <c r="J5356">
        <v>745</v>
      </c>
      <c r="K5356" s="1">
        <v>21132</v>
      </c>
    </row>
    <row r="5357" spans="1:11" x14ac:dyDescent="0.3">
      <c r="A5357" t="s">
        <v>70</v>
      </c>
      <c r="B5357" t="s">
        <v>338</v>
      </c>
      <c r="C5357">
        <v>16.445499999999999</v>
      </c>
      <c r="D5357">
        <v>4.6666666670000003</v>
      </c>
      <c r="E5357">
        <v>78</v>
      </c>
      <c r="F5357">
        <v>1741</v>
      </c>
      <c r="G5357" t="s">
        <v>13</v>
      </c>
      <c r="H5357" s="1">
        <v>15988</v>
      </c>
      <c r="I5357" s="1">
        <v>4610</v>
      </c>
      <c r="J5357">
        <v>468</v>
      </c>
      <c r="K5357" s="1">
        <v>21066</v>
      </c>
    </row>
    <row r="5358" spans="1:11" x14ac:dyDescent="0.3">
      <c r="A5358" t="s">
        <v>119</v>
      </c>
      <c r="B5358" t="s">
        <v>336</v>
      </c>
      <c r="C5358">
        <v>25.082666669999998</v>
      </c>
      <c r="D5358">
        <v>4.5333333329999999</v>
      </c>
      <c r="E5358">
        <v>93.6</v>
      </c>
      <c r="F5358">
        <v>2127.333333</v>
      </c>
      <c r="G5358" t="s">
        <v>13</v>
      </c>
      <c r="H5358" s="1">
        <v>15790</v>
      </c>
      <c r="I5358" s="1">
        <v>3344</v>
      </c>
      <c r="J5358">
        <v>561</v>
      </c>
      <c r="K5358" s="1">
        <v>19695</v>
      </c>
    </row>
    <row r="5359" spans="1:11" x14ac:dyDescent="0.3">
      <c r="A5359" t="s">
        <v>22</v>
      </c>
      <c r="B5359">
        <v>305</v>
      </c>
      <c r="C5359">
        <v>12.61125</v>
      </c>
      <c r="D5359">
        <v>4.5</v>
      </c>
      <c r="E5359">
        <v>56.25</v>
      </c>
      <c r="F5359">
        <v>1607.25</v>
      </c>
      <c r="G5359" t="s">
        <v>13</v>
      </c>
      <c r="H5359" s="1">
        <v>14344</v>
      </c>
      <c r="I5359" s="1">
        <v>4462</v>
      </c>
      <c r="J5359">
        <v>517</v>
      </c>
      <c r="K5359" s="1">
        <v>19323</v>
      </c>
    </row>
    <row r="5360" spans="1:11" x14ac:dyDescent="0.3">
      <c r="A5360" t="s">
        <v>34</v>
      </c>
      <c r="B5360" t="s">
        <v>35</v>
      </c>
      <c r="C5360">
        <v>57.926935479999997</v>
      </c>
      <c r="D5360">
        <v>6.1612903230000002</v>
      </c>
      <c r="E5360">
        <v>149.7096774</v>
      </c>
      <c r="F5360">
        <v>2283.1129030000002</v>
      </c>
      <c r="G5360" t="s">
        <v>13</v>
      </c>
      <c r="H5360" s="1">
        <v>14726</v>
      </c>
      <c r="I5360" s="1">
        <v>3125</v>
      </c>
      <c r="J5360" s="1">
        <v>1139</v>
      </c>
      <c r="K5360" s="1">
        <v>18990</v>
      </c>
    </row>
    <row r="5361" spans="1:11" x14ac:dyDescent="0.3">
      <c r="A5361" t="s">
        <v>15</v>
      </c>
      <c r="B5361" t="s">
        <v>95</v>
      </c>
      <c r="C5361">
        <v>33.250250000000001</v>
      </c>
      <c r="D5361">
        <v>6.1666666670000003</v>
      </c>
      <c r="E5361">
        <v>112.75</v>
      </c>
      <c r="F5361">
        <v>1475</v>
      </c>
      <c r="G5361" t="s">
        <v>13</v>
      </c>
      <c r="H5361" s="1">
        <v>10781</v>
      </c>
      <c r="I5361" s="1">
        <v>7418</v>
      </c>
      <c r="J5361">
        <v>553</v>
      </c>
      <c r="K5361" s="1">
        <v>18752</v>
      </c>
    </row>
    <row r="5362" spans="1:11" x14ac:dyDescent="0.3">
      <c r="A5362" t="s">
        <v>17</v>
      </c>
      <c r="B5362">
        <v>9</v>
      </c>
      <c r="C5362">
        <v>11.49625</v>
      </c>
      <c r="D5362">
        <v>4.75</v>
      </c>
      <c r="E5362">
        <v>50.25</v>
      </c>
      <c r="F5362">
        <v>1507.5</v>
      </c>
      <c r="G5362" t="s">
        <v>13</v>
      </c>
      <c r="H5362" s="1">
        <v>12029</v>
      </c>
      <c r="I5362" s="1">
        <v>5985</v>
      </c>
      <c r="J5362">
        <v>483</v>
      </c>
      <c r="K5362" s="1">
        <v>18497</v>
      </c>
    </row>
    <row r="5363" spans="1:11" x14ac:dyDescent="0.3">
      <c r="A5363" t="s">
        <v>30</v>
      </c>
      <c r="B5363" t="s">
        <v>66</v>
      </c>
      <c r="C5363">
        <v>43.548516130000003</v>
      </c>
      <c r="D5363">
        <v>1.3548387099999999</v>
      </c>
      <c r="E5363">
        <v>137.7741935</v>
      </c>
      <c r="F5363">
        <v>2261.1935480000002</v>
      </c>
      <c r="G5363" t="s">
        <v>13</v>
      </c>
      <c r="H5363" s="1">
        <v>8992</v>
      </c>
      <c r="I5363" s="1">
        <v>7577</v>
      </c>
      <c r="J5363" s="1">
        <v>1016</v>
      </c>
      <c r="K5363" s="1">
        <v>17585</v>
      </c>
    </row>
    <row r="5364" spans="1:11" x14ac:dyDescent="0.3">
      <c r="A5364" t="s">
        <v>24</v>
      </c>
      <c r="B5364" t="s">
        <v>434</v>
      </c>
      <c r="C5364">
        <v>21.407</v>
      </c>
      <c r="D5364">
        <v>4.5</v>
      </c>
      <c r="E5364">
        <v>72</v>
      </c>
      <c r="F5364">
        <v>1974</v>
      </c>
      <c r="G5364" t="s">
        <v>13</v>
      </c>
      <c r="H5364" s="1">
        <v>11815</v>
      </c>
      <c r="I5364" s="1">
        <v>4766</v>
      </c>
      <c r="J5364">
        <v>598</v>
      </c>
      <c r="K5364" s="1">
        <v>17179</v>
      </c>
    </row>
    <row r="5365" spans="1:11" x14ac:dyDescent="0.3">
      <c r="A5365" t="s">
        <v>81</v>
      </c>
      <c r="B5365" t="s">
        <v>82</v>
      </c>
      <c r="C5365">
        <v>37.468571429999997</v>
      </c>
      <c r="D5365">
        <v>5.8571428570000004</v>
      </c>
      <c r="E5365">
        <v>103.4285714</v>
      </c>
      <c r="F5365">
        <v>1718.5714290000001</v>
      </c>
      <c r="G5365" t="s">
        <v>13</v>
      </c>
      <c r="H5365" s="1">
        <v>8350</v>
      </c>
      <c r="I5365" s="1">
        <v>7351</v>
      </c>
      <c r="J5365" s="1">
        <v>1148</v>
      </c>
      <c r="K5365" s="1">
        <v>16849</v>
      </c>
    </row>
    <row r="5366" spans="1:11" x14ac:dyDescent="0.3">
      <c r="A5366" t="s">
        <v>455</v>
      </c>
      <c r="B5366" t="s">
        <v>456</v>
      </c>
      <c r="C5366">
        <v>11.819285710000001</v>
      </c>
      <c r="D5366">
        <v>4.6190476189999998</v>
      </c>
      <c r="E5366">
        <v>56.857142860000003</v>
      </c>
      <c r="F5366">
        <v>1520.9523810000001</v>
      </c>
      <c r="G5366" t="s">
        <v>13</v>
      </c>
      <c r="H5366" s="1">
        <v>11138</v>
      </c>
      <c r="I5366" s="1">
        <v>5228</v>
      </c>
      <c r="J5366">
        <v>398</v>
      </c>
      <c r="K5366" s="1">
        <v>16764</v>
      </c>
    </row>
    <row r="5367" spans="1:11" x14ac:dyDescent="0.3">
      <c r="A5367" t="s">
        <v>59</v>
      </c>
      <c r="B5367" t="s">
        <v>438</v>
      </c>
      <c r="C5367">
        <v>17.919857140000001</v>
      </c>
      <c r="D5367">
        <v>4.19047619</v>
      </c>
      <c r="E5367">
        <v>64.47619048</v>
      </c>
      <c r="F5367">
        <v>1759.190476</v>
      </c>
      <c r="G5367" t="s">
        <v>13</v>
      </c>
      <c r="H5367" s="1">
        <v>12837</v>
      </c>
      <c r="I5367" s="1">
        <v>3489</v>
      </c>
      <c r="J5367">
        <v>412</v>
      </c>
      <c r="K5367" s="1">
        <v>16738</v>
      </c>
    </row>
    <row r="5368" spans="1:11" x14ac:dyDescent="0.3">
      <c r="A5368" t="s">
        <v>22</v>
      </c>
      <c r="B5368">
        <v>505</v>
      </c>
      <c r="C5368">
        <v>20.656652170000001</v>
      </c>
      <c r="D5368">
        <v>4.9565217390000003</v>
      </c>
      <c r="E5368">
        <v>67</v>
      </c>
      <c r="F5368">
        <v>2234.2608700000001</v>
      </c>
      <c r="G5368" t="s">
        <v>13</v>
      </c>
      <c r="H5368" s="1">
        <v>12349</v>
      </c>
      <c r="I5368" s="1">
        <v>3472</v>
      </c>
      <c r="J5368">
        <v>850</v>
      </c>
      <c r="K5368" s="1">
        <v>16671</v>
      </c>
    </row>
    <row r="5369" spans="1:11" x14ac:dyDescent="0.3">
      <c r="A5369" t="s">
        <v>73</v>
      </c>
      <c r="B5369" t="s">
        <v>404</v>
      </c>
      <c r="C5369">
        <v>9.3583333329999991</v>
      </c>
      <c r="D5369">
        <v>4.3333333329999997</v>
      </c>
      <c r="E5369">
        <v>47</v>
      </c>
      <c r="F5369">
        <v>1324</v>
      </c>
      <c r="G5369" t="s">
        <v>13</v>
      </c>
      <c r="H5369" s="1">
        <v>7706</v>
      </c>
      <c r="I5369" s="1">
        <v>8244</v>
      </c>
      <c r="J5369">
        <v>547</v>
      </c>
      <c r="K5369" s="1">
        <v>16497</v>
      </c>
    </row>
    <row r="5370" spans="1:11" x14ac:dyDescent="0.3">
      <c r="A5370" t="s">
        <v>39</v>
      </c>
      <c r="B5370" t="s">
        <v>429</v>
      </c>
      <c r="C5370">
        <v>36.359650000000002</v>
      </c>
      <c r="D5370">
        <v>4.55</v>
      </c>
      <c r="E5370">
        <v>110.5</v>
      </c>
      <c r="F5370">
        <v>2345.1</v>
      </c>
      <c r="G5370" t="s">
        <v>13</v>
      </c>
      <c r="H5370" s="1">
        <v>13170</v>
      </c>
      <c r="I5370" s="1">
        <v>1965</v>
      </c>
      <c r="J5370">
        <v>578</v>
      </c>
      <c r="K5370" s="1">
        <v>15713</v>
      </c>
    </row>
    <row r="5371" spans="1:11" x14ac:dyDescent="0.3">
      <c r="A5371" t="s">
        <v>119</v>
      </c>
      <c r="B5371" t="s">
        <v>225</v>
      </c>
      <c r="C5371">
        <v>23.16515789</v>
      </c>
      <c r="D5371">
        <v>3.9473684210000002</v>
      </c>
      <c r="E5371">
        <v>82.157894740000003</v>
      </c>
      <c r="F5371">
        <v>1817.315789</v>
      </c>
      <c r="G5371" t="s">
        <v>13</v>
      </c>
      <c r="H5371" s="1">
        <v>9923</v>
      </c>
      <c r="I5371" s="1">
        <v>4812</v>
      </c>
      <c r="J5371">
        <v>930</v>
      </c>
      <c r="K5371" s="1">
        <v>15665</v>
      </c>
    </row>
    <row r="5372" spans="1:11" x14ac:dyDescent="0.3">
      <c r="A5372" t="s">
        <v>11</v>
      </c>
      <c r="B5372" t="s">
        <v>387</v>
      </c>
      <c r="C5372">
        <v>30.862909089999999</v>
      </c>
      <c r="D5372">
        <v>4.4545454549999999</v>
      </c>
      <c r="E5372">
        <v>105.54545450000001</v>
      </c>
      <c r="F5372">
        <v>2458.909091</v>
      </c>
      <c r="G5372" t="s">
        <v>13</v>
      </c>
      <c r="H5372" s="1">
        <v>12595</v>
      </c>
      <c r="I5372" s="1">
        <v>1431</v>
      </c>
      <c r="J5372">
        <v>408</v>
      </c>
      <c r="K5372" s="1">
        <v>14434</v>
      </c>
    </row>
    <row r="5373" spans="1:11" x14ac:dyDescent="0.3">
      <c r="A5373" t="s">
        <v>30</v>
      </c>
      <c r="B5373" t="s">
        <v>206</v>
      </c>
      <c r="C5373">
        <v>43.08</v>
      </c>
      <c r="D5373">
        <v>4.6666666670000003</v>
      </c>
      <c r="E5373">
        <v>105</v>
      </c>
      <c r="F5373">
        <v>2239.666667</v>
      </c>
      <c r="G5373" t="s">
        <v>13</v>
      </c>
      <c r="H5373" s="1">
        <v>9170</v>
      </c>
      <c r="I5373" s="1">
        <v>3435</v>
      </c>
      <c r="J5373">
        <v>797</v>
      </c>
      <c r="K5373" s="1">
        <v>13402</v>
      </c>
    </row>
    <row r="5374" spans="1:11" x14ac:dyDescent="0.3">
      <c r="A5374" t="s">
        <v>34</v>
      </c>
      <c r="B5374" t="s">
        <v>390</v>
      </c>
      <c r="C5374">
        <v>35.869439020000002</v>
      </c>
      <c r="D5374">
        <v>5.585365854</v>
      </c>
      <c r="E5374">
        <v>117.0243902</v>
      </c>
      <c r="F5374">
        <v>1980.6341460000001</v>
      </c>
      <c r="G5374" t="s">
        <v>13</v>
      </c>
      <c r="H5374" s="1">
        <v>10672</v>
      </c>
      <c r="I5374" s="1">
        <v>2143</v>
      </c>
      <c r="J5374">
        <v>436</v>
      </c>
      <c r="K5374" s="1">
        <v>13251</v>
      </c>
    </row>
    <row r="5375" spans="1:11" x14ac:dyDescent="0.3">
      <c r="A5375" t="s">
        <v>11</v>
      </c>
      <c r="B5375" t="s">
        <v>86</v>
      </c>
      <c r="C5375">
        <v>53.785714290000001</v>
      </c>
      <c r="D5375">
        <v>6</v>
      </c>
      <c r="E5375">
        <v>124.8571429</v>
      </c>
      <c r="F5375">
        <v>1855</v>
      </c>
      <c r="G5375" t="s">
        <v>46</v>
      </c>
      <c r="H5375" s="1">
        <v>8739</v>
      </c>
      <c r="I5375" s="1">
        <v>3285</v>
      </c>
      <c r="J5375">
        <v>844</v>
      </c>
      <c r="K5375" s="1">
        <v>12868</v>
      </c>
    </row>
    <row r="5376" spans="1:11" x14ac:dyDescent="0.3">
      <c r="A5376" t="s">
        <v>395</v>
      </c>
      <c r="B5376" t="s">
        <v>449</v>
      </c>
      <c r="C5376">
        <v>11.984562499999999</v>
      </c>
      <c r="D5376">
        <v>4</v>
      </c>
      <c r="E5376">
        <v>69</v>
      </c>
      <c r="F5376">
        <v>1762.75</v>
      </c>
      <c r="G5376" t="s">
        <v>13</v>
      </c>
      <c r="H5376" s="1">
        <v>10231</v>
      </c>
      <c r="I5376" s="1">
        <v>2275</v>
      </c>
      <c r="J5376">
        <v>216</v>
      </c>
      <c r="K5376" s="1">
        <v>12722</v>
      </c>
    </row>
    <row r="5377" spans="1:11" x14ac:dyDescent="0.3">
      <c r="A5377" t="s">
        <v>139</v>
      </c>
      <c r="B5377" t="s">
        <v>211</v>
      </c>
      <c r="C5377">
        <v>37.522103450000003</v>
      </c>
      <c r="D5377">
        <v>3.896551724</v>
      </c>
      <c r="E5377">
        <v>107.3793103</v>
      </c>
      <c r="F5377">
        <v>2084.3793099999998</v>
      </c>
      <c r="G5377" t="s">
        <v>13</v>
      </c>
      <c r="H5377" s="1">
        <v>8553</v>
      </c>
      <c r="I5377" s="1">
        <v>3042</v>
      </c>
      <c r="J5377" s="1">
        <v>1087</v>
      </c>
      <c r="K5377" s="1">
        <v>12682</v>
      </c>
    </row>
    <row r="5378" spans="1:11" x14ac:dyDescent="0.3">
      <c r="A5378" t="s">
        <v>84</v>
      </c>
      <c r="B5378" t="s">
        <v>435</v>
      </c>
      <c r="C5378">
        <v>8.4656000000000002</v>
      </c>
      <c r="D5378">
        <v>4.5999999999999996</v>
      </c>
      <c r="E5378">
        <v>41.4</v>
      </c>
      <c r="F5378">
        <v>1182.4000000000001</v>
      </c>
      <c r="G5378" t="s">
        <v>13</v>
      </c>
      <c r="H5378" s="1">
        <v>7139</v>
      </c>
      <c r="I5378" s="1">
        <v>4924</v>
      </c>
      <c r="J5378">
        <v>349</v>
      </c>
      <c r="K5378" s="1">
        <v>12412</v>
      </c>
    </row>
    <row r="5379" spans="1:11" x14ac:dyDescent="0.3">
      <c r="A5379" t="s">
        <v>41</v>
      </c>
      <c r="B5379">
        <v>120</v>
      </c>
      <c r="C5379">
        <v>3.3321999999999998</v>
      </c>
      <c r="D5379">
        <v>4.5999999999999996</v>
      </c>
      <c r="E5379">
        <v>15.6</v>
      </c>
      <c r="F5379">
        <v>469.6</v>
      </c>
      <c r="G5379" t="s">
        <v>13</v>
      </c>
      <c r="H5379" s="1">
        <v>7990</v>
      </c>
      <c r="I5379" s="1">
        <v>3519</v>
      </c>
      <c r="J5379">
        <v>218</v>
      </c>
      <c r="K5379" s="1">
        <v>11727</v>
      </c>
    </row>
    <row r="5380" spans="1:11" x14ac:dyDescent="0.3">
      <c r="A5380" t="s">
        <v>139</v>
      </c>
      <c r="B5380" t="s">
        <v>374</v>
      </c>
      <c r="C5380">
        <v>11.744999999999999</v>
      </c>
      <c r="D5380">
        <v>5</v>
      </c>
      <c r="E5380">
        <v>51</v>
      </c>
      <c r="F5380">
        <v>998</v>
      </c>
      <c r="G5380" t="s">
        <v>13</v>
      </c>
      <c r="H5380" s="1">
        <v>4942</v>
      </c>
      <c r="I5380" s="1">
        <v>5756</v>
      </c>
      <c r="J5380">
        <v>792</v>
      </c>
      <c r="K5380" s="1">
        <v>11490</v>
      </c>
    </row>
    <row r="5381" spans="1:11" x14ac:dyDescent="0.3">
      <c r="A5381" t="s">
        <v>53</v>
      </c>
      <c r="B5381" t="s">
        <v>247</v>
      </c>
      <c r="C5381">
        <v>20.37</v>
      </c>
      <c r="D5381">
        <v>5.6428571429999996</v>
      </c>
      <c r="E5381">
        <v>74.214285709999999</v>
      </c>
      <c r="F5381">
        <v>1324.357143</v>
      </c>
      <c r="G5381" t="s">
        <v>13</v>
      </c>
      <c r="H5381" s="1">
        <v>9044</v>
      </c>
      <c r="I5381" s="1">
        <v>2141</v>
      </c>
      <c r="J5381">
        <v>292</v>
      </c>
      <c r="K5381" s="1">
        <v>11477</v>
      </c>
    </row>
    <row r="5382" spans="1:11" x14ac:dyDescent="0.3">
      <c r="A5382" t="s">
        <v>11</v>
      </c>
      <c r="B5382" t="s">
        <v>281</v>
      </c>
      <c r="C5382">
        <v>29.151</v>
      </c>
      <c r="D5382">
        <v>5</v>
      </c>
      <c r="E5382">
        <v>89</v>
      </c>
      <c r="F5382">
        <v>2526.5</v>
      </c>
      <c r="G5382" t="s">
        <v>13</v>
      </c>
      <c r="H5382" s="1">
        <v>7911</v>
      </c>
      <c r="I5382" s="1">
        <v>2575</v>
      </c>
      <c r="J5382">
        <v>376</v>
      </c>
      <c r="K5382" s="1">
        <v>10862</v>
      </c>
    </row>
    <row r="5383" spans="1:11" x14ac:dyDescent="0.3">
      <c r="A5383" t="s">
        <v>11</v>
      </c>
      <c r="B5383" t="s">
        <v>402</v>
      </c>
      <c r="C5383">
        <v>24.84</v>
      </c>
      <c r="D5383">
        <v>5</v>
      </c>
      <c r="E5383">
        <v>102</v>
      </c>
      <c r="F5383">
        <v>2244</v>
      </c>
      <c r="G5383" t="s">
        <v>13</v>
      </c>
      <c r="H5383" s="1">
        <v>7893</v>
      </c>
      <c r="I5383" s="1">
        <v>2482</v>
      </c>
      <c r="J5383">
        <v>343</v>
      </c>
      <c r="K5383" s="1">
        <v>10718</v>
      </c>
    </row>
    <row r="5384" spans="1:11" x14ac:dyDescent="0.3">
      <c r="A5384" t="s">
        <v>17</v>
      </c>
      <c r="B5384">
        <v>18</v>
      </c>
      <c r="C5384">
        <v>12.84981818</v>
      </c>
      <c r="D5384">
        <v>4.6363636359999996</v>
      </c>
      <c r="E5384">
        <v>57.363636360000001</v>
      </c>
      <c r="F5384">
        <v>1849.5454549999999</v>
      </c>
      <c r="G5384" t="s">
        <v>13</v>
      </c>
      <c r="H5384" s="1">
        <v>8203</v>
      </c>
      <c r="I5384" s="1">
        <v>2252</v>
      </c>
      <c r="J5384">
        <v>226</v>
      </c>
      <c r="K5384" s="1">
        <v>10681</v>
      </c>
    </row>
    <row r="5385" spans="1:11" x14ac:dyDescent="0.3">
      <c r="A5385" t="s">
        <v>34</v>
      </c>
      <c r="B5385">
        <v>90</v>
      </c>
      <c r="C5385">
        <v>28.379000000000001</v>
      </c>
      <c r="D5385">
        <v>4.5999999999999996</v>
      </c>
      <c r="E5385">
        <v>91.6</v>
      </c>
      <c r="F5385">
        <v>2181.1999999999998</v>
      </c>
      <c r="G5385" t="s">
        <v>13</v>
      </c>
      <c r="H5385" s="1">
        <v>8161</v>
      </c>
      <c r="I5385" s="1">
        <v>1700</v>
      </c>
      <c r="J5385">
        <v>310</v>
      </c>
      <c r="K5385" s="1">
        <v>10171</v>
      </c>
    </row>
    <row r="5386" spans="1:11" x14ac:dyDescent="0.3">
      <c r="A5386" t="s">
        <v>119</v>
      </c>
      <c r="B5386" t="s">
        <v>193</v>
      </c>
      <c r="C5386">
        <v>23.016615380000001</v>
      </c>
      <c r="D5386">
        <v>4.730769231</v>
      </c>
      <c r="E5386">
        <v>90.88461538</v>
      </c>
      <c r="F5386">
        <v>1709.538462</v>
      </c>
      <c r="G5386" t="s">
        <v>13</v>
      </c>
      <c r="H5386" s="1">
        <v>6705</v>
      </c>
      <c r="I5386" s="1">
        <v>3079</v>
      </c>
      <c r="J5386">
        <v>318</v>
      </c>
      <c r="K5386" s="1">
        <v>10102</v>
      </c>
    </row>
    <row r="5387" spans="1:11" x14ac:dyDescent="0.3">
      <c r="A5387" t="s">
        <v>455</v>
      </c>
      <c r="B5387" t="s">
        <v>462</v>
      </c>
      <c r="C5387">
        <v>8.400222222</v>
      </c>
      <c r="D5387">
        <v>4.3333333329999997</v>
      </c>
      <c r="E5387">
        <v>44.555555560000002</v>
      </c>
      <c r="F5387">
        <v>1350</v>
      </c>
      <c r="G5387" t="s">
        <v>13</v>
      </c>
      <c r="H5387" s="1">
        <v>5962</v>
      </c>
      <c r="I5387" s="1">
        <v>3883</v>
      </c>
      <c r="J5387">
        <v>241</v>
      </c>
      <c r="K5387" s="1">
        <v>10086</v>
      </c>
    </row>
    <row r="5388" spans="1:11" x14ac:dyDescent="0.3">
      <c r="A5388" t="s">
        <v>59</v>
      </c>
      <c r="B5388" t="s">
        <v>183</v>
      </c>
      <c r="C5388">
        <v>22.454999999999998</v>
      </c>
      <c r="D5388">
        <v>6</v>
      </c>
      <c r="E5388">
        <v>92.307692309999993</v>
      </c>
      <c r="F5388">
        <v>1466.3076920000001</v>
      </c>
      <c r="G5388" t="s">
        <v>13</v>
      </c>
      <c r="H5388" s="1">
        <v>6079</v>
      </c>
      <c r="I5388" s="1">
        <v>3242</v>
      </c>
      <c r="J5388">
        <v>343</v>
      </c>
      <c r="K5388" s="1">
        <v>9664</v>
      </c>
    </row>
    <row r="5389" spans="1:11" x14ac:dyDescent="0.3">
      <c r="A5389" t="s">
        <v>24</v>
      </c>
      <c r="B5389" t="s">
        <v>360</v>
      </c>
      <c r="C5389">
        <v>22.953833329999998</v>
      </c>
      <c r="D5389">
        <v>5</v>
      </c>
      <c r="E5389">
        <v>67.333333330000002</v>
      </c>
      <c r="F5389">
        <v>1908.166667</v>
      </c>
      <c r="G5389" t="s">
        <v>13</v>
      </c>
      <c r="H5389" s="1">
        <v>6461</v>
      </c>
      <c r="I5389" s="1">
        <v>2772</v>
      </c>
      <c r="J5389">
        <v>414</v>
      </c>
      <c r="K5389" s="1">
        <v>9647</v>
      </c>
    </row>
    <row r="5390" spans="1:11" x14ac:dyDescent="0.3">
      <c r="A5390" t="s">
        <v>26</v>
      </c>
      <c r="B5390" t="s">
        <v>392</v>
      </c>
      <c r="C5390">
        <v>17.529599999999999</v>
      </c>
      <c r="D5390">
        <v>4.5999999999999996</v>
      </c>
      <c r="E5390">
        <v>78.400000000000006</v>
      </c>
      <c r="F5390">
        <v>1549.8</v>
      </c>
      <c r="G5390" t="s">
        <v>13</v>
      </c>
      <c r="H5390" s="1">
        <v>6238</v>
      </c>
      <c r="I5390" s="1">
        <v>2834</v>
      </c>
      <c r="J5390">
        <v>321</v>
      </c>
      <c r="K5390" s="1">
        <v>9393</v>
      </c>
    </row>
    <row r="5391" spans="1:11" x14ac:dyDescent="0.3">
      <c r="A5391" t="s">
        <v>15</v>
      </c>
      <c r="B5391" t="s">
        <v>412</v>
      </c>
      <c r="C5391">
        <v>18.167153849999998</v>
      </c>
      <c r="D5391">
        <v>4.692307692</v>
      </c>
      <c r="E5391">
        <v>70.307692309999993</v>
      </c>
      <c r="F5391">
        <v>1932.1538459999999</v>
      </c>
      <c r="G5391" t="s">
        <v>13</v>
      </c>
      <c r="H5391" s="1">
        <v>6859</v>
      </c>
      <c r="I5391" s="1">
        <v>1792</v>
      </c>
      <c r="J5391">
        <v>451</v>
      </c>
      <c r="K5391" s="1">
        <v>9102</v>
      </c>
    </row>
    <row r="5392" spans="1:11" x14ac:dyDescent="0.3">
      <c r="A5392" t="s">
        <v>30</v>
      </c>
      <c r="B5392" t="s">
        <v>358</v>
      </c>
      <c r="C5392">
        <v>81.295000000000002</v>
      </c>
      <c r="D5392">
        <v>8</v>
      </c>
      <c r="E5392">
        <v>250</v>
      </c>
      <c r="F5392">
        <v>2998</v>
      </c>
      <c r="G5392" t="s">
        <v>13</v>
      </c>
      <c r="H5392" s="1">
        <v>7420</v>
      </c>
      <c r="I5392" s="1">
        <v>1296</v>
      </c>
      <c r="J5392">
        <v>223</v>
      </c>
      <c r="K5392" s="1">
        <v>8939</v>
      </c>
    </row>
    <row r="5393" spans="1:11" x14ac:dyDescent="0.3">
      <c r="A5393" t="s">
        <v>251</v>
      </c>
      <c r="B5393" t="s">
        <v>428</v>
      </c>
      <c r="C5393">
        <v>16.802666670000001</v>
      </c>
      <c r="D5393">
        <v>4.5</v>
      </c>
      <c r="E5393">
        <v>71</v>
      </c>
      <c r="F5393">
        <v>1764</v>
      </c>
      <c r="G5393" t="s">
        <v>13</v>
      </c>
      <c r="H5393" s="1">
        <v>7139</v>
      </c>
      <c r="I5393" s="1">
        <v>1483</v>
      </c>
      <c r="J5393">
        <v>308</v>
      </c>
      <c r="K5393" s="1">
        <v>8930</v>
      </c>
    </row>
    <row r="5394" spans="1:11" x14ac:dyDescent="0.3">
      <c r="A5394" t="s">
        <v>137</v>
      </c>
      <c r="B5394">
        <v>944</v>
      </c>
      <c r="C5394">
        <v>59.490499999999997</v>
      </c>
      <c r="D5394">
        <v>5</v>
      </c>
      <c r="E5394">
        <v>137.5</v>
      </c>
      <c r="F5394">
        <v>2734.5</v>
      </c>
      <c r="G5394" t="s">
        <v>13</v>
      </c>
      <c r="H5394" s="1">
        <v>6915</v>
      </c>
      <c r="I5394" s="1">
        <v>1485</v>
      </c>
      <c r="J5394">
        <v>297</v>
      </c>
      <c r="K5394" s="1">
        <v>8697</v>
      </c>
    </row>
    <row r="5395" spans="1:11" x14ac:dyDescent="0.3">
      <c r="A5395" t="s">
        <v>81</v>
      </c>
      <c r="B5395">
        <v>121</v>
      </c>
      <c r="C5395">
        <v>13.191000000000001</v>
      </c>
      <c r="D5395">
        <v>5</v>
      </c>
      <c r="E5395">
        <v>51.333333330000002</v>
      </c>
      <c r="F5395">
        <v>1431.333333</v>
      </c>
      <c r="G5395" t="s">
        <v>13</v>
      </c>
      <c r="H5395" s="1">
        <v>3380</v>
      </c>
      <c r="I5395" s="1">
        <v>4920</v>
      </c>
      <c r="J5395">
        <v>366</v>
      </c>
      <c r="K5395" s="1">
        <v>8666</v>
      </c>
    </row>
    <row r="5396" spans="1:11" x14ac:dyDescent="0.3">
      <c r="A5396" t="s">
        <v>53</v>
      </c>
      <c r="B5396" t="s">
        <v>443</v>
      </c>
      <c r="C5396">
        <v>6.4939999999999998</v>
      </c>
      <c r="D5396">
        <v>5</v>
      </c>
      <c r="E5396">
        <v>30</v>
      </c>
      <c r="F5396">
        <v>903</v>
      </c>
      <c r="G5396" t="s">
        <v>13</v>
      </c>
      <c r="H5396" s="1">
        <v>3132</v>
      </c>
      <c r="I5396" s="1">
        <v>5101</v>
      </c>
      <c r="J5396">
        <v>253</v>
      </c>
      <c r="K5396" s="1">
        <v>8486</v>
      </c>
    </row>
    <row r="5397" spans="1:11" x14ac:dyDescent="0.3">
      <c r="A5397" t="s">
        <v>139</v>
      </c>
      <c r="B5397" t="s">
        <v>140</v>
      </c>
      <c r="C5397">
        <v>30.5976</v>
      </c>
      <c r="D5397">
        <v>1.8</v>
      </c>
      <c r="E5397">
        <v>97.6</v>
      </c>
      <c r="F5397">
        <v>1757.6</v>
      </c>
      <c r="G5397" t="s">
        <v>13</v>
      </c>
      <c r="H5397" s="1">
        <v>5407</v>
      </c>
      <c r="I5397" s="1">
        <v>2072</v>
      </c>
      <c r="J5397">
        <v>637</v>
      </c>
      <c r="K5397" s="1">
        <v>8116</v>
      </c>
    </row>
    <row r="5398" spans="1:11" x14ac:dyDescent="0.3">
      <c r="A5398" t="s">
        <v>137</v>
      </c>
      <c r="B5398">
        <v>911</v>
      </c>
      <c r="C5398">
        <v>158.7922667</v>
      </c>
      <c r="D5398">
        <v>7.4666666670000001</v>
      </c>
      <c r="E5398">
        <v>293.53333329999998</v>
      </c>
      <c r="F5398">
        <v>3005.4</v>
      </c>
      <c r="G5398" t="s">
        <v>13</v>
      </c>
      <c r="H5398" s="1">
        <v>6878</v>
      </c>
      <c r="I5398">
        <v>788</v>
      </c>
      <c r="J5398">
        <v>308</v>
      </c>
      <c r="K5398" s="1">
        <v>7974</v>
      </c>
    </row>
    <row r="5399" spans="1:11" x14ac:dyDescent="0.3">
      <c r="A5399" t="s">
        <v>24</v>
      </c>
      <c r="B5399" t="s">
        <v>224</v>
      </c>
      <c r="C5399">
        <v>37.017368419999997</v>
      </c>
      <c r="D5399">
        <v>4.736842105</v>
      </c>
      <c r="E5399">
        <v>97.578947369999995</v>
      </c>
      <c r="F5399">
        <v>2697.3684210000001</v>
      </c>
      <c r="G5399" t="s">
        <v>46</v>
      </c>
      <c r="H5399" s="1">
        <v>5846</v>
      </c>
      <c r="I5399" s="1">
        <v>1827</v>
      </c>
      <c r="J5399">
        <v>254</v>
      </c>
      <c r="K5399" s="1">
        <v>7927</v>
      </c>
    </row>
    <row r="5400" spans="1:11" x14ac:dyDescent="0.3">
      <c r="A5400" t="s">
        <v>59</v>
      </c>
      <c r="B5400" t="s">
        <v>466</v>
      </c>
      <c r="C5400">
        <v>12.735818180000001</v>
      </c>
      <c r="D5400">
        <v>4.6363636359999996</v>
      </c>
      <c r="E5400">
        <v>54</v>
      </c>
      <c r="F5400">
        <v>1559.181818</v>
      </c>
      <c r="G5400" t="s">
        <v>13</v>
      </c>
      <c r="H5400" s="1">
        <v>5756</v>
      </c>
      <c r="I5400" s="1">
        <v>1893</v>
      </c>
      <c r="J5400">
        <v>172</v>
      </c>
      <c r="K5400" s="1">
        <v>7821</v>
      </c>
    </row>
    <row r="5401" spans="1:11" x14ac:dyDescent="0.3">
      <c r="A5401" t="s">
        <v>186</v>
      </c>
      <c r="B5401">
        <v>33</v>
      </c>
      <c r="C5401">
        <v>13.818</v>
      </c>
      <c r="D5401">
        <v>5</v>
      </c>
      <c r="E5401">
        <v>66</v>
      </c>
      <c r="F5401">
        <v>1351</v>
      </c>
      <c r="G5401" t="s">
        <v>13</v>
      </c>
      <c r="H5401" s="1">
        <v>5692</v>
      </c>
      <c r="I5401" s="1">
        <v>1626</v>
      </c>
      <c r="J5401">
        <v>256</v>
      </c>
      <c r="K5401" s="1">
        <v>7574</v>
      </c>
    </row>
    <row r="5402" spans="1:11" x14ac:dyDescent="0.3">
      <c r="A5402" t="s">
        <v>81</v>
      </c>
      <c r="B5402" t="s">
        <v>384</v>
      </c>
      <c r="C5402">
        <v>22.126999999999999</v>
      </c>
      <c r="D5402">
        <v>5</v>
      </c>
      <c r="E5402">
        <v>83</v>
      </c>
      <c r="F5402">
        <v>1721.5</v>
      </c>
      <c r="G5402" t="s">
        <v>13</v>
      </c>
      <c r="H5402" s="1">
        <v>3801</v>
      </c>
      <c r="I5402" s="1">
        <v>3355</v>
      </c>
      <c r="J5402">
        <v>407</v>
      </c>
      <c r="K5402" s="1">
        <v>7563</v>
      </c>
    </row>
    <row r="5403" spans="1:11" x14ac:dyDescent="0.3">
      <c r="A5403" t="s">
        <v>15</v>
      </c>
      <c r="B5403" t="s">
        <v>357</v>
      </c>
      <c r="C5403">
        <v>35.340000000000003</v>
      </c>
      <c r="D5403">
        <v>5</v>
      </c>
      <c r="E5403">
        <v>118</v>
      </c>
      <c r="F5403">
        <v>1781</v>
      </c>
      <c r="G5403" t="s">
        <v>13</v>
      </c>
      <c r="H5403" s="1">
        <v>5666</v>
      </c>
      <c r="I5403" s="1">
        <v>1396</v>
      </c>
      <c r="J5403">
        <v>374</v>
      </c>
      <c r="K5403" s="1">
        <v>7436</v>
      </c>
    </row>
    <row r="5404" spans="1:11" x14ac:dyDescent="0.3">
      <c r="A5404" t="s">
        <v>70</v>
      </c>
      <c r="B5404" t="s">
        <v>459</v>
      </c>
      <c r="C5404">
        <v>11.263</v>
      </c>
      <c r="D5404">
        <v>4.5</v>
      </c>
      <c r="E5404">
        <v>55</v>
      </c>
      <c r="F5404">
        <v>1597</v>
      </c>
      <c r="G5404" t="s">
        <v>13</v>
      </c>
      <c r="H5404" s="1">
        <v>5739</v>
      </c>
      <c r="I5404" s="1">
        <v>1281</v>
      </c>
      <c r="J5404">
        <v>119</v>
      </c>
      <c r="K5404" s="1">
        <v>7139</v>
      </c>
    </row>
    <row r="5405" spans="1:11" x14ac:dyDescent="0.3">
      <c r="A5405" t="s">
        <v>119</v>
      </c>
      <c r="B5405" t="s">
        <v>226</v>
      </c>
      <c r="C5405">
        <v>22.69</v>
      </c>
      <c r="D5405">
        <v>4.8</v>
      </c>
      <c r="E5405">
        <v>82.2</v>
      </c>
      <c r="F5405">
        <v>1773.7</v>
      </c>
      <c r="G5405" t="s">
        <v>13</v>
      </c>
      <c r="H5405" s="1">
        <v>5221</v>
      </c>
      <c r="I5405" s="1">
        <v>1323</v>
      </c>
      <c r="J5405">
        <v>231</v>
      </c>
      <c r="K5405" s="1">
        <v>6775</v>
      </c>
    </row>
    <row r="5406" spans="1:11" x14ac:dyDescent="0.3">
      <c r="A5406" t="s">
        <v>30</v>
      </c>
      <c r="B5406" t="s">
        <v>457</v>
      </c>
      <c r="C5406">
        <v>9.9996666669999996</v>
      </c>
      <c r="D5406">
        <v>4.3333333329999997</v>
      </c>
      <c r="E5406">
        <v>49.333333330000002</v>
      </c>
      <c r="F5406">
        <v>1347.666667</v>
      </c>
      <c r="G5406" t="s">
        <v>13</v>
      </c>
      <c r="H5406" s="1">
        <v>4234</v>
      </c>
      <c r="I5406" s="1">
        <v>2157</v>
      </c>
      <c r="J5406">
        <v>213</v>
      </c>
      <c r="K5406" s="1">
        <v>6604</v>
      </c>
    </row>
    <row r="5407" spans="1:11" x14ac:dyDescent="0.3">
      <c r="A5407" t="s">
        <v>59</v>
      </c>
      <c r="B5407">
        <v>126</v>
      </c>
      <c r="C5407">
        <v>3.7810000000000001</v>
      </c>
      <c r="D5407">
        <v>4</v>
      </c>
      <c r="E5407">
        <v>18</v>
      </c>
      <c r="F5407">
        <v>652</v>
      </c>
      <c r="G5407" t="s">
        <v>13</v>
      </c>
      <c r="H5407" s="1">
        <v>2538</v>
      </c>
      <c r="I5407" s="1">
        <v>3763</v>
      </c>
      <c r="J5407">
        <v>175</v>
      </c>
      <c r="K5407" s="1">
        <v>6476</v>
      </c>
    </row>
    <row r="5408" spans="1:11" x14ac:dyDescent="0.3">
      <c r="A5408" t="s">
        <v>395</v>
      </c>
      <c r="B5408" t="s">
        <v>460</v>
      </c>
      <c r="C5408">
        <v>13.31085714</v>
      </c>
      <c r="D5408">
        <v>4.0892857139999998</v>
      </c>
      <c r="E5408">
        <v>53.339285709999999</v>
      </c>
      <c r="F5408">
        <v>1518.6785709999999</v>
      </c>
      <c r="G5408" t="s">
        <v>13</v>
      </c>
      <c r="H5408" s="1">
        <v>4086</v>
      </c>
      <c r="I5408" s="1">
        <v>2136</v>
      </c>
      <c r="J5408">
        <v>151</v>
      </c>
      <c r="K5408" s="1">
        <v>6373</v>
      </c>
    </row>
    <row r="5409" spans="1:11" x14ac:dyDescent="0.3">
      <c r="A5409" t="s">
        <v>22</v>
      </c>
      <c r="B5409">
        <v>605</v>
      </c>
      <c r="C5409">
        <v>35.259727269999999</v>
      </c>
      <c r="D5409">
        <v>4.7272727269999999</v>
      </c>
      <c r="E5409">
        <v>104.6363636</v>
      </c>
      <c r="F5409">
        <v>2367.181818</v>
      </c>
      <c r="G5409" t="s">
        <v>13</v>
      </c>
      <c r="H5409" s="1">
        <v>5215</v>
      </c>
      <c r="I5409">
        <v>804</v>
      </c>
      <c r="J5409">
        <v>230</v>
      </c>
      <c r="K5409" s="1">
        <v>6249</v>
      </c>
    </row>
    <row r="5410" spans="1:11" x14ac:dyDescent="0.3">
      <c r="A5410" t="s">
        <v>91</v>
      </c>
      <c r="B5410">
        <v>960</v>
      </c>
      <c r="C5410">
        <v>40.764499999999998</v>
      </c>
      <c r="D5410">
        <v>4.3333333329999997</v>
      </c>
      <c r="E5410">
        <v>133.33333329999999</v>
      </c>
      <c r="F5410">
        <v>2634.2222219999999</v>
      </c>
      <c r="G5410" t="s">
        <v>13</v>
      </c>
      <c r="H5410" s="1">
        <v>5027</v>
      </c>
      <c r="I5410">
        <v>807</v>
      </c>
      <c r="J5410">
        <v>336</v>
      </c>
      <c r="K5410" s="1">
        <v>6170</v>
      </c>
    </row>
    <row r="5411" spans="1:11" x14ac:dyDescent="0.3">
      <c r="A5411" t="s">
        <v>91</v>
      </c>
      <c r="B5411" t="s">
        <v>105</v>
      </c>
      <c r="C5411">
        <v>35.281323530000002</v>
      </c>
      <c r="D5411">
        <v>5.1764705879999999</v>
      </c>
      <c r="E5411">
        <v>113.3529412</v>
      </c>
      <c r="F5411">
        <v>2106.5</v>
      </c>
      <c r="G5411" t="s">
        <v>13</v>
      </c>
      <c r="H5411" s="1">
        <v>4622</v>
      </c>
      <c r="I5411" s="1">
        <v>1070</v>
      </c>
      <c r="J5411">
        <v>361</v>
      </c>
      <c r="K5411" s="1">
        <v>6053</v>
      </c>
    </row>
    <row r="5412" spans="1:11" x14ac:dyDescent="0.3">
      <c r="A5412" t="s">
        <v>59</v>
      </c>
      <c r="B5412" t="s">
        <v>394</v>
      </c>
      <c r="C5412">
        <v>34.330294119999998</v>
      </c>
      <c r="D5412">
        <v>5.5882352940000004</v>
      </c>
      <c r="E5412">
        <v>105</v>
      </c>
      <c r="F5412">
        <v>1962.058824</v>
      </c>
      <c r="G5412" t="s">
        <v>46</v>
      </c>
      <c r="H5412" s="1">
        <v>4873</v>
      </c>
      <c r="I5412" s="1">
        <v>1048</v>
      </c>
      <c r="J5412">
        <v>128</v>
      </c>
      <c r="K5412" s="1">
        <v>6049</v>
      </c>
    </row>
    <row r="5413" spans="1:11" x14ac:dyDescent="0.3">
      <c r="A5413" t="s">
        <v>53</v>
      </c>
      <c r="B5413" t="s">
        <v>332</v>
      </c>
      <c r="C5413">
        <v>17.312419349999999</v>
      </c>
      <c r="D5413">
        <v>4.9677419350000003</v>
      </c>
      <c r="E5413">
        <v>66.354838709999996</v>
      </c>
      <c r="F5413">
        <v>1655.741935</v>
      </c>
      <c r="G5413" t="s">
        <v>13</v>
      </c>
      <c r="H5413" s="1">
        <v>4282</v>
      </c>
      <c r="I5413" s="1">
        <v>1608</v>
      </c>
      <c r="J5413">
        <v>153</v>
      </c>
      <c r="K5413" s="1">
        <v>6043</v>
      </c>
    </row>
    <row r="5414" spans="1:11" x14ac:dyDescent="0.3">
      <c r="A5414" t="s">
        <v>17</v>
      </c>
      <c r="B5414" t="s">
        <v>423</v>
      </c>
      <c r="C5414">
        <v>31.791071429999999</v>
      </c>
      <c r="D5414">
        <v>4.5714285710000002</v>
      </c>
      <c r="E5414">
        <v>104.1428571</v>
      </c>
      <c r="F5414">
        <v>2211.0714290000001</v>
      </c>
      <c r="G5414" t="s">
        <v>13</v>
      </c>
      <c r="H5414" s="1">
        <v>5030</v>
      </c>
      <c r="I5414">
        <v>641</v>
      </c>
      <c r="J5414">
        <v>244</v>
      </c>
      <c r="K5414" s="1">
        <v>5915</v>
      </c>
    </row>
    <row r="5415" spans="1:11" x14ac:dyDescent="0.3">
      <c r="A5415" t="s">
        <v>91</v>
      </c>
      <c r="B5415" t="s">
        <v>129</v>
      </c>
      <c r="C5415">
        <v>35.81481651</v>
      </c>
      <c r="D5415">
        <v>6.2935779820000004</v>
      </c>
      <c r="E5415">
        <v>117.4311927</v>
      </c>
      <c r="F5415">
        <v>1921.4678899999999</v>
      </c>
      <c r="G5415" t="s">
        <v>13</v>
      </c>
      <c r="H5415" s="1">
        <v>4006</v>
      </c>
      <c r="I5415" s="1">
        <v>1460</v>
      </c>
      <c r="J5415">
        <v>371</v>
      </c>
      <c r="K5415" s="1">
        <v>5837</v>
      </c>
    </row>
    <row r="5416" spans="1:11" x14ac:dyDescent="0.3">
      <c r="A5416" t="s">
        <v>24</v>
      </c>
      <c r="B5416" t="s">
        <v>454</v>
      </c>
      <c r="C5416">
        <v>21.018333330000001</v>
      </c>
      <c r="D5416">
        <v>4.6666666670000003</v>
      </c>
      <c r="E5416">
        <v>66</v>
      </c>
      <c r="F5416">
        <v>1206</v>
      </c>
      <c r="G5416" t="s">
        <v>13</v>
      </c>
      <c r="H5416" s="1">
        <v>4442</v>
      </c>
      <c r="I5416" s="1">
        <v>1269</v>
      </c>
      <c r="J5416">
        <v>125</v>
      </c>
      <c r="K5416" s="1">
        <v>5836</v>
      </c>
    </row>
    <row r="5417" spans="1:11" x14ac:dyDescent="0.3">
      <c r="A5417" t="s">
        <v>455</v>
      </c>
      <c r="B5417" t="s">
        <v>468</v>
      </c>
      <c r="C5417">
        <v>9.58</v>
      </c>
      <c r="D5417">
        <v>4.5</v>
      </c>
      <c r="E5417">
        <v>61.666666669999998</v>
      </c>
      <c r="F5417">
        <v>1668.333333</v>
      </c>
      <c r="G5417" t="s">
        <v>13</v>
      </c>
      <c r="H5417" s="1">
        <v>4004</v>
      </c>
      <c r="I5417" s="1">
        <v>1493</v>
      </c>
      <c r="J5417">
        <v>137</v>
      </c>
      <c r="K5417" s="1">
        <v>5634</v>
      </c>
    </row>
    <row r="5418" spans="1:11" x14ac:dyDescent="0.3">
      <c r="A5418" t="s">
        <v>41</v>
      </c>
      <c r="B5418">
        <v>130</v>
      </c>
      <c r="C5418">
        <v>6.8949999999999996</v>
      </c>
      <c r="D5418">
        <v>5</v>
      </c>
      <c r="E5418">
        <v>46</v>
      </c>
      <c r="F5418">
        <v>1289</v>
      </c>
      <c r="G5418" t="s">
        <v>13</v>
      </c>
      <c r="H5418" s="1">
        <v>3893</v>
      </c>
      <c r="I5418" s="1">
        <v>1590</v>
      </c>
      <c r="J5418">
        <v>111</v>
      </c>
      <c r="K5418" s="1">
        <v>5594</v>
      </c>
    </row>
    <row r="5419" spans="1:11" x14ac:dyDescent="0.3">
      <c r="A5419" t="s">
        <v>84</v>
      </c>
      <c r="B5419" t="s">
        <v>339</v>
      </c>
      <c r="C5419">
        <v>17.587</v>
      </c>
      <c r="D5419">
        <v>4.0833333329999997</v>
      </c>
      <c r="E5419">
        <v>73.083333330000002</v>
      </c>
      <c r="F5419">
        <v>1363.5</v>
      </c>
      <c r="G5419" t="s">
        <v>13</v>
      </c>
      <c r="H5419" s="1">
        <v>3585</v>
      </c>
      <c r="I5419" s="1">
        <v>1797</v>
      </c>
      <c r="J5419">
        <v>151</v>
      </c>
      <c r="K5419" s="1">
        <v>5533</v>
      </c>
    </row>
    <row r="5420" spans="1:11" x14ac:dyDescent="0.3">
      <c r="A5420" t="s">
        <v>186</v>
      </c>
      <c r="B5420">
        <v>164</v>
      </c>
      <c r="C5420">
        <v>38.39725</v>
      </c>
      <c r="D5420">
        <v>4.75</v>
      </c>
      <c r="E5420">
        <v>131</v>
      </c>
      <c r="F5420">
        <v>2652.375</v>
      </c>
      <c r="G5420" t="s">
        <v>13</v>
      </c>
      <c r="H5420" s="1">
        <v>4649</v>
      </c>
      <c r="I5420">
        <v>592</v>
      </c>
      <c r="J5420">
        <v>225</v>
      </c>
      <c r="K5420" s="1">
        <v>5466</v>
      </c>
    </row>
    <row r="5421" spans="1:11" x14ac:dyDescent="0.3">
      <c r="A5421" t="s">
        <v>34</v>
      </c>
      <c r="B5421" t="s">
        <v>72</v>
      </c>
      <c r="C5421">
        <v>82.060909089999996</v>
      </c>
      <c r="D5421">
        <v>7.7272727269999999</v>
      </c>
      <c r="E5421">
        <v>199.72727269999999</v>
      </c>
      <c r="F5421">
        <v>2790.4545450000001</v>
      </c>
      <c r="G5421" t="s">
        <v>46</v>
      </c>
      <c r="H5421" s="1">
        <v>4457</v>
      </c>
      <c r="I5421">
        <v>628</v>
      </c>
      <c r="J5421">
        <v>304</v>
      </c>
      <c r="K5421" s="1">
        <v>5389</v>
      </c>
    </row>
    <row r="5422" spans="1:11" x14ac:dyDescent="0.3">
      <c r="A5422" t="s">
        <v>15</v>
      </c>
      <c r="B5422" t="s">
        <v>142</v>
      </c>
      <c r="C5422">
        <v>45.6995</v>
      </c>
      <c r="D5422">
        <v>6</v>
      </c>
      <c r="E5422">
        <v>114</v>
      </c>
      <c r="F5422">
        <v>1854.2</v>
      </c>
      <c r="G5422" t="s">
        <v>46</v>
      </c>
      <c r="H5422" s="1">
        <v>3393</v>
      </c>
      <c r="I5422" s="1">
        <v>1195</v>
      </c>
      <c r="J5422">
        <v>374</v>
      </c>
      <c r="K5422" s="1">
        <v>4962</v>
      </c>
    </row>
    <row r="5423" spans="1:11" x14ac:dyDescent="0.3">
      <c r="A5423" t="s">
        <v>24</v>
      </c>
      <c r="B5423" t="s">
        <v>351</v>
      </c>
      <c r="C5423">
        <v>38.482470589999998</v>
      </c>
      <c r="D5423">
        <v>4.8823529409999997</v>
      </c>
      <c r="E5423">
        <v>90.941176470000002</v>
      </c>
      <c r="F5423">
        <v>2953.5882350000002</v>
      </c>
      <c r="G5423" t="s">
        <v>46</v>
      </c>
      <c r="H5423" s="1">
        <v>3913</v>
      </c>
      <c r="I5423">
        <v>802</v>
      </c>
      <c r="J5423">
        <v>118</v>
      </c>
      <c r="K5423" s="1">
        <v>4833</v>
      </c>
    </row>
    <row r="5424" spans="1:11" x14ac:dyDescent="0.3">
      <c r="A5424" t="s">
        <v>26</v>
      </c>
      <c r="B5424" t="s">
        <v>383</v>
      </c>
      <c r="C5424">
        <v>69.397000000000006</v>
      </c>
      <c r="D5424">
        <v>5</v>
      </c>
      <c r="E5424">
        <v>173</v>
      </c>
      <c r="F5424">
        <v>3358.666667</v>
      </c>
      <c r="G5424" t="s">
        <v>13</v>
      </c>
      <c r="H5424" s="1">
        <v>3696</v>
      </c>
      <c r="I5424">
        <v>585</v>
      </c>
      <c r="J5424">
        <v>195</v>
      </c>
      <c r="K5424" s="1">
        <v>4476</v>
      </c>
    </row>
    <row r="5425" spans="1:11" x14ac:dyDescent="0.3">
      <c r="A5425" t="s">
        <v>67</v>
      </c>
      <c r="B5425">
        <v>99</v>
      </c>
      <c r="C5425">
        <v>11.34</v>
      </c>
      <c r="D5425">
        <v>4</v>
      </c>
      <c r="E5425">
        <v>74</v>
      </c>
      <c r="F5425">
        <v>1985</v>
      </c>
      <c r="G5425" t="s">
        <v>13</v>
      </c>
      <c r="H5425" s="1">
        <v>3408</v>
      </c>
      <c r="I5425">
        <v>874</v>
      </c>
      <c r="J5425">
        <v>179</v>
      </c>
      <c r="K5425" s="1">
        <v>4461</v>
      </c>
    </row>
    <row r="5426" spans="1:11" x14ac:dyDescent="0.3">
      <c r="A5426" t="s">
        <v>463</v>
      </c>
      <c r="B5426" t="s">
        <v>469</v>
      </c>
      <c r="C5426">
        <v>8.1180000000000003</v>
      </c>
      <c r="D5426">
        <v>4</v>
      </c>
      <c r="E5426">
        <v>51.5</v>
      </c>
      <c r="F5426">
        <v>1487.5</v>
      </c>
      <c r="G5426" t="s">
        <v>13</v>
      </c>
      <c r="H5426" s="1">
        <v>3448</v>
      </c>
      <c r="I5426">
        <v>929</v>
      </c>
      <c r="J5426">
        <v>66</v>
      </c>
      <c r="K5426" s="1">
        <v>4443</v>
      </c>
    </row>
    <row r="5427" spans="1:11" x14ac:dyDescent="0.3">
      <c r="A5427" t="s">
        <v>70</v>
      </c>
      <c r="B5427" t="s">
        <v>328</v>
      </c>
      <c r="C5427">
        <v>31.7425</v>
      </c>
      <c r="D5427">
        <v>4.8333333329999997</v>
      </c>
      <c r="E5427">
        <v>119.66666669999999</v>
      </c>
      <c r="F5427">
        <v>2116</v>
      </c>
      <c r="G5427" t="s">
        <v>13</v>
      </c>
      <c r="H5427" s="1">
        <v>3708</v>
      </c>
      <c r="I5427">
        <v>622</v>
      </c>
      <c r="J5427">
        <v>102</v>
      </c>
      <c r="K5427" s="1">
        <v>4432</v>
      </c>
    </row>
    <row r="5428" spans="1:11" x14ac:dyDescent="0.3">
      <c r="A5428" t="s">
        <v>84</v>
      </c>
      <c r="B5428" t="s">
        <v>108</v>
      </c>
      <c r="C5428">
        <v>9.5627999999999993</v>
      </c>
      <c r="D5428">
        <v>4.5999999999999996</v>
      </c>
      <c r="E5428">
        <v>50</v>
      </c>
      <c r="F5428">
        <v>996</v>
      </c>
      <c r="G5428" t="s">
        <v>13</v>
      </c>
      <c r="H5428" s="1">
        <v>1576</v>
      </c>
      <c r="I5428" s="1">
        <v>2723</v>
      </c>
      <c r="J5428">
        <v>133</v>
      </c>
      <c r="K5428" s="1">
        <v>4432</v>
      </c>
    </row>
    <row r="5429" spans="1:11" x14ac:dyDescent="0.3">
      <c r="A5429" t="s">
        <v>463</v>
      </c>
      <c r="B5429" t="s">
        <v>464</v>
      </c>
      <c r="C5429">
        <v>5.758</v>
      </c>
      <c r="D5429">
        <v>4</v>
      </c>
      <c r="E5429">
        <v>43</v>
      </c>
      <c r="F5429">
        <v>1275</v>
      </c>
      <c r="G5429" t="s">
        <v>13</v>
      </c>
      <c r="H5429" s="1">
        <v>3346</v>
      </c>
      <c r="I5429" s="1">
        <v>1013</v>
      </c>
      <c r="J5429">
        <v>63</v>
      </c>
      <c r="K5429" s="1">
        <v>4422</v>
      </c>
    </row>
    <row r="5430" spans="1:11" x14ac:dyDescent="0.3">
      <c r="A5430" t="s">
        <v>81</v>
      </c>
      <c r="B5430" t="s">
        <v>409</v>
      </c>
      <c r="C5430">
        <v>28.9602</v>
      </c>
      <c r="D5430">
        <v>4.4000000000000004</v>
      </c>
      <c r="E5430">
        <v>100.8</v>
      </c>
      <c r="F5430">
        <v>1936.6</v>
      </c>
      <c r="G5430" t="s">
        <v>13</v>
      </c>
      <c r="H5430" s="1">
        <v>3487</v>
      </c>
      <c r="I5430">
        <v>684</v>
      </c>
      <c r="J5430">
        <v>189</v>
      </c>
      <c r="K5430" s="1">
        <v>4360</v>
      </c>
    </row>
    <row r="5431" spans="1:11" x14ac:dyDescent="0.3">
      <c r="A5431" t="s">
        <v>34</v>
      </c>
      <c r="B5431" t="s">
        <v>38</v>
      </c>
      <c r="C5431">
        <v>36.219298250000001</v>
      </c>
      <c r="D5431">
        <v>6.4736842110000001</v>
      </c>
      <c r="E5431">
        <v>94.333333330000002</v>
      </c>
      <c r="F5431">
        <v>1424.666667</v>
      </c>
      <c r="G5431" t="s">
        <v>13</v>
      </c>
      <c r="H5431" s="1">
        <v>2624</v>
      </c>
      <c r="I5431" s="1">
        <v>1393</v>
      </c>
      <c r="J5431">
        <v>274</v>
      </c>
      <c r="K5431" s="1">
        <v>4291</v>
      </c>
    </row>
    <row r="5432" spans="1:11" x14ac:dyDescent="0.3">
      <c r="A5432" t="s">
        <v>73</v>
      </c>
      <c r="B5432" t="s">
        <v>414</v>
      </c>
      <c r="C5432">
        <v>14.76166667</v>
      </c>
      <c r="D5432">
        <v>4.6666666670000003</v>
      </c>
      <c r="E5432">
        <v>75</v>
      </c>
      <c r="F5432">
        <v>1594</v>
      </c>
      <c r="G5432" t="s">
        <v>13</v>
      </c>
      <c r="H5432" s="1">
        <v>3023</v>
      </c>
      <c r="I5432" s="1">
        <v>1066</v>
      </c>
      <c r="J5432">
        <v>125</v>
      </c>
      <c r="K5432" s="1">
        <v>4214</v>
      </c>
    </row>
    <row r="5433" spans="1:11" x14ac:dyDescent="0.3">
      <c r="A5433" t="s">
        <v>149</v>
      </c>
      <c r="B5433" t="s">
        <v>307</v>
      </c>
      <c r="C5433">
        <v>19.717833330000001</v>
      </c>
      <c r="D5433">
        <v>4</v>
      </c>
      <c r="E5433">
        <v>98</v>
      </c>
      <c r="F5433">
        <v>1995</v>
      </c>
      <c r="G5433" t="s">
        <v>13</v>
      </c>
      <c r="H5433" s="1">
        <v>2968</v>
      </c>
      <c r="I5433">
        <v>910</v>
      </c>
      <c r="J5433">
        <v>161</v>
      </c>
      <c r="K5433" s="1">
        <v>4039</v>
      </c>
    </row>
    <row r="5434" spans="1:11" x14ac:dyDescent="0.3">
      <c r="A5434" t="s">
        <v>59</v>
      </c>
      <c r="B5434" t="s">
        <v>470</v>
      </c>
      <c r="C5434">
        <v>14.275</v>
      </c>
      <c r="D5434">
        <v>5</v>
      </c>
      <c r="E5434">
        <v>70</v>
      </c>
      <c r="F5434">
        <v>1997</v>
      </c>
      <c r="G5434" t="s">
        <v>46</v>
      </c>
      <c r="H5434" s="1">
        <v>2569</v>
      </c>
      <c r="I5434" s="1">
        <v>1356</v>
      </c>
      <c r="J5434">
        <v>98</v>
      </c>
      <c r="K5434" s="1">
        <v>4023</v>
      </c>
    </row>
    <row r="5435" spans="1:11" x14ac:dyDescent="0.3">
      <c r="A5435" t="s">
        <v>452</v>
      </c>
      <c r="B5435" t="s">
        <v>453</v>
      </c>
      <c r="C5435">
        <v>29.042999999999999</v>
      </c>
      <c r="D5435">
        <v>5.8518518520000002</v>
      </c>
      <c r="E5435">
        <v>105.0740741</v>
      </c>
      <c r="F5435">
        <v>1638.8888890000001</v>
      </c>
      <c r="G5435" t="s">
        <v>13</v>
      </c>
      <c r="H5435" s="1">
        <v>3016</v>
      </c>
      <c r="I5435">
        <v>713</v>
      </c>
      <c r="J5435">
        <v>86</v>
      </c>
      <c r="K5435" s="1">
        <v>3815</v>
      </c>
    </row>
    <row r="5436" spans="1:11" x14ac:dyDescent="0.3">
      <c r="A5436" t="s">
        <v>446</v>
      </c>
      <c r="B5436" t="s">
        <v>458</v>
      </c>
      <c r="C5436">
        <v>12.241</v>
      </c>
      <c r="D5436">
        <v>5</v>
      </c>
      <c r="E5436">
        <v>57</v>
      </c>
      <c r="F5436">
        <v>1568</v>
      </c>
      <c r="G5436" t="s">
        <v>13</v>
      </c>
      <c r="H5436" s="1">
        <v>2749</v>
      </c>
      <c r="I5436">
        <v>779</v>
      </c>
      <c r="J5436">
        <v>71</v>
      </c>
      <c r="K5436" s="1">
        <v>3599</v>
      </c>
    </row>
    <row r="5437" spans="1:11" x14ac:dyDescent="0.3">
      <c r="A5437" t="s">
        <v>19</v>
      </c>
      <c r="B5437" t="s">
        <v>196</v>
      </c>
      <c r="C5437">
        <v>135.10550000000001</v>
      </c>
      <c r="D5437">
        <v>6.5</v>
      </c>
      <c r="E5437">
        <v>309</v>
      </c>
      <c r="F5437">
        <v>3999</v>
      </c>
      <c r="G5437" t="s">
        <v>13</v>
      </c>
      <c r="H5437" s="1">
        <v>3133</v>
      </c>
      <c r="I5437">
        <v>340</v>
      </c>
      <c r="J5437">
        <v>107</v>
      </c>
      <c r="K5437" s="1">
        <v>3580</v>
      </c>
    </row>
    <row r="5438" spans="1:11" x14ac:dyDescent="0.3">
      <c r="A5438" t="s">
        <v>19</v>
      </c>
      <c r="B5438" t="s">
        <v>202</v>
      </c>
      <c r="C5438">
        <v>39.737400000000001</v>
      </c>
      <c r="D5438">
        <v>4.5999999999999996</v>
      </c>
      <c r="E5438">
        <v>115</v>
      </c>
      <c r="F5438">
        <v>2234.4</v>
      </c>
      <c r="G5438" t="s">
        <v>13</v>
      </c>
      <c r="H5438" s="1">
        <v>2245</v>
      </c>
      <c r="I5438" s="1">
        <v>1113</v>
      </c>
      <c r="J5438">
        <v>168</v>
      </c>
      <c r="K5438" s="1">
        <v>3526</v>
      </c>
    </row>
    <row r="5439" spans="1:11" x14ac:dyDescent="0.3">
      <c r="A5439" t="s">
        <v>106</v>
      </c>
      <c r="B5439">
        <v>2000</v>
      </c>
      <c r="C5439">
        <v>17.181999999999999</v>
      </c>
      <c r="D5439">
        <v>5</v>
      </c>
      <c r="E5439">
        <v>74</v>
      </c>
      <c r="F5439">
        <v>1994</v>
      </c>
      <c r="G5439" t="s">
        <v>13</v>
      </c>
      <c r="H5439" s="1">
        <v>3049</v>
      </c>
      <c r="I5439">
        <v>374</v>
      </c>
      <c r="J5439">
        <v>60</v>
      </c>
      <c r="K5439" s="1">
        <v>3483</v>
      </c>
    </row>
    <row r="5440" spans="1:11" x14ac:dyDescent="0.3">
      <c r="A5440" t="s">
        <v>81</v>
      </c>
      <c r="B5440" t="s">
        <v>422</v>
      </c>
      <c r="C5440">
        <v>30.926666669999999</v>
      </c>
      <c r="D5440">
        <v>4.6666666670000003</v>
      </c>
      <c r="E5440">
        <v>110.33333330000001</v>
      </c>
      <c r="F5440">
        <v>2328.333333</v>
      </c>
      <c r="G5440" t="s">
        <v>13</v>
      </c>
      <c r="H5440" s="1">
        <v>2500</v>
      </c>
      <c r="I5440">
        <v>824</v>
      </c>
      <c r="J5440">
        <v>156</v>
      </c>
      <c r="K5440" s="1">
        <v>3480</v>
      </c>
    </row>
    <row r="5441" spans="1:11" x14ac:dyDescent="0.3">
      <c r="A5441" t="s">
        <v>34</v>
      </c>
      <c r="B5441" t="s">
        <v>334</v>
      </c>
      <c r="C5441">
        <v>43.974499999999999</v>
      </c>
      <c r="D5441">
        <v>4.5</v>
      </c>
      <c r="E5441">
        <v>98</v>
      </c>
      <c r="F5441">
        <v>2309</v>
      </c>
      <c r="G5441" t="s">
        <v>13</v>
      </c>
      <c r="H5441" s="1">
        <v>2746</v>
      </c>
      <c r="I5441">
        <v>571</v>
      </c>
      <c r="J5441">
        <v>98</v>
      </c>
      <c r="K5441" s="1">
        <v>3415</v>
      </c>
    </row>
    <row r="5442" spans="1:11" x14ac:dyDescent="0.3">
      <c r="A5442" t="s">
        <v>19</v>
      </c>
      <c r="B5442" t="s">
        <v>213</v>
      </c>
      <c r="C5442">
        <v>114.8758333</v>
      </c>
      <c r="D5442">
        <v>8</v>
      </c>
      <c r="E5442">
        <v>235</v>
      </c>
      <c r="F5442">
        <v>2979</v>
      </c>
      <c r="G5442" t="s">
        <v>13</v>
      </c>
      <c r="H5442" s="1">
        <v>2839</v>
      </c>
      <c r="I5442">
        <v>419</v>
      </c>
      <c r="J5442">
        <v>105</v>
      </c>
      <c r="K5442" s="1">
        <v>3363</v>
      </c>
    </row>
    <row r="5443" spans="1:11" x14ac:dyDescent="0.3">
      <c r="A5443" t="s">
        <v>84</v>
      </c>
      <c r="B5443" t="s">
        <v>437</v>
      </c>
      <c r="C5443">
        <v>12.25</v>
      </c>
      <c r="D5443">
        <v>5</v>
      </c>
      <c r="E5443">
        <v>43</v>
      </c>
      <c r="F5443">
        <v>1325</v>
      </c>
      <c r="G5443" t="s">
        <v>13</v>
      </c>
      <c r="H5443" s="1">
        <v>1797</v>
      </c>
      <c r="I5443" s="1">
        <v>1459</v>
      </c>
      <c r="J5443">
        <v>100</v>
      </c>
      <c r="K5443" s="1">
        <v>3356</v>
      </c>
    </row>
    <row r="5444" spans="1:11" x14ac:dyDescent="0.3">
      <c r="A5444" t="s">
        <v>24</v>
      </c>
      <c r="B5444" t="s">
        <v>415</v>
      </c>
      <c r="C5444">
        <v>34.103571430000002</v>
      </c>
      <c r="D5444">
        <v>4.5714285710000002</v>
      </c>
      <c r="E5444">
        <v>121.8571429</v>
      </c>
      <c r="F5444">
        <v>2555.2857140000001</v>
      </c>
      <c r="G5444" t="s">
        <v>13</v>
      </c>
      <c r="H5444" s="1">
        <v>2659</v>
      </c>
      <c r="I5444">
        <v>372</v>
      </c>
      <c r="J5444">
        <v>145</v>
      </c>
      <c r="K5444" s="1">
        <v>3176</v>
      </c>
    </row>
    <row r="5445" spans="1:11" x14ac:dyDescent="0.3">
      <c r="A5445" t="s">
        <v>32</v>
      </c>
      <c r="B5445" t="s">
        <v>200</v>
      </c>
      <c r="C5445">
        <v>264.67500000000001</v>
      </c>
      <c r="D5445">
        <v>7</v>
      </c>
      <c r="E5445">
        <v>420</v>
      </c>
      <c r="F5445">
        <v>6208</v>
      </c>
      <c r="G5445" t="s">
        <v>13</v>
      </c>
      <c r="H5445" s="1">
        <v>2244</v>
      </c>
      <c r="I5445">
        <v>695</v>
      </c>
      <c r="J5445">
        <v>109</v>
      </c>
      <c r="K5445" s="1">
        <v>3048</v>
      </c>
    </row>
    <row r="5446" spans="1:11" x14ac:dyDescent="0.3">
      <c r="A5446" t="s">
        <v>77</v>
      </c>
      <c r="B5446" t="s">
        <v>162</v>
      </c>
      <c r="C5446">
        <v>145.6466667</v>
      </c>
      <c r="D5446">
        <v>6</v>
      </c>
      <c r="E5446">
        <v>283</v>
      </c>
      <c r="F5446">
        <v>5000</v>
      </c>
      <c r="G5446" t="s">
        <v>13</v>
      </c>
      <c r="H5446" s="1">
        <v>2547</v>
      </c>
      <c r="I5446">
        <v>281</v>
      </c>
      <c r="J5446">
        <v>115</v>
      </c>
      <c r="K5446" s="1">
        <v>2943</v>
      </c>
    </row>
    <row r="5447" spans="1:11" x14ac:dyDescent="0.3">
      <c r="A5447" t="s">
        <v>32</v>
      </c>
      <c r="B5447" t="s">
        <v>167</v>
      </c>
      <c r="C5447">
        <v>43.068421049999998</v>
      </c>
      <c r="D5447">
        <v>6.254385965</v>
      </c>
      <c r="E5447">
        <v>104.2017544</v>
      </c>
      <c r="F5447">
        <v>2222.7105259999998</v>
      </c>
      <c r="G5447" t="s">
        <v>46</v>
      </c>
      <c r="H5447" s="1">
        <v>2414</v>
      </c>
      <c r="I5447">
        <v>257</v>
      </c>
      <c r="J5447">
        <v>172</v>
      </c>
      <c r="K5447" s="1">
        <v>2843</v>
      </c>
    </row>
    <row r="5448" spans="1:11" x14ac:dyDescent="0.3">
      <c r="A5448" t="s">
        <v>41</v>
      </c>
      <c r="B5448">
        <v>105</v>
      </c>
      <c r="C5448">
        <v>4.6263333329999998</v>
      </c>
      <c r="D5448">
        <v>4</v>
      </c>
      <c r="E5448">
        <v>34</v>
      </c>
      <c r="F5448">
        <v>1046</v>
      </c>
      <c r="G5448" t="s">
        <v>13</v>
      </c>
      <c r="H5448" s="1">
        <v>1786</v>
      </c>
      <c r="I5448">
        <v>943</v>
      </c>
      <c r="J5448">
        <v>46</v>
      </c>
      <c r="K5448" s="1">
        <v>2775</v>
      </c>
    </row>
    <row r="5449" spans="1:11" x14ac:dyDescent="0.3">
      <c r="A5449" t="s">
        <v>440</v>
      </c>
      <c r="B5449" t="s">
        <v>441</v>
      </c>
      <c r="C5449">
        <v>13.137</v>
      </c>
      <c r="D5449">
        <v>5</v>
      </c>
      <c r="E5449">
        <v>93.5</v>
      </c>
      <c r="F5449">
        <v>1998</v>
      </c>
      <c r="G5449" t="s">
        <v>13</v>
      </c>
      <c r="H5449" s="1">
        <v>2113</v>
      </c>
      <c r="I5449">
        <v>452</v>
      </c>
      <c r="J5449">
        <v>96</v>
      </c>
      <c r="K5449" s="1">
        <v>2661</v>
      </c>
    </row>
    <row r="5450" spans="1:11" x14ac:dyDescent="0.3">
      <c r="A5450" t="s">
        <v>34</v>
      </c>
      <c r="B5450" t="s">
        <v>334</v>
      </c>
      <c r="C5450">
        <v>43.974499999999999</v>
      </c>
      <c r="D5450">
        <v>4.5</v>
      </c>
      <c r="E5450">
        <v>98</v>
      </c>
      <c r="F5450">
        <v>2309</v>
      </c>
      <c r="G5450" t="s">
        <v>13</v>
      </c>
      <c r="H5450" s="1">
        <v>1529</v>
      </c>
      <c r="I5450">
        <v>998</v>
      </c>
      <c r="J5450">
        <v>125</v>
      </c>
      <c r="K5450" s="1">
        <v>2652</v>
      </c>
    </row>
    <row r="5451" spans="1:11" x14ac:dyDescent="0.3">
      <c r="A5451" t="s">
        <v>24</v>
      </c>
      <c r="B5451" t="s">
        <v>465</v>
      </c>
      <c r="C5451">
        <v>18.653199999999998</v>
      </c>
      <c r="D5451">
        <v>4.5999999999999996</v>
      </c>
      <c r="E5451">
        <v>74.8</v>
      </c>
      <c r="F5451">
        <v>2652.8</v>
      </c>
      <c r="G5451" t="s">
        <v>46</v>
      </c>
      <c r="H5451" s="1">
        <v>2136</v>
      </c>
      <c r="I5451">
        <v>353</v>
      </c>
      <c r="J5451">
        <v>53</v>
      </c>
      <c r="K5451" s="1">
        <v>2542</v>
      </c>
    </row>
    <row r="5452" spans="1:11" x14ac:dyDescent="0.3">
      <c r="A5452" t="s">
        <v>11</v>
      </c>
      <c r="B5452" t="s">
        <v>159</v>
      </c>
      <c r="C5452">
        <v>30.377500000000001</v>
      </c>
      <c r="D5452">
        <v>6.3125</v>
      </c>
      <c r="E5452">
        <v>94.0625</v>
      </c>
      <c r="F5452">
        <v>935.625</v>
      </c>
      <c r="G5452" t="s">
        <v>13</v>
      </c>
      <c r="H5452" s="1">
        <v>1382</v>
      </c>
      <c r="I5452">
        <v>919</v>
      </c>
      <c r="J5452">
        <v>122</v>
      </c>
      <c r="K5452" s="1">
        <v>2423</v>
      </c>
    </row>
    <row r="5453" spans="1:11" x14ac:dyDescent="0.3">
      <c r="A5453" t="s">
        <v>15</v>
      </c>
      <c r="B5453" t="s">
        <v>471</v>
      </c>
      <c r="C5453">
        <v>14.934533330000001</v>
      </c>
      <c r="D5453">
        <v>4.3333333329999997</v>
      </c>
      <c r="E5453">
        <v>59.6</v>
      </c>
      <c r="F5453">
        <v>1655.0666670000001</v>
      </c>
      <c r="G5453" t="s">
        <v>13</v>
      </c>
      <c r="H5453" s="1">
        <v>1891</v>
      </c>
      <c r="I5453">
        <v>442</v>
      </c>
      <c r="J5453">
        <v>50</v>
      </c>
      <c r="K5453" s="1">
        <v>2383</v>
      </c>
    </row>
    <row r="5454" spans="1:11" x14ac:dyDescent="0.3">
      <c r="A5454" t="s">
        <v>186</v>
      </c>
      <c r="B5454">
        <v>155</v>
      </c>
      <c r="C5454">
        <v>23.909333329999999</v>
      </c>
      <c r="D5454">
        <v>5</v>
      </c>
      <c r="E5454">
        <v>100.66666669999999</v>
      </c>
      <c r="F5454">
        <v>2016.7777779999999</v>
      </c>
      <c r="G5454" t="s">
        <v>13</v>
      </c>
      <c r="H5454" s="1">
        <v>2006</v>
      </c>
      <c r="I5454">
        <v>287</v>
      </c>
      <c r="J5454">
        <v>81</v>
      </c>
      <c r="K5454" s="1">
        <v>2374</v>
      </c>
    </row>
    <row r="5455" spans="1:11" x14ac:dyDescent="0.3">
      <c r="A5455" t="s">
        <v>91</v>
      </c>
      <c r="B5455" t="s">
        <v>92</v>
      </c>
      <c r="C5455">
        <v>50.961090910000003</v>
      </c>
      <c r="D5455">
        <v>6.1818181819999998</v>
      </c>
      <c r="E5455">
        <v>135.29090909999999</v>
      </c>
      <c r="F5455">
        <v>1971.163636</v>
      </c>
      <c r="G5455" t="s">
        <v>46</v>
      </c>
      <c r="H5455" s="1">
        <v>1761</v>
      </c>
      <c r="I5455">
        <v>421</v>
      </c>
      <c r="J5455">
        <v>149</v>
      </c>
      <c r="K5455" s="1">
        <v>2331</v>
      </c>
    </row>
    <row r="5456" spans="1:11" x14ac:dyDescent="0.3">
      <c r="A5456" t="s">
        <v>73</v>
      </c>
      <c r="B5456" t="s">
        <v>114</v>
      </c>
      <c r="C5456">
        <v>43.97</v>
      </c>
      <c r="D5456">
        <v>6.6</v>
      </c>
      <c r="E5456">
        <v>115.3</v>
      </c>
      <c r="F5456">
        <v>1634.2</v>
      </c>
      <c r="G5456" t="s">
        <v>46</v>
      </c>
      <c r="H5456" s="1">
        <v>1597</v>
      </c>
      <c r="I5456">
        <v>652</v>
      </c>
      <c r="J5456">
        <v>67</v>
      </c>
      <c r="K5456" s="1">
        <v>2316</v>
      </c>
    </row>
    <row r="5457" spans="1:11" x14ac:dyDescent="0.3">
      <c r="A5457" t="s">
        <v>395</v>
      </c>
      <c r="B5457" t="s">
        <v>474</v>
      </c>
      <c r="C5457">
        <v>15.11811765</v>
      </c>
      <c r="D5457">
        <v>4.5882352940000004</v>
      </c>
      <c r="E5457">
        <v>61.764705880000001</v>
      </c>
      <c r="F5457">
        <v>1603.117647</v>
      </c>
      <c r="G5457" t="s">
        <v>13</v>
      </c>
      <c r="H5457" s="1">
        <v>1764</v>
      </c>
      <c r="I5457">
        <v>453</v>
      </c>
      <c r="J5457">
        <v>54</v>
      </c>
      <c r="K5457" s="1">
        <v>2271</v>
      </c>
    </row>
    <row r="5458" spans="1:11" x14ac:dyDescent="0.3">
      <c r="A5458" t="s">
        <v>137</v>
      </c>
      <c r="B5458">
        <v>928</v>
      </c>
      <c r="C5458">
        <v>110.0985</v>
      </c>
      <c r="D5458">
        <v>5</v>
      </c>
      <c r="E5458">
        <v>235</v>
      </c>
      <c r="F5458">
        <v>4957</v>
      </c>
      <c r="G5458" t="s">
        <v>13</v>
      </c>
      <c r="H5458" s="1">
        <v>1868</v>
      </c>
      <c r="I5458">
        <v>252</v>
      </c>
      <c r="J5458">
        <v>83</v>
      </c>
      <c r="K5458" s="1">
        <v>2203</v>
      </c>
    </row>
    <row r="5459" spans="1:11" x14ac:dyDescent="0.3">
      <c r="A5459" t="s">
        <v>22</v>
      </c>
      <c r="B5459">
        <v>806</v>
      </c>
      <c r="C5459">
        <v>29.57028571</v>
      </c>
      <c r="D5459">
        <v>5</v>
      </c>
      <c r="E5459">
        <v>84</v>
      </c>
      <c r="F5459">
        <v>1997.142857</v>
      </c>
      <c r="G5459" t="s">
        <v>46</v>
      </c>
      <c r="H5459" s="1">
        <v>1529</v>
      </c>
      <c r="I5459">
        <v>512</v>
      </c>
      <c r="J5459">
        <v>153</v>
      </c>
      <c r="K5459" s="1">
        <v>2194</v>
      </c>
    </row>
    <row r="5460" spans="1:11" x14ac:dyDescent="0.3">
      <c r="A5460" t="s">
        <v>186</v>
      </c>
      <c r="B5460" t="s">
        <v>300</v>
      </c>
      <c r="C5460">
        <v>55.2</v>
      </c>
      <c r="D5460">
        <v>6</v>
      </c>
      <c r="E5460">
        <v>163.5</v>
      </c>
      <c r="F5460">
        <v>2696.5</v>
      </c>
      <c r="G5460" t="s">
        <v>13</v>
      </c>
      <c r="H5460" s="1">
        <v>1537</v>
      </c>
      <c r="I5460">
        <v>495</v>
      </c>
      <c r="J5460">
        <v>122</v>
      </c>
      <c r="K5460" s="1">
        <v>2154</v>
      </c>
    </row>
    <row r="5461" spans="1:11" x14ac:dyDescent="0.3">
      <c r="A5461" t="s">
        <v>30</v>
      </c>
      <c r="B5461" t="s">
        <v>416</v>
      </c>
      <c r="C5461">
        <v>15.763999999999999</v>
      </c>
      <c r="D5461">
        <v>5</v>
      </c>
      <c r="E5461">
        <v>66</v>
      </c>
      <c r="F5461">
        <v>1497</v>
      </c>
      <c r="G5461" t="s">
        <v>13</v>
      </c>
      <c r="H5461" s="1">
        <v>1016</v>
      </c>
      <c r="I5461" s="1">
        <v>1015</v>
      </c>
      <c r="J5461">
        <v>83</v>
      </c>
      <c r="K5461" s="1">
        <v>2114</v>
      </c>
    </row>
    <row r="5462" spans="1:11" x14ac:dyDescent="0.3">
      <c r="A5462" t="s">
        <v>452</v>
      </c>
      <c r="B5462" t="s">
        <v>467</v>
      </c>
      <c r="C5462">
        <v>50.143000000000001</v>
      </c>
      <c r="D5462">
        <v>5.8181818180000002</v>
      </c>
      <c r="E5462">
        <v>155.54545450000001</v>
      </c>
      <c r="F5462">
        <v>2799.272727</v>
      </c>
      <c r="G5462" t="s">
        <v>13</v>
      </c>
      <c r="H5462" s="1">
        <v>1761</v>
      </c>
      <c r="I5462">
        <v>266</v>
      </c>
      <c r="J5462">
        <v>64</v>
      </c>
      <c r="K5462" s="1">
        <v>2091</v>
      </c>
    </row>
    <row r="5463" spans="1:11" x14ac:dyDescent="0.3">
      <c r="A5463" t="s">
        <v>451</v>
      </c>
      <c r="B5463">
        <v>3.6</v>
      </c>
      <c r="C5463">
        <v>71.602000000000004</v>
      </c>
      <c r="D5463">
        <v>4</v>
      </c>
      <c r="E5463">
        <v>149</v>
      </c>
      <c r="F5463">
        <v>3590</v>
      </c>
      <c r="G5463" t="s">
        <v>13</v>
      </c>
      <c r="H5463" s="1">
        <v>1781</v>
      </c>
      <c r="I5463">
        <v>222</v>
      </c>
      <c r="J5463">
        <v>68</v>
      </c>
      <c r="K5463" s="1">
        <v>2071</v>
      </c>
    </row>
    <row r="5464" spans="1:11" x14ac:dyDescent="0.3">
      <c r="A5464" t="s">
        <v>219</v>
      </c>
      <c r="B5464" t="s">
        <v>450</v>
      </c>
      <c r="C5464">
        <v>15.698499999999999</v>
      </c>
      <c r="D5464">
        <v>4.5</v>
      </c>
      <c r="E5464">
        <v>73</v>
      </c>
      <c r="F5464">
        <v>1590</v>
      </c>
      <c r="G5464" t="s">
        <v>13</v>
      </c>
      <c r="H5464" s="1">
        <v>1421</v>
      </c>
      <c r="I5464">
        <v>546</v>
      </c>
      <c r="J5464">
        <v>73</v>
      </c>
      <c r="K5464" s="1">
        <v>2040</v>
      </c>
    </row>
    <row r="5465" spans="1:11" x14ac:dyDescent="0.3">
      <c r="A5465" t="s">
        <v>119</v>
      </c>
      <c r="B5465" t="s">
        <v>225</v>
      </c>
      <c r="C5465">
        <v>23.16515789</v>
      </c>
      <c r="D5465">
        <v>3.9473684210000002</v>
      </c>
      <c r="E5465">
        <v>82.157894740000003</v>
      </c>
      <c r="F5465">
        <v>1817.315789</v>
      </c>
      <c r="G5465" t="s">
        <v>13</v>
      </c>
      <c r="H5465" s="1">
        <v>1317</v>
      </c>
      <c r="I5465">
        <v>604</v>
      </c>
      <c r="J5465">
        <v>88</v>
      </c>
      <c r="K5465" s="1">
        <v>2009</v>
      </c>
    </row>
    <row r="5466" spans="1:11" x14ac:dyDescent="0.3">
      <c r="A5466" t="s">
        <v>186</v>
      </c>
      <c r="B5466">
        <v>145</v>
      </c>
      <c r="C5466">
        <v>17.42714286</v>
      </c>
      <c r="D5466">
        <v>5</v>
      </c>
      <c r="E5466">
        <v>87.714285709999999</v>
      </c>
      <c r="F5466">
        <v>1696.4285709999999</v>
      </c>
      <c r="G5466" t="s">
        <v>13</v>
      </c>
      <c r="H5466" s="1">
        <v>1346</v>
      </c>
      <c r="I5466">
        <v>558</v>
      </c>
      <c r="J5466">
        <v>101</v>
      </c>
      <c r="K5466" s="1">
        <v>2005</v>
      </c>
    </row>
    <row r="5467" spans="1:11" x14ac:dyDescent="0.3">
      <c r="A5467" t="s">
        <v>322</v>
      </c>
      <c r="B5467" t="s">
        <v>425</v>
      </c>
      <c r="C5467">
        <v>38.794285709999997</v>
      </c>
      <c r="D5467">
        <v>4.4285714289999998</v>
      </c>
      <c r="E5467">
        <v>98.571428569999995</v>
      </c>
      <c r="F5467">
        <v>2755.5714290000001</v>
      </c>
      <c r="G5467" t="s">
        <v>46</v>
      </c>
      <c r="H5467" s="1">
        <v>1536</v>
      </c>
      <c r="I5467">
        <v>365</v>
      </c>
      <c r="J5467">
        <v>86</v>
      </c>
      <c r="K5467" s="1">
        <v>1987</v>
      </c>
    </row>
    <row r="5468" spans="1:11" x14ac:dyDescent="0.3">
      <c r="A5468" t="s">
        <v>186</v>
      </c>
      <c r="B5468">
        <v>146</v>
      </c>
      <c r="C5468">
        <v>18.198428570000001</v>
      </c>
      <c r="D5468">
        <v>5</v>
      </c>
      <c r="E5468">
        <v>87.714285709999999</v>
      </c>
      <c r="F5468">
        <v>1696.4285709999999</v>
      </c>
      <c r="G5468" t="s">
        <v>13</v>
      </c>
      <c r="H5468" s="1">
        <v>1390</v>
      </c>
      <c r="I5468">
        <v>480</v>
      </c>
      <c r="J5468">
        <v>103</v>
      </c>
      <c r="K5468" s="1">
        <v>1973</v>
      </c>
    </row>
    <row r="5469" spans="1:11" x14ac:dyDescent="0.3">
      <c r="A5469" t="s">
        <v>53</v>
      </c>
      <c r="B5469" t="s">
        <v>473</v>
      </c>
      <c r="C5469">
        <v>10.54685714</v>
      </c>
      <c r="D5469">
        <v>5</v>
      </c>
      <c r="E5469">
        <v>49.428571429999998</v>
      </c>
      <c r="F5469">
        <v>1418.4285709999999</v>
      </c>
      <c r="G5469" t="s">
        <v>13</v>
      </c>
      <c r="H5469" s="1">
        <v>1301</v>
      </c>
      <c r="I5469">
        <v>588</v>
      </c>
      <c r="J5469">
        <v>44</v>
      </c>
      <c r="K5469" s="1">
        <v>1933</v>
      </c>
    </row>
    <row r="5470" spans="1:11" x14ac:dyDescent="0.3">
      <c r="A5470" t="s">
        <v>452</v>
      </c>
      <c r="B5470" t="s">
        <v>461</v>
      </c>
      <c r="C5470">
        <v>21.76576923</v>
      </c>
      <c r="D5470">
        <v>5</v>
      </c>
      <c r="E5470">
        <v>81.692307690000007</v>
      </c>
      <c r="F5470">
        <v>1808.3846149999999</v>
      </c>
      <c r="G5470" t="s">
        <v>13</v>
      </c>
      <c r="H5470" s="1">
        <v>1533</v>
      </c>
      <c r="I5470">
        <v>301</v>
      </c>
      <c r="J5470">
        <v>62</v>
      </c>
      <c r="K5470" s="1">
        <v>1896</v>
      </c>
    </row>
    <row r="5471" spans="1:11" x14ac:dyDescent="0.3">
      <c r="A5471" t="s">
        <v>53</v>
      </c>
      <c r="B5471" t="s">
        <v>171</v>
      </c>
      <c r="C5471">
        <v>49.822777780000003</v>
      </c>
      <c r="D5471">
        <v>6</v>
      </c>
      <c r="E5471">
        <v>115.83333330000001</v>
      </c>
      <c r="F5471">
        <v>1746.944444</v>
      </c>
      <c r="G5471" t="s">
        <v>13</v>
      </c>
      <c r="H5471" s="1">
        <v>1368</v>
      </c>
      <c r="I5471">
        <v>395</v>
      </c>
      <c r="J5471">
        <v>127</v>
      </c>
      <c r="K5471" s="1">
        <v>1890</v>
      </c>
    </row>
    <row r="5472" spans="1:11" x14ac:dyDescent="0.3">
      <c r="A5472" t="s">
        <v>30</v>
      </c>
      <c r="B5472" t="s">
        <v>302</v>
      </c>
      <c r="C5472">
        <v>25.298749999999998</v>
      </c>
      <c r="D5472">
        <v>4.5</v>
      </c>
      <c r="E5472">
        <v>94</v>
      </c>
      <c r="F5472">
        <v>1998</v>
      </c>
      <c r="G5472" t="s">
        <v>13</v>
      </c>
      <c r="H5472" s="1">
        <v>1275</v>
      </c>
      <c r="I5472">
        <v>528</v>
      </c>
      <c r="J5472">
        <v>81</v>
      </c>
      <c r="K5472" s="1">
        <v>1884</v>
      </c>
    </row>
    <row r="5473" spans="1:11" x14ac:dyDescent="0.3">
      <c r="A5473" t="s">
        <v>59</v>
      </c>
      <c r="B5473" t="s">
        <v>304</v>
      </c>
      <c r="C5473">
        <v>36.701250000000002</v>
      </c>
      <c r="D5473">
        <v>4.875</v>
      </c>
      <c r="E5473">
        <v>91.75</v>
      </c>
      <c r="F5473">
        <v>2019.75</v>
      </c>
      <c r="G5473" t="s">
        <v>13</v>
      </c>
      <c r="H5473" s="1">
        <v>1111</v>
      </c>
      <c r="I5473">
        <v>649</v>
      </c>
      <c r="J5473">
        <v>89</v>
      </c>
      <c r="K5473" s="1">
        <v>1849</v>
      </c>
    </row>
    <row r="5474" spans="1:11" x14ac:dyDescent="0.3">
      <c r="A5474" t="s">
        <v>26</v>
      </c>
      <c r="B5474" t="s">
        <v>370</v>
      </c>
      <c r="C5474">
        <v>30.081</v>
      </c>
      <c r="D5474">
        <v>4</v>
      </c>
      <c r="E5474">
        <v>110</v>
      </c>
      <c r="F5474">
        <v>2254</v>
      </c>
      <c r="G5474" t="s">
        <v>13</v>
      </c>
      <c r="H5474" s="1">
        <v>1141</v>
      </c>
      <c r="I5474">
        <v>606</v>
      </c>
      <c r="J5474">
        <v>90</v>
      </c>
      <c r="K5474" s="1">
        <v>1837</v>
      </c>
    </row>
    <row r="5475" spans="1:11" x14ac:dyDescent="0.3">
      <c r="A5475" t="s">
        <v>32</v>
      </c>
      <c r="B5475" t="s">
        <v>111</v>
      </c>
      <c r="C5475">
        <v>61.862833330000001</v>
      </c>
      <c r="D5475">
        <v>6.8333333329999997</v>
      </c>
      <c r="E5475">
        <v>184.16666670000001</v>
      </c>
      <c r="F5475">
        <v>2748.333333</v>
      </c>
      <c r="G5475" t="s">
        <v>13</v>
      </c>
      <c r="H5475" s="1">
        <v>1151</v>
      </c>
      <c r="I5475">
        <v>546</v>
      </c>
      <c r="J5475">
        <v>103</v>
      </c>
      <c r="K5475" s="1">
        <v>1800</v>
      </c>
    </row>
    <row r="5476" spans="1:11" x14ac:dyDescent="0.3">
      <c r="A5476" t="s">
        <v>34</v>
      </c>
      <c r="B5476" t="s">
        <v>401</v>
      </c>
      <c r="C5476">
        <v>61.234999999999999</v>
      </c>
      <c r="D5476">
        <v>5</v>
      </c>
      <c r="E5476">
        <v>147</v>
      </c>
      <c r="F5476">
        <v>2144</v>
      </c>
      <c r="G5476" t="s">
        <v>13</v>
      </c>
      <c r="H5476" s="1">
        <v>1515</v>
      </c>
      <c r="I5476">
        <v>169</v>
      </c>
      <c r="J5476">
        <v>51</v>
      </c>
      <c r="K5476" s="1">
        <v>1735</v>
      </c>
    </row>
    <row r="5477" spans="1:11" x14ac:dyDescent="0.3">
      <c r="A5477" t="s">
        <v>17</v>
      </c>
      <c r="B5477">
        <v>4</v>
      </c>
      <c r="C5477">
        <v>6.5873333330000001</v>
      </c>
      <c r="D5477">
        <v>4</v>
      </c>
      <c r="E5477">
        <v>22.333333329999999</v>
      </c>
      <c r="F5477">
        <v>932.66666669999995</v>
      </c>
      <c r="G5477" t="s">
        <v>13</v>
      </c>
      <c r="H5477">
        <v>872</v>
      </c>
      <c r="I5477">
        <v>710</v>
      </c>
      <c r="J5477">
        <v>130</v>
      </c>
      <c r="K5477" s="1">
        <v>1712</v>
      </c>
    </row>
    <row r="5478" spans="1:11" x14ac:dyDescent="0.3">
      <c r="A5478" t="s">
        <v>19</v>
      </c>
      <c r="B5478" t="s">
        <v>309</v>
      </c>
      <c r="C5478">
        <v>134.78899999999999</v>
      </c>
      <c r="D5478">
        <v>8</v>
      </c>
      <c r="E5478">
        <v>390</v>
      </c>
      <c r="F5478">
        <v>4395</v>
      </c>
      <c r="G5478" t="s">
        <v>13</v>
      </c>
      <c r="H5478" s="1">
        <v>1497</v>
      </c>
      <c r="I5478">
        <v>156</v>
      </c>
      <c r="J5478">
        <v>46</v>
      </c>
      <c r="K5478" s="1">
        <v>1699</v>
      </c>
    </row>
    <row r="5479" spans="1:11" x14ac:dyDescent="0.3">
      <c r="A5479" t="s">
        <v>17</v>
      </c>
      <c r="B5479" t="s">
        <v>476</v>
      </c>
      <c r="C5479">
        <v>13.2218</v>
      </c>
      <c r="D5479">
        <v>4.5999999999999996</v>
      </c>
      <c r="E5479">
        <v>70.2</v>
      </c>
      <c r="F5479">
        <v>1736.2</v>
      </c>
      <c r="G5479" t="s">
        <v>13</v>
      </c>
      <c r="H5479" s="1">
        <v>1254</v>
      </c>
      <c r="I5479">
        <v>377</v>
      </c>
      <c r="J5479">
        <v>40</v>
      </c>
      <c r="K5479" s="1">
        <v>1671</v>
      </c>
    </row>
    <row r="5480" spans="1:11" x14ac:dyDescent="0.3">
      <c r="A5480" t="s">
        <v>59</v>
      </c>
      <c r="B5480" t="s">
        <v>359</v>
      </c>
      <c r="C5480">
        <v>20.124187500000001</v>
      </c>
      <c r="D5480">
        <v>4.875</v>
      </c>
      <c r="E5480">
        <v>79.875</v>
      </c>
      <c r="F5480">
        <v>1836.875</v>
      </c>
      <c r="G5480" t="s">
        <v>13</v>
      </c>
      <c r="H5480" s="1">
        <v>1248</v>
      </c>
      <c r="I5480">
        <v>317</v>
      </c>
      <c r="J5480">
        <v>50</v>
      </c>
      <c r="K5480" s="1">
        <v>1615</v>
      </c>
    </row>
    <row r="5481" spans="1:11" x14ac:dyDescent="0.3">
      <c r="A5481" t="s">
        <v>137</v>
      </c>
      <c r="B5481" t="s">
        <v>393</v>
      </c>
      <c r="C5481">
        <v>646.60500000000002</v>
      </c>
      <c r="D5481">
        <v>6</v>
      </c>
      <c r="E5481">
        <v>450</v>
      </c>
      <c r="F5481">
        <v>5733</v>
      </c>
      <c r="G5481" t="s">
        <v>13</v>
      </c>
      <c r="H5481" s="1">
        <v>1248</v>
      </c>
      <c r="I5481">
        <v>157</v>
      </c>
      <c r="J5481">
        <v>49</v>
      </c>
      <c r="K5481" s="1">
        <v>1454</v>
      </c>
    </row>
    <row r="5482" spans="1:11" x14ac:dyDescent="0.3">
      <c r="A5482" t="s">
        <v>44</v>
      </c>
      <c r="B5482" t="s">
        <v>230</v>
      </c>
      <c r="C5482">
        <v>108.7471951</v>
      </c>
      <c r="D5482">
        <v>7.8536585370000003</v>
      </c>
      <c r="E5482">
        <v>207.6097561</v>
      </c>
      <c r="F5482">
        <v>2304.97561</v>
      </c>
      <c r="G5482" t="s">
        <v>46</v>
      </c>
      <c r="H5482" s="1">
        <v>1186</v>
      </c>
      <c r="I5482">
        <v>185</v>
      </c>
      <c r="J5482">
        <v>81</v>
      </c>
      <c r="K5482" s="1">
        <v>1452</v>
      </c>
    </row>
    <row r="5483" spans="1:11" x14ac:dyDescent="0.3">
      <c r="A5483" t="s">
        <v>15</v>
      </c>
      <c r="B5483" t="s">
        <v>477</v>
      </c>
      <c r="C5483">
        <v>7.5592499999999996</v>
      </c>
      <c r="D5483">
        <v>4</v>
      </c>
      <c r="E5483">
        <v>38.75</v>
      </c>
      <c r="F5483">
        <v>1137.75</v>
      </c>
      <c r="G5483" t="s">
        <v>13</v>
      </c>
      <c r="H5483">
        <v>853</v>
      </c>
      <c r="I5483">
        <v>546</v>
      </c>
      <c r="J5483">
        <v>38</v>
      </c>
      <c r="K5483" s="1">
        <v>1437</v>
      </c>
    </row>
    <row r="5484" spans="1:11" x14ac:dyDescent="0.3">
      <c r="A5484" t="s">
        <v>285</v>
      </c>
      <c r="B5484" t="s">
        <v>436</v>
      </c>
      <c r="C5484">
        <v>93.424333329999996</v>
      </c>
      <c r="D5484">
        <v>5</v>
      </c>
      <c r="E5484">
        <v>233</v>
      </c>
      <c r="F5484">
        <v>2995</v>
      </c>
      <c r="G5484" t="s">
        <v>13</v>
      </c>
      <c r="H5484" s="1">
        <v>1251</v>
      </c>
      <c r="I5484">
        <v>83</v>
      </c>
      <c r="J5484">
        <v>28</v>
      </c>
      <c r="K5484" s="1">
        <v>1362</v>
      </c>
    </row>
    <row r="5485" spans="1:11" x14ac:dyDescent="0.3">
      <c r="A5485" t="s">
        <v>395</v>
      </c>
      <c r="B5485" t="s">
        <v>475</v>
      </c>
      <c r="C5485">
        <v>32.99</v>
      </c>
      <c r="D5485">
        <v>5</v>
      </c>
      <c r="E5485">
        <v>132</v>
      </c>
      <c r="F5485">
        <v>2969</v>
      </c>
      <c r="G5485" t="s">
        <v>13</v>
      </c>
      <c r="H5485" s="1">
        <v>1182</v>
      </c>
      <c r="I5485">
        <v>143</v>
      </c>
      <c r="J5485">
        <v>24</v>
      </c>
      <c r="K5485" s="1">
        <v>1349</v>
      </c>
    </row>
    <row r="5486" spans="1:11" x14ac:dyDescent="0.3">
      <c r="A5486" t="s">
        <v>22</v>
      </c>
      <c r="B5486">
        <v>104</v>
      </c>
      <c r="C5486">
        <v>7.5083333330000004</v>
      </c>
      <c r="D5486">
        <v>4</v>
      </c>
      <c r="E5486">
        <v>36.666666669999998</v>
      </c>
      <c r="F5486">
        <v>1099</v>
      </c>
      <c r="G5486" t="s">
        <v>13</v>
      </c>
      <c r="H5486">
        <v>720</v>
      </c>
      <c r="I5486">
        <v>597</v>
      </c>
      <c r="J5486">
        <v>31</v>
      </c>
      <c r="K5486" s="1">
        <v>1348</v>
      </c>
    </row>
    <row r="5487" spans="1:11" x14ac:dyDescent="0.3">
      <c r="A5487" t="s">
        <v>11</v>
      </c>
      <c r="B5487" t="s">
        <v>478</v>
      </c>
      <c r="C5487">
        <v>31.46033929</v>
      </c>
      <c r="D5487">
        <v>6.0119047620000003</v>
      </c>
      <c r="E5487">
        <v>93.934523810000002</v>
      </c>
      <c r="F5487">
        <v>2037.2738099999999</v>
      </c>
      <c r="G5487" t="s">
        <v>46</v>
      </c>
      <c r="H5487">
        <v>902</v>
      </c>
      <c r="I5487">
        <v>333</v>
      </c>
      <c r="J5487">
        <v>43</v>
      </c>
      <c r="K5487" s="1">
        <v>1278</v>
      </c>
    </row>
    <row r="5488" spans="1:11" x14ac:dyDescent="0.3">
      <c r="A5488" t="s">
        <v>452</v>
      </c>
      <c r="B5488" t="s">
        <v>479</v>
      </c>
      <c r="C5488">
        <v>13.43333333</v>
      </c>
      <c r="D5488">
        <v>4.3333333329999997</v>
      </c>
      <c r="E5488">
        <v>67.666666669999998</v>
      </c>
      <c r="F5488">
        <v>1527</v>
      </c>
      <c r="G5488" t="s">
        <v>13</v>
      </c>
      <c r="H5488">
        <v>995</v>
      </c>
      <c r="I5488">
        <v>236</v>
      </c>
      <c r="J5488">
        <v>38</v>
      </c>
      <c r="K5488" s="1">
        <v>1269</v>
      </c>
    </row>
    <row r="5489" spans="1:11" x14ac:dyDescent="0.3">
      <c r="A5489" t="s">
        <v>451</v>
      </c>
      <c r="B5489" t="s">
        <v>472</v>
      </c>
      <c r="C5489">
        <v>106.82</v>
      </c>
      <c r="D5489">
        <v>4</v>
      </c>
      <c r="E5489">
        <v>234</v>
      </c>
      <c r="F5489">
        <v>5993</v>
      </c>
      <c r="G5489" t="s">
        <v>13</v>
      </c>
      <c r="H5489" s="1">
        <v>1051</v>
      </c>
      <c r="I5489">
        <v>110</v>
      </c>
      <c r="J5489">
        <v>69</v>
      </c>
      <c r="K5489" s="1">
        <v>1230</v>
      </c>
    </row>
    <row r="5490" spans="1:11" x14ac:dyDescent="0.3">
      <c r="A5490" t="s">
        <v>395</v>
      </c>
      <c r="B5490" t="s">
        <v>480</v>
      </c>
      <c r="C5490">
        <v>36.166625000000003</v>
      </c>
      <c r="D5490">
        <v>4.375</v>
      </c>
      <c r="E5490">
        <v>117.625</v>
      </c>
      <c r="F5490">
        <v>2849.25</v>
      </c>
      <c r="G5490" t="s">
        <v>13</v>
      </c>
      <c r="H5490" s="1">
        <v>1034</v>
      </c>
      <c r="I5490">
        <v>154</v>
      </c>
      <c r="J5490">
        <v>20</v>
      </c>
      <c r="K5490" s="1">
        <v>1208</v>
      </c>
    </row>
    <row r="5491" spans="1:11" x14ac:dyDescent="0.3">
      <c r="A5491" t="s">
        <v>11</v>
      </c>
      <c r="B5491" t="s">
        <v>365</v>
      </c>
      <c r="C5491">
        <v>76.709999999999994</v>
      </c>
      <c r="D5491">
        <v>0</v>
      </c>
      <c r="E5491">
        <v>336</v>
      </c>
      <c r="F5491">
        <v>0</v>
      </c>
      <c r="G5491" t="s">
        <v>13</v>
      </c>
      <c r="H5491">
        <v>967</v>
      </c>
      <c r="I5491">
        <v>173</v>
      </c>
      <c r="J5491">
        <v>55</v>
      </c>
      <c r="K5491" s="1">
        <v>1195</v>
      </c>
    </row>
    <row r="5492" spans="1:11" x14ac:dyDescent="0.3">
      <c r="A5492" t="s">
        <v>59</v>
      </c>
      <c r="B5492">
        <v>127</v>
      </c>
      <c r="C5492">
        <v>6.2389999999999999</v>
      </c>
      <c r="D5492">
        <v>5</v>
      </c>
      <c r="E5492">
        <v>37</v>
      </c>
      <c r="F5492">
        <v>1049</v>
      </c>
      <c r="G5492" t="s">
        <v>13</v>
      </c>
      <c r="H5492">
        <v>645</v>
      </c>
      <c r="I5492">
        <v>520</v>
      </c>
      <c r="J5492">
        <v>25</v>
      </c>
      <c r="K5492" s="1">
        <v>1190</v>
      </c>
    </row>
    <row r="5493" spans="1:11" x14ac:dyDescent="0.3">
      <c r="A5493" t="s">
        <v>34</v>
      </c>
      <c r="B5493">
        <v>200</v>
      </c>
      <c r="C5493">
        <v>38.669750000000001</v>
      </c>
      <c r="D5493">
        <v>4.3</v>
      </c>
      <c r="E5493">
        <v>95.65</v>
      </c>
      <c r="F5493">
        <v>2027.9</v>
      </c>
      <c r="G5493" t="s">
        <v>13</v>
      </c>
      <c r="H5493" s="1">
        <v>1001</v>
      </c>
      <c r="I5493">
        <v>143</v>
      </c>
      <c r="J5493">
        <v>28</v>
      </c>
      <c r="K5493" s="1">
        <v>1172</v>
      </c>
    </row>
    <row r="5494" spans="1:11" x14ac:dyDescent="0.3">
      <c r="A5494" t="s">
        <v>451</v>
      </c>
      <c r="B5494">
        <v>4</v>
      </c>
      <c r="C5494">
        <v>92.798000000000002</v>
      </c>
      <c r="D5494">
        <v>4</v>
      </c>
      <c r="E5494">
        <v>166</v>
      </c>
      <c r="F5494">
        <v>3980</v>
      </c>
      <c r="G5494" t="s">
        <v>13</v>
      </c>
      <c r="H5494">
        <v>994</v>
      </c>
      <c r="I5494">
        <v>94</v>
      </c>
      <c r="J5494">
        <v>48</v>
      </c>
      <c r="K5494" s="1">
        <v>1136</v>
      </c>
    </row>
    <row r="5495" spans="1:11" x14ac:dyDescent="0.3">
      <c r="A5495" t="s">
        <v>395</v>
      </c>
      <c r="B5495" t="s">
        <v>481</v>
      </c>
      <c r="C5495">
        <v>16.740911759999999</v>
      </c>
      <c r="D5495">
        <v>4.1176470590000003</v>
      </c>
      <c r="E5495">
        <v>71.470588239999998</v>
      </c>
      <c r="F5495">
        <v>2066.1764710000002</v>
      </c>
      <c r="G5495" t="s">
        <v>13</v>
      </c>
      <c r="H5495">
        <v>952</v>
      </c>
      <c r="I5495">
        <v>158</v>
      </c>
      <c r="J5495">
        <v>19</v>
      </c>
      <c r="K5495" s="1">
        <v>1129</v>
      </c>
    </row>
    <row r="5496" spans="1:11" x14ac:dyDescent="0.3">
      <c r="A5496" t="s">
        <v>81</v>
      </c>
      <c r="B5496">
        <v>929</v>
      </c>
      <c r="C5496">
        <v>15.8783125</v>
      </c>
      <c r="D5496">
        <v>4.25</v>
      </c>
      <c r="E5496">
        <v>84.4375</v>
      </c>
      <c r="F5496">
        <v>2161.625</v>
      </c>
      <c r="G5496" t="s">
        <v>13</v>
      </c>
      <c r="H5496">
        <v>898</v>
      </c>
      <c r="I5496">
        <v>175</v>
      </c>
      <c r="J5496">
        <v>23</v>
      </c>
      <c r="K5496" s="1">
        <v>1096</v>
      </c>
    </row>
    <row r="5497" spans="1:11" x14ac:dyDescent="0.3">
      <c r="A5497" t="s">
        <v>251</v>
      </c>
      <c r="B5497" t="s">
        <v>252</v>
      </c>
      <c r="C5497">
        <v>13.24516667</v>
      </c>
      <c r="D5497">
        <v>4.8333333329999997</v>
      </c>
      <c r="E5497">
        <v>66.666666669999998</v>
      </c>
      <c r="F5497">
        <v>1506.5</v>
      </c>
      <c r="G5497" t="s">
        <v>13</v>
      </c>
      <c r="H5497">
        <v>685</v>
      </c>
      <c r="I5497">
        <v>345</v>
      </c>
      <c r="J5497">
        <v>46</v>
      </c>
      <c r="K5497" s="1">
        <v>1076</v>
      </c>
    </row>
    <row r="5498" spans="1:11" x14ac:dyDescent="0.3">
      <c r="A5498" t="s">
        <v>11</v>
      </c>
      <c r="B5498" t="s">
        <v>14</v>
      </c>
      <c r="C5498">
        <v>18.53214286</v>
      </c>
      <c r="D5498">
        <v>5.7142857139999998</v>
      </c>
      <c r="E5498">
        <v>68.571428569999995</v>
      </c>
      <c r="F5498">
        <v>1166.142857</v>
      </c>
      <c r="G5498" t="s">
        <v>13</v>
      </c>
      <c r="H5498">
        <v>737836</v>
      </c>
      <c r="I5498">
        <v>782479</v>
      </c>
      <c r="J5498" s="1">
        <v>39028</v>
      </c>
      <c r="K5498">
        <v>1559343</v>
      </c>
    </row>
    <row r="5499" spans="1:11" x14ac:dyDescent="0.3">
      <c r="A5499" t="s">
        <v>11</v>
      </c>
      <c r="B5499" t="s">
        <v>126</v>
      </c>
      <c r="C5499">
        <v>16.208743590000001</v>
      </c>
      <c r="D5499">
        <v>4.461538462</v>
      </c>
      <c r="E5499">
        <v>63.564102560000002</v>
      </c>
      <c r="F5499">
        <v>1650.2051280000001</v>
      </c>
      <c r="G5499" t="s">
        <v>13</v>
      </c>
      <c r="H5499">
        <v>989746</v>
      </c>
      <c r="I5499">
        <v>501907</v>
      </c>
      <c r="J5499" s="1">
        <v>35418</v>
      </c>
      <c r="K5499">
        <v>1527071</v>
      </c>
    </row>
    <row r="5500" spans="1:11" x14ac:dyDescent="0.3">
      <c r="A5500" t="s">
        <v>11</v>
      </c>
      <c r="B5500" t="s">
        <v>305</v>
      </c>
      <c r="C5500">
        <v>18.295562499999999</v>
      </c>
      <c r="D5500">
        <v>4.875</v>
      </c>
      <c r="E5500">
        <v>70.25</v>
      </c>
      <c r="F5500">
        <v>1836.5</v>
      </c>
      <c r="G5500" t="s">
        <v>13</v>
      </c>
      <c r="H5500">
        <v>697196</v>
      </c>
      <c r="I5500">
        <v>150162</v>
      </c>
      <c r="J5500" s="1">
        <v>14365</v>
      </c>
      <c r="K5500">
        <v>861723</v>
      </c>
    </row>
    <row r="5501" spans="1:11" x14ac:dyDescent="0.3">
      <c r="A5501" t="s">
        <v>106</v>
      </c>
      <c r="B5501">
        <v>2000</v>
      </c>
      <c r="C5501">
        <v>17.181999999999999</v>
      </c>
      <c r="D5501">
        <v>5</v>
      </c>
      <c r="E5501">
        <v>74</v>
      </c>
      <c r="F5501">
        <v>1994</v>
      </c>
      <c r="G5501" t="s">
        <v>13</v>
      </c>
      <c r="H5501">
        <v>423581</v>
      </c>
      <c r="I5501">
        <v>141003</v>
      </c>
      <c r="J5501" s="1">
        <v>15783</v>
      </c>
      <c r="K5501">
        <v>580367</v>
      </c>
    </row>
    <row r="5502" spans="1:11" x14ac:dyDescent="0.3">
      <c r="A5502" t="s">
        <v>15</v>
      </c>
      <c r="B5502" t="s">
        <v>16</v>
      </c>
      <c r="C5502">
        <v>31.242153850000001</v>
      </c>
      <c r="D5502">
        <v>6.1648351650000004</v>
      </c>
      <c r="E5502">
        <v>89.46153846</v>
      </c>
      <c r="F5502">
        <v>1537.4065929999999</v>
      </c>
      <c r="G5502" t="s">
        <v>13</v>
      </c>
      <c r="H5502">
        <v>268499</v>
      </c>
      <c r="I5502">
        <v>173409</v>
      </c>
      <c r="J5502" s="1">
        <v>21896</v>
      </c>
      <c r="K5502">
        <v>463804</v>
      </c>
    </row>
    <row r="5503" spans="1:11" x14ac:dyDescent="0.3">
      <c r="A5503" t="s">
        <v>24</v>
      </c>
      <c r="B5503" t="s">
        <v>25</v>
      </c>
      <c r="C5503">
        <v>20.3776087</v>
      </c>
      <c r="D5503">
        <v>4.8695652169999999</v>
      </c>
      <c r="E5503">
        <v>67.956521739999999</v>
      </c>
      <c r="F5503">
        <v>1279.6956520000001</v>
      </c>
      <c r="G5503" t="s">
        <v>13</v>
      </c>
      <c r="H5503">
        <v>173028</v>
      </c>
      <c r="I5503">
        <v>236732</v>
      </c>
      <c r="J5503" s="1">
        <v>14325</v>
      </c>
      <c r="K5503">
        <v>424085</v>
      </c>
    </row>
    <row r="5504" spans="1:11" x14ac:dyDescent="0.3">
      <c r="A5504" t="s">
        <v>11</v>
      </c>
      <c r="B5504" t="s">
        <v>411</v>
      </c>
      <c r="C5504">
        <v>15.40377778</v>
      </c>
      <c r="D5504">
        <v>5</v>
      </c>
      <c r="E5504">
        <v>60.111111110000003</v>
      </c>
      <c r="F5504">
        <v>1593.1111109999999</v>
      </c>
      <c r="G5504" t="s">
        <v>13</v>
      </c>
      <c r="H5504">
        <v>290137</v>
      </c>
      <c r="I5504" s="1">
        <v>94099</v>
      </c>
      <c r="J5504" s="1">
        <v>6248</v>
      </c>
      <c r="K5504">
        <v>390484</v>
      </c>
    </row>
    <row r="5505" spans="1:11" x14ac:dyDescent="0.3">
      <c r="A5505" t="s">
        <v>15</v>
      </c>
      <c r="B5505" t="s">
        <v>21</v>
      </c>
      <c r="C5505">
        <v>18.192499999999999</v>
      </c>
      <c r="D5505">
        <v>5.0740740740000003</v>
      </c>
      <c r="E5505">
        <v>60.962962959999999</v>
      </c>
      <c r="F5505">
        <v>1408.055556</v>
      </c>
      <c r="G5505" t="s">
        <v>13</v>
      </c>
      <c r="H5505">
        <v>153180</v>
      </c>
      <c r="I5505">
        <v>174444</v>
      </c>
      <c r="J5505" s="1">
        <v>14041</v>
      </c>
      <c r="K5505">
        <v>341665</v>
      </c>
    </row>
    <row r="5506" spans="1:11" x14ac:dyDescent="0.3">
      <c r="A5506" t="s">
        <v>22</v>
      </c>
      <c r="B5506">
        <v>205</v>
      </c>
      <c r="C5506">
        <v>13.11525</v>
      </c>
      <c r="D5506">
        <v>4.75</v>
      </c>
      <c r="E5506">
        <v>50.875</v>
      </c>
      <c r="F5506">
        <v>1430.75</v>
      </c>
      <c r="G5506" t="s">
        <v>13</v>
      </c>
      <c r="H5506">
        <v>160695</v>
      </c>
      <c r="I5506">
        <v>167026</v>
      </c>
      <c r="J5506" s="1">
        <v>13622</v>
      </c>
      <c r="K5506">
        <v>341343</v>
      </c>
    </row>
    <row r="5507" spans="1:11" x14ac:dyDescent="0.3">
      <c r="A5507" t="s">
        <v>19</v>
      </c>
      <c r="B5507" t="s">
        <v>20</v>
      </c>
      <c r="C5507">
        <v>47.848370369999998</v>
      </c>
      <c r="D5507">
        <v>6.4444444440000002</v>
      </c>
      <c r="E5507">
        <v>126.1111111</v>
      </c>
      <c r="F5507">
        <v>1995.7777779999999</v>
      </c>
      <c r="G5507" t="s">
        <v>13</v>
      </c>
      <c r="H5507">
        <v>185091</v>
      </c>
      <c r="I5507" s="1">
        <v>66098</v>
      </c>
      <c r="J5507" s="1">
        <v>10136</v>
      </c>
      <c r="K5507">
        <v>261325</v>
      </c>
    </row>
    <row r="5508" spans="1:11" x14ac:dyDescent="0.3">
      <c r="A5508" t="s">
        <v>11</v>
      </c>
      <c r="B5508" t="s">
        <v>377</v>
      </c>
      <c r="C5508">
        <v>18.845487179999999</v>
      </c>
      <c r="D5508">
        <v>4.076923077</v>
      </c>
      <c r="E5508">
        <v>87.07692308</v>
      </c>
      <c r="F5508">
        <v>2326.3589740000002</v>
      </c>
      <c r="G5508" t="s">
        <v>13</v>
      </c>
      <c r="H5508">
        <v>209138</v>
      </c>
      <c r="I5508" s="1">
        <v>29783</v>
      </c>
      <c r="J5508" s="1">
        <v>3885</v>
      </c>
      <c r="K5508">
        <v>242806</v>
      </c>
    </row>
    <row r="5509" spans="1:11" x14ac:dyDescent="0.3">
      <c r="A5509" t="s">
        <v>22</v>
      </c>
      <c r="B5509">
        <v>405</v>
      </c>
      <c r="C5509">
        <v>20.430083329999999</v>
      </c>
      <c r="D5509">
        <v>4.7916666670000003</v>
      </c>
      <c r="E5509">
        <v>69.875</v>
      </c>
      <c r="F5509">
        <v>1773</v>
      </c>
      <c r="G5509" t="s">
        <v>13</v>
      </c>
      <c r="H5509">
        <v>187714</v>
      </c>
      <c r="I5509" s="1">
        <v>39451</v>
      </c>
      <c r="J5509" s="1">
        <v>6671</v>
      </c>
      <c r="K5509">
        <v>233836</v>
      </c>
    </row>
    <row r="5510" spans="1:11" x14ac:dyDescent="0.3">
      <c r="A5510" t="s">
        <v>11</v>
      </c>
      <c r="B5510" t="s">
        <v>23</v>
      </c>
      <c r="C5510">
        <v>39.973750000000003</v>
      </c>
      <c r="D5510">
        <v>1.75</v>
      </c>
      <c r="E5510">
        <v>130.25</v>
      </c>
      <c r="F5510">
        <v>1998.5</v>
      </c>
      <c r="G5510" t="s">
        <v>13</v>
      </c>
      <c r="H5510">
        <v>169645</v>
      </c>
      <c r="I5510" s="1">
        <v>33653</v>
      </c>
      <c r="J5510" s="1">
        <v>5486</v>
      </c>
      <c r="K5510">
        <v>208784</v>
      </c>
    </row>
    <row r="5511" spans="1:11" x14ac:dyDescent="0.3">
      <c r="A5511" t="s">
        <v>17</v>
      </c>
      <c r="B5511" t="s">
        <v>18</v>
      </c>
      <c r="C5511">
        <v>22.1</v>
      </c>
      <c r="D5511">
        <v>5.615384615</v>
      </c>
      <c r="E5511">
        <v>75.57692308</v>
      </c>
      <c r="F5511">
        <v>1219.6538459999999</v>
      </c>
      <c r="G5511" t="s">
        <v>13</v>
      </c>
      <c r="H5511" s="1">
        <v>82952</v>
      </c>
      <c r="I5511">
        <v>116732</v>
      </c>
      <c r="J5511" s="1">
        <v>8352</v>
      </c>
      <c r="K5511">
        <v>208036</v>
      </c>
    </row>
    <row r="5512" spans="1:11" x14ac:dyDescent="0.3">
      <c r="A5512" t="s">
        <v>59</v>
      </c>
      <c r="B5512" t="s">
        <v>420</v>
      </c>
      <c r="C5512">
        <v>11.282857140000001</v>
      </c>
      <c r="D5512">
        <v>4.2857142860000002</v>
      </c>
      <c r="E5512">
        <v>49.285714290000001</v>
      </c>
      <c r="F5512">
        <v>1337.7142859999999</v>
      </c>
      <c r="G5512" t="s">
        <v>13</v>
      </c>
      <c r="H5512" s="1">
        <v>91074</v>
      </c>
      <c r="I5512" s="1">
        <v>97082</v>
      </c>
      <c r="J5512" s="1">
        <v>5938</v>
      </c>
      <c r="K5512">
        <v>194094</v>
      </c>
    </row>
    <row r="5513" spans="1:11" x14ac:dyDescent="0.3">
      <c r="A5513" t="s">
        <v>22</v>
      </c>
      <c r="B5513">
        <v>309</v>
      </c>
      <c r="C5513">
        <v>14.350125</v>
      </c>
      <c r="D5513">
        <v>4.875</v>
      </c>
      <c r="E5513">
        <v>59.5</v>
      </c>
      <c r="F5513">
        <v>1642.875</v>
      </c>
      <c r="G5513" t="s">
        <v>13</v>
      </c>
      <c r="H5513">
        <v>117076</v>
      </c>
      <c r="I5513" s="1">
        <v>55606</v>
      </c>
      <c r="J5513" s="1">
        <v>5037</v>
      </c>
      <c r="K5513">
        <v>177719</v>
      </c>
    </row>
    <row r="5514" spans="1:11" x14ac:dyDescent="0.3">
      <c r="A5514" t="s">
        <v>39</v>
      </c>
      <c r="B5514" t="s">
        <v>311</v>
      </c>
      <c r="C5514">
        <v>10.832750000000001</v>
      </c>
      <c r="D5514">
        <v>5</v>
      </c>
      <c r="E5514">
        <v>45</v>
      </c>
      <c r="F5514">
        <v>1242</v>
      </c>
      <c r="G5514" t="s">
        <v>13</v>
      </c>
      <c r="H5514" s="1">
        <v>73399</v>
      </c>
      <c r="I5514" s="1">
        <v>96160</v>
      </c>
      <c r="J5514" s="1">
        <v>5953</v>
      </c>
      <c r="K5514">
        <v>175512</v>
      </c>
    </row>
    <row r="5515" spans="1:11" x14ac:dyDescent="0.3">
      <c r="A5515" t="s">
        <v>30</v>
      </c>
      <c r="B5515" t="s">
        <v>48</v>
      </c>
      <c r="C5515">
        <v>27.239118640000001</v>
      </c>
      <c r="D5515">
        <v>3.0338983050000001</v>
      </c>
      <c r="E5515">
        <v>91.610169490000004</v>
      </c>
      <c r="F5515">
        <v>1677.949153</v>
      </c>
      <c r="G5515" t="s">
        <v>13</v>
      </c>
      <c r="H5515">
        <v>102985</v>
      </c>
      <c r="I5515" s="1">
        <v>57338</v>
      </c>
      <c r="J5515" s="1">
        <v>5992</v>
      </c>
      <c r="K5515">
        <v>166315</v>
      </c>
    </row>
    <row r="5516" spans="1:11" x14ac:dyDescent="0.3">
      <c r="A5516" t="s">
        <v>22</v>
      </c>
      <c r="B5516">
        <v>106</v>
      </c>
      <c r="C5516">
        <v>12.35588235</v>
      </c>
      <c r="D5516">
        <v>4.6470588240000001</v>
      </c>
      <c r="E5516">
        <v>53.882352939999997</v>
      </c>
      <c r="F5516">
        <v>1366.294118</v>
      </c>
      <c r="G5516" t="s">
        <v>13</v>
      </c>
      <c r="H5516" s="1">
        <v>60825</v>
      </c>
      <c r="I5516" s="1">
        <v>93285</v>
      </c>
      <c r="J5516" s="1">
        <v>6395</v>
      </c>
      <c r="K5516">
        <v>160505</v>
      </c>
    </row>
    <row r="5517" spans="1:11" x14ac:dyDescent="0.3">
      <c r="A5517" t="s">
        <v>26</v>
      </c>
      <c r="B5517" t="s">
        <v>27</v>
      </c>
      <c r="C5517">
        <v>29.942625</v>
      </c>
      <c r="D5517">
        <v>4.5</v>
      </c>
      <c r="E5517">
        <v>106.22499999999999</v>
      </c>
      <c r="F5517">
        <v>1480.575</v>
      </c>
      <c r="G5517" t="s">
        <v>13</v>
      </c>
      <c r="H5517" s="1">
        <v>80718</v>
      </c>
      <c r="I5517" s="1">
        <v>65782</v>
      </c>
      <c r="J5517" s="1">
        <v>6962</v>
      </c>
      <c r="K5517">
        <v>153462</v>
      </c>
    </row>
    <row r="5518" spans="1:11" x14ac:dyDescent="0.3">
      <c r="A5518" t="s">
        <v>24</v>
      </c>
      <c r="B5518" t="s">
        <v>407</v>
      </c>
      <c r="C5518">
        <v>14.4382</v>
      </c>
      <c r="D5518">
        <v>4.9000000000000004</v>
      </c>
      <c r="E5518">
        <v>64.2</v>
      </c>
      <c r="F5518">
        <v>1891.7</v>
      </c>
      <c r="G5518" t="s">
        <v>13</v>
      </c>
      <c r="H5518">
        <v>116178</v>
      </c>
      <c r="I5518" s="1">
        <v>25909</v>
      </c>
      <c r="J5518" s="1">
        <v>3214</v>
      </c>
      <c r="K5518">
        <v>145301</v>
      </c>
    </row>
    <row r="5519" spans="1:11" x14ac:dyDescent="0.3">
      <c r="A5519" t="s">
        <v>30</v>
      </c>
      <c r="B5519" t="s">
        <v>236</v>
      </c>
      <c r="C5519">
        <v>17.445692309999998</v>
      </c>
      <c r="D5519">
        <v>4.692307692</v>
      </c>
      <c r="E5519">
        <v>68.269230769999993</v>
      </c>
      <c r="F5519">
        <v>1791.230769</v>
      </c>
      <c r="G5519" t="s">
        <v>13</v>
      </c>
      <c r="H5519" s="1">
        <v>99156</v>
      </c>
      <c r="I5519" s="1">
        <v>23223</v>
      </c>
      <c r="J5519" s="1">
        <v>4548</v>
      </c>
      <c r="K5519">
        <v>126927</v>
      </c>
    </row>
    <row r="5520" spans="1:11" x14ac:dyDescent="0.3">
      <c r="A5520" t="s">
        <v>22</v>
      </c>
      <c r="B5520">
        <v>306</v>
      </c>
      <c r="C5520">
        <v>18.64264</v>
      </c>
      <c r="D5520">
        <v>4.84</v>
      </c>
      <c r="E5520">
        <v>67</v>
      </c>
      <c r="F5520">
        <v>1698.64</v>
      </c>
      <c r="G5520" t="s">
        <v>13</v>
      </c>
      <c r="H5520" s="1">
        <v>76406</v>
      </c>
      <c r="I5520" s="1">
        <v>42153</v>
      </c>
      <c r="J5520" s="1">
        <v>5854</v>
      </c>
      <c r="K5520">
        <v>124413</v>
      </c>
    </row>
    <row r="5521" spans="1:11" x14ac:dyDescent="0.3">
      <c r="A5521" t="s">
        <v>17</v>
      </c>
      <c r="B5521">
        <v>19</v>
      </c>
      <c r="C5521">
        <v>16.290533329999999</v>
      </c>
      <c r="D5521">
        <v>4.8</v>
      </c>
      <c r="E5521">
        <v>57.866666670000001</v>
      </c>
      <c r="F5521">
        <v>1645.133333</v>
      </c>
      <c r="G5521" t="s">
        <v>13</v>
      </c>
      <c r="H5521" s="1">
        <v>81679</v>
      </c>
      <c r="I5521" s="1">
        <v>32711</v>
      </c>
      <c r="J5521" s="1">
        <v>3643</v>
      </c>
      <c r="K5521">
        <v>118033</v>
      </c>
    </row>
    <row r="5522" spans="1:11" x14ac:dyDescent="0.3">
      <c r="A5522" t="s">
        <v>39</v>
      </c>
      <c r="B5522" t="s">
        <v>273</v>
      </c>
      <c r="C5522">
        <v>16.05676923</v>
      </c>
      <c r="D5522">
        <v>4.923076923</v>
      </c>
      <c r="E5522">
        <v>67</v>
      </c>
      <c r="F5522">
        <v>1703.1538459999999</v>
      </c>
      <c r="G5522" t="s">
        <v>13</v>
      </c>
      <c r="H5522" s="1">
        <v>68381</v>
      </c>
      <c r="I5522" s="1">
        <v>30517</v>
      </c>
      <c r="J5522" s="1">
        <v>4596</v>
      </c>
      <c r="K5522">
        <v>103494</v>
      </c>
    </row>
    <row r="5523" spans="1:11" x14ac:dyDescent="0.3">
      <c r="A5523" t="s">
        <v>91</v>
      </c>
      <c r="B5523">
        <v>440</v>
      </c>
      <c r="C5523">
        <v>20.278962960000001</v>
      </c>
      <c r="D5523">
        <v>4.1111111109999996</v>
      </c>
      <c r="E5523">
        <v>72.851851850000003</v>
      </c>
      <c r="F5523">
        <v>1832.8888890000001</v>
      </c>
      <c r="G5523" t="s">
        <v>13</v>
      </c>
      <c r="H5523" s="1">
        <v>70062</v>
      </c>
      <c r="I5523" s="1">
        <v>26845</v>
      </c>
      <c r="J5523" s="1">
        <v>4726</v>
      </c>
      <c r="K5523">
        <v>101633</v>
      </c>
    </row>
    <row r="5524" spans="1:11" x14ac:dyDescent="0.3">
      <c r="A5524" t="s">
        <v>19</v>
      </c>
      <c r="B5524" t="s">
        <v>49</v>
      </c>
      <c r="C5524">
        <v>93.714250000000007</v>
      </c>
      <c r="D5524">
        <v>8</v>
      </c>
      <c r="E5524">
        <v>225</v>
      </c>
      <c r="F5524">
        <v>2979</v>
      </c>
      <c r="G5524" t="s">
        <v>13</v>
      </c>
      <c r="H5524" s="1">
        <v>81009</v>
      </c>
      <c r="I5524" s="1">
        <v>15010</v>
      </c>
      <c r="J5524" s="1">
        <v>3568</v>
      </c>
      <c r="K5524" s="1">
        <v>99587</v>
      </c>
    </row>
    <row r="5525" spans="1:11" x14ac:dyDescent="0.3">
      <c r="A5525" t="s">
        <v>81</v>
      </c>
      <c r="B5525">
        <v>323</v>
      </c>
      <c r="C5525">
        <v>17.343647059999999</v>
      </c>
      <c r="D5525">
        <v>4.7450980390000002</v>
      </c>
      <c r="E5525">
        <v>70.921568629999996</v>
      </c>
      <c r="F5525">
        <v>1683.607843</v>
      </c>
      <c r="G5525" t="s">
        <v>13</v>
      </c>
      <c r="H5525" s="1">
        <v>57631</v>
      </c>
      <c r="I5525" s="1">
        <v>38240</v>
      </c>
      <c r="J5525" s="1">
        <v>3553</v>
      </c>
      <c r="K5525" s="1">
        <v>99424</v>
      </c>
    </row>
    <row r="5526" spans="1:11" x14ac:dyDescent="0.3">
      <c r="A5526" t="s">
        <v>26</v>
      </c>
      <c r="B5526" t="s">
        <v>80</v>
      </c>
      <c r="C5526">
        <v>39.399843140000002</v>
      </c>
      <c r="D5526">
        <v>5.7843137249999996</v>
      </c>
      <c r="E5526">
        <v>117.70588239999999</v>
      </c>
      <c r="F5526">
        <v>2151.6470589999999</v>
      </c>
      <c r="G5526" t="s">
        <v>13</v>
      </c>
      <c r="H5526" s="1">
        <v>72661</v>
      </c>
      <c r="I5526" s="1">
        <v>20571</v>
      </c>
      <c r="J5526" s="1">
        <v>4284</v>
      </c>
      <c r="K5526" s="1">
        <v>97516</v>
      </c>
    </row>
    <row r="5527" spans="1:11" x14ac:dyDescent="0.3">
      <c r="A5527" t="s">
        <v>15</v>
      </c>
      <c r="B5527" t="s">
        <v>36</v>
      </c>
      <c r="C5527">
        <v>46.064512819999997</v>
      </c>
      <c r="D5527">
        <v>6.4871794869999997</v>
      </c>
      <c r="E5527">
        <v>125.4358974</v>
      </c>
      <c r="F5527">
        <v>1835.8461540000001</v>
      </c>
      <c r="G5527" t="s">
        <v>13</v>
      </c>
      <c r="H5527" s="1">
        <v>69434</v>
      </c>
      <c r="I5527" s="1">
        <v>17473</v>
      </c>
      <c r="J5527" s="1">
        <v>3912</v>
      </c>
      <c r="K5527" s="1">
        <v>90819</v>
      </c>
    </row>
    <row r="5528" spans="1:11" x14ac:dyDescent="0.3">
      <c r="A5528" t="s">
        <v>34</v>
      </c>
      <c r="B5528">
        <v>80</v>
      </c>
      <c r="C5528">
        <v>27.09825</v>
      </c>
      <c r="D5528">
        <v>4.6666666670000003</v>
      </c>
      <c r="E5528">
        <v>91.75</v>
      </c>
      <c r="F5528">
        <v>2247.333333</v>
      </c>
      <c r="G5528" t="s">
        <v>13</v>
      </c>
      <c r="H5528" s="1">
        <v>68155</v>
      </c>
      <c r="I5528" s="1">
        <v>15799</v>
      </c>
      <c r="J5528" s="1">
        <v>3161</v>
      </c>
      <c r="K5528" s="1">
        <v>87115</v>
      </c>
    </row>
    <row r="5529" spans="1:11" x14ac:dyDescent="0.3">
      <c r="A5529" t="s">
        <v>24</v>
      </c>
      <c r="B5529" t="s">
        <v>109</v>
      </c>
      <c r="C5529">
        <v>26.512695650000001</v>
      </c>
      <c r="D5529">
        <v>4.0217391300000003</v>
      </c>
      <c r="E5529">
        <v>93.586956520000001</v>
      </c>
      <c r="F5529">
        <v>1933.021739</v>
      </c>
      <c r="G5529" t="s">
        <v>13</v>
      </c>
      <c r="H5529" s="1">
        <v>69041</v>
      </c>
      <c r="I5529" s="1">
        <v>15333</v>
      </c>
      <c r="J5529" s="1">
        <v>2718</v>
      </c>
      <c r="K5529" s="1">
        <v>87092</v>
      </c>
    </row>
    <row r="5530" spans="1:11" x14ac:dyDescent="0.3">
      <c r="A5530" t="s">
        <v>17</v>
      </c>
      <c r="B5530">
        <v>21</v>
      </c>
      <c r="C5530">
        <v>20.353789469999999</v>
      </c>
      <c r="D5530">
        <v>4.7894736839999998</v>
      </c>
      <c r="E5530">
        <v>67.684210530000001</v>
      </c>
      <c r="F5530">
        <v>1996.684211</v>
      </c>
      <c r="G5530" t="s">
        <v>13</v>
      </c>
      <c r="H5530" s="1">
        <v>66985</v>
      </c>
      <c r="I5530" s="1">
        <v>17164</v>
      </c>
      <c r="J5530" s="1">
        <v>2702</v>
      </c>
      <c r="K5530" s="1">
        <v>86851</v>
      </c>
    </row>
    <row r="5531" spans="1:11" x14ac:dyDescent="0.3">
      <c r="A5531" t="s">
        <v>59</v>
      </c>
      <c r="B5531" t="s">
        <v>89</v>
      </c>
      <c r="C5531">
        <v>10.423888890000001</v>
      </c>
      <c r="D5531">
        <v>5</v>
      </c>
      <c r="E5531">
        <v>52.444444439999998</v>
      </c>
      <c r="F5531">
        <v>1095.7777779999999</v>
      </c>
      <c r="G5531" t="s">
        <v>13</v>
      </c>
      <c r="H5531" s="1">
        <v>34228</v>
      </c>
      <c r="I5531" s="1">
        <v>48565</v>
      </c>
      <c r="J5531" s="1">
        <v>2831</v>
      </c>
      <c r="K5531" s="1">
        <v>85624</v>
      </c>
    </row>
    <row r="5532" spans="1:11" x14ac:dyDescent="0.3">
      <c r="A5532" t="s">
        <v>81</v>
      </c>
      <c r="B5532">
        <v>626</v>
      </c>
      <c r="C5532">
        <v>20.7195</v>
      </c>
      <c r="D5532">
        <v>4.71875</v>
      </c>
      <c r="E5532">
        <v>81.375</v>
      </c>
      <c r="F5532">
        <v>1950.90625</v>
      </c>
      <c r="G5532" t="s">
        <v>13</v>
      </c>
      <c r="H5532" s="1">
        <v>55754</v>
      </c>
      <c r="I5532" s="1">
        <v>12287</v>
      </c>
      <c r="J5532" s="1">
        <v>1976</v>
      </c>
      <c r="K5532" s="1">
        <v>70017</v>
      </c>
    </row>
    <row r="5533" spans="1:11" x14ac:dyDescent="0.3">
      <c r="A5533" t="s">
        <v>44</v>
      </c>
      <c r="B5533" t="s">
        <v>55</v>
      </c>
      <c r="C5533">
        <v>107.4521429</v>
      </c>
      <c r="D5533">
        <v>8</v>
      </c>
      <c r="E5533">
        <v>182.57142859999999</v>
      </c>
      <c r="F5533">
        <v>2425.4285709999999</v>
      </c>
      <c r="G5533" t="s">
        <v>46</v>
      </c>
      <c r="H5533" s="1">
        <v>48341</v>
      </c>
      <c r="I5533" s="1">
        <v>10983</v>
      </c>
      <c r="J5533" s="1">
        <v>2727</v>
      </c>
      <c r="K5533" s="1">
        <v>62051</v>
      </c>
    </row>
    <row r="5534" spans="1:11" x14ac:dyDescent="0.3">
      <c r="A5534" t="s">
        <v>59</v>
      </c>
      <c r="B5534" t="s">
        <v>427</v>
      </c>
      <c r="C5534">
        <v>23.585000000000001</v>
      </c>
      <c r="D5534">
        <v>5.8125</v>
      </c>
      <c r="E5534">
        <v>80.8125</v>
      </c>
      <c r="F5534">
        <v>1446.125</v>
      </c>
      <c r="G5534" t="s">
        <v>46</v>
      </c>
      <c r="H5534" s="1">
        <v>40134</v>
      </c>
      <c r="I5534" s="1">
        <v>19984</v>
      </c>
      <c r="J5534" s="1">
        <v>1928</v>
      </c>
      <c r="K5534" s="1">
        <v>62046</v>
      </c>
    </row>
    <row r="5535" spans="1:11" x14ac:dyDescent="0.3">
      <c r="A5535" t="s">
        <v>67</v>
      </c>
      <c r="B5535">
        <v>900</v>
      </c>
      <c r="C5535">
        <v>37.009045450000002</v>
      </c>
      <c r="D5535">
        <v>4.5909090910000003</v>
      </c>
      <c r="E5535">
        <v>114.6818182</v>
      </c>
      <c r="F5535">
        <v>2208.090909</v>
      </c>
      <c r="G5535" t="s">
        <v>13</v>
      </c>
      <c r="H5535" s="1">
        <v>42326</v>
      </c>
      <c r="I5535" s="1">
        <v>11244</v>
      </c>
      <c r="J5535" s="1">
        <v>3473</v>
      </c>
      <c r="K5535" s="1">
        <v>57043</v>
      </c>
    </row>
    <row r="5536" spans="1:11" x14ac:dyDescent="0.3">
      <c r="A5536" t="s">
        <v>32</v>
      </c>
      <c r="B5536">
        <v>190</v>
      </c>
      <c r="C5536">
        <v>36.643266670000003</v>
      </c>
      <c r="D5536">
        <v>4.4666666670000001</v>
      </c>
      <c r="E5536">
        <v>88.733333329999994</v>
      </c>
      <c r="F5536">
        <v>2284.1333330000002</v>
      </c>
      <c r="G5536" t="s">
        <v>13</v>
      </c>
      <c r="H5536" s="1">
        <v>41948</v>
      </c>
      <c r="I5536" s="1">
        <v>11829</v>
      </c>
      <c r="J5536" s="1">
        <v>2575</v>
      </c>
      <c r="K5536" s="1">
        <v>56352</v>
      </c>
    </row>
    <row r="5537" spans="1:11" x14ac:dyDescent="0.3">
      <c r="A5537" t="s">
        <v>53</v>
      </c>
      <c r="B5537" t="s">
        <v>54</v>
      </c>
      <c r="C5537">
        <v>19.938140350000001</v>
      </c>
      <c r="D5537">
        <v>5.6491228070000004</v>
      </c>
      <c r="E5537">
        <v>76.315789469999999</v>
      </c>
      <c r="F5537">
        <v>1205.192982</v>
      </c>
      <c r="G5537" t="s">
        <v>13</v>
      </c>
      <c r="H5537" s="1">
        <v>28124</v>
      </c>
      <c r="I5537" s="1">
        <v>22573</v>
      </c>
      <c r="J5537" s="1">
        <v>1484</v>
      </c>
      <c r="K5537" s="1">
        <v>52181</v>
      </c>
    </row>
    <row r="5538" spans="1:11" x14ac:dyDescent="0.3">
      <c r="A5538" t="s">
        <v>17</v>
      </c>
      <c r="B5538">
        <v>11</v>
      </c>
      <c r="C5538">
        <v>11.631142860000001</v>
      </c>
      <c r="D5538">
        <v>4.4285714289999998</v>
      </c>
      <c r="E5538">
        <v>47.142857139999997</v>
      </c>
      <c r="F5538">
        <v>1477</v>
      </c>
      <c r="G5538" t="s">
        <v>13</v>
      </c>
      <c r="H5538" s="1">
        <v>33017</v>
      </c>
      <c r="I5538" s="1">
        <v>17841</v>
      </c>
      <c r="J5538" s="1">
        <v>1321</v>
      </c>
      <c r="K5538" s="1">
        <v>52179</v>
      </c>
    </row>
    <row r="5539" spans="1:11" x14ac:dyDescent="0.3">
      <c r="A5539" t="s">
        <v>77</v>
      </c>
      <c r="B5539" t="s">
        <v>138</v>
      </c>
      <c r="C5539">
        <v>137.5695455</v>
      </c>
      <c r="D5539">
        <v>8</v>
      </c>
      <c r="E5539">
        <v>223.54545450000001</v>
      </c>
      <c r="F5539">
        <v>2813</v>
      </c>
      <c r="G5539" t="s">
        <v>13</v>
      </c>
      <c r="H5539" s="1">
        <v>41842</v>
      </c>
      <c r="I5539" s="1">
        <v>5522</v>
      </c>
      <c r="J5539" s="1">
        <v>1624</v>
      </c>
      <c r="K5539" s="1">
        <v>48988</v>
      </c>
    </row>
    <row r="5540" spans="1:11" x14ac:dyDescent="0.3">
      <c r="A5540" t="s">
        <v>11</v>
      </c>
      <c r="B5540" t="s">
        <v>329</v>
      </c>
      <c r="C5540">
        <v>11.712899999999999</v>
      </c>
      <c r="D5540">
        <v>4</v>
      </c>
      <c r="E5540">
        <v>69</v>
      </c>
      <c r="F5540">
        <v>1864.8</v>
      </c>
      <c r="G5540" t="s">
        <v>13</v>
      </c>
      <c r="H5540" s="1">
        <v>38743</v>
      </c>
      <c r="I5540" s="1">
        <v>7679</v>
      </c>
      <c r="J5540">
        <v>620</v>
      </c>
      <c r="K5540" s="1">
        <v>47042</v>
      </c>
    </row>
    <row r="5541" spans="1:11" x14ac:dyDescent="0.3">
      <c r="A5541" t="s">
        <v>41</v>
      </c>
      <c r="B5541" t="s">
        <v>421</v>
      </c>
      <c r="C5541">
        <v>7.8633333329999999</v>
      </c>
      <c r="D5541">
        <v>5</v>
      </c>
      <c r="E5541">
        <v>44</v>
      </c>
      <c r="F5541">
        <v>1289</v>
      </c>
      <c r="G5541" t="s">
        <v>13</v>
      </c>
      <c r="H5541" s="1">
        <v>32623</v>
      </c>
      <c r="I5541" s="1">
        <v>13006</v>
      </c>
      <c r="J5541" s="1">
        <v>1048</v>
      </c>
      <c r="K5541" s="1">
        <v>46677</v>
      </c>
    </row>
    <row r="5542" spans="1:11" x14ac:dyDescent="0.3">
      <c r="A5542" t="s">
        <v>15</v>
      </c>
      <c r="B5542" t="s">
        <v>170</v>
      </c>
      <c r="C5542">
        <v>31.305666670000001</v>
      </c>
      <c r="D5542">
        <v>6.2592592590000002</v>
      </c>
      <c r="E5542">
        <v>96.925925930000005</v>
      </c>
      <c r="F5542">
        <v>1587.2222220000001</v>
      </c>
      <c r="G5542" t="s">
        <v>13</v>
      </c>
      <c r="H5542" s="1">
        <v>32274</v>
      </c>
      <c r="I5542" s="1">
        <v>11037</v>
      </c>
      <c r="J5542" s="1">
        <v>1376</v>
      </c>
      <c r="K5542" s="1">
        <v>44687</v>
      </c>
    </row>
    <row r="5543" spans="1:11" x14ac:dyDescent="0.3">
      <c r="A5543" t="s">
        <v>39</v>
      </c>
      <c r="B5543" t="s">
        <v>264</v>
      </c>
      <c r="C5543">
        <v>24.843902440000001</v>
      </c>
      <c r="D5543">
        <v>4.7560975609999998</v>
      </c>
      <c r="E5543">
        <v>84.926829269999999</v>
      </c>
      <c r="F5543">
        <v>1982.7560980000001</v>
      </c>
      <c r="G5543" t="s">
        <v>13</v>
      </c>
      <c r="H5543" s="1">
        <v>35677</v>
      </c>
      <c r="I5543" s="1">
        <v>6149</v>
      </c>
      <c r="J5543" s="1">
        <v>1889</v>
      </c>
      <c r="K5543" s="1">
        <v>43715</v>
      </c>
    </row>
    <row r="5544" spans="1:11" x14ac:dyDescent="0.3">
      <c r="A5544" t="s">
        <v>67</v>
      </c>
      <c r="B5544">
        <v>9000</v>
      </c>
      <c r="C5544">
        <v>41.616</v>
      </c>
      <c r="D5544">
        <v>4.5999999999999996</v>
      </c>
      <c r="E5544">
        <v>125.36</v>
      </c>
      <c r="F5544">
        <v>2336.52</v>
      </c>
      <c r="G5544" t="s">
        <v>13</v>
      </c>
      <c r="H5544" s="1">
        <v>33354</v>
      </c>
      <c r="I5544" s="1">
        <v>5487</v>
      </c>
      <c r="J5544" s="1">
        <v>2328</v>
      </c>
      <c r="K5544" s="1">
        <v>41169</v>
      </c>
    </row>
    <row r="5545" spans="1:11" x14ac:dyDescent="0.3">
      <c r="A5545" t="s">
        <v>17</v>
      </c>
      <c r="B5545" t="s">
        <v>88</v>
      </c>
      <c r="C5545">
        <v>34.020592110000003</v>
      </c>
      <c r="D5545">
        <v>5.5526315789999998</v>
      </c>
      <c r="E5545">
        <v>99</v>
      </c>
      <c r="F5545">
        <v>1920.026316</v>
      </c>
      <c r="G5545" t="s">
        <v>46</v>
      </c>
      <c r="H5545" s="1">
        <v>31864</v>
      </c>
      <c r="I5545" s="1">
        <v>6360</v>
      </c>
      <c r="J5545" s="1">
        <v>1340</v>
      </c>
      <c r="K5545" s="1">
        <v>39564</v>
      </c>
    </row>
    <row r="5546" spans="1:11" x14ac:dyDescent="0.3">
      <c r="A5546" t="s">
        <v>34</v>
      </c>
      <c r="B5546">
        <v>100</v>
      </c>
      <c r="C5546">
        <v>37.326360000000001</v>
      </c>
      <c r="D5546">
        <v>4.76</v>
      </c>
      <c r="E5546">
        <v>101.12</v>
      </c>
      <c r="F5546">
        <v>2349.08</v>
      </c>
      <c r="G5546" t="s">
        <v>13</v>
      </c>
      <c r="H5546" s="1">
        <v>31263</v>
      </c>
      <c r="I5546" s="1">
        <v>5685</v>
      </c>
      <c r="J5546" s="1">
        <v>1365</v>
      </c>
      <c r="K5546" s="1">
        <v>38313</v>
      </c>
    </row>
    <row r="5547" spans="1:11" x14ac:dyDescent="0.3">
      <c r="A5547" t="s">
        <v>17</v>
      </c>
      <c r="B5547">
        <v>25</v>
      </c>
      <c r="C5547">
        <v>22.35277778</v>
      </c>
      <c r="D5547">
        <v>4.2222222220000001</v>
      </c>
      <c r="E5547">
        <v>80.925925930000005</v>
      </c>
      <c r="F5547">
        <v>1977.2592589999999</v>
      </c>
      <c r="G5547" t="s">
        <v>13</v>
      </c>
      <c r="H5547" s="1">
        <v>31369</v>
      </c>
      <c r="I5547" s="1">
        <v>5919</v>
      </c>
      <c r="J5547">
        <v>885</v>
      </c>
      <c r="K5547" s="1">
        <v>38173</v>
      </c>
    </row>
    <row r="5548" spans="1:11" x14ac:dyDescent="0.3">
      <c r="A5548" t="s">
        <v>440</v>
      </c>
      <c r="B5548" t="s">
        <v>444</v>
      </c>
      <c r="C5548">
        <v>6.0503333330000002</v>
      </c>
      <c r="D5548">
        <v>4.3333333329999997</v>
      </c>
      <c r="E5548">
        <v>52</v>
      </c>
      <c r="F5548">
        <v>1335</v>
      </c>
      <c r="G5548" t="s">
        <v>13</v>
      </c>
      <c r="H5548" s="1">
        <v>24732</v>
      </c>
      <c r="I5548" s="1">
        <v>11871</v>
      </c>
      <c r="J5548">
        <v>775</v>
      </c>
      <c r="K5548" s="1">
        <v>37378</v>
      </c>
    </row>
    <row r="5549" spans="1:11" x14ac:dyDescent="0.3">
      <c r="A5549" t="s">
        <v>106</v>
      </c>
      <c r="B5549" t="s">
        <v>64</v>
      </c>
      <c r="C5549">
        <v>7.92</v>
      </c>
      <c r="D5549">
        <v>4</v>
      </c>
      <c r="E5549">
        <v>33.333333330000002</v>
      </c>
      <c r="F5549">
        <v>868.33333330000005</v>
      </c>
      <c r="G5549" t="s">
        <v>13</v>
      </c>
      <c r="H5549" s="1">
        <v>13313</v>
      </c>
      <c r="I5549" s="1">
        <v>22247</v>
      </c>
      <c r="J5549" s="1">
        <v>1212</v>
      </c>
      <c r="K5549" s="1">
        <v>36772</v>
      </c>
    </row>
    <row r="5550" spans="1:11" x14ac:dyDescent="0.3">
      <c r="A5550" t="s">
        <v>446</v>
      </c>
      <c r="B5550" t="s">
        <v>447</v>
      </c>
      <c r="C5550">
        <v>10.915800000000001</v>
      </c>
      <c r="D5550">
        <v>5</v>
      </c>
      <c r="E5550">
        <v>49.8</v>
      </c>
      <c r="F5550">
        <v>1372.4</v>
      </c>
      <c r="G5550" t="s">
        <v>13</v>
      </c>
      <c r="H5550" s="1">
        <v>26637</v>
      </c>
      <c r="I5550" s="1">
        <v>8180</v>
      </c>
      <c r="J5550">
        <v>545</v>
      </c>
      <c r="K5550" s="1">
        <v>35362</v>
      </c>
    </row>
    <row r="5551" spans="1:11" x14ac:dyDescent="0.3">
      <c r="A5551" t="s">
        <v>15</v>
      </c>
      <c r="B5551" t="s">
        <v>161</v>
      </c>
      <c r="C5551">
        <v>33.70615385</v>
      </c>
      <c r="D5551">
        <v>6.153846154</v>
      </c>
      <c r="E5551">
        <v>120.1538462</v>
      </c>
      <c r="F5551">
        <v>1750.6153850000001</v>
      </c>
      <c r="G5551" t="s">
        <v>13</v>
      </c>
      <c r="H5551" s="1">
        <v>23258</v>
      </c>
      <c r="I5551" s="1">
        <v>8981</v>
      </c>
      <c r="J5551">
        <v>998</v>
      </c>
      <c r="K5551" s="1">
        <v>33237</v>
      </c>
    </row>
    <row r="5552" spans="1:11" x14ac:dyDescent="0.3">
      <c r="A5552" t="s">
        <v>84</v>
      </c>
      <c r="B5552" t="s">
        <v>100</v>
      </c>
      <c r="C5552">
        <v>26.803000000000001</v>
      </c>
      <c r="D5552">
        <v>5.4285714289999998</v>
      </c>
      <c r="E5552">
        <v>85.714285709999999</v>
      </c>
      <c r="F5552">
        <v>1310</v>
      </c>
      <c r="G5552" t="s">
        <v>13</v>
      </c>
      <c r="H5552" s="1">
        <v>17513</v>
      </c>
      <c r="I5552" s="1">
        <v>14187</v>
      </c>
      <c r="J5552" s="1">
        <v>1159</v>
      </c>
      <c r="K5552" s="1">
        <v>32859</v>
      </c>
    </row>
    <row r="5553" spans="1:11" x14ac:dyDescent="0.3">
      <c r="A5553" t="s">
        <v>44</v>
      </c>
      <c r="B5553" t="s">
        <v>56</v>
      </c>
      <c r="C5553">
        <v>107.6705126</v>
      </c>
      <c r="D5553">
        <v>8.277310924</v>
      </c>
      <c r="E5553">
        <v>196.33613450000001</v>
      </c>
      <c r="F5553">
        <v>2521.0924369999998</v>
      </c>
      <c r="G5553" t="s">
        <v>46</v>
      </c>
      <c r="H5553" s="1">
        <v>26288</v>
      </c>
      <c r="I5553" s="1">
        <v>4554</v>
      </c>
      <c r="J5553">
        <v>752</v>
      </c>
      <c r="K5553" s="1">
        <v>31594</v>
      </c>
    </row>
    <row r="5554" spans="1:11" x14ac:dyDescent="0.3">
      <c r="A5554" t="s">
        <v>91</v>
      </c>
      <c r="B5554">
        <v>940</v>
      </c>
      <c r="C5554">
        <v>30.236875000000001</v>
      </c>
      <c r="D5554">
        <v>4.5</v>
      </c>
      <c r="E5554">
        <v>110</v>
      </c>
      <c r="F5554">
        <v>2316</v>
      </c>
      <c r="G5554" t="s">
        <v>13</v>
      </c>
      <c r="H5554" s="1">
        <v>24679</v>
      </c>
      <c r="I5554" s="1">
        <v>5013</v>
      </c>
      <c r="J5554" s="1">
        <v>1774</v>
      </c>
      <c r="K5554" s="1">
        <v>31466</v>
      </c>
    </row>
    <row r="5555" spans="1:11" x14ac:dyDescent="0.3">
      <c r="A5555" t="s">
        <v>59</v>
      </c>
      <c r="B5555" t="s">
        <v>335</v>
      </c>
      <c r="C5555">
        <v>7.7119999999999997</v>
      </c>
      <c r="D5555">
        <v>5</v>
      </c>
      <c r="E5555">
        <v>29</v>
      </c>
      <c r="F5555">
        <v>899</v>
      </c>
      <c r="G5555" t="s">
        <v>13</v>
      </c>
      <c r="H5555" s="1">
        <v>11890</v>
      </c>
      <c r="I5555" s="1">
        <v>18226</v>
      </c>
      <c r="J5555" s="1">
        <v>1236</v>
      </c>
      <c r="K5555" s="1">
        <v>31352</v>
      </c>
    </row>
    <row r="5556" spans="1:11" x14ac:dyDescent="0.3">
      <c r="A5556" t="s">
        <v>32</v>
      </c>
      <c r="B5556">
        <v>300</v>
      </c>
      <c r="C5556">
        <v>62.395653850000002</v>
      </c>
      <c r="D5556">
        <v>4.384615385</v>
      </c>
      <c r="E5556">
        <v>135.5</v>
      </c>
      <c r="F5556">
        <v>2972.3076919999999</v>
      </c>
      <c r="G5556" t="s">
        <v>13</v>
      </c>
      <c r="H5556" s="1">
        <v>22996</v>
      </c>
      <c r="I5556" s="1">
        <v>5163</v>
      </c>
      <c r="J5556" s="1">
        <v>1336</v>
      </c>
      <c r="K5556" s="1">
        <v>29495</v>
      </c>
    </row>
    <row r="5557" spans="1:11" x14ac:dyDescent="0.3">
      <c r="A5557" t="s">
        <v>30</v>
      </c>
      <c r="B5557" t="s">
        <v>141</v>
      </c>
      <c r="C5557">
        <v>31.525500000000001</v>
      </c>
      <c r="D5557">
        <v>5.1666666670000003</v>
      </c>
      <c r="E5557">
        <v>109.66666669999999</v>
      </c>
      <c r="F5557">
        <v>1861.833333</v>
      </c>
      <c r="G5557" t="s">
        <v>13</v>
      </c>
      <c r="H5557" s="1">
        <v>21148</v>
      </c>
      <c r="I5557" s="1">
        <v>7136</v>
      </c>
      <c r="J5557">
        <v>938</v>
      </c>
      <c r="K5557" s="1">
        <v>29222</v>
      </c>
    </row>
    <row r="5558" spans="1:11" x14ac:dyDescent="0.3">
      <c r="A5558" t="s">
        <v>26</v>
      </c>
      <c r="B5558" t="s">
        <v>320</v>
      </c>
      <c r="C5558">
        <v>27.789666669999999</v>
      </c>
      <c r="D5558">
        <v>4.6666666670000003</v>
      </c>
      <c r="E5558">
        <v>110.66666669999999</v>
      </c>
      <c r="F5558">
        <v>2050.333333</v>
      </c>
      <c r="G5558" t="s">
        <v>13</v>
      </c>
      <c r="H5558" s="1">
        <v>17452</v>
      </c>
      <c r="I5558" s="1">
        <v>8633</v>
      </c>
      <c r="J5558" s="1">
        <v>1097</v>
      </c>
      <c r="K5558" s="1">
        <v>27182</v>
      </c>
    </row>
    <row r="5559" spans="1:11" x14ac:dyDescent="0.3">
      <c r="A5559" t="s">
        <v>32</v>
      </c>
      <c r="B5559" t="s">
        <v>33</v>
      </c>
      <c r="C5559">
        <v>46.5274</v>
      </c>
      <c r="D5559">
        <v>7.04</v>
      </c>
      <c r="E5559">
        <v>131.6</v>
      </c>
      <c r="F5559">
        <v>1596.92</v>
      </c>
      <c r="G5559" t="s">
        <v>13</v>
      </c>
      <c r="H5559" s="1">
        <v>19807</v>
      </c>
      <c r="I5559" s="1">
        <v>4871</v>
      </c>
      <c r="J5559" s="1">
        <v>1458</v>
      </c>
      <c r="K5559" s="1">
        <v>26136</v>
      </c>
    </row>
    <row r="5560" spans="1:11" x14ac:dyDescent="0.3">
      <c r="A5560" t="s">
        <v>70</v>
      </c>
      <c r="B5560" t="s">
        <v>442</v>
      </c>
      <c r="C5560">
        <v>10.32442857</v>
      </c>
      <c r="D5560">
        <v>4.1428571429999996</v>
      </c>
      <c r="E5560">
        <v>54.357142860000003</v>
      </c>
      <c r="F5560">
        <v>1463.857143</v>
      </c>
      <c r="G5560" t="s">
        <v>13</v>
      </c>
      <c r="H5560" s="1">
        <v>15195</v>
      </c>
      <c r="I5560" s="1">
        <v>9310</v>
      </c>
      <c r="J5560">
        <v>592</v>
      </c>
      <c r="K5560" s="1">
        <v>25097</v>
      </c>
    </row>
    <row r="5561" spans="1:11" x14ac:dyDescent="0.3">
      <c r="A5561" t="s">
        <v>17</v>
      </c>
      <c r="B5561" t="s">
        <v>172</v>
      </c>
      <c r="C5561">
        <v>59</v>
      </c>
      <c r="D5561">
        <v>7</v>
      </c>
      <c r="E5561">
        <v>166</v>
      </c>
      <c r="F5561">
        <v>1798</v>
      </c>
      <c r="G5561" t="s">
        <v>13</v>
      </c>
      <c r="H5561" s="1">
        <v>18135</v>
      </c>
      <c r="I5561" s="1">
        <v>5371</v>
      </c>
      <c r="J5561" s="1">
        <v>1443</v>
      </c>
      <c r="K5561" s="1">
        <v>24949</v>
      </c>
    </row>
    <row r="5562" spans="1:11" x14ac:dyDescent="0.3">
      <c r="A5562" t="s">
        <v>91</v>
      </c>
      <c r="B5562">
        <v>460</v>
      </c>
      <c r="C5562">
        <v>20.497107140000001</v>
      </c>
      <c r="D5562">
        <v>4.1428571429999996</v>
      </c>
      <c r="E5562">
        <v>72.428571430000005</v>
      </c>
      <c r="F5562">
        <v>1824.4285709999999</v>
      </c>
      <c r="G5562" t="s">
        <v>13</v>
      </c>
      <c r="H5562" s="1">
        <v>18252</v>
      </c>
      <c r="I5562" s="1">
        <v>5252</v>
      </c>
      <c r="J5562" s="1">
        <v>1079</v>
      </c>
      <c r="K5562" s="1">
        <v>24583</v>
      </c>
    </row>
    <row r="5563" spans="1:11" x14ac:dyDescent="0.3">
      <c r="A5563" t="s">
        <v>455</v>
      </c>
      <c r="B5563" t="s">
        <v>456</v>
      </c>
      <c r="C5563">
        <v>11.819285710000001</v>
      </c>
      <c r="D5563">
        <v>4.6190476189999998</v>
      </c>
      <c r="E5563">
        <v>56.857142860000003</v>
      </c>
      <c r="F5563">
        <v>1520.9523810000001</v>
      </c>
      <c r="G5563" t="s">
        <v>13</v>
      </c>
      <c r="H5563" s="1">
        <v>16332</v>
      </c>
      <c r="I5563" s="1">
        <v>7437</v>
      </c>
      <c r="J5563">
        <v>553</v>
      </c>
      <c r="K5563" s="1">
        <v>24322</v>
      </c>
    </row>
    <row r="5564" spans="1:11" x14ac:dyDescent="0.3">
      <c r="A5564" t="s">
        <v>30</v>
      </c>
      <c r="B5564" t="s">
        <v>187</v>
      </c>
      <c r="C5564">
        <v>34.19</v>
      </c>
      <c r="D5564">
        <v>6</v>
      </c>
      <c r="E5564">
        <v>103</v>
      </c>
      <c r="F5564">
        <v>1794</v>
      </c>
      <c r="G5564" t="s">
        <v>13</v>
      </c>
      <c r="H5564" s="1">
        <v>14850</v>
      </c>
      <c r="I5564" s="1">
        <v>8140</v>
      </c>
      <c r="J5564">
        <v>989</v>
      </c>
      <c r="K5564" s="1">
        <v>23979</v>
      </c>
    </row>
    <row r="5565" spans="1:11" x14ac:dyDescent="0.3">
      <c r="A5565" t="s">
        <v>17</v>
      </c>
      <c r="B5565">
        <v>9</v>
      </c>
      <c r="C5565">
        <v>11.49625</v>
      </c>
      <c r="D5565">
        <v>4.75</v>
      </c>
      <c r="E5565">
        <v>50.25</v>
      </c>
      <c r="F5565">
        <v>1507.5</v>
      </c>
      <c r="G5565" t="s">
        <v>13</v>
      </c>
      <c r="H5565" s="1">
        <v>15112</v>
      </c>
      <c r="I5565" s="1">
        <v>7579</v>
      </c>
      <c r="J5565">
        <v>535</v>
      </c>
      <c r="K5565" s="1">
        <v>23226</v>
      </c>
    </row>
    <row r="5566" spans="1:11" x14ac:dyDescent="0.3">
      <c r="A5566" t="s">
        <v>22</v>
      </c>
      <c r="B5566">
        <v>305</v>
      </c>
      <c r="C5566">
        <v>12.61125</v>
      </c>
      <c r="D5566">
        <v>4.5</v>
      </c>
      <c r="E5566">
        <v>56.25</v>
      </c>
      <c r="F5566">
        <v>1607.25</v>
      </c>
      <c r="G5566" t="s">
        <v>13</v>
      </c>
      <c r="H5566" s="1">
        <v>17166</v>
      </c>
      <c r="I5566" s="1">
        <v>5227</v>
      </c>
      <c r="J5566">
        <v>642</v>
      </c>
      <c r="K5566" s="1">
        <v>23035</v>
      </c>
    </row>
    <row r="5567" spans="1:11" x14ac:dyDescent="0.3">
      <c r="A5567" t="s">
        <v>26</v>
      </c>
      <c r="B5567" t="s">
        <v>405</v>
      </c>
      <c r="C5567">
        <v>16.671749999999999</v>
      </c>
      <c r="D5567">
        <v>4.5</v>
      </c>
      <c r="E5567">
        <v>74</v>
      </c>
      <c r="F5567">
        <v>1541.5</v>
      </c>
      <c r="G5567" t="s">
        <v>13</v>
      </c>
      <c r="H5567" s="1">
        <v>15684</v>
      </c>
      <c r="I5567" s="1">
        <v>6177</v>
      </c>
      <c r="J5567" s="1">
        <v>1073</v>
      </c>
      <c r="K5567" s="1">
        <v>22934</v>
      </c>
    </row>
    <row r="5568" spans="1:11" x14ac:dyDescent="0.3">
      <c r="A5568" t="s">
        <v>30</v>
      </c>
      <c r="B5568" t="s">
        <v>346</v>
      </c>
      <c r="C5568">
        <v>30.0062</v>
      </c>
      <c r="D5568">
        <v>3.2</v>
      </c>
      <c r="E5568">
        <v>115.4666667</v>
      </c>
      <c r="F5568">
        <v>2245.6</v>
      </c>
      <c r="G5568" t="s">
        <v>13</v>
      </c>
      <c r="H5568" s="1">
        <v>18064</v>
      </c>
      <c r="I5568" s="1">
        <v>3500</v>
      </c>
      <c r="J5568">
        <v>780</v>
      </c>
      <c r="K5568" s="1">
        <v>22344</v>
      </c>
    </row>
    <row r="5569" spans="1:11" x14ac:dyDescent="0.3">
      <c r="A5569" t="s">
        <v>119</v>
      </c>
      <c r="B5569" t="s">
        <v>120</v>
      </c>
      <c r="C5569">
        <v>17.038767440000001</v>
      </c>
      <c r="D5569">
        <v>5.3023255809999998</v>
      </c>
      <c r="E5569">
        <v>73.488372089999999</v>
      </c>
      <c r="F5569">
        <v>1374.0465119999999</v>
      </c>
      <c r="G5569" t="s">
        <v>13</v>
      </c>
      <c r="H5569" s="1">
        <v>10687</v>
      </c>
      <c r="I5569" s="1">
        <v>9972</v>
      </c>
      <c r="J5569">
        <v>814</v>
      </c>
      <c r="K5569" s="1">
        <v>21473</v>
      </c>
    </row>
    <row r="5570" spans="1:11" x14ac:dyDescent="0.3">
      <c r="A5570" t="s">
        <v>91</v>
      </c>
      <c r="B5570">
        <v>850</v>
      </c>
      <c r="C5570">
        <v>36.384455879999997</v>
      </c>
      <c r="D5570">
        <v>4.5</v>
      </c>
      <c r="E5570">
        <v>125.70588239999999</v>
      </c>
      <c r="F5570">
        <v>2294.7647059999999</v>
      </c>
      <c r="G5570" t="s">
        <v>13</v>
      </c>
      <c r="H5570" s="1">
        <v>16919</v>
      </c>
      <c r="I5570" s="1">
        <v>3011</v>
      </c>
      <c r="J5570" s="1">
        <v>1500</v>
      </c>
      <c r="K5570" s="1">
        <v>21430</v>
      </c>
    </row>
    <row r="5571" spans="1:11" x14ac:dyDescent="0.3">
      <c r="A5571" t="s">
        <v>19</v>
      </c>
      <c r="B5571" t="s">
        <v>188</v>
      </c>
      <c r="C5571">
        <v>115.533</v>
      </c>
      <c r="D5571">
        <v>8</v>
      </c>
      <c r="E5571">
        <v>250</v>
      </c>
      <c r="F5571">
        <v>2998</v>
      </c>
      <c r="G5571" t="s">
        <v>13</v>
      </c>
      <c r="H5571" s="1">
        <v>17800</v>
      </c>
      <c r="I5571" s="1">
        <v>2351</v>
      </c>
      <c r="J5571">
        <v>666</v>
      </c>
      <c r="K5571" s="1">
        <v>20817</v>
      </c>
    </row>
    <row r="5572" spans="1:11" x14ac:dyDescent="0.3">
      <c r="A5572" t="s">
        <v>44</v>
      </c>
      <c r="B5572" t="s">
        <v>56</v>
      </c>
      <c r="C5572">
        <v>107.6705126</v>
      </c>
      <c r="D5572">
        <v>8.277310924</v>
      </c>
      <c r="E5572">
        <v>196.33613450000001</v>
      </c>
      <c r="F5572">
        <v>2521.0924369999998</v>
      </c>
      <c r="G5572" t="s">
        <v>46</v>
      </c>
      <c r="H5572" s="1">
        <v>16285</v>
      </c>
      <c r="I5572" s="1">
        <v>3271</v>
      </c>
      <c r="J5572">
        <v>792</v>
      </c>
      <c r="K5572" s="1">
        <v>20348</v>
      </c>
    </row>
    <row r="5573" spans="1:11" x14ac:dyDescent="0.3">
      <c r="A5573" t="s">
        <v>15</v>
      </c>
      <c r="B5573" t="s">
        <v>95</v>
      </c>
      <c r="C5573">
        <v>33.250250000000001</v>
      </c>
      <c r="D5573">
        <v>6.1666666670000003</v>
      </c>
      <c r="E5573">
        <v>112.75</v>
      </c>
      <c r="F5573">
        <v>1475</v>
      </c>
      <c r="G5573" t="s">
        <v>13</v>
      </c>
      <c r="H5573" s="1">
        <v>11685</v>
      </c>
      <c r="I5573" s="1">
        <v>8015</v>
      </c>
      <c r="J5573">
        <v>594</v>
      </c>
      <c r="K5573" s="1">
        <v>20294</v>
      </c>
    </row>
    <row r="5574" spans="1:11" x14ac:dyDescent="0.3">
      <c r="A5574" t="s">
        <v>84</v>
      </c>
      <c r="B5574" t="s">
        <v>85</v>
      </c>
      <c r="C5574">
        <v>19.085181819999999</v>
      </c>
      <c r="D5574">
        <v>3.7272727269999999</v>
      </c>
      <c r="E5574">
        <v>68.909090910000003</v>
      </c>
      <c r="F5574">
        <v>1180.5454549999999</v>
      </c>
      <c r="G5574" t="s">
        <v>13</v>
      </c>
      <c r="H5574" s="1">
        <v>9605</v>
      </c>
      <c r="I5574" s="1">
        <v>9571</v>
      </c>
      <c r="J5574">
        <v>595</v>
      </c>
      <c r="K5574" s="1">
        <v>19771</v>
      </c>
    </row>
    <row r="5575" spans="1:11" x14ac:dyDescent="0.3">
      <c r="A5575" t="s">
        <v>32</v>
      </c>
      <c r="B5575" t="s">
        <v>51</v>
      </c>
      <c r="C5575">
        <v>78.073227270000004</v>
      </c>
      <c r="D5575">
        <v>7.6727272729999996</v>
      </c>
      <c r="E5575">
        <v>192.4</v>
      </c>
      <c r="F5575">
        <v>2598.818182</v>
      </c>
      <c r="G5575" t="s">
        <v>13</v>
      </c>
      <c r="H5575" s="1">
        <v>15102</v>
      </c>
      <c r="I5575" s="1">
        <v>2726</v>
      </c>
      <c r="J5575" s="1">
        <v>1059</v>
      </c>
      <c r="K5575" s="1">
        <v>18887</v>
      </c>
    </row>
    <row r="5576" spans="1:11" x14ac:dyDescent="0.3">
      <c r="A5576" t="s">
        <v>119</v>
      </c>
      <c r="B5576" t="s">
        <v>336</v>
      </c>
      <c r="C5576">
        <v>25.082666669999998</v>
      </c>
      <c r="D5576">
        <v>4.5333333329999999</v>
      </c>
      <c r="E5576">
        <v>93.6</v>
      </c>
      <c r="F5576">
        <v>2127.333333</v>
      </c>
      <c r="G5576" t="s">
        <v>13</v>
      </c>
      <c r="H5576" s="1">
        <v>15241</v>
      </c>
      <c r="I5576" s="1">
        <v>3111</v>
      </c>
      <c r="J5576">
        <v>534</v>
      </c>
      <c r="K5576" s="1">
        <v>18886</v>
      </c>
    </row>
    <row r="5577" spans="1:11" x14ac:dyDescent="0.3">
      <c r="A5577" t="s">
        <v>22</v>
      </c>
      <c r="B5577">
        <v>505</v>
      </c>
      <c r="C5577">
        <v>20.656652170000001</v>
      </c>
      <c r="D5577">
        <v>4.9565217390000003</v>
      </c>
      <c r="E5577">
        <v>67</v>
      </c>
      <c r="F5577">
        <v>2234.2608700000001</v>
      </c>
      <c r="G5577" t="s">
        <v>13</v>
      </c>
      <c r="H5577" s="1">
        <v>13868</v>
      </c>
      <c r="I5577" s="1">
        <v>3745</v>
      </c>
      <c r="J5577">
        <v>961</v>
      </c>
      <c r="K5577" s="1">
        <v>18574</v>
      </c>
    </row>
    <row r="5578" spans="1:11" x14ac:dyDescent="0.3">
      <c r="A5578" t="s">
        <v>30</v>
      </c>
      <c r="B5578" t="s">
        <v>207</v>
      </c>
      <c r="C5578">
        <v>11.388999999999999</v>
      </c>
      <c r="D5578">
        <v>4.1428571429999996</v>
      </c>
      <c r="E5578">
        <v>53</v>
      </c>
      <c r="F5578">
        <v>1308.2857140000001</v>
      </c>
      <c r="G5578" t="s">
        <v>13</v>
      </c>
      <c r="H5578" s="1">
        <v>7785</v>
      </c>
      <c r="I5578" s="1">
        <v>9613</v>
      </c>
      <c r="J5578">
        <v>570</v>
      </c>
      <c r="K5578" s="1">
        <v>17968</v>
      </c>
    </row>
    <row r="5579" spans="1:11" x14ac:dyDescent="0.3">
      <c r="A5579" t="s">
        <v>24</v>
      </c>
      <c r="B5579" t="s">
        <v>434</v>
      </c>
      <c r="C5579">
        <v>21.407</v>
      </c>
      <c r="D5579">
        <v>4.5</v>
      </c>
      <c r="E5579">
        <v>72</v>
      </c>
      <c r="F5579">
        <v>1974</v>
      </c>
      <c r="G5579" t="s">
        <v>13</v>
      </c>
      <c r="H5579" s="1">
        <v>12323</v>
      </c>
      <c r="I5579" s="1">
        <v>4836</v>
      </c>
      <c r="J5579">
        <v>614</v>
      </c>
      <c r="K5579" s="1">
        <v>17773</v>
      </c>
    </row>
    <row r="5580" spans="1:11" x14ac:dyDescent="0.3">
      <c r="A5580" t="s">
        <v>41</v>
      </c>
      <c r="B5580" t="s">
        <v>223</v>
      </c>
      <c r="C5580">
        <v>11.370625</v>
      </c>
      <c r="D5580">
        <v>5</v>
      </c>
      <c r="E5580">
        <v>48</v>
      </c>
      <c r="F5580">
        <v>1518</v>
      </c>
      <c r="G5580" t="s">
        <v>13</v>
      </c>
      <c r="H5580" s="1">
        <v>11898</v>
      </c>
      <c r="I5580" s="1">
        <v>4528</v>
      </c>
      <c r="J5580">
        <v>506</v>
      </c>
      <c r="K5580" s="1">
        <v>16932</v>
      </c>
    </row>
    <row r="5581" spans="1:11" x14ac:dyDescent="0.3">
      <c r="A5581" t="s">
        <v>17</v>
      </c>
      <c r="B5581" t="s">
        <v>29</v>
      </c>
      <c r="C5581">
        <v>26.4498867</v>
      </c>
      <c r="D5581">
        <v>5.4088669950000003</v>
      </c>
      <c r="E5581">
        <v>87.310344830000005</v>
      </c>
      <c r="F5581">
        <v>1623.793103</v>
      </c>
      <c r="G5581" t="s">
        <v>13</v>
      </c>
      <c r="H5581" s="1">
        <v>10371</v>
      </c>
      <c r="I5581" s="1">
        <v>5748</v>
      </c>
      <c r="J5581">
        <v>729</v>
      </c>
      <c r="K5581" s="1">
        <v>16848</v>
      </c>
    </row>
    <row r="5582" spans="1:11" x14ac:dyDescent="0.3">
      <c r="A5582" t="s">
        <v>395</v>
      </c>
      <c r="B5582" t="s">
        <v>449</v>
      </c>
      <c r="C5582">
        <v>11.984562499999999</v>
      </c>
      <c r="D5582">
        <v>4</v>
      </c>
      <c r="E5582">
        <v>69</v>
      </c>
      <c r="F5582">
        <v>1762.75</v>
      </c>
      <c r="G5582" t="s">
        <v>13</v>
      </c>
      <c r="H5582" s="1">
        <v>13289</v>
      </c>
      <c r="I5582" s="1">
        <v>3037</v>
      </c>
      <c r="J5582">
        <v>269</v>
      </c>
      <c r="K5582" s="1">
        <v>16595</v>
      </c>
    </row>
    <row r="5583" spans="1:11" x14ac:dyDescent="0.3">
      <c r="A5583" t="s">
        <v>59</v>
      </c>
      <c r="B5583" t="s">
        <v>438</v>
      </c>
      <c r="C5583">
        <v>17.919857140000001</v>
      </c>
      <c r="D5583">
        <v>4.19047619</v>
      </c>
      <c r="E5583">
        <v>64.47619048</v>
      </c>
      <c r="F5583">
        <v>1759.190476</v>
      </c>
      <c r="G5583" t="s">
        <v>13</v>
      </c>
      <c r="H5583" s="1">
        <v>12871</v>
      </c>
      <c r="I5583" s="1">
        <v>3206</v>
      </c>
      <c r="J5583">
        <v>418</v>
      </c>
      <c r="K5583" s="1">
        <v>16495</v>
      </c>
    </row>
    <row r="5584" spans="1:11" x14ac:dyDescent="0.3">
      <c r="A5584" t="s">
        <v>70</v>
      </c>
      <c r="B5584" t="s">
        <v>338</v>
      </c>
      <c r="C5584">
        <v>16.445499999999999</v>
      </c>
      <c r="D5584">
        <v>4.6666666670000003</v>
      </c>
      <c r="E5584">
        <v>78</v>
      </c>
      <c r="F5584">
        <v>1741</v>
      </c>
      <c r="G5584" t="s">
        <v>13</v>
      </c>
      <c r="H5584" s="1">
        <v>12527</v>
      </c>
      <c r="I5584" s="1">
        <v>3283</v>
      </c>
      <c r="J5584">
        <v>370</v>
      </c>
      <c r="K5584" s="1">
        <v>16180</v>
      </c>
    </row>
    <row r="5585" spans="1:11" x14ac:dyDescent="0.3">
      <c r="A5585" t="s">
        <v>41</v>
      </c>
      <c r="B5585">
        <v>120</v>
      </c>
      <c r="C5585">
        <v>3.3321999999999998</v>
      </c>
      <c r="D5585">
        <v>4.5999999999999996</v>
      </c>
      <c r="E5585">
        <v>15.6</v>
      </c>
      <c r="F5585">
        <v>469.6</v>
      </c>
      <c r="G5585" t="s">
        <v>13</v>
      </c>
      <c r="H5585" s="1">
        <v>10763</v>
      </c>
      <c r="I5585" s="1">
        <v>4801</v>
      </c>
      <c r="J5585">
        <v>275</v>
      </c>
      <c r="K5585" s="1">
        <v>15839</v>
      </c>
    </row>
    <row r="5586" spans="1:11" x14ac:dyDescent="0.3">
      <c r="A5586" t="s">
        <v>251</v>
      </c>
      <c r="B5586" t="s">
        <v>413</v>
      </c>
      <c r="C5586">
        <v>12.47666667</v>
      </c>
      <c r="D5586">
        <v>4.6666666670000003</v>
      </c>
      <c r="E5586">
        <v>58.666666669999998</v>
      </c>
      <c r="F5586">
        <v>1498</v>
      </c>
      <c r="G5586" t="s">
        <v>13</v>
      </c>
      <c r="H5586" s="1">
        <v>10178</v>
      </c>
      <c r="I5586" s="1">
        <v>4462</v>
      </c>
      <c r="J5586">
        <v>777</v>
      </c>
      <c r="K5586" s="1">
        <v>15417</v>
      </c>
    </row>
    <row r="5587" spans="1:11" x14ac:dyDescent="0.3">
      <c r="A5587" t="s">
        <v>455</v>
      </c>
      <c r="B5587" t="s">
        <v>462</v>
      </c>
      <c r="C5587">
        <v>8.400222222</v>
      </c>
      <c r="D5587">
        <v>4.3333333329999997</v>
      </c>
      <c r="E5587">
        <v>44.555555560000002</v>
      </c>
      <c r="F5587">
        <v>1350</v>
      </c>
      <c r="G5587" t="s">
        <v>13</v>
      </c>
      <c r="H5587" s="1">
        <v>8883</v>
      </c>
      <c r="I5587" s="1">
        <v>5846</v>
      </c>
      <c r="J5587">
        <v>386</v>
      </c>
      <c r="K5587" s="1">
        <v>15115</v>
      </c>
    </row>
    <row r="5588" spans="1:11" x14ac:dyDescent="0.3">
      <c r="A5588" t="s">
        <v>73</v>
      </c>
      <c r="B5588" t="s">
        <v>404</v>
      </c>
      <c r="C5588">
        <v>9.3583333329999991</v>
      </c>
      <c r="D5588">
        <v>4.3333333329999997</v>
      </c>
      <c r="E5588">
        <v>47</v>
      </c>
      <c r="F5588">
        <v>1324</v>
      </c>
      <c r="G5588" t="s">
        <v>13</v>
      </c>
      <c r="H5588" s="1">
        <v>7205</v>
      </c>
      <c r="I5588" s="1">
        <v>7366</v>
      </c>
      <c r="J5588">
        <v>469</v>
      </c>
      <c r="K5588" s="1">
        <v>15040</v>
      </c>
    </row>
    <row r="5589" spans="1:11" x14ac:dyDescent="0.3">
      <c r="A5589" t="s">
        <v>17</v>
      </c>
      <c r="B5589">
        <v>18</v>
      </c>
      <c r="C5589">
        <v>12.84981818</v>
      </c>
      <c r="D5589">
        <v>4.6363636359999996</v>
      </c>
      <c r="E5589">
        <v>57.363636360000001</v>
      </c>
      <c r="F5589">
        <v>1849.5454549999999</v>
      </c>
      <c r="G5589" t="s">
        <v>13</v>
      </c>
      <c r="H5589" s="1">
        <v>11445</v>
      </c>
      <c r="I5589" s="1">
        <v>3240</v>
      </c>
      <c r="J5589">
        <v>325</v>
      </c>
      <c r="K5589" s="1">
        <v>15010</v>
      </c>
    </row>
    <row r="5590" spans="1:11" x14ac:dyDescent="0.3">
      <c r="A5590" t="s">
        <v>39</v>
      </c>
      <c r="B5590" t="s">
        <v>429</v>
      </c>
      <c r="C5590">
        <v>36.359650000000002</v>
      </c>
      <c r="D5590">
        <v>4.55</v>
      </c>
      <c r="E5590">
        <v>110.5</v>
      </c>
      <c r="F5590">
        <v>2345.1</v>
      </c>
      <c r="G5590" t="s">
        <v>13</v>
      </c>
      <c r="H5590" s="1">
        <v>12679</v>
      </c>
      <c r="I5590" s="1">
        <v>1732</v>
      </c>
      <c r="J5590">
        <v>567</v>
      </c>
      <c r="K5590" s="1">
        <v>14978</v>
      </c>
    </row>
    <row r="5591" spans="1:11" x14ac:dyDescent="0.3">
      <c r="A5591" t="s">
        <v>119</v>
      </c>
      <c r="B5591" t="s">
        <v>225</v>
      </c>
      <c r="C5591">
        <v>23.16515789</v>
      </c>
      <c r="D5591">
        <v>3.9473684210000002</v>
      </c>
      <c r="E5591">
        <v>82.157894740000003</v>
      </c>
      <c r="F5591">
        <v>1817.315789</v>
      </c>
      <c r="G5591" t="s">
        <v>13</v>
      </c>
      <c r="H5591" s="1">
        <v>8914</v>
      </c>
      <c r="I5591" s="1">
        <v>4168</v>
      </c>
      <c r="J5591">
        <v>861</v>
      </c>
      <c r="K5591" s="1">
        <v>13943</v>
      </c>
    </row>
    <row r="5592" spans="1:11" x14ac:dyDescent="0.3">
      <c r="A5592" t="s">
        <v>70</v>
      </c>
      <c r="B5592" t="s">
        <v>165</v>
      </c>
      <c r="C5592">
        <v>14.292999999999999</v>
      </c>
      <c r="D5592">
        <v>4.5999999999999996</v>
      </c>
      <c r="E5592">
        <v>75.400000000000006</v>
      </c>
      <c r="F5592">
        <v>1479</v>
      </c>
      <c r="G5592" t="s">
        <v>13</v>
      </c>
      <c r="H5592" s="1">
        <v>8641</v>
      </c>
      <c r="I5592" s="1">
        <v>4739</v>
      </c>
      <c r="J5592">
        <v>394</v>
      </c>
      <c r="K5592" s="1">
        <v>13774</v>
      </c>
    </row>
    <row r="5593" spans="1:11" x14ac:dyDescent="0.3">
      <c r="A5593" t="s">
        <v>34</v>
      </c>
      <c r="B5593" t="s">
        <v>390</v>
      </c>
      <c r="C5593">
        <v>35.869439020000002</v>
      </c>
      <c r="D5593">
        <v>5.585365854</v>
      </c>
      <c r="E5593">
        <v>117.0243902</v>
      </c>
      <c r="F5593">
        <v>1980.6341460000001</v>
      </c>
      <c r="G5593" t="s">
        <v>13</v>
      </c>
      <c r="H5593" s="1">
        <v>10872</v>
      </c>
      <c r="I5593" s="1">
        <v>2149</v>
      </c>
      <c r="J5593">
        <v>457</v>
      </c>
      <c r="K5593" s="1">
        <v>13478</v>
      </c>
    </row>
    <row r="5594" spans="1:11" x14ac:dyDescent="0.3">
      <c r="A5594" t="s">
        <v>84</v>
      </c>
      <c r="B5594" t="s">
        <v>435</v>
      </c>
      <c r="C5594">
        <v>8.4656000000000002</v>
      </c>
      <c r="D5594">
        <v>4.5999999999999996</v>
      </c>
      <c r="E5594">
        <v>41.4</v>
      </c>
      <c r="F5594">
        <v>1182.4000000000001</v>
      </c>
      <c r="G5594" t="s">
        <v>13</v>
      </c>
      <c r="H5594" s="1">
        <v>7482</v>
      </c>
      <c r="I5594" s="1">
        <v>5353</v>
      </c>
      <c r="J5594">
        <v>346</v>
      </c>
      <c r="K5594" s="1">
        <v>13181</v>
      </c>
    </row>
    <row r="5595" spans="1:11" x14ac:dyDescent="0.3">
      <c r="A5595" t="s">
        <v>24</v>
      </c>
      <c r="B5595" t="s">
        <v>62</v>
      </c>
      <c r="C5595">
        <v>22.782083329999999</v>
      </c>
      <c r="D5595">
        <v>4.9166666670000003</v>
      </c>
      <c r="E5595">
        <v>81.666666669999998</v>
      </c>
      <c r="F5595">
        <v>1847.666667</v>
      </c>
      <c r="G5595" t="s">
        <v>13</v>
      </c>
      <c r="H5595" s="1">
        <v>8418</v>
      </c>
      <c r="I5595" s="1">
        <v>4261</v>
      </c>
      <c r="J5595">
        <v>437</v>
      </c>
      <c r="K5595" s="1">
        <v>13116</v>
      </c>
    </row>
    <row r="5596" spans="1:11" x14ac:dyDescent="0.3">
      <c r="A5596" t="s">
        <v>30</v>
      </c>
      <c r="B5596" t="s">
        <v>66</v>
      </c>
      <c r="C5596">
        <v>43.548516130000003</v>
      </c>
      <c r="D5596">
        <v>1.3548387099999999</v>
      </c>
      <c r="E5596">
        <v>137.7741935</v>
      </c>
      <c r="F5596">
        <v>2261.1935480000002</v>
      </c>
      <c r="G5596" t="s">
        <v>13</v>
      </c>
      <c r="H5596" s="1">
        <v>6759</v>
      </c>
      <c r="I5596" s="1">
        <v>5064</v>
      </c>
      <c r="J5596">
        <v>700</v>
      </c>
      <c r="K5596" s="1">
        <v>12523</v>
      </c>
    </row>
    <row r="5597" spans="1:11" x14ac:dyDescent="0.3">
      <c r="A5597" t="s">
        <v>81</v>
      </c>
      <c r="B5597" t="s">
        <v>82</v>
      </c>
      <c r="C5597">
        <v>37.468571429999997</v>
      </c>
      <c r="D5597">
        <v>5.8571428570000004</v>
      </c>
      <c r="E5597">
        <v>103.4285714</v>
      </c>
      <c r="F5597">
        <v>1718.5714290000001</v>
      </c>
      <c r="G5597" t="s">
        <v>13</v>
      </c>
      <c r="H5597" s="1">
        <v>5798</v>
      </c>
      <c r="I5597" s="1">
        <v>4752</v>
      </c>
      <c r="J5597">
        <v>872</v>
      </c>
      <c r="K5597" s="1">
        <v>11422</v>
      </c>
    </row>
    <row r="5598" spans="1:11" x14ac:dyDescent="0.3">
      <c r="A5598" t="s">
        <v>34</v>
      </c>
      <c r="B5598" t="s">
        <v>35</v>
      </c>
      <c r="C5598">
        <v>57.926935479999997</v>
      </c>
      <c r="D5598">
        <v>6.1612903230000002</v>
      </c>
      <c r="E5598">
        <v>149.7096774</v>
      </c>
      <c r="F5598">
        <v>2283.1129030000002</v>
      </c>
      <c r="G5598" t="s">
        <v>13</v>
      </c>
      <c r="H5598" s="1">
        <v>8678</v>
      </c>
      <c r="I5598" s="1">
        <v>1660</v>
      </c>
      <c r="J5598">
        <v>702</v>
      </c>
      <c r="K5598" s="1">
        <v>11040</v>
      </c>
    </row>
    <row r="5599" spans="1:11" x14ac:dyDescent="0.3">
      <c r="A5599" t="s">
        <v>59</v>
      </c>
      <c r="B5599" t="s">
        <v>466</v>
      </c>
      <c r="C5599">
        <v>12.735818180000001</v>
      </c>
      <c r="D5599">
        <v>4.6363636359999996</v>
      </c>
      <c r="E5599">
        <v>54</v>
      </c>
      <c r="F5599">
        <v>1559.181818</v>
      </c>
      <c r="G5599" t="s">
        <v>13</v>
      </c>
      <c r="H5599" s="1">
        <v>8133</v>
      </c>
      <c r="I5599" s="1">
        <v>2661</v>
      </c>
      <c r="J5599">
        <v>235</v>
      </c>
      <c r="K5599" s="1">
        <v>11029</v>
      </c>
    </row>
    <row r="5600" spans="1:11" x14ac:dyDescent="0.3">
      <c r="A5600" t="s">
        <v>11</v>
      </c>
      <c r="B5600" t="s">
        <v>387</v>
      </c>
      <c r="C5600">
        <v>30.862909089999999</v>
      </c>
      <c r="D5600">
        <v>4.4545454549999999</v>
      </c>
      <c r="E5600">
        <v>105.54545450000001</v>
      </c>
      <c r="F5600">
        <v>2458.909091</v>
      </c>
      <c r="G5600" t="s">
        <v>13</v>
      </c>
      <c r="H5600" s="1">
        <v>9638</v>
      </c>
      <c r="I5600" s="1">
        <v>1062</v>
      </c>
      <c r="J5600">
        <v>307</v>
      </c>
      <c r="K5600" s="1">
        <v>11007</v>
      </c>
    </row>
    <row r="5601" spans="1:11" x14ac:dyDescent="0.3">
      <c r="A5601" t="s">
        <v>139</v>
      </c>
      <c r="B5601" t="s">
        <v>211</v>
      </c>
      <c r="C5601">
        <v>37.522103450000003</v>
      </c>
      <c r="D5601">
        <v>3.896551724</v>
      </c>
      <c r="E5601">
        <v>107.3793103</v>
      </c>
      <c r="F5601">
        <v>2084.3793099999998</v>
      </c>
      <c r="G5601" t="s">
        <v>13</v>
      </c>
      <c r="H5601" s="1">
        <v>7487</v>
      </c>
      <c r="I5601" s="1">
        <v>2532</v>
      </c>
      <c r="J5601">
        <v>974</v>
      </c>
      <c r="K5601" s="1">
        <v>10993</v>
      </c>
    </row>
    <row r="5602" spans="1:11" x14ac:dyDescent="0.3">
      <c r="A5602" t="s">
        <v>139</v>
      </c>
      <c r="B5602" t="s">
        <v>374</v>
      </c>
      <c r="C5602">
        <v>11.744999999999999</v>
      </c>
      <c r="D5602">
        <v>5</v>
      </c>
      <c r="E5602">
        <v>51</v>
      </c>
      <c r="F5602">
        <v>998</v>
      </c>
      <c r="G5602" t="s">
        <v>13</v>
      </c>
      <c r="H5602" s="1">
        <v>4827</v>
      </c>
      <c r="I5602" s="1">
        <v>5394</v>
      </c>
      <c r="J5602">
        <v>755</v>
      </c>
      <c r="K5602" s="1">
        <v>10976</v>
      </c>
    </row>
    <row r="5603" spans="1:11" x14ac:dyDescent="0.3">
      <c r="A5603" t="s">
        <v>30</v>
      </c>
      <c r="B5603" t="s">
        <v>206</v>
      </c>
      <c r="C5603">
        <v>43.08</v>
      </c>
      <c r="D5603">
        <v>4.6666666670000003</v>
      </c>
      <c r="E5603">
        <v>105</v>
      </c>
      <c r="F5603">
        <v>2239.666667</v>
      </c>
      <c r="G5603" t="s">
        <v>13</v>
      </c>
      <c r="H5603" s="1">
        <v>7481</v>
      </c>
      <c r="I5603" s="1">
        <v>2667</v>
      </c>
      <c r="J5603">
        <v>669</v>
      </c>
      <c r="K5603" s="1">
        <v>10817</v>
      </c>
    </row>
    <row r="5604" spans="1:11" x14ac:dyDescent="0.3">
      <c r="A5604" t="s">
        <v>34</v>
      </c>
      <c r="B5604">
        <v>90</v>
      </c>
      <c r="C5604">
        <v>28.379000000000001</v>
      </c>
      <c r="D5604">
        <v>4.5999999999999996</v>
      </c>
      <c r="E5604">
        <v>91.6</v>
      </c>
      <c r="F5604">
        <v>2181.1999999999998</v>
      </c>
      <c r="G5604" t="s">
        <v>13</v>
      </c>
      <c r="H5604" s="1">
        <v>8437</v>
      </c>
      <c r="I5604" s="1">
        <v>1713</v>
      </c>
      <c r="J5604">
        <v>336</v>
      </c>
      <c r="K5604" s="1">
        <v>10486</v>
      </c>
    </row>
    <row r="5605" spans="1:11" x14ac:dyDescent="0.3">
      <c r="A5605" t="s">
        <v>119</v>
      </c>
      <c r="B5605" t="s">
        <v>193</v>
      </c>
      <c r="C5605">
        <v>23.016615380000001</v>
      </c>
      <c r="D5605">
        <v>4.730769231</v>
      </c>
      <c r="E5605">
        <v>90.88461538</v>
      </c>
      <c r="F5605">
        <v>1709.538462</v>
      </c>
      <c r="G5605" t="s">
        <v>13</v>
      </c>
      <c r="H5605" s="1">
        <v>6963</v>
      </c>
      <c r="I5605" s="1">
        <v>2978</v>
      </c>
      <c r="J5605">
        <v>316</v>
      </c>
      <c r="K5605" s="1">
        <v>10257</v>
      </c>
    </row>
    <row r="5606" spans="1:11" x14ac:dyDescent="0.3">
      <c r="A5606" t="s">
        <v>53</v>
      </c>
      <c r="B5606" t="s">
        <v>247</v>
      </c>
      <c r="C5606">
        <v>20.37</v>
      </c>
      <c r="D5606">
        <v>5.6428571429999996</v>
      </c>
      <c r="E5606">
        <v>74.214285709999999</v>
      </c>
      <c r="F5606">
        <v>1324.357143</v>
      </c>
      <c r="G5606" t="s">
        <v>13</v>
      </c>
      <c r="H5606" s="1">
        <v>7912</v>
      </c>
      <c r="I5606" s="1">
        <v>1769</v>
      </c>
      <c r="J5606">
        <v>260</v>
      </c>
      <c r="K5606" s="1">
        <v>9941</v>
      </c>
    </row>
    <row r="5607" spans="1:11" x14ac:dyDescent="0.3">
      <c r="A5607" t="s">
        <v>26</v>
      </c>
      <c r="B5607" t="s">
        <v>392</v>
      </c>
      <c r="C5607">
        <v>17.529599999999999</v>
      </c>
      <c r="D5607">
        <v>4.5999999999999996</v>
      </c>
      <c r="E5607">
        <v>78.400000000000006</v>
      </c>
      <c r="F5607">
        <v>1549.8</v>
      </c>
      <c r="G5607" t="s">
        <v>13</v>
      </c>
      <c r="H5607" s="1">
        <v>6521</v>
      </c>
      <c r="I5607" s="1">
        <v>2848</v>
      </c>
      <c r="J5607">
        <v>351</v>
      </c>
      <c r="K5607" s="1">
        <v>9720</v>
      </c>
    </row>
    <row r="5608" spans="1:11" x14ac:dyDescent="0.3">
      <c r="A5608" t="s">
        <v>11</v>
      </c>
      <c r="B5608" t="s">
        <v>402</v>
      </c>
      <c r="C5608">
        <v>24.84</v>
      </c>
      <c r="D5608">
        <v>5</v>
      </c>
      <c r="E5608">
        <v>102</v>
      </c>
      <c r="F5608">
        <v>2244</v>
      </c>
      <c r="G5608" t="s">
        <v>13</v>
      </c>
      <c r="H5608" s="1">
        <v>7074</v>
      </c>
      <c r="I5608" s="1">
        <v>2108</v>
      </c>
      <c r="J5608">
        <v>300</v>
      </c>
      <c r="K5608" s="1">
        <v>9482</v>
      </c>
    </row>
    <row r="5609" spans="1:11" x14ac:dyDescent="0.3">
      <c r="A5609" t="s">
        <v>39</v>
      </c>
      <c r="B5609" t="s">
        <v>93</v>
      </c>
      <c r="C5609">
        <v>12.32981818</v>
      </c>
      <c r="D5609">
        <v>4.8181818180000002</v>
      </c>
      <c r="E5609">
        <v>53.81818182</v>
      </c>
      <c r="F5609">
        <v>1367.272727</v>
      </c>
      <c r="G5609" t="s">
        <v>13</v>
      </c>
      <c r="H5609" s="1">
        <v>4143</v>
      </c>
      <c r="I5609" s="1">
        <v>4777</v>
      </c>
      <c r="J5609">
        <v>373</v>
      </c>
      <c r="K5609" s="1">
        <v>9293</v>
      </c>
    </row>
    <row r="5610" spans="1:11" x14ac:dyDescent="0.3">
      <c r="A5610" t="s">
        <v>11</v>
      </c>
      <c r="B5610" t="s">
        <v>281</v>
      </c>
      <c r="C5610">
        <v>29.151</v>
      </c>
      <c r="D5610">
        <v>5</v>
      </c>
      <c r="E5610">
        <v>89</v>
      </c>
      <c r="F5610">
        <v>2526.5</v>
      </c>
      <c r="G5610" t="s">
        <v>13</v>
      </c>
      <c r="H5610" s="1">
        <v>6570</v>
      </c>
      <c r="I5610" s="1">
        <v>2054</v>
      </c>
      <c r="J5610">
        <v>318</v>
      </c>
      <c r="K5610" s="1">
        <v>8942</v>
      </c>
    </row>
    <row r="5611" spans="1:11" x14ac:dyDescent="0.3">
      <c r="A5611" t="s">
        <v>30</v>
      </c>
      <c r="B5611" t="s">
        <v>358</v>
      </c>
      <c r="C5611">
        <v>81.295000000000002</v>
      </c>
      <c r="D5611">
        <v>8</v>
      </c>
      <c r="E5611">
        <v>250</v>
      </c>
      <c r="F5611">
        <v>2998</v>
      </c>
      <c r="G5611" t="s">
        <v>13</v>
      </c>
      <c r="H5611" s="1">
        <v>7300</v>
      </c>
      <c r="I5611" s="1">
        <v>1311</v>
      </c>
      <c r="J5611">
        <v>229</v>
      </c>
      <c r="K5611" s="1">
        <v>8840</v>
      </c>
    </row>
    <row r="5612" spans="1:11" x14ac:dyDescent="0.3">
      <c r="A5612" t="s">
        <v>137</v>
      </c>
      <c r="B5612">
        <v>944</v>
      </c>
      <c r="C5612">
        <v>59.490499999999997</v>
      </c>
      <c r="D5612">
        <v>5</v>
      </c>
      <c r="E5612">
        <v>137.5</v>
      </c>
      <c r="F5612">
        <v>2734.5</v>
      </c>
      <c r="G5612" t="s">
        <v>13</v>
      </c>
      <c r="H5612" s="1">
        <v>6949</v>
      </c>
      <c r="I5612" s="1">
        <v>1509</v>
      </c>
      <c r="J5612">
        <v>322</v>
      </c>
      <c r="K5612" s="1">
        <v>8780</v>
      </c>
    </row>
    <row r="5613" spans="1:11" x14ac:dyDescent="0.3">
      <c r="A5613" t="s">
        <v>395</v>
      </c>
      <c r="B5613" t="s">
        <v>460</v>
      </c>
      <c r="C5613">
        <v>13.31085714</v>
      </c>
      <c r="D5613">
        <v>4.0892857139999998</v>
      </c>
      <c r="E5613">
        <v>53.339285709999999</v>
      </c>
      <c r="F5613">
        <v>1518.6785709999999</v>
      </c>
      <c r="G5613" t="s">
        <v>13</v>
      </c>
      <c r="H5613" s="1">
        <v>5597</v>
      </c>
      <c r="I5613" s="1">
        <v>2893</v>
      </c>
      <c r="J5613">
        <v>186</v>
      </c>
      <c r="K5613" s="1">
        <v>8676</v>
      </c>
    </row>
    <row r="5614" spans="1:11" x14ac:dyDescent="0.3">
      <c r="A5614" t="s">
        <v>53</v>
      </c>
      <c r="B5614" t="s">
        <v>443</v>
      </c>
      <c r="C5614">
        <v>6.4939999999999998</v>
      </c>
      <c r="D5614">
        <v>5</v>
      </c>
      <c r="E5614">
        <v>30</v>
      </c>
      <c r="F5614">
        <v>903</v>
      </c>
      <c r="G5614" t="s">
        <v>13</v>
      </c>
      <c r="H5614" s="1">
        <v>3288</v>
      </c>
      <c r="I5614" s="1">
        <v>5159</v>
      </c>
      <c r="J5614">
        <v>229</v>
      </c>
      <c r="K5614" s="1">
        <v>8676</v>
      </c>
    </row>
    <row r="5615" spans="1:11" x14ac:dyDescent="0.3">
      <c r="A5615" t="s">
        <v>455</v>
      </c>
      <c r="B5615" t="s">
        <v>468</v>
      </c>
      <c r="C5615">
        <v>9.58</v>
      </c>
      <c r="D5615">
        <v>4.5</v>
      </c>
      <c r="E5615">
        <v>61.666666669999998</v>
      </c>
      <c r="F5615">
        <v>1668.333333</v>
      </c>
      <c r="G5615" t="s">
        <v>13</v>
      </c>
      <c r="H5615" s="1">
        <v>6114</v>
      </c>
      <c r="I5615" s="1">
        <v>2199</v>
      </c>
      <c r="J5615">
        <v>200</v>
      </c>
      <c r="K5615" s="1">
        <v>8513</v>
      </c>
    </row>
    <row r="5616" spans="1:11" x14ac:dyDescent="0.3">
      <c r="A5616" t="s">
        <v>70</v>
      </c>
      <c r="B5616" t="s">
        <v>459</v>
      </c>
      <c r="C5616">
        <v>11.263</v>
      </c>
      <c r="D5616">
        <v>4.5</v>
      </c>
      <c r="E5616">
        <v>55</v>
      </c>
      <c r="F5616">
        <v>1597</v>
      </c>
      <c r="G5616" t="s">
        <v>13</v>
      </c>
      <c r="H5616" s="1">
        <v>6794</v>
      </c>
      <c r="I5616" s="1">
        <v>1420</v>
      </c>
      <c r="J5616">
        <v>143</v>
      </c>
      <c r="K5616" s="1">
        <v>8357</v>
      </c>
    </row>
    <row r="5617" spans="1:11" x14ac:dyDescent="0.3">
      <c r="A5617" t="s">
        <v>186</v>
      </c>
      <c r="B5617">
        <v>33</v>
      </c>
      <c r="C5617">
        <v>13.818</v>
      </c>
      <c r="D5617">
        <v>5</v>
      </c>
      <c r="E5617">
        <v>66</v>
      </c>
      <c r="F5617">
        <v>1351</v>
      </c>
      <c r="G5617" t="s">
        <v>13</v>
      </c>
      <c r="H5617" s="1">
        <v>6181</v>
      </c>
      <c r="I5617" s="1">
        <v>1822</v>
      </c>
      <c r="J5617">
        <v>294</v>
      </c>
      <c r="K5617" s="1">
        <v>8297</v>
      </c>
    </row>
    <row r="5618" spans="1:11" x14ac:dyDescent="0.3">
      <c r="A5618" t="s">
        <v>30</v>
      </c>
      <c r="B5618" t="s">
        <v>457</v>
      </c>
      <c r="C5618">
        <v>9.9996666669999996</v>
      </c>
      <c r="D5618">
        <v>4.3333333329999997</v>
      </c>
      <c r="E5618">
        <v>49.333333330000002</v>
      </c>
      <c r="F5618">
        <v>1347.666667</v>
      </c>
      <c r="G5618" t="s">
        <v>13</v>
      </c>
      <c r="H5618" s="1">
        <v>5213</v>
      </c>
      <c r="I5618" s="1">
        <v>2772</v>
      </c>
      <c r="J5618">
        <v>256</v>
      </c>
      <c r="K5618" s="1">
        <v>8241</v>
      </c>
    </row>
    <row r="5619" spans="1:11" x14ac:dyDescent="0.3">
      <c r="A5619" t="s">
        <v>15</v>
      </c>
      <c r="B5619" t="s">
        <v>412</v>
      </c>
      <c r="C5619">
        <v>18.167153849999998</v>
      </c>
      <c r="D5619">
        <v>4.692307692</v>
      </c>
      <c r="E5619">
        <v>70.307692309999993</v>
      </c>
      <c r="F5619">
        <v>1932.1538459999999</v>
      </c>
      <c r="G5619" t="s">
        <v>13</v>
      </c>
      <c r="H5619" s="1">
        <v>6242</v>
      </c>
      <c r="I5619" s="1">
        <v>1539</v>
      </c>
      <c r="J5619">
        <v>409</v>
      </c>
      <c r="K5619" s="1">
        <v>8190</v>
      </c>
    </row>
    <row r="5620" spans="1:11" x14ac:dyDescent="0.3">
      <c r="A5620" t="s">
        <v>22</v>
      </c>
      <c r="B5620">
        <v>406</v>
      </c>
      <c r="C5620">
        <v>28.608205130000002</v>
      </c>
      <c r="D5620">
        <v>4.7564102559999997</v>
      </c>
      <c r="E5620">
        <v>92.820512820000005</v>
      </c>
      <c r="F5620">
        <v>2043.8205129999999</v>
      </c>
      <c r="G5620" t="s">
        <v>13</v>
      </c>
      <c r="H5620" s="1">
        <v>6813</v>
      </c>
      <c r="I5620">
        <v>981</v>
      </c>
      <c r="J5620">
        <v>353</v>
      </c>
      <c r="K5620" s="1">
        <v>8147</v>
      </c>
    </row>
    <row r="5621" spans="1:11" x14ac:dyDescent="0.3">
      <c r="A5621" t="s">
        <v>59</v>
      </c>
      <c r="B5621">
        <v>126</v>
      </c>
      <c r="C5621">
        <v>3.7810000000000001</v>
      </c>
      <c r="D5621">
        <v>4</v>
      </c>
      <c r="E5621">
        <v>18</v>
      </c>
      <c r="F5621">
        <v>652</v>
      </c>
      <c r="G5621" t="s">
        <v>13</v>
      </c>
      <c r="H5621" s="1">
        <v>3128</v>
      </c>
      <c r="I5621" s="1">
        <v>4817</v>
      </c>
      <c r="J5621">
        <v>199</v>
      </c>
      <c r="K5621" s="1">
        <v>8144</v>
      </c>
    </row>
    <row r="5622" spans="1:11" x14ac:dyDescent="0.3">
      <c r="A5622" t="s">
        <v>41</v>
      </c>
      <c r="B5622">
        <v>130</v>
      </c>
      <c r="C5622">
        <v>6.8949999999999996</v>
      </c>
      <c r="D5622">
        <v>5</v>
      </c>
      <c r="E5622">
        <v>46</v>
      </c>
      <c r="F5622">
        <v>1289</v>
      </c>
      <c r="G5622" t="s">
        <v>13</v>
      </c>
      <c r="H5622" s="1">
        <v>5350</v>
      </c>
      <c r="I5622" s="1">
        <v>2211</v>
      </c>
      <c r="J5622">
        <v>153</v>
      </c>
      <c r="K5622" s="1">
        <v>7714</v>
      </c>
    </row>
    <row r="5623" spans="1:11" x14ac:dyDescent="0.3">
      <c r="A5623" t="s">
        <v>81</v>
      </c>
      <c r="B5623">
        <v>121</v>
      </c>
      <c r="C5623">
        <v>13.191000000000001</v>
      </c>
      <c r="D5623">
        <v>5</v>
      </c>
      <c r="E5623">
        <v>51.333333330000002</v>
      </c>
      <c r="F5623">
        <v>1431.333333</v>
      </c>
      <c r="G5623" t="s">
        <v>13</v>
      </c>
      <c r="H5623" s="1">
        <v>2981</v>
      </c>
      <c r="I5623" s="1">
        <v>4254</v>
      </c>
      <c r="J5623">
        <v>322</v>
      </c>
      <c r="K5623" s="1">
        <v>7557</v>
      </c>
    </row>
    <row r="5624" spans="1:11" x14ac:dyDescent="0.3">
      <c r="A5624" t="s">
        <v>24</v>
      </c>
      <c r="B5624" t="s">
        <v>360</v>
      </c>
      <c r="C5624">
        <v>22.953833329999998</v>
      </c>
      <c r="D5624">
        <v>5</v>
      </c>
      <c r="E5624">
        <v>67.333333330000002</v>
      </c>
      <c r="F5624">
        <v>1908.166667</v>
      </c>
      <c r="G5624" t="s">
        <v>13</v>
      </c>
      <c r="H5624" s="1">
        <v>4906</v>
      </c>
      <c r="I5624" s="1">
        <v>2096</v>
      </c>
      <c r="J5624">
        <v>334</v>
      </c>
      <c r="K5624" s="1">
        <v>7336</v>
      </c>
    </row>
    <row r="5625" spans="1:11" x14ac:dyDescent="0.3">
      <c r="A5625" t="s">
        <v>11</v>
      </c>
      <c r="B5625" t="s">
        <v>86</v>
      </c>
      <c r="C5625">
        <v>53.785714290000001</v>
      </c>
      <c r="D5625">
        <v>6</v>
      </c>
      <c r="E5625">
        <v>124.8571429</v>
      </c>
      <c r="F5625">
        <v>1855</v>
      </c>
      <c r="G5625" t="s">
        <v>46</v>
      </c>
      <c r="H5625" s="1">
        <v>5007</v>
      </c>
      <c r="I5625" s="1">
        <v>1804</v>
      </c>
      <c r="J5625">
        <v>466</v>
      </c>
      <c r="K5625" s="1">
        <v>7277</v>
      </c>
    </row>
    <row r="5626" spans="1:11" x14ac:dyDescent="0.3">
      <c r="A5626" t="s">
        <v>15</v>
      </c>
      <c r="B5626" t="s">
        <v>357</v>
      </c>
      <c r="C5626">
        <v>35.340000000000003</v>
      </c>
      <c r="D5626">
        <v>5</v>
      </c>
      <c r="E5626">
        <v>118</v>
      </c>
      <c r="F5626">
        <v>1781</v>
      </c>
      <c r="G5626" t="s">
        <v>13</v>
      </c>
      <c r="H5626" s="1">
        <v>5317</v>
      </c>
      <c r="I5626" s="1">
        <v>1387</v>
      </c>
      <c r="J5626">
        <v>395</v>
      </c>
      <c r="K5626" s="1">
        <v>7099</v>
      </c>
    </row>
    <row r="5627" spans="1:11" x14ac:dyDescent="0.3">
      <c r="A5627" t="s">
        <v>463</v>
      </c>
      <c r="B5627" t="s">
        <v>469</v>
      </c>
      <c r="C5627">
        <v>8.1180000000000003</v>
      </c>
      <c r="D5627">
        <v>4</v>
      </c>
      <c r="E5627">
        <v>51.5</v>
      </c>
      <c r="F5627">
        <v>1487.5</v>
      </c>
      <c r="G5627" t="s">
        <v>13</v>
      </c>
      <c r="H5627" s="1">
        <v>5385</v>
      </c>
      <c r="I5627" s="1">
        <v>1412</v>
      </c>
      <c r="J5627">
        <v>104</v>
      </c>
      <c r="K5627" s="1">
        <v>6901</v>
      </c>
    </row>
    <row r="5628" spans="1:11" x14ac:dyDescent="0.3">
      <c r="A5628" t="s">
        <v>137</v>
      </c>
      <c r="B5628">
        <v>911</v>
      </c>
      <c r="C5628">
        <v>158.7922667</v>
      </c>
      <c r="D5628">
        <v>7.4666666670000001</v>
      </c>
      <c r="E5628">
        <v>293.53333329999998</v>
      </c>
      <c r="F5628">
        <v>3005.4</v>
      </c>
      <c r="G5628" t="s">
        <v>13</v>
      </c>
      <c r="H5628" s="1">
        <v>5888</v>
      </c>
      <c r="I5628">
        <v>673</v>
      </c>
      <c r="J5628">
        <v>241</v>
      </c>
      <c r="K5628" s="1">
        <v>6802</v>
      </c>
    </row>
    <row r="5629" spans="1:11" x14ac:dyDescent="0.3">
      <c r="A5629" t="s">
        <v>59</v>
      </c>
      <c r="B5629" t="s">
        <v>394</v>
      </c>
      <c r="C5629">
        <v>34.330294119999998</v>
      </c>
      <c r="D5629">
        <v>5.5882352940000004</v>
      </c>
      <c r="E5629">
        <v>105</v>
      </c>
      <c r="F5629">
        <v>1962.058824</v>
      </c>
      <c r="G5629" t="s">
        <v>46</v>
      </c>
      <c r="H5629" s="1">
        <v>5534</v>
      </c>
      <c r="I5629" s="1">
        <v>1120</v>
      </c>
      <c r="J5629">
        <v>140</v>
      </c>
      <c r="K5629" s="1">
        <v>6794</v>
      </c>
    </row>
    <row r="5630" spans="1:11" x14ac:dyDescent="0.3">
      <c r="A5630" t="s">
        <v>24</v>
      </c>
      <c r="B5630" t="s">
        <v>454</v>
      </c>
      <c r="C5630">
        <v>21.018333330000001</v>
      </c>
      <c r="D5630">
        <v>4.6666666670000003</v>
      </c>
      <c r="E5630">
        <v>66</v>
      </c>
      <c r="F5630">
        <v>1206</v>
      </c>
      <c r="G5630" t="s">
        <v>13</v>
      </c>
      <c r="H5630" s="1">
        <v>4933</v>
      </c>
      <c r="I5630" s="1">
        <v>1497</v>
      </c>
      <c r="J5630">
        <v>139</v>
      </c>
      <c r="K5630" s="1">
        <v>6569</v>
      </c>
    </row>
    <row r="5631" spans="1:11" x14ac:dyDescent="0.3">
      <c r="A5631" t="s">
        <v>463</v>
      </c>
      <c r="B5631" t="s">
        <v>464</v>
      </c>
      <c r="C5631">
        <v>5.758</v>
      </c>
      <c r="D5631">
        <v>4</v>
      </c>
      <c r="E5631">
        <v>43</v>
      </c>
      <c r="F5631">
        <v>1275</v>
      </c>
      <c r="G5631" t="s">
        <v>13</v>
      </c>
      <c r="H5631" s="1">
        <v>4835</v>
      </c>
      <c r="I5631" s="1">
        <v>1445</v>
      </c>
      <c r="J5631">
        <v>99</v>
      </c>
      <c r="K5631" s="1">
        <v>6379</v>
      </c>
    </row>
    <row r="5632" spans="1:11" x14ac:dyDescent="0.3">
      <c r="A5632" t="s">
        <v>59</v>
      </c>
      <c r="B5632" t="s">
        <v>275</v>
      </c>
      <c r="C5632">
        <v>17.222777780000001</v>
      </c>
      <c r="D5632">
        <v>4.8888888890000004</v>
      </c>
      <c r="E5632">
        <v>70</v>
      </c>
      <c r="F5632">
        <v>1615.333333</v>
      </c>
      <c r="G5632" t="s">
        <v>13</v>
      </c>
      <c r="H5632" s="1">
        <v>4029</v>
      </c>
      <c r="I5632" s="1">
        <v>1702</v>
      </c>
      <c r="J5632">
        <v>213</v>
      </c>
      <c r="K5632" s="1">
        <v>5944</v>
      </c>
    </row>
    <row r="5633" spans="1:11" x14ac:dyDescent="0.3">
      <c r="A5633" t="s">
        <v>22</v>
      </c>
      <c r="B5633">
        <v>605</v>
      </c>
      <c r="C5633">
        <v>35.259727269999999</v>
      </c>
      <c r="D5633">
        <v>4.7272727269999999</v>
      </c>
      <c r="E5633">
        <v>104.6363636</v>
      </c>
      <c r="F5633">
        <v>2367.181818</v>
      </c>
      <c r="G5633" t="s">
        <v>13</v>
      </c>
      <c r="H5633" s="1">
        <v>5017</v>
      </c>
      <c r="I5633">
        <v>652</v>
      </c>
      <c r="J5633">
        <v>219</v>
      </c>
      <c r="K5633" s="1">
        <v>5888</v>
      </c>
    </row>
    <row r="5634" spans="1:11" x14ac:dyDescent="0.3">
      <c r="A5634" t="s">
        <v>59</v>
      </c>
      <c r="B5634" t="s">
        <v>470</v>
      </c>
      <c r="C5634">
        <v>14.275</v>
      </c>
      <c r="D5634">
        <v>5</v>
      </c>
      <c r="E5634">
        <v>70</v>
      </c>
      <c r="F5634">
        <v>1997</v>
      </c>
      <c r="G5634" t="s">
        <v>46</v>
      </c>
      <c r="H5634" s="1">
        <v>3683</v>
      </c>
      <c r="I5634" s="1">
        <v>1979</v>
      </c>
      <c r="J5634">
        <v>145</v>
      </c>
      <c r="K5634" s="1">
        <v>5807</v>
      </c>
    </row>
    <row r="5635" spans="1:11" x14ac:dyDescent="0.3">
      <c r="A5635" t="s">
        <v>24</v>
      </c>
      <c r="B5635" t="s">
        <v>224</v>
      </c>
      <c r="C5635">
        <v>37.017368419999997</v>
      </c>
      <c r="D5635">
        <v>4.736842105</v>
      </c>
      <c r="E5635">
        <v>97.578947369999995</v>
      </c>
      <c r="F5635">
        <v>2697.3684210000001</v>
      </c>
      <c r="G5635" t="s">
        <v>46</v>
      </c>
      <c r="H5635" s="1">
        <v>4313</v>
      </c>
      <c r="I5635" s="1">
        <v>1280</v>
      </c>
      <c r="J5635">
        <v>192</v>
      </c>
      <c r="K5635" s="1">
        <v>5785</v>
      </c>
    </row>
    <row r="5636" spans="1:11" x14ac:dyDescent="0.3">
      <c r="A5636" t="s">
        <v>81</v>
      </c>
      <c r="B5636" t="s">
        <v>384</v>
      </c>
      <c r="C5636">
        <v>22.126999999999999</v>
      </c>
      <c r="D5636">
        <v>5</v>
      </c>
      <c r="E5636">
        <v>83</v>
      </c>
      <c r="F5636">
        <v>1721.5</v>
      </c>
      <c r="G5636" t="s">
        <v>13</v>
      </c>
      <c r="H5636" s="1">
        <v>2878</v>
      </c>
      <c r="I5636" s="1">
        <v>2469</v>
      </c>
      <c r="J5636">
        <v>310</v>
      </c>
      <c r="K5636" s="1">
        <v>5657</v>
      </c>
    </row>
    <row r="5637" spans="1:11" x14ac:dyDescent="0.3">
      <c r="A5637" t="s">
        <v>67</v>
      </c>
      <c r="B5637">
        <v>99</v>
      </c>
      <c r="C5637">
        <v>11.34</v>
      </c>
      <c r="D5637">
        <v>4</v>
      </c>
      <c r="E5637">
        <v>74</v>
      </c>
      <c r="F5637">
        <v>1985</v>
      </c>
      <c r="G5637" t="s">
        <v>13</v>
      </c>
      <c r="H5637" s="1">
        <v>4223</v>
      </c>
      <c r="I5637" s="1">
        <v>1065</v>
      </c>
      <c r="J5637">
        <v>225</v>
      </c>
      <c r="K5637" s="1">
        <v>5513</v>
      </c>
    </row>
    <row r="5638" spans="1:11" x14ac:dyDescent="0.3">
      <c r="A5638" t="s">
        <v>91</v>
      </c>
      <c r="B5638">
        <v>960</v>
      </c>
      <c r="C5638">
        <v>40.764499999999998</v>
      </c>
      <c r="D5638">
        <v>4.3333333329999997</v>
      </c>
      <c r="E5638">
        <v>133.33333329999999</v>
      </c>
      <c r="F5638">
        <v>2634.2222219999999</v>
      </c>
      <c r="G5638" t="s">
        <v>13</v>
      </c>
      <c r="H5638" s="1">
        <v>4408</v>
      </c>
      <c r="I5638">
        <v>658</v>
      </c>
      <c r="J5638">
        <v>302</v>
      </c>
      <c r="K5638" s="1">
        <v>5368</v>
      </c>
    </row>
    <row r="5639" spans="1:11" x14ac:dyDescent="0.3">
      <c r="A5639" t="s">
        <v>251</v>
      </c>
      <c r="B5639" t="s">
        <v>428</v>
      </c>
      <c r="C5639">
        <v>16.802666670000001</v>
      </c>
      <c r="D5639">
        <v>4.5</v>
      </c>
      <c r="E5639">
        <v>71</v>
      </c>
      <c r="F5639">
        <v>1764</v>
      </c>
      <c r="G5639" t="s">
        <v>13</v>
      </c>
      <c r="H5639" s="1">
        <v>4120</v>
      </c>
      <c r="I5639">
        <v>716</v>
      </c>
      <c r="J5639">
        <v>245</v>
      </c>
      <c r="K5639" s="1">
        <v>5081</v>
      </c>
    </row>
    <row r="5640" spans="1:11" x14ac:dyDescent="0.3">
      <c r="A5640" t="s">
        <v>186</v>
      </c>
      <c r="B5640">
        <v>164</v>
      </c>
      <c r="C5640">
        <v>38.39725</v>
      </c>
      <c r="D5640">
        <v>4.75</v>
      </c>
      <c r="E5640">
        <v>131</v>
      </c>
      <c r="F5640">
        <v>2652.375</v>
      </c>
      <c r="G5640" t="s">
        <v>13</v>
      </c>
      <c r="H5640" s="1">
        <v>4369</v>
      </c>
      <c r="I5640">
        <v>492</v>
      </c>
      <c r="J5640">
        <v>208</v>
      </c>
      <c r="K5640" s="1">
        <v>5069</v>
      </c>
    </row>
    <row r="5641" spans="1:11" x14ac:dyDescent="0.3">
      <c r="A5641" t="s">
        <v>139</v>
      </c>
      <c r="B5641" t="s">
        <v>140</v>
      </c>
      <c r="C5641">
        <v>30.5976</v>
      </c>
      <c r="D5641">
        <v>1.8</v>
      </c>
      <c r="E5641">
        <v>97.6</v>
      </c>
      <c r="F5641">
        <v>1757.6</v>
      </c>
      <c r="G5641" t="s">
        <v>13</v>
      </c>
      <c r="H5641" s="1">
        <v>3223</v>
      </c>
      <c r="I5641" s="1">
        <v>1346</v>
      </c>
      <c r="J5641">
        <v>443</v>
      </c>
      <c r="K5641" s="1">
        <v>5012</v>
      </c>
    </row>
    <row r="5642" spans="1:11" x14ac:dyDescent="0.3">
      <c r="A5642" t="s">
        <v>24</v>
      </c>
      <c r="B5642" t="s">
        <v>351</v>
      </c>
      <c r="C5642">
        <v>38.482470589999998</v>
      </c>
      <c r="D5642">
        <v>4.8823529409999997</v>
      </c>
      <c r="E5642">
        <v>90.941176470000002</v>
      </c>
      <c r="F5642">
        <v>2953.5882350000002</v>
      </c>
      <c r="G5642" t="s">
        <v>46</v>
      </c>
      <c r="H5642" s="1">
        <v>3830</v>
      </c>
      <c r="I5642">
        <v>736</v>
      </c>
      <c r="J5642">
        <v>122</v>
      </c>
      <c r="K5642" s="1">
        <v>4688</v>
      </c>
    </row>
    <row r="5643" spans="1:11" x14ac:dyDescent="0.3">
      <c r="A5643" t="s">
        <v>17</v>
      </c>
      <c r="B5643" t="s">
        <v>423</v>
      </c>
      <c r="C5643">
        <v>31.791071429999999</v>
      </c>
      <c r="D5643">
        <v>4.5714285710000002</v>
      </c>
      <c r="E5643">
        <v>104.1428571</v>
      </c>
      <c r="F5643">
        <v>2211.0714290000001</v>
      </c>
      <c r="G5643" t="s">
        <v>13</v>
      </c>
      <c r="H5643" s="1">
        <v>3932</v>
      </c>
      <c r="I5643">
        <v>450</v>
      </c>
      <c r="J5643">
        <v>213</v>
      </c>
      <c r="K5643" s="1">
        <v>4595</v>
      </c>
    </row>
    <row r="5644" spans="1:11" x14ac:dyDescent="0.3">
      <c r="A5644" t="s">
        <v>53</v>
      </c>
      <c r="B5644" t="s">
        <v>332</v>
      </c>
      <c r="C5644">
        <v>17.312419349999999</v>
      </c>
      <c r="D5644">
        <v>4.9677419350000003</v>
      </c>
      <c r="E5644">
        <v>66.354838709999996</v>
      </c>
      <c r="F5644">
        <v>1655.741935</v>
      </c>
      <c r="G5644" t="s">
        <v>13</v>
      </c>
      <c r="H5644" s="1">
        <v>3182</v>
      </c>
      <c r="I5644" s="1">
        <v>1168</v>
      </c>
      <c r="J5644">
        <v>122</v>
      </c>
      <c r="K5644" s="1">
        <v>4472</v>
      </c>
    </row>
    <row r="5645" spans="1:11" x14ac:dyDescent="0.3">
      <c r="A5645" t="s">
        <v>106</v>
      </c>
      <c r="B5645">
        <v>2000</v>
      </c>
      <c r="C5645">
        <v>17.181999999999999</v>
      </c>
      <c r="D5645">
        <v>5</v>
      </c>
      <c r="E5645">
        <v>74</v>
      </c>
      <c r="F5645">
        <v>1994</v>
      </c>
      <c r="G5645" t="s">
        <v>13</v>
      </c>
      <c r="H5645" s="1">
        <v>3787</v>
      </c>
      <c r="I5645">
        <v>477</v>
      </c>
      <c r="J5645">
        <v>78</v>
      </c>
      <c r="K5645" s="1">
        <v>4342</v>
      </c>
    </row>
    <row r="5646" spans="1:11" x14ac:dyDescent="0.3">
      <c r="A5646" t="s">
        <v>452</v>
      </c>
      <c r="B5646" t="s">
        <v>453</v>
      </c>
      <c r="C5646">
        <v>29.042999999999999</v>
      </c>
      <c r="D5646">
        <v>5.8518518520000002</v>
      </c>
      <c r="E5646">
        <v>105.0740741</v>
      </c>
      <c r="F5646">
        <v>1638.8888890000001</v>
      </c>
      <c r="G5646" t="s">
        <v>13</v>
      </c>
      <c r="H5646" s="1">
        <v>3349</v>
      </c>
      <c r="I5646">
        <v>836</v>
      </c>
      <c r="J5646">
        <v>115</v>
      </c>
      <c r="K5646" s="1">
        <v>4300</v>
      </c>
    </row>
    <row r="5647" spans="1:11" x14ac:dyDescent="0.3">
      <c r="A5647" t="s">
        <v>26</v>
      </c>
      <c r="B5647" t="s">
        <v>383</v>
      </c>
      <c r="C5647">
        <v>69.397000000000006</v>
      </c>
      <c r="D5647">
        <v>5</v>
      </c>
      <c r="E5647">
        <v>173</v>
      </c>
      <c r="F5647">
        <v>3358.666667</v>
      </c>
      <c r="G5647" t="s">
        <v>13</v>
      </c>
      <c r="H5647" s="1">
        <v>3511</v>
      </c>
      <c r="I5647">
        <v>550</v>
      </c>
      <c r="J5647">
        <v>189</v>
      </c>
      <c r="K5647" s="1">
        <v>4250</v>
      </c>
    </row>
    <row r="5648" spans="1:11" x14ac:dyDescent="0.3">
      <c r="A5648" t="s">
        <v>59</v>
      </c>
      <c r="B5648" t="s">
        <v>183</v>
      </c>
      <c r="C5648">
        <v>22.454999999999998</v>
      </c>
      <c r="D5648">
        <v>6</v>
      </c>
      <c r="E5648">
        <v>92.307692309999993</v>
      </c>
      <c r="F5648">
        <v>1466.3076920000001</v>
      </c>
      <c r="G5648" t="s">
        <v>13</v>
      </c>
      <c r="H5648" s="1">
        <v>2678</v>
      </c>
      <c r="I5648" s="1">
        <v>1410</v>
      </c>
      <c r="J5648">
        <v>158</v>
      </c>
      <c r="K5648" s="1">
        <v>4246</v>
      </c>
    </row>
    <row r="5649" spans="1:11" x14ac:dyDescent="0.3">
      <c r="A5649" t="s">
        <v>84</v>
      </c>
      <c r="B5649" t="s">
        <v>108</v>
      </c>
      <c r="C5649">
        <v>9.5627999999999993</v>
      </c>
      <c r="D5649">
        <v>4.5999999999999996</v>
      </c>
      <c r="E5649">
        <v>50</v>
      </c>
      <c r="F5649">
        <v>996</v>
      </c>
      <c r="G5649" t="s">
        <v>13</v>
      </c>
      <c r="H5649" s="1">
        <v>1473</v>
      </c>
      <c r="I5649" s="1">
        <v>2590</v>
      </c>
      <c r="J5649">
        <v>121</v>
      </c>
      <c r="K5649" s="1">
        <v>4184</v>
      </c>
    </row>
    <row r="5650" spans="1:11" x14ac:dyDescent="0.3">
      <c r="A5650" t="s">
        <v>34</v>
      </c>
      <c r="B5650" t="s">
        <v>334</v>
      </c>
      <c r="C5650">
        <v>43.974499999999999</v>
      </c>
      <c r="D5650">
        <v>4.5</v>
      </c>
      <c r="E5650">
        <v>98</v>
      </c>
      <c r="F5650">
        <v>2309</v>
      </c>
      <c r="G5650" t="s">
        <v>13</v>
      </c>
      <c r="H5650" s="1">
        <v>3375</v>
      </c>
      <c r="I5650">
        <v>675</v>
      </c>
      <c r="J5650">
        <v>97</v>
      </c>
      <c r="K5650" s="1">
        <v>4147</v>
      </c>
    </row>
    <row r="5651" spans="1:11" x14ac:dyDescent="0.3">
      <c r="A5651" t="s">
        <v>446</v>
      </c>
      <c r="B5651" t="s">
        <v>458</v>
      </c>
      <c r="C5651">
        <v>12.241</v>
      </c>
      <c r="D5651">
        <v>5</v>
      </c>
      <c r="E5651">
        <v>57</v>
      </c>
      <c r="F5651">
        <v>1568</v>
      </c>
      <c r="G5651" t="s">
        <v>13</v>
      </c>
      <c r="H5651" s="1">
        <v>3042</v>
      </c>
      <c r="I5651">
        <v>840</v>
      </c>
      <c r="J5651">
        <v>97</v>
      </c>
      <c r="K5651" s="1">
        <v>3979</v>
      </c>
    </row>
    <row r="5652" spans="1:11" x14ac:dyDescent="0.3">
      <c r="A5652" t="s">
        <v>41</v>
      </c>
      <c r="B5652">
        <v>105</v>
      </c>
      <c r="C5652">
        <v>4.6263333329999998</v>
      </c>
      <c r="D5652">
        <v>4</v>
      </c>
      <c r="E5652">
        <v>34</v>
      </c>
      <c r="F5652">
        <v>1046</v>
      </c>
      <c r="G5652" t="s">
        <v>13</v>
      </c>
      <c r="H5652" s="1">
        <v>2518</v>
      </c>
      <c r="I5652" s="1">
        <v>1340</v>
      </c>
      <c r="J5652">
        <v>69</v>
      </c>
      <c r="K5652" s="1">
        <v>3927</v>
      </c>
    </row>
    <row r="5653" spans="1:11" x14ac:dyDescent="0.3">
      <c r="A5653" t="s">
        <v>70</v>
      </c>
      <c r="B5653" t="s">
        <v>328</v>
      </c>
      <c r="C5653">
        <v>31.7425</v>
      </c>
      <c r="D5653">
        <v>4.8333333329999997</v>
      </c>
      <c r="E5653">
        <v>119.66666669999999</v>
      </c>
      <c r="F5653">
        <v>2116</v>
      </c>
      <c r="G5653" t="s">
        <v>13</v>
      </c>
      <c r="H5653" s="1">
        <v>3171</v>
      </c>
      <c r="I5653">
        <v>490</v>
      </c>
      <c r="J5653">
        <v>94</v>
      </c>
      <c r="K5653" s="1">
        <v>3755</v>
      </c>
    </row>
    <row r="5654" spans="1:11" x14ac:dyDescent="0.3">
      <c r="A5654" t="s">
        <v>19</v>
      </c>
      <c r="B5654" t="s">
        <v>213</v>
      </c>
      <c r="C5654">
        <v>114.8758333</v>
      </c>
      <c r="D5654">
        <v>8</v>
      </c>
      <c r="E5654">
        <v>235</v>
      </c>
      <c r="F5654">
        <v>2979</v>
      </c>
      <c r="G5654" t="s">
        <v>13</v>
      </c>
      <c r="H5654" s="1">
        <v>2918</v>
      </c>
      <c r="I5654">
        <v>440</v>
      </c>
      <c r="J5654">
        <v>98</v>
      </c>
      <c r="K5654" s="1">
        <v>3456</v>
      </c>
    </row>
    <row r="5655" spans="1:11" x14ac:dyDescent="0.3">
      <c r="A5655" t="s">
        <v>84</v>
      </c>
      <c r="B5655" t="s">
        <v>437</v>
      </c>
      <c r="C5655">
        <v>12.25</v>
      </c>
      <c r="D5655">
        <v>5</v>
      </c>
      <c r="E5655">
        <v>43</v>
      </c>
      <c r="F5655">
        <v>1325</v>
      </c>
      <c r="G5655" t="s">
        <v>13</v>
      </c>
      <c r="H5655" s="1">
        <v>1841</v>
      </c>
      <c r="I5655" s="1">
        <v>1454</v>
      </c>
      <c r="J5655">
        <v>88</v>
      </c>
      <c r="K5655" s="1">
        <v>3383</v>
      </c>
    </row>
    <row r="5656" spans="1:11" x14ac:dyDescent="0.3">
      <c r="A5656" t="s">
        <v>81</v>
      </c>
      <c r="B5656" t="s">
        <v>409</v>
      </c>
      <c r="C5656">
        <v>28.9602</v>
      </c>
      <c r="D5656">
        <v>4.4000000000000004</v>
      </c>
      <c r="E5656">
        <v>100.8</v>
      </c>
      <c r="F5656">
        <v>1936.6</v>
      </c>
      <c r="G5656" t="s">
        <v>13</v>
      </c>
      <c r="H5656" s="1">
        <v>2618</v>
      </c>
      <c r="I5656">
        <v>483</v>
      </c>
      <c r="J5656">
        <v>149</v>
      </c>
      <c r="K5656" s="1">
        <v>3250</v>
      </c>
    </row>
    <row r="5657" spans="1:11" x14ac:dyDescent="0.3">
      <c r="A5657" t="s">
        <v>34</v>
      </c>
      <c r="B5657" t="s">
        <v>72</v>
      </c>
      <c r="C5657">
        <v>82.060909089999996</v>
      </c>
      <c r="D5657">
        <v>7.7272727269999999</v>
      </c>
      <c r="E5657">
        <v>199.72727269999999</v>
      </c>
      <c r="F5657">
        <v>2790.4545450000001</v>
      </c>
      <c r="G5657" t="s">
        <v>46</v>
      </c>
      <c r="H5657" s="1">
        <v>2616</v>
      </c>
      <c r="I5657">
        <v>372</v>
      </c>
      <c r="J5657">
        <v>186</v>
      </c>
      <c r="K5657" s="1">
        <v>3174</v>
      </c>
    </row>
    <row r="5658" spans="1:11" x14ac:dyDescent="0.3">
      <c r="A5658" t="s">
        <v>395</v>
      </c>
      <c r="B5658" t="s">
        <v>474</v>
      </c>
      <c r="C5658">
        <v>15.11811765</v>
      </c>
      <c r="D5658">
        <v>4.5882352940000004</v>
      </c>
      <c r="E5658">
        <v>61.764705880000001</v>
      </c>
      <c r="F5658">
        <v>1603.117647</v>
      </c>
      <c r="G5658" t="s">
        <v>13</v>
      </c>
      <c r="H5658" s="1">
        <v>2462</v>
      </c>
      <c r="I5658">
        <v>610</v>
      </c>
      <c r="J5658">
        <v>59</v>
      </c>
      <c r="K5658" s="1">
        <v>3131</v>
      </c>
    </row>
    <row r="5659" spans="1:11" x14ac:dyDescent="0.3">
      <c r="A5659" t="s">
        <v>84</v>
      </c>
      <c r="B5659" t="s">
        <v>339</v>
      </c>
      <c r="C5659">
        <v>17.587</v>
      </c>
      <c r="D5659">
        <v>4.0833333329999997</v>
      </c>
      <c r="E5659">
        <v>73.083333330000002</v>
      </c>
      <c r="F5659">
        <v>1363.5</v>
      </c>
      <c r="G5659" t="s">
        <v>13</v>
      </c>
      <c r="H5659" s="1">
        <v>2000</v>
      </c>
      <c r="I5659">
        <v>951</v>
      </c>
      <c r="J5659">
        <v>89</v>
      </c>
      <c r="K5659" s="1">
        <v>3040</v>
      </c>
    </row>
    <row r="5660" spans="1:11" x14ac:dyDescent="0.3">
      <c r="A5660" t="s">
        <v>15</v>
      </c>
      <c r="B5660" t="s">
        <v>471</v>
      </c>
      <c r="C5660">
        <v>14.934533330000001</v>
      </c>
      <c r="D5660">
        <v>4.3333333329999997</v>
      </c>
      <c r="E5660">
        <v>59.6</v>
      </c>
      <c r="F5660">
        <v>1655.0666670000001</v>
      </c>
      <c r="G5660" t="s">
        <v>13</v>
      </c>
      <c r="H5660" s="1">
        <v>2332</v>
      </c>
      <c r="I5660">
        <v>547</v>
      </c>
      <c r="J5660">
        <v>69</v>
      </c>
      <c r="K5660" s="1">
        <v>2948</v>
      </c>
    </row>
    <row r="5661" spans="1:11" x14ac:dyDescent="0.3">
      <c r="A5661" t="s">
        <v>440</v>
      </c>
      <c r="B5661" t="s">
        <v>441</v>
      </c>
      <c r="C5661">
        <v>13.137</v>
      </c>
      <c r="D5661">
        <v>5</v>
      </c>
      <c r="E5661">
        <v>93.5</v>
      </c>
      <c r="F5661">
        <v>1998</v>
      </c>
      <c r="G5661" t="s">
        <v>13</v>
      </c>
      <c r="H5661" s="1">
        <v>2277</v>
      </c>
      <c r="I5661">
        <v>525</v>
      </c>
      <c r="J5661">
        <v>96</v>
      </c>
      <c r="K5661" s="1">
        <v>2898</v>
      </c>
    </row>
    <row r="5662" spans="1:11" x14ac:dyDescent="0.3">
      <c r="A5662" t="s">
        <v>81</v>
      </c>
      <c r="B5662" t="s">
        <v>422</v>
      </c>
      <c r="C5662">
        <v>30.926666669999999</v>
      </c>
      <c r="D5662">
        <v>4.6666666670000003</v>
      </c>
      <c r="E5662">
        <v>110.33333330000001</v>
      </c>
      <c r="F5662">
        <v>2328.333333</v>
      </c>
      <c r="G5662" t="s">
        <v>13</v>
      </c>
      <c r="H5662" s="1">
        <v>2060</v>
      </c>
      <c r="I5662">
        <v>634</v>
      </c>
      <c r="J5662">
        <v>128</v>
      </c>
      <c r="K5662" s="1">
        <v>2822</v>
      </c>
    </row>
    <row r="5663" spans="1:11" x14ac:dyDescent="0.3">
      <c r="A5663" t="s">
        <v>24</v>
      </c>
      <c r="B5663" t="s">
        <v>465</v>
      </c>
      <c r="C5663">
        <v>18.653199999999998</v>
      </c>
      <c r="D5663">
        <v>4.5999999999999996</v>
      </c>
      <c r="E5663">
        <v>74.8</v>
      </c>
      <c r="F5663">
        <v>2652.8</v>
      </c>
      <c r="G5663" t="s">
        <v>46</v>
      </c>
      <c r="H5663" s="1">
        <v>2288</v>
      </c>
      <c r="I5663">
        <v>388</v>
      </c>
      <c r="J5663">
        <v>53</v>
      </c>
      <c r="K5663" s="1">
        <v>2729</v>
      </c>
    </row>
    <row r="5664" spans="1:11" x14ac:dyDescent="0.3">
      <c r="A5664" t="s">
        <v>19</v>
      </c>
      <c r="B5664" t="s">
        <v>196</v>
      </c>
      <c r="C5664">
        <v>135.10550000000001</v>
      </c>
      <c r="D5664">
        <v>6.5</v>
      </c>
      <c r="E5664">
        <v>309</v>
      </c>
      <c r="F5664">
        <v>3999</v>
      </c>
      <c r="G5664" t="s">
        <v>13</v>
      </c>
      <c r="H5664" s="1">
        <v>2239</v>
      </c>
      <c r="I5664">
        <v>262</v>
      </c>
      <c r="J5664">
        <v>85</v>
      </c>
      <c r="K5664" s="1">
        <v>2586</v>
      </c>
    </row>
    <row r="5665" spans="1:11" x14ac:dyDescent="0.3">
      <c r="A5665" t="s">
        <v>73</v>
      </c>
      <c r="B5665" t="s">
        <v>414</v>
      </c>
      <c r="C5665">
        <v>14.76166667</v>
      </c>
      <c r="D5665">
        <v>4.6666666670000003</v>
      </c>
      <c r="E5665">
        <v>75</v>
      </c>
      <c r="F5665">
        <v>1594</v>
      </c>
      <c r="G5665" t="s">
        <v>13</v>
      </c>
      <c r="H5665" s="1">
        <v>1901</v>
      </c>
      <c r="I5665">
        <v>602</v>
      </c>
      <c r="J5665">
        <v>83</v>
      </c>
      <c r="K5665" s="1">
        <v>2586</v>
      </c>
    </row>
    <row r="5666" spans="1:11" x14ac:dyDescent="0.3">
      <c r="A5666" t="s">
        <v>119</v>
      </c>
      <c r="B5666" t="s">
        <v>226</v>
      </c>
      <c r="C5666">
        <v>22.69</v>
      </c>
      <c r="D5666">
        <v>4.8</v>
      </c>
      <c r="E5666">
        <v>82.2</v>
      </c>
      <c r="F5666">
        <v>1773.7</v>
      </c>
      <c r="G5666" t="s">
        <v>13</v>
      </c>
      <c r="H5666" s="1">
        <v>1950</v>
      </c>
      <c r="I5666">
        <v>509</v>
      </c>
      <c r="J5666">
        <v>83</v>
      </c>
      <c r="K5666" s="1">
        <v>2542</v>
      </c>
    </row>
    <row r="5667" spans="1:11" x14ac:dyDescent="0.3">
      <c r="A5667" t="s">
        <v>24</v>
      </c>
      <c r="B5667" t="s">
        <v>415</v>
      </c>
      <c r="C5667">
        <v>34.103571430000002</v>
      </c>
      <c r="D5667">
        <v>4.5714285710000002</v>
      </c>
      <c r="E5667">
        <v>121.8571429</v>
      </c>
      <c r="F5667">
        <v>2555.2857140000001</v>
      </c>
      <c r="G5667" t="s">
        <v>13</v>
      </c>
      <c r="H5667" s="1">
        <v>2059</v>
      </c>
      <c r="I5667">
        <v>280</v>
      </c>
      <c r="J5667">
        <v>130</v>
      </c>
      <c r="K5667" s="1">
        <v>2469</v>
      </c>
    </row>
    <row r="5668" spans="1:11" x14ac:dyDescent="0.3">
      <c r="A5668" t="s">
        <v>17</v>
      </c>
      <c r="B5668" t="s">
        <v>476</v>
      </c>
      <c r="C5668">
        <v>13.2218</v>
      </c>
      <c r="D5668">
        <v>4.5999999999999996</v>
      </c>
      <c r="E5668">
        <v>70.2</v>
      </c>
      <c r="F5668">
        <v>1736.2</v>
      </c>
      <c r="G5668" t="s">
        <v>13</v>
      </c>
      <c r="H5668" s="1">
        <v>1834</v>
      </c>
      <c r="I5668">
        <v>576</v>
      </c>
      <c r="J5668">
        <v>54</v>
      </c>
      <c r="K5668" s="1">
        <v>2464</v>
      </c>
    </row>
    <row r="5669" spans="1:11" x14ac:dyDescent="0.3">
      <c r="A5669" t="s">
        <v>53</v>
      </c>
      <c r="B5669" t="s">
        <v>473</v>
      </c>
      <c r="C5669">
        <v>10.54685714</v>
      </c>
      <c r="D5669">
        <v>5</v>
      </c>
      <c r="E5669">
        <v>49.428571429999998</v>
      </c>
      <c r="F5669">
        <v>1418.4285709999999</v>
      </c>
      <c r="G5669" t="s">
        <v>13</v>
      </c>
      <c r="H5669" s="1">
        <v>1611</v>
      </c>
      <c r="I5669">
        <v>722</v>
      </c>
      <c r="J5669">
        <v>53</v>
      </c>
      <c r="K5669" s="1">
        <v>2386</v>
      </c>
    </row>
    <row r="5670" spans="1:11" x14ac:dyDescent="0.3">
      <c r="A5670" t="s">
        <v>32</v>
      </c>
      <c r="B5670" t="s">
        <v>200</v>
      </c>
      <c r="C5670">
        <v>264.67500000000001</v>
      </c>
      <c r="D5670">
        <v>7</v>
      </c>
      <c r="E5670">
        <v>420</v>
      </c>
      <c r="F5670">
        <v>6208</v>
      </c>
      <c r="G5670" t="s">
        <v>13</v>
      </c>
      <c r="H5670" s="1">
        <v>1642</v>
      </c>
      <c r="I5670">
        <v>505</v>
      </c>
      <c r="J5670">
        <v>82</v>
      </c>
      <c r="K5670" s="1">
        <v>2229</v>
      </c>
    </row>
    <row r="5671" spans="1:11" x14ac:dyDescent="0.3">
      <c r="A5671" t="s">
        <v>452</v>
      </c>
      <c r="B5671" t="s">
        <v>467</v>
      </c>
      <c r="C5671">
        <v>50.143000000000001</v>
      </c>
      <c r="D5671">
        <v>5.8181818180000002</v>
      </c>
      <c r="E5671">
        <v>155.54545450000001</v>
      </c>
      <c r="F5671">
        <v>2799.272727</v>
      </c>
      <c r="G5671" t="s">
        <v>13</v>
      </c>
      <c r="H5671" s="1">
        <v>1903</v>
      </c>
      <c r="I5671">
        <v>261</v>
      </c>
      <c r="J5671">
        <v>60</v>
      </c>
      <c r="K5671" s="1">
        <v>2224</v>
      </c>
    </row>
    <row r="5672" spans="1:11" x14ac:dyDescent="0.3">
      <c r="A5672" t="s">
        <v>137</v>
      </c>
      <c r="B5672">
        <v>928</v>
      </c>
      <c r="C5672">
        <v>110.0985</v>
      </c>
      <c r="D5672">
        <v>5</v>
      </c>
      <c r="E5672">
        <v>235</v>
      </c>
      <c r="F5672">
        <v>4957</v>
      </c>
      <c r="G5672" t="s">
        <v>13</v>
      </c>
      <c r="H5672" s="1">
        <v>1895</v>
      </c>
      <c r="I5672">
        <v>241</v>
      </c>
      <c r="J5672">
        <v>74</v>
      </c>
      <c r="K5672" s="1">
        <v>2210</v>
      </c>
    </row>
    <row r="5673" spans="1:11" x14ac:dyDescent="0.3">
      <c r="A5673" t="s">
        <v>15</v>
      </c>
      <c r="B5673" t="s">
        <v>142</v>
      </c>
      <c r="C5673">
        <v>45.6995</v>
      </c>
      <c r="D5673">
        <v>6</v>
      </c>
      <c r="E5673">
        <v>114</v>
      </c>
      <c r="F5673">
        <v>1854.2</v>
      </c>
      <c r="G5673" t="s">
        <v>46</v>
      </c>
      <c r="H5673" s="1">
        <v>1521</v>
      </c>
      <c r="I5673">
        <v>506</v>
      </c>
      <c r="J5673">
        <v>164</v>
      </c>
      <c r="K5673" s="1">
        <v>2191</v>
      </c>
    </row>
    <row r="5674" spans="1:11" x14ac:dyDescent="0.3">
      <c r="A5674" t="s">
        <v>15</v>
      </c>
      <c r="B5674" t="s">
        <v>477</v>
      </c>
      <c r="C5674">
        <v>7.5592499999999996</v>
      </c>
      <c r="D5674">
        <v>4</v>
      </c>
      <c r="E5674">
        <v>38.75</v>
      </c>
      <c r="F5674">
        <v>1137.75</v>
      </c>
      <c r="G5674" t="s">
        <v>13</v>
      </c>
      <c r="H5674" s="1">
        <v>1284</v>
      </c>
      <c r="I5674">
        <v>821</v>
      </c>
      <c r="J5674">
        <v>57</v>
      </c>
      <c r="K5674" s="1">
        <v>2162</v>
      </c>
    </row>
    <row r="5675" spans="1:11" x14ac:dyDescent="0.3">
      <c r="A5675" t="s">
        <v>17</v>
      </c>
      <c r="B5675">
        <v>4</v>
      </c>
      <c r="C5675">
        <v>6.5873333330000001</v>
      </c>
      <c r="D5675">
        <v>4</v>
      </c>
      <c r="E5675">
        <v>22.333333329999999</v>
      </c>
      <c r="F5675">
        <v>932.66666669999995</v>
      </c>
      <c r="G5675" t="s">
        <v>13</v>
      </c>
      <c r="H5675" s="1">
        <v>1061</v>
      </c>
      <c r="I5675">
        <v>921</v>
      </c>
      <c r="J5675">
        <v>151</v>
      </c>
      <c r="K5675" s="1">
        <v>2133</v>
      </c>
    </row>
    <row r="5676" spans="1:11" x14ac:dyDescent="0.3">
      <c r="A5676" t="s">
        <v>451</v>
      </c>
      <c r="B5676">
        <v>3.6</v>
      </c>
      <c r="C5676">
        <v>71.602000000000004</v>
      </c>
      <c r="D5676">
        <v>4</v>
      </c>
      <c r="E5676">
        <v>149</v>
      </c>
      <c r="F5676">
        <v>3590</v>
      </c>
      <c r="G5676" t="s">
        <v>13</v>
      </c>
      <c r="H5676" s="1">
        <v>1812</v>
      </c>
      <c r="I5676">
        <v>246</v>
      </c>
      <c r="J5676">
        <v>73</v>
      </c>
      <c r="K5676" s="1">
        <v>2131</v>
      </c>
    </row>
    <row r="5677" spans="1:11" x14ac:dyDescent="0.3">
      <c r="A5677" t="s">
        <v>32</v>
      </c>
      <c r="B5677" t="s">
        <v>167</v>
      </c>
      <c r="C5677">
        <v>43.068421049999998</v>
      </c>
      <c r="D5677">
        <v>6.254385965</v>
      </c>
      <c r="E5677">
        <v>104.2017544</v>
      </c>
      <c r="F5677">
        <v>2222.7105259999998</v>
      </c>
      <c r="G5677" t="s">
        <v>46</v>
      </c>
      <c r="H5677" s="1">
        <v>1787</v>
      </c>
      <c r="I5677">
        <v>185</v>
      </c>
      <c r="J5677">
        <v>123</v>
      </c>
      <c r="K5677" s="1">
        <v>2095</v>
      </c>
    </row>
    <row r="5678" spans="1:11" x14ac:dyDescent="0.3">
      <c r="A5678" t="s">
        <v>22</v>
      </c>
      <c r="B5678">
        <v>104</v>
      </c>
      <c r="C5678">
        <v>7.5083333330000004</v>
      </c>
      <c r="D5678">
        <v>4</v>
      </c>
      <c r="E5678">
        <v>36.666666669999998</v>
      </c>
      <c r="F5678">
        <v>1099</v>
      </c>
      <c r="G5678" t="s">
        <v>13</v>
      </c>
      <c r="H5678" s="1">
        <v>1086</v>
      </c>
      <c r="I5678">
        <v>920</v>
      </c>
      <c r="J5678">
        <v>47</v>
      </c>
      <c r="K5678" s="1">
        <v>2053</v>
      </c>
    </row>
    <row r="5679" spans="1:11" x14ac:dyDescent="0.3">
      <c r="A5679" t="s">
        <v>219</v>
      </c>
      <c r="B5679" t="s">
        <v>450</v>
      </c>
      <c r="C5679">
        <v>15.698499999999999</v>
      </c>
      <c r="D5679">
        <v>4.5</v>
      </c>
      <c r="E5679">
        <v>73</v>
      </c>
      <c r="F5679">
        <v>1590</v>
      </c>
      <c r="G5679" t="s">
        <v>13</v>
      </c>
      <c r="H5679" s="1">
        <v>1445</v>
      </c>
      <c r="I5679">
        <v>501</v>
      </c>
      <c r="J5679">
        <v>66</v>
      </c>
      <c r="K5679" s="1">
        <v>2012</v>
      </c>
    </row>
    <row r="5680" spans="1:11" x14ac:dyDescent="0.3">
      <c r="A5680" t="s">
        <v>34</v>
      </c>
      <c r="B5680" t="s">
        <v>334</v>
      </c>
      <c r="C5680">
        <v>43.974499999999999</v>
      </c>
      <c r="D5680">
        <v>4.5</v>
      </c>
      <c r="E5680">
        <v>98</v>
      </c>
      <c r="F5680">
        <v>2309</v>
      </c>
      <c r="G5680" t="s">
        <v>13</v>
      </c>
      <c r="H5680" s="1">
        <v>1160</v>
      </c>
      <c r="I5680">
        <v>745</v>
      </c>
      <c r="J5680">
        <v>98</v>
      </c>
      <c r="K5680" s="1">
        <v>2003</v>
      </c>
    </row>
    <row r="5681" spans="1:11" x14ac:dyDescent="0.3">
      <c r="A5681" t="s">
        <v>452</v>
      </c>
      <c r="B5681" t="s">
        <v>461</v>
      </c>
      <c r="C5681">
        <v>21.76576923</v>
      </c>
      <c r="D5681">
        <v>5</v>
      </c>
      <c r="E5681">
        <v>81.692307690000007</v>
      </c>
      <c r="F5681">
        <v>1808.3846149999999</v>
      </c>
      <c r="G5681" t="s">
        <v>13</v>
      </c>
      <c r="H5681" s="1">
        <v>1502</v>
      </c>
      <c r="I5681">
        <v>295</v>
      </c>
      <c r="J5681">
        <v>67</v>
      </c>
      <c r="K5681" s="1">
        <v>1864</v>
      </c>
    </row>
    <row r="5682" spans="1:11" x14ac:dyDescent="0.3">
      <c r="A5682" t="s">
        <v>59</v>
      </c>
      <c r="B5682">
        <v>127</v>
      </c>
      <c r="C5682">
        <v>6.2389999999999999</v>
      </c>
      <c r="D5682">
        <v>5</v>
      </c>
      <c r="E5682">
        <v>37</v>
      </c>
      <c r="F5682">
        <v>1049</v>
      </c>
      <c r="G5682" t="s">
        <v>13</v>
      </c>
      <c r="H5682">
        <v>979</v>
      </c>
      <c r="I5682">
        <v>813</v>
      </c>
      <c r="J5682">
        <v>45</v>
      </c>
      <c r="K5682" s="1">
        <v>1837</v>
      </c>
    </row>
    <row r="5683" spans="1:11" x14ac:dyDescent="0.3">
      <c r="A5683" t="s">
        <v>11</v>
      </c>
      <c r="B5683" t="s">
        <v>28</v>
      </c>
      <c r="C5683">
        <v>15.46</v>
      </c>
      <c r="D5683">
        <v>5</v>
      </c>
      <c r="E5683">
        <v>60.8</v>
      </c>
      <c r="F5683">
        <v>1196</v>
      </c>
      <c r="G5683" t="s">
        <v>13</v>
      </c>
      <c r="H5683">
        <v>705</v>
      </c>
      <c r="I5683" s="1">
        <v>1018</v>
      </c>
      <c r="J5683">
        <v>87</v>
      </c>
      <c r="K5683" s="1">
        <v>1810</v>
      </c>
    </row>
    <row r="5684" spans="1:11" x14ac:dyDescent="0.3">
      <c r="A5684" t="s">
        <v>34</v>
      </c>
      <c r="B5684" t="s">
        <v>401</v>
      </c>
      <c r="C5684">
        <v>61.234999999999999</v>
      </c>
      <c r="D5684">
        <v>5</v>
      </c>
      <c r="E5684">
        <v>147</v>
      </c>
      <c r="F5684">
        <v>2144</v>
      </c>
      <c r="G5684" t="s">
        <v>13</v>
      </c>
      <c r="H5684" s="1">
        <v>1521</v>
      </c>
      <c r="I5684">
        <v>169</v>
      </c>
      <c r="J5684">
        <v>55</v>
      </c>
      <c r="K5684" s="1">
        <v>1745</v>
      </c>
    </row>
    <row r="5685" spans="1:11" x14ac:dyDescent="0.3">
      <c r="A5685" t="s">
        <v>119</v>
      </c>
      <c r="B5685" t="s">
        <v>225</v>
      </c>
      <c r="C5685">
        <v>23.16515789</v>
      </c>
      <c r="D5685">
        <v>3.9473684210000002</v>
      </c>
      <c r="E5685">
        <v>82.157894740000003</v>
      </c>
      <c r="F5685">
        <v>1817.315789</v>
      </c>
      <c r="G5685" t="s">
        <v>13</v>
      </c>
      <c r="H5685" s="1">
        <v>1172</v>
      </c>
      <c r="I5685">
        <v>494</v>
      </c>
      <c r="J5685">
        <v>79</v>
      </c>
      <c r="K5685" s="1">
        <v>1745</v>
      </c>
    </row>
    <row r="5686" spans="1:11" x14ac:dyDescent="0.3">
      <c r="A5686" t="s">
        <v>19</v>
      </c>
      <c r="B5686" t="s">
        <v>309</v>
      </c>
      <c r="C5686">
        <v>134.78899999999999</v>
      </c>
      <c r="D5686">
        <v>8</v>
      </c>
      <c r="E5686">
        <v>390</v>
      </c>
      <c r="F5686">
        <v>4395</v>
      </c>
      <c r="G5686" t="s">
        <v>13</v>
      </c>
      <c r="H5686" s="1">
        <v>1503</v>
      </c>
      <c r="I5686">
        <v>174</v>
      </c>
      <c r="J5686">
        <v>45</v>
      </c>
      <c r="K5686" s="1">
        <v>1722</v>
      </c>
    </row>
    <row r="5687" spans="1:11" x14ac:dyDescent="0.3">
      <c r="A5687" t="s">
        <v>395</v>
      </c>
      <c r="B5687" t="s">
        <v>480</v>
      </c>
      <c r="C5687">
        <v>36.166625000000003</v>
      </c>
      <c r="D5687">
        <v>4.375</v>
      </c>
      <c r="E5687">
        <v>117.625</v>
      </c>
      <c r="F5687">
        <v>2849.25</v>
      </c>
      <c r="G5687" t="s">
        <v>13</v>
      </c>
      <c r="H5687" s="1">
        <v>1428</v>
      </c>
      <c r="I5687">
        <v>225</v>
      </c>
      <c r="J5687">
        <v>23</v>
      </c>
      <c r="K5687" s="1">
        <v>1676</v>
      </c>
    </row>
    <row r="5688" spans="1:11" x14ac:dyDescent="0.3">
      <c r="A5688" t="s">
        <v>395</v>
      </c>
      <c r="B5688" t="s">
        <v>481</v>
      </c>
      <c r="C5688">
        <v>16.740911759999999</v>
      </c>
      <c r="D5688">
        <v>4.1176470590000003</v>
      </c>
      <c r="E5688">
        <v>71.470588239999998</v>
      </c>
      <c r="F5688">
        <v>2066.1764710000002</v>
      </c>
      <c r="G5688" t="s">
        <v>13</v>
      </c>
      <c r="H5688" s="1">
        <v>1413</v>
      </c>
      <c r="I5688">
        <v>228</v>
      </c>
      <c r="J5688">
        <v>26</v>
      </c>
      <c r="K5688" s="1">
        <v>1667</v>
      </c>
    </row>
    <row r="5689" spans="1:11" x14ac:dyDescent="0.3">
      <c r="A5689" t="s">
        <v>452</v>
      </c>
      <c r="B5689" t="s">
        <v>479</v>
      </c>
      <c r="C5689">
        <v>13.43333333</v>
      </c>
      <c r="D5689">
        <v>4.3333333329999997</v>
      </c>
      <c r="E5689">
        <v>67.666666669999998</v>
      </c>
      <c r="F5689">
        <v>1527</v>
      </c>
      <c r="G5689" t="s">
        <v>13</v>
      </c>
      <c r="H5689" s="1">
        <v>1281</v>
      </c>
      <c r="I5689">
        <v>278</v>
      </c>
      <c r="J5689">
        <v>43</v>
      </c>
      <c r="K5689" s="1">
        <v>1602</v>
      </c>
    </row>
    <row r="5690" spans="1:11" x14ac:dyDescent="0.3">
      <c r="A5690" t="s">
        <v>395</v>
      </c>
      <c r="B5690" t="s">
        <v>475</v>
      </c>
      <c r="C5690">
        <v>32.99</v>
      </c>
      <c r="D5690">
        <v>5</v>
      </c>
      <c r="E5690">
        <v>132</v>
      </c>
      <c r="F5690">
        <v>2969</v>
      </c>
      <c r="G5690" t="s">
        <v>13</v>
      </c>
      <c r="H5690" s="1">
        <v>1388</v>
      </c>
      <c r="I5690">
        <v>163</v>
      </c>
      <c r="J5690">
        <v>28</v>
      </c>
      <c r="K5690" s="1">
        <v>1579</v>
      </c>
    </row>
    <row r="5691" spans="1:11" x14ac:dyDescent="0.3">
      <c r="A5691" t="s">
        <v>149</v>
      </c>
      <c r="B5691" t="s">
        <v>307</v>
      </c>
      <c r="C5691">
        <v>19.717833330000001</v>
      </c>
      <c r="D5691">
        <v>4</v>
      </c>
      <c r="E5691">
        <v>98</v>
      </c>
      <c r="F5691">
        <v>1995</v>
      </c>
      <c r="G5691" t="s">
        <v>13</v>
      </c>
      <c r="H5691" s="1">
        <v>1136</v>
      </c>
      <c r="I5691">
        <v>351</v>
      </c>
      <c r="J5691">
        <v>64</v>
      </c>
      <c r="K5691" s="1">
        <v>1551</v>
      </c>
    </row>
    <row r="5692" spans="1:11" x14ac:dyDescent="0.3">
      <c r="A5692" t="s">
        <v>186</v>
      </c>
      <c r="B5692">
        <v>155</v>
      </c>
      <c r="C5692">
        <v>23.909333329999999</v>
      </c>
      <c r="D5692">
        <v>5</v>
      </c>
      <c r="E5692">
        <v>100.66666669999999</v>
      </c>
      <c r="F5692">
        <v>2016.7777779999999</v>
      </c>
      <c r="G5692" t="s">
        <v>13</v>
      </c>
      <c r="H5692" s="1">
        <v>1288</v>
      </c>
      <c r="I5692">
        <v>174</v>
      </c>
      <c r="J5692">
        <v>56</v>
      </c>
      <c r="K5692" s="1">
        <v>1518</v>
      </c>
    </row>
    <row r="5693" spans="1:11" x14ac:dyDescent="0.3">
      <c r="A5693" t="s">
        <v>186</v>
      </c>
      <c r="B5693" t="s">
        <v>300</v>
      </c>
      <c r="C5693">
        <v>55.2</v>
      </c>
      <c r="D5693">
        <v>6</v>
      </c>
      <c r="E5693">
        <v>163.5</v>
      </c>
      <c r="F5693">
        <v>2696.5</v>
      </c>
      <c r="G5693" t="s">
        <v>13</v>
      </c>
      <c r="H5693" s="1">
        <v>1069</v>
      </c>
      <c r="I5693">
        <v>319</v>
      </c>
      <c r="J5693">
        <v>93</v>
      </c>
      <c r="K5693" s="1">
        <v>1481</v>
      </c>
    </row>
    <row r="5694" spans="1:11" x14ac:dyDescent="0.3">
      <c r="A5694" t="s">
        <v>26</v>
      </c>
      <c r="B5694" t="s">
        <v>370</v>
      </c>
      <c r="C5694">
        <v>30.081</v>
      </c>
      <c r="D5694">
        <v>4</v>
      </c>
      <c r="E5694">
        <v>110</v>
      </c>
      <c r="F5694">
        <v>2254</v>
      </c>
      <c r="G5694" t="s">
        <v>13</v>
      </c>
      <c r="H5694">
        <v>851</v>
      </c>
      <c r="I5694">
        <v>511</v>
      </c>
      <c r="J5694">
        <v>80</v>
      </c>
      <c r="K5694" s="1">
        <v>1442</v>
      </c>
    </row>
    <row r="5695" spans="1:11" x14ac:dyDescent="0.3">
      <c r="A5695" t="s">
        <v>322</v>
      </c>
      <c r="B5695" t="s">
        <v>425</v>
      </c>
      <c r="C5695">
        <v>38.794285709999997</v>
      </c>
      <c r="D5695">
        <v>4.4285714289999998</v>
      </c>
      <c r="E5695">
        <v>98.571428569999995</v>
      </c>
      <c r="F5695">
        <v>2755.5714290000001</v>
      </c>
      <c r="G5695" t="s">
        <v>46</v>
      </c>
      <c r="H5695" s="1">
        <v>1145</v>
      </c>
      <c r="I5695">
        <v>236</v>
      </c>
      <c r="J5695">
        <v>61</v>
      </c>
      <c r="K5695" s="1">
        <v>1442</v>
      </c>
    </row>
    <row r="5696" spans="1:11" x14ac:dyDescent="0.3">
      <c r="A5696" t="s">
        <v>137</v>
      </c>
      <c r="B5696" t="s">
        <v>393</v>
      </c>
      <c r="C5696">
        <v>646.60500000000002</v>
      </c>
      <c r="D5696">
        <v>6</v>
      </c>
      <c r="E5696">
        <v>450</v>
      </c>
      <c r="F5696">
        <v>5733</v>
      </c>
      <c r="G5696" t="s">
        <v>13</v>
      </c>
      <c r="H5696" s="1">
        <v>1196</v>
      </c>
      <c r="I5696">
        <v>170</v>
      </c>
      <c r="J5696">
        <v>52</v>
      </c>
      <c r="K5696" s="1">
        <v>1418</v>
      </c>
    </row>
    <row r="5697" spans="1:11" x14ac:dyDescent="0.3">
      <c r="A5697" t="s">
        <v>30</v>
      </c>
      <c r="B5697" t="s">
        <v>416</v>
      </c>
      <c r="C5697">
        <v>15.763999999999999</v>
      </c>
      <c r="D5697">
        <v>5</v>
      </c>
      <c r="E5697">
        <v>66</v>
      </c>
      <c r="F5697">
        <v>1497</v>
      </c>
      <c r="G5697" t="s">
        <v>13</v>
      </c>
      <c r="H5697">
        <v>724</v>
      </c>
      <c r="I5697">
        <v>611</v>
      </c>
      <c r="J5697">
        <v>58</v>
      </c>
      <c r="K5697" s="1">
        <v>1393</v>
      </c>
    </row>
    <row r="5698" spans="1:11" x14ac:dyDescent="0.3">
      <c r="A5698" t="s">
        <v>73</v>
      </c>
      <c r="B5698" t="s">
        <v>114</v>
      </c>
      <c r="C5698">
        <v>43.97</v>
      </c>
      <c r="D5698">
        <v>6.6</v>
      </c>
      <c r="E5698">
        <v>115.3</v>
      </c>
      <c r="F5698">
        <v>1634.2</v>
      </c>
      <c r="G5698" t="s">
        <v>46</v>
      </c>
      <c r="H5698">
        <v>980</v>
      </c>
      <c r="I5698">
        <v>362</v>
      </c>
      <c r="J5698">
        <v>39</v>
      </c>
      <c r="K5698" s="1">
        <v>1381</v>
      </c>
    </row>
    <row r="5699" spans="1:11" x14ac:dyDescent="0.3">
      <c r="A5699" t="s">
        <v>91</v>
      </c>
      <c r="B5699" t="s">
        <v>105</v>
      </c>
      <c r="C5699">
        <v>35.281323530000002</v>
      </c>
      <c r="D5699">
        <v>5.1764705879999999</v>
      </c>
      <c r="E5699">
        <v>113.3529412</v>
      </c>
      <c r="F5699">
        <v>2106.5</v>
      </c>
      <c r="G5699" t="s">
        <v>13</v>
      </c>
      <c r="H5699" s="1">
        <v>1100</v>
      </c>
      <c r="I5699">
        <v>207</v>
      </c>
      <c r="J5699">
        <v>74</v>
      </c>
      <c r="K5699" s="1">
        <v>1381</v>
      </c>
    </row>
    <row r="5700" spans="1:11" x14ac:dyDescent="0.3">
      <c r="A5700" t="s">
        <v>285</v>
      </c>
      <c r="B5700" t="s">
        <v>436</v>
      </c>
      <c r="C5700">
        <v>93.424333329999996</v>
      </c>
      <c r="D5700">
        <v>5</v>
      </c>
      <c r="E5700">
        <v>233</v>
      </c>
      <c r="F5700">
        <v>2995</v>
      </c>
      <c r="G5700" t="s">
        <v>13</v>
      </c>
      <c r="H5700" s="1">
        <v>1250</v>
      </c>
      <c r="I5700">
        <v>80</v>
      </c>
      <c r="J5700">
        <v>31</v>
      </c>
      <c r="K5700" s="1">
        <v>1361</v>
      </c>
    </row>
    <row r="5701" spans="1:11" x14ac:dyDescent="0.3">
      <c r="A5701" t="s">
        <v>44</v>
      </c>
      <c r="B5701" t="s">
        <v>230</v>
      </c>
      <c r="C5701">
        <v>108.7471951</v>
      </c>
      <c r="D5701">
        <v>7.8536585370000003</v>
      </c>
      <c r="E5701">
        <v>207.6097561</v>
      </c>
      <c r="F5701">
        <v>2304.97561</v>
      </c>
      <c r="G5701" t="s">
        <v>46</v>
      </c>
      <c r="H5701" s="1">
        <v>1109</v>
      </c>
      <c r="I5701">
        <v>164</v>
      </c>
      <c r="J5701">
        <v>87</v>
      </c>
      <c r="K5701" s="1">
        <v>1360</v>
      </c>
    </row>
    <row r="5702" spans="1:11" x14ac:dyDescent="0.3">
      <c r="A5702" t="s">
        <v>34</v>
      </c>
      <c r="B5702">
        <v>200</v>
      </c>
      <c r="C5702">
        <v>38.669750000000001</v>
      </c>
      <c r="D5702">
        <v>4.3</v>
      </c>
      <c r="E5702">
        <v>95.65</v>
      </c>
      <c r="F5702">
        <v>2027.9</v>
      </c>
      <c r="G5702" t="s">
        <v>13</v>
      </c>
      <c r="H5702" s="1">
        <v>1135</v>
      </c>
      <c r="I5702">
        <v>184</v>
      </c>
      <c r="J5702">
        <v>38</v>
      </c>
      <c r="K5702" s="1">
        <v>1357</v>
      </c>
    </row>
    <row r="5703" spans="1:11" x14ac:dyDescent="0.3">
      <c r="A5703" t="s">
        <v>30</v>
      </c>
      <c r="B5703" t="s">
        <v>482</v>
      </c>
      <c r="C5703">
        <v>18.97175</v>
      </c>
      <c r="D5703">
        <v>5</v>
      </c>
      <c r="E5703">
        <v>75.25</v>
      </c>
      <c r="F5703">
        <v>2214.5</v>
      </c>
      <c r="G5703" t="s">
        <v>46</v>
      </c>
      <c r="H5703" s="1">
        <v>1091</v>
      </c>
      <c r="I5703">
        <v>193</v>
      </c>
      <c r="J5703">
        <v>28</v>
      </c>
      <c r="K5703" s="1">
        <v>1312</v>
      </c>
    </row>
    <row r="5704" spans="1:11" x14ac:dyDescent="0.3">
      <c r="A5704" t="s">
        <v>81</v>
      </c>
      <c r="B5704">
        <v>929</v>
      </c>
      <c r="C5704">
        <v>15.8783125</v>
      </c>
      <c r="D5704">
        <v>4.25</v>
      </c>
      <c r="E5704">
        <v>84.4375</v>
      </c>
      <c r="F5704">
        <v>2161.625</v>
      </c>
      <c r="G5704" t="s">
        <v>13</v>
      </c>
      <c r="H5704" s="1">
        <v>1038</v>
      </c>
      <c r="I5704">
        <v>220</v>
      </c>
      <c r="J5704">
        <v>31</v>
      </c>
      <c r="K5704" s="1">
        <v>1289</v>
      </c>
    </row>
    <row r="5705" spans="1:11" x14ac:dyDescent="0.3">
      <c r="A5705" t="s">
        <v>77</v>
      </c>
      <c r="B5705" t="s">
        <v>162</v>
      </c>
      <c r="C5705">
        <v>145.6466667</v>
      </c>
      <c r="D5705">
        <v>6</v>
      </c>
      <c r="E5705">
        <v>283</v>
      </c>
      <c r="F5705">
        <v>5000</v>
      </c>
      <c r="G5705" t="s">
        <v>13</v>
      </c>
      <c r="H5705" s="1">
        <v>1161</v>
      </c>
      <c r="I5705">
        <v>77</v>
      </c>
      <c r="J5705">
        <v>45</v>
      </c>
      <c r="K5705" s="1">
        <v>1283</v>
      </c>
    </row>
    <row r="5706" spans="1:11" x14ac:dyDescent="0.3">
      <c r="A5706" t="s">
        <v>451</v>
      </c>
      <c r="B5706" t="s">
        <v>472</v>
      </c>
      <c r="C5706">
        <v>106.82</v>
      </c>
      <c r="D5706">
        <v>4</v>
      </c>
      <c r="E5706">
        <v>234</v>
      </c>
      <c r="F5706">
        <v>5993</v>
      </c>
      <c r="G5706" t="s">
        <v>13</v>
      </c>
      <c r="H5706" s="1">
        <v>1101</v>
      </c>
      <c r="I5706">
        <v>118</v>
      </c>
      <c r="J5706">
        <v>60</v>
      </c>
      <c r="K5706" s="1">
        <v>1279</v>
      </c>
    </row>
    <row r="5707" spans="1:11" x14ac:dyDescent="0.3">
      <c r="A5707" t="s">
        <v>186</v>
      </c>
      <c r="B5707">
        <v>145</v>
      </c>
      <c r="C5707">
        <v>17.42714286</v>
      </c>
      <c r="D5707">
        <v>5</v>
      </c>
      <c r="E5707">
        <v>87.714285709999999</v>
      </c>
      <c r="F5707">
        <v>1696.4285709999999</v>
      </c>
      <c r="G5707" t="s">
        <v>13</v>
      </c>
      <c r="H5707">
        <v>871</v>
      </c>
      <c r="I5707">
        <v>333</v>
      </c>
      <c r="J5707">
        <v>64</v>
      </c>
      <c r="K5707" s="1">
        <v>1268</v>
      </c>
    </row>
    <row r="5708" spans="1:11" x14ac:dyDescent="0.3">
      <c r="A5708" t="s">
        <v>22</v>
      </c>
      <c r="B5708">
        <v>806</v>
      </c>
      <c r="C5708">
        <v>29.57028571</v>
      </c>
      <c r="D5708">
        <v>5</v>
      </c>
      <c r="E5708">
        <v>84</v>
      </c>
      <c r="F5708">
        <v>1997.142857</v>
      </c>
      <c r="G5708" t="s">
        <v>46</v>
      </c>
      <c r="H5708">
        <v>832</v>
      </c>
      <c r="I5708">
        <v>248</v>
      </c>
      <c r="J5708">
        <v>95</v>
      </c>
      <c r="K5708" s="1">
        <v>1175</v>
      </c>
    </row>
    <row r="5709" spans="1:11" x14ac:dyDescent="0.3">
      <c r="A5709" t="s">
        <v>91</v>
      </c>
      <c r="B5709" t="s">
        <v>129</v>
      </c>
      <c r="C5709">
        <v>35.81481651</v>
      </c>
      <c r="D5709">
        <v>6.2935779820000004</v>
      </c>
      <c r="E5709">
        <v>117.4311927</v>
      </c>
      <c r="F5709">
        <v>1921.4678899999999</v>
      </c>
      <c r="G5709" t="s">
        <v>13</v>
      </c>
      <c r="H5709">
        <v>797</v>
      </c>
      <c r="I5709">
        <v>274</v>
      </c>
      <c r="J5709">
        <v>95</v>
      </c>
      <c r="K5709" s="1">
        <v>1166</v>
      </c>
    </row>
    <row r="5710" spans="1:11" x14ac:dyDescent="0.3">
      <c r="A5710" t="s">
        <v>26</v>
      </c>
      <c r="B5710" t="s">
        <v>483</v>
      </c>
      <c r="C5710">
        <v>4.968</v>
      </c>
      <c r="D5710">
        <v>3.5</v>
      </c>
      <c r="E5710">
        <v>59</v>
      </c>
      <c r="F5710">
        <v>1602</v>
      </c>
      <c r="G5710" t="s">
        <v>13</v>
      </c>
      <c r="H5710">
        <v>724</v>
      </c>
      <c r="I5710">
        <v>331</v>
      </c>
      <c r="J5710">
        <v>44</v>
      </c>
      <c r="K5710" s="1">
        <v>1099</v>
      </c>
    </row>
    <row r="5711" spans="1:11" x14ac:dyDescent="0.3">
      <c r="A5711" t="s">
        <v>451</v>
      </c>
      <c r="B5711">
        <v>4</v>
      </c>
      <c r="C5711">
        <v>92.798000000000002</v>
      </c>
      <c r="D5711">
        <v>4</v>
      </c>
      <c r="E5711">
        <v>166</v>
      </c>
      <c r="F5711">
        <v>3980</v>
      </c>
      <c r="G5711" t="s">
        <v>13</v>
      </c>
      <c r="H5711">
        <v>924</v>
      </c>
      <c r="I5711">
        <v>100</v>
      </c>
      <c r="J5711">
        <v>45</v>
      </c>
      <c r="K5711" s="1">
        <v>1069</v>
      </c>
    </row>
    <row r="5712" spans="1:11" x14ac:dyDescent="0.3">
      <c r="A5712" t="s">
        <v>186</v>
      </c>
      <c r="B5712">
        <v>146</v>
      </c>
      <c r="C5712">
        <v>18.198428570000001</v>
      </c>
      <c r="D5712">
        <v>5</v>
      </c>
      <c r="E5712">
        <v>87.714285709999999</v>
      </c>
      <c r="F5712">
        <v>1696.4285709999999</v>
      </c>
      <c r="G5712" t="s">
        <v>13</v>
      </c>
      <c r="H5712">
        <v>752</v>
      </c>
      <c r="I5712">
        <v>259</v>
      </c>
      <c r="J5712">
        <v>57</v>
      </c>
      <c r="K5712" s="1">
        <v>1068</v>
      </c>
    </row>
    <row r="5713" spans="1:11" x14ac:dyDescent="0.3">
      <c r="A5713" t="s">
        <v>11</v>
      </c>
      <c r="B5713" t="s">
        <v>126</v>
      </c>
      <c r="C5713">
        <v>16.208743590000001</v>
      </c>
      <c r="D5713">
        <v>4.461538462</v>
      </c>
      <c r="E5713">
        <v>63.564102560000002</v>
      </c>
      <c r="F5713">
        <v>1650.2051280000001</v>
      </c>
      <c r="G5713" t="s">
        <v>13</v>
      </c>
      <c r="H5713">
        <v>980503</v>
      </c>
      <c r="I5713">
        <v>488318</v>
      </c>
      <c r="J5713" s="1">
        <v>32073</v>
      </c>
      <c r="K5713">
        <v>1500894</v>
      </c>
    </row>
    <row r="5714" spans="1:11" x14ac:dyDescent="0.3">
      <c r="A5714" t="s">
        <v>11</v>
      </c>
      <c r="B5714" t="s">
        <v>14</v>
      </c>
      <c r="C5714">
        <v>18.53214286</v>
      </c>
      <c r="D5714">
        <v>5.7142857139999998</v>
      </c>
      <c r="E5714">
        <v>68.571428569999995</v>
      </c>
      <c r="F5714">
        <v>1166.142857</v>
      </c>
      <c r="G5714" t="s">
        <v>13</v>
      </c>
      <c r="H5714">
        <v>720464</v>
      </c>
      <c r="I5714">
        <v>745296</v>
      </c>
      <c r="J5714" s="1">
        <v>34585</v>
      </c>
      <c r="K5714">
        <v>1500345</v>
      </c>
    </row>
    <row r="5715" spans="1:11" x14ac:dyDescent="0.3">
      <c r="A5715" t="s">
        <v>11</v>
      </c>
      <c r="B5715" t="s">
        <v>305</v>
      </c>
      <c r="C5715">
        <v>18.295562499999999</v>
      </c>
      <c r="D5715">
        <v>4.875</v>
      </c>
      <c r="E5715">
        <v>70.25</v>
      </c>
      <c r="F5715">
        <v>1836.5</v>
      </c>
      <c r="G5715" t="s">
        <v>13</v>
      </c>
      <c r="H5715">
        <v>740899</v>
      </c>
      <c r="I5715">
        <v>150811</v>
      </c>
      <c r="J5715" s="1">
        <v>14277</v>
      </c>
      <c r="K5715">
        <v>905987</v>
      </c>
    </row>
    <row r="5716" spans="1:11" x14ac:dyDescent="0.3">
      <c r="A5716" t="s">
        <v>106</v>
      </c>
      <c r="B5716">
        <v>2000</v>
      </c>
      <c r="C5716">
        <v>17.181999999999999</v>
      </c>
      <c r="D5716">
        <v>5</v>
      </c>
      <c r="E5716">
        <v>74</v>
      </c>
      <c r="F5716">
        <v>1994</v>
      </c>
      <c r="G5716" t="s">
        <v>13</v>
      </c>
      <c r="H5716">
        <v>397309</v>
      </c>
      <c r="I5716">
        <v>120211</v>
      </c>
      <c r="J5716" s="1">
        <v>14031</v>
      </c>
      <c r="K5716">
        <v>531551</v>
      </c>
    </row>
    <row r="5717" spans="1:11" x14ac:dyDescent="0.3">
      <c r="A5717" t="s">
        <v>15</v>
      </c>
      <c r="B5717" t="s">
        <v>16</v>
      </c>
      <c r="C5717">
        <v>31.242153850000001</v>
      </c>
      <c r="D5717">
        <v>6.1648351650000004</v>
      </c>
      <c r="E5717">
        <v>89.46153846</v>
      </c>
      <c r="F5717">
        <v>1537.4065929999999</v>
      </c>
      <c r="G5717" t="s">
        <v>13</v>
      </c>
      <c r="H5717">
        <v>252989</v>
      </c>
      <c r="I5717">
        <v>160288</v>
      </c>
      <c r="J5717" s="1">
        <v>20261</v>
      </c>
      <c r="K5717">
        <v>433538</v>
      </c>
    </row>
    <row r="5718" spans="1:11" x14ac:dyDescent="0.3">
      <c r="A5718" t="s">
        <v>11</v>
      </c>
      <c r="B5718" t="s">
        <v>411</v>
      </c>
      <c r="C5718">
        <v>15.40377778</v>
      </c>
      <c r="D5718">
        <v>5</v>
      </c>
      <c r="E5718">
        <v>60.111111110000003</v>
      </c>
      <c r="F5718">
        <v>1593.1111109999999</v>
      </c>
      <c r="G5718" t="s">
        <v>13</v>
      </c>
      <c r="H5718">
        <v>305892</v>
      </c>
      <c r="I5718" s="1">
        <v>93280</v>
      </c>
      <c r="J5718" s="1">
        <v>5959</v>
      </c>
      <c r="K5718">
        <v>405131</v>
      </c>
    </row>
    <row r="5719" spans="1:11" x14ac:dyDescent="0.3">
      <c r="A5719" t="s">
        <v>24</v>
      </c>
      <c r="B5719" t="s">
        <v>25</v>
      </c>
      <c r="C5719">
        <v>20.3776087</v>
      </c>
      <c r="D5719">
        <v>4.8695652169999999</v>
      </c>
      <c r="E5719">
        <v>67.956521739999999</v>
      </c>
      <c r="F5719">
        <v>1279.6956520000001</v>
      </c>
      <c r="G5719" t="s">
        <v>13</v>
      </c>
      <c r="H5719">
        <v>164286</v>
      </c>
      <c r="I5719">
        <v>212813</v>
      </c>
      <c r="J5719" s="1">
        <v>12347</v>
      </c>
      <c r="K5719">
        <v>389446</v>
      </c>
    </row>
    <row r="5720" spans="1:11" x14ac:dyDescent="0.3">
      <c r="A5720" t="s">
        <v>22</v>
      </c>
      <c r="B5720">
        <v>205</v>
      </c>
      <c r="C5720">
        <v>13.11525</v>
      </c>
      <c r="D5720">
        <v>4.75</v>
      </c>
      <c r="E5720">
        <v>50.875</v>
      </c>
      <c r="F5720">
        <v>1430.75</v>
      </c>
      <c r="G5720" t="s">
        <v>13</v>
      </c>
      <c r="H5720">
        <v>161304</v>
      </c>
      <c r="I5720">
        <v>165507</v>
      </c>
      <c r="J5720" s="1">
        <v>13598</v>
      </c>
      <c r="K5720">
        <v>340409</v>
      </c>
    </row>
    <row r="5721" spans="1:11" x14ac:dyDescent="0.3">
      <c r="A5721" t="s">
        <v>15</v>
      </c>
      <c r="B5721" t="s">
        <v>21</v>
      </c>
      <c r="C5721">
        <v>18.192499999999999</v>
      </c>
      <c r="D5721">
        <v>5.0740740740000003</v>
      </c>
      <c r="E5721">
        <v>60.962962959999999</v>
      </c>
      <c r="F5721">
        <v>1408.055556</v>
      </c>
      <c r="G5721" t="s">
        <v>13</v>
      </c>
      <c r="H5721">
        <v>141989</v>
      </c>
      <c r="I5721">
        <v>157673</v>
      </c>
      <c r="J5721" s="1">
        <v>12371</v>
      </c>
      <c r="K5721">
        <v>312033</v>
      </c>
    </row>
    <row r="5722" spans="1:11" x14ac:dyDescent="0.3">
      <c r="A5722" t="s">
        <v>11</v>
      </c>
      <c r="B5722" t="s">
        <v>377</v>
      </c>
      <c r="C5722">
        <v>18.845487179999999</v>
      </c>
      <c r="D5722">
        <v>4.076923077</v>
      </c>
      <c r="E5722">
        <v>87.07692308</v>
      </c>
      <c r="F5722">
        <v>2326.3589740000002</v>
      </c>
      <c r="G5722" t="s">
        <v>13</v>
      </c>
      <c r="H5722">
        <v>212458</v>
      </c>
      <c r="I5722" s="1">
        <v>28816</v>
      </c>
      <c r="J5722" s="1">
        <v>3792</v>
      </c>
      <c r="K5722">
        <v>245066</v>
      </c>
    </row>
    <row r="5723" spans="1:11" x14ac:dyDescent="0.3">
      <c r="A5723" t="s">
        <v>19</v>
      </c>
      <c r="B5723" t="s">
        <v>20</v>
      </c>
      <c r="C5723">
        <v>47.848370369999998</v>
      </c>
      <c r="D5723">
        <v>6.4444444440000002</v>
      </c>
      <c r="E5723">
        <v>126.1111111</v>
      </c>
      <c r="F5723">
        <v>1995.7777779999999</v>
      </c>
      <c r="G5723" t="s">
        <v>13</v>
      </c>
      <c r="H5723">
        <v>167492</v>
      </c>
      <c r="I5723" s="1">
        <v>57880</v>
      </c>
      <c r="J5723" s="1">
        <v>9008</v>
      </c>
      <c r="K5723">
        <v>234380</v>
      </c>
    </row>
    <row r="5724" spans="1:11" x14ac:dyDescent="0.3">
      <c r="A5724" t="s">
        <v>22</v>
      </c>
      <c r="B5724">
        <v>405</v>
      </c>
      <c r="C5724">
        <v>20.430083329999999</v>
      </c>
      <c r="D5724">
        <v>4.7916666670000003</v>
      </c>
      <c r="E5724">
        <v>69.875</v>
      </c>
      <c r="F5724">
        <v>1773</v>
      </c>
      <c r="G5724" t="s">
        <v>13</v>
      </c>
      <c r="H5724">
        <v>170585</v>
      </c>
      <c r="I5724" s="1">
        <v>33664</v>
      </c>
      <c r="J5724" s="1">
        <v>5934</v>
      </c>
      <c r="K5724">
        <v>210183</v>
      </c>
    </row>
    <row r="5725" spans="1:11" x14ac:dyDescent="0.3">
      <c r="A5725" t="s">
        <v>59</v>
      </c>
      <c r="B5725" t="s">
        <v>420</v>
      </c>
      <c r="C5725">
        <v>11.282857140000001</v>
      </c>
      <c r="D5725">
        <v>4.2857142860000002</v>
      </c>
      <c r="E5725">
        <v>49.285714290000001</v>
      </c>
      <c r="F5725">
        <v>1337.7142859999999</v>
      </c>
      <c r="G5725" t="s">
        <v>13</v>
      </c>
      <c r="H5725" s="1">
        <v>97274</v>
      </c>
      <c r="I5725">
        <v>100224</v>
      </c>
      <c r="J5725" s="1">
        <v>5884</v>
      </c>
      <c r="K5725">
        <v>203382</v>
      </c>
    </row>
    <row r="5726" spans="1:11" x14ac:dyDescent="0.3">
      <c r="A5726" t="s">
        <v>22</v>
      </c>
      <c r="B5726">
        <v>309</v>
      </c>
      <c r="C5726">
        <v>14.350125</v>
      </c>
      <c r="D5726">
        <v>4.875</v>
      </c>
      <c r="E5726">
        <v>59.5</v>
      </c>
      <c r="F5726">
        <v>1642.875</v>
      </c>
      <c r="G5726" t="s">
        <v>13</v>
      </c>
      <c r="H5726">
        <v>118973</v>
      </c>
      <c r="I5726" s="1">
        <v>53337</v>
      </c>
      <c r="J5726" s="1">
        <v>4975</v>
      </c>
      <c r="K5726">
        <v>177285</v>
      </c>
    </row>
    <row r="5727" spans="1:11" x14ac:dyDescent="0.3">
      <c r="A5727" t="s">
        <v>17</v>
      </c>
      <c r="B5727" t="s">
        <v>18</v>
      </c>
      <c r="C5727">
        <v>22.1</v>
      </c>
      <c r="D5727">
        <v>5.615384615</v>
      </c>
      <c r="E5727">
        <v>75.57692308</v>
      </c>
      <c r="F5727">
        <v>1219.6538459999999</v>
      </c>
      <c r="G5727" t="s">
        <v>13</v>
      </c>
      <c r="H5727" s="1">
        <v>68814</v>
      </c>
      <c r="I5727" s="1">
        <v>88798</v>
      </c>
      <c r="J5727" s="1">
        <v>6741</v>
      </c>
      <c r="K5727">
        <v>164353</v>
      </c>
    </row>
    <row r="5728" spans="1:11" x14ac:dyDescent="0.3">
      <c r="A5728" t="s">
        <v>39</v>
      </c>
      <c r="B5728" t="s">
        <v>311</v>
      </c>
      <c r="C5728">
        <v>10.832750000000001</v>
      </c>
      <c r="D5728">
        <v>5</v>
      </c>
      <c r="E5728">
        <v>45</v>
      </c>
      <c r="F5728">
        <v>1242</v>
      </c>
      <c r="G5728" t="s">
        <v>13</v>
      </c>
      <c r="H5728" s="1">
        <v>69310</v>
      </c>
      <c r="I5728" s="1">
        <v>86258</v>
      </c>
      <c r="J5728" s="1">
        <v>5434</v>
      </c>
      <c r="K5728">
        <v>161002</v>
      </c>
    </row>
    <row r="5729" spans="1:11" x14ac:dyDescent="0.3">
      <c r="A5729" t="s">
        <v>30</v>
      </c>
      <c r="B5729" t="s">
        <v>48</v>
      </c>
      <c r="C5729">
        <v>27.239118640000001</v>
      </c>
      <c r="D5729">
        <v>3.0338983050000001</v>
      </c>
      <c r="E5729">
        <v>91.610169490000004</v>
      </c>
      <c r="F5729">
        <v>1677.949153</v>
      </c>
      <c r="G5729" t="s">
        <v>13</v>
      </c>
      <c r="H5729" s="1">
        <v>99704</v>
      </c>
      <c r="I5729" s="1">
        <v>53149</v>
      </c>
      <c r="J5729" s="1">
        <v>5468</v>
      </c>
      <c r="K5729">
        <v>158321</v>
      </c>
    </row>
    <row r="5730" spans="1:11" x14ac:dyDescent="0.3">
      <c r="A5730" t="s">
        <v>24</v>
      </c>
      <c r="B5730" t="s">
        <v>407</v>
      </c>
      <c r="C5730">
        <v>14.4382</v>
      </c>
      <c r="D5730">
        <v>4.9000000000000004</v>
      </c>
      <c r="E5730">
        <v>64.2</v>
      </c>
      <c r="F5730">
        <v>1891.7</v>
      </c>
      <c r="G5730" t="s">
        <v>13</v>
      </c>
      <c r="H5730">
        <v>119473</v>
      </c>
      <c r="I5730" s="1">
        <v>24658</v>
      </c>
      <c r="J5730" s="1">
        <v>2978</v>
      </c>
      <c r="K5730">
        <v>147109</v>
      </c>
    </row>
    <row r="5731" spans="1:11" x14ac:dyDescent="0.3">
      <c r="A5731" t="s">
        <v>11</v>
      </c>
      <c r="B5731" t="s">
        <v>23</v>
      </c>
      <c r="C5731">
        <v>39.973750000000003</v>
      </c>
      <c r="D5731">
        <v>1.75</v>
      </c>
      <c r="E5731">
        <v>130.25</v>
      </c>
      <c r="F5731">
        <v>1998.5</v>
      </c>
      <c r="G5731" t="s">
        <v>13</v>
      </c>
      <c r="H5731">
        <v>114578</v>
      </c>
      <c r="I5731" s="1">
        <v>22055</v>
      </c>
      <c r="J5731" s="1">
        <v>3686</v>
      </c>
      <c r="K5731">
        <v>140319</v>
      </c>
    </row>
    <row r="5732" spans="1:11" x14ac:dyDescent="0.3">
      <c r="A5732" t="s">
        <v>26</v>
      </c>
      <c r="B5732" t="s">
        <v>27</v>
      </c>
      <c r="C5732">
        <v>29.942625</v>
      </c>
      <c r="D5732">
        <v>4.5</v>
      </c>
      <c r="E5732">
        <v>106.22499999999999</v>
      </c>
      <c r="F5732">
        <v>1480.575</v>
      </c>
      <c r="G5732" t="s">
        <v>13</v>
      </c>
      <c r="H5732" s="1">
        <v>67107</v>
      </c>
      <c r="I5732" s="1">
        <v>56543</v>
      </c>
      <c r="J5732" s="1">
        <v>5716</v>
      </c>
      <c r="K5732">
        <v>129366</v>
      </c>
    </row>
    <row r="5733" spans="1:11" x14ac:dyDescent="0.3">
      <c r="A5733" t="s">
        <v>22</v>
      </c>
      <c r="B5733">
        <v>106</v>
      </c>
      <c r="C5733">
        <v>12.35588235</v>
      </c>
      <c r="D5733">
        <v>4.6470588240000001</v>
      </c>
      <c r="E5733">
        <v>53.882352939999997</v>
      </c>
      <c r="F5733">
        <v>1366.294118</v>
      </c>
      <c r="G5733" t="s">
        <v>13</v>
      </c>
      <c r="H5733" s="1">
        <v>48995</v>
      </c>
      <c r="I5733" s="1">
        <v>71481</v>
      </c>
      <c r="J5733" s="1">
        <v>4931</v>
      </c>
      <c r="K5733">
        <v>125407</v>
      </c>
    </row>
    <row r="5734" spans="1:11" x14ac:dyDescent="0.3">
      <c r="A5734" t="s">
        <v>17</v>
      </c>
      <c r="B5734">
        <v>19</v>
      </c>
      <c r="C5734">
        <v>16.290533329999999</v>
      </c>
      <c r="D5734">
        <v>4.8</v>
      </c>
      <c r="E5734">
        <v>57.866666670000001</v>
      </c>
      <c r="F5734">
        <v>1645.133333</v>
      </c>
      <c r="G5734" t="s">
        <v>13</v>
      </c>
      <c r="H5734" s="1">
        <v>77367</v>
      </c>
      <c r="I5734" s="1">
        <v>29660</v>
      </c>
      <c r="J5734" s="1">
        <v>3504</v>
      </c>
      <c r="K5734">
        <v>110531</v>
      </c>
    </row>
    <row r="5735" spans="1:11" x14ac:dyDescent="0.3">
      <c r="A5735" t="s">
        <v>30</v>
      </c>
      <c r="B5735" t="s">
        <v>236</v>
      </c>
      <c r="C5735">
        <v>17.445692309999998</v>
      </c>
      <c r="D5735">
        <v>4.692307692</v>
      </c>
      <c r="E5735">
        <v>68.269230769999993</v>
      </c>
      <c r="F5735">
        <v>1791.230769</v>
      </c>
      <c r="G5735" t="s">
        <v>13</v>
      </c>
      <c r="H5735" s="1">
        <v>86276</v>
      </c>
      <c r="I5735" s="1">
        <v>19255</v>
      </c>
      <c r="J5735" s="1">
        <v>3850</v>
      </c>
      <c r="K5735">
        <v>109381</v>
      </c>
    </row>
    <row r="5736" spans="1:11" x14ac:dyDescent="0.3">
      <c r="A5736" t="s">
        <v>81</v>
      </c>
      <c r="B5736">
        <v>323</v>
      </c>
      <c r="C5736">
        <v>17.343647059999999</v>
      </c>
      <c r="D5736">
        <v>4.7450980390000002</v>
      </c>
      <c r="E5736">
        <v>70.921568629999996</v>
      </c>
      <c r="F5736">
        <v>1683.607843</v>
      </c>
      <c r="G5736" t="s">
        <v>13</v>
      </c>
      <c r="H5736" s="1">
        <v>55830</v>
      </c>
      <c r="I5736" s="1">
        <v>35381</v>
      </c>
      <c r="J5736" s="1">
        <v>3142</v>
      </c>
      <c r="K5736" s="1">
        <v>94353</v>
      </c>
    </row>
    <row r="5737" spans="1:11" x14ac:dyDescent="0.3">
      <c r="A5737" t="s">
        <v>91</v>
      </c>
      <c r="B5737">
        <v>440</v>
      </c>
      <c r="C5737">
        <v>20.278962960000001</v>
      </c>
      <c r="D5737">
        <v>4.1111111109999996</v>
      </c>
      <c r="E5737">
        <v>72.851851850000003</v>
      </c>
      <c r="F5737">
        <v>1832.8888890000001</v>
      </c>
      <c r="G5737" t="s">
        <v>13</v>
      </c>
      <c r="H5737" s="1">
        <v>65439</v>
      </c>
      <c r="I5737" s="1">
        <v>23999</v>
      </c>
      <c r="J5737" s="1">
        <v>4370</v>
      </c>
      <c r="K5737" s="1">
        <v>93808</v>
      </c>
    </row>
    <row r="5738" spans="1:11" x14ac:dyDescent="0.3">
      <c r="A5738" t="s">
        <v>26</v>
      </c>
      <c r="B5738" t="s">
        <v>80</v>
      </c>
      <c r="C5738">
        <v>39.399843140000002</v>
      </c>
      <c r="D5738">
        <v>5.7843137249999996</v>
      </c>
      <c r="E5738">
        <v>117.70588239999999</v>
      </c>
      <c r="F5738">
        <v>2151.6470589999999</v>
      </c>
      <c r="G5738" t="s">
        <v>13</v>
      </c>
      <c r="H5738" s="1">
        <v>67616</v>
      </c>
      <c r="I5738" s="1">
        <v>19466</v>
      </c>
      <c r="J5738" s="1">
        <v>4124</v>
      </c>
      <c r="K5738" s="1">
        <v>91206</v>
      </c>
    </row>
    <row r="5739" spans="1:11" x14ac:dyDescent="0.3">
      <c r="A5739" t="s">
        <v>59</v>
      </c>
      <c r="B5739" t="s">
        <v>89</v>
      </c>
      <c r="C5739">
        <v>10.423888890000001</v>
      </c>
      <c r="D5739">
        <v>5</v>
      </c>
      <c r="E5739">
        <v>52.444444439999998</v>
      </c>
      <c r="F5739">
        <v>1095.7777779999999</v>
      </c>
      <c r="G5739" t="s">
        <v>13</v>
      </c>
      <c r="H5739" s="1">
        <v>36502</v>
      </c>
      <c r="I5739" s="1">
        <v>51615</v>
      </c>
      <c r="J5739" s="1">
        <v>2910</v>
      </c>
      <c r="K5739" s="1">
        <v>91027</v>
      </c>
    </row>
    <row r="5740" spans="1:11" x14ac:dyDescent="0.3">
      <c r="A5740" t="s">
        <v>19</v>
      </c>
      <c r="B5740" t="s">
        <v>49</v>
      </c>
      <c r="C5740">
        <v>93.714250000000007</v>
      </c>
      <c r="D5740">
        <v>8</v>
      </c>
      <c r="E5740">
        <v>225</v>
      </c>
      <c r="F5740">
        <v>2979</v>
      </c>
      <c r="G5740" t="s">
        <v>13</v>
      </c>
      <c r="H5740" s="1">
        <v>73753</v>
      </c>
      <c r="I5740" s="1">
        <v>13396</v>
      </c>
      <c r="J5740" s="1">
        <v>3119</v>
      </c>
      <c r="K5740" s="1">
        <v>90268</v>
      </c>
    </row>
    <row r="5741" spans="1:11" x14ac:dyDescent="0.3">
      <c r="A5741" t="s">
        <v>39</v>
      </c>
      <c r="B5741" t="s">
        <v>273</v>
      </c>
      <c r="C5741">
        <v>16.05676923</v>
      </c>
      <c r="D5741">
        <v>4.923076923</v>
      </c>
      <c r="E5741">
        <v>67</v>
      </c>
      <c r="F5741">
        <v>1703.1538459999999</v>
      </c>
      <c r="G5741" t="s">
        <v>13</v>
      </c>
      <c r="H5741" s="1">
        <v>58375</v>
      </c>
      <c r="I5741" s="1">
        <v>24691</v>
      </c>
      <c r="J5741" s="1">
        <v>3894</v>
      </c>
      <c r="K5741" s="1">
        <v>86960</v>
      </c>
    </row>
    <row r="5742" spans="1:11" x14ac:dyDescent="0.3">
      <c r="A5742" t="s">
        <v>15</v>
      </c>
      <c r="B5742" t="s">
        <v>36</v>
      </c>
      <c r="C5742">
        <v>46.064512819999997</v>
      </c>
      <c r="D5742">
        <v>6.4871794869999997</v>
      </c>
      <c r="E5742">
        <v>125.4358974</v>
      </c>
      <c r="F5742">
        <v>1835.8461540000001</v>
      </c>
      <c r="G5742" t="s">
        <v>13</v>
      </c>
      <c r="H5742" s="1">
        <v>66379</v>
      </c>
      <c r="I5742" s="1">
        <v>16412</v>
      </c>
      <c r="J5742" s="1">
        <v>3796</v>
      </c>
      <c r="K5742" s="1">
        <v>86587</v>
      </c>
    </row>
    <row r="5743" spans="1:11" x14ac:dyDescent="0.3">
      <c r="A5743" t="s">
        <v>17</v>
      </c>
      <c r="B5743">
        <v>21</v>
      </c>
      <c r="C5743">
        <v>20.353789469999999</v>
      </c>
      <c r="D5743">
        <v>4.7894736839999998</v>
      </c>
      <c r="E5743">
        <v>67.684210530000001</v>
      </c>
      <c r="F5743">
        <v>1996.684211</v>
      </c>
      <c r="G5743" t="s">
        <v>13</v>
      </c>
      <c r="H5743" s="1">
        <v>67392</v>
      </c>
      <c r="I5743" s="1">
        <v>16131</v>
      </c>
      <c r="J5743" s="1">
        <v>2749</v>
      </c>
      <c r="K5743" s="1">
        <v>86272</v>
      </c>
    </row>
    <row r="5744" spans="1:11" x14ac:dyDescent="0.3">
      <c r="A5744" t="s">
        <v>34</v>
      </c>
      <c r="B5744">
        <v>80</v>
      </c>
      <c r="C5744">
        <v>27.09825</v>
      </c>
      <c r="D5744">
        <v>4.6666666670000003</v>
      </c>
      <c r="E5744">
        <v>91.75</v>
      </c>
      <c r="F5744">
        <v>2247.333333</v>
      </c>
      <c r="G5744" t="s">
        <v>13</v>
      </c>
      <c r="H5744" s="1">
        <v>67498</v>
      </c>
      <c r="I5744" s="1">
        <v>14951</v>
      </c>
      <c r="J5744" s="1">
        <v>3138</v>
      </c>
      <c r="K5744" s="1">
        <v>85587</v>
      </c>
    </row>
    <row r="5745" spans="1:11" x14ac:dyDescent="0.3">
      <c r="A5745" t="s">
        <v>22</v>
      </c>
      <c r="B5745">
        <v>306</v>
      </c>
      <c r="C5745">
        <v>18.64264</v>
      </c>
      <c r="D5745">
        <v>4.84</v>
      </c>
      <c r="E5745">
        <v>67</v>
      </c>
      <c r="F5745">
        <v>1698.64</v>
      </c>
      <c r="G5745" t="s">
        <v>13</v>
      </c>
      <c r="H5745" s="1">
        <v>51210</v>
      </c>
      <c r="I5745" s="1">
        <v>26182</v>
      </c>
      <c r="J5745" s="1">
        <v>3850</v>
      </c>
      <c r="K5745" s="1">
        <v>81242</v>
      </c>
    </row>
    <row r="5746" spans="1:11" x14ac:dyDescent="0.3">
      <c r="A5746" t="s">
        <v>24</v>
      </c>
      <c r="B5746" t="s">
        <v>109</v>
      </c>
      <c r="C5746">
        <v>26.512695650000001</v>
      </c>
      <c r="D5746">
        <v>4.0217391300000003</v>
      </c>
      <c r="E5746">
        <v>93.586956520000001</v>
      </c>
      <c r="F5746">
        <v>1933.021739</v>
      </c>
      <c r="G5746" t="s">
        <v>13</v>
      </c>
      <c r="H5746" s="1">
        <v>54107</v>
      </c>
      <c r="I5746" s="1">
        <v>11136</v>
      </c>
      <c r="J5746" s="1">
        <v>2065</v>
      </c>
      <c r="K5746" s="1">
        <v>67308</v>
      </c>
    </row>
    <row r="5747" spans="1:11" x14ac:dyDescent="0.3">
      <c r="A5747" t="s">
        <v>81</v>
      </c>
      <c r="B5747">
        <v>626</v>
      </c>
      <c r="C5747">
        <v>20.7195</v>
      </c>
      <c r="D5747">
        <v>4.71875</v>
      </c>
      <c r="E5747">
        <v>81.375</v>
      </c>
      <c r="F5747">
        <v>1950.90625</v>
      </c>
      <c r="G5747" t="s">
        <v>13</v>
      </c>
      <c r="H5747" s="1">
        <v>54039</v>
      </c>
      <c r="I5747" s="1">
        <v>11152</v>
      </c>
      <c r="J5747" s="1">
        <v>1884</v>
      </c>
      <c r="K5747" s="1">
        <v>67075</v>
      </c>
    </row>
    <row r="5748" spans="1:11" x14ac:dyDescent="0.3">
      <c r="A5748" t="s">
        <v>59</v>
      </c>
      <c r="B5748" t="s">
        <v>427</v>
      </c>
      <c r="C5748">
        <v>23.585000000000001</v>
      </c>
      <c r="D5748">
        <v>5.8125</v>
      </c>
      <c r="E5748">
        <v>80.8125</v>
      </c>
      <c r="F5748">
        <v>1446.125</v>
      </c>
      <c r="G5748" t="s">
        <v>46</v>
      </c>
      <c r="H5748" s="1">
        <v>40316</v>
      </c>
      <c r="I5748" s="1">
        <v>18075</v>
      </c>
      <c r="J5748" s="1">
        <v>1818</v>
      </c>
      <c r="K5748" s="1">
        <v>60209</v>
      </c>
    </row>
    <row r="5749" spans="1:11" x14ac:dyDescent="0.3">
      <c r="A5749" t="s">
        <v>17</v>
      </c>
      <c r="B5749">
        <v>11</v>
      </c>
      <c r="C5749">
        <v>11.631142860000001</v>
      </c>
      <c r="D5749">
        <v>4.4285714289999998</v>
      </c>
      <c r="E5749">
        <v>47.142857139999997</v>
      </c>
      <c r="F5749">
        <v>1477</v>
      </c>
      <c r="G5749" t="s">
        <v>13</v>
      </c>
      <c r="H5749" s="1">
        <v>36310</v>
      </c>
      <c r="I5749" s="1">
        <v>19034</v>
      </c>
      <c r="J5749" s="1">
        <v>1406</v>
      </c>
      <c r="K5749" s="1">
        <v>56750</v>
      </c>
    </row>
    <row r="5750" spans="1:11" x14ac:dyDescent="0.3">
      <c r="A5750" t="s">
        <v>11</v>
      </c>
      <c r="B5750" t="s">
        <v>329</v>
      </c>
      <c r="C5750">
        <v>11.712899999999999</v>
      </c>
      <c r="D5750">
        <v>4</v>
      </c>
      <c r="E5750">
        <v>69</v>
      </c>
      <c r="F5750">
        <v>1864.8</v>
      </c>
      <c r="G5750" t="s">
        <v>13</v>
      </c>
      <c r="H5750" s="1">
        <v>45714</v>
      </c>
      <c r="I5750" s="1">
        <v>9195</v>
      </c>
      <c r="J5750">
        <v>663</v>
      </c>
      <c r="K5750" s="1">
        <v>55572</v>
      </c>
    </row>
    <row r="5751" spans="1:11" x14ac:dyDescent="0.3">
      <c r="A5751" t="s">
        <v>32</v>
      </c>
      <c r="B5751">
        <v>190</v>
      </c>
      <c r="C5751">
        <v>36.643266670000003</v>
      </c>
      <c r="D5751">
        <v>4.4666666670000001</v>
      </c>
      <c r="E5751">
        <v>88.733333329999994</v>
      </c>
      <c r="F5751">
        <v>2284.1333330000002</v>
      </c>
      <c r="G5751" t="s">
        <v>13</v>
      </c>
      <c r="H5751" s="1">
        <v>39984</v>
      </c>
      <c r="I5751" s="1">
        <v>11073</v>
      </c>
      <c r="J5751" s="1">
        <v>2475</v>
      </c>
      <c r="K5751" s="1">
        <v>53532</v>
      </c>
    </row>
    <row r="5752" spans="1:11" x14ac:dyDescent="0.3">
      <c r="A5752" t="s">
        <v>67</v>
      </c>
      <c r="B5752">
        <v>900</v>
      </c>
      <c r="C5752">
        <v>37.009045450000002</v>
      </c>
      <c r="D5752">
        <v>4.5909090910000003</v>
      </c>
      <c r="E5752">
        <v>114.6818182</v>
      </c>
      <c r="F5752">
        <v>2208.090909</v>
      </c>
      <c r="G5752" t="s">
        <v>13</v>
      </c>
      <c r="H5752" s="1">
        <v>40220</v>
      </c>
      <c r="I5752" s="1">
        <v>10105</v>
      </c>
      <c r="J5752" s="1">
        <v>3196</v>
      </c>
      <c r="K5752" s="1">
        <v>53521</v>
      </c>
    </row>
    <row r="5753" spans="1:11" x14ac:dyDescent="0.3">
      <c r="A5753" t="s">
        <v>44</v>
      </c>
      <c r="B5753" t="s">
        <v>55</v>
      </c>
      <c r="C5753">
        <v>107.4521429</v>
      </c>
      <c r="D5753">
        <v>8</v>
      </c>
      <c r="E5753">
        <v>182.57142859999999</v>
      </c>
      <c r="F5753">
        <v>2425.4285709999999</v>
      </c>
      <c r="G5753" t="s">
        <v>46</v>
      </c>
      <c r="H5753" s="1">
        <v>39082</v>
      </c>
      <c r="I5753" s="1">
        <v>8500</v>
      </c>
      <c r="J5753" s="1">
        <v>2216</v>
      </c>
      <c r="K5753" s="1">
        <v>49798</v>
      </c>
    </row>
    <row r="5754" spans="1:11" x14ac:dyDescent="0.3">
      <c r="A5754" t="s">
        <v>53</v>
      </c>
      <c r="B5754" t="s">
        <v>54</v>
      </c>
      <c r="C5754">
        <v>19.938140350000001</v>
      </c>
      <c r="D5754">
        <v>5.6491228070000004</v>
      </c>
      <c r="E5754">
        <v>76.315789469999999</v>
      </c>
      <c r="F5754">
        <v>1205.192982</v>
      </c>
      <c r="G5754" t="s">
        <v>13</v>
      </c>
      <c r="H5754" s="1">
        <v>26031</v>
      </c>
      <c r="I5754" s="1">
        <v>20099</v>
      </c>
      <c r="J5754" s="1">
        <v>1141</v>
      </c>
      <c r="K5754" s="1">
        <v>47271</v>
      </c>
    </row>
    <row r="5755" spans="1:11" x14ac:dyDescent="0.3">
      <c r="A5755" t="s">
        <v>41</v>
      </c>
      <c r="B5755" t="s">
        <v>421</v>
      </c>
      <c r="C5755">
        <v>7.8633333329999999</v>
      </c>
      <c r="D5755">
        <v>5</v>
      </c>
      <c r="E5755">
        <v>44</v>
      </c>
      <c r="F5755">
        <v>1289</v>
      </c>
      <c r="G5755" t="s">
        <v>13</v>
      </c>
      <c r="H5755" s="1">
        <v>34055</v>
      </c>
      <c r="I5755" s="1">
        <v>12202</v>
      </c>
      <c r="J5755">
        <v>993</v>
      </c>
      <c r="K5755" s="1">
        <v>47250</v>
      </c>
    </row>
    <row r="5756" spans="1:11" x14ac:dyDescent="0.3">
      <c r="A5756" t="s">
        <v>15</v>
      </c>
      <c r="B5756" t="s">
        <v>170</v>
      </c>
      <c r="C5756">
        <v>31.305666670000001</v>
      </c>
      <c r="D5756">
        <v>6.2592592590000002</v>
      </c>
      <c r="E5756">
        <v>96.925925930000005</v>
      </c>
      <c r="F5756">
        <v>1587.2222220000001</v>
      </c>
      <c r="G5756" t="s">
        <v>13</v>
      </c>
      <c r="H5756" s="1">
        <v>34420</v>
      </c>
      <c r="I5756" s="1">
        <v>11291</v>
      </c>
      <c r="J5756" s="1">
        <v>1480</v>
      </c>
      <c r="K5756" s="1">
        <v>47191</v>
      </c>
    </row>
    <row r="5757" spans="1:11" x14ac:dyDescent="0.3">
      <c r="A5757" t="s">
        <v>440</v>
      </c>
      <c r="B5757" t="s">
        <v>444</v>
      </c>
      <c r="C5757">
        <v>6.0503333330000002</v>
      </c>
      <c r="D5757">
        <v>4.3333333329999997</v>
      </c>
      <c r="E5757">
        <v>52</v>
      </c>
      <c r="F5757">
        <v>1335</v>
      </c>
      <c r="G5757" t="s">
        <v>13</v>
      </c>
      <c r="H5757" s="1">
        <v>31122</v>
      </c>
      <c r="I5757" s="1">
        <v>14542</v>
      </c>
      <c r="J5757">
        <v>929</v>
      </c>
      <c r="K5757" s="1">
        <v>46593</v>
      </c>
    </row>
    <row r="5758" spans="1:11" x14ac:dyDescent="0.3">
      <c r="A5758" t="s">
        <v>77</v>
      </c>
      <c r="B5758" t="s">
        <v>138</v>
      </c>
      <c r="C5758">
        <v>137.5695455</v>
      </c>
      <c r="D5758">
        <v>8</v>
      </c>
      <c r="E5758">
        <v>223.54545450000001</v>
      </c>
      <c r="F5758">
        <v>2813</v>
      </c>
      <c r="G5758" t="s">
        <v>13</v>
      </c>
      <c r="H5758" s="1">
        <v>38992</v>
      </c>
      <c r="I5758" s="1">
        <v>5260</v>
      </c>
      <c r="J5758" s="1">
        <v>1541</v>
      </c>
      <c r="K5758" s="1">
        <v>45793</v>
      </c>
    </row>
    <row r="5759" spans="1:11" x14ac:dyDescent="0.3">
      <c r="A5759" t="s">
        <v>446</v>
      </c>
      <c r="B5759" t="s">
        <v>447</v>
      </c>
      <c r="C5759">
        <v>10.915800000000001</v>
      </c>
      <c r="D5759">
        <v>5</v>
      </c>
      <c r="E5759">
        <v>49.8</v>
      </c>
      <c r="F5759">
        <v>1372.4</v>
      </c>
      <c r="G5759" t="s">
        <v>13</v>
      </c>
      <c r="H5759" s="1">
        <v>32627</v>
      </c>
      <c r="I5759" s="1">
        <v>9939</v>
      </c>
      <c r="J5759">
        <v>683</v>
      </c>
      <c r="K5759" s="1">
        <v>43249</v>
      </c>
    </row>
    <row r="5760" spans="1:11" x14ac:dyDescent="0.3">
      <c r="A5760" t="s">
        <v>17</v>
      </c>
      <c r="B5760">
        <v>25</v>
      </c>
      <c r="C5760">
        <v>22.35277778</v>
      </c>
      <c r="D5760">
        <v>4.2222222220000001</v>
      </c>
      <c r="E5760">
        <v>80.925925930000005</v>
      </c>
      <c r="F5760">
        <v>1977.2592589999999</v>
      </c>
      <c r="G5760" t="s">
        <v>13</v>
      </c>
      <c r="H5760" s="1">
        <v>32765</v>
      </c>
      <c r="I5760" s="1">
        <v>5888</v>
      </c>
      <c r="J5760">
        <v>890</v>
      </c>
      <c r="K5760" s="1">
        <v>39543</v>
      </c>
    </row>
    <row r="5761" spans="1:11" x14ac:dyDescent="0.3">
      <c r="A5761" t="s">
        <v>34</v>
      </c>
      <c r="B5761">
        <v>100</v>
      </c>
      <c r="C5761">
        <v>37.326360000000001</v>
      </c>
      <c r="D5761">
        <v>4.76</v>
      </c>
      <c r="E5761">
        <v>101.12</v>
      </c>
      <c r="F5761">
        <v>2349.08</v>
      </c>
      <c r="G5761" t="s">
        <v>13</v>
      </c>
      <c r="H5761" s="1">
        <v>31704</v>
      </c>
      <c r="I5761" s="1">
        <v>5485</v>
      </c>
      <c r="J5761" s="1">
        <v>1371</v>
      </c>
      <c r="K5761" s="1">
        <v>38560</v>
      </c>
    </row>
    <row r="5762" spans="1:11" x14ac:dyDescent="0.3">
      <c r="A5762" t="s">
        <v>67</v>
      </c>
      <c r="B5762">
        <v>9000</v>
      </c>
      <c r="C5762">
        <v>41.616</v>
      </c>
      <c r="D5762">
        <v>4.5999999999999996</v>
      </c>
      <c r="E5762">
        <v>125.36</v>
      </c>
      <c r="F5762">
        <v>2336.52</v>
      </c>
      <c r="G5762" t="s">
        <v>13</v>
      </c>
      <c r="H5762" s="1">
        <v>29310</v>
      </c>
      <c r="I5762" s="1">
        <v>4593</v>
      </c>
      <c r="J5762" s="1">
        <v>2102</v>
      </c>
      <c r="K5762" s="1">
        <v>36005</v>
      </c>
    </row>
    <row r="5763" spans="1:11" x14ac:dyDescent="0.3">
      <c r="A5763" t="s">
        <v>15</v>
      </c>
      <c r="B5763" t="s">
        <v>161</v>
      </c>
      <c r="C5763">
        <v>33.70615385</v>
      </c>
      <c r="D5763">
        <v>6.153846154</v>
      </c>
      <c r="E5763">
        <v>120.1538462</v>
      </c>
      <c r="F5763">
        <v>1750.6153850000001</v>
      </c>
      <c r="G5763" t="s">
        <v>13</v>
      </c>
      <c r="H5763" s="1">
        <v>24354</v>
      </c>
      <c r="I5763" s="1">
        <v>9514</v>
      </c>
      <c r="J5763" s="1">
        <v>1096</v>
      </c>
      <c r="K5763" s="1">
        <v>34964</v>
      </c>
    </row>
    <row r="5764" spans="1:11" x14ac:dyDescent="0.3">
      <c r="A5764" t="s">
        <v>106</v>
      </c>
      <c r="B5764" t="s">
        <v>64</v>
      </c>
      <c r="C5764">
        <v>7.92</v>
      </c>
      <c r="D5764">
        <v>4</v>
      </c>
      <c r="E5764">
        <v>33.333333330000002</v>
      </c>
      <c r="F5764">
        <v>868.33333330000005</v>
      </c>
      <c r="G5764" t="s">
        <v>13</v>
      </c>
      <c r="H5764" s="1">
        <v>12620</v>
      </c>
      <c r="I5764" s="1">
        <v>20821</v>
      </c>
      <c r="J5764" s="1">
        <v>1118</v>
      </c>
      <c r="K5764" s="1">
        <v>34559</v>
      </c>
    </row>
    <row r="5765" spans="1:11" x14ac:dyDescent="0.3">
      <c r="A5765" t="s">
        <v>455</v>
      </c>
      <c r="B5765" t="s">
        <v>456</v>
      </c>
      <c r="C5765">
        <v>11.819285710000001</v>
      </c>
      <c r="D5765">
        <v>4.6190476189999998</v>
      </c>
      <c r="E5765">
        <v>56.857142860000003</v>
      </c>
      <c r="F5765">
        <v>1520.9523810000001</v>
      </c>
      <c r="G5765" t="s">
        <v>13</v>
      </c>
      <c r="H5765" s="1">
        <v>22146</v>
      </c>
      <c r="I5765" s="1">
        <v>9647</v>
      </c>
      <c r="J5765">
        <v>673</v>
      </c>
      <c r="K5765" s="1">
        <v>32466</v>
      </c>
    </row>
    <row r="5766" spans="1:11" x14ac:dyDescent="0.3">
      <c r="A5766" t="s">
        <v>44</v>
      </c>
      <c r="B5766" t="s">
        <v>56</v>
      </c>
      <c r="C5766">
        <v>107.6705126</v>
      </c>
      <c r="D5766">
        <v>8.277310924</v>
      </c>
      <c r="E5766">
        <v>196.33613450000001</v>
      </c>
      <c r="F5766">
        <v>2521.0924369999998</v>
      </c>
      <c r="G5766" t="s">
        <v>46</v>
      </c>
      <c r="H5766" s="1">
        <v>26497</v>
      </c>
      <c r="I5766" s="1">
        <v>4529</v>
      </c>
      <c r="J5766">
        <v>739</v>
      </c>
      <c r="K5766" s="1">
        <v>31765</v>
      </c>
    </row>
    <row r="5767" spans="1:11" x14ac:dyDescent="0.3">
      <c r="A5767" t="s">
        <v>39</v>
      </c>
      <c r="B5767" t="s">
        <v>264</v>
      </c>
      <c r="C5767">
        <v>24.843902440000001</v>
      </c>
      <c r="D5767">
        <v>4.7560975609999998</v>
      </c>
      <c r="E5767">
        <v>84.926829269999999</v>
      </c>
      <c r="F5767">
        <v>1982.7560980000001</v>
      </c>
      <c r="G5767" t="s">
        <v>13</v>
      </c>
      <c r="H5767" s="1">
        <v>24094</v>
      </c>
      <c r="I5767" s="1">
        <v>3805</v>
      </c>
      <c r="J5767" s="1">
        <v>1309</v>
      </c>
      <c r="K5767" s="1">
        <v>29208</v>
      </c>
    </row>
    <row r="5768" spans="1:11" x14ac:dyDescent="0.3">
      <c r="A5768" t="s">
        <v>32</v>
      </c>
      <c r="B5768">
        <v>300</v>
      </c>
      <c r="C5768">
        <v>62.395653850000002</v>
      </c>
      <c r="D5768">
        <v>4.384615385</v>
      </c>
      <c r="E5768">
        <v>135.5</v>
      </c>
      <c r="F5768">
        <v>2972.3076919999999</v>
      </c>
      <c r="G5768" t="s">
        <v>13</v>
      </c>
      <c r="H5768" s="1">
        <v>22332</v>
      </c>
      <c r="I5768" s="1">
        <v>4996</v>
      </c>
      <c r="J5768" s="1">
        <v>1276</v>
      </c>
      <c r="K5768" s="1">
        <v>28604</v>
      </c>
    </row>
    <row r="5769" spans="1:11" x14ac:dyDescent="0.3">
      <c r="A5769" t="s">
        <v>30</v>
      </c>
      <c r="B5769" t="s">
        <v>141</v>
      </c>
      <c r="C5769">
        <v>31.525500000000001</v>
      </c>
      <c r="D5769">
        <v>5.1666666670000003</v>
      </c>
      <c r="E5769">
        <v>109.66666669999999</v>
      </c>
      <c r="F5769">
        <v>1861.833333</v>
      </c>
      <c r="G5769" t="s">
        <v>13</v>
      </c>
      <c r="H5769" s="1">
        <v>20800</v>
      </c>
      <c r="I5769" s="1">
        <v>6755</v>
      </c>
      <c r="J5769">
        <v>862</v>
      </c>
      <c r="K5769" s="1">
        <v>28417</v>
      </c>
    </row>
    <row r="5770" spans="1:11" x14ac:dyDescent="0.3">
      <c r="A5770" t="s">
        <v>84</v>
      </c>
      <c r="B5770" t="s">
        <v>100</v>
      </c>
      <c r="C5770">
        <v>26.803000000000001</v>
      </c>
      <c r="D5770">
        <v>5.4285714289999998</v>
      </c>
      <c r="E5770">
        <v>85.714285709999999</v>
      </c>
      <c r="F5770">
        <v>1310</v>
      </c>
      <c r="G5770" t="s">
        <v>13</v>
      </c>
      <c r="H5770" s="1">
        <v>15182</v>
      </c>
      <c r="I5770" s="1">
        <v>11746</v>
      </c>
      <c r="J5770">
        <v>953</v>
      </c>
      <c r="K5770" s="1">
        <v>27881</v>
      </c>
    </row>
    <row r="5771" spans="1:11" x14ac:dyDescent="0.3">
      <c r="A5771" t="s">
        <v>17</v>
      </c>
      <c r="B5771">
        <v>9</v>
      </c>
      <c r="C5771">
        <v>11.49625</v>
      </c>
      <c r="D5771">
        <v>4.75</v>
      </c>
      <c r="E5771">
        <v>50.25</v>
      </c>
      <c r="F5771">
        <v>1507.5</v>
      </c>
      <c r="G5771" t="s">
        <v>13</v>
      </c>
      <c r="H5771" s="1">
        <v>17970</v>
      </c>
      <c r="I5771" s="1">
        <v>8600</v>
      </c>
      <c r="J5771">
        <v>569</v>
      </c>
      <c r="K5771" s="1">
        <v>27139</v>
      </c>
    </row>
    <row r="5772" spans="1:11" x14ac:dyDescent="0.3">
      <c r="A5772" t="s">
        <v>22</v>
      </c>
      <c r="B5772">
        <v>305</v>
      </c>
      <c r="C5772">
        <v>12.61125</v>
      </c>
      <c r="D5772">
        <v>4.5</v>
      </c>
      <c r="E5772">
        <v>56.25</v>
      </c>
      <c r="F5772">
        <v>1607.25</v>
      </c>
      <c r="G5772" t="s">
        <v>13</v>
      </c>
      <c r="H5772" s="1">
        <v>19881</v>
      </c>
      <c r="I5772" s="1">
        <v>5992</v>
      </c>
      <c r="J5772">
        <v>771</v>
      </c>
      <c r="K5772" s="1">
        <v>26644</v>
      </c>
    </row>
    <row r="5773" spans="1:11" x14ac:dyDescent="0.3">
      <c r="A5773" t="s">
        <v>26</v>
      </c>
      <c r="B5773" t="s">
        <v>320</v>
      </c>
      <c r="C5773">
        <v>27.789666669999999</v>
      </c>
      <c r="D5773">
        <v>4.6666666670000003</v>
      </c>
      <c r="E5773">
        <v>110.66666669999999</v>
      </c>
      <c r="F5773">
        <v>2050.333333</v>
      </c>
      <c r="G5773" t="s">
        <v>13</v>
      </c>
      <c r="H5773" s="1">
        <v>17012</v>
      </c>
      <c r="I5773" s="1">
        <v>8487</v>
      </c>
      <c r="J5773" s="1">
        <v>1059</v>
      </c>
      <c r="K5773" s="1">
        <v>26558</v>
      </c>
    </row>
    <row r="5774" spans="1:11" x14ac:dyDescent="0.3">
      <c r="A5774" t="s">
        <v>91</v>
      </c>
      <c r="B5774">
        <v>940</v>
      </c>
      <c r="C5774">
        <v>30.236875000000001</v>
      </c>
      <c r="D5774">
        <v>4.5</v>
      </c>
      <c r="E5774">
        <v>110</v>
      </c>
      <c r="F5774">
        <v>2316</v>
      </c>
      <c r="G5774" t="s">
        <v>13</v>
      </c>
      <c r="H5774" s="1">
        <v>21034</v>
      </c>
      <c r="I5774" s="1">
        <v>3944</v>
      </c>
      <c r="J5774" s="1">
        <v>1546</v>
      </c>
      <c r="K5774" s="1">
        <v>26524</v>
      </c>
    </row>
    <row r="5775" spans="1:11" x14ac:dyDescent="0.3">
      <c r="A5775" t="s">
        <v>70</v>
      </c>
      <c r="B5775" t="s">
        <v>442</v>
      </c>
      <c r="C5775">
        <v>10.32442857</v>
      </c>
      <c r="D5775">
        <v>4.1428571429999996</v>
      </c>
      <c r="E5775">
        <v>54.357142860000003</v>
      </c>
      <c r="F5775">
        <v>1463.857143</v>
      </c>
      <c r="G5775" t="s">
        <v>13</v>
      </c>
      <c r="H5775" s="1">
        <v>16097</v>
      </c>
      <c r="I5775" s="1">
        <v>9263</v>
      </c>
      <c r="J5775">
        <v>568</v>
      </c>
      <c r="K5775" s="1">
        <v>25928</v>
      </c>
    </row>
    <row r="5776" spans="1:11" x14ac:dyDescent="0.3">
      <c r="A5776" t="s">
        <v>30</v>
      </c>
      <c r="B5776" t="s">
        <v>187</v>
      </c>
      <c r="C5776">
        <v>34.19</v>
      </c>
      <c r="D5776">
        <v>6</v>
      </c>
      <c r="E5776">
        <v>103</v>
      </c>
      <c r="F5776">
        <v>1794</v>
      </c>
      <c r="G5776" t="s">
        <v>13</v>
      </c>
      <c r="H5776" s="1">
        <v>14067</v>
      </c>
      <c r="I5776" s="1">
        <v>7859</v>
      </c>
      <c r="J5776">
        <v>975</v>
      </c>
      <c r="K5776" s="1">
        <v>22901</v>
      </c>
    </row>
    <row r="5777" spans="1:11" x14ac:dyDescent="0.3">
      <c r="A5777" t="s">
        <v>26</v>
      </c>
      <c r="B5777" t="s">
        <v>405</v>
      </c>
      <c r="C5777">
        <v>16.671749999999999</v>
      </c>
      <c r="D5777">
        <v>4.5</v>
      </c>
      <c r="E5777">
        <v>74</v>
      </c>
      <c r="F5777">
        <v>1541.5</v>
      </c>
      <c r="G5777" t="s">
        <v>13</v>
      </c>
      <c r="H5777" s="1">
        <v>15712</v>
      </c>
      <c r="I5777" s="1">
        <v>5730</v>
      </c>
      <c r="J5777" s="1">
        <v>1090</v>
      </c>
      <c r="K5777" s="1">
        <v>22532</v>
      </c>
    </row>
    <row r="5778" spans="1:11" x14ac:dyDescent="0.3">
      <c r="A5778" t="s">
        <v>91</v>
      </c>
      <c r="B5778">
        <v>460</v>
      </c>
      <c r="C5778">
        <v>20.497107140000001</v>
      </c>
      <c r="D5778">
        <v>4.1428571429999996</v>
      </c>
      <c r="E5778">
        <v>72.428571430000005</v>
      </c>
      <c r="F5778">
        <v>1824.4285709999999</v>
      </c>
      <c r="G5778" t="s">
        <v>13</v>
      </c>
      <c r="H5778" s="1">
        <v>16911</v>
      </c>
      <c r="I5778" s="1">
        <v>4514</v>
      </c>
      <c r="J5778" s="1">
        <v>1009</v>
      </c>
      <c r="K5778" s="1">
        <v>22434</v>
      </c>
    </row>
    <row r="5779" spans="1:11" x14ac:dyDescent="0.3">
      <c r="A5779" t="s">
        <v>17</v>
      </c>
      <c r="B5779" t="s">
        <v>88</v>
      </c>
      <c r="C5779">
        <v>34.020592110000003</v>
      </c>
      <c r="D5779">
        <v>5.5526315789999998</v>
      </c>
      <c r="E5779">
        <v>99</v>
      </c>
      <c r="F5779">
        <v>1920.026316</v>
      </c>
      <c r="G5779" t="s">
        <v>46</v>
      </c>
      <c r="H5779" s="1">
        <v>18146</v>
      </c>
      <c r="I5779" s="1">
        <v>3473</v>
      </c>
      <c r="J5779">
        <v>778</v>
      </c>
      <c r="K5779" s="1">
        <v>22397</v>
      </c>
    </row>
    <row r="5780" spans="1:11" x14ac:dyDescent="0.3">
      <c r="A5780" t="s">
        <v>30</v>
      </c>
      <c r="B5780" t="s">
        <v>346</v>
      </c>
      <c r="C5780">
        <v>30.0062</v>
      </c>
      <c r="D5780">
        <v>3.2</v>
      </c>
      <c r="E5780">
        <v>115.4666667</v>
      </c>
      <c r="F5780">
        <v>2245.6</v>
      </c>
      <c r="G5780" t="s">
        <v>13</v>
      </c>
      <c r="H5780" s="1">
        <v>18263</v>
      </c>
      <c r="I5780" s="1">
        <v>3334</v>
      </c>
      <c r="J5780">
        <v>746</v>
      </c>
      <c r="K5780" s="1">
        <v>22343</v>
      </c>
    </row>
    <row r="5781" spans="1:11" x14ac:dyDescent="0.3">
      <c r="A5781" t="s">
        <v>15</v>
      </c>
      <c r="B5781" t="s">
        <v>95</v>
      </c>
      <c r="C5781">
        <v>33.250250000000001</v>
      </c>
      <c r="D5781">
        <v>6.1666666670000003</v>
      </c>
      <c r="E5781">
        <v>112.75</v>
      </c>
      <c r="F5781">
        <v>1475</v>
      </c>
      <c r="G5781" t="s">
        <v>13</v>
      </c>
      <c r="H5781" s="1">
        <v>12386</v>
      </c>
      <c r="I5781" s="1">
        <v>8642</v>
      </c>
      <c r="J5781">
        <v>627</v>
      </c>
      <c r="K5781" s="1">
        <v>21655</v>
      </c>
    </row>
    <row r="5782" spans="1:11" x14ac:dyDescent="0.3">
      <c r="A5782" t="s">
        <v>59</v>
      </c>
      <c r="B5782" t="s">
        <v>335</v>
      </c>
      <c r="C5782">
        <v>7.7119999999999997</v>
      </c>
      <c r="D5782">
        <v>5</v>
      </c>
      <c r="E5782">
        <v>29</v>
      </c>
      <c r="F5782">
        <v>899</v>
      </c>
      <c r="G5782" t="s">
        <v>13</v>
      </c>
      <c r="H5782" s="1">
        <v>8218</v>
      </c>
      <c r="I5782" s="1">
        <v>12449</v>
      </c>
      <c r="J5782">
        <v>779</v>
      </c>
      <c r="K5782" s="1">
        <v>21446</v>
      </c>
    </row>
    <row r="5783" spans="1:11" x14ac:dyDescent="0.3">
      <c r="A5783" t="s">
        <v>455</v>
      </c>
      <c r="B5783" t="s">
        <v>462</v>
      </c>
      <c r="C5783">
        <v>8.400222222</v>
      </c>
      <c r="D5783">
        <v>4.3333333329999997</v>
      </c>
      <c r="E5783">
        <v>44.555555560000002</v>
      </c>
      <c r="F5783">
        <v>1350</v>
      </c>
      <c r="G5783" t="s">
        <v>13</v>
      </c>
      <c r="H5783" s="1">
        <v>12537</v>
      </c>
      <c r="I5783" s="1">
        <v>8090</v>
      </c>
      <c r="J5783">
        <v>482</v>
      </c>
      <c r="K5783" s="1">
        <v>21109</v>
      </c>
    </row>
    <row r="5784" spans="1:11" x14ac:dyDescent="0.3">
      <c r="A5784" t="s">
        <v>17</v>
      </c>
      <c r="B5784" t="s">
        <v>172</v>
      </c>
      <c r="C5784">
        <v>59</v>
      </c>
      <c r="D5784">
        <v>7</v>
      </c>
      <c r="E5784">
        <v>166</v>
      </c>
      <c r="F5784">
        <v>1798</v>
      </c>
      <c r="G5784" t="s">
        <v>13</v>
      </c>
      <c r="H5784" s="1">
        <v>15241</v>
      </c>
      <c r="I5784" s="1">
        <v>4427</v>
      </c>
      <c r="J5784" s="1">
        <v>1321</v>
      </c>
      <c r="K5784" s="1">
        <v>20989</v>
      </c>
    </row>
    <row r="5785" spans="1:11" x14ac:dyDescent="0.3">
      <c r="A5785" t="s">
        <v>395</v>
      </c>
      <c r="B5785" t="s">
        <v>449</v>
      </c>
      <c r="C5785">
        <v>11.984562499999999</v>
      </c>
      <c r="D5785">
        <v>4</v>
      </c>
      <c r="E5785">
        <v>69</v>
      </c>
      <c r="F5785">
        <v>1762.75</v>
      </c>
      <c r="G5785" t="s">
        <v>13</v>
      </c>
      <c r="H5785" s="1">
        <v>16211</v>
      </c>
      <c r="I5785" s="1">
        <v>3605</v>
      </c>
      <c r="J5785">
        <v>275</v>
      </c>
      <c r="K5785" s="1">
        <v>20091</v>
      </c>
    </row>
    <row r="5786" spans="1:11" x14ac:dyDescent="0.3">
      <c r="A5786" t="s">
        <v>119</v>
      </c>
      <c r="B5786" t="s">
        <v>120</v>
      </c>
      <c r="C5786">
        <v>17.038767440000001</v>
      </c>
      <c r="D5786">
        <v>5.3023255809999998</v>
      </c>
      <c r="E5786">
        <v>73.488372089999999</v>
      </c>
      <c r="F5786">
        <v>1374.0465119999999</v>
      </c>
      <c r="G5786" t="s">
        <v>13</v>
      </c>
      <c r="H5786" s="1">
        <v>10249</v>
      </c>
      <c r="I5786" s="1">
        <v>8955</v>
      </c>
      <c r="J5786">
        <v>730</v>
      </c>
      <c r="K5786" s="1">
        <v>19934</v>
      </c>
    </row>
    <row r="5787" spans="1:11" x14ac:dyDescent="0.3">
      <c r="A5787" t="s">
        <v>22</v>
      </c>
      <c r="B5787">
        <v>505</v>
      </c>
      <c r="C5787">
        <v>20.656652170000001</v>
      </c>
      <c r="D5787">
        <v>4.9565217390000003</v>
      </c>
      <c r="E5787">
        <v>67</v>
      </c>
      <c r="F5787">
        <v>2234.2608700000001</v>
      </c>
      <c r="G5787" t="s">
        <v>13</v>
      </c>
      <c r="H5787" s="1">
        <v>14973</v>
      </c>
      <c r="I5787" s="1">
        <v>3837</v>
      </c>
      <c r="J5787" s="1">
        <v>1053</v>
      </c>
      <c r="K5787" s="1">
        <v>19863</v>
      </c>
    </row>
    <row r="5788" spans="1:11" x14ac:dyDescent="0.3">
      <c r="A5788" t="s">
        <v>41</v>
      </c>
      <c r="B5788">
        <v>120</v>
      </c>
      <c r="C5788">
        <v>3.3321999999999998</v>
      </c>
      <c r="D5788">
        <v>4.5999999999999996</v>
      </c>
      <c r="E5788">
        <v>15.6</v>
      </c>
      <c r="F5788">
        <v>469.6</v>
      </c>
      <c r="G5788" t="s">
        <v>13</v>
      </c>
      <c r="H5788" s="1">
        <v>13542</v>
      </c>
      <c r="I5788" s="1">
        <v>5954</v>
      </c>
      <c r="J5788">
        <v>314</v>
      </c>
      <c r="K5788" s="1">
        <v>19810</v>
      </c>
    </row>
    <row r="5789" spans="1:11" x14ac:dyDescent="0.3">
      <c r="A5789" t="s">
        <v>17</v>
      </c>
      <c r="B5789">
        <v>18</v>
      </c>
      <c r="C5789">
        <v>12.84981818</v>
      </c>
      <c r="D5789">
        <v>4.6363636359999996</v>
      </c>
      <c r="E5789">
        <v>57.363636360000001</v>
      </c>
      <c r="F5789">
        <v>1849.5454549999999</v>
      </c>
      <c r="G5789" t="s">
        <v>13</v>
      </c>
      <c r="H5789" s="1">
        <v>15153</v>
      </c>
      <c r="I5789" s="1">
        <v>4178</v>
      </c>
      <c r="J5789">
        <v>430</v>
      </c>
      <c r="K5789" s="1">
        <v>19761</v>
      </c>
    </row>
    <row r="5790" spans="1:11" x14ac:dyDescent="0.3">
      <c r="A5790" t="s">
        <v>19</v>
      </c>
      <c r="B5790" t="s">
        <v>188</v>
      </c>
      <c r="C5790">
        <v>115.533</v>
      </c>
      <c r="D5790">
        <v>8</v>
      </c>
      <c r="E5790">
        <v>250</v>
      </c>
      <c r="F5790">
        <v>2998</v>
      </c>
      <c r="G5790" t="s">
        <v>13</v>
      </c>
      <c r="H5790" s="1">
        <v>16444</v>
      </c>
      <c r="I5790" s="1">
        <v>2145</v>
      </c>
      <c r="J5790">
        <v>587</v>
      </c>
      <c r="K5790" s="1">
        <v>19176</v>
      </c>
    </row>
    <row r="5791" spans="1:11" x14ac:dyDescent="0.3">
      <c r="A5791" t="s">
        <v>119</v>
      </c>
      <c r="B5791" t="s">
        <v>336</v>
      </c>
      <c r="C5791">
        <v>25.082666669999998</v>
      </c>
      <c r="D5791">
        <v>4.5333333329999999</v>
      </c>
      <c r="E5791">
        <v>93.6</v>
      </c>
      <c r="F5791">
        <v>2127.333333</v>
      </c>
      <c r="G5791" t="s">
        <v>13</v>
      </c>
      <c r="H5791" s="1">
        <v>14762</v>
      </c>
      <c r="I5791" s="1">
        <v>2769</v>
      </c>
      <c r="J5791">
        <v>497</v>
      </c>
      <c r="K5791" s="1">
        <v>18028</v>
      </c>
    </row>
    <row r="5792" spans="1:11" x14ac:dyDescent="0.3">
      <c r="A5792" t="s">
        <v>24</v>
      </c>
      <c r="B5792" t="s">
        <v>434</v>
      </c>
      <c r="C5792">
        <v>21.407</v>
      </c>
      <c r="D5792">
        <v>4.5</v>
      </c>
      <c r="E5792">
        <v>72</v>
      </c>
      <c r="F5792">
        <v>1974</v>
      </c>
      <c r="G5792" t="s">
        <v>13</v>
      </c>
      <c r="H5792" s="1">
        <v>12430</v>
      </c>
      <c r="I5792" s="1">
        <v>4649</v>
      </c>
      <c r="J5792">
        <v>637</v>
      </c>
      <c r="K5792" s="1">
        <v>17716</v>
      </c>
    </row>
    <row r="5793" spans="1:11" x14ac:dyDescent="0.3">
      <c r="A5793" t="s">
        <v>32</v>
      </c>
      <c r="B5793" t="s">
        <v>33</v>
      </c>
      <c r="C5793">
        <v>46.5274</v>
      </c>
      <c r="D5793">
        <v>7.04</v>
      </c>
      <c r="E5793">
        <v>131.6</v>
      </c>
      <c r="F5793">
        <v>1596.92</v>
      </c>
      <c r="G5793" t="s">
        <v>13</v>
      </c>
      <c r="H5793" s="1">
        <v>12656</v>
      </c>
      <c r="I5793" s="1">
        <v>3159</v>
      </c>
      <c r="J5793">
        <v>963</v>
      </c>
      <c r="K5793" s="1">
        <v>16778</v>
      </c>
    </row>
    <row r="5794" spans="1:11" x14ac:dyDescent="0.3">
      <c r="A5794" t="s">
        <v>84</v>
      </c>
      <c r="B5794" t="s">
        <v>85</v>
      </c>
      <c r="C5794">
        <v>19.085181819999999</v>
      </c>
      <c r="D5794">
        <v>3.7272727269999999</v>
      </c>
      <c r="E5794">
        <v>68.909090910000003</v>
      </c>
      <c r="F5794">
        <v>1180.5454549999999</v>
      </c>
      <c r="G5794" t="s">
        <v>13</v>
      </c>
      <c r="H5794" s="1">
        <v>8170</v>
      </c>
      <c r="I5794" s="1">
        <v>7797</v>
      </c>
      <c r="J5794">
        <v>484</v>
      </c>
      <c r="K5794" s="1">
        <v>16451</v>
      </c>
    </row>
    <row r="5795" spans="1:11" x14ac:dyDescent="0.3">
      <c r="A5795" t="s">
        <v>44</v>
      </c>
      <c r="B5795" t="s">
        <v>56</v>
      </c>
      <c r="C5795">
        <v>107.6705126</v>
      </c>
      <c r="D5795">
        <v>8.277310924</v>
      </c>
      <c r="E5795">
        <v>196.33613450000001</v>
      </c>
      <c r="F5795">
        <v>2521.0924369999998</v>
      </c>
      <c r="G5795" t="s">
        <v>46</v>
      </c>
      <c r="H5795" s="1">
        <v>12934</v>
      </c>
      <c r="I5795" s="1">
        <v>2512</v>
      </c>
      <c r="J5795">
        <v>597</v>
      </c>
      <c r="K5795" s="1">
        <v>16043</v>
      </c>
    </row>
    <row r="5796" spans="1:11" x14ac:dyDescent="0.3">
      <c r="A5796" t="s">
        <v>30</v>
      </c>
      <c r="B5796" t="s">
        <v>207</v>
      </c>
      <c r="C5796">
        <v>11.388999999999999</v>
      </c>
      <c r="D5796">
        <v>4.1428571429999996</v>
      </c>
      <c r="E5796">
        <v>53</v>
      </c>
      <c r="F5796">
        <v>1308.2857140000001</v>
      </c>
      <c r="G5796" t="s">
        <v>13</v>
      </c>
      <c r="H5796" s="1">
        <v>7042</v>
      </c>
      <c r="I5796" s="1">
        <v>8292</v>
      </c>
      <c r="J5796">
        <v>451</v>
      </c>
      <c r="K5796" s="1">
        <v>15785</v>
      </c>
    </row>
    <row r="5797" spans="1:11" x14ac:dyDescent="0.3">
      <c r="A5797" t="s">
        <v>59</v>
      </c>
      <c r="B5797" t="s">
        <v>438</v>
      </c>
      <c r="C5797">
        <v>17.919857140000001</v>
      </c>
      <c r="D5797">
        <v>4.19047619</v>
      </c>
      <c r="E5797">
        <v>64.47619048</v>
      </c>
      <c r="F5797">
        <v>1759.190476</v>
      </c>
      <c r="G5797" t="s">
        <v>13</v>
      </c>
      <c r="H5797" s="1">
        <v>11564</v>
      </c>
      <c r="I5797" s="1">
        <v>2710</v>
      </c>
      <c r="J5797">
        <v>381</v>
      </c>
      <c r="K5797" s="1">
        <v>14655</v>
      </c>
    </row>
    <row r="5798" spans="1:11" x14ac:dyDescent="0.3">
      <c r="A5798" t="s">
        <v>91</v>
      </c>
      <c r="B5798">
        <v>850</v>
      </c>
      <c r="C5798">
        <v>36.384455879999997</v>
      </c>
      <c r="D5798">
        <v>4.5</v>
      </c>
      <c r="E5798">
        <v>125.70588239999999</v>
      </c>
      <c r="F5798">
        <v>2294.7647059999999</v>
      </c>
      <c r="G5798" t="s">
        <v>13</v>
      </c>
      <c r="H5798" s="1">
        <v>11014</v>
      </c>
      <c r="I5798" s="1">
        <v>1903</v>
      </c>
      <c r="J5798" s="1">
        <v>1016</v>
      </c>
      <c r="K5798" s="1">
        <v>13933</v>
      </c>
    </row>
    <row r="5799" spans="1:11" x14ac:dyDescent="0.3">
      <c r="A5799" t="s">
        <v>59</v>
      </c>
      <c r="B5799" t="s">
        <v>466</v>
      </c>
      <c r="C5799">
        <v>12.735818180000001</v>
      </c>
      <c r="D5799">
        <v>4.6363636359999996</v>
      </c>
      <c r="E5799">
        <v>54</v>
      </c>
      <c r="F5799">
        <v>1559.181818</v>
      </c>
      <c r="G5799" t="s">
        <v>13</v>
      </c>
      <c r="H5799" s="1">
        <v>10333</v>
      </c>
      <c r="I5799" s="1">
        <v>3254</v>
      </c>
      <c r="J5799">
        <v>248</v>
      </c>
      <c r="K5799" s="1">
        <v>13835</v>
      </c>
    </row>
    <row r="5800" spans="1:11" x14ac:dyDescent="0.3">
      <c r="A5800" t="s">
        <v>84</v>
      </c>
      <c r="B5800" t="s">
        <v>435</v>
      </c>
      <c r="C5800">
        <v>8.4656000000000002</v>
      </c>
      <c r="D5800">
        <v>4.5999999999999996</v>
      </c>
      <c r="E5800">
        <v>41.4</v>
      </c>
      <c r="F5800">
        <v>1182.4000000000001</v>
      </c>
      <c r="G5800" t="s">
        <v>13</v>
      </c>
      <c r="H5800" s="1">
        <v>7727</v>
      </c>
      <c r="I5800" s="1">
        <v>5402</v>
      </c>
      <c r="J5800">
        <v>352</v>
      </c>
      <c r="K5800" s="1">
        <v>13481</v>
      </c>
    </row>
    <row r="5801" spans="1:11" x14ac:dyDescent="0.3">
      <c r="A5801" t="s">
        <v>73</v>
      </c>
      <c r="B5801" t="s">
        <v>404</v>
      </c>
      <c r="C5801">
        <v>9.3583333329999991</v>
      </c>
      <c r="D5801">
        <v>4.3333333329999997</v>
      </c>
      <c r="E5801">
        <v>47</v>
      </c>
      <c r="F5801">
        <v>1324</v>
      </c>
      <c r="G5801" t="s">
        <v>13</v>
      </c>
      <c r="H5801" s="1">
        <v>6777</v>
      </c>
      <c r="I5801" s="1">
        <v>6246</v>
      </c>
      <c r="J5801">
        <v>389</v>
      </c>
      <c r="K5801" s="1">
        <v>13412</v>
      </c>
    </row>
    <row r="5802" spans="1:11" x14ac:dyDescent="0.3">
      <c r="A5802" t="s">
        <v>39</v>
      </c>
      <c r="B5802" t="s">
        <v>429</v>
      </c>
      <c r="C5802">
        <v>36.359650000000002</v>
      </c>
      <c r="D5802">
        <v>4.55</v>
      </c>
      <c r="E5802">
        <v>110.5</v>
      </c>
      <c r="F5802">
        <v>2345.1</v>
      </c>
      <c r="G5802" t="s">
        <v>13</v>
      </c>
      <c r="H5802" s="1">
        <v>11343</v>
      </c>
      <c r="I5802" s="1">
        <v>1551</v>
      </c>
      <c r="J5802">
        <v>516</v>
      </c>
      <c r="K5802" s="1">
        <v>13410</v>
      </c>
    </row>
    <row r="5803" spans="1:11" x14ac:dyDescent="0.3">
      <c r="A5803" t="s">
        <v>34</v>
      </c>
      <c r="B5803" t="s">
        <v>390</v>
      </c>
      <c r="C5803">
        <v>35.869439020000002</v>
      </c>
      <c r="D5803">
        <v>5.585365854</v>
      </c>
      <c r="E5803">
        <v>117.0243902</v>
      </c>
      <c r="F5803">
        <v>1980.6341460000001</v>
      </c>
      <c r="G5803" t="s">
        <v>13</v>
      </c>
      <c r="H5803" s="1">
        <v>10511</v>
      </c>
      <c r="I5803" s="1">
        <v>2082</v>
      </c>
      <c r="J5803">
        <v>427</v>
      </c>
      <c r="K5803" s="1">
        <v>13020</v>
      </c>
    </row>
    <row r="5804" spans="1:11" x14ac:dyDescent="0.3">
      <c r="A5804" t="s">
        <v>119</v>
      </c>
      <c r="B5804" t="s">
        <v>225</v>
      </c>
      <c r="C5804">
        <v>23.16515789</v>
      </c>
      <c r="D5804">
        <v>3.9473684210000002</v>
      </c>
      <c r="E5804">
        <v>82.157894740000003</v>
      </c>
      <c r="F5804">
        <v>1817.315789</v>
      </c>
      <c r="G5804" t="s">
        <v>13</v>
      </c>
      <c r="H5804" s="1">
        <v>7735</v>
      </c>
      <c r="I5804" s="1">
        <v>3495</v>
      </c>
      <c r="J5804">
        <v>791</v>
      </c>
      <c r="K5804" s="1">
        <v>12021</v>
      </c>
    </row>
    <row r="5805" spans="1:11" x14ac:dyDescent="0.3">
      <c r="A5805" t="s">
        <v>455</v>
      </c>
      <c r="B5805" t="s">
        <v>468</v>
      </c>
      <c r="C5805">
        <v>9.58</v>
      </c>
      <c r="D5805">
        <v>4.5</v>
      </c>
      <c r="E5805">
        <v>61.666666669999998</v>
      </c>
      <c r="F5805">
        <v>1668.333333</v>
      </c>
      <c r="G5805" t="s">
        <v>13</v>
      </c>
      <c r="H5805" s="1">
        <v>8682</v>
      </c>
      <c r="I5805" s="1">
        <v>2997</v>
      </c>
      <c r="J5805">
        <v>266</v>
      </c>
      <c r="K5805" s="1">
        <v>11945</v>
      </c>
    </row>
    <row r="5806" spans="1:11" x14ac:dyDescent="0.3">
      <c r="A5806" t="s">
        <v>70</v>
      </c>
      <c r="B5806" t="s">
        <v>338</v>
      </c>
      <c r="C5806">
        <v>16.445499999999999</v>
      </c>
      <c r="D5806">
        <v>4.6666666670000003</v>
      </c>
      <c r="E5806">
        <v>78</v>
      </c>
      <c r="F5806">
        <v>1741</v>
      </c>
      <c r="G5806" t="s">
        <v>13</v>
      </c>
      <c r="H5806" s="1">
        <v>9318</v>
      </c>
      <c r="I5806" s="1">
        <v>2123</v>
      </c>
      <c r="J5806">
        <v>248</v>
      </c>
      <c r="K5806" s="1">
        <v>11689</v>
      </c>
    </row>
    <row r="5807" spans="1:11" x14ac:dyDescent="0.3">
      <c r="A5807" t="s">
        <v>32</v>
      </c>
      <c r="B5807" t="s">
        <v>51</v>
      </c>
      <c r="C5807">
        <v>78.073227270000004</v>
      </c>
      <c r="D5807">
        <v>7.6727272729999996</v>
      </c>
      <c r="E5807">
        <v>192.4</v>
      </c>
      <c r="F5807">
        <v>2598.818182</v>
      </c>
      <c r="G5807" t="s">
        <v>13</v>
      </c>
      <c r="H5807" s="1">
        <v>9364</v>
      </c>
      <c r="I5807" s="1">
        <v>1675</v>
      </c>
      <c r="J5807">
        <v>616</v>
      </c>
      <c r="K5807" s="1">
        <v>11655</v>
      </c>
    </row>
    <row r="5808" spans="1:11" x14ac:dyDescent="0.3">
      <c r="A5808" t="s">
        <v>395</v>
      </c>
      <c r="B5808" t="s">
        <v>460</v>
      </c>
      <c r="C5808">
        <v>13.31085714</v>
      </c>
      <c r="D5808">
        <v>4.0892857139999998</v>
      </c>
      <c r="E5808">
        <v>53.339285709999999</v>
      </c>
      <c r="F5808">
        <v>1518.6785709999999</v>
      </c>
      <c r="G5808" t="s">
        <v>13</v>
      </c>
      <c r="H5808" s="1">
        <v>7492</v>
      </c>
      <c r="I5808" s="1">
        <v>3795</v>
      </c>
      <c r="J5808">
        <v>244</v>
      </c>
      <c r="K5808" s="1">
        <v>11531</v>
      </c>
    </row>
    <row r="5809" spans="1:11" x14ac:dyDescent="0.3">
      <c r="A5809" t="s">
        <v>34</v>
      </c>
      <c r="B5809">
        <v>90</v>
      </c>
      <c r="C5809">
        <v>28.379000000000001</v>
      </c>
      <c r="D5809">
        <v>4.5999999999999996</v>
      </c>
      <c r="E5809">
        <v>91.6</v>
      </c>
      <c r="F5809">
        <v>2181.1999999999998</v>
      </c>
      <c r="G5809" t="s">
        <v>13</v>
      </c>
      <c r="H5809" s="1">
        <v>8497</v>
      </c>
      <c r="I5809" s="1">
        <v>1628</v>
      </c>
      <c r="J5809">
        <v>336</v>
      </c>
      <c r="K5809" s="1">
        <v>10461</v>
      </c>
    </row>
    <row r="5810" spans="1:11" x14ac:dyDescent="0.3">
      <c r="A5810" t="s">
        <v>463</v>
      </c>
      <c r="B5810" t="s">
        <v>469</v>
      </c>
      <c r="C5810">
        <v>8.1180000000000003</v>
      </c>
      <c r="D5810">
        <v>4</v>
      </c>
      <c r="E5810">
        <v>51.5</v>
      </c>
      <c r="F5810">
        <v>1487.5</v>
      </c>
      <c r="G5810" t="s">
        <v>13</v>
      </c>
      <c r="H5810" s="1">
        <v>8117</v>
      </c>
      <c r="I5810" s="1">
        <v>2192</v>
      </c>
      <c r="J5810">
        <v>130</v>
      </c>
      <c r="K5810" s="1">
        <v>10439</v>
      </c>
    </row>
    <row r="5811" spans="1:11" x14ac:dyDescent="0.3">
      <c r="A5811" t="s">
        <v>139</v>
      </c>
      <c r="B5811" t="s">
        <v>374</v>
      </c>
      <c r="C5811">
        <v>11.744999999999999</v>
      </c>
      <c r="D5811">
        <v>5</v>
      </c>
      <c r="E5811">
        <v>51</v>
      </c>
      <c r="F5811">
        <v>998</v>
      </c>
      <c r="G5811" t="s">
        <v>13</v>
      </c>
      <c r="H5811" s="1">
        <v>4547</v>
      </c>
      <c r="I5811" s="1">
        <v>4877</v>
      </c>
      <c r="J5811">
        <v>731</v>
      </c>
      <c r="K5811" s="1">
        <v>10155</v>
      </c>
    </row>
    <row r="5812" spans="1:11" x14ac:dyDescent="0.3">
      <c r="A5812" t="s">
        <v>119</v>
      </c>
      <c r="B5812" t="s">
        <v>193</v>
      </c>
      <c r="C5812">
        <v>23.016615380000001</v>
      </c>
      <c r="D5812">
        <v>4.730769231</v>
      </c>
      <c r="E5812">
        <v>90.88461538</v>
      </c>
      <c r="F5812">
        <v>1709.538462</v>
      </c>
      <c r="G5812" t="s">
        <v>13</v>
      </c>
      <c r="H5812" s="1">
        <v>7025</v>
      </c>
      <c r="I5812" s="1">
        <v>2820</v>
      </c>
      <c r="J5812">
        <v>302</v>
      </c>
      <c r="K5812" s="1">
        <v>10147</v>
      </c>
    </row>
    <row r="5813" spans="1:11" x14ac:dyDescent="0.3">
      <c r="A5813" t="s">
        <v>59</v>
      </c>
      <c r="B5813">
        <v>126</v>
      </c>
      <c r="C5813">
        <v>3.7810000000000001</v>
      </c>
      <c r="D5813">
        <v>4</v>
      </c>
      <c r="E5813">
        <v>18</v>
      </c>
      <c r="F5813">
        <v>652</v>
      </c>
      <c r="G5813" t="s">
        <v>13</v>
      </c>
      <c r="H5813" s="1">
        <v>3646</v>
      </c>
      <c r="I5813" s="1">
        <v>5771</v>
      </c>
      <c r="J5813">
        <v>245</v>
      </c>
      <c r="K5813" s="1">
        <v>9662</v>
      </c>
    </row>
    <row r="5814" spans="1:11" x14ac:dyDescent="0.3">
      <c r="A5814" t="s">
        <v>26</v>
      </c>
      <c r="B5814" t="s">
        <v>392</v>
      </c>
      <c r="C5814">
        <v>17.529599999999999</v>
      </c>
      <c r="D5814">
        <v>4.5999999999999996</v>
      </c>
      <c r="E5814">
        <v>78.400000000000006</v>
      </c>
      <c r="F5814">
        <v>1549.8</v>
      </c>
      <c r="G5814" t="s">
        <v>13</v>
      </c>
      <c r="H5814" s="1">
        <v>6585</v>
      </c>
      <c r="I5814" s="1">
        <v>2736</v>
      </c>
      <c r="J5814">
        <v>337</v>
      </c>
      <c r="K5814" s="1">
        <v>9658</v>
      </c>
    </row>
    <row r="5815" spans="1:11" x14ac:dyDescent="0.3">
      <c r="A5815" t="s">
        <v>30</v>
      </c>
      <c r="B5815" t="s">
        <v>457</v>
      </c>
      <c r="C5815">
        <v>9.9996666669999996</v>
      </c>
      <c r="D5815">
        <v>4.3333333329999997</v>
      </c>
      <c r="E5815">
        <v>49.333333330000002</v>
      </c>
      <c r="F5815">
        <v>1347.666667</v>
      </c>
      <c r="G5815" t="s">
        <v>13</v>
      </c>
      <c r="H5815" s="1">
        <v>6182</v>
      </c>
      <c r="I5815" s="1">
        <v>3150</v>
      </c>
      <c r="J5815">
        <v>280</v>
      </c>
      <c r="K5815" s="1">
        <v>9612</v>
      </c>
    </row>
    <row r="5816" spans="1:11" x14ac:dyDescent="0.3">
      <c r="A5816" t="s">
        <v>41</v>
      </c>
      <c r="B5816">
        <v>130</v>
      </c>
      <c r="C5816">
        <v>6.8949999999999996</v>
      </c>
      <c r="D5816">
        <v>5</v>
      </c>
      <c r="E5816">
        <v>46</v>
      </c>
      <c r="F5816">
        <v>1289</v>
      </c>
      <c r="G5816" t="s">
        <v>13</v>
      </c>
      <c r="H5816" s="1">
        <v>6710</v>
      </c>
      <c r="I5816" s="1">
        <v>2647</v>
      </c>
      <c r="J5816">
        <v>171</v>
      </c>
      <c r="K5816" s="1">
        <v>9528</v>
      </c>
    </row>
    <row r="5817" spans="1:11" x14ac:dyDescent="0.3">
      <c r="A5817" t="s">
        <v>139</v>
      </c>
      <c r="B5817" t="s">
        <v>211</v>
      </c>
      <c r="C5817">
        <v>37.522103450000003</v>
      </c>
      <c r="D5817">
        <v>3.896551724</v>
      </c>
      <c r="E5817">
        <v>107.3793103</v>
      </c>
      <c r="F5817">
        <v>2084.3793099999998</v>
      </c>
      <c r="G5817" t="s">
        <v>13</v>
      </c>
      <c r="H5817" s="1">
        <v>6425</v>
      </c>
      <c r="I5817" s="1">
        <v>2140</v>
      </c>
      <c r="J5817">
        <v>869</v>
      </c>
      <c r="K5817" s="1">
        <v>9434</v>
      </c>
    </row>
    <row r="5818" spans="1:11" x14ac:dyDescent="0.3">
      <c r="A5818" t="s">
        <v>70</v>
      </c>
      <c r="B5818" t="s">
        <v>459</v>
      </c>
      <c r="C5818">
        <v>11.263</v>
      </c>
      <c r="D5818">
        <v>4.5</v>
      </c>
      <c r="E5818">
        <v>55</v>
      </c>
      <c r="F5818">
        <v>1597</v>
      </c>
      <c r="G5818" t="s">
        <v>13</v>
      </c>
      <c r="H5818" s="1">
        <v>7680</v>
      </c>
      <c r="I5818" s="1">
        <v>1497</v>
      </c>
      <c r="J5818">
        <v>152</v>
      </c>
      <c r="K5818" s="1">
        <v>9329</v>
      </c>
    </row>
    <row r="5819" spans="1:11" x14ac:dyDescent="0.3">
      <c r="A5819" t="s">
        <v>463</v>
      </c>
      <c r="B5819" t="s">
        <v>464</v>
      </c>
      <c r="C5819">
        <v>5.758</v>
      </c>
      <c r="D5819">
        <v>4</v>
      </c>
      <c r="E5819">
        <v>43</v>
      </c>
      <c r="F5819">
        <v>1275</v>
      </c>
      <c r="G5819" t="s">
        <v>13</v>
      </c>
      <c r="H5819" s="1">
        <v>6821</v>
      </c>
      <c r="I5819" s="1">
        <v>2012</v>
      </c>
      <c r="J5819">
        <v>122</v>
      </c>
      <c r="K5819" s="1">
        <v>8955</v>
      </c>
    </row>
    <row r="5820" spans="1:11" x14ac:dyDescent="0.3">
      <c r="A5820" t="s">
        <v>186</v>
      </c>
      <c r="B5820">
        <v>33</v>
      </c>
      <c r="C5820">
        <v>13.818</v>
      </c>
      <c r="D5820">
        <v>5</v>
      </c>
      <c r="E5820">
        <v>66</v>
      </c>
      <c r="F5820">
        <v>1351</v>
      </c>
      <c r="G5820" t="s">
        <v>13</v>
      </c>
      <c r="H5820" s="1">
        <v>6567</v>
      </c>
      <c r="I5820" s="1">
        <v>1949</v>
      </c>
      <c r="J5820">
        <v>314</v>
      </c>
      <c r="K5820" s="1">
        <v>8830</v>
      </c>
    </row>
    <row r="5821" spans="1:11" x14ac:dyDescent="0.3">
      <c r="A5821" t="s">
        <v>53</v>
      </c>
      <c r="B5821" t="s">
        <v>443</v>
      </c>
      <c r="C5821">
        <v>6.4939999999999998</v>
      </c>
      <c r="D5821">
        <v>5</v>
      </c>
      <c r="E5821">
        <v>30</v>
      </c>
      <c r="F5821">
        <v>903</v>
      </c>
      <c r="G5821" t="s">
        <v>13</v>
      </c>
      <c r="H5821" s="1">
        <v>3360</v>
      </c>
      <c r="I5821" s="1">
        <v>5221</v>
      </c>
      <c r="J5821">
        <v>222</v>
      </c>
      <c r="K5821" s="1">
        <v>8803</v>
      </c>
    </row>
    <row r="5822" spans="1:11" x14ac:dyDescent="0.3">
      <c r="A5822" t="s">
        <v>137</v>
      </c>
      <c r="B5822">
        <v>944</v>
      </c>
      <c r="C5822">
        <v>59.490499999999997</v>
      </c>
      <c r="D5822">
        <v>5</v>
      </c>
      <c r="E5822">
        <v>137.5</v>
      </c>
      <c r="F5822">
        <v>2734.5</v>
      </c>
      <c r="G5822" t="s">
        <v>13</v>
      </c>
      <c r="H5822" s="1">
        <v>6877</v>
      </c>
      <c r="I5822" s="1">
        <v>1570</v>
      </c>
      <c r="J5822">
        <v>307</v>
      </c>
      <c r="K5822" s="1">
        <v>8754</v>
      </c>
    </row>
    <row r="5823" spans="1:11" x14ac:dyDescent="0.3">
      <c r="A5823" t="s">
        <v>30</v>
      </c>
      <c r="B5823" t="s">
        <v>358</v>
      </c>
      <c r="C5823">
        <v>81.295000000000002</v>
      </c>
      <c r="D5823">
        <v>8</v>
      </c>
      <c r="E5823">
        <v>250</v>
      </c>
      <c r="F5823">
        <v>2998</v>
      </c>
      <c r="G5823" t="s">
        <v>13</v>
      </c>
      <c r="H5823" s="1">
        <v>7158</v>
      </c>
      <c r="I5823" s="1">
        <v>1295</v>
      </c>
      <c r="J5823">
        <v>231</v>
      </c>
      <c r="K5823" s="1">
        <v>8684</v>
      </c>
    </row>
    <row r="5824" spans="1:11" x14ac:dyDescent="0.3">
      <c r="A5824" t="s">
        <v>30</v>
      </c>
      <c r="B5824" t="s">
        <v>206</v>
      </c>
      <c r="C5824">
        <v>43.08</v>
      </c>
      <c r="D5824">
        <v>4.6666666670000003</v>
      </c>
      <c r="E5824">
        <v>105</v>
      </c>
      <c r="F5824">
        <v>2239.666667</v>
      </c>
      <c r="G5824" t="s">
        <v>13</v>
      </c>
      <c r="H5824" s="1">
        <v>5723</v>
      </c>
      <c r="I5824" s="1">
        <v>1939</v>
      </c>
      <c r="J5824">
        <v>541</v>
      </c>
      <c r="K5824" s="1">
        <v>8203</v>
      </c>
    </row>
    <row r="5825" spans="1:11" x14ac:dyDescent="0.3">
      <c r="A5825" t="s">
        <v>81</v>
      </c>
      <c r="B5825" t="s">
        <v>82</v>
      </c>
      <c r="C5825">
        <v>37.468571429999997</v>
      </c>
      <c r="D5825">
        <v>5.8571428570000004</v>
      </c>
      <c r="E5825">
        <v>103.4285714</v>
      </c>
      <c r="F5825">
        <v>1718.5714290000001</v>
      </c>
      <c r="G5825" t="s">
        <v>13</v>
      </c>
      <c r="H5825" s="1">
        <v>4239</v>
      </c>
      <c r="I5825" s="1">
        <v>3262</v>
      </c>
      <c r="J5825">
        <v>611</v>
      </c>
      <c r="K5825" s="1">
        <v>8112</v>
      </c>
    </row>
    <row r="5826" spans="1:11" x14ac:dyDescent="0.3">
      <c r="A5826" t="s">
        <v>53</v>
      </c>
      <c r="B5826" t="s">
        <v>247</v>
      </c>
      <c r="C5826">
        <v>20.37</v>
      </c>
      <c r="D5826">
        <v>5.6428571429999996</v>
      </c>
      <c r="E5826">
        <v>74.214285709999999</v>
      </c>
      <c r="F5826">
        <v>1324.357143</v>
      </c>
      <c r="G5826" t="s">
        <v>13</v>
      </c>
      <c r="H5826" s="1">
        <v>6421</v>
      </c>
      <c r="I5826" s="1">
        <v>1397</v>
      </c>
      <c r="J5826">
        <v>210</v>
      </c>
      <c r="K5826" s="1">
        <v>8028</v>
      </c>
    </row>
    <row r="5827" spans="1:11" x14ac:dyDescent="0.3">
      <c r="A5827" t="s">
        <v>59</v>
      </c>
      <c r="B5827" t="s">
        <v>470</v>
      </c>
      <c r="C5827">
        <v>14.275</v>
      </c>
      <c r="D5827">
        <v>5</v>
      </c>
      <c r="E5827">
        <v>70</v>
      </c>
      <c r="F5827">
        <v>1997</v>
      </c>
      <c r="G5827" t="s">
        <v>46</v>
      </c>
      <c r="H5827" s="1">
        <v>5047</v>
      </c>
      <c r="I5827" s="1">
        <v>2590</v>
      </c>
      <c r="J5827">
        <v>181</v>
      </c>
      <c r="K5827" s="1">
        <v>7818</v>
      </c>
    </row>
    <row r="5828" spans="1:11" x14ac:dyDescent="0.3">
      <c r="A5828" t="s">
        <v>59</v>
      </c>
      <c r="B5828" t="s">
        <v>394</v>
      </c>
      <c r="C5828">
        <v>34.330294119999998</v>
      </c>
      <c r="D5828">
        <v>5.5882352940000004</v>
      </c>
      <c r="E5828">
        <v>105</v>
      </c>
      <c r="F5828">
        <v>1962.058824</v>
      </c>
      <c r="G5828" t="s">
        <v>46</v>
      </c>
      <c r="H5828" s="1">
        <v>5956</v>
      </c>
      <c r="I5828" s="1">
        <v>1137</v>
      </c>
      <c r="J5828">
        <v>131</v>
      </c>
      <c r="K5828" s="1">
        <v>7224</v>
      </c>
    </row>
    <row r="5829" spans="1:11" x14ac:dyDescent="0.3">
      <c r="A5829" t="s">
        <v>11</v>
      </c>
      <c r="B5829" t="s">
        <v>387</v>
      </c>
      <c r="C5829">
        <v>30.862909089999999</v>
      </c>
      <c r="D5829">
        <v>4.4545454549999999</v>
      </c>
      <c r="E5829">
        <v>105.54545450000001</v>
      </c>
      <c r="F5829">
        <v>2458.909091</v>
      </c>
      <c r="G5829" t="s">
        <v>13</v>
      </c>
      <c r="H5829" s="1">
        <v>6237</v>
      </c>
      <c r="I5829">
        <v>634</v>
      </c>
      <c r="J5829">
        <v>225</v>
      </c>
      <c r="K5829" s="1">
        <v>7096</v>
      </c>
    </row>
    <row r="5830" spans="1:11" x14ac:dyDescent="0.3">
      <c r="A5830" t="s">
        <v>24</v>
      </c>
      <c r="B5830" t="s">
        <v>454</v>
      </c>
      <c r="C5830">
        <v>21.018333330000001</v>
      </c>
      <c r="D5830">
        <v>4.6666666670000003</v>
      </c>
      <c r="E5830">
        <v>66</v>
      </c>
      <c r="F5830">
        <v>1206</v>
      </c>
      <c r="G5830" t="s">
        <v>13</v>
      </c>
      <c r="H5830" s="1">
        <v>5198</v>
      </c>
      <c r="I5830" s="1">
        <v>1567</v>
      </c>
      <c r="J5830">
        <v>145</v>
      </c>
      <c r="K5830" s="1">
        <v>6910</v>
      </c>
    </row>
    <row r="5831" spans="1:11" x14ac:dyDescent="0.3">
      <c r="A5831" t="s">
        <v>15</v>
      </c>
      <c r="B5831" t="s">
        <v>412</v>
      </c>
      <c r="C5831">
        <v>18.167153849999998</v>
      </c>
      <c r="D5831">
        <v>4.692307692</v>
      </c>
      <c r="E5831">
        <v>70.307692309999993</v>
      </c>
      <c r="F5831">
        <v>1932.1538459999999</v>
      </c>
      <c r="G5831" t="s">
        <v>13</v>
      </c>
      <c r="H5831" s="1">
        <v>5007</v>
      </c>
      <c r="I5831" s="1">
        <v>1207</v>
      </c>
      <c r="J5831">
        <v>344</v>
      </c>
      <c r="K5831" s="1">
        <v>6558</v>
      </c>
    </row>
    <row r="5832" spans="1:11" x14ac:dyDescent="0.3">
      <c r="A5832" t="s">
        <v>67</v>
      </c>
      <c r="B5832">
        <v>99</v>
      </c>
      <c r="C5832">
        <v>11.34</v>
      </c>
      <c r="D5832">
        <v>4</v>
      </c>
      <c r="E5832">
        <v>74</v>
      </c>
      <c r="F5832">
        <v>1985</v>
      </c>
      <c r="G5832" t="s">
        <v>13</v>
      </c>
      <c r="H5832" s="1">
        <v>4998</v>
      </c>
      <c r="I5832" s="1">
        <v>1215</v>
      </c>
      <c r="J5832">
        <v>242</v>
      </c>
      <c r="K5832" s="1">
        <v>6455</v>
      </c>
    </row>
    <row r="5833" spans="1:11" x14ac:dyDescent="0.3">
      <c r="A5833" t="s">
        <v>30</v>
      </c>
      <c r="B5833" t="s">
        <v>66</v>
      </c>
      <c r="C5833">
        <v>43.548516130000003</v>
      </c>
      <c r="D5833">
        <v>1.3548387099999999</v>
      </c>
      <c r="E5833">
        <v>137.7741935</v>
      </c>
      <c r="F5833">
        <v>2261.1935480000002</v>
      </c>
      <c r="G5833" t="s">
        <v>13</v>
      </c>
      <c r="H5833" s="1">
        <v>3524</v>
      </c>
      <c r="I5833" s="1">
        <v>2521</v>
      </c>
      <c r="J5833">
        <v>336</v>
      </c>
      <c r="K5833" s="1">
        <v>6381</v>
      </c>
    </row>
    <row r="5834" spans="1:11" x14ac:dyDescent="0.3">
      <c r="A5834" t="s">
        <v>11</v>
      </c>
      <c r="B5834" t="s">
        <v>281</v>
      </c>
      <c r="C5834">
        <v>29.151</v>
      </c>
      <c r="D5834">
        <v>5</v>
      </c>
      <c r="E5834">
        <v>89</v>
      </c>
      <c r="F5834">
        <v>2526.5</v>
      </c>
      <c r="G5834" t="s">
        <v>13</v>
      </c>
      <c r="H5834" s="1">
        <v>4690</v>
      </c>
      <c r="I5834" s="1">
        <v>1373</v>
      </c>
      <c r="J5834">
        <v>216</v>
      </c>
      <c r="K5834" s="1">
        <v>6279</v>
      </c>
    </row>
    <row r="5835" spans="1:11" x14ac:dyDescent="0.3">
      <c r="A5835" t="s">
        <v>15</v>
      </c>
      <c r="B5835" t="s">
        <v>357</v>
      </c>
      <c r="C5835">
        <v>35.340000000000003</v>
      </c>
      <c r="D5835">
        <v>5</v>
      </c>
      <c r="E5835">
        <v>118</v>
      </c>
      <c r="F5835">
        <v>1781</v>
      </c>
      <c r="G5835" t="s">
        <v>13</v>
      </c>
      <c r="H5835" s="1">
        <v>4489</v>
      </c>
      <c r="I5835" s="1">
        <v>1245</v>
      </c>
      <c r="J5835">
        <v>338</v>
      </c>
      <c r="K5835" s="1">
        <v>6072</v>
      </c>
    </row>
    <row r="5836" spans="1:11" x14ac:dyDescent="0.3">
      <c r="A5836" t="s">
        <v>11</v>
      </c>
      <c r="B5836" t="s">
        <v>402</v>
      </c>
      <c r="C5836">
        <v>24.84</v>
      </c>
      <c r="D5836">
        <v>5</v>
      </c>
      <c r="E5836">
        <v>102</v>
      </c>
      <c r="F5836">
        <v>2244</v>
      </c>
      <c r="G5836" t="s">
        <v>13</v>
      </c>
      <c r="H5836" s="1">
        <v>4555</v>
      </c>
      <c r="I5836" s="1">
        <v>1283</v>
      </c>
      <c r="J5836">
        <v>194</v>
      </c>
      <c r="K5836" s="1">
        <v>6032</v>
      </c>
    </row>
    <row r="5837" spans="1:11" x14ac:dyDescent="0.3">
      <c r="A5837" t="s">
        <v>81</v>
      </c>
      <c r="B5837">
        <v>121</v>
      </c>
      <c r="C5837">
        <v>13.191000000000001</v>
      </c>
      <c r="D5837">
        <v>5</v>
      </c>
      <c r="E5837">
        <v>51.333333330000002</v>
      </c>
      <c r="F5837">
        <v>1431.333333</v>
      </c>
      <c r="G5837" t="s">
        <v>13</v>
      </c>
      <c r="H5837" s="1">
        <v>2326</v>
      </c>
      <c r="I5837" s="1">
        <v>3435</v>
      </c>
      <c r="J5837">
        <v>260</v>
      </c>
      <c r="K5837" s="1">
        <v>6021</v>
      </c>
    </row>
    <row r="5838" spans="1:11" x14ac:dyDescent="0.3">
      <c r="A5838" t="s">
        <v>137</v>
      </c>
      <c r="B5838">
        <v>911</v>
      </c>
      <c r="C5838">
        <v>158.7922667</v>
      </c>
      <c r="D5838">
        <v>7.4666666670000001</v>
      </c>
      <c r="E5838">
        <v>293.53333329999998</v>
      </c>
      <c r="F5838">
        <v>3005.4</v>
      </c>
      <c r="G5838" t="s">
        <v>13</v>
      </c>
      <c r="H5838" s="1">
        <v>4913</v>
      </c>
      <c r="I5838">
        <v>569</v>
      </c>
      <c r="J5838">
        <v>199</v>
      </c>
      <c r="K5838" s="1">
        <v>5681</v>
      </c>
    </row>
    <row r="5839" spans="1:11" x14ac:dyDescent="0.3">
      <c r="A5839" t="s">
        <v>41</v>
      </c>
      <c r="B5839" t="s">
        <v>223</v>
      </c>
      <c r="C5839">
        <v>11.370625</v>
      </c>
      <c r="D5839">
        <v>5</v>
      </c>
      <c r="E5839">
        <v>48</v>
      </c>
      <c r="F5839">
        <v>1518</v>
      </c>
      <c r="G5839" t="s">
        <v>13</v>
      </c>
      <c r="H5839" s="1">
        <v>3977</v>
      </c>
      <c r="I5839" s="1">
        <v>1440</v>
      </c>
      <c r="J5839">
        <v>125</v>
      </c>
      <c r="K5839" s="1">
        <v>5542</v>
      </c>
    </row>
    <row r="5840" spans="1:11" x14ac:dyDescent="0.3">
      <c r="A5840" t="s">
        <v>106</v>
      </c>
      <c r="B5840">
        <v>2000</v>
      </c>
      <c r="C5840">
        <v>17.181999999999999</v>
      </c>
      <c r="D5840">
        <v>5</v>
      </c>
      <c r="E5840">
        <v>74</v>
      </c>
      <c r="F5840">
        <v>1994</v>
      </c>
      <c r="G5840" t="s">
        <v>13</v>
      </c>
      <c r="H5840" s="1">
        <v>4650</v>
      </c>
      <c r="I5840">
        <v>629</v>
      </c>
      <c r="J5840">
        <v>85</v>
      </c>
      <c r="K5840" s="1">
        <v>5364</v>
      </c>
    </row>
    <row r="5841" spans="1:11" x14ac:dyDescent="0.3">
      <c r="A5841" t="s">
        <v>70</v>
      </c>
      <c r="B5841" t="s">
        <v>165</v>
      </c>
      <c r="C5841">
        <v>14.292999999999999</v>
      </c>
      <c r="D5841">
        <v>4.5999999999999996</v>
      </c>
      <c r="E5841">
        <v>75.400000000000006</v>
      </c>
      <c r="F5841">
        <v>1479</v>
      </c>
      <c r="G5841" t="s">
        <v>13</v>
      </c>
      <c r="H5841" s="1">
        <v>3478</v>
      </c>
      <c r="I5841" s="1">
        <v>1683</v>
      </c>
      <c r="J5841">
        <v>152</v>
      </c>
      <c r="K5841" s="1">
        <v>5313</v>
      </c>
    </row>
    <row r="5842" spans="1:11" x14ac:dyDescent="0.3">
      <c r="A5842" t="s">
        <v>24</v>
      </c>
      <c r="B5842" t="s">
        <v>360</v>
      </c>
      <c r="C5842">
        <v>22.953833329999998</v>
      </c>
      <c r="D5842">
        <v>5</v>
      </c>
      <c r="E5842">
        <v>67.333333330000002</v>
      </c>
      <c r="F5842">
        <v>1908.166667</v>
      </c>
      <c r="G5842" t="s">
        <v>13</v>
      </c>
      <c r="H5842" s="1">
        <v>3432</v>
      </c>
      <c r="I5842" s="1">
        <v>1432</v>
      </c>
      <c r="J5842">
        <v>248</v>
      </c>
      <c r="K5842" s="1">
        <v>5112</v>
      </c>
    </row>
    <row r="5843" spans="1:11" x14ac:dyDescent="0.3">
      <c r="A5843" t="s">
        <v>41</v>
      </c>
      <c r="B5843">
        <v>105</v>
      </c>
      <c r="C5843">
        <v>4.6263333329999998</v>
      </c>
      <c r="D5843">
        <v>4</v>
      </c>
      <c r="E5843">
        <v>34</v>
      </c>
      <c r="F5843">
        <v>1046</v>
      </c>
      <c r="G5843" t="s">
        <v>13</v>
      </c>
      <c r="H5843" s="1">
        <v>3261</v>
      </c>
      <c r="I5843" s="1">
        <v>1751</v>
      </c>
      <c r="J5843">
        <v>89</v>
      </c>
      <c r="K5843" s="1">
        <v>5101</v>
      </c>
    </row>
    <row r="5844" spans="1:11" x14ac:dyDescent="0.3">
      <c r="A5844" t="s">
        <v>22</v>
      </c>
      <c r="B5844">
        <v>605</v>
      </c>
      <c r="C5844">
        <v>35.259727269999999</v>
      </c>
      <c r="D5844">
        <v>4.7272727269999999</v>
      </c>
      <c r="E5844">
        <v>104.6363636</v>
      </c>
      <c r="F5844">
        <v>2367.181818</v>
      </c>
      <c r="G5844" t="s">
        <v>13</v>
      </c>
      <c r="H5844" s="1">
        <v>4331</v>
      </c>
      <c r="I5844">
        <v>530</v>
      </c>
      <c r="J5844">
        <v>209</v>
      </c>
      <c r="K5844" s="1">
        <v>5070</v>
      </c>
    </row>
    <row r="5845" spans="1:11" x14ac:dyDescent="0.3">
      <c r="A5845" t="s">
        <v>452</v>
      </c>
      <c r="B5845" t="s">
        <v>453</v>
      </c>
      <c r="C5845">
        <v>29.042999999999999</v>
      </c>
      <c r="D5845">
        <v>5.8518518520000002</v>
      </c>
      <c r="E5845">
        <v>105.0740741</v>
      </c>
      <c r="F5845">
        <v>1638.8888890000001</v>
      </c>
      <c r="G5845" t="s">
        <v>13</v>
      </c>
      <c r="H5845" s="1">
        <v>3789</v>
      </c>
      <c r="I5845">
        <v>967</v>
      </c>
      <c r="J5845">
        <v>116</v>
      </c>
      <c r="K5845" s="1">
        <v>4872</v>
      </c>
    </row>
    <row r="5846" spans="1:11" x14ac:dyDescent="0.3">
      <c r="A5846" t="s">
        <v>34</v>
      </c>
      <c r="B5846" t="s">
        <v>334</v>
      </c>
      <c r="C5846">
        <v>43.974499999999999</v>
      </c>
      <c r="D5846">
        <v>4.5</v>
      </c>
      <c r="E5846">
        <v>98</v>
      </c>
      <c r="F5846">
        <v>2309</v>
      </c>
      <c r="G5846" t="s">
        <v>13</v>
      </c>
      <c r="H5846" s="1">
        <v>3885</v>
      </c>
      <c r="I5846">
        <v>784</v>
      </c>
      <c r="J5846">
        <v>109</v>
      </c>
      <c r="K5846" s="1">
        <v>4778</v>
      </c>
    </row>
    <row r="5847" spans="1:11" x14ac:dyDescent="0.3">
      <c r="A5847" t="s">
        <v>84</v>
      </c>
      <c r="B5847" t="s">
        <v>108</v>
      </c>
      <c r="C5847">
        <v>9.5627999999999993</v>
      </c>
      <c r="D5847">
        <v>4.5999999999999996</v>
      </c>
      <c r="E5847">
        <v>50</v>
      </c>
      <c r="F5847">
        <v>996</v>
      </c>
      <c r="G5847" t="s">
        <v>13</v>
      </c>
      <c r="H5847" s="1">
        <v>1566</v>
      </c>
      <c r="I5847" s="1">
        <v>2813</v>
      </c>
      <c r="J5847">
        <v>121</v>
      </c>
      <c r="K5847" s="1">
        <v>4500</v>
      </c>
    </row>
    <row r="5848" spans="1:11" x14ac:dyDescent="0.3">
      <c r="A5848" t="s">
        <v>81</v>
      </c>
      <c r="B5848" t="s">
        <v>384</v>
      </c>
      <c r="C5848">
        <v>22.126999999999999</v>
      </c>
      <c r="D5848">
        <v>5</v>
      </c>
      <c r="E5848">
        <v>83</v>
      </c>
      <c r="F5848">
        <v>1721.5</v>
      </c>
      <c r="G5848" t="s">
        <v>13</v>
      </c>
      <c r="H5848" s="1">
        <v>2294</v>
      </c>
      <c r="I5848" s="1">
        <v>1859</v>
      </c>
      <c r="J5848">
        <v>226</v>
      </c>
      <c r="K5848" s="1">
        <v>4379</v>
      </c>
    </row>
    <row r="5849" spans="1:11" x14ac:dyDescent="0.3">
      <c r="A5849" t="s">
        <v>186</v>
      </c>
      <c r="B5849">
        <v>164</v>
      </c>
      <c r="C5849">
        <v>38.39725</v>
      </c>
      <c r="D5849">
        <v>4.75</v>
      </c>
      <c r="E5849">
        <v>131</v>
      </c>
      <c r="F5849">
        <v>2652.375</v>
      </c>
      <c r="G5849" t="s">
        <v>13</v>
      </c>
      <c r="H5849" s="1">
        <v>3756</v>
      </c>
      <c r="I5849">
        <v>399</v>
      </c>
      <c r="J5849">
        <v>211</v>
      </c>
      <c r="K5849" s="1">
        <v>4366</v>
      </c>
    </row>
    <row r="5850" spans="1:11" x14ac:dyDescent="0.3">
      <c r="A5850" t="s">
        <v>24</v>
      </c>
      <c r="B5850" t="s">
        <v>351</v>
      </c>
      <c r="C5850">
        <v>38.482470589999998</v>
      </c>
      <c r="D5850">
        <v>4.8823529409999997</v>
      </c>
      <c r="E5850">
        <v>90.941176470000002</v>
      </c>
      <c r="F5850">
        <v>2953.5882350000002</v>
      </c>
      <c r="G5850" t="s">
        <v>46</v>
      </c>
      <c r="H5850" s="1">
        <v>3564</v>
      </c>
      <c r="I5850">
        <v>680</v>
      </c>
      <c r="J5850">
        <v>100</v>
      </c>
      <c r="K5850" s="1">
        <v>4344</v>
      </c>
    </row>
    <row r="5851" spans="1:11" x14ac:dyDescent="0.3">
      <c r="A5851" t="s">
        <v>446</v>
      </c>
      <c r="B5851" t="s">
        <v>458</v>
      </c>
      <c r="C5851">
        <v>12.241</v>
      </c>
      <c r="D5851">
        <v>5</v>
      </c>
      <c r="E5851">
        <v>57</v>
      </c>
      <c r="F5851">
        <v>1568</v>
      </c>
      <c r="G5851" t="s">
        <v>13</v>
      </c>
      <c r="H5851" s="1">
        <v>3291</v>
      </c>
      <c r="I5851">
        <v>902</v>
      </c>
      <c r="J5851">
        <v>99</v>
      </c>
      <c r="K5851" s="1">
        <v>4292</v>
      </c>
    </row>
    <row r="5852" spans="1:11" x14ac:dyDescent="0.3">
      <c r="A5852" t="s">
        <v>91</v>
      </c>
      <c r="B5852">
        <v>960</v>
      </c>
      <c r="C5852">
        <v>40.764499999999998</v>
      </c>
      <c r="D5852">
        <v>4.3333333329999997</v>
      </c>
      <c r="E5852">
        <v>133.33333329999999</v>
      </c>
      <c r="F5852">
        <v>2634.2222219999999</v>
      </c>
      <c r="G5852" t="s">
        <v>13</v>
      </c>
      <c r="H5852" s="1">
        <v>3426</v>
      </c>
      <c r="I5852">
        <v>475</v>
      </c>
      <c r="J5852">
        <v>253</v>
      </c>
      <c r="K5852" s="1">
        <v>4154</v>
      </c>
    </row>
    <row r="5853" spans="1:11" x14ac:dyDescent="0.3">
      <c r="A5853" t="s">
        <v>395</v>
      </c>
      <c r="B5853" t="s">
        <v>474</v>
      </c>
      <c r="C5853">
        <v>15.11811765</v>
      </c>
      <c r="D5853">
        <v>4.5882352940000004</v>
      </c>
      <c r="E5853">
        <v>61.764705880000001</v>
      </c>
      <c r="F5853">
        <v>1603.117647</v>
      </c>
      <c r="G5853" t="s">
        <v>13</v>
      </c>
      <c r="H5853" s="1">
        <v>3280</v>
      </c>
      <c r="I5853">
        <v>793</v>
      </c>
      <c r="J5853">
        <v>73</v>
      </c>
      <c r="K5853" s="1">
        <v>4146</v>
      </c>
    </row>
    <row r="5854" spans="1:11" x14ac:dyDescent="0.3">
      <c r="A5854" t="s">
        <v>34</v>
      </c>
      <c r="B5854" t="s">
        <v>35</v>
      </c>
      <c r="C5854">
        <v>57.926935479999997</v>
      </c>
      <c r="D5854">
        <v>6.1612903230000002</v>
      </c>
      <c r="E5854">
        <v>149.7096774</v>
      </c>
      <c r="F5854">
        <v>2283.1129030000002</v>
      </c>
      <c r="G5854" t="s">
        <v>13</v>
      </c>
      <c r="H5854" s="1">
        <v>3222</v>
      </c>
      <c r="I5854">
        <v>554</v>
      </c>
      <c r="J5854">
        <v>265</v>
      </c>
      <c r="K5854" s="1">
        <v>4041</v>
      </c>
    </row>
    <row r="5855" spans="1:11" x14ac:dyDescent="0.3">
      <c r="A5855" t="s">
        <v>251</v>
      </c>
      <c r="B5855" t="s">
        <v>413</v>
      </c>
      <c r="C5855">
        <v>12.47666667</v>
      </c>
      <c r="D5855">
        <v>4.6666666670000003</v>
      </c>
      <c r="E5855">
        <v>58.666666669999998</v>
      </c>
      <c r="F5855">
        <v>1498</v>
      </c>
      <c r="G5855" t="s">
        <v>13</v>
      </c>
      <c r="H5855" s="1">
        <v>2767</v>
      </c>
      <c r="I5855">
        <v>983</v>
      </c>
      <c r="J5855">
        <v>280</v>
      </c>
      <c r="K5855" s="1">
        <v>4030</v>
      </c>
    </row>
    <row r="5856" spans="1:11" x14ac:dyDescent="0.3">
      <c r="A5856" t="s">
        <v>26</v>
      </c>
      <c r="B5856" t="s">
        <v>383</v>
      </c>
      <c r="C5856">
        <v>69.397000000000006</v>
      </c>
      <c r="D5856">
        <v>5</v>
      </c>
      <c r="E5856">
        <v>173</v>
      </c>
      <c r="F5856">
        <v>3358.666667</v>
      </c>
      <c r="G5856" t="s">
        <v>13</v>
      </c>
      <c r="H5856" s="1">
        <v>3231</v>
      </c>
      <c r="I5856">
        <v>476</v>
      </c>
      <c r="J5856">
        <v>178</v>
      </c>
      <c r="K5856" s="1">
        <v>3885</v>
      </c>
    </row>
    <row r="5857" spans="1:11" x14ac:dyDescent="0.3">
      <c r="A5857" t="s">
        <v>24</v>
      </c>
      <c r="B5857" t="s">
        <v>224</v>
      </c>
      <c r="C5857">
        <v>37.017368419999997</v>
      </c>
      <c r="D5857">
        <v>4.736842105</v>
      </c>
      <c r="E5857">
        <v>97.578947369999995</v>
      </c>
      <c r="F5857">
        <v>2697.3684210000001</v>
      </c>
      <c r="G5857" t="s">
        <v>46</v>
      </c>
      <c r="H5857" s="1">
        <v>2799</v>
      </c>
      <c r="I5857">
        <v>742</v>
      </c>
      <c r="J5857">
        <v>120</v>
      </c>
      <c r="K5857" s="1">
        <v>3661</v>
      </c>
    </row>
    <row r="5858" spans="1:11" x14ac:dyDescent="0.3">
      <c r="A5858" t="s">
        <v>19</v>
      </c>
      <c r="B5858" t="s">
        <v>213</v>
      </c>
      <c r="C5858">
        <v>114.8758333</v>
      </c>
      <c r="D5858">
        <v>8</v>
      </c>
      <c r="E5858">
        <v>235</v>
      </c>
      <c r="F5858">
        <v>2979</v>
      </c>
      <c r="G5858" t="s">
        <v>13</v>
      </c>
      <c r="H5858" s="1">
        <v>2975</v>
      </c>
      <c r="I5858">
        <v>460</v>
      </c>
      <c r="J5858">
        <v>96</v>
      </c>
      <c r="K5858" s="1">
        <v>3531</v>
      </c>
    </row>
    <row r="5859" spans="1:11" x14ac:dyDescent="0.3">
      <c r="A5859" t="s">
        <v>17</v>
      </c>
      <c r="B5859" t="s">
        <v>476</v>
      </c>
      <c r="C5859">
        <v>13.2218</v>
      </c>
      <c r="D5859">
        <v>4.5999999999999996</v>
      </c>
      <c r="E5859">
        <v>70.2</v>
      </c>
      <c r="F5859">
        <v>1736.2</v>
      </c>
      <c r="G5859" t="s">
        <v>13</v>
      </c>
      <c r="H5859" s="1">
        <v>2597</v>
      </c>
      <c r="I5859">
        <v>821</v>
      </c>
      <c r="J5859">
        <v>66</v>
      </c>
      <c r="K5859" s="1">
        <v>3484</v>
      </c>
    </row>
    <row r="5860" spans="1:11" x14ac:dyDescent="0.3">
      <c r="A5860" t="s">
        <v>15</v>
      </c>
      <c r="B5860" t="s">
        <v>471</v>
      </c>
      <c r="C5860">
        <v>14.934533330000001</v>
      </c>
      <c r="D5860">
        <v>4.3333333329999997</v>
      </c>
      <c r="E5860">
        <v>59.6</v>
      </c>
      <c r="F5860">
        <v>1655.0666670000001</v>
      </c>
      <c r="G5860" t="s">
        <v>13</v>
      </c>
      <c r="H5860" s="1">
        <v>2750</v>
      </c>
      <c r="I5860">
        <v>609</v>
      </c>
      <c r="J5860">
        <v>84</v>
      </c>
      <c r="K5860" s="1">
        <v>3443</v>
      </c>
    </row>
    <row r="5861" spans="1:11" x14ac:dyDescent="0.3">
      <c r="A5861" t="s">
        <v>17</v>
      </c>
      <c r="B5861" t="s">
        <v>423</v>
      </c>
      <c r="C5861">
        <v>31.791071429999999</v>
      </c>
      <c r="D5861">
        <v>4.5714285710000002</v>
      </c>
      <c r="E5861">
        <v>104.1428571</v>
      </c>
      <c r="F5861">
        <v>2211.0714290000001</v>
      </c>
      <c r="G5861" t="s">
        <v>13</v>
      </c>
      <c r="H5861" s="1">
        <v>2932</v>
      </c>
      <c r="I5861">
        <v>288</v>
      </c>
      <c r="J5861">
        <v>179</v>
      </c>
      <c r="K5861" s="1">
        <v>3399</v>
      </c>
    </row>
    <row r="5862" spans="1:11" x14ac:dyDescent="0.3">
      <c r="A5862" t="s">
        <v>84</v>
      </c>
      <c r="B5862" t="s">
        <v>437</v>
      </c>
      <c r="C5862">
        <v>12.25</v>
      </c>
      <c r="D5862">
        <v>5</v>
      </c>
      <c r="E5862">
        <v>43</v>
      </c>
      <c r="F5862">
        <v>1325</v>
      </c>
      <c r="G5862" t="s">
        <v>13</v>
      </c>
      <c r="H5862" s="1">
        <v>1851</v>
      </c>
      <c r="I5862" s="1">
        <v>1377</v>
      </c>
      <c r="J5862">
        <v>80</v>
      </c>
      <c r="K5862" s="1">
        <v>3308</v>
      </c>
    </row>
    <row r="5863" spans="1:11" x14ac:dyDescent="0.3">
      <c r="A5863" t="s">
        <v>70</v>
      </c>
      <c r="B5863" t="s">
        <v>328</v>
      </c>
      <c r="C5863">
        <v>31.7425</v>
      </c>
      <c r="D5863">
        <v>4.8333333329999997</v>
      </c>
      <c r="E5863">
        <v>119.66666669999999</v>
      </c>
      <c r="F5863">
        <v>2116</v>
      </c>
      <c r="G5863" t="s">
        <v>13</v>
      </c>
      <c r="H5863" s="1">
        <v>2746</v>
      </c>
      <c r="I5863">
        <v>413</v>
      </c>
      <c r="J5863">
        <v>85</v>
      </c>
      <c r="K5863" s="1">
        <v>3244</v>
      </c>
    </row>
    <row r="5864" spans="1:11" x14ac:dyDescent="0.3">
      <c r="A5864" t="s">
        <v>440</v>
      </c>
      <c r="B5864" t="s">
        <v>441</v>
      </c>
      <c r="C5864">
        <v>13.137</v>
      </c>
      <c r="D5864">
        <v>5</v>
      </c>
      <c r="E5864">
        <v>93.5</v>
      </c>
      <c r="F5864">
        <v>1998</v>
      </c>
      <c r="G5864" t="s">
        <v>13</v>
      </c>
      <c r="H5864" s="1">
        <v>2478</v>
      </c>
      <c r="I5864">
        <v>614</v>
      </c>
      <c r="J5864">
        <v>90</v>
      </c>
      <c r="K5864" s="1">
        <v>3182</v>
      </c>
    </row>
    <row r="5865" spans="1:11" x14ac:dyDescent="0.3">
      <c r="A5865" t="s">
        <v>15</v>
      </c>
      <c r="B5865" t="s">
        <v>477</v>
      </c>
      <c r="C5865">
        <v>7.5592499999999996</v>
      </c>
      <c r="D5865">
        <v>4</v>
      </c>
      <c r="E5865">
        <v>38.75</v>
      </c>
      <c r="F5865">
        <v>1137.75</v>
      </c>
      <c r="G5865" t="s">
        <v>13</v>
      </c>
      <c r="H5865" s="1">
        <v>1870</v>
      </c>
      <c r="I5865" s="1">
        <v>1128</v>
      </c>
      <c r="J5865">
        <v>80</v>
      </c>
      <c r="K5865" s="1">
        <v>3078</v>
      </c>
    </row>
    <row r="5866" spans="1:11" x14ac:dyDescent="0.3">
      <c r="A5866" t="s">
        <v>22</v>
      </c>
      <c r="B5866">
        <v>104</v>
      </c>
      <c r="C5866">
        <v>7.5083333330000004</v>
      </c>
      <c r="D5866">
        <v>4</v>
      </c>
      <c r="E5866">
        <v>36.666666669999998</v>
      </c>
      <c r="F5866">
        <v>1099</v>
      </c>
      <c r="G5866" t="s">
        <v>13</v>
      </c>
      <c r="H5866" s="1">
        <v>1546</v>
      </c>
      <c r="I5866" s="1">
        <v>1338</v>
      </c>
      <c r="J5866">
        <v>77</v>
      </c>
      <c r="K5866" s="1">
        <v>2961</v>
      </c>
    </row>
    <row r="5867" spans="1:11" x14ac:dyDescent="0.3">
      <c r="A5867" t="s">
        <v>139</v>
      </c>
      <c r="B5867" t="s">
        <v>140</v>
      </c>
      <c r="C5867">
        <v>30.5976</v>
      </c>
      <c r="D5867">
        <v>1.8</v>
      </c>
      <c r="E5867">
        <v>97.6</v>
      </c>
      <c r="F5867">
        <v>1757.6</v>
      </c>
      <c r="G5867" t="s">
        <v>13</v>
      </c>
      <c r="H5867" s="1">
        <v>1846</v>
      </c>
      <c r="I5867">
        <v>821</v>
      </c>
      <c r="J5867">
        <v>268</v>
      </c>
      <c r="K5867" s="1">
        <v>2935</v>
      </c>
    </row>
    <row r="5868" spans="1:11" x14ac:dyDescent="0.3">
      <c r="A5868" t="s">
        <v>24</v>
      </c>
      <c r="B5868" t="s">
        <v>465</v>
      </c>
      <c r="C5868">
        <v>18.653199999999998</v>
      </c>
      <c r="D5868">
        <v>4.5999999999999996</v>
      </c>
      <c r="E5868">
        <v>74.8</v>
      </c>
      <c r="F5868">
        <v>2652.8</v>
      </c>
      <c r="G5868" t="s">
        <v>46</v>
      </c>
      <c r="H5868" s="1">
        <v>2351</v>
      </c>
      <c r="I5868">
        <v>423</v>
      </c>
      <c r="J5868">
        <v>49</v>
      </c>
      <c r="K5868" s="1">
        <v>2823</v>
      </c>
    </row>
    <row r="5869" spans="1:11" x14ac:dyDescent="0.3">
      <c r="A5869" t="s">
        <v>59</v>
      </c>
      <c r="B5869">
        <v>127</v>
      </c>
      <c r="C5869">
        <v>6.2389999999999999</v>
      </c>
      <c r="D5869">
        <v>5</v>
      </c>
      <c r="E5869">
        <v>37</v>
      </c>
      <c r="F5869">
        <v>1049</v>
      </c>
      <c r="G5869" t="s">
        <v>13</v>
      </c>
      <c r="H5869" s="1">
        <v>1428</v>
      </c>
      <c r="I5869" s="1">
        <v>1244</v>
      </c>
      <c r="J5869">
        <v>67</v>
      </c>
      <c r="K5869" s="1">
        <v>2739</v>
      </c>
    </row>
    <row r="5870" spans="1:11" x14ac:dyDescent="0.3">
      <c r="A5870" t="s">
        <v>53</v>
      </c>
      <c r="B5870" t="s">
        <v>473</v>
      </c>
      <c r="C5870">
        <v>10.54685714</v>
      </c>
      <c r="D5870">
        <v>5</v>
      </c>
      <c r="E5870">
        <v>49.428571429999998</v>
      </c>
      <c r="F5870">
        <v>1418.4285709999999</v>
      </c>
      <c r="G5870" t="s">
        <v>13</v>
      </c>
      <c r="H5870" s="1">
        <v>1836</v>
      </c>
      <c r="I5870">
        <v>802</v>
      </c>
      <c r="J5870">
        <v>49</v>
      </c>
      <c r="K5870" s="1">
        <v>2687</v>
      </c>
    </row>
    <row r="5871" spans="1:11" x14ac:dyDescent="0.3">
      <c r="A5871" t="s">
        <v>17</v>
      </c>
      <c r="B5871">
        <v>4</v>
      </c>
      <c r="C5871">
        <v>6.5873333330000001</v>
      </c>
      <c r="D5871">
        <v>4</v>
      </c>
      <c r="E5871">
        <v>22.333333329999999</v>
      </c>
      <c r="F5871">
        <v>932.66666669999995</v>
      </c>
      <c r="G5871" t="s">
        <v>13</v>
      </c>
      <c r="H5871" s="1">
        <v>1252</v>
      </c>
      <c r="I5871" s="1">
        <v>1112</v>
      </c>
      <c r="J5871">
        <v>177</v>
      </c>
      <c r="K5871" s="1">
        <v>2541</v>
      </c>
    </row>
    <row r="5872" spans="1:11" x14ac:dyDescent="0.3">
      <c r="A5872" t="s">
        <v>53</v>
      </c>
      <c r="B5872" t="s">
        <v>332</v>
      </c>
      <c r="C5872">
        <v>17.312419349999999</v>
      </c>
      <c r="D5872">
        <v>4.9677419350000003</v>
      </c>
      <c r="E5872">
        <v>66.354838709999996</v>
      </c>
      <c r="F5872">
        <v>1655.741935</v>
      </c>
      <c r="G5872" t="s">
        <v>13</v>
      </c>
      <c r="H5872" s="1">
        <v>1772</v>
      </c>
      <c r="I5872">
        <v>561</v>
      </c>
      <c r="J5872">
        <v>56</v>
      </c>
      <c r="K5872" s="1">
        <v>2389</v>
      </c>
    </row>
    <row r="5873" spans="1:11" x14ac:dyDescent="0.3">
      <c r="A5873" t="s">
        <v>81</v>
      </c>
      <c r="B5873" t="s">
        <v>409</v>
      </c>
      <c r="C5873">
        <v>28.9602</v>
      </c>
      <c r="D5873">
        <v>4.4000000000000004</v>
      </c>
      <c r="E5873">
        <v>100.8</v>
      </c>
      <c r="F5873">
        <v>1936.6</v>
      </c>
      <c r="G5873" t="s">
        <v>13</v>
      </c>
      <c r="H5873" s="1">
        <v>1877</v>
      </c>
      <c r="I5873">
        <v>334</v>
      </c>
      <c r="J5873">
        <v>121</v>
      </c>
      <c r="K5873" s="1">
        <v>2332</v>
      </c>
    </row>
    <row r="5874" spans="1:11" x14ac:dyDescent="0.3">
      <c r="A5874" t="s">
        <v>395</v>
      </c>
      <c r="B5874" t="s">
        <v>481</v>
      </c>
      <c r="C5874">
        <v>16.740911759999999</v>
      </c>
      <c r="D5874">
        <v>4.1176470590000003</v>
      </c>
      <c r="E5874">
        <v>71.470588239999998</v>
      </c>
      <c r="F5874">
        <v>2066.1764710000002</v>
      </c>
      <c r="G5874" t="s">
        <v>13</v>
      </c>
      <c r="H5874" s="1">
        <v>1948</v>
      </c>
      <c r="I5874">
        <v>344</v>
      </c>
      <c r="J5874">
        <v>35</v>
      </c>
      <c r="K5874" s="1">
        <v>2327</v>
      </c>
    </row>
    <row r="5875" spans="1:11" x14ac:dyDescent="0.3">
      <c r="A5875" t="s">
        <v>452</v>
      </c>
      <c r="B5875" t="s">
        <v>467</v>
      </c>
      <c r="C5875">
        <v>50.143000000000001</v>
      </c>
      <c r="D5875">
        <v>5.8181818180000002</v>
      </c>
      <c r="E5875">
        <v>155.54545450000001</v>
      </c>
      <c r="F5875">
        <v>2799.272727</v>
      </c>
      <c r="G5875" t="s">
        <v>13</v>
      </c>
      <c r="H5875" s="1">
        <v>1916</v>
      </c>
      <c r="I5875">
        <v>278</v>
      </c>
      <c r="J5875">
        <v>63</v>
      </c>
      <c r="K5875" s="1">
        <v>2257</v>
      </c>
    </row>
    <row r="5876" spans="1:11" x14ac:dyDescent="0.3">
      <c r="A5876" t="s">
        <v>137</v>
      </c>
      <c r="B5876">
        <v>928</v>
      </c>
      <c r="C5876">
        <v>110.0985</v>
      </c>
      <c r="D5876">
        <v>5</v>
      </c>
      <c r="E5876">
        <v>235</v>
      </c>
      <c r="F5876">
        <v>4957</v>
      </c>
      <c r="G5876" t="s">
        <v>13</v>
      </c>
      <c r="H5876" s="1">
        <v>1808</v>
      </c>
      <c r="I5876">
        <v>238</v>
      </c>
      <c r="J5876">
        <v>72</v>
      </c>
      <c r="K5876" s="1">
        <v>2118</v>
      </c>
    </row>
    <row r="5877" spans="1:11" x14ac:dyDescent="0.3">
      <c r="A5877" t="s">
        <v>395</v>
      </c>
      <c r="B5877" t="s">
        <v>480</v>
      </c>
      <c r="C5877">
        <v>36.166625000000003</v>
      </c>
      <c r="D5877">
        <v>4.375</v>
      </c>
      <c r="E5877">
        <v>117.625</v>
      </c>
      <c r="F5877">
        <v>2849.25</v>
      </c>
      <c r="G5877" t="s">
        <v>13</v>
      </c>
      <c r="H5877" s="1">
        <v>1783</v>
      </c>
      <c r="I5877">
        <v>292</v>
      </c>
      <c r="J5877">
        <v>34</v>
      </c>
      <c r="K5877" s="1">
        <v>2109</v>
      </c>
    </row>
    <row r="5878" spans="1:11" x14ac:dyDescent="0.3">
      <c r="A5878" t="s">
        <v>451</v>
      </c>
      <c r="B5878">
        <v>3.6</v>
      </c>
      <c r="C5878">
        <v>71.602000000000004</v>
      </c>
      <c r="D5878">
        <v>4</v>
      </c>
      <c r="E5878">
        <v>149</v>
      </c>
      <c r="F5878">
        <v>3590</v>
      </c>
      <c r="G5878" t="s">
        <v>13</v>
      </c>
      <c r="H5878" s="1">
        <v>1751</v>
      </c>
      <c r="I5878">
        <v>235</v>
      </c>
      <c r="J5878">
        <v>67</v>
      </c>
      <c r="K5878" s="1">
        <v>2053</v>
      </c>
    </row>
    <row r="5879" spans="1:11" x14ac:dyDescent="0.3">
      <c r="A5879" t="s">
        <v>81</v>
      </c>
      <c r="B5879" t="s">
        <v>422</v>
      </c>
      <c r="C5879">
        <v>30.926666669999999</v>
      </c>
      <c r="D5879">
        <v>4.6666666670000003</v>
      </c>
      <c r="E5879">
        <v>110.33333330000001</v>
      </c>
      <c r="F5879">
        <v>2328.333333</v>
      </c>
      <c r="G5879" t="s">
        <v>13</v>
      </c>
      <c r="H5879" s="1">
        <v>1511</v>
      </c>
      <c r="I5879">
        <v>422</v>
      </c>
      <c r="J5879">
        <v>99</v>
      </c>
      <c r="K5879" s="1">
        <v>2032</v>
      </c>
    </row>
    <row r="5880" spans="1:11" x14ac:dyDescent="0.3">
      <c r="A5880" t="s">
        <v>219</v>
      </c>
      <c r="B5880" t="s">
        <v>450</v>
      </c>
      <c r="C5880">
        <v>15.698499999999999</v>
      </c>
      <c r="D5880">
        <v>4.5</v>
      </c>
      <c r="E5880">
        <v>73</v>
      </c>
      <c r="F5880">
        <v>1590</v>
      </c>
      <c r="G5880" t="s">
        <v>13</v>
      </c>
      <c r="H5880" s="1">
        <v>1445</v>
      </c>
      <c r="I5880">
        <v>474</v>
      </c>
      <c r="J5880">
        <v>72</v>
      </c>
      <c r="K5880" s="1">
        <v>1991</v>
      </c>
    </row>
    <row r="5881" spans="1:11" x14ac:dyDescent="0.3">
      <c r="A5881" t="s">
        <v>452</v>
      </c>
      <c r="B5881" t="s">
        <v>479</v>
      </c>
      <c r="C5881">
        <v>13.43333333</v>
      </c>
      <c r="D5881">
        <v>4.3333333329999997</v>
      </c>
      <c r="E5881">
        <v>67.666666669999998</v>
      </c>
      <c r="F5881">
        <v>1527</v>
      </c>
      <c r="G5881" t="s">
        <v>13</v>
      </c>
      <c r="H5881" s="1">
        <v>1521</v>
      </c>
      <c r="I5881">
        <v>326</v>
      </c>
      <c r="J5881">
        <v>45</v>
      </c>
      <c r="K5881" s="1">
        <v>1892</v>
      </c>
    </row>
    <row r="5882" spans="1:11" x14ac:dyDescent="0.3">
      <c r="A5882" t="s">
        <v>24</v>
      </c>
      <c r="B5882" t="s">
        <v>415</v>
      </c>
      <c r="C5882">
        <v>34.103571430000002</v>
      </c>
      <c r="D5882">
        <v>4.5714285710000002</v>
      </c>
      <c r="E5882">
        <v>121.8571429</v>
      </c>
      <c r="F5882">
        <v>2555.2857140000001</v>
      </c>
      <c r="G5882" t="s">
        <v>13</v>
      </c>
      <c r="H5882" s="1">
        <v>1548</v>
      </c>
      <c r="I5882">
        <v>214</v>
      </c>
      <c r="J5882">
        <v>104</v>
      </c>
      <c r="K5882" s="1">
        <v>1866</v>
      </c>
    </row>
    <row r="5883" spans="1:11" x14ac:dyDescent="0.3">
      <c r="A5883" t="s">
        <v>452</v>
      </c>
      <c r="B5883" t="s">
        <v>461</v>
      </c>
      <c r="C5883">
        <v>21.76576923</v>
      </c>
      <c r="D5883">
        <v>5</v>
      </c>
      <c r="E5883">
        <v>81.692307690000007</v>
      </c>
      <c r="F5883">
        <v>1808.3846149999999</v>
      </c>
      <c r="G5883" t="s">
        <v>13</v>
      </c>
      <c r="H5883" s="1">
        <v>1458</v>
      </c>
      <c r="I5883">
        <v>278</v>
      </c>
      <c r="J5883">
        <v>61</v>
      </c>
      <c r="K5883" s="1">
        <v>1797</v>
      </c>
    </row>
    <row r="5884" spans="1:11" x14ac:dyDescent="0.3">
      <c r="A5884" t="s">
        <v>34</v>
      </c>
      <c r="B5884" t="s">
        <v>72</v>
      </c>
      <c r="C5884">
        <v>82.060909089999996</v>
      </c>
      <c r="D5884">
        <v>7.7272727269999999</v>
      </c>
      <c r="E5884">
        <v>199.72727269999999</v>
      </c>
      <c r="F5884">
        <v>2790.4545450000001</v>
      </c>
      <c r="G5884" t="s">
        <v>46</v>
      </c>
      <c r="H5884" s="1">
        <v>1453</v>
      </c>
      <c r="I5884">
        <v>211</v>
      </c>
      <c r="J5884">
        <v>95</v>
      </c>
      <c r="K5884" s="1">
        <v>1759</v>
      </c>
    </row>
    <row r="5885" spans="1:11" x14ac:dyDescent="0.3">
      <c r="A5885" t="s">
        <v>30</v>
      </c>
      <c r="B5885" t="s">
        <v>482</v>
      </c>
      <c r="C5885">
        <v>18.97175</v>
      </c>
      <c r="D5885">
        <v>5</v>
      </c>
      <c r="E5885">
        <v>75.25</v>
      </c>
      <c r="F5885">
        <v>2214.5</v>
      </c>
      <c r="G5885" t="s">
        <v>46</v>
      </c>
      <c r="H5885" s="1">
        <v>1437</v>
      </c>
      <c r="I5885">
        <v>267</v>
      </c>
      <c r="J5885">
        <v>32</v>
      </c>
      <c r="K5885" s="1">
        <v>1736</v>
      </c>
    </row>
    <row r="5886" spans="1:11" x14ac:dyDescent="0.3">
      <c r="A5886" t="s">
        <v>395</v>
      </c>
      <c r="B5886" t="s">
        <v>475</v>
      </c>
      <c r="C5886">
        <v>32.99</v>
      </c>
      <c r="D5886">
        <v>5</v>
      </c>
      <c r="E5886">
        <v>132</v>
      </c>
      <c r="F5886">
        <v>2969</v>
      </c>
      <c r="G5886" t="s">
        <v>13</v>
      </c>
      <c r="H5886" s="1">
        <v>1521</v>
      </c>
      <c r="I5886">
        <v>185</v>
      </c>
      <c r="J5886">
        <v>29</v>
      </c>
      <c r="K5886" s="1">
        <v>1735</v>
      </c>
    </row>
    <row r="5887" spans="1:11" x14ac:dyDescent="0.3">
      <c r="A5887" t="s">
        <v>251</v>
      </c>
      <c r="B5887" t="s">
        <v>428</v>
      </c>
      <c r="C5887">
        <v>16.802666670000001</v>
      </c>
      <c r="D5887">
        <v>4.5</v>
      </c>
      <c r="E5887">
        <v>71</v>
      </c>
      <c r="F5887">
        <v>1764</v>
      </c>
      <c r="G5887" t="s">
        <v>13</v>
      </c>
      <c r="H5887" s="1">
        <v>1455</v>
      </c>
      <c r="I5887">
        <v>200</v>
      </c>
      <c r="J5887">
        <v>74</v>
      </c>
      <c r="K5887" s="1">
        <v>1729</v>
      </c>
    </row>
    <row r="5888" spans="1:11" x14ac:dyDescent="0.3">
      <c r="A5888" t="s">
        <v>34</v>
      </c>
      <c r="B5888" t="s">
        <v>401</v>
      </c>
      <c r="C5888">
        <v>61.234999999999999</v>
      </c>
      <c r="D5888">
        <v>5</v>
      </c>
      <c r="E5888">
        <v>147</v>
      </c>
      <c r="F5888">
        <v>2144</v>
      </c>
      <c r="G5888" t="s">
        <v>13</v>
      </c>
      <c r="H5888" s="1">
        <v>1500</v>
      </c>
      <c r="I5888">
        <v>153</v>
      </c>
      <c r="J5888">
        <v>58</v>
      </c>
      <c r="K5888" s="1">
        <v>1711</v>
      </c>
    </row>
    <row r="5889" spans="1:11" x14ac:dyDescent="0.3">
      <c r="A5889" t="s">
        <v>19</v>
      </c>
      <c r="B5889" t="s">
        <v>309</v>
      </c>
      <c r="C5889">
        <v>134.78899999999999</v>
      </c>
      <c r="D5889">
        <v>8</v>
      </c>
      <c r="E5889">
        <v>390</v>
      </c>
      <c r="F5889">
        <v>4395</v>
      </c>
      <c r="G5889" t="s">
        <v>13</v>
      </c>
      <c r="H5889" s="1">
        <v>1438</v>
      </c>
      <c r="I5889">
        <v>159</v>
      </c>
      <c r="J5889">
        <v>47</v>
      </c>
      <c r="K5889" s="1">
        <v>1644</v>
      </c>
    </row>
    <row r="5890" spans="1:11" x14ac:dyDescent="0.3">
      <c r="A5890" t="s">
        <v>19</v>
      </c>
      <c r="B5890" t="s">
        <v>196</v>
      </c>
      <c r="C5890">
        <v>135.10550000000001</v>
      </c>
      <c r="D5890">
        <v>6.5</v>
      </c>
      <c r="E5890">
        <v>309</v>
      </c>
      <c r="F5890">
        <v>3999</v>
      </c>
      <c r="G5890" t="s">
        <v>13</v>
      </c>
      <c r="H5890" s="1">
        <v>1432</v>
      </c>
      <c r="I5890">
        <v>151</v>
      </c>
      <c r="J5890">
        <v>57</v>
      </c>
      <c r="K5890" s="1">
        <v>1640</v>
      </c>
    </row>
    <row r="5891" spans="1:11" x14ac:dyDescent="0.3">
      <c r="A5891" t="s">
        <v>34</v>
      </c>
      <c r="B5891">
        <v>200</v>
      </c>
      <c r="C5891">
        <v>38.669750000000001</v>
      </c>
      <c r="D5891">
        <v>4.3</v>
      </c>
      <c r="E5891">
        <v>95.65</v>
      </c>
      <c r="F5891">
        <v>2027.9</v>
      </c>
      <c r="G5891" t="s">
        <v>13</v>
      </c>
      <c r="H5891" s="1">
        <v>1280</v>
      </c>
      <c r="I5891">
        <v>178</v>
      </c>
      <c r="J5891">
        <v>38</v>
      </c>
      <c r="K5891" s="1">
        <v>1496</v>
      </c>
    </row>
    <row r="5892" spans="1:11" x14ac:dyDescent="0.3">
      <c r="A5892" t="s">
        <v>26</v>
      </c>
      <c r="B5892" t="s">
        <v>483</v>
      </c>
      <c r="C5892">
        <v>4.968</v>
      </c>
      <c r="D5892">
        <v>3.5</v>
      </c>
      <c r="E5892">
        <v>59</v>
      </c>
      <c r="F5892">
        <v>1602</v>
      </c>
      <c r="G5892" t="s">
        <v>13</v>
      </c>
      <c r="H5892">
        <v>946</v>
      </c>
      <c r="I5892">
        <v>467</v>
      </c>
      <c r="J5892">
        <v>55</v>
      </c>
      <c r="K5892" s="1">
        <v>1468</v>
      </c>
    </row>
    <row r="5893" spans="1:11" x14ac:dyDescent="0.3">
      <c r="A5893" t="s">
        <v>81</v>
      </c>
      <c r="B5893">
        <v>929</v>
      </c>
      <c r="C5893">
        <v>15.8783125</v>
      </c>
      <c r="D5893">
        <v>4.25</v>
      </c>
      <c r="E5893">
        <v>84.4375</v>
      </c>
      <c r="F5893">
        <v>2161.625</v>
      </c>
      <c r="G5893" t="s">
        <v>13</v>
      </c>
      <c r="H5893" s="1">
        <v>1187</v>
      </c>
      <c r="I5893">
        <v>246</v>
      </c>
      <c r="J5893">
        <v>35</v>
      </c>
      <c r="K5893" s="1">
        <v>1468</v>
      </c>
    </row>
    <row r="5894" spans="1:11" x14ac:dyDescent="0.3">
      <c r="A5894" t="s">
        <v>24</v>
      </c>
      <c r="B5894" t="s">
        <v>62</v>
      </c>
      <c r="C5894">
        <v>22.782083329999999</v>
      </c>
      <c r="D5894">
        <v>4.9166666670000003</v>
      </c>
      <c r="E5894">
        <v>81.666666669999998</v>
      </c>
      <c r="F5894">
        <v>1847.666667</v>
      </c>
      <c r="G5894" t="s">
        <v>13</v>
      </c>
      <c r="H5894" s="1">
        <v>1000</v>
      </c>
      <c r="I5894">
        <v>398</v>
      </c>
      <c r="J5894">
        <v>49</v>
      </c>
      <c r="K5894" s="1">
        <v>1447</v>
      </c>
    </row>
    <row r="5895" spans="1:11" x14ac:dyDescent="0.3">
      <c r="A5895" t="s">
        <v>32</v>
      </c>
      <c r="B5895" t="s">
        <v>200</v>
      </c>
      <c r="C5895">
        <v>264.67500000000001</v>
      </c>
      <c r="D5895">
        <v>7</v>
      </c>
      <c r="E5895">
        <v>420</v>
      </c>
      <c r="F5895">
        <v>6208</v>
      </c>
      <c r="G5895" t="s">
        <v>13</v>
      </c>
      <c r="H5895" s="1">
        <v>1061</v>
      </c>
      <c r="I5895">
        <v>326</v>
      </c>
      <c r="J5895">
        <v>50</v>
      </c>
      <c r="K5895" s="1">
        <v>1437</v>
      </c>
    </row>
    <row r="5896" spans="1:11" x14ac:dyDescent="0.3">
      <c r="A5896" t="s">
        <v>34</v>
      </c>
      <c r="B5896" t="s">
        <v>334</v>
      </c>
      <c r="C5896">
        <v>43.974499999999999</v>
      </c>
      <c r="D5896">
        <v>4.5</v>
      </c>
      <c r="E5896">
        <v>98</v>
      </c>
      <c r="F5896">
        <v>2309</v>
      </c>
      <c r="G5896" t="s">
        <v>13</v>
      </c>
      <c r="H5896">
        <v>825</v>
      </c>
      <c r="I5896">
        <v>506</v>
      </c>
      <c r="J5896">
        <v>69</v>
      </c>
      <c r="K5896" s="1">
        <v>1400</v>
      </c>
    </row>
    <row r="5897" spans="1:11" x14ac:dyDescent="0.3">
      <c r="A5897" t="s">
        <v>119</v>
      </c>
      <c r="B5897" t="s">
        <v>225</v>
      </c>
      <c r="C5897">
        <v>23.16515789</v>
      </c>
      <c r="D5897">
        <v>3.9473684210000002</v>
      </c>
      <c r="E5897">
        <v>82.157894740000003</v>
      </c>
      <c r="F5897">
        <v>1817.315789</v>
      </c>
      <c r="G5897" t="s">
        <v>13</v>
      </c>
      <c r="H5897">
        <v>977</v>
      </c>
      <c r="I5897">
        <v>351</v>
      </c>
      <c r="J5897">
        <v>62</v>
      </c>
      <c r="K5897" s="1">
        <v>1390</v>
      </c>
    </row>
    <row r="5898" spans="1:11" x14ac:dyDescent="0.3">
      <c r="A5898" t="s">
        <v>137</v>
      </c>
      <c r="B5898" t="s">
        <v>393</v>
      </c>
      <c r="C5898">
        <v>646.60500000000002</v>
      </c>
      <c r="D5898">
        <v>6</v>
      </c>
      <c r="E5898">
        <v>450</v>
      </c>
      <c r="F5898">
        <v>5733</v>
      </c>
      <c r="G5898" t="s">
        <v>13</v>
      </c>
      <c r="H5898" s="1">
        <v>1178</v>
      </c>
      <c r="I5898">
        <v>159</v>
      </c>
      <c r="J5898">
        <v>45</v>
      </c>
      <c r="K5898" s="1">
        <v>1382</v>
      </c>
    </row>
    <row r="5899" spans="1:11" x14ac:dyDescent="0.3">
      <c r="A5899" t="s">
        <v>73</v>
      </c>
      <c r="B5899" t="s">
        <v>414</v>
      </c>
      <c r="C5899">
        <v>14.76166667</v>
      </c>
      <c r="D5899">
        <v>4.6666666670000003</v>
      </c>
      <c r="E5899">
        <v>75</v>
      </c>
      <c r="F5899">
        <v>1594</v>
      </c>
      <c r="G5899" t="s">
        <v>13</v>
      </c>
      <c r="H5899" s="1">
        <v>1015</v>
      </c>
      <c r="I5899">
        <v>286</v>
      </c>
      <c r="J5899">
        <v>34</v>
      </c>
      <c r="K5899" s="1">
        <v>1335</v>
      </c>
    </row>
    <row r="5900" spans="1:11" x14ac:dyDescent="0.3">
      <c r="A5900" t="s">
        <v>285</v>
      </c>
      <c r="B5900" t="s">
        <v>436</v>
      </c>
      <c r="C5900">
        <v>93.424333329999996</v>
      </c>
      <c r="D5900">
        <v>5</v>
      </c>
      <c r="E5900">
        <v>233</v>
      </c>
      <c r="F5900">
        <v>2995</v>
      </c>
      <c r="G5900" t="s">
        <v>13</v>
      </c>
      <c r="H5900" s="1">
        <v>1227</v>
      </c>
      <c r="I5900">
        <v>73</v>
      </c>
      <c r="J5900">
        <v>22</v>
      </c>
      <c r="K5900" s="1">
        <v>1322</v>
      </c>
    </row>
    <row r="5901" spans="1:11" x14ac:dyDescent="0.3">
      <c r="A5901" t="s">
        <v>44</v>
      </c>
      <c r="B5901" t="s">
        <v>230</v>
      </c>
      <c r="C5901">
        <v>108.7471951</v>
      </c>
      <c r="D5901">
        <v>7.8536585370000003</v>
      </c>
      <c r="E5901">
        <v>207.6097561</v>
      </c>
      <c r="F5901">
        <v>2304.97561</v>
      </c>
      <c r="G5901" t="s">
        <v>46</v>
      </c>
      <c r="H5901" s="1">
        <v>1052</v>
      </c>
      <c r="I5901">
        <v>163</v>
      </c>
      <c r="J5901">
        <v>89</v>
      </c>
      <c r="K5901" s="1">
        <v>1304</v>
      </c>
    </row>
    <row r="5902" spans="1:11" x14ac:dyDescent="0.3">
      <c r="A5902" t="s">
        <v>32</v>
      </c>
      <c r="B5902" t="s">
        <v>167</v>
      </c>
      <c r="C5902">
        <v>43.068421049999998</v>
      </c>
      <c r="D5902">
        <v>6.254385965</v>
      </c>
      <c r="E5902">
        <v>104.2017544</v>
      </c>
      <c r="F5902">
        <v>2222.7105259999998</v>
      </c>
      <c r="G5902" t="s">
        <v>46</v>
      </c>
      <c r="H5902" s="1">
        <v>1113</v>
      </c>
      <c r="I5902">
        <v>101</v>
      </c>
      <c r="J5902">
        <v>78</v>
      </c>
      <c r="K5902" s="1">
        <v>1292</v>
      </c>
    </row>
    <row r="5903" spans="1:11" x14ac:dyDescent="0.3">
      <c r="A5903" t="s">
        <v>11</v>
      </c>
      <c r="B5903" t="s">
        <v>86</v>
      </c>
      <c r="C5903">
        <v>53.785714290000001</v>
      </c>
      <c r="D5903">
        <v>6</v>
      </c>
      <c r="E5903">
        <v>124.8571429</v>
      </c>
      <c r="F5903">
        <v>1855</v>
      </c>
      <c r="G5903" t="s">
        <v>46</v>
      </c>
      <c r="H5903">
        <v>905</v>
      </c>
      <c r="I5903">
        <v>278</v>
      </c>
      <c r="J5903">
        <v>92</v>
      </c>
      <c r="K5903" s="1">
        <v>1275</v>
      </c>
    </row>
    <row r="5904" spans="1:11" x14ac:dyDescent="0.3">
      <c r="A5904" t="s">
        <v>451</v>
      </c>
      <c r="B5904" t="s">
        <v>472</v>
      </c>
      <c r="C5904">
        <v>106.82</v>
      </c>
      <c r="D5904">
        <v>4</v>
      </c>
      <c r="E5904">
        <v>234</v>
      </c>
      <c r="F5904">
        <v>5993</v>
      </c>
      <c r="G5904" t="s">
        <v>13</v>
      </c>
      <c r="H5904" s="1">
        <v>1089</v>
      </c>
      <c r="I5904">
        <v>126</v>
      </c>
      <c r="J5904">
        <v>59</v>
      </c>
      <c r="K5904" s="1">
        <v>1274</v>
      </c>
    </row>
    <row r="5905" spans="1:11" x14ac:dyDescent="0.3">
      <c r="A5905" t="s">
        <v>17</v>
      </c>
      <c r="B5905">
        <v>14</v>
      </c>
      <c r="C5905">
        <v>9.1807499999999997</v>
      </c>
      <c r="D5905">
        <v>4</v>
      </c>
      <c r="E5905">
        <v>46.75</v>
      </c>
      <c r="F5905">
        <v>1324.5</v>
      </c>
      <c r="G5905" t="s">
        <v>13</v>
      </c>
      <c r="H5905">
        <v>769</v>
      </c>
      <c r="I5905">
        <v>423</v>
      </c>
      <c r="J5905">
        <v>37</v>
      </c>
      <c r="K5905" s="1">
        <v>1229</v>
      </c>
    </row>
    <row r="5906" spans="1:11" x14ac:dyDescent="0.3">
      <c r="A5906" t="s">
        <v>26</v>
      </c>
      <c r="B5906" t="s">
        <v>370</v>
      </c>
      <c r="C5906">
        <v>30.081</v>
      </c>
      <c r="D5906">
        <v>4</v>
      </c>
      <c r="E5906">
        <v>110</v>
      </c>
      <c r="F5906">
        <v>2254</v>
      </c>
      <c r="G5906" t="s">
        <v>13</v>
      </c>
      <c r="H5906">
        <v>696</v>
      </c>
      <c r="I5906">
        <v>453</v>
      </c>
      <c r="J5906">
        <v>54</v>
      </c>
      <c r="K5906" s="1">
        <v>1203</v>
      </c>
    </row>
    <row r="5907" spans="1:11" x14ac:dyDescent="0.3">
      <c r="A5907" t="s">
        <v>17</v>
      </c>
      <c r="B5907">
        <v>20</v>
      </c>
      <c r="C5907">
        <v>9.9474999999999998</v>
      </c>
      <c r="D5907">
        <v>4.75</v>
      </c>
      <c r="E5907">
        <v>73.5</v>
      </c>
      <c r="F5907">
        <v>1908</v>
      </c>
      <c r="G5907" t="s">
        <v>13</v>
      </c>
      <c r="H5907">
        <v>925</v>
      </c>
      <c r="I5907">
        <v>196</v>
      </c>
      <c r="J5907">
        <v>30</v>
      </c>
      <c r="K5907" s="1">
        <v>1151</v>
      </c>
    </row>
    <row r="5908" spans="1:11" x14ac:dyDescent="0.3">
      <c r="A5908" t="s">
        <v>186</v>
      </c>
      <c r="B5908" t="s">
        <v>300</v>
      </c>
      <c r="C5908">
        <v>55.2</v>
      </c>
      <c r="D5908">
        <v>6</v>
      </c>
      <c r="E5908">
        <v>163.5</v>
      </c>
      <c r="F5908">
        <v>2696.5</v>
      </c>
      <c r="G5908" t="s">
        <v>13</v>
      </c>
      <c r="H5908">
        <v>776</v>
      </c>
      <c r="I5908">
        <v>242</v>
      </c>
      <c r="J5908">
        <v>80</v>
      </c>
      <c r="K5908" s="1">
        <v>1098</v>
      </c>
    </row>
    <row r="5909" spans="1:11" x14ac:dyDescent="0.3">
      <c r="A5909" t="s">
        <v>186</v>
      </c>
      <c r="B5909">
        <v>155</v>
      </c>
      <c r="C5909">
        <v>23.909333329999999</v>
      </c>
      <c r="D5909">
        <v>5</v>
      </c>
      <c r="E5909">
        <v>100.66666669999999</v>
      </c>
      <c r="F5909">
        <v>2016.7777779999999</v>
      </c>
      <c r="G5909" t="s">
        <v>13</v>
      </c>
      <c r="H5909">
        <v>855</v>
      </c>
      <c r="I5909">
        <v>109</v>
      </c>
      <c r="J5909">
        <v>47</v>
      </c>
      <c r="K5909" s="1">
        <v>1011</v>
      </c>
    </row>
    <row r="5910" spans="1:11" x14ac:dyDescent="0.3">
      <c r="A5910" t="s">
        <v>11</v>
      </c>
      <c r="B5910" t="s">
        <v>126</v>
      </c>
      <c r="C5910">
        <v>16.208743590000001</v>
      </c>
      <c r="D5910">
        <v>4.461538462</v>
      </c>
      <c r="E5910">
        <v>63.564102560000002</v>
      </c>
      <c r="F5910">
        <v>1650.2051280000001</v>
      </c>
      <c r="G5910" t="s">
        <v>13</v>
      </c>
      <c r="H5910">
        <v>1007113</v>
      </c>
      <c r="I5910">
        <v>489732</v>
      </c>
      <c r="J5910" s="1">
        <v>29926</v>
      </c>
      <c r="K5910">
        <v>1526771</v>
      </c>
    </row>
    <row r="5911" spans="1:11" x14ac:dyDescent="0.3">
      <c r="A5911" t="s">
        <v>11</v>
      </c>
      <c r="B5911" t="s">
        <v>14</v>
      </c>
      <c r="C5911">
        <v>18.53214286</v>
      </c>
      <c r="D5911">
        <v>5.7142857139999998</v>
      </c>
      <c r="E5911">
        <v>68.571428569999995</v>
      </c>
      <c r="F5911">
        <v>1166.142857</v>
      </c>
      <c r="G5911" t="s">
        <v>13</v>
      </c>
      <c r="H5911">
        <v>727636</v>
      </c>
      <c r="I5911">
        <v>733531</v>
      </c>
      <c r="J5911" s="1">
        <v>32401</v>
      </c>
      <c r="K5911">
        <v>1493568</v>
      </c>
    </row>
    <row r="5912" spans="1:11" x14ac:dyDescent="0.3">
      <c r="A5912" t="s">
        <v>11</v>
      </c>
      <c r="B5912" t="s">
        <v>305</v>
      </c>
      <c r="C5912">
        <v>18.295562499999999</v>
      </c>
      <c r="D5912">
        <v>4.875</v>
      </c>
      <c r="E5912">
        <v>70.25</v>
      </c>
      <c r="F5912">
        <v>1836.5</v>
      </c>
      <c r="G5912" t="s">
        <v>13</v>
      </c>
      <c r="H5912">
        <v>781210</v>
      </c>
      <c r="I5912">
        <v>150663</v>
      </c>
      <c r="J5912" s="1">
        <v>14367</v>
      </c>
      <c r="K5912">
        <v>946240</v>
      </c>
    </row>
    <row r="5913" spans="1:11" x14ac:dyDescent="0.3">
      <c r="A5913" t="s">
        <v>106</v>
      </c>
      <c r="B5913">
        <v>2000</v>
      </c>
      <c r="C5913">
        <v>17.181999999999999</v>
      </c>
      <c r="D5913">
        <v>5</v>
      </c>
      <c r="E5913">
        <v>74</v>
      </c>
      <c r="F5913">
        <v>1994</v>
      </c>
      <c r="G5913" t="s">
        <v>13</v>
      </c>
      <c r="H5913">
        <v>366992</v>
      </c>
      <c r="I5913">
        <v>105185</v>
      </c>
      <c r="J5913" s="1">
        <v>12015</v>
      </c>
      <c r="K5913">
        <v>484192</v>
      </c>
    </row>
    <row r="5914" spans="1:11" x14ac:dyDescent="0.3">
      <c r="A5914" t="s">
        <v>11</v>
      </c>
      <c r="B5914" t="s">
        <v>411</v>
      </c>
      <c r="C5914">
        <v>15.40377778</v>
      </c>
      <c r="D5914">
        <v>5</v>
      </c>
      <c r="E5914">
        <v>60.111111110000003</v>
      </c>
      <c r="F5914">
        <v>1593.1111109999999</v>
      </c>
      <c r="G5914" t="s">
        <v>13</v>
      </c>
      <c r="H5914">
        <v>325282</v>
      </c>
      <c r="I5914" s="1">
        <v>92530</v>
      </c>
      <c r="J5914" s="1">
        <v>6021</v>
      </c>
      <c r="K5914">
        <v>423833</v>
      </c>
    </row>
    <row r="5915" spans="1:11" x14ac:dyDescent="0.3">
      <c r="A5915" t="s">
        <v>15</v>
      </c>
      <c r="B5915" t="s">
        <v>16</v>
      </c>
      <c r="C5915">
        <v>31.242153850000001</v>
      </c>
      <c r="D5915">
        <v>6.1648351650000004</v>
      </c>
      <c r="E5915">
        <v>89.46153846</v>
      </c>
      <c r="F5915">
        <v>1537.4065929999999</v>
      </c>
      <c r="G5915" t="s">
        <v>13</v>
      </c>
      <c r="H5915">
        <v>246055</v>
      </c>
      <c r="I5915">
        <v>152217</v>
      </c>
      <c r="J5915" s="1">
        <v>19424</v>
      </c>
      <c r="K5915">
        <v>417696</v>
      </c>
    </row>
    <row r="5916" spans="1:11" x14ac:dyDescent="0.3">
      <c r="A5916" t="s">
        <v>24</v>
      </c>
      <c r="B5916" t="s">
        <v>25</v>
      </c>
      <c r="C5916">
        <v>20.3776087</v>
      </c>
      <c r="D5916">
        <v>4.8695652169999999</v>
      </c>
      <c r="E5916">
        <v>67.956521739999999</v>
      </c>
      <c r="F5916">
        <v>1279.6956520000001</v>
      </c>
      <c r="G5916" t="s">
        <v>13</v>
      </c>
      <c r="H5916">
        <v>159997</v>
      </c>
      <c r="I5916">
        <v>196224</v>
      </c>
      <c r="J5916" s="1">
        <v>10990</v>
      </c>
      <c r="K5916">
        <v>367211</v>
      </c>
    </row>
    <row r="5917" spans="1:11" x14ac:dyDescent="0.3">
      <c r="A5917" t="s">
        <v>22</v>
      </c>
      <c r="B5917">
        <v>205</v>
      </c>
      <c r="C5917">
        <v>13.11525</v>
      </c>
      <c r="D5917">
        <v>4.75</v>
      </c>
      <c r="E5917">
        <v>50.875</v>
      </c>
      <c r="F5917">
        <v>1430.75</v>
      </c>
      <c r="G5917" t="s">
        <v>13</v>
      </c>
      <c r="H5917">
        <v>161743</v>
      </c>
      <c r="I5917">
        <v>163289</v>
      </c>
      <c r="J5917" s="1">
        <v>13729</v>
      </c>
      <c r="K5917">
        <v>338761</v>
      </c>
    </row>
    <row r="5918" spans="1:11" x14ac:dyDescent="0.3">
      <c r="A5918" t="s">
        <v>15</v>
      </c>
      <c r="B5918" t="s">
        <v>21</v>
      </c>
      <c r="C5918">
        <v>18.192499999999999</v>
      </c>
      <c r="D5918">
        <v>5.0740740740000003</v>
      </c>
      <c r="E5918">
        <v>60.962962959999999</v>
      </c>
      <c r="F5918">
        <v>1408.055556</v>
      </c>
      <c r="G5918" t="s">
        <v>13</v>
      </c>
      <c r="H5918">
        <v>143311</v>
      </c>
      <c r="I5918">
        <v>153292</v>
      </c>
      <c r="J5918" s="1">
        <v>11863</v>
      </c>
      <c r="K5918">
        <v>308466</v>
      </c>
    </row>
    <row r="5919" spans="1:11" x14ac:dyDescent="0.3">
      <c r="A5919" t="s">
        <v>11</v>
      </c>
      <c r="B5919" t="s">
        <v>377</v>
      </c>
      <c r="C5919">
        <v>18.845487179999999</v>
      </c>
      <c r="D5919">
        <v>4.076923077</v>
      </c>
      <c r="E5919">
        <v>87.07692308</v>
      </c>
      <c r="F5919">
        <v>2326.3589740000002</v>
      </c>
      <c r="G5919" t="s">
        <v>13</v>
      </c>
      <c r="H5919">
        <v>222665</v>
      </c>
      <c r="I5919" s="1">
        <v>28664</v>
      </c>
      <c r="J5919" s="1">
        <v>3797</v>
      </c>
      <c r="K5919">
        <v>255126</v>
      </c>
    </row>
    <row r="5920" spans="1:11" x14ac:dyDescent="0.3">
      <c r="A5920" t="s">
        <v>19</v>
      </c>
      <c r="B5920" t="s">
        <v>20</v>
      </c>
      <c r="C5920">
        <v>47.848370369999998</v>
      </c>
      <c r="D5920">
        <v>6.4444444440000002</v>
      </c>
      <c r="E5920">
        <v>126.1111111</v>
      </c>
      <c r="F5920">
        <v>1995.7777779999999</v>
      </c>
      <c r="G5920" t="s">
        <v>13</v>
      </c>
      <c r="H5920">
        <v>156537</v>
      </c>
      <c r="I5920" s="1">
        <v>51976</v>
      </c>
      <c r="J5920" s="1">
        <v>8143</v>
      </c>
      <c r="K5920">
        <v>216656</v>
      </c>
    </row>
    <row r="5921" spans="1:11" x14ac:dyDescent="0.3">
      <c r="A5921" t="s">
        <v>59</v>
      </c>
      <c r="B5921" t="s">
        <v>420</v>
      </c>
      <c r="C5921">
        <v>11.282857140000001</v>
      </c>
      <c r="D5921">
        <v>4.2857142860000002</v>
      </c>
      <c r="E5921">
        <v>49.285714290000001</v>
      </c>
      <c r="F5921">
        <v>1337.7142859999999</v>
      </c>
      <c r="G5921" t="s">
        <v>13</v>
      </c>
      <c r="H5921">
        <v>104462</v>
      </c>
      <c r="I5921">
        <v>103142</v>
      </c>
      <c r="J5921" s="1">
        <v>6014</v>
      </c>
      <c r="K5921">
        <v>213618</v>
      </c>
    </row>
    <row r="5922" spans="1:11" x14ac:dyDescent="0.3">
      <c r="A5922" t="s">
        <v>22</v>
      </c>
      <c r="B5922">
        <v>309</v>
      </c>
      <c r="C5922">
        <v>14.350125</v>
      </c>
      <c r="D5922">
        <v>4.875</v>
      </c>
      <c r="E5922">
        <v>59.5</v>
      </c>
      <c r="F5922">
        <v>1642.875</v>
      </c>
      <c r="G5922" t="s">
        <v>13</v>
      </c>
      <c r="H5922">
        <v>122747</v>
      </c>
      <c r="I5922" s="1">
        <v>51720</v>
      </c>
      <c r="J5922" s="1">
        <v>5149</v>
      </c>
      <c r="K5922">
        <v>179616</v>
      </c>
    </row>
    <row r="5923" spans="1:11" x14ac:dyDescent="0.3">
      <c r="A5923" t="s">
        <v>22</v>
      </c>
      <c r="B5923">
        <v>405</v>
      </c>
      <c r="C5923">
        <v>20.430083329999999</v>
      </c>
      <c r="D5923">
        <v>4.7916666670000003</v>
      </c>
      <c r="E5923">
        <v>69.875</v>
      </c>
      <c r="F5923">
        <v>1773</v>
      </c>
      <c r="G5923" t="s">
        <v>13</v>
      </c>
      <c r="H5923">
        <v>145565</v>
      </c>
      <c r="I5923" s="1">
        <v>26771</v>
      </c>
      <c r="J5923" s="1">
        <v>5115</v>
      </c>
      <c r="K5923">
        <v>177451</v>
      </c>
    </row>
    <row r="5924" spans="1:11" x14ac:dyDescent="0.3">
      <c r="A5924" t="s">
        <v>30</v>
      </c>
      <c r="B5924" t="s">
        <v>48</v>
      </c>
      <c r="C5924">
        <v>27.239118640000001</v>
      </c>
      <c r="D5924">
        <v>3.0338983050000001</v>
      </c>
      <c r="E5924">
        <v>91.610169490000004</v>
      </c>
      <c r="F5924">
        <v>1677.949153</v>
      </c>
      <c r="G5924" t="s">
        <v>13</v>
      </c>
      <c r="H5924" s="1">
        <v>99755</v>
      </c>
      <c r="I5924" s="1">
        <v>50051</v>
      </c>
      <c r="J5924" s="1">
        <v>5236</v>
      </c>
      <c r="K5924">
        <v>155042</v>
      </c>
    </row>
    <row r="5925" spans="1:11" x14ac:dyDescent="0.3">
      <c r="A5925" t="s">
        <v>24</v>
      </c>
      <c r="B5925" t="s">
        <v>407</v>
      </c>
      <c r="C5925">
        <v>14.4382</v>
      </c>
      <c r="D5925">
        <v>4.9000000000000004</v>
      </c>
      <c r="E5925">
        <v>64.2</v>
      </c>
      <c r="F5925">
        <v>1891.7</v>
      </c>
      <c r="G5925" t="s">
        <v>13</v>
      </c>
      <c r="H5925">
        <v>125258</v>
      </c>
      <c r="I5925" s="1">
        <v>24245</v>
      </c>
      <c r="J5925" s="1">
        <v>2950</v>
      </c>
      <c r="K5925">
        <v>152453</v>
      </c>
    </row>
    <row r="5926" spans="1:11" x14ac:dyDescent="0.3">
      <c r="A5926" t="s">
        <v>39</v>
      </c>
      <c r="B5926" t="s">
        <v>311</v>
      </c>
      <c r="C5926">
        <v>10.832750000000001</v>
      </c>
      <c r="D5926">
        <v>5</v>
      </c>
      <c r="E5926">
        <v>45</v>
      </c>
      <c r="F5926">
        <v>1242</v>
      </c>
      <c r="G5926" t="s">
        <v>13</v>
      </c>
      <c r="H5926" s="1">
        <v>62170</v>
      </c>
      <c r="I5926" s="1">
        <v>72282</v>
      </c>
      <c r="J5926" s="1">
        <v>4784</v>
      </c>
      <c r="K5926">
        <v>139236</v>
      </c>
    </row>
    <row r="5927" spans="1:11" x14ac:dyDescent="0.3">
      <c r="A5927" t="s">
        <v>17</v>
      </c>
      <c r="B5927" t="s">
        <v>18</v>
      </c>
      <c r="C5927">
        <v>22.1</v>
      </c>
      <c r="D5927">
        <v>5.615384615</v>
      </c>
      <c r="E5927">
        <v>75.57692308</v>
      </c>
      <c r="F5927">
        <v>1219.6538459999999</v>
      </c>
      <c r="G5927" t="s">
        <v>13</v>
      </c>
      <c r="H5927" s="1">
        <v>53715</v>
      </c>
      <c r="I5927" s="1">
        <v>63942</v>
      </c>
      <c r="J5927" s="1">
        <v>5052</v>
      </c>
      <c r="K5927">
        <v>122709</v>
      </c>
    </row>
    <row r="5928" spans="1:11" x14ac:dyDescent="0.3">
      <c r="A5928" t="s">
        <v>26</v>
      </c>
      <c r="B5928" t="s">
        <v>27</v>
      </c>
      <c r="C5928">
        <v>29.942625</v>
      </c>
      <c r="D5928">
        <v>4.5</v>
      </c>
      <c r="E5928">
        <v>106.22499999999999</v>
      </c>
      <c r="F5928">
        <v>1480.575</v>
      </c>
      <c r="G5928" t="s">
        <v>13</v>
      </c>
      <c r="H5928" s="1">
        <v>56368</v>
      </c>
      <c r="I5928" s="1">
        <v>48281</v>
      </c>
      <c r="J5928" s="1">
        <v>4754</v>
      </c>
      <c r="K5928">
        <v>109403</v>
      </c>
    </row>
    <row r="5929" spans="1:11" x14ac:dyDescent="0.3">
      <c r="A5929" t="s">
        <v>59</v>
      </c>
      <c r="B5929" t="s">
        <v>89</v>
      </c>
      <c r="C5929">
        <v>10.423888890000001</v>
      </c>
      <c r="D5929">
        <v>5</v>
      </c>
      <c r="E5929">
        <v>52.444444439999998</v>
      </c>
      <c r="F5929">
        <v>1095.7777779999999</v>
      </c>
      <c r="G5929" t="s">
        <v>13</v>
      </c>
      <c r="H5929" s="1">
        <v>40477</v>
      </c>
      <c r="I5929" s="1">
        <v>55940</v>
      </c>
      <c r="J5929" s="1">
        <v>3091</v>
      </c>
      <c r="K5929" s="1">
        <v>99508</v>
      </c>
    </row>
    <row r="5930" spans="1:11" x14ac:dyDescent="0.3">
      <c r="A5930" t="s">
        <v>17</v>
      </c>
      <c r="B5930">
        <v>19</v>
      </c>
      <c r="C5930">
        <v>16.290533329999999</v>
      </c>
      <c r="D5930">
        <v>4.8</v>
      </c>
      <c r="E5930">
        <v>57.866666670000001</v>
      </c>
      <c r="F5930">
        <v>1645.133333</v>
      </c>
      <c r="G5930" t="s">
        <v>13</v>
      </c>
      <c r="H5930" s="1">
        <v>70149</v>
      </c>
      <c r="I5930" s="1">
        <v>25236</v>
      </c>
      <c r="J5930" s="1">
        <v>3283</v>
      </c>
      <c r="K5930" s="1">
        <v>98668</v>
      </c>
    </row>
    <row r="5931" spans="1:11" x14ac:dyDescent="0.3">
      <c r="A5931" t="s">
        <v>30</v>
      </c>
      <c r="B5931" t="s">
        <v>236</v>
      </c>
      <c r="C5931">
        <v>17.445692309999998</v>
      </c>
      <c r="D5931">
        <v>4.692307692</v>
      </c>
      <c r="E5931">
        <v>68.269230769999993</v>
      </c>
      <c r="F5931">
        <v>1791.230769</v>
      </c>
      <c r="G5931" t="s">
        <v>13</v>
      </c>
      <c r="H5931" s="1">
        <v>76442</v>
      </c>
      <c r="I5931" s="1">
        <v>16534</v>
      </c>
      <c r="J5931" s="1">
        <v>3338</v>
      </c>
      <c r="K5931" s="1">
        <v>96314</v>
      </c>
    </row>
    <row r="5932" spans="1:11" x14ac:dyDescent="0.3">
      <c r="A5932" t="s">
        <v>81</v>
      </c>
      <c r="B5932">
        <v>323</v>
      </c>
      <c r="C5932">
        <v>17.343647059999999</v>
      </c>
      <c r="D5932">
        <v>4.7450980390000002</v>
      </c>
      <c r="E5932">
        <v>70.921568629999996</v>
      </c>
      <c r="F5932">
        <v>1683.607843</v>
      </c>
      <c r="G5932" t="s">
        <v>13</v>
      </c>
      <c r="H5932" s="1">
        <v>56914</v>
      </c>
      <c r="I5932" s="1">
        <v>34239</v>
      </c>
      <c r="J5932" s="1">
        <v>2994</v>
      </c>
      <c r="K5932" s="1">
        <v>94147</v>
      </c>
    </row>
    <row r="5933" spans="1:11" x14ac:dyDescent="0.3">
      <c r="A5933" t="s">
        <v>26</v>
      </c>
      <c r="B5933" t="s">
        <v>80</v>
      </c>
      <c r="C5933">
        <v>39.399843140000002</v>
      </c>
      <c r="D5933">
        <v>5.7843137249999996</v>
      </c>
      <c r="E5933">
        <v>117.70588239999999</v>
      </c>
      <c r="F5933">
        <v>2151.6470589999999</v>
      </c>
      <c r="G5933" t="s">
        <v>13</v>
      </c>
      <c r="H5933" s="1">
        <v>66660</v>
      </c>
      <c r="I5933" s="1">
        <v>19612</v>
      </c>
      <c r="J5933" s="1">
        <v>4029</v>
      </c>
      <c r="K5933" s="1">
        <v>90301</v>
      </c>
    </row>
    <row r="5934" spans="1:11" x14ac:dyDescent="0.3">
      <c r="A5934" t="s">
        <v>22</v>
      </c>
      <c r="B5934">
        <v>106</v>
      </c>
      <c r="C5934">
        <v>12.35588235</v>
      </c>
      <c r="D5934">
        <v>4.6470588240000001</v>
      </c>
      <c r="E5934">
        <v>53.882352939999997</v>
      </c>
      <c r="F5934">
        <v>1366.294118</v>
      </c>
      <c r="G5934" t="s">
        <v>13</v>
      </c>
      <c r="H5934" s="1">
        <v>34850</v>
      </c>
      <c r="I5934" s="1">
        <v>48195</v>
      </c>
      <c r="J5934" s="1">
        <v>3324</v>
      </c>
      <c r="K5934" s="1">
        <v>86369</v>
      </c>
    </row>
    <row r="5935" spans="1:11" x14ac:dyDescent="0.3">
      <c r="A5935" t="s">
        <v>17</v>
      </c>
      <c r="B5935">
        <v>21</v>
      </c>
      <c r="C5935">
        <v>20.353789469999999</v>
      </c>
      <c r="D5935">
        <v>4.7894736839999998</v>
      </c>
      <c r="E5935">
        <v>67.684210530000001</v>
      </c>
      <c r="F5935">
        <v>1996.684211</v>
      </c>
      <c r="G5935" t="s">
        <v>13</v>
      </c>
      <c r="H5935" s="1">
        <v>67647</v>
      </c>
      <c r="I5935" s="1">
        <v>15289</v>
      </c>
      <c r="J5935" s="1">
        <v>2796</v>
      </c>
      <c r="K5935" s="1">
        <v>85732</v>
      </c>
    </row>
    <row r="5936" spans="1:11" x14ac:dyDescent="0.3">
      <c r="A5936" t="s">
        <v>15</v>
      </c>
      <c r="B5936" t="s">
        <v>36</v>
      </c>
      <c r="C5936">
        <v>46.064512819999997</v>
      </c>
      <c r="D5936">
        <v>6.4871794869999997</v>
      </c>
      <c r="E5936">
        <v>125.4358974</v>
      </c>
      <c r="F5936">
        <v>1835.8461540000001</v>
      </c>
      <c r="G5936" t="s">
        <v>13</v>
      </c>
      <c r="H5936" s="1">
        <v>65183</v>
      </c>
      <c r="I5936" s="1">
        <v>15660</v>
      </c>
      <c r="J5936" s="1">
        <v>3802</v>
      </c>
      <c r="K5936" s="1">
        <v>84645</v>
      </c>
    </row>
    <row r="5937" spans="1:11" x14ac:dyDescent="0.3">
      <c r="A5937" t="s">
        <v>19</v>
      </c>
      <c r="B5937" t="s">
        <v>49</v>
      </c>
      <c r="C5937">
        <v>93.714250000000007</v>
      </c>
      <c r="D5937">
        <v>8</v>
      </c>
      <c r="E5937">
        <v>225</v>
      </c>
      <c r="F5937">
        <v>2979</v>
      </c>
      <c r="G5937" t="s">
        <v>13</v>
      </c>
      <c r="H5937" s="1">
        <v>69642</v>
      </c>
      <c r="I5937" s="1">
        <v>12114</v>
      </c>
      <c r="J5937" s="1">
        <v>2848</v>
      </c>
      <c r="K5937" s="1">
        <v>84604</v>
      </c>
    </row>
    <row r="5938" spans="1:11" x14ac:dyDescent="0.3">
      <c r="A5938" t="s">
        <v>34</v>
      </c>
      <c r="B5938">
        <v>80</v>
      </c>
      <c r="C5938">
        <v>27.09825</v>
      </c>
      <c r="D5938">
        <v>4.6666666670000003</v>
      </c>
      <c r="E5938">
        <v>91.75</v>
      </c>
      <c r="F5938">
        <v>2247.333333</v>
      </c>
      <c r="G5938" t="s">
        <v>13</v>
      </c>
      <c r="H5938" s="1">
        <v>66887</v>
      </c>
      <c r="I5938" s="1">
        <v>14173</v>
      </c>
      <c r="J5938" s="1">
        <v>2997</v>
      </c>
      <c r="K5938" s="1">
        <v>84057</v>
      </c>
    </row>
    <row r="5939" spans="1:11" x14ac:dyDescent="0.3">
      <c r="A5939" t="s">
        <v>91</v>
      </c>
      <c r="B5939">
        <v>440</v>
      </c>
      <c r="C5939">
        <v>20.278962960000001</v>
      </c>
      <c r="D5939">
        <v>4.1111111109999996</v>
      </c>
      <c r="E5939">
        <v>72.851851850000003</v>
      </c>
      <c r="F5939">
        <v>1832.8888890000001</v>
      </c>
      <c r="G5939" t="s">
        <v>13</v>
      </c>
      <c r="H5939" s="1">
        <v>56519</v>
      </c>
      <c r="I5939" s="1">
        <v>19650</v>
      </c>
      <c r="J5939" s="1">
        <v>3792</v>
      </c>
      <c r="K5939" s="1">
        <v>79961</v>
      </c>
    </row>
    <row r="5940" spans="1:11" x14ac:dyDescent="0.3">
      <c r="A5940" t="s">
        <v>11</v>
      </c>
      <c r="B5940" t="s">
        <v>23</v>
      </c>
      <c r="C5940">
        <v>39.973750000000003</v>
      </c>
      <c r="D5940">
        <v>1.75</v>
      </c>
      <c r="E5940">
        <v>130.25</v>
      </c>
      <c r="F5940">
        <v>1998.5</v>
      </c>
      <c r="G5940" t="s">
        <v>13</v>
      </c>
      <c r="H5940" s="1">
        <v>65305</v>
      </c>
      <c r="I5940" s="1">
        <v>12030</v>
      </c>
      <c r="J5940" s="1">
        <v>2153</v>
      </c>
      <c r="K5940" s="1">
        <v>79488</v>
      </c>
    </row>
    <row r="5941" spans="1:11" x14ac:dyDescent="0.3">
      <c r="A5941" t="s">
        <v>11</v>
      </c>
      <c r="B5941" t="s">
        <v>329</v>
      </c>
      <c r="C5941">
        <v>11.712899999999999</v>
      </c>
      <c r="D5941">
        <v>4</v>
      </c>
      <c r="E5941">
        <v>69</v>
      </c>
      <c r="F5941">
        <v>1864.8</v>
      </c>
      <c r="G5941" t="s">
        <v>13</v>
      </c>
      <c r="H5941" s="1">
        <v>58188</v>
      </c>
      <c r="I5941" s="1">
        <v>11799</v>
      </c>
      <c r="J5941">
        <v>804</v>
      </c>
      <c r="K5941" s="1">
        <v>70791</v>
      </c>
    </row>
    <row r="5942" spans="1:11" x14ac:dyDescent="0.3">
      <c r="A5942" t="s">
        <v>39</v>
      </c>
      <c r="B5942" t="s">
        <v>273</v>
      </c>
      <c r="C5942">
        <v>16.05676923</v>
      </c>
      <c r="D5942">
        <v>4.923076923</v>
      </c>
      <c r="E5942">
        <v>67</v>
      </c>
      <c r="F5942">
        <v>1703.1538459999999</v>
      </c>
      <c r="G5942" t="s">
        <v>13</v>
      </c>
      <c r="H5942" s="1">
        <v>45114</v>
      </c>
      <c r="I5942" s="1">
        <v>17874</v>
      </c>
      <c r="J5942" s="1">
        <v>3001</v>
      </c>
      <c r="K5942" s="1">
        <v>65989</v>
      </c>
    </row>
    <row r="5943" spans="1:11" x14ac:dyDescent="0.3">
      <c r="A5943" t="s">
        <v>81</v>
      </c>
      <c r="B5943">
        <v>626</v>
      </c>
      <c r="C5943">
        <v>20.7195</v>
      </c>
      <c r="D5943">
        <v>4.71875</v>
      </c>
      <c r="E5943">
        <v>81.375</v>
      </c>
      <c r="F5943">
        <v>1950.90625</v>
      </c>
      <c r="G5943" t="s">
        <v>13</v>
      </c>
      <c r="H5943" s="1">
        <v>53576</v>
      </c>
      <c r="I5943" s="1">
        <v>10402</v>
      </c>
      <c r="J5943" s="1">
        <v>1861</v>
      </c>
      <c r="K5943" s="1">
        <v>65839</v>
      </c>
    </row>
    <row r="5944" spans="1:11" x14ac:dyDescent="0.3">
      <c r="A5944" t="s">
        <v>17</v>
      </c>
      <c r="B5944">
        <v>11</v>
      </c>
      <c r="C5944">
        <v>11.631142860000001</v>
      </c>
      <c r="D5944">
        <v>4.4285714289999998</v>
      </c>
      <c r="E5944">
        <v>47.142857139999997</v>
      </c>
      <c r="F5944">
        <v>1477</v>
      </c>
      <c r="G5944" t="s">
        <v>13</v>
      </c>
      <c r="H5944" s="1">
        <v>40754</v>
      </c>
      <c r="I5944" s="1">
        <v>20473</v>
      </c>
      <c r="J5944" s="1">
        <v>1541</v>
      </c>
      <c r="K5944" s="1">
        <v>62768</v>
      </c>
    </row>
    <row r="5945" spans="1:11" x14ac:dyDescent="0.3">
      <c r="A5945" t="s">
        <v>440</v>
      </c>
      <c r="B5945" t="s">
        <v>444</v>
      </c>
      <c r="C5945">
        <v>6.0503333330000002</v>
      </c>
      <c r="D5945">
        <v>4.3333333329999997</v>
      </c>
      <c r="E5945">
        <v>52</v>
      </c>
      <c r="F5945">
        <v>1335</v>
      </c>
      <c r="G5945" t="s">
        <v>13</v>
      </c>
      <c r="H5945" s="1">
        <v>40037</v>
      </c>
      <c r="I5945" s="1">
        <v>17726</v>
      </c>
      <c r="J5945" s="1">
        <v>1085</v>
      </c>
      <c r="K5945" s="1">
        <v>58848</v>
      </c>
    </row>
    <row r="5946" spans="1:11" x14ac:dyDescent="0.3">
      <c r="A5946" t="s">
        <v>59</v>
      </c>
      <c r="B5946" t="s">
        <v>427</v>
      </c>
      <c r="C5946">
        <v>23.585000000000001</v>
      </c>
      <c r="D5946">
        <v>5.8125</v>
      </c>
      <c r="E5946">
        <v>80.8125</v>
      </c>
      <c r="F5946">
        <v>1446.125</v>
      </c>
      <c r="G5946" t="s">
        <v>46</v>
      </c>
      <c r="H5946" s="1">
        <v>37509</v>
      </c>
      <c r="I5946" s="1">
        <v>15436</v>
      </c>
      <c r="J5946" s="1">
        <v>1713</v>
      </c>
      <c r="K5946" s="1">
        <v>54658</v>
      </c>
    </row>
    <row r="5947" spans="1:11" x14ac:dyDescent="0.3">
      <c r="A5947" t="s">
        <v>32</v>
      </c>
      <c r="B5947">
        <v>190</v>
      </c>
      <c r="C5947">
        <v>36.643266670000003</v>
      </c>
      <c r="D5947">
        <v>4.4666666670000001</v>
      </c>
      <c r="E5947">
        <v>88.733333329999994</v>
      </c>
      <c r="F5947">
        <v>2284.1333330000002</v>
      </c>
      <c r="G5947" t="s">
        <v>13</v>
      </c>
      <c r="H5947" s="1">
        <v>39172</v>
      </c>
      <c r="I5947" s="1">
        <v>10634</v>
      </c>
      <c r="J5947" s="1">
        <v>2459</v>
      </c>
      <c r="K5947" s="1">
        <v>52265</v>
      </c>
    </row>
    <row r="5948" spans="1:11" x14ac:dyDescent="0.3">
      <c r="A5948" t="s">
        <v>67</v>
      </c>
      <c r="B5948">
        <v>900</v>
      </c>
      <c r="C5948">
        <v>37.009045450000002</v>
      </c>
      <c r="D5948">
        <v>4.5909090910000003</v>
      </c>
      <c r="E5948">
        <v>114.6818182</v>
      </c>
      <c r="F5948">
        <v>2208.090909</v>
      </c>
      <c r="G5948" t="s">
        <v>13</v>
      </c>
      <c r="H5948" s="1">
        <v>39462</v>
      </c>
      <c r="I5948" s="1">
        <v>9454</v>
      </c>
      <c r="J5948" s="1">
        <v>2975</v>
      </c>
      <c r="K5948" s="1">
        <v>51891</v>
      </c>
    </row>
    <row r="5949" spans="1:11" x14ac:dyDescent="0.3">
      <c r="A5949" t="s">
        <v>15</v>
      </c>
      <c r="B5949" t="s">
        <v>170</v>
      </c>
      <c r="C5949">
        <v>31.305666670000001</v>
      </c>
      <c r="D5949">
        <v>6.2592592590000002</v>
      </c>
      <c r="E5949">
        <v>96.925925930000005</v>
      </c>
      <c r="F5949">
        <v>1587.2222220000001</v>
      </c>
      <c r="G5949" t="s">
        <v>13</v>
      </c>
      <c r="H5949" s="1">
        <v>37849</v>
      </c>
      <c r="I5949" s="1">
        <v>12014</v>
      </c>
      <c r="J5949" s="1">
        <v>1679</v>
      </c>
      <c r="K5949" s="1">
        <v>51542</v>
      </c>
    </row>
    <row r="5950" spans="1:11" x14ac:dyDescent="0.3">
      <c r="A5950" t="s">
        <v>24</v>
      </c>
      <c r="B5950" t="s">
        <v>109</v>
      </c>
      <c r="C5950">
        <v>26.512695650000001</v>
      </c>
      <c r="D5950">
        <v>4.0217391300000003</v>
      </c>
      <c r="E5950">
        <v>93.586956520000001</v>
      </c>
      <c r="F5950">
        <v>1933.021739</v>
      </c>
      <c r="G5950" t="s">
        <v>13</v>
      </c>
      <c r="H5950" s="1">
        <v>40543</v>
      </c>
      <c r="I5950" s="1">
        <v>7787</v>
      </c>
      <c r="J5950" s="1">
        <v>1554</v>
      </c>
      <c r="K5950" s="1">
        <v>49884</v>
      </c>
    </row>
    <row r="5951" spans="1:11" x14ac:dyDescent="0.3">
      <c r="A5951" t="s">
        <v>446</v>
      </c>
      <c r="B5951" t="s">
        <v>447</v>
      </c>
      <c r="C5951">
        <v>10.915800000000001</v>
      </c>
      <c r="D5951">
        <v>5</v>
      </c>
      <c r="E5951">
        <v>49.8</v>
      </c>
      <c r="F5951">
        <v>1372.4</v>
      </c>
      <c r="G5951" t="s">
        <v>13</v>
      </c>
      <c r="H5951" s="1">
        <v>35653</v>
      </c>
      <c r="I5951" s="1">
        <v>10868</v>
      </c>
      <c r="J5951">
        <v>716</v>
      </c>
      <c r="K5951" s="1">
        <v>47237</v>
      </c>
    </row>
    <row r="5952" spans="1:11" x14ac:dyDescent="0.3">
      <c r="A5952" t="s">
        <v>455</v>
      </c>
      <c r="B5952" t="s">
        <v>456</v>
      </c>
      <c r="C5952">
        <v>11.819285710000001</v>
      </c>
      <c r="D5952">
        <v>4.6190476189999998</v>
      </c>
      <c r="E5952">
        <v>56.857142860000003</v>
      </c>
      <c r="F5952">
        <v>1520.9523810000001</v>
      </c>
      <c r="G5952" t="s">
        <v>13</v>
      </c>
      <c r="H5952" s="1">
        <v>31568</v>
      </c>
      <c r="I5952" s="1">
        <v>13344</v>
      </c>
      <c r="J5952">
        <v>866</v>
      </c>
      <c r="K5952" s="1">
        <v>45778</v>
      </c>
    </row>
    <row r="5953" spans="1:11" x14ac:dyDescent="0.3">
      <c r="A5953" t="s">
        <v>22</v>
      </c>
      <c r="B5953">
        <v>306</v>
      </c>
      <c r="C5953">
        <v>18.64264</v>
      </c>
      <c r="D5953">
        <v>4.84</v>
      </c>
      <c r="E5953">
        <v>67</v>
      </c>
      <c r="F5953">
        <v>1698.64</v>
      </c>
      <c r="G5953" t="s">
        <v>13</v>
      </c>
      <c r="H5953" s="1">
        <v>29261</v>
      </c>
      <c r="I5953" s="1">
        <v>13736</v>
      </c>
      <c r="J5953" s="1">
        <v>2057</v>
      </c>
      <c r="K5953" s="1">
        <v>45054</v>
      </c>
    </row>
    <row r="5954" spans="1:11" x14ac:dyDescent="0.3">
      <c r="A5954" t="s">
        <v>77</v>
      </c>
      <c r="B5954" t="s">
        <v>138</v>
      </c>
      <c r="C5954">
        <v>137.5695455</v>
      </c>
      <c r="D5954">
        <v>8</v>
      </c>
      <c r="E5954">
        <v>223.54545450000001</v>
      </c>
      <c r="F5954">
        <v>2813</v>
      </c>
      <c r="G5954" t="s">
        <v>13</v>
      </c>
      <c r="H5954" s="1">
        <v>37411</v>
      </c>
      <c r="I5954" s="1">
        <v>4984</v>
      </c>
      <c r="J5954" s="1">
        <v>1424</v>
      </c>
      <c r="K5954" s="1">
        <v>43819</v>
      </c>
    </row>
    <row r="5955" spans="1:11" x14ac:dyDescent="0.3">
      <c r="A5955" t="s">
        <v>53</v>
      </c>
      <c r="B5955" t="s">
        <v>54</v>
      </c>
      <c r="C5955">
        <v>19.938140350000001</v>
      </c>
      <c r="D5955">
        <v>5.6491228070000004</v>
      </c>
      <c r="E5955">
        <v>76.315789469999999</v>
      </c>
      <c r="F5955">
        <v>1205.192982</v>
      </c>
      <c r="G5955" t="s">
        <v>13</v>
      </c>
      <c r="H5955" s="1">
        <v>23929</v>
      </c>
      <c r="I5955" s="1">
        <v>17552</v>
      </c>
      <c r="J5955">
        <v>953</v>
      </c>
      <c r="K5955" s="1">
        <v>42434</v>
      </c>
    </row>
    <row r="5956" spans="1:11" x14ac:dyDescent="0.3">
      <c r="A5956" t="s">
        <v>41</v>
      </c>
      <c r="B5956" t="s">
        <v>421</v>
      </c>
      <c r="C5956">
        <v>7.8633333329999999</v>
      </c>
      <c r="D5956">
        <v>5</v>
      </c>
      <c r="E5956">
        <v>44</v>
      </c>
      <c r="F5956">
        <v>1289</v>
      </c>
      <c r="G5956" t="s">
        <v>13</v>
      </c>
      <c r="H5956" s="1">
        <v>30961</v>
      </c>
      <c r="I5956" s="1">
        <v>9935</v>
      </c>
      <c r="J5956">
        <v>767</v>
      </c>
      <c r="K5956" s="1">
        <v>41663</v>
      </c>
    </row>
    <row r="5957" spans="1:11" x14ac:dyDescent="0.3">
      <c r="A5957" t="s">
        <v>17</v>
      </c>
      <c r="B5957">
        <v>25</v>
      </c>
      <c r="C5957">
        <v>22.35277778</v>
      </c>
      <c r="D5957">
        <v>4.2222222220000001</v>
      </c>
      <c r="E5957">
        <v>80.925925930000005</v>
      </c>
      <c r="F5957">
        <v>1977.2592589999999</v>
      </c>
      <c r="G5957" t="s">
        <v>13</v>
      </c>
      <c r="H5957" s="1">
        <v>34310</v>
      </c>
      <c r="I5957" s="1">
        <v>5789</v>
      </c>
      <c r="J5957">
        <v>956</v>
      </c>
      <c r="K5957" s="1">
        <v>41055</v>
      </c>
    </row>
    <row r="5958" spans="1:11" x14ac:dyDescent="0.3">
      <c r="A5958" t="s">
        <v>34</v>
      </c>
      <c r="B5958">
        <v>100</v>
      </c>
      <c r="C5958">
        <v>37.326360000000001</v>
      </c>
      <c r="D5958">
        <v>4.76</v>
      </c>
      <c r="E5958">
        <v>101.12</v>
      </c>
      <c r="F5958">
        <v>2349.08</v>
      </c>
      <c r="G5958" t="s">
        <v>13</v>
      </c>
      <c r="H5958" s="1">
        <v>33128</v>
      </c>
      <c r="I5958" s="1">
        <v>5479</v>
      </c>
      <c r="J5958" s="1">
        <v>1419</v>
      </c>
      <c r="K5958" s="1">
        <v>40026</v>
      </c>
    </row>
    <row r="5959" spans="1:11" x14ac:dyDescent="0.3">
      <c r="A5959" t="s">
        <v>15</v>
      </c>
      <c r="B5959" t="s">
        <v>161</v>
      </c>
      <c r="C5959">
        <v>33.70615385</v>
      </c>
      <c r="D5959">
        <v>6.153846154</v>
      </c>
      <c r="E5959">
        <v>120.1538462</v>
      </c>
      <c r="F5959">
        <v>1750.6153850000001</v>
      </c>
      <c r="G5959" t="s">
        <v>13</v>
      </c>
      <c r="H5959" s="1">
        <v>26367</v>
      </c>
      <c r="I5959" s="1">
        <v>10611</v>
      </c>
      <c r="J5959" s="1">
        <v>1185</v>
      </c>
      <c r="K5959" s="1">
        <v>38163</v>
      </c>
    </row>
    <row r="5960" spans="1:11" x14ac:dyDescent="0.3">
      <c r="A5960" t="s">
        <v>44</v>
      </c>
      <c r="B5960" t="s">
        <v>55</v>
      </c>
      <c r="C5960">
        <v>107.4521429</v>
      </c>
      <c r="D5960">
        <v>8</v>
      </c>
      <c r="E5960">
        <v>182.57142859999999</v>
      </c>
      <c r="F5960">
        <v>2425.4285709999999</v>
      </c>
      <c r="G5960" t="s">
        <v>46</v>
      </c>
      <c r="H5960" s="1">
        <v>29292</v>
      </c>
      <c r="I5960" s="1">
        <v>6163</v>
      </c>
      <c r="J5960" s="1">
        <v>1776</v>
      </c>
      <c r="K5960" s="1">
        <v>37231</v>
      </c>
    </row>
    <row r="5961" spans="1:11" x14ac:dyDescent="0.3">
      <c r="A5961" t="s">
        <v>44</v>
      </c>
      <c r="B5961" t="s">
        <v>56</v>
      </c>
      <c r="C5961">
        <v>107.6705126</v>
      </c>
      <c r="D5961">
        <v>8.277310924</v>
      </c>
      <c r="E5961">
        <v>196.33613450000001</v>
      </c>
      <c r="F5961">
        <v>2521.0924369999998</v>
      </c>
      <c r="G5961" t="s">
        <v>46</v>
      </c>
      <c r="H5961" s="1">
        <v>27997</v>
      </c>
      <c r="I5961" s="1">
        <v>4708</v>
      </c>
      <c r="J5961">
        <v>780</v>
      </c>
      <c r="K5961" s="1">
        <v>33485</v>
      </c>
    </row>
    <row r="5962" spans="1:11" x14ac:dyDescent="0.3">
      <c r="A5962" t="s">
        <v>17</v>
      </c>
      <c r="B5962">
        <v>9</v>
      </c>
      <c r="C5962">
        <v>11.49625</v>
      </c>
      <c r="D5962">
        <v>4.75</v>
      </c>
      <c r="E5962">
        <v>50.25</v>
      </c>
      <c r="F5962">
        <v>1507.5</v>
      </c>
      <c r="G5962" t="s">
        <v>13</v>
      </c>
      <c r="H5962" s="1">
        <v>21969</v>
      </c>
      <c r="I5962" s="1">
        <v>10122</v>
      </c>
      <c r="J5962">
        <v>662</v>
      </c>
      <c r="K5962" s="1">
        <v>32753</v>
      </c>
    </row>
    <row r="5963" spans="1:11" x14ac:dyDescent="0.3">
      <c r="A5963" t="s">
        <v>22</v>
      </c>
      <c r="B5963">
        <v>305</v>
      </c>
      <c r="C5963">
        <v>12.61125</v>
      </c>
      <c r="D5963">
        <v>4.5</v>
      </c>
      <c r="E5963">
        <v>56.25</v>
      </c>
      <c r="F5963">
        <v>1607.25</v>
      </c>
      <c r="G5963" t="s">
        <v>13</v>
      </c>
      <c r="H5963" s="1">
        <v>24209</v>
      </c>
      <c r="I5963" s="1">
        <v>7147</v>
      </c>
      <c r="J5963">
        <v>916</v>
      </c>
      <c r="K5963" s="1">
        <v>32272</v>
      </c>
    </row>
    <row r="5964" spans="1:11" x14ac:dyDescent="0.3">
      <c r="A5964" t="s">
        <v>106</v>
      </c>
      <c r="B5964" t="s">
        <v>64</v>
      </c>
      <c r="C5964">
        <v>7.92</v>
      </c>
      <c r="D5964">
        <v>4</v>
      </c>
      <c r="E5964">
        <v>33.333333330000002</v>
      </c>
      <c r="F5964">
        <v>868.33333330000005</v>
      </c>
      <c r="G5964" t="s">
        <v>13</v>
      </c>
      <c r="H5964" s="1">
        <v>11502</v>
      </c>
      <c r="I5964" s="1">
        <v>18971</v>
      </c>
      <c r="J5964">
        <v>978</v>
      </c>
      <c r="K5964" s="1">
        <v>31451</v>
      </c>
    </row>
    <row r="5965" spans="1:11" x14ac:dyDescent="0.3">
      <c r="A5965" t="s">
        <v>67</v>
      </c>
      <c r="B5965">
        <v>9000</v>
      </c>
      <c r="C5965">
        <v>41.616</v>
      </c>
      <c r="D5965">
        <v>4.5999999999999996</v>
      </c>
      <c r="E5965">
        <v>125.36</v>
      </c>
      <c r="F5965">
        <v>2336.52</v>
      </c>
      <c r="G5965" t="s">
        <v>13</v>
      </c>
      <c r="H5965" s="1">
        <v>25479</v>
      </c>
      <c r="I5965" s="1">
        <v>3709</v>
      </c>
      <c r="J5965" s="1">
        <v>1946</v>
      </c>
      <c r="K5965" s="1">
        <v>31134</v>
      </c>
    </row>
    <row r="5966" spans="1:11" x14ac:dyDescent="0.3">
      <c r="A5966" t="s">
        <v>455</v>
      </c>
      <c r="B5966" t="s">
        <v>462</v>
      </c>
      <c r="C5966">
        <v>8.400222222</v>
      </c>
      <c r="D5966">
        <v>4.3333333329999997</v>
      </c>
      <c r="E5966">
        <v>44.555555560000002</v>
      </c>
      <c r="F5966">
        <v>1350</v>
      </c>
      <c r="G5966" t="s">
        <v>13</v>
      </c>
      <c r="H5966" s="1">
        <v>18434</v>
      </c>
      <c r="I5966" s="1">
        <v>11634</v>
      </c>
      <c r="J5966">
        <v>646</v>
      </c>
      <c r="K5966" s="1">
        <v>30714</v>
      </c>
    </row>
    <row r="5967" spans="1:11" x14ac:dyDescent="0.3">
      <c r="A5967" t="s">
        <v>30</v>
      </c>
      <c r="B5967" t="s">
        <v>141</v>
      </c>
      <c r="C5967">
        <v>31.525500000000001</v>
      </c>
      <c r="D5967">
        <v>5.1666666670000003</v>
      </c>
      <c r="E5967">
        <v>109.66666669999999</v>
      </c>
      <c r="F5967">
        <v>1861.833333</v>
      </c>
      <c r="G5967" t="s">
        <v>13</v>
      </c>
      <c r="H5967" s="1">
        <v>21436</v>
      </c>
      <c r="I5967" s="1">
        <v>6711</v>
      </c>
      <c r="J5967">
        <v>818</v>
      </c>
      <c r="K5967" s="1">
        <v>28965</v>
      </c>
    </row>
    <row r="5968" spans="1:11" x14ac:dyDescent="0.3">
      <c r="A5968" t="s">
        <v>32</v>
      </c>
      <c r="B5968">
        <v>300</v>
      </c>
      <c r="C5968">
        <v>62.395653850000002</v>
      </c>
      <c r="D5968">
        <v>4.384615385</v>
      </c>
      <c r="E5968">
        <v>135.5</v>
      </c>
      <c r="F5968">
        <v>2972.3076919999999</v>
      </c>
      <c r="G5968" t="s">
        <v>13</v>
      </c>
      <c r="H5968" s="1">
        <v>22718</v>
      </c>
      <c r="I5968" s="1">
        <v>4881</v>
      </c>
      <c r="J5968" s="1">
        <v>1275</v>
      </c>
      <c r="K5968" s="1">
        <v>28874</v>
      </c>
    </row>
    <row r="5969" spans="1:11" x14ac:dyDescent="0.3">
      <c r="A5969" t="s">
        <v>70</v>
      </c>
      <c r="B5969" t="s">
        <v>442</v>
      </c>
      <c r="C5969">
        <v>10.32442857</v>
      </c>
      <c r="D5969">
        <v>4.1428571429999996</v>
      </c>
      <c r="E5969">
        <v>54.357142860000003</v>
      </c>
      <c r="F5969">
        <v>1463.857143</v>
      </c>
      <c r="G5969" t="s">
        <v>13</v>
      </c>
      <c r="H5969" s="1">
        <v>17251</v>
      </c>
      <c r="I5969" s="1">
        <v>9317</v>
      </c>
      <c r="J5969">
        <v>545</v>
      </c>
      <c r="K5969" s="1">
        <v>27113</v>
      </c>
    </row>
    <row r="5970" spans="1:11" x14ac:dyDescent="0.3">
      <c r="A5970" t="s">
        <v>26</v>
      </c>
      <c r="B5970" t="s">
        <v>320</v>
      </c>
      <c r="C5970">
        <v>27.789666669999999</v>
      </c>
      <c r="D5970">
        <v>4.6666666670000003</v>
      </c>
      <c r="E5970">
        <v>110.66666669999999</v>
      </c>
      <c r="F5970">
        <v>2050.333333</v>
      </c>
      <c r="G5970" t="s">
        <v>13</v>
      </c>
      <c r="H5970" s="1">
        <v>17079</v>
      </c>
      <c r="I5970" s="1">
        <v>8435</v>
      </c>
      <c r="J5970" s="1">
        <v>1041</v>
      </c>
      <c r="K5970" s="1">
        <v>26555</v>
      </c>
    </row>
    <row r="5971" spans="1:11" x14ac:dyDescent="0.3">
      <c r="A5971" t="s">
        <v>17</v>
      </c>
      <c r="B5971">
        <v>18</v>
      </c>
      <c r="C5971">
        <v>12.84981818</v>
      </c>
      <c r="D5971">
        <v>4.6363636359999996</v>
      </c>
      <c r="E5971">
        <v>57.363636360000001</v>
      </c>
      <c r="F5971">
        <v>1849.5454549999999</v>
      </c>
      <c r="G5971" t="s">
        <v>13</v>
      </c>
      <c r="H5971" s="1">
        <v>20210</v>
      </c>
      <c r="I5971" s="1">
        <v>5461</v>
      </c>
      <c r="J5971">
        <v>556</v>
      </c>
      <c r="K5971" s="1">
        <v>26227</v>
      </c>
    </row>
    <row r="5972" spans="1:11" x14ac:dyDescent="0.3">
      <c r="A5972" t="s">
        <v>15</v>
      </c>
      <c r="B5972" t="s">
        <v>95</v>
      </c>
      <c r="C5972">
        <v>33.250250000000001</v>
      </c>
      <c r="D5972">
        <v>6.1666666670000003</v>
      </c>
      <c r="E5972">
        <v>112.75</v>
      </c>
      <c r="F5972">
        <v>1475</v>
      </c>
      <c r="G5972" t="s">
        <v>13</v>
      </c>
      <c r="H5972" s="1">
        <v>14392</v>
      </c>
      <c r="I5972" s="1">
        <v>9889</v>
      </c>
      <c r="J5972">
        <v>687</v>
      </c>
      <c r="K5972" s="1">
        <v>24968</v>
      </c>
    </row>
    <row r="5973" spans="1:11" x14ac:dyDescent="0.3">
      <c r="A5973" t="s">
        <v>395</v>
      </c>
      <c r="B5973" t="s">
        <v>449</v>
      </c>
      <c r="C5973">
        <v>11.984562499999999</v>
      </c>
      <c r="D5973">
        <v>4</v>
      </c>
      <c r="E5973">
        <v>69</v>
      </c>
      <c r="F5973">
        <v>1762.75</v>
      </c>
      <c r="G5973" t="s">
        <v>13</v>
      </c>
      <c r="H5973" s="1">
        <v>19936</v>
      </c>
      <c r="I5973" s="1">
        <v>4316</v>
      </c>
      <c r="J5973">
        <v>345</v>
      </c>
      <c r="K5973" s="1">
        <v>24597</v>
      </c>
    </row>
    <row r="5974" spans="1:11" x14ac:dyDescent="0.3">
      <c r="A5974" t="s">
        <v>41</v>
      </c>
      <c r="B5974">
        <v>120</v>
      </c>
      <c r="C5974">
        <v>3.3321999999999998</v>
      </c>
      <c r="D5974">
        <v>4.5999999999999996</v>
      </c>
      <c r="E5974">
        <v>15.6</v>
      </c>
      <c r="F5974">
        <v>469.6</v>
      </c>
      <c r="G5974" t="s">
        <v>13</v>
      </c>
      <c r="H5974" s="1">
        <v>16722</v>
      </c>
      <c r="I5974" s="1">
        <v>7364</v>
      </c>
      <c r="J5974">
        <v>368</v>
      </c>
      <c r="K5974" s="1">
        <v>24454</v>
      </c>
    </row>
    <row r="5975" spans="1:11" x14ac:dyDescent="0.3">
      <c r="A5975" t="s">
        <v>30</v>
      </c>
      <c r="B5975" t="s">
        <v>346</v>
      </c>
      <c r="C5975">
        <v>30.0062</v>
      </c>
      <c r="D5975">
        <v>3.2</v>
      </c>
      <c r="E5975">
        <v>115.4666667</v>
      </c>
      <c r="F5975">
        <v>2245.6</v>
      </c>
      <c r="G5975" t="s">
        <v>13</v>
      </c>
      <c r="H5975" s="1">
        <v>18796</v>
      </c>
      <c r="I5975" s="1">
        <v>3224</v>
      </c>
      <c r="J5975">
        <v>749</v>
      </c>
      <c r="K5975" s="1">
        <v>22769</v>
      </c>
    </row>
    <row r="5976" spans="1:11" x14ac:dyDescent="0.3">
      <c r="A5976" t="s">
        <v>84</v>
      </c>
      <c r="B5976" t="s">
        <v>100</v>
      </c>
      <c r="C5976">
        <v>26.803000000000001</v>
      </c>
      <c r="D5976">
        <v>5.4285714289999998</v>
      </c>
      <c r="E5976">
        <v>85.714285709999999</v>
      </c>
      <c r="F5976">
        <v>1310</v>
      </c>
      <c r="G5976" t="s">
        <v>13</v>
      </c>
      <c r="H5976" s="1">
        <v>12461</v>
      </c>
      <c r="I5976" s="1">
        <v>9107</v>
      </c>
      <c r="J5976">
        <v>770</v>
      </c>
      <c r="K5976" s="1">
        <v>22338</v>
      </c>
    </row>
    <row r="5977" spans="1:11" x14ac:dyDescent="0.3">
      <c r="A5977" t="s">
        <v>22</v>
      </c>
      <c r="B5977">
        <v>505</v>
      </c>
      <c r="C5977">
        <v>20.656652170000001</v>
      </c>
      <c r="D5977">
        <v>4.9565217390000003</v>
      </c>
      <c r="E5977">
        <v>67</v>
      </c>
      <c r="F5977">
        <v>2234.2608700000001</v>
      </c>
      <c r="G5977" t="s">
        <v>13</v>
      </c>
      <c r="H5977" s="1">
        <v>17039</v>
      </c>
      <c r="I5977" s="1">
        <v>4094</v>
      </c>
      <c r="J5977" s="1">
        <v>1153</v>
      </c>
      <c r="K5977" s="1">
        <v>22286</v>
      </c>
    </row>
    <row r="5978" spans="1:11" x14ac:dyDescent="0.3">
      <c r="A5978" t="s">
        <v>30</v>
      </c>
      <c r="B5978" t="s">
        <v>187</v>
      </c>
      <c r="C5978">
        <v>34.19</v>
      </c>
      <c r="D5978">
        <v>6</v>
      </c>
      <c r="E5978">
        <v>103</v>
      </c>
      <c r="F5978">
        <v>1794</v>
      </c>
      <c r="G5978" t="s">
        <v>13</v>
      </c>
      <c r="H5978" s="1">
        <v>13639</v>
      </c>
      <c r="I5978" s="1">
        <v>7532</v>
      </c>
      <c r="J5978">
        <v>898</v>
      </c>
      <c r="K5978" s="1">
        <v>22069</v>
      </c>
    </row>
    <row r="5979" spans="1:11" x14ac:dyDescent="0.3">
      <c r="A5979" t="s">
        <v>26</v>
      </c>
      <c r="B5979" t="s">
        <v>405</v>
      </c>
      <c r="C5979">
        <v>16.671749999999999</v>
      </c>
      <c r="D5979">
        <v>4.5</v>
      </c>
      <c r="E5979">
        <v>74</v>
      </c>
      <c r="F5979">
        <v>1541.5</v>
      </c>
      <c r="G5979" t="s">
        <v>13</v>
      </c>
      <c r="H5979" s="1">
        <v>15145</v>
      </c>
      <c r="I5979" s="1">
        <v>5137</v>
      </c>
      <c r="J5979" s="1">
        <v>1074</v>
      </c>
      <c r="K5979" s="1">
        <v>21356</v>
      </c>
    </row>
    <row r="5980" spans="1:11" x14ac:dyDescent="0.3">
      <c r="A5980" t="s">
        <v>91</v>
      </c>
      <c r="B5980">
        <v>940</v>
      </c>
      <c r="C5980">
        <v>30.236875000000001</v>
      </c>
      <c r="D5980">
        <v>4.5</v>
      </c>
      <c r="E5980">
        <v>110</v>
      </c>
      <c r="F5980">
        <v>2316</v>
      </c>
      <c r="G5980" t="s">
        <v>13</v>
      </c>
      <c r="H5980" s="1">
        <v>16794</v>
      </c>
      <c r="I5980" s="1">
        <v>2935</v>
      </c>
      <c r="J5980" s="1">
        <v>1252</v>
      </c>
      <c r="K5980" s="1">
        <v>20981</v>
      </c>
    </row>
    <row r="5981" spans="1:11" x14ac:dyDescent="0.3">
      <c r="A5981" t="s">
        <v>119</v>
      </c>
      <c r="B5981" t="s">
        <v>120</v>
      </c>
      <c r="C5981">
        <v>17.038767440000001</v>
      </c>
      <c r="D5981">
        <v>5.3023255809999998</v>
      </c>
      <c r="E5981">
        <v>73.488372089999999</v>
      </c>
      <c r="F5981">
        <v>1374.0465119999999</v>
      </c>
      <c r="G5981" t="s">
        <v>13</v>
      </c>
      <c r="H5981" s="1">
        <v>10362</v>
      </c>
      <c r="I5981" s="1">
        <v>8619</v>
      </c>
      <c r="J5981">
        <v>707</v>
      </c>
      <c r="K5981" s="1">
        <v>19688</v>
      </c>
    </row>
    <row r="5982" spans="1:11" x14ac:dyDescent="0.3">
      <c r="A5982" t="s">
        <v>91</v>
      </c>
      <c r="B5982">
        <v>460</v>
      </c>
      <c r="C5982">
        <v>20.497107140000001</v>
      </c>
      <c r="D5982">
        <v>4.1428571429999996</v>
      </c>
      <c r="E5982">
        <v>72.428571430000005</v>
      </c>
      <c r="F5982">
        <v>1824.4285709999999</v>
      </c>
      <c r="G5982" t="s">
        <v>13</v>
      </c>
      <c r="H5982" s="1">
        <v>14247</v>
      </c>
      <c r="I5982" s="1">
        <v>3595</v>
      </c>
      <c r="J5982">
        <v>872</v>
      </c>
      <c r="K5982" s="1">
        <v>18714</v>
      </c>
    </row>
    <row r="5983" spans="1:11" x14ac:dyDescent="0.3">
      <c r="A5983" t="s">
        <v>19</v>
      </c>
      <c r="B5983" t="s">
        <v>188</v>
      </c>
      <c r="C5983">
        <v>115.533</v>
      </c>
      <c r="D5983">
        <v>8</v>
      </c>
      <c r="E5983">
        <v>250</v>
      </c>
      <c r="F5983">
        <v>2998</v>
      </c>
      <c r="G5983" t="s">
        <v>13</v>
      </c>
      <c r="H5983" s="1">
        <v>16045</v>
      </c>
      <c r="I5983" s="1">
        <v>2069</v>
      </c>
      <c r="J5983">
        <v>551</v>
      </c>
      <c r="K5983" s="1">
        <v>18665</v>
      </c>
    </row>
    <row r="5984" spans="1:11" x14ac:dyDescent="0.3">
      <c r="A5984" t="s">
        <v>24</v>
      </c>
      <c r="B5984" t="s">
        <v>434</v>
      </c>
      <c r="C5984">
        <v>21.407</v>
      </c>
      <c r="D5984">
        <v>4.5</v>
      </c>
      <c r="E5984">
        <v>72</v>
      </c>
      <c r="F5984">
        <v>1974</v>
      </c>
      <c r="G5984" t="s">
        <v>13</v>
      </c>
      <c r="H5984" s="1">
        <v>12893</v>
      </c>
      <c r="I5984" s="1">
        <v>4770</v>
      </c>
      <c r="J5984">
        <v>655</v>
      </c>
      <c r="K5984" s="1">
        <v>18318</v>
      </c>
    </row>
    <row r="5985" spans="1:11" x14ac:dyDescent="0.3">
      <c r="A5985" t="s">
        <v>39</v>
      </c>
      <c r="B5985" t="s">
        <v>264</v>
      </c>
      <c r="C5985">
        <v>24.843902440000001</v>
      </c>
      <c r="D5985">
        <v>4.7560975609999998</v>
      </c>
      <c r="E5985">
        <v>84.926829269999999</v>
      </c>
      <c r="F5985">
        <v>1982.7560980000001</v>
      </c>
      <c r="G5985" t="s">
        <v>13</v>
      </c>
      <c r="H5985" s="1">
        <v>14732</v>
      </c>
      <c r="I5985" s="1">
        <v>2212</v>
      </c>
      <c r="J5985">
        <v>802</v>
      </c>
      <c r="K5985" s="1">
        <v>17746</v>
      </c>
    </row>
    <row r="5986" spans="1:11" x14ac:dyDescent="0.3">
      <c r="A5986" t="s">
        <v>30</v>
      </c>
      <c r="B5986" t="s">
        <v>207</v>
      </c>
      <c r="C5986">
        <v>11.388999999999999</v>
      </c>
      <c r="D5986">
        <v>4.1428571429999996</v>
      </c>
      <c r="E5986">
        <v>53</v>
      </c>
      <c r="F5986">
        <v>1308.2857140000001</v>
      </c>
      <c r="G5986" t="s">
        <v>13</v>
      </c>
      <c r="H5986" s="1">
        <v>8043</v>
      </c>
      <c r="I5986" s="1">
        <v>9164</v>
      </c>
      <c r="J5986">
        <v>480</v>
      </c>
      <c r="K5986" s="1">
        <v>17687</v>
      </c>
    </row>
    <row r="5987" spans="1:11" x14ac:dyDescent="0.3">
      <c r="A5987" t="s">
        <v>59</v>
      </c>
      <c r="B5987" t="s">
        <v>466</v>
      </c>
      <c r="C5987">
        <v>12.735818180000001</v>
      </c>
      <c r="D5987">
        <v>4.6363636359999996</v>
      </c>
      <c r="E5987">
        <v>54</v>
      </c>
      <c r="F5987">
        <v>1559.181818</v>
      </c>
      <c r="G5987" t="s">
        <v>13</v>
      </c>
      <c r="H5987" s="1">
        <v>13147</v>
      </c>
      <c r="I5987" s="1">
        <v>4048</v>
      </c>
      <c r="J5987">
        <v>336</v>
      </c>
      <c r="K5987" s="1">
        <v>17531</v>
      </c>
    </row>
    <row r="5988" spans="1:11" x14ac:dyDescent="0.3">
      <c r="A5988" t="s">
        <v>17</v>
      </c>
      <c r="B5988" t="s">
        <v>172</v>
      </c>
      <c r="C5988">
        <v>59</v>
      </c>
      <c r="D5988">
        <v>7</v>
      </c>
      <c r="E5988">
        <v>166</v>
      </c>
      <c r="F5988">
        <v>1798</v>
      </c>
      <c r="G5988" t="s">
        <v>13</v>
      </c>
      <c r="H5988" s="1">
        <v>12798</v>
      </c>
      <c r="I5988" s="1">
        <v>3517</v>
      </c>
      <c r="J5988" s="1">
        <v>1057</v>
      </c>
      <c r="K5988" s="1">
        <v>17372</v>
      </c>
    </row>
    <row r="5989" spans="1:11" x14ac:dyDescent="0.3">
      <c r="A5989" t="s">
        <v>455</v>
      </c>
      <c r="B5989" t="s">
        <v>468</v>
      </c>
      <c r="C5989">
        <v>9.58</v>
      </c>
      <c r="D5989">
        <v>4.5</v>
      </c>
      <c r="E5989">
        <v>61.666666669999998</v>
      </c>
      <c r="F5989">
        <v>1668.333333</v>
      </c>
      <c r="G5989" t="s">
        <v>13</v>
      </c>
      <c r="H5989" s="1">
        <v>12643</v>
      </c>
      <c r="I5989" s="1">
        <v>4121</v>
      </c>
      <c r="J5989">
        <v>322</v>
      </c>
      <c r="K5989" s="1">
        <v>17086</v>
      </c>
    </row>
    <row r="5990" spans="1:11" x14ac:dyDescent="0.3">
      <c r="A5990" t="s">
        <v>119</v>
      </c>
      <c r="B5990" t="s">
        <v>336</v>
      </c>
      <c r="C5990">
        <v>25.082666669999998</v>
      </c>
      <c r="D5990">
        <v>4.5333333329999999</v>
      </c>
      <c r="E5990">
        <v>93.6</v>
      </c>
      <c r="F5990">
        <v>2127.333333</v>
      </c>
      <c r="G5990" t="s">
        <v>13</v>
      </c>
      <c r="H5990" s="1">
        <v>14098</v>
      </c>
      <c r="I5990" s="1">
        <v>2477</v>
      </c>
      <c r="J5990">
        <v>488</v>
      </c>
      <c r="K5990" s="1">
        <v>17063</v>
      </c>
    </row>
    <row r="5991" spans="1:11" x14ac:dyDescent="0.3">
      <c r="A5991" t="s">
        <v>463</v>
      </c>
      <c r="B5991" t="s">
        <v>469</v>
      </c>
      <c r="C5991">
        <v>8.1180000000000003</v>
      </c>
      <c r="D5991">
        <v>4</v>
      </c>
      <c r="E5991">
        <v>51.5</v>
      </c>
      <c r="F5991">
        <v>1487.5</v>
      </c>
      <c r="G5991" t="s">
        <v>13</v>
      </c>
      <c r="H5991" s="1">
        <v>13183</v>
      </c>
      <c r="I5991" s="1">
        <v>3523</v>
      </c>
      <c r="J5991">
        <v>201</v>
      </c>
      <c r="K5991" s="1">
        <v>16907</v>
      </c>
    </row>
    <row r="5992" spans="1:11" x14ac:dyDescent="0.3">
      <c r="A5992" t="s">
        <v>395</v>
      </c>
      <c r="B5992" t="s">
        <v>460</v>
      </c>
      <c r="C5992">
        <v>13.31085714</v>
      </c>
      <c r="D5992">
        <v>4.0892857139999998</v>
      </c>
      <c r="E5992">
        <v>53.339285709999999</v>
      </c>
      <c r="F5992">
        <v>1518.6785709999999</v>
      </c>
      <c r="G5992" t="s">
        <v>13</v>
      </c>
      <c r="H5992" s="1">
        <v>10490</v>
      </c>
      <c r="I5992" s="1">
        <v>5117</v>
      </c>
      <c r="J5992">
        <v>322</v>
      </c>
      <c r="K5992" s="1">
        <v>15929</v>
      </c>
    </row>
    <row r="5993" spans="1:11" x14ac:dyDescent="0.3">
      <c r="A5993" t="s">
        <v>463</v>
      </c>
      <c r="B5993" t="s">
        <v>464</v>
      </c>
      <c r="C5993">
        <v>5.758</v>
      </c>
      <c r="D5993">
        <v>4</v>
      </c>
      <c r="E5993">
        <v>43</v>
      </c>
      <c r="F5993">
        <v>1275</v>
      </c>
      <c r="G5993" t="s">
        <v>13</v>
      </c>
      <c r="H5993" s="1">
        <v>10882</v>
      </c>
      <c r="I5993" s="1">
        <v>3314</v>
      </c>
      <c r="J5993">
        <v>189</v>
      </c>
      <c r="K5993" s="1">
        <v>14385</v>
      </c>
    </row>
    <row r="5994" spans="1:11" x14ac:dyDescent="0.3">
      <c r="A5994" t="s">
        <v>84</v>
      </c>
      <c r="B5994" t="s">
        <v>435</v>
      </c>
      <c r="C5994">
        <v>8.4656000000000002</v>
      </c>
      <c r="D5994">
        <v>4.5999999999999996</v>
      </c>
      <c r="E5994">
        <v>41.4</v>
      </c>
      <c r="F5994">
        <v>1182.4000000000001</v>
      </c>
      <c r="G5994" t="s">
        <v>13</v>
      </c>
      <c r="H5994" s="1">
        <v>8142</v>
      </c>
      <c r="I5994" s="1">
        <v>5739</v>
      </c>
      <c r="J5994">
        <v>355</v>
      </c>
      <c r="K5994" s="1">
        <v>14236</v>
      </c>
    </row>
    <row r="5995" spans="1:11" x14ac:dyDescent="0.3">
      <c r="A5995" t="s">
        <v>84</v>
      </c>
      <c r="B5995" t="s">
        <v>85</v>
      </c>
      <c r="C5995">
        <v>19.085181819999999</v>
      </c>
      <c r="D5995">
        <v>3.7272727269999999</v>
      </c>
      <c r="E5995">
        <v>68.909090910000003</v>
      </c>
      <c r="F5995">
        <v>1180.5454549999999</v>
      </c>
      <c r="G5995" t="s">
        <v>13</v>
      </c>
      <c r="H5995" s="1">
        <v>6700</v>
      </c>
      <c r="I5995" s="1">
        <v>6093</v>
      </c>
      <c r="J5995">
        <v>383</v>
      </c>
      <c r="K5995" s="1">
        <v>13176</v>
      </c>
    </row>
    <row r="5996" spans="1:11" x14ac:dyDescent="0.3">
      <c r="A5996" t="s">
        <v>34</v>
      </c>
      <c r="B5996" t="s">
        <v>390</v>
      </c>
      <c r="C5996">
        <v>35.869439020000002</v>
      </c>
      <c r="D5996">
        <v>5.585365854</v>
      </c>
      <c r="E5996">
        <v>117.0243902</v>
      </c>
      <c r="F5996">
        <v>1980.6341460000001</v>
      </c>
      <c r="G5996" t="s">
        <v>13</v>
      </c>
      <c r="H5996" s="1">
        <v>10337</v>
      </c>
      <c r="I5996" s="1">
        <v>1892</v>
      </c>
      <c r="J5996">
        <v>442</v>
      </c>
      <c r="K5996" s="1">
        <v>12671</v>
      </c>
    </row>
    <row r="5997" spans="1:11" x14ac:dyDescent="0.3">
      <c r="A5997" t="s">
        <v>59</v>
      </c>
      <c r="B5997" t="s">
        <v>438</v>
      </c>
      <c r="C5997">
        <v>17.919857140000001</v>
      </c>
      <c r="D5997">
        <v>4.19047619</v>
      </c>
      <c r="E5997">
        <v>64.47619048</v>
      </c>
      <c r="F5997">
        <v>1759.190476</v>
      </c>
      <c r="G5997" t="s">
        <v>13</v>
      </c>
      <c r="H5997" s="1">
        <v>9999</v>
      </c>
      <c r="I5997" s="1">
        <v>2151</v>
      </c>
      <c r="J5997">
        <v>312</v>
      </c>
      <c r="K5997" s="1">
        <v>12462</v>
      </c>
    </row>
    <row r="5998" spans="1:11" x14ac:dyDescent="0.3">
      <c r="A5998" t="s">
        <v>59</v>
      </c>
      <c r="B5998" t="s">
        <v>335</v>
      </c>
      <c r="C5998">
        <v>7.7119999999999997</v>
      </c>
      <c r="D5998">
        <v>5</v>
      </c>
      <c r="E5998">
        <v>29</v>
      </c>
      <c r="F5998">
        <v>899</v>
      </c>
      <c r="G5998" t="s">
        <v>13</v>
      </c>
      <c r="H5998" s="1">
        <v>4743</v>
      </c>
      <c r="I5998" s="1">
        <v>7239</v>
      </c>
      <c r="J5998">
        <v>416</v>
      </c>
      <c r="K5998" s="1">
        <v>12398</v>
      </c>
    </row>
    <row r="5999" spans="1:11" x14ac:dyDescent="0.3">
      <c r="A5999" t="s">
        <v>44</v>
      </c>
      <c r="B5999" t="s">
        <v>56</v>
      </c>
      <c r="C5999">
        <v>107.6705126</v>
      </c>
      <c r="D5999">
        <v>8.277310924</v>
      </c>
      <c r="E5999">
        <v>196.33613450000001</v>
      </c>
      <c r="F5999">
        <v>2521.0924369999998</v>
      </c>
      <c r="G5999" t="s">
        <v>46</v>
      </c>
      <c r="H5999" s="1">
        <v>9974</v>
      </c>
      <c r="I5999" s="1">
        <v>1916</v>
      </c>
      <c r="J5999">
        <v>481</v>
      </c>
      <c r="K5999" s="1">
        <v>12371</v>
      </c>
    </row>
    <row r="6000" spans="1:11" x14ac:dyDescent="0.3">
      <c r="A6000" t="s">
        <v>59</v>
      </c>
      <c r="B6000">
        <v>126</v>
      </c>
      <c r="C6000">
        <v>3.7810000000000001</v>
      </c>
      <c r="D6000">
        <v>4</v>
      </c>
      <c r="E6000">
        <v>18</v>
      </c>
      <c r="F6000">
        <v>652</v>
      </c>
      <c r="G6000" t="s">
        <v>13</v>
      </c>
      <c r="H6000" s="1">
        <v>4482</v>
      </c>
      <c r="I6000" s="1">
        <v>6947</v>
      </c>
      <c r="J6000">
        <v>258</v>
      </c>
      <c r="K6000" s="1">
        <v>11687</v>
      </c>
    </row>
    <row r="6001" spans="1:11" x14ac:dyDescent="0.3">
      <c r="A6001" t="s">
        <v>41</v>
      </c>
      <c r="B6001">
        <v>130</v>
      </c>
      <c r="C6001">
        <v>6.8949999999999996</v>
      </c>
      <c r="D6001">
        <v>5</v>
      </c>
      <c r="E6001">
        <v>46</v>
      </c>
      <c r="F6001">
        <v>1289</v>
      </c>
      <c r="G6001" t="s">
        <v>13</v>
      </c>
      <c r="H6001" s="1">
        <v>8236</v>
      </c>
      <c r="I6001" s="1">
        <v>3142</v>
      </c>
      <c r="J6001">
        <v>203</v>
      </c>
      <c r="K6001" s="1">
        <v>11581</v>
      </c>
    </row>
    <row r="6002" spans="1:11" x14ac:dyDescent="0.3">
      <c r="A6002" t="s">
        <v>30</v>
      </c>
      <c r="B6002" t="s">
        <v>457</v>
      </c>
      <c r="C6002">
        <v>9.9996666669999996</v>
      </c>
      <c r="D6002">
        <v>4.3333333329999997</v>
      </c>
      <c r="E6002">
        <v>49.333333330000002</v>
      </c>
      <c r="F6002">
        <v>1347.666667</v>
      </c>
      <c r="G6002" t="s">
        <v>13</v>
      </c>
      <c r="H6002" s="1">
        <v>7333</v>
      </c>
      <c r="I6002" s="1">
        <v>3811</v>
      </c>
      <c r="J6002">
        <v>343</v>
      </c>
      <c r="K6002" s="1">
        <v>11487</v>
      </c>
    </row>
    <row r="6003" spans="1:11" x14ac:dyDescent="0.3">
      <c r="A6003" t="s">
        <v>59</v>
      </c>
      <c r="B6003" t="s">
        <v>470</v>
      </c>
      <c r="C6003">
        <v>14.275</v>
      </c>
      <c r="D6003">
        <v>5</v>
      </c>
      <c r="E6003">
        <v>70</v>
      </c>
      <c r="F6003">
        <v>1997</v>
      </c>
      <c r="G6003" t="s">
        <v>46</v>
      </c>
      <c r="H6003" s="1">
        <v>7403</v>
      </c>
      <c r="I6003" s="1">
        <v>3643</v>
      </c>
      <c r="J6003">
        <v>256</v>
      </c>
      <c r="K6003" s="1">
        <v>11302</v>
      </c>
    </row>
    <row r="6004" spans="1:11" x14ac:dyDescent="0.3">
      <c r="A6004" t="s">
        <v>39</v>
      </c>
      <c r="B6004" t="s">
        <v>429</v>
      </c>
      <c r="C6004">
        <v>36.359650000000002</v>
      </c>
      <c r="D6004">
        <v>4.55</v>
      </c>
      <c r="E6004">
        <v>110.5</v>
      </c>
      <c r="F6004">
        <v>2345.1</v>
      </c>
      <c r="G6004" t="s">
        <v>13</v>
      </c>
      <c r="H6004" s="1">
        <v>9570</v>
      </c>
      <c r="I6004" s="1">
        <v>1210</v>
      </c>
      <c r="J6004">
        <v>439</v>
      </c>
      <c r="K6004" s="1">
        <v>11219</v>
      </c>
    </row>
    <row r="6005" spans="1:11" x14ac:dyDescent="0.3">
      <c r="A6005" t="s">
        <v>73</v>
      </c>
      <c r="B6005" t="s">
        <v>404</v>
      </c>
      <c r="C6005">
        <v>9.3583333329999991</v>
      </c>
      <c r="D6005">
        <v>4.3333333329999997</v>
      </c>
      <c r="E6005">
        <v>47</v>
      </c>
      <c r="F6005">
        <v>1324</v>
      </c>
      <c r="G6005" t="s">
        <v>13</v>
      </c>
      <c r="H6005" s="1">
        <v>5872</v>
      </c>
      <c r="I6005" s="1">
        <v>5011</v>
      </c>
      <c r="J6005">
        <v>324</v>
      </c>
      <c r="K6005" s="1">
        <v>11207</v>
      </c>
    </row>
    <row r="6006" spans="1:11" x14ac:dyDescent="0.3">
      <c r="A6006" t="s">
        <v>70</v>
      </c>
      <c r="B6006" t="s">
        <v>459</v>
      </c>
      <c r="C6006">
        <v>11.263</v>
      </c>
      <c r="D6006">
        <v>4.5</v>
      </c>
      <c r="E6006">
        <v>55</v>
      </c>
      <c r="F6006">
        <v>1597</v>
      </c>
      <c r="G6006" t="s">
        <v>13</v>
      </c>
      <c r="H6006" s="1">
        <v>8986</v>
      </c>
      <c r="I6006" s="1">
        <v>1639</v>
      </c>
      <c r="J6006">
        <v>156</v>
      </c>
      <c r="K6006" s="1">
        <v>10781</v>
      </c>
    </row>
    <row r="6007" spans="1:11" x14ac:dyDescent="0.3">
      <c r="A6007" t="s">
        <v>34</v>
      </c>
      <c r="B6007">
        <v>90</v>
      </c>
      <c r="C6007">
        <v>28.379000000000001</v>
      </c>
      <c r="D6007">
        <v>4.5999999999999996</v>
      </c>
      <c r="E6007">
        <v>91.6</v>
      </c>
      <c r="F6007">
        <v>2181.1999999999998</v>
      </c>
      <c r="G6007" t="s">
        <v>13</v>
      </c>
      <c r="H6007" s="1">
        <v>8674</v>
      </c>
      <c r="I6007" s="1">
        <v>1602</v>
      </c>
      <c r="J6007">
        <v>364</v>
      </c>
      <c r="K6007" s="1">
        <v>10640</v>
      </c>
    </row>
    <row r="6008" spans="1:11" x14ac:dyDescent="0.3">
      <c r="A6008" t="s">
        <v>119</v>
      </c>
      <c r="B6008" t="s">
        <v>225</v>
      </c>
      <c r="C6008">
        <v>23.16515789</v>
      </c>
      <c r="D6008">
        <v>3.9473684210000002</v>
      </c>
      <c r="E6008">
        <v>82.157894740000003</v>
      </c>
      <c r="F6008">
        <v>1817.315789</v>
      </c>
      <c r="G6008" t="s">
        <v>13</v>
      </c>
      <c r="H6008" s="1">
        <v>6860</v>
      </c>
      <c r="I6008" s="1">
        <v>2921</v>
      </c>
      <c r="J6008">
        <v>732</v>
      </c>
      <c r="K6008" s="1">
        <v>10513</v>
      </c>
    </row>
    <row r="6009" spans="1:11" x14ac:dyDescent="0.3">
      <c r="A6009" t="s">
        <v>119</v>
      </c>
      <c r="B6009" t="s">
        <v>193</v>
      </c>
      <c r="C6009">
        <v>23.016615380000001</v>
      </c>
      <c r="D6009">
        <v>4.730769231</v>
      </c>
      <c r="E6009">
        <v>90.88461538</v>
      </c>
      <c r="F6009">
        <v>1709.538462</v>
      </c>
      <c r="G6009" t="s">
        <v>13</v>
      </c>
      <c r="H6009" s="1">
        <v>7048</v>
      </c>
      <c r="I6009" s="1">
        <v>2641</v>
      </c>
      <c r="J6009">
        <v>303</v>
      </c>
      <c r="K6009" s="1">
        <v>9992</v>
      </c>
    </row>
    <row r="6010" spans="1:11" x14ac:dyDescent="0.3">
      <c r="A6010" t="s">
        <v>26</v>
      </c>
      <c r="B6010" t="s">
        <v>392</v>
      </c>
      <c r="C6010">
        <v>17.529599999999999</v>
      </c>
      <c r="D6010">
        <v>4.5999999999999996</v>
      </c>
      <c r="E6010">
        <v>78.400000000000006</v>
      </c>
      <c r="F6010">
        <v>1549.8</v>
      </c>
      <c r="G6010" t="s">
        <v>13</v>
      </c>
      <c r="H6010" s="1">
        <v>6889</v>
      </c>
      <c r="I6010" s="1">
        <v>2672</v>
      </c>
      <c r="J6010">
        <v>349</v>
      </c>
      <c r="K6010" s="1">
        <v>9910</v>
      </c>
    </row>
    <row r="6011" spans="1:11" x14ac:dyDescent="0.3">
      <c r="A6011" t="s">
        <v>139</v>
      </c>
      <c r="B6011" t="s">
        <v>374</v>
      </c>
      <c r="C6011">
        <v>11.744999999999999</v>
      </c>
      <c r="D6011">
        <v>5</v>
      </c>
      <c r="E6011">
        <v>51</v>
      </c>
      <c r="F6011">
        <v>998</v>
      </c>
      <c r="G6011" t="s">
        <v>13</v>
      </c>
      <c r="H6011" s="1">
        <v>4390</v>
      </c>
      <c r="I6011" s="1">
        <v>4644</v>
      </c>
      <c r="J6011">
        <v>713</v>
      </c>
      <c r="K6011" s="1">
        <v>9747</v>
      </c>
    </row>
    <row r="6012" spans="1:11" x14ac:dyDescent="0.3">
      <c r="A6012" t="s">
        <v>186</v>
      </c>
      <c r="B6012">
        <v>33</v>
      </c>
      <c r="C6012">
        <v>13.818</v>
      </c>
      <c r="D6012">
        <v>5</v>
      </c>
      <c r="E6012">
        <v>66</v>
      </c>
      <c r="F6012">
        <v>1351</v>
      </c>
      <c r="G6012" t="s">
        <v>13</v>
      </c>
      <c r="H6012" s="1">
        <v>6919</v>
      </c>
      <c r="I6012" s="1">
        <v>2033</v>
      </c>
      <c r="J6012">
        <v>345</v>
      </c>
      <c r="K6012" s="1">
        <v>9297</v>
      </c>
    </row>
    <row r="6013" spans="1:11" x14ac:dyDescent="0.3">
      <c r="A6013" t="s">
        <v>137</v>
      </c>
      <c r="B6013">
        <v>944</v>
      </c>
      <c r="C6013">
        <v>59.490499999999997</v>
      </c>
      <c r="D6013">
        <v>5</v>
      </c>
      <c r="E6013">
        <v>137.5</v>
      </c>
      <c r="F6013">
        <v>2734.5</v>
      </c>
      <c r="G6013" t="s">
        <v>13</v>
      </c>
      <c r="H6013" s="1">
        <v>6952</v>
      </c>
      <c r="I6013" s="1">
        <v>1573</v>
      </c>
      <c r="J6013">
        <v>326</v>
      </c>
      <c r="K6013" s="1">
        <v>8851</v>
      </c>
    </row>
    <row r="6014" spans="1:11" x14ac:dyDescent="0.3">
      <c r="A6014" t="s">
        <v>53</v>
      </c>
      <c r="B6014" t="s">
        <v>443</v>
      </c>
      <c r="C6014">
        <v>6.4939999999999998</v>
      </c>
      <c r="D6014">
        <v>5</v>
      </c>
      <c r="E6014">
        <v>30</v>
      </c>
      <c r="F6014">
        <v>903</v>
      </c>
      <c r="G6014" t="s">
        <v>13</v>
      </c>
      <c r="H6014" s="1">
        <v>3473</v>
      </c>
      <c r="I6014" s="1">
        <v>5166</v>
      </c>
      <c r="J6014">
        <v>197</v>
      </c>
      <c r="K6014" s="1">
        <v>8836</v>
      </c>
    </row>
    <row r="6015" spans="1:11" x14ac:dyDescent="0.3">
      <c r="A6015" t="s">
        <v>91</v>
      </c>
      <c r="B6015">
        <v>850</v>
      </c>
      <c r="C6015">
        <v>36.384455879999997</v>
      </c>
      <c r="D6015">
        <v>4.5</v>
      </c>
      <c r="E6015">
        <v>125.70588239999999</v>
      </c>
      <c r="F6015">
        <v>2294.7647059999999</v>
      </c>
      <c r="G6015" t="s">
        <v>13</v>
      </c>
      <c r="H6015" s="1">
        <v>6956</v>
      </c>
      <c r="I6015" s="1">
        <v>1136</v>
      </c>
      <c r="J6015">
        <v>602</v>
      </c>
      <c r="K6015" s="1">
        <v>8694</v>
      </c>
    </row>
    <row r="6016" spans="1:11" x14ac:dyDescent="0.3">
      <c r="A6016" t="s">
        <v>30</v>
      </c>
      <c r="B6016" t="s">
        <v>358</v>
      </c>
      <c r="C6016">
        <v>81.295000000000002</v>
      </c>
      <c r="D6016">
        <v>8</v>
      </c>
      <c r="E6016">
        <v>250</v>
      </c>
      <c r="F6016">
        <v>2998</v>
      </c>
      <c r="G6016" t="s">
        <v>13</v>
      </c>
      <c r="H6016" s="1">
        <v>7144</v>
      </c>
      <c r="I6016" s="1">
        <v>1216</v>
      </c>
      <c r="J6016">
        <v>244</v>
      </c>
      <c r="K6016" s="1">
        <v>8604</v>
      </c>
    </row>
    <row r="6017" spans="1:11" x14ac:dyDescent="0.3">
      <c r="A6017" t="s">
        <v>32</v>
      </c>
      <c r="B6017" t="s">
        <v>33</v>
      </c>
      <c r="C6017">
        <v>46.5274</v>
      </c>
      <c r="D6017">
        <v>7.04</v>
      </c>
      <c r="E6017">
        <v>131.6</v>
      </c>
      <c r="F6017">
        <v>1596.92</v>
      </c>
      <c r="G6017" t="s">
        <v>13</v>
      </c>
      <c r="H6017" s="1">
        <v>6221</v>
      </c>
      <c r="I6017" s="1">
        <v>1609</v>
      </c>
      <c r="J6017">
        <v>495</v>
      </c>
      <c r="K6017" s="1">
        <v>8325</v>
      </c>
    </row>
    <row r="6018" spans="1:11" x14ac:dyDescent="0.3">
      <c r="A6018" t="s">
        <v>70</v>
      </c>
      <c r="B6018" t="s">
        <v>338</v>
      </c>
      <c r="C6018">
        <v>16.445499999999999</v>
      </c>
      <c r="D6018">
        <v>4.6666666670000003</v>
      </c>
      <c r="E6018">
        <v>78</v>
      </c>
      <c r="F6018">
        <v>1741</v>
      </c>
      <c r="G6018" t="s">
        <v>13</v>
      </c>
      <c r="H6018" s="1">
        <v>6779</v>
      </c>
      <c r="I6018" s="1">
        <v>1303</v>
      </c>
      <c r="J6018">
        <v>180</v>
      </c>
      <c r="K6018" s="1">
        <v>8262</v>
      </c>
    </row>
    <row r="6019" spans="1:11" x14ac:dyDescent="0.3">
      <c r="A6019" t="s">
        <v>67</v>
      </c>
      <c r="B6019">
        <v>99</v>
      </c>
      <c r="C6019">
        <v>11.34</v>
      </c>
      <c r="D6019">
        <v>4</v>
      </c>
      <c r="E6019">
        <v>74</v>
      </c>
      <c r="F6019">
        <v>1985</v>
      </c>
      <c r="G6019" t="s">
        <v>13</v>
      </c>
      <c r="H6019" s="1">
        <v>6229</v>
      </c>
      <c r="I6019" s="1">
        <v>1492</v>
      </c>
      <c r="J6019">
        <v>279</v>
      </c>
      <c r="K6019" s="1">
        <v>8000</v>
      </c>
    </row>
    <row r="6020" spans="1:11" x14ac:dyDescent="0.3">
      <c r="A6020" t="s">
        <v>17</v>
      </c>
      <c r="B6020" t="s">
        <v>88</v>
      </c>
      <c r="C6020">
        <v>34.020592110000003</v>
      </c>
      <c r="D6020">
        <v>5.5526315789999998</v>
      </c>
      <c r="E6020">
        <v>99</v>
      </c>
      <c r="F6020">
        <v>1920.026316</v>
      </c>
      <c r="G6020" t="s">
        <v>46</v>
      </c>
      <c r="H6020" s="1">
        <v>6423</v>
      </c>
      <c r="I6020" s="1">
        <v>1223</v>
      </c>
      <c r="J6020">
        <v>321</v>
      </c>
      <c r="K6020" s="1">
        <v>7967</v>
      </c>
    </row>
    <row r="6021" spans="1:11" x14ac:dyDescent="0.3">
      <c r="A6021" t="s">
        <v>139</v>
      </c>
      <c r="B6021" t="s">
        <v>211</v>
      </c>
      <c r="C6021">
        <v>37.522103450000003</v>
      </c>
      <c r="D6021">
        <v>3.896551724</v>
      </c>
      <c r="E6021">
        <v>107.3793103</v>
      </c>
      <c r="F6021">
        <v>2084.3793099999998</v>
      </c>
      <c r="G6021" t="s">
        <v>13</v>
      </c>
      <c r="H6021" s="1">
        <v>5308</v>
      </c>
      <c r="I6021" s="1">
        <v>1711</v>
      </c>
      <c r="J6021">
        <v>786</v>
      </c>
      <c r="K6021" s="1">
        <v>7805</v>
      </c>
    </row>
    <row r="6022" spans="1:11" x14ac:dyDescent="0.3">
      <c r="A6022" t="s">
        <v>59</v>
      </c>
      <c r="B6022" t="s">
        <v>394</v>
      </c>
      <c r="C6022">
        <v>34.330294119999998</v>
      </c>
      <c r="D6022">
        <v>5.5882352940000004</v>
      </c>
      <c r="E6022">
        <v>105</v>
      </c>
      <c r="F6022">
        <v>1962.058824</v>
      </c>
      <c r="G6022" t="s">
        <v>46</v>
      </c>
      <c r="H6022" s="1">
        <v>6398</v>
      </c>
      <c r="I6022" s="1">
        <v>1132</v>
      </c>
      <c r="J6022">
        <v>156</v>
      </c>
      <c r="K6022" s="1">
        <v>7686</v>
      </c>
    </row>
    <row r="6023" spans="1:11" x14ac:dyDescent="0.3">
      <c r="A6023" t="s">
        <v>24</v>
      </c>
      <c r="B6023" t="s">
        <v>454</v>
      </c>
      <c r="C6023">
        <v>21.018333330000001</v>
      </c>
      <c r="D6023">
        <v>4.6666666670000003</v>
      </c>
      <c r="E6023">
        <v>66</v>
      </c>
      <c r="F6023">
        <v>1206</v>
      </c>
      <c r="G6023" t="s">
        <v>13</v>
      </c>
      <c r="H6023" s="1">
        <v>5719</v>
      </c>
      <c r="I6023" s="1">
        <v>1641</v>
      </c>
      <c r="J6023">
        <v>145</v>
      </c>
      <c r="K6023" s="1">
        <v>7505</v>
      </c>
    </row>
    <row r="6024" spans="1:11" x14ac:dyDescent="0.3">
      <c r="A6024" t="s">
        <v>106</v>
      </c>
      <c r="B6024">
        <v>2000</v>
      </c>
      <c r="C6024">
        <v>17.181999999999999</v>
      </c>
      <c r="D6024">
        <v>5</v>
      </c>
      <c r="E6024">
        <v>74</v>
      </c>
      <c r="F6024">
        <v>1994</v>
      </c>
      <c r="G6024" t="s">
        <v>13</v>
      </c>
      <c r="H6024" s="1">
        <v>6258</v>
      </c>
      <c r="I6024">
        <v>914</v>
      </c>
      <c r="J6024">
        <v>96</v>
      </c>
      <c r="K6024" s="1">
        <v>7268</v>
      </c>
    </row>
    <row r="6025" spans="1:11" x14ac:dyDescent="0.3">
      <c r="A6025" t="s">
        <v>41</v>
      </c>
      <c r="B6025">
        <v>105</v>
      </c>
      <c r="C6025">
        <v>4.6263333329999998</v>
      </c>
      <c r="D6025">
        <v>4</v>
      </c>
      <c r="E6025">
        <v>34</v>
      </c>
      <c r="F6025">
        <v>1046</v>
      </c>
      <c r="G6025" t="s">
        <v>13</v>
      </c>
      <c r="H6025" s="1">
        <v>4196</v>
      </c>
      <c r="I6025" s="1">
        <v>2209</v>
      </c>
      <c r="J6025">
        <v>107</v>
      </c>
      <c r="K6025" s="1">
        <v>6512</v>
      </c>
    </row>
    <row r="6026" spans="1:11" x14ac:dyDescent="0.3">
      <c r="A6026" t="s">
        <v>32</v>
      </c>
      <c r="B6026" t="s">
        <v>51</v>
      </c>
      <c r="C6026">
        <v>78.073227270000004</v>
      </c>
      <c r="D6026">
        <v>7.6727272729999996</v>
      </c>
      <c r="E6026">
        <v>192.4</v>
      </c>
      <c r="F6026">
        <v>2598.818182</v>
      </c>
      <c r="G6026" t="s">
        <v>13</v>
      </c>
      <c r="H6026" s="1">
        <v>5146</v>
      </c>
      <c r="I6026">
        <v>913</v>
      </c>
      <c r="J6026">
        <v>346</v>
      </c>
      <c r="K6026" s="1">
        <v>6405</v>
      </c>
    </row>
    <row r="6027" spans="1:11" x14ac:dyDescent="0.3">
      <c r="A6027" t="s">
        <v>30</v>
      </c>
      <c r="B6027" t="s">
        <v>206</v>
      </c>
      <c r="C6027">
        <v>43.08</v>
      </c>
      <c r="D6027">
        <v>4.6666666670000003</v>
      </c>
      <c r="E6027">
        <v>105</v>
      </c>
      <c r="F6027">
        <v>2239.666667</v>
      </c>
      <c r="G6027" t="s">
        <v>13</v>
      </c>
      <c r="H6027" s="1">
        <v>4279</v>
      </c>
      <c r="I6027" s="1">
        <v>1444</v>
      </c>
      <c r="J6027">
        <v>415</v>
      </c>
      <c r="K6027" s="1">
        <v>6138</v>
      </c>
    </row>
    <row r="6028" spans="1:11" x14ac:dyDescent="0.3">
      <c r="A6028" t="s">
        <v>81</v>
      </c>
      <c r="B6028" t="s">
        <v>82</v>
      </c>
      <c r="C6028">
        <v>37.468571429999997</v>
      </c>
      <c r="D6028">
        <v>5.8571428570000004</v>
      </c>
      <c r="E6028">
        <v>103.4285714</v>
      </c>
      <c r="F6028">
        <v>1718.5714290000001</v>
      </c>
      <c r="G6028" t="s">
        <v>13</v>
      </c>
      <c r="H6028" s="1">
        <v>3185</v>
      </c>
      <c r="I6028" s="1">
        <v>2357</v>
      </c>
      <c r="J6028">
        <v>469</v>
      </c>
      <c r="K6028" s="1">
        <v>6011</v>
      </c>
    </row>
    <row r="6029" spans="1:11" x14ac:dyDescent="0.3">
      <c r="A6029" t="s">
        <v>81</v>
      </c>
      <c r="B6029">
        <v>121</v>
      </c>
      <c r="C6029">
        <v>13.191000000000001</v>
      </c>
      <c r="D6029">
        <v>5</v>
      </c>
      <c r="E6029">
        <v>51.333333330000002</v>
      </c>
      <c r="F6029">
        <v>1431.333333</v>
      </c>
      <c r="G6029" t="s">
        <v>13</v>
      </c>
      <c r="H6029" s="1">
        <v>2391</v>
      </c>
      <c r="I6029" s="1">
        <v>3343</v>
      </c>
      <c r="J6029">
        <v>233</v>
      </c>
      <c r="K6029" s="1">
        <v>5967</v>
      </c>
    </row>
    <row r="6030" spans="1:11" x14ac:dyDescent="0.3">
      <c r="A6030" t="s">
        <v>395</v>
      </c>
      <c r="B6030" t="s">
        <v>474</v>
      </c>
      <c r="C6030">
        <v>15.11811765</v>
      </c>
      <c r="D6030">
        <v>4.5882352940000004</v>
      </c>
      <c r="E6030">
        <v>61.764705880000001</v>
      </c>
      <c r="F6030">
        <v>1603.117647</v>
      </c>
      <c r="G6030" t="s">
        <v>13</v>
      </c>
      <c r="H6030" s="1">
        <v>4738</v>
      </c>
      <c r="I6030" s="1">
        <v>1111</v>
      </c>
      <c r="J6030">
        <v>103</v>
      </c>
      <c r="K6030" s="1">
        <v>5952</v>
      </c>
    </row>
    <row r="6031" spans="1:11" x14ac:dyDescent="0.3">
      <c r="A6031" t="s">
        <v>34</v>
      </c>
      <c r="B6031" t="s">
        <v>334</v>
      </c>
      <c r="C6031">
        <v>43.974499999999999</v>
      </c>
      <c r="D6031">
        <v>4.5</v>
      </c>
      <c r="E6031">
        <v>98</v>
      </c>
      <c r="F6031">
        <v>2309</v>
      </c>
      <c r="G6031" t="s">
        <v>13</v>
      </c>
      <c r="H6031" s="1">
        <v>4620</v>
      </c>
      <c r="I6031">
        <v>891</v>
      </c>
      <c r="J6031">
        <v>111</v>
      </c>
      <c r="K6031" s="1">
        <v>5622</v>
      </c>
    </row>
    <row r="6032" spans="1:11" x14ac:dyDescent="0.3">
      <c r="A6032" t="s">
        <v>53</v>
      </c>
      <c r="B6032" t="s">
        <v>247</v>
      </c>
      <c r="C6032">
        <v>20.37</v>
      </c>
      <c r="D6032">
        <v>5.6428571429999996</v>
      </c>
      <c r="E6032">
        <v>74.214285709999999</v>
      </c>
      <c r="F6032">
        <v>1324.357143</v>
      </c>
      <c r="G6032" t="s">
        <v>13</v>
      </c>
      <c r="H6032" s="1">
        <v>4526</v>
      </c>
      <c r="I6032">
        <v>935</v>
      </c>
      <c r="J6032">
        <v>125</v>
      </c>
      <c r="K6032" s="1">
        <v>5586</v>
      </c>
    </row>
    <row r="6033" spans="1:11" x14ac:dyDescent="0.3">
      <c r="A6033" t="s">
        <v>452</v>
      </c>
      <c r="B6033" t="s">
        <v>453</v>
      </c>
      <c r="C6033">
        <v>29.042999999999999</v>
      </c>
      <c r="D6033">
        <v>5.8518518520000002</v>
      </c>
      <c r="E6033">
        <v>105.0740741</v>
      </c>
      <c r="F6033">
        <v>1638.8888890000001</v>
      </c>
      <c r="G6033" t="s">
        <v>13</v>
      </c>
      <c r="H6033" s="1">
        <v>4247</v>
      </c>
      <c r="I6033" s="1">
        <v>1118</v>
      </c>
      <c r="J6033">
        <v>150</v>
      </c>
      <c r="K6033" s="1">
        <v>5515</v>
      </c>
    </row>
    <row r="6034" spans="1:11" x14ac:dyDescent="0.3">
      <c r="A6034" t="s">
        <v>137</v>
      </c>
      <c r="B6034">
        <v>911</v>
      </c>
      <c r="C6034">
        <v>158.7922667</v>
      </c>
      <c r="D6034">
        <v>7.4666666670000001</v>
      </c>
      <c r="E6034">
        <v>293.53333329999998</v>
      </c>
      <c r="F6034">
        <v>3005.4</v>
      </c>
      <c r="G6034" t="s">
        <v>13</v>
      </c>
      <c r="H6034" s="1">
        <v>4444</v>
      </c>
      <c r="I6034">
        <v>539</v>
      </c>
      <c r="J6034">
        <v>204</v>
      </c>
      <c r="K6034" s="1">
        <v>5187</v>
      </c>
    </row>
    <row r="6035" spans="1:11" x14ac:dyDescent="0.3">
      <c r="A6035" t="s">
        <v>17</v>
      </c>
      <c r="B6035" t="s">
        <v>476</v>
      </c>
      <c r="C6035">
        <v>13.2218</v>
      </c>
      <c r="D6035">
        <v>4.5999999999999996</v>
      </c>
      <c r="E6035">
        <v>70.2</v>
      </c>
      <c r="F6035">
        <v>1736.2</v>
      </c>
      <c r="G6035" t="s">
        <v>13</v>
      </c>
      <c r="H6035" s="1">
        <v>3856</v>
      </c>
      <c r="I6035" s="1">
        <v>1203</v>
      </c>
      <c r="J6035">
        <v>106</v>
      </c>
      <c r="K6035" s="1">
        <v>5165</v>
      </c>
    </row>
    <row r="6036" spans="1:11" x14ac:dyDescent="0.3">
      <c r="A6036" t="s">
        <v>84</v>
      </c>
      <c r="B6036" t="s">
        <v>108</v>
      </c>
      <c r="C6036">
        <v>9.5627999999999993</v>
      </c>
      <c r="D6036">
        <v>4.5999999999999996</v>
      </c>
      <c r="E6036">
        <v>50</v>
      </c>
      <c r="F6036">
        <v>996</v>
      </c>
      <c r="G6036" t="s">
        <v>13</v>
      </c>
      <c r="H6036" s="1">
        <v>1802</v>
      </c>
      <c r="I6036" s="1">
        <v>3099</v>
      </c>
      <c r="J6036">
        <v>118</v>
      </c>
      <c r="K6036" s="1">
        <v>5019</v>
      </c>
    </row>
    <row r="6037" spans="1:11" x14ac:dyDescent="0.3">
      <c r="A6037" t="s">
        <v>15</v>
      </c>
      <c r="B6037" t="s">
        <v>477</v>
      </c>
      <c r="C6037">
        <v>7.5592499999999996</v>
      </c>
      <c r="D6037">
        <v>4</v>
      </c>
      <c r="E6037">
        <v>38.75</v>
      </c>
      <c r="F6037">
        <v>1137.75</v>
      </c>
      <c r="G6037" t="s">
        <v>13</v>
      </c>
      <c r="H6037" s="1">
        <v>2838</v>
      </c>
      <c r="I6037" s="1">
        <v>1787</v>
      </c>
      <c r="J6037">
        <v>134</v>
      </c>
      <c r="K6037" s="1">
        <v>4759</v>
      </c>
    </row>
    <row r="6038" spans="1:11" x14ac:dyDescent="0.3">
      <c r="A6038" t="s">
        <v>15</v>
      </c>
      <c r="B6038" t="s">
        <v>357</v>
      </c>
      <c r="C6038">
        <v>35.340000000000003</v>
      </c>
      <c r="D6038">
        <v>5</v>
      </c>
      <c r="E6038">
        <v>118</v>
      </c>
      <c r="F6038">
        <v>1781</v>
      </c>
      <c r="G6038" t="s">
        <v>13</v>
      </c>
      <c r="H6038" s="1">
        <v>3428</v>
      </c>
      <c r="I6038" s="1">
        <v>1000</v>
      </c>
      <c r="J6038">
        <v>280</v>
      </c>
      <c r="K6038" s="1">
        <v>4708</v>
      </c>
    </row>
    <row r="6039" spans="1:11" x14ac:dyDescent="0.3">
      <c r="A6039" t="s">
        <v>59</v>
      </c>
      <c r="B6039">
        <v>127</v>
      </c>
      <c r="C6039">
        <v>6.2389999999999999</v>
      </c>
      <c r="D6039">
        <v>5</v>
      </c>
      <c r="E6039">
        <v>37</v>
      </c>
      <c r="F6039">
        <v>1049</v>
      </c>
      <c r="G6039" t="s">
        <v>13</v>
      </c>
      <c r="H6039" s="1">
        <v>2421</v>
      </c>
      <c r="I6039" s="1">
        <v>2145</v>
      </c>
      <c r="J6039">
        <v>104</v>
      </c>
      <c r="K6039" s="1">
        <v>4670</v>
      </c>
    </row>
    <row r="6040" spans="1:11" x14ac:dyDescent="0.3">
      <c r="A6040" t="s">
        <v>22</v>
      </c>
      <c r="B6040">
        <v>104</v>
      </c>
      <c r="C6040">
        <v>7.5083333330000004</v>
      </c>
      <c r="D6040">
        <v>4</v>
      </c>
      <c r="E6040">
        <v>36.666666669999998</v>
      </c>
      <c r="F6040">
        <v>1099</v>
      </c>
      <c r="G6040" t="s">
        <v>13</v>
      </c>
      <c r="H6040" s="1">
        <v>2384</v>
      </c>
      <c r="I6040" s="1">
        <v>2115</v>
      </c>
      <c r="J6040">
        <v>138</v>
      </c>
      <c r="K6040" s="1">
        <v>4637</v>
      </c>
    </row>
    <row r="6041" spans="1:11" x14ac:dyDescent="0.3">
      <c r="A6041" t="s">
        <v>446</v>
      </c>
      <c r="B6041" t="s">
        <v>458</v>
      </c>
      <c r="C6041">
        <v>12.241</v>
      </c>
      <c r="D6041">
        <v>5</v>
      </c>
      <c r="E6041">
        <v>57</v>
      </c>
      <c r="F6041">
        <v>1568</v>
      </c>
      <c r="G6041" t="s">
        <v>13</v>
      </c>
      <c r="H6041" s="1">
        <v>3482</v>
      </c>
      <c r="I6041">
        <v>891</v>
      </c>
      <c r="J6041">
        <v>97</v>
      </c>
      <c r="K6041" s="1">
        <v>4470</v>
      </c>
    </row>
    <row r="6042" spans="1:11" x14ac:dyDescent="0.3">
      <c r="A6042" t="s">
        <v>15</v>
      </c>
      <c r="B6042" t="s">
        <v>412</v>
      </c>
      <c r="C6042">
        <v>18.167153849999998</v>
      </c>
      <c r="D6042">
        <v>4.692307692</v>
      </c>
      <c r="E6042">
        <v>70.307692309999993</v>
      </c>
      <c r="F6042">
        <v>1932.1538459999999</v>
      </c>
      <c r="G6042" t="s">
        <v>13</v>
      </c>
      <c r="H6042" s="1">
        <v>3328</v>
      </c>
      <c r="I6042">
        <v>779</v>
      </c>
      <c r="J6042">
        <v>240</v>
      </c>
      <c r="K6042" s="1">
        <v>4347</v>
      </c>
    </row>
    <row r="6043" spans="1:11" x14ac:dyDescent="0.3">
      <c r="A6043" t="s">
        <v>24</v>
      </c>
      <c r="B6043" t="s">
        <v>351</v>
      </c>
      <c r="C6043">
        <v>38.482470589999998</v>
      </c>
      <c r="D6043">
        <v>4.8823529409999997</v>
      </c>
      <c r="E6043">
        <v>90.941176470000002</v>
      </c>
      <c r="F6043">
        <v>2953.5882350000002</v>
      </c>
      <c r="G6043" t="s">
        <v>46</v>
      </c>
      <c r="H6043" s="1">
        <v>3434</v>
      </c>
      <c r="I6043">
        <v>665</v>
      </c>
      <c r="J6043">
        <v>85</v>
      </c>
      <c r="K6043" s="1">
        <v>4184</v>
      </c>
    </row>
    <row r="6044" spans="1:11" x14ac:dyDescent="0.3">
      <c r="A6044" t="s">
        <v>11</v>
      </c>
      <c r="B6044" t="s">
        <v>387</v>
      </c>
      <c r="C6044">
        <v>30.862909089999999</v>
      </c>
      <c r="D6044">
        <v>4.4545454549999999</v>
      </c>
      <c r="E6044">
        <v>105.54545450000001</v>
      </c>
      <c r="F6044">
        <v>2458.909091</v>
      </c>
      <c r="G6044" t="s">
        <v>13</v>
      </c>
      <c r="H6044" s="1">
        <v>3625</v>
      </c>
      <c r="I6044">
        <v>408</v>
      </c>
      <c r="J6044">
        <v>84</v>
      </c>
      <c r="K6044" s="1">
        <v>4117</v>
      </c>
    </row>
    <row r="6045" spans="1:11" x14ac:dyDescent="0.3">
      <c r="A6045" t="s">
        <v>22</v>
      </c>
      <c r="B6045">
        <v>605</v>
      </c>
      <c r="C6045">
        <v>35.259727269999999</v>
      </c>
      <c r="D6045">
        <v>4.7272727269999999</v>
      </c>
      <c r="E6045">
        <v>104.6363636</v>
      </c>
      <c r="F6045">
        <v>2367.181818</v>
      </c>
      <c r="G6045" t="s">
        <v>13</v>
      </c>
      <c r="H6045" s="1">
        <v>3442</v>
      </c>
      <c r="I6045">
        <v>390</v>
      </c>
      <c r="J6045">
        <v>165</v>
      </c>
      <c r="K6045" s="1">
        <v>3997</v>
      </c>
    </row>
    <row r="6046" spans="1:11" x14ac:dyDescent="0.3">
      <c r="A6046" t="s">
        <v>15</v>
      </c>
      <c r="B6046" t="s">
        <v>471</v>
      </c>
      <c r="C6046">
        <v>14.934533330000001</v>
      </c>
      <c r="D6046">
        <v>4.3333333329999997</v>
      </c>
      <c r="E6046">
        <v>59.6</v>
      </c>
      <c r="F6046">
        <v>1655.0666670000001</v>
      </c>
      <c r="G6046" t="s">
        <v>13</v>
      </c>
      <c r="H6046" s="1">
        <v>3224</v>
      </c>
      <c r="I6046">
        <v>668</v>
      </c>
      <c r="J6046">
        <v>89</v>
      </c>
      <c r="K6046" s="1">
        <v>3981</v>
      </c>
    </row>
    <row r="6047" spans="1:11" x14ac:dyDescent="0.3">
      <c r="A6047" t="s">
        <v>19</v>
      </c>
      <c r="B6047" t="s">
        <v>213</v>
      </c>
      <c r="C6047">
        <v>114.8758333</v>
      </c>
      <c r="D6047">
        <v>8</v>
      </c>
      <c r="E6047">
        <v>235</v>
      </c>
      <c r="F6047">
        <v>2979</v>
      </c>
      <c r="G6047" t="s">
        <v>13</v>
      </c>
      <c r="H6047" s="1">
        <v>3104</v>
      </c>
      <c r="I6047">
        <v>510</v>
      </c>
      <c r="J6047">
        <v>91</v>
      </c>
      <c r="K6047" s="1">
        <v>3705</v>
      </c>
    </row>
    <row r="6048" spans="1:11" x14ac:dyDescent="0.3">
      <c r="A6048" t="s">
        <v>11</v>
      </c>
      <c r="B6048" t="s">
        <v>281</v>
      </c>
      <c r="C6048">
        <v>29.151</v>
      </c>
      <c r="D6048">
        <v>5</v>
      </c>
      <c r="E6048">
        <v>89</v>
      </c>
      <c r="F6048">
        <v>2526.5</v>
      </c>
      <c r="G6048" t="s">
        <v>13</v>
      </c>
      <c r="H6048" s="1">
        <v>2718</v>
      </c>
      <c r="I6048">
        <v>761</v>
      </c>
      <c r="J6048">
        <v>161</v>
      </c>
      <c r="K6048" s="1">
        <v>3640</v>
      </c>
    </row>
    <row r="6049" spans="1:11" x14ac:dyDescent="0.3">
      <c r="A6049" t="s">
        <v>440</v>
      </c>
      <c r="B6049" t="s">
        <v>441</v>
      </c>
      <c r="C6049">
        <v>13.137</v>
      </c>
      <c r="D6049">
        <v>5</v>
      </c>
      <c r="E6049">
        <v>93.5</v>
      </c>
      <c r="F6049">
        <v>1998</v>
      </c>
      <c r="G6049" t="s">
        <v>13</v>
      </c>
      <c r="H6049" s="1">
        <v>2745</v>
      </c>
      <c r="I6049">
        <v>721</v>
      </c>
      <c r="J6049">
        <v>120</v>
      </c>
      <c r="K6049" s="1">
        <v>3586</v>
      </c>
    </row>
    <row r="6050" spans="1:11" x14ac:dyDescent="0.3">
      <c r="A6050" t="s">
        <v>26</v>
      </c>
      <c r="B6050" t="s">
        <v>383</v>
      </c>
      <c r="C6050">
        <v>69.397000000000006</v>
      </c>
      <c r="D6050">
        <v>5</v>
      </c>
      <c r="E6050">
        <v>173</v>
      </c>
      <c r="F6050">
        <v>3358.666667</v>
      </c>
      <c r="G6050" t="s">
        <v>13</v>
      </c>
      <c r="H6050" s="1">
        <v>2980</v>
      </c>
      <c r="I6050">
        <v>428</v>
      </c>
      <c r="J6050">
        <v>165</v>
      </c>
      <c r="K6050" s="1">
        <v>3573</v>
      </c>
    </row>
    <row r="6051" spans="1:11" x14ac:dyDescent="0.3">
      <c r="A6051" t="s">
        <v>186</v>
      </c>
      <c r="B6051">
        <v>164</v>
      </c>
      <c r="C6051">
        <v>38.39725</v>
      </c>
      <c r="D6051">
        <v>4.75</v>
      </c>
      <c r="E6051">
        <v>131</v>
      </c>
      <c r="F6051">
        <v>2652.375</v>
      </c>
      <c r="G6051" t="s">
        <v>13</v>
      </c>
      <c r="H6051" s="1">
        <v>2978</v>
      </c>
      <c r="I6051">
        <v>291</v>
      </c>
      <c r="J6051">
        <v>178</v>
      </c>
      <c r="K6051" s="1">
        <v>3447</v>
      </c>
    </row>
    <row r="6052" spans="1:11" x14ac:dyDescent="0.3">
      <c r="A6052" t="s">
        <v>81</v>
      </c>
      <c r="B6052" t="s">
        <v>384</v>
      </c>
      <c r="C6052">
        <v>22.126999999999999</v>
      </c>
      <c r="D6052">
        <v>5</v>
      </c>
      <c r="E6052">
        <v>83</v>
      </c>
      <c r="F6052">
        <v>1721.5</v>
      </c>
      <c r="G6052" t="s">
        <v>13</v>
      </c>
      <c r="H6052" s="1">
        <v>1854</v>
      </c>
      <c r="I6052" s="1">
        <v>1390</v>
      </c>
      <c r="J6052">
        <v>186</v>
      </c>
      <c r="K6052" s="1">
        <v>3430</v>
      </c>
    </row>
    <row r="6053" spans="1:11" x14ac:dyDescent="0.3">
      <c r="A6053" t="s">
        <v>395</v>
      </c>
      <c r="B6053" t="s">
        <v>481</v>
      </c>
      <c r="C6053">
        <v>16.740911759999999</v>
      </c>
      <c r="D6053">
        <v>4.1176470590000003</v>
      </c>
      <c r="E6053">
        <v>71.470588239999998</v>
      </c>
      <c r="F6053">
        <v>2066.1764710000002</v>
      </c>
      <c r="G6053" t="s">
        <v>13</v>
      </c>
      <c r="H6053" s="1">
        <v>2831</v>
      </c>
      <c r="I6053">
        <v>510</v>
      </c>
      <c r="J6053">
        <v>55</v>
      </c>
      <c r="K6053" s="1">
        <v>3396</v>
      </c>
    </row>
    <row r="6054" spans="1:11" x14ac:dyDescent="0.3">
      <c r="A6054" t="s">
        <v>17</v>
      </c>
      <c r="B6054">
        <v>4</v>
      </c>
      <c r="C6054">
        <v>6.5873333330000001</v>
      </c>
      <c r="D6054">
        <v>4</v>
      </c>
      <c r="E6054">
        <v>22.333333329999999</v>
      </c>
      <c r="F6054">
        <v>932.66666669999995</v>
      </c>
      <c r="G6054" t="s">
        <v>13</v>
      </c>
      <c r="H6054" s="1">
        <v>1613</v>
      </c>
      <c r="I6054" s="1">
        <v>1474</v>
      </c>
      <c r="J6054">
        <v>209</v>
      </c>
      <c r="K6054" s="1">
        <v>3296</v>
      </c>
    </row>
    <row r="6055" spans="1:11" x14ac:dyDescent="0.3">
      <c r="A6055" t="s">
        <v>84</v>
      </c>
      <c r="B6055" t="s">
        <v>437</v>
      </c>
      <c r="C6055">
        <v>12.25</v>
      </c>
      <c r="D6055">
        <v>5</v>
      </c>
      <c r="E6055">
        <v>43</v>
      </c>
      <c r="F6055">
        <v>1325</v>
      </c>
      <c r="G6055" t="s">
        <v>13</v>
      </c>
      <c r="H6055" s="1">
        <v>1765</v>
      </c>
      <c r="I6055" s="1">
        <v>1256</v>
      </c>
      <c r="J6055">
        <v>80</v>
      </c>
      <c r="K6055" s="1">
        <v>3101</v>
      </c>
    </row>
    <row r="6056" spans="1:11" x14ac:dyDescent="0.3">
      <c r="A6056" t="s">
        <v>24</v>
      </c>
      <c r="B6056" t="s">
        <v>360</v>
      </c>
      <c r="C6056">
        <v>22.953833329999998</v>
      </c>
      <c r="D6056">
        <v>5</v>
      </c>
      <c r="E6056">
        <v>67.333333330000002</v>
      </c>
      <c r="F6056">
        <v>1908.166667</v>
      </c>
      <c r="G6056" t="s">
        <v>13</v>
      </c>
      <c r="H6056" s="1">
        <v>2057</v>
      </c>
      <c r="I6056">
        <v>805</v>
      </c>
      <c r="J6056">
        <v>163</v>
      </c>
      <c r="K6056" s="1">
        <v>3025</v>
      </c>
    </row>
    <row r="6057" spans="1:11" x14ac:dyDescent="0.3">
      <c r="A6057" t="s">
        <v>53</v>
      </c>
      <c r="B6057" t="s">
        <v>473</v>
      </c>
      <c r="C6057">
        <v>10.54685714</v>
      </c>
      <c r="D6057">
        <v>5</v>
      </c>
      <c r="E6057">
        <v>49.428571429999998</v>
      </c>
      <c r="F6057">
        <v>1418.4285709999999</v>
      </c>
      <c r="G6057" t="s">
        <v>13</v>
      </c>
      <c r="H6057" s="1">
        <v>2122</v>
      </c>
      <c r="I6057">
        <v>811</v>
      </c>
      <c r="J6057">
        <v>65</v>
      </c>
      <c r="K6057" s="1">
        <v>2998</v>
      </c>
    </row>
    <row r="6058" spans="1:11" x14ac:dyDescent="0.3">
      <c r="A6058" t="s">
        <v>24</v>
      </c>
      <c r="B6058" t="s">
        <v>465</v>
      </c>
      <c r="C6058">
        <v>18.653199999999998</v>
      </c>
      <c r="D6058">
        <v>4.5999999999999996</v>
      </c>
      <c r="E6058">
        <v>74.8</v>
      </c>
      <c r="F6058">
        <v>2652.8</v>
      </c>
      <c r="G6058" t="s">
        <v>46</v>
      </c>
      <c r="H6058" s="1">
        <v>2481</v>
      </c>
      <c r="I6058">
        <v>432</v>
      </c>
      <c r="J6058">
        <v>55</v>
      </c>
      <c r="K6058" s="1">
        <v>2968</v>
      </c>
    </row>
    <row r="6059" spans="1:11" x14ac:dyDescent="0.3">
      <c r="A6059" t="s">
        <v>91</v>
      </c>
      <c r="B6059">
        <v>960</v>
      </c>
      <c r="C6059">
        <v>40.764499999999998</v>
      </c>
      <c r="D6059">
        <v>4.3333333329999997</v>
      </c>
      <c r="E6059">
        <v>133.33333329999999</v>
      </c>
      <c r="F6059">
        <v>2634.2222219999999</v>
      </c>
      <c r="G6059" t="s">
        <v>13</v>
      </c>
      <c r="H6059" s="1">
        <v>2160</v>
      </c>
      <c r="I6059">
        <v>291</v>
      </c>
      <c r="J6059">
        <v>173</v>
      </c>
      <c r="K6059" s="1">
        <v>2624</v>
      </c>
    </row>
    <row r="6060" spans="1:11" x14ac:dyDescent="0.3">
      <c r="A6060" t="s">
        <v>70</v>
      </c>
      <c r="B6060" t="s">
        <v>328</v>
      </c>
      <c r="C6060">
        <v>31.7425</v>
      </c>
      <c r="D6060">
        <v>4.8333333329999997</v>
      </c>
      <c r="E6060">
        <v>119.66666669999999</v>
      </c>
      <c r="F6060">
        <v>2116</v>
      </c>
      <c r="G6060" t="s">
        <v>13</v>
      </c>
      <c r="H6060" s="1">
        <v>2225</v>
      </c>
      <c r="I6060">
        <v>304</v>
      </c>
      <c r="J6060">
        <v>73</v>
      </c>
      <c r="K6060" s="1">
        <v>2602</v>
      </c>
    </row>
    <row r="6061" spans="1:11" x14ac:dyDescent="0.3">
      <c r="A6061" t="s">
        <v>395</v>
      </c>
      <c r="B6061" t="s">
        <v>480</v>
      </c>
      <c r="C6061">
        <v>36.166625000000003</v>
      </c>
      <c r="D6061">
        <v>4.375</v>
      </c>
      <c r="E6061">
        <v>117.625</v>
      </c>
      <c r="F6061">
        <v>2849.25</v>
      </c>
      <c r="G6061" t="s">
        <v>13</v>
      </c>
      <c r="H6061" s="1">
        <v>2212</v>
      </c>
      <c r="I6061">
        <v>333</v>
      </c>
      <c r="J6061">
        <v>35</v>
      </c>
      <c r="K6061" s="1">
        <v>2580</v>
      </c>
    </row>
    <row r="6062" spans="1:11" x14ac:dyDescent="0.3">
      <c r="A6062" t="s">
        <v>30</v>
      </c>
      <c r="B6062" t="s">
        <v>482</v>
      </c>
      <c r="C6062">
        <v>18.97175</v>
      </c>
      <c r="D6062">
        <v>5</v>
      </c>
      <c r="E6062">
        <v>75.25</v>
      </c>
      <c r="F6062">
        <v>2214.5</v>
      </c>
      <c r="G6062" t="s">
        <v>46</v>
      </c>
      <c r="H6062" s="1">
        <v>2062</v>
      </c>
      <c r="I6062">
        <v>355</v>
      </c>
      <c r="J6062">
        <v>42</v>
      </c>
      <c r="K6062" s="1">
        <v>2459</v>
      </c>
    </row>
    <row r="6063" spans="1:11" x14ac:dyDescent="0.3">
      <c r="A6063" t="s">
        <v>452</v>
      </c>
      <c r="B6063" t="s">
        <v>479</v>
      </c>
      <c r="C6063">
        <v>13.43333333</v>
      </c>
      <c r="D6063">
        <v>4.3333333329999997</v>
      </c>
      <c r="E6063">
        <v>67.666666669999998</v>
      </c>
      <c r="F6063">
        <v>1527</v>
      </c>
      <c r="G6063" t="s">
        <v>13</v>
      </c>
      <c r="H6063" s="1">
        <v>1871</v>
      </c>
      <c r="I6063">
        <v>390</v>
      </c>
      <c r="J6063">
        <v>52</v>
      </c>
      <c r="K6063" s="1">
        <v>2313</v>
      </c>
    </row>
    <row r="6064" spans="1:11" x14ac:dyDescent="0.3">
      <c r="A6064" t="s">
        <v>452</v>
      </c>
      <c r="B6064" t="s">
        <v>467</v>
      </c>
      <c r="C6064">
        <v>50.143000000000001</v>
      </c>
      <c r="D6064">
        <v>5.8181818180000002</v>
      </c>
      <c r="E6064">
        <v>155.54545450000001</v>
      </c>
      <c r="F6064">
        <v>2799.272727</v>
      </c>
      <c r="G6064" t="s">
        <v>13</v>
      </c>
      <c r="H6064" s="1">
        <v>1946</v>
      </c>
      <c r="I6064">
        <v>273</v>
      </c>
      <c r="J6064">
        <v>66</v>
      </c>
      <c r="K6064" s="1">
        <v>2285</v>
      </c>
    </row>
    <row r="6065" spans="1:11" x14ac:dyDescent="0.3">
      <c r="A6065" t="s">
        <v>17</v>
      </c>
      <c r="B6065">
        <v>14</v>
      </c>
      <c r="C6065">
        <v>9.1807499999999997</v>
      </c>
      <c r="D6065">
        <v>4</v>
      </c>
      <c r="E6065">
        <v>46.75</v>
      </c>
      <c r="F6065">
        <v>1324.5</v>
      </c>
      <c r="G6065" t="s">
        <v>13</v>
      </c>
      <c r="H6065" s="1">
        <v>1351</v>
      </c>
      <c r="I6065">
        <v>770</v>
      </c>
      <c r="J6065">
        <v>58</v>
      </c>
      <c r="K6065" s="1">
        <v>2179</v>
      </c>
    </row>
    <row r="6066" spans="1:11" x14ac:dyDescent="0.3">
      <c r="A6066" t="s">
        <v>137</v>
      </c>
      <c r="B6066">
        <v>928</v>
      </c>
      <c r="C6066">
        <v>110.0985</v>
      </c>
      <c r="D6066">
        <v>5</v>
      </c>
      <c r="E6066">
        <v>235</v>
      </c>
      <c r="F6066">
        <v>4957</v>
      </c>
      <c r="G6066" t="s">
        <v>13</v>
      </c>
      <c r="H6066" s="1">
        <v>1839</v>
      </c>
      <c r="I6066">
        <v>264</v>
      </c>
      <c r="J6066">
        <v>57</v>
      </c>
      <c r="K6066" s="1">
        <v>2160</v>
      </c>
    </row>
    <row r="6067" spans="1:11" x14ac:dyDescent="0.3">
      <c r="A6067" t="s">
        <v>26</v>
      </c>
      <c r="B6067" t="s">
        <v>483</v>
      </c>
      <c r="C6067">
        <v>4.968</v>
      </c>
      <c r="D6067">
        <v>3.5</v>
      </c>
      <c r="E6067">
        <v>59</v>
      </c>
      <c r="F6067">
        <v>1602</v>
      </c>
      <c r="G6067" t="s">
        <v>13</v>
      </c>
      <c r="H6067" s="1">
        <v>1380</v>
      </c>
      <c r="I6067">
        <v>675</v>
      </c>
      <c r="J6067">
        <v>63</v>
      </c>
      <c r="K6067" s="1">
        <v>2118</v>
      </c>
    </row>
    <row r="6068" spans="1:11" x14ac:dyDescent="0.3">
      <c r="A6068" t="s">
        <v>11</v>
      </c>
      <c r="B6068" t="s">
        <v>402</v>
      </c>
      <c r="C6068">
        <v>24.84</v>
      </c>
      <c r="D6068">
        <v>5</v>
      </c>
      <c r="E6068">
        <v>102</v>
      </c>
      <c r="F6068">
        <v>2244</v>
      </c>
      <c r="G6068" t="s">
        <v>13</v>
      </c>
      <c r="H6068" s="1">
        <v>1564</v>
      </c>
      <c r="I6068">
        <v>439</v>
      </c>
      <c r="J6068">
        <v>82</v>
      </c>
      <c r="K6068" s="1">
        <v>2085</v>
      </c>
    </row>
    <row r="6069" spans="1:11" x14ac:dyDescent="0.3">
      <c r="A6069" t="s">
        <v>17</v>
      </c>
      <c r="B6069" t="s">
        <v>423</v>
      </c>
      <c r="C6069">
        <v>31.791071429999999</v>
      </c>
      <c r="D6069">
        <v>4.5714285710000002</v>
      </c>
      <c r="E6069">
        <v>104.1428571</v>
      </c>
      <c r="F6069">
        <v>2211.0714290000001</v>
      </c>
      <c r="G6069" t="s">
        <v>13</v>
      </c>
      <c r="H6069" s="1">
        <v>1771</v>
      </c>
      <c r="I6069">
        <v>165</v>
      </c>
      <c r="J6069">
        <v>120</v>
      </c>
      <c r="K6069" s="1">
        <v>2056</v>
      </c>
    </row>
    <row r="6070" spans="1:11" x14ac:dyDescent="0.3">
      <c r="A6070" t="s">
        <v>451</v>
      </c>
      <c r="B6070">
        <v>3.6</v>
      </c>
      <c r="C6070">
        <v>71.602000000000004</v>
      </c>
      <c r="D6070">
        <v>4</v>
      </c>
      <c r="E6070">
        <v>149</v>
      </c>
      <c r="F6070">
        <v>3590</v>
      </c>
      <c r="G6070" t="s">
        <v>13</v>
      </c>
      <c r="H6070" s="1">
        <v>1698</v>
      </c>
      <c r="I6070">
        <v>230</v>
      </c>
      <c r="J6070">
        <v>70</v>
      </c>
      <c r="K6070" s="1">
        <v>1998</v>
      </c>
    </row>
    <row r="6071" spans="1:11" x14ac:dyDescent="0.3">
      <c r="A6071" t="s">
        <v>395</v>
      </c>
      <c r="B6071" t="s">
        <v>475</v>
      </c>
      <c r="C6071">
        <v>32.99</v>
      </c>
      <c r="D6071">
        <v>5</v>
      </c>
      <c r="E6071">
        <v>132</v>
      </c>
      <c r="F6071">
        <v>2969</v>
      </c>
      <c r="G6071" t="s">
        <v>13</v>
      </c>
      <c r="H6071" s="1">
        <v>1752</v>
      </c>
      <c r="I6071">
        <v>219</v>
      </c>
      <c r="J6071">
        <v>24</v>
      </c>
      <c r="K6071" s="1">
        <v>1995</v>
      </c>
    </row>
    <row r="6072" spans="1:11" x14ac:dyDescent="0.3">
      <c r="A6072" t="s">
        <v>219</v>
      </c>
      <c r="B6072" t="s">
        <v>450</v>
      </c>
      <c r="C6072">
        <v>15.698499999999999</v>
      </c>
      <c r="D6072">
        <v>4.5</v>
      </c>
      <c r="E6072">
        <v>73</v>
      </c>
      <c r="F6072">
        <v>1590</v>
      </c>
      <c r="G6072" t="s">
        <v>13</v>
      </c>
      <c r="H6072" s="1">
        <v>1419</v>
      </c>
      <c r="I6072">
        <v>433</v>
      </c>
      <c r="J6072">
        <v>63</v>
      </c>
      <c r="K6072" s="1">
        <v>1915</v>
      </c>
    </row>
    <row r="6073" spans="1:11" x14ac:dyDescent="0.3">
      <c r="A6073" t="s">
        <v>24</v>
      </c>
      <c r="B6073" t="s">
        <v>224</v>
      </c>
      <c r="C6073">
        <v>37.017368419999997</v>
      </c>
      <c r="D6073">
        <v>4.736842105</v>
      </c>
      <c r="E6073">
        <v>97.578947369999995</v>
      </c>
      <c r="F6073">
        <v>2697.3684210000001</v>
      </c>
      <c r="G6073" t="s">
        <v>46</v>
      </c>
      <c r="H6073" s="1">
        <v>1449</v>
      </c>
      <c r="I6073">
        <v>345</v>
      </c>
      <c r="J6073">
        <v>67</v>
      </c>
      <c r="K6073" s="1">
        <v>1861</v>
      </c>
    </row>
    <row r="6074" spans="1:11" x14ac:dyDescent="0.3">
      <c r="A6074" t="s">
        <v>34</v>
      </c>
      <c r="B6074">
        <v>200</v>
      </c>
      <c r="C6074">
        <v>38.669750000000001</v>
      </c>
      <c r="D6074">
        <v>4.3</v>
      </c>
      <c r="E6074">
        <v>95.65</v>
      </c>
      <c r="F6074">
        <v>2027.9</v>
      </c>
      <c r="G6074" t="s">
        <v>13</v>
      </c>
      <c r="H6074" s="1">
        <v>1575</v>
      </c>
      <c r="I6074">
        <v>222</v>
      </c>
      <c r="J6074">
        <v>46</v>
      </c>
      <c r="K6074" s="1">
        <v>1843</v>
      </c>
    </row>
    <row r="6075" spans="1:11" x14ac:dyDescent="0.3">
      <c r="A6075" t="s">
        <v>17</v>
      </c>
      <c r="B6075">
        <v>20</v>
      </c>
      <c r="C6075">
        <v>9.9474999999999998</v>
      </c>
      <c r="D6075">
        <v>4.75</v>
      </c>
      <c r="E6075">
        <v>73.5</v>
      </c>
      <c r="F6075">
        <v>1908</v>
      </c>
      <c r="G6075" t="s">
        <v>13</v>
      </c>
      <c r="H6075" s="1">
        <v>1475</v>
      </c>
      <c r="I6075">
        <v>313</v>
      </c>
      <c r="J6075">
        <v>52</v>
      </c>
      <c r="K6075" s="1">
        <v>1840</v>
      </c>
    </row>
    <row r="6076" spans="1:11" x14ac:dyDescent="0.3">
      <c r="A6076" t="s">
        <v>34</v>
      </c>
      <c r="B6076" t="s">
        <v>401</v>
      </c>
      <c r="C6076">
        <v>61.234999999999999</v>
      </c>
      <c r="D6076">
        <v>5</v>
      </c>
      <c r="E6076">
        <v>147</v>
      </c>
      <c r="F6076">
        <v>2144</v>
      </c>
      <c r="G6076" t="s">
        <v>13</v>
      </c>
      <c r="H6076" s="1">
        <v>1523</v>
      </c>
      <c r="I6076">
        <v>166</v>
      </c>
      <c r="J6076">
        <v>52</v>
      </c>
      <c r="K6076" s="1">
        <v>1741</v>
      </c>
    </row>
    <row r="6077" spans="1:11" x14ac:dyDescent="0.3">
      <c r="A6077" t="s">
        <v>81</v>
      </c>
      <c r="B6077">
        <v>929</v>
      </c>
      <c r="C6077">
        <v>15.8783125</v>
      </c>
      <c r="D6077">
        <v>4.25</v>
      </c>
      <c r="E6077">
        <v>84.4375</v>
      </c>
      <c r="F6077">
        <v>2161.625</v>
      </c>
      <c r="G6077" t="s">
        <v>13</v>
      </c>
      <c r="H6077" s="1">
        <v>1402</v>
      </c>
      <c r="I6077">
        <v>292</v>
      </c>
      <c r="J6077">
        <v>36</v>
      </c>
      <c r="K6077" s="1">
        <v>1730</v>
      </c>
    </row>
    <row r="6078" spans="1:11" x14ac:dyDescent="0.3">
      <c r="A6078" t="s">
        <v>19</v>
      </c>
      <c r="B6078" t="s">
        <v>309</v>
      </c>
      <c r="C6078">
        <v>134.78899999999999</v>
      </c>
      <c r="D6078">
        <v>8</v>
      </c>
      <c r="E6078">
        <v>390</v>
      </c>
      <c r="F6078">
        <v>4395</v>
      </c>
      <c r="G6078" t="s">
        <v>13</v>
      </c>
      <c r="H6078" s="1">
        <v>1513</v>
      </c>
      <c r="I6078">
        <v>167</v>
      </c>
      <c r="J6078">
        <v>47</v>
      </c>
      <c r="K6078" s="1">
        <v>1727</v>
      </c>
    </row>
    <row r="6079" spans="1:11" x14ac:dyDescent="0.3">
      <c r="A6079" t="s">
        <v>446</v>
      </c>
      <c r="B6079">
        <v>1200</v>
      </c>
      <c r="C6079">
        <v>4.5359999999999996</v>
      </c>
      <c r="D6079">
        <v>4</v>
      </c>
      <c r="E6079">
        <v>44</v>
      </c>
      <c r="F6079">
        <v>1198</v>
      </c>
      <c r="G6079" t="s">
        <v>13</v>
      </c>
      <c r="H6079" s="1">
        <v>1295</v>
      </c>
      <c r="I6079">
        <v>361</v>
      </c>
      <c r="J6079">
        <v>26</v>
      </c>
      <c r="K6079" s="1">
        <v>1682</v>
      </c>
    </row>
    <row r="6080" spans="1:11" x14ac:dyDescent="0.3">
      <c r="A6080" t="s">
        <v>452</v>
      </c>
      <c r="B6080" t="s">
        <v>461</v>
      </c>
      <c r="C6080">
        <v>21.76576923</v>
      </c>
      <c r="D6080">
        <v>5</v>
      </c>
      <c r="E6080">
        <v>81.692307690000007</v>
      </c>
      <c r="F6080">
        <v>1808.3846149999999</v>
      </c>
      <c r="G6080" t="s">
        <v>13</v>
      </c>
      <c r="H6080" s="1">
        <v>1397</v>
      </c>
      <c r="I6080">
        <v>215</v>
      </c>
      <c r="J6080">
        <v>58</v>
      </c>
      <c r="K6080" s="1">
        <v>1670</v>
      </c>
    </row>
    <row r="6081" spans="1:11" x14ac:dyDescent="0.3">
      <c r="A6081" t="s">
        <v>81</v>
      </c>
      <c r="B6081" t="s">
        <v>409</v>
      </c>
      <c r="C6081">
        <v>28.9602</v>
      </c>
      <c r="D6081">
        <v>4.4000000000000004</v>
      </c>
      <c r="E6081">
        <v>100.8</v>
      </c>
      <c r="F6081">
        <v>1936.6</v>
      </c>
      <c r="G6081" t="s">
        <v>13</v>
      </c>
      <c r="H6081" s="1">
        <v>1300</v>
      </c>
      <c r="I6081">
        <v>229</v>
      </c>
      <c r="J6081">
        <v>84</v>
      </c>
      <c r="K6081" s="1">
        <v>1613</v>
      </c>
    </row>
    <row r="6082" spans="1:11" x14ac:dyDescent="0.3">
      <c r="A6082" t="s">
        <v>22</v>
      </c>
      <c r="B6082">
        <v>504</v>
      </c>
      <c r="C6082">
        <v>21.084</v>
      </c>
      <c r="D6082">
        <v>4</v>
      </c>
      <c r="E6082">
        <v>86</v>
      </c>
      <c r="F6082">
        <v>2202</v>
      </c>
      <c r="G6082" t="s">
        <v>13</v>
      </c>
      <c r="H6082" s="1">
        <v>1292</v>
      </c>
      <c r="I6082">
        <v>272</v>
      </c>
      <c r="J6082">
        <v>47</v>
      </c>
      <c r="K6082" s="1">
        <v>1611</v>
      </c>
    </row>
    <row r="6083" spans="1:11" x14ac:dyDescent="0.3">
      <c r="A6083" t="s">
        <v>139</v>
      </c>
      <c r="B6083" t="s">
        <v>140</v>
      </c>
      <c r="C6083">
        <v>30.5976</v>
      </c>
      <c r="D6083">
        <v>1.8</v>
      </c>
      <c r="E6083">
        <v>97.6</v>
      </c>
      <c r="F6083">
        <v>1757.6</v>
      </c>
      <c r="G6083" t="s">
        <v>13</v>
      </c>
      <c r="H6083">
        <v>968</v>
      </c>
      <c r="I6083">
        <v>459</v>
      </c>
      <c r="J6083">
        <v>161</v>
      </c>
      <c r="K6083" s="1">
        <v>1588</v>
      </c>
    </row>
    <row r="6084" spans="1:11" x14ac:dyDescent="0.3">
      <c r="A6084" t="s">
        <v>81</v>
      </c>
      <c r="B6084" t="s">
        <v>422</v>
      </c>
      <c r="C6084">
        <v>30.926666669999999</v>
      </c>
      <c r="D6084">
        <v>4.6666666670000003</v>
      </c>
      <c r="E6084">
        <v>110.33333330000001</v>
      </c>
      <c r="F6084">
        <v>2328.333333</v>
      </c>
      <c r="G6084" t="s">
        <v>13</v>
      </c>
      <c r="H6084" s="1">
        <v>1121</v>
      </c>
      <c r="I6084">
        <v>294</v>
      </c>
      <c r="J6084">
        <v>80</v>
      </c>
      <c r="K6084" s="1">
        <v>1495</v>
      </c>
    </row>
    <row r="6085" spans="1:11" x14ac:dyDescent="0.3">
      <c r="A6085" t="s">
        <v>451</v>
      </c>
      <c r="B6085" t="s">
        <v>472</v>
      </c>
      <c r="C6085">
        <v>106.82</v>
      </c>
      <c r="D6085">
        <v>4</v>
      </c>
      <c r="E6085">
        <v>234</v>
      </c>
      <c r="F6085">
        <v>5993</v>
      </c>
      <c r="G6085" t="s">
        <v>13</v>
      </c>
      <c r="H6085" s="1">
        <v>1152</v>
      </c>
      <c r="I6085">
        <v>129</v>
      </c>
      <c r="J6085">
        <v>67</v>
      </c>
      <c r="K6085" s="1">
        <v>1348</v>
      </c>
    </row>
    <row r="6086" spans="1:11" x14ac:dyDescent="0.3">
      <c r="A6086" t="s">
        <v>285</v>
      </c>
      <c r="B6086" t="s">
        <v>436</v>
      </c>
      <c r="C6086">
        <v>93.424333329999996</v>
      </c>
      <c r="D6086">
        <v>5</v>
      </c>
      <c r="E6086">
        <v>233</v>
      </c>
      <c r="F6086">
        <v>2995</v>
      </c>
      <c r="G6086" t="s">
        <v>13</v>
      </c>
      <c r="H6086" s="1">
        <v>1215</v>
      </c>
      <c r="I6086">
        <v>88</v>
      </c>
      <c r="J6086">
        <v>27</v>
      </c>
      <c r="K6086" s="1">
        <v>1330</v>
      </c>
    </row>
    <row r="6087" spans="1:11" x14ac:dyDescent="0.3">
      <c r="A6087" t="s">
        <v>137</v>
      </c>
      <c r="B6087" t="s">
        <v>393</v>
      </c>
      <c r="C6087">
        <v>646.60500000000002</v>
      </c>
      <c r="D6087">
        <v>6</v>
      </c>
      <c r="E6087">
        <v>450</v>
      </c>
      <c r="F6087">
        <v>5733</v>
      </c>
      <c r="G6087" t="s">
        <v>13</v>
      </c>
      <c r="H6087" s="1">
        <v>1130</v>
      </c>
      <c r="I6087">
        <v>158</v>
      </c>
      <c r="J6087">
        <v>42</v>
      </c>
      <c r="K6087" s="1">
        <v>1330</v>
      </c>
    </row>
    <row r="6088" spans="1:11" x14ac:dyDescent="0.3">
      <c r="A6088" t="s">
        <v>24</v>
      </c>
      <c r="B6088" t="s">
        <v>415</v>
      </c>
      <c r="C6088">
        <v>34.103571430000002</v>
      </c>
      <c r="D6088">
        <v>4.5714285710000002</v>
      </c>
      <c r="E6088">
        <v>121.8571429</v>
      </c>
      <c r="F6088">
        <v>2555.2857140000001</v>
      </c>
      <c r="G6088" t="s">
        <v>13</v>
      </c>
      <c r="H6088" s="1">
        <v>1090</v>
      </c>
      <c r="I6088">
        <v>160</v>
      </c>
      <c r="J6088">
        <v>65</v>
      </c>
      <c r="K6088" s="1">
        <v>1315</v>
      </c>
    </row>
    <row r="6089" spans="1:11" x14ac:dyDescent="0.3">
      <c r="A6089" t="s">
        <v>44</v>
      </c>
      <c r="B6089" t="s">
        <v>230</v>
      </c>
      <c r="C6089">
        <v>108.7471951</v>
      </c>
      <c r="D6089">
        <v>7.8536585370000003</v>
      </c>
      <c r="E6089">
        <v>207.6097561</v>
      </c>
      <c r="F6089">
        <v>2304.97561</v>
      </c>
      <c r="G6089" t="s">
        <v>46</v>
      </c>
      <c r="H6089" s="1">
        <v>1012</v>
      </c>
      <c r="I6089">
        <v>150</v>
      </c>
      <c r="J6089">
        <v>80</v>
      </c>
      <c r="K6089" s="1">
        <v>1242</v>
      </c>
    </row>
    <row r="6090" spans="1:11" x14ac:dyDescent="0.3">
      <c r="A6090" t="s">
        <v>30</v>
      </c>
      <c r="B6090" t="s">
        <v>66</v>
      </c>
      <c r="C6090">
        <v>43.548516130000003</v>
      </c>
      <c r="D6090">
        <v>1.3548387099999999</v>
      </c>
      <c r="E6090">
        <v>137.7741935</v>
      </c>
      <c r="F6090">
        <v>2261.1935480000002</v>
      </c>
      <c r="G6090" t="s">
        <v>13</v>
      </c>
      <c r="H6090">
        <v>670</v>
      </c>
      <c r="I6090">
        <v>482</v>
      </c>
      <c r="J6090">
        <v>66</v>
      </c>
      <c r="K6090" s="1">
        <v>1218</v>
      </c>
    </row>
    <row r="6091" spans="1:11" x14ac:dyDescent="0.3">
      <c r="A6091" t="s">
        <v>186</v>
      </c>
      <c r="B6091" t="s">
        <v>300</v>
      </c>
      <c r="C6091">
        <v>55.2</v>
      </c>
      <c r="D6091">
        <v>6</v>
      </c>
      <c r="E6091">
        <v>163.5</v>
      </c>
      <c r="F6091">
        <v>2696.5</v>
      </c>
      <c r="G6091" t="s">
        <v>13</v>
      </c>
      <c r="H6091">
        <v>790</v>
      </c>
      <c r="I6091">
        <v>247</v>
      </c>
      <c r="J6091">
        <v>81</v>
      </c>
      <c r="K6091" s="1">
        <v>1118</v>
      </c>
    </row>
    <row r="6092" spans="1:11" x14ac:dyDescent="0.3">
      <c r="A6092" t="s">
        <v>26</v>
      </c>
      <c r="B6092" t="s">
        <v>370</v>
      </c>
      <c r="C6092">
        <v>30.081</v>
      </c>
      <c r="D6092">
        <v>4</v>
      </c>
      <c r="E6092">
        <v>110</v>
      </c>
      <c r="F6092">
        <v>2254</v>
      </c>
      <c r="G6092" t="s">
        <v>13</v>
      </c>
      <c r="H6092">
        <v>639</v>
      </c>
      <c r="I6092">
        <v>416</v>
      </c>
      <c r="J6092">
        <v>49</v>
      </c>
      <c r="K6092" s="1">
        <v>1104</v>
      </c>
    </row>
    <row r="6093" spans="1:11" x14ac:dyDescent="0.3">
      <c r="A6093" t="s">
        <v>119</v>
      </c>
      <c r="B6093" t="s">
        <v>225</v>
      </c>
      <c r="C6093">
        <v>23.16515789</v>
      </c>
      <c r="D6093">
        <v>3.9473684210000002</v>
      </c>
      <c r="E6093">
        <v>82.157894740000003</v>
      </c>
      <c r="F6093">
        <v>1817.315789</v>
      </c>
      <c r="G6093" t="s">
        <v>13</v>
      </c>
      <c r="H6093">
        <v>721</v>
      </c>
      <c r="I6093">
        <v>251</v>
      </c>
      <c r="J6093">
        <v>40</v>
      </c>
      <c r="K6093" s="1">
        <v>1012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62D13-4E58-4C52-968F-771B7723964A}">
  <dimension ref="A1:N6093"/>
  <sheetViews>
    <sheetView workbookViewId="0">
      <selection activeCell="D6" sqref="D6"/>
    </sheetView>
  </sheetViews>
  <sheetFormatPr defaultRowHeight="14.4" x14ac:dyDescent="0.3"/>
  <cols>
    <col min="1" max="1" width="12.21875" bestFit="1" customWidth="1"/>
    <col min="2" max="2" width="14.109375" bestFit="1" customWidth="1"/>
    <col min="3" max="3" width="12" style="9" bestFit="1" customWidth="1"/>
    <col min="4" max="4" width="23" style="26" bestFit="1" customWidth="1"/>
    <col min="5" max="5" width="18.21875" style="9" bestFit="1" customWidth="1"/>
    <col min="6" max="7" width="12" style="9" bestFit="1" customWidth="1"/>
    <col min="8" max="8" width="20.21875" style="9" bestFit="1" customWidth="1"/>
    <col min="9" max="9" width="12" style="9" bestFit="1" customWidth="1"/>
    <col min="10" max="10" width="9.33203125" bestFit="1" customWidth="1"/>
    <col min="11" max="11" width="12.33203125" style="11" bestFit="1" customWidth="1"/>
    <col min="12" max="12" width="11.33203125" style="11" bestFit="1" customWidth="1"/>
    <col min="13" max="13" width="14.109375" bestFit="1" customWidth="1"/>
    <col min="14" max="14" width="12.33203125" style="11" bestFit="1" customWidth="1"/>
  </cols>
  <sheetData>
    <row r="1" spans="1:14" x14ac:dyDescent="0.3">
      <c r="A1" s="27" t="s">
        <v>0</v>
      </c>
      <c r="B1" s="27" t="s">
        <v>1</v>
      </c>
      <c r="C1" s="28" t="s">
        <v>2</v>
      </c>
      <c r="D1" s="29" t="s">
        <v>499</v>
      </c>
      <c r="E1" s="28" t="s">
        <v>489</v>
      </c>
      <c r="F1" s="28" t="s">
        <v>3</v>
      </c>
      <c r="G1" s="28" t="s">
        <v>4</v>
      </c>
      <c r="H1" s="28" t="s">
        <v>498</v>
      </c>
      <c r="I1" s="28" t="s">
        <v>5</v>
      </c>
      <c r="J1" s="27" t="s">
        <v>490</v>
      </c>
      <c r="K1" s="30" t="s">
        <v>7</v>
      </c>
      <c r="L1" s="30" t="s">
        <v>8</v>
      </c>
      <c r="M1" s="27" t="s">
        <v>496</v>
      </c>
      <c r="N1" s="30" t="s">
        <v>10</v>
      </c>
    </row>
    <row r="2" spans="1:14" x14ac:dyDescent="0.3">
      <c r="A2" s="3" t="s">
        <v>11</v>
      </c>
      <c r="B2" s="3" t="s">
        <v>12</v>
      </c>
      <c r="C2" s="8">
        <v>30.619322029999999</v>
      </c>
      <c r="D2" s="25">
        <f>C2*1000</f>
        <v>30619.322029999999</v>
      </c>
      <c r="E2" s="8" t="str">
        <f>IF(C2 &lt; 50, "Below 50k",
    IF(C2 &lt;= 100, "Between 50K - 100k",
        IF(C2 &lt;= 200, "Between 100k - 200k",
            "Beyond 200k")))</f>
        <v>Below 50k</v>
      </c>
      <c r="F2" s="8">
        <v>5.9661016949999999</v>
      </c>
      <c r="G2" s="8">
        <v>94.033898309999998</v>
      </c>
      <c r="H2" s="8" t="str">
        <f>IF(G2 &lt;= 50, "Below 50 HP",
    IF(G2 &lt;= 100, "Between 51 to 100 HP",
        IF(G2 &lt;= 200, "Between 101 to 200 HP",
            IF(G2 &lt;= 300, "Between 201 to 300 HP",
                IF(G2 &lt;= 400, "Between 301 to 400 HP",
                    IF(G2 &lt;= 450, "Between 401 to 450 HP",
                        "Beyond 450 HP"))))))</f>
        <v>Between 51 to 100 HP</v>
      </c>
      <c r="I2" s="8">
        <v>1497.169492</v>
      </c>
      <c r="J2" s="3" t="s">
        <v>491</v>
      </c>
      <c r="K2" s="10">
        <v>814172</v>
      </c>
      <c r="L2" s="10">
        <v>422731</v>
      </c>
      <c r="M2" s="4">
        <v>56487</v>
      </c>
      <c r="N2" s="10">
        <v>1293390</v>
      </c>
    </row>
    <row r="3" spans="1:14" x14ac:dyDescent="0.3">
      <c r="A3" s="3" t="s">
        <v>11</v>
      </c>
      <c r="B3" s="3" t="s">
        <v>14</v>
      </c>
      <c r="C3" s="8">
        <v>18.53214286</v>
      </c>
      <c r="D3" s="25">
        <f t="shared" ref="D3:D66" si="0">C3*1000</f>
        <v>18532.14286</v>
      </c>
      <c r="E3" s="8" t="str">
        <f t="shared" ref="E3:E66" si="1">IF(C3 &lt; 50, "Below 50k",
    IF(C3 &lt;= 100, "Between 50K - 100k",
        IF(C3 &lt;= 200, "Between 100k - 200k",
            "Beyond 200k")))</f>
        <v>Below 50k</v>
      </c>
      <c r="F3" s="8">
        <v>5.7142857139999998</v>
      </c>
      <c r="G3" s="8">
        <v>68.571428569999995</v>
      </c>
      <c r="H3" s="8" t="str">
        <f t="shared" ref="H3:H66" si="2">IF(G3 &lt;= 50, "Below 50 HP",
    IF(G3 &lt;= 100, "Between 51 to 100 HP",
        IF(G3 &lt;= 200, "Between 101 to 200 HP",
            IF(G3 &lt;= 300, "Between 201 to 300 HP",
                IF(G3 &lt;= 400, "Between 301 to 400 HP",
                    IF(G3 &lt;= 450, "Between 401 to 450 HP",
                        "Beyond 450 HP"))))))</f>
        <v>Between 51 to 100 HP</v>
      </c>
      <c r="I3" s="8">
        <v>1166.142857</v>
      </c>
      <c r="J3" s="3" t="s">
        <v>491</v>
      </c>
      <c r="K3" s="10">
        <v>554879</v>
      </c>
      <c r="L3" s="10">
        <v>631666</v>
      </c>
      <c r="M3" s="4">
        <v>54057</v>
      </c>
      <c r="N3" s="10">
        <v>1240602</v>
      </c>
    </row>
    <row r="4" spans="1:14" x14ac:dyDescent="0.3">
      <c r="A4" s="3" t="s">
        <v>15</v>
      </c>
      <c r="B4" s="3" t="s">
        <v>16</v>
      </c>
      <c r="C4" s="8">
        <v>31.242153850000001</v>
      </c>
      <c r="D4" s="25">
        <f t="shared" si="0"/>
        <v>31242.153850000002</v>
      </c>
      <c r="E4" s="8" t="str">
        <f t="shared" si="1"/>
        <v>Below 50k</v>
      </c>
      <c r="F4" s="8">
        <v>6.1648351650000004</v>
      </c>
      <c r="G4" s="8">
        <v>89.46153846</v>
      </c>
      <c r="H4" s="8" t="str">
        <f t="shared" si="2"/>
        <v>Between 51 to 100 HP</v>
      </c>
      <c r="I4" s="8">
        <v>1537.4065929999999</v>
      </c>
      <c r="J4" s="3" t="s">
        <v>491</v>
      </c>
      <c r="K4" s="10">
        <v>483216</v>
      </c>
      <c r="L4" s="10">
        <v>310604</v>
      </c>
      <c r="M4" s="4">
        <v>47563</v>
      </c>
      <c r="N4" s="10">
        <v>841383</v>
      </c>
    </row>
    <row r="5" spans="1:14" x14ac:dyDescent="0.3">
      <c r="A5" s="3" t="s">
        <v>17</v>
      </c>
      <c r="B5" s="3" t="s">
        <v>18</v>
      </c>
      <c r="C5" s="8">
        <v>22.1</v>
      </c>
      <c r="D5" s="25">
        <f t="shared" si="0"/>
        <v>22100</v>
      </c>
      <c r="E5" s="8" t="str">
        <f t="shared" si="1"/>
        <v>Below 50k</v>
      </c>
      <c r="F5" s="8">
        <v>5.615384615</v>
      </c>
      <c r="G5" s="8">
        <v>75.57692308</v>
      </c>
      <c r="H5" s="8" t="str">
        <f t="shared" si="2"/>
        <v>Between 51 to 100 HP</v>
      </c>
      <c r="I5" s="8">
        <v>1219.6538459999999</v>
      </c>
      <c r="J5" s="3" t="s">
        <v>491</v>
      </c>
      <c r="K5" s="10">
        <v>241287</v>
      </c>
      <c r="L5" s="10">
        <v>312556</v>
      </c>
      <c r="M5" s="4">
        <v>28004</v>
      </c>
      <c r="N5" s="10">
        <v>581847</v>
      </c>
    </row>
    <row r="6" spans="1:14" x14ac:dyDescent="0.3">
      <c r="A6" s="3" t="s">
        <v>19</v>
      </c>
      <c r="B6" s="3" t="s">
        <v>20</v>
      </c>
      <c r="C6" s="8">
        <v>47.848370369999998</v>
      </c>
      <c r="D6" s="25">
        <f t="shared" si="0"/>
        <v>47848.370369999997</v>
      </c>
      <c r="E6" s="8" t="str">
        <f t="shared" si="1"/>
        <v>Below 50k</v>
      </c>
      <c r="F6" s="8">
        <v>6.4444444440000002</v>
      </c>
      <c r="G6" s="8">
        <v>126.1111111</v>
      </c>
      <c r="H6" s="8" t="str">
        <f t="shared" si="2"/>
        <v>Between 101 to 200 HP</v>
      </c>
      <c r="I6" s="8">
        <v>1995.7777779999999</v>
      </c>
      <c r="J6" s="3" t="s">
        <v>491</v>
      </c>
      <c r="K6" s="10">
        <v>408016</v>
      </c>
      <c r="L6" s="10">
        <v>115843</v>
      </c>
      <c r="M6" s="4">
        <v>29125</v>
      </c>
      <c r="N6" s="10">
        <v>552984</v>
      </c>
    </row>
    <row r="7" spans="1:14" x14ac:dyDescent="0.3">
      <c r="A7" s="3" t="s">
        <v>15</v>
      </c>
      <c r="B7" s="3" t="s">
        <v>21</v>
      </c>
      <c r="C7" s="8">
        <v>18.192499999999999</v>
      </c>
      <c r="D7" s="25">
        <f t="shared" si="0"/>
        <v>18192.5</v>
      </c>
      <c r="E7" s="8" t="str">
        <f t="shared" si="1"/>
        <v>Below 50k</v>
      </c>
      <c r="F7" s="8">
        <v>5.0740740740000003</v>
      </c>
      <c r="G7" s="8">
        <v>60.962962959999999</v>
      </c>
      <c r="H7" s="8" t="str">
        <f t="shared" si="2"/>
        <v>Between 51 to 100 HP</v>
      </c>
      <c r="I7" s="8">
        <v>1408.055556</v>
      </c>
      <c r="J7" s="3" t="s">
        <v>491</v>
      </c>
      <c r="K7" s="10">
        <v>216333</v>
      </c>
      <c r="L7" s="10">
        <v>299110</v>
      </c>
      <c r="M7" s="4">
        <v>31701</v>
      </c>
      <c r="N7" s="10">
        <v>547144</v>
      </c>
    </row>
    <row r="8" spans="1:14" x14ac:dyDescent="0.3">
      <c r="A8" s="3" t="s">
        <v>22</v>
      </c>
      <c r="B8" s="3">
        <v>206</v>
      </c>
      <c r="C8" s="8">
        <v>20.033750000000001</v>
      </c>
      <c r="D8" s="25">
        <f t="shared" si="0"/>
        <v>20033.75</v>
      </c>
      <c r="E8" s="8" t="str">
        <f t="shared" si="1"/>
        <v>Below 50k</v>
      </c>
      <c r="F8" s="8">
        <v>4.8333333329999997</v>
      </c>
      <c r="G8" s="8">
        <v>71.333333330000002</v>
      </c>
      <c r="H8" s="8" t="str">
        <f t="shared" si="2"/>
        <v>Between 51 to 100 HP</v>
      </c>
      <c r="I8" s="8">
        <v>1631.5</v>
      </c>
      <c r="J8" s="3" t="s">
        <v>491</v>
      </c>
      <c r="K8" s="10">
        <v>178698</v>
      </c>
      <c r="L8" s="10">
        <v>250614</v>
      </c>
      <c r="M8" s="4">
        <v>26135</v>
      </c>
      <c r="N8" s="10">
        <v>455447</v>
      </c>
    </row>
    <row r="9" spans="1:14" x14ac:dyDescent="0.3">
      <c r="A9" s="3" t="s">
        <v>11</v>
      </c>
      <c r="B9" s="3" t="s">
        <v>23</v>
      </c>
      <c r="C9" s="8">
        <v>39.973750000000003</v>
      </c>
      <c r="D9" s="25">
        <f t="shared" si="0"/>
        <v>39973.75</v>
      </c>
      <c r="E9" s="8" t="str">
        <f t="shared" si="1"/>
        <v>Below 50k</v>
      </c>
      <c r="F9" s="8">
        <v>1.75</v>
      </c>
      <c r="G9" s="8">
        <v>130.25</v>
      </c>
      <c r="H9" s="8" t="str">
        <f t="shared" si="2"/>
        <v>Between 101 to 200 HP</v>
      </c>
      <c r="I9" s="8">
        <v>1998.5</v>
      </c>
      <c r="J9" s="3" t="s">
        <v>491</v>
      </c>
      <c r="K9" s="10">
        <v>357452</v>
      </c>
      <c r="L9" s="10">
        <v>69603</v>
      </c>
      <c r="M9" s="4">
        <v>16550</v>
      </c>
      <c r="N9" s="10">
        <v>443605</v>
      </c>
    </row>
    <row r="10" spans="1:14" x14ac:dyDescent="0.3">
      <c r="A10" s="3" t="s">
        <v>24</v>
      </c>
      <c r="B10" s="3" t="s">
        <v>25</v>
      </c>
      <c r="C10" s="8">
        <v>20.3776087</v>
      </c>
      <c r="D10" s="25">
        <f t="shared" si="0"/>
        <v>20377.608700000001</v>
      </c>
      <c r="E10" s="8" t="str">
        <f t="shared" si="1"/>
        <v>Below 50k</v>
      </c>
      <c r="F10" s="8">
        <v>4.8695652169999999</v>
      </c>
      <c r="G10" s="8">
        <v>67.956521739999999</v>
      </c>
      <c r="H10" s="8" t="str">
        <f t="shared" si="2"/>
        <v>Between 51 to 100 HP</v>
      </c>
      <c r="I10" s="8">
        <v>1279.6956520000001</v>
      </c>
      <c r="J10" s="3" t="s">
        <v>491</v>
      </c>
      <c r="K10" s="10">
        <v>143218</v>
      </c>
      <c r="L10" s="10">
        <v>253000</v>
      </c>
      <c r="M10" s="4">
        <v>26619</v>
      </c>
      <c r="N10" s="10">
        <v>422837</v>
      </c>
    </row>
    <row r="11" spans="1:14" x14ac:dyDescent="0.3">
      <c r="A11" s="3" t="s">
        <v>26</v>
      </c>
      <c r="B11" s="3" t="s">
        <v>27</v>
      </c>
      <c r="C11" s="8">
        <v>29.942625</v>
      </c>
      <c r="D11" s="25">
        <f t="shared" si="0"/>
        <v>29942.625</v>
      </c>
      <c r="E11" s="8" t="str">
        <f t="shared" si="1"/>
        <v>Below 50k</v>
      </c>
      <c r="F11" s="8">
        <v>4.5</v>
      </c>
      <c r="G11" s="8">
        <v>106.22499999999999</v>
      </c>
      <c r="H11" s="8" t="str">
        <f t="shared" si="2"/>
        <v>Between 101 to 200 HP</v>
      </c>
      <c r="I11" s="8">
        <v>1480.575</v>
      </c>
      <c r="J11" s="3" t="s">
        <v>491</v>
      </c>
      <c r="K11" s="10">
        <v>242188</v>
      </c>
      <c r="L11" s="10">
        <v>132958</v>
      </c>
      <c r="M11" s="4">
        <v>21042</v>
      </c>
      <c r="N11" s="10">
        <v>396188</v>
      </c>
    </row>
    <row r="12" spans="1:14" x14ac:dyDescent="0.3">
      <c r="A12" s="3" t="s">
        <v>11</v>
      </c>
      <c r="B12" s="3" t="s">
        <v>28</v>
      </c>
      <c r="C12" s="8">
        <v>15.46</v>
      </c>
      <c r="D12" s="25">
        <f t="shared" si="0"/>
        <v>15460</v>
      </c>
      <c r="E12" s="8" t="str">
        <f t="shared" si="1"/>
        <v>Below 50k</v>
      </c>
      <c r="F12" s="8">
        <v>5</v>
      </c>
      <c r="G12" s="8">
        <v>60.8</v>
      </c>
      <c r="H12" s="8" t="str">
        <f t="shared" si="2"/>
        <v>Between 51 to 100 HP</v>
      </c>
      <c r="I12" s="8">
        <v>1196</v>
      </c>
      <c r="J12" s="3" t="s">
        <v>491</v>
      </c>
      <c r="K12" s="10">
        <v>102708</v>
      </c>
      <c r="L12" s="10">
        <v>269428</v>
      </c>
      <c r="M12" s="4">
        <v>20324</v>
      </c>
      <c r="N12" s="10">
        <v>392460</v>
      </c>
    </row>
    <row r="13" spans="1:14" x14ac:dyDescent="0.3">
      <c r="A13" s="3" t="s">
        <v>17</v>
      </c>
      <c r="B13" s="3" t="s">
        <v>29</v>
      </c>
      <c r="C13" s="8">
        <v>26.4498867</v>
      </c>
      <c r="D13" s="25">
        <f t="shared" si="0"/>
        <v>26449.886699999999</v>
      </c>
      <c r="E13" s="8" t="str">
        <f t="shared" si="1"/>
        <v>Below 50k</v>
      </c>
      <c r="F13" s="8">
        <v>5.4088669950000003</v>
      </c>
      <c r="G13" s="8">
        <v>87.310344830000005</v>
      </c>
      <c r="H13" s="8" t="str">
        <f t="shared" si="2"/>
        <v>Between 51 to 100 HP</v>
      </c>
      <c r="I13" s="8">
        <v>1623.793103</v>
      </c>
      <c r="J13" s="3" t="s">
        <v>491</v>
      </c>
      <c r="K13" s="10">
        <v>209379</v>
      </c>
      <c r="L13" s="10">
        <v>156607</v>
      </c>
      <c r="M13" s="4">
        <v>21049</v>
      </c>
      <c r="N13" s="10">
        <v>387035</v>
      </c>
    </row>
    <row r="14" spans="1:14" x14ac:dyDescent="0.3">
      <c r="A14" s="3" t="s">
        <v>30</v>
      </c>
      <c r="B14" s="3" t="s">
        <v>31</v>
      </c>
      <c r="C14" s="8">
        <v>20.720600000000001</v>
      </c>
      <c r="D14" s="25">
        <f t="shared" si="0"/>
        <v>20720.600000000002</v>
      </c>
      <c r="E14" s="8" t="str">
        <f t="shared" si="1"/>
        <v>Below 50k</v>
      </c>
      <c r="F14" s="8">
        <v>3.52</v>
      </c>
      <c r="G14" s="8">
        <v>74.400000000000006</v>
      </c>
      <c r="H14" s="8" t="str">
        <f t="shared" si="2"/>
        <v>Between 51 to 100 HP</v>
      </c>
      <c r="I14" s="8">
        <v>1397.8</v>
      </c>
      <c r="J14" s="3" t="s">
        <v>491</v>
      </c>
      <c r="K14" s="10">
        <v>137907</v>
      </c>
      <c r="L14" s="10">
        <v>214944</v>
      </c>
      <c r="M14" s="4">
        <v>27670</v>
      </c>
      <c r="N14" s="10">
        <v>380521</v>
      </c>
    </row>
    <row r="15" spans="1:14" x14ac:dyDescent="0.3">
      <c r="A15" s="3" t="s">
        <v>32</v>
      </c>
      <c r="B15" s="3" t="s">
        <v>33</v>
      </c>
      <c r="C15" s="8">
        <v>46.5274</v>
      </c>
      <c r="D15" s="25">
        <f t="shared" si="0"/>
        <v>46527.4</v>
      </c>
      <c r="E15" s="8" t="str">
        <f t="shared" si="1"/>
        <v>Below 50k</v>
      </c>
      <c r="F15" s="8">
        <v>7.04</v>
      </c>
      <c r="G15" s="8">
        <v>131.6</v>
      </c>
      <c r="H15" s="8" t="str">
        <f t="shared" si="2"/>
        <v>Between 101 to 200 HP</v>
      </c>
      <c r="I15" s="8">
        <v>1596.92</v>
      </c>
      <c r="J15" s="3" t="s">
        <v>491</v>
      </c>
      <c r="K15" s="10">
        <v>209476</v>
      </c>
      <c r="L15" s="10">
        <v>69373</v>
      </c>
      <c r="M15" s="4">
        <v>17242</v>
      </c>
      <c r="N15" s="10">
        <v>296091</v>
      </c>
    </row>
    <row r="16" spans="1:14" x14ac:dyDescent="0.3">
      <c r="A16" s="3" t="s">
        <v>34</v>
      </c>
      <c r="B16" s="3" t="s">
        <v>35</v>
      </c>
      <c r="C16" s="8">
        <v>57.926935479999997</v>
      </c>
      <c r="D16" s="25">
        <f t="shared" si="0"/>
        <v>57926.93548</v>
      </c>
      <c r="E16" s="8" t="str">
        <f t="shared" si="1"/>
        <v>Between 50K - 100k</v>
      </c>
      <c r="F16" s="8">
        <v>6.1612903230000002</v>
      </c>
      <c r="G16" s="8">
        <v>149.7096774</v>
      </c>
      <c r="H16" s="8" t="str">
        <f t="shared" si="2"/>
        <v>Between 101 to 200 HP</v>
      </c>
      <c r="I16" s="8">
        <v>2283.1129030000002</v>
      </c>
      <c r="J16" s="3" t="s">
        <v>491</v>
      </c>
      <c r="K16" s="10">
        <v>202037</v>
      </c>
      <c r="L16" s="10">
        <v>59936</v>
      </c>
      <c r="M16" s="4">
        <v>13629</v>
      </c>
      <c r="N16" s="10">
        <v>275602</v>
      </c>
    </row>
    <row r="17" spans="1:14" x14ac:dyDescent="0.3">
      <c r="A17" s="3" t="s">
        <v>15</v>
      </c>
      <c r="B17" s="3" t="s">
        <v>36</v>
      </c>
      <c r="C17" s="8">
        <v>46.064512819999997</v>
      </c>
      <c r="D17" s="25">
        <f t="shared" si="0"/>
        <v>46064.512819999996</v>
      </c>
      <c r="E17" s="8" t="str">
        <f t="shared" si="1"/>
        <v>Below 50k</v>
      </c>
      <c r="F17" s="8">
        <v>6.4871794869999997</v>
      </c>
      <c r="G17" s="8">
        <v>125.4358974</v>
      </c>
      <c r="H17" s="8" t="str">
        <f t="shared" si="2"/>
        <v>Between 101 to 200 HP</v>
      </c>
      <c r="I17" s="8">
        <v>1835.8461540000001</v>
      </c>
      <c r="J17" s="3" t="s">
        <v>491</v>
      </c>
      <c r="K17" s="10">
        <v>211510</v>
      </c>
      <c r="L17" s="10">
        <v>48599</v>
      </c>
      <c r="M17" s="4">
        <v>14505</v>
      </c>
      <c r="N17" s="10">
        <v>274614</v>
      </c>
    </row>
    <row r="18" spans="1:14" x14ac:dyDescent="0.3">
      <c r="A18" s="3" t="s">
        <v>26</v>
      </c>
      <c r="B18" s="3" t="s">
        <v>37</v>
      </c>
      <c r="C18" s="8">
        <v>26.352499999999999</v>
      </c>
      <c r="D18" s="25">
        <f t="shared" si="0"/>
        <v>26352.5</v>
      </c>
      <c r="E18" s="8" t="str">
        <f t="shared" si="1"/>
        <v>Below 50k</v>
      </c>
      <c r="F18" s="8">
        <v>0</v>
      </c>
      <c r="G18" s="8">
        <v>80</v>
      </c>
      <c r="H18" s="8" t="str">
        <f t="shared" si="2"/>
        <v>Between 51 to 100 HP</v>
      </c>
      <c r="I18" s="8">
        <v>1498</v>
      </c>
      <c r="J18" s="3" t="s">
        <v>491</v>
      </c>
      <c r="K18" s="10">
        <v>105551</v>
      </c>
      <c r="L18" s="10">
        <v>136875</v>
      </c>
      <c r="M18" s="4">
        <v>15698</v>
      </c>
      <c r="N18" s="10">
        <v>258124</v>
      </c>
    </row>
    <row r="19" spans="1:14" x14ac:dyDescent="0.3">
      <c r="A19" s="3" t="s">
        <v>34</v>
      </c>
      <c r="B19" s="3" t="s">
        <v>38</v>
      </c>
      <c r="C19" s="8">
        <v>36.219298250000001</v>
      </c>
      <c r="D19" s="25">
        <f t="shared" si="0"/>
        <v>36219.29825</v>
      </c>
      <c r="E19" s="8" t="str">
        <f t="shared" si="1"/>
        <v>Below 50k</v>
      </c>
      <c r="F19" s="8">
        <v>6.4736842110000001</v>
      </c>
      <c r="G19" s="8">
        <v>94.333333330000002</v>
      </c>
      <c r="H19" s="8" t="str">
        <f t="shared" si="2"/>
        <v>Between 51 to 100 HP</v>
      </c>
      <c r="I19" s="8">
        <v>1424.666667</v>
      </c>
      <c r="J19" s="3" t="s">
        <v>491</v>
      </c>
      <c r="K19" s="10">
        <v>144962</v>
      </c>
      <c r="L19" s="10">
        <v>97033</v>
      </c>
      <c r="M19" s="4">
        <v>14460</v>
      </c>
      <c r="N19" s="10">
        <v>256455</v>
      </c>
    </row>
    <row r="20" spans="1:14" x14ac:dyDescent="0.3">
      <c r="A20" s="3" t="s">
        <v>22</v>
      </c>
      <c r="B20" s="3">
        <v>307</v>
      </c>
      <c r="C20" s="8">
        <v>27.46483636</v>
      </c>
      <c r="D20" s="25">
        <f t="shared" si="0"/>
        <v>27464.836360000001</v>
      </c>
      <c r="E20" s="8" t="str">
        <f t="shared" si="1"/>
        <v>Below 50k</v>
      </c>
      <c r="F20" s="8">
        <v>4.8727272729999997</v>
      </c>
      <c r="G20" s="8">
        <v>86.454545449999998</v>
      </c>
      <c r="H20" s="8" t="str">
        <f t="shared" si="2"/>
        <v>Between 51 to 100 HP</v>
      </c>
      <c r="I20" s="8">
        <v>1723</v>
      </c>
      <c r="J20" s="3" t="s">
        <v>491</v>
      </c>
      <c r="K20" s="10">
        <v>132728</v>
      </c>
      <c r="L20" s="10">
        <v>108991</v>
      </c>
      <c r="M20" s="4">
        <v>14395</v>
      </c>
      <c r="N20" s="10">
        <v>256114</v>
      </c>
    </row>
    <row r="21" spans="1:14" x14ac:dyDescent="0.3">
      <c r="A21" s="3" t="s">
        <v>22</v>
      </c>
      <c r="B21" s="3">
        <v>207</v>
      </c>
      <c r="C21" s="8">
        <v>21.70216667</v>
      </c>
      <c r="D21" s="25">
        <f t="shared" si="0"/>
        <v>21702.166669999999</v>
      </c>
      <c r="E21" s="8" t="str">
        <f t="shared" si="1"/>
        <v>Below 50k</v>
      </c>
      <c r="F21" s="8">
        <v>4.9000000000000004</v>
      </c>
      <c r="G21" s="8">
        <v>79.766666670000006</v>
      </c>
      <c r="H21" s="8" t="str">
        <f t="shared" si="2"/>
        <v>Between 51 to 100 HP</v>
      </c>
      <c r="I21" s="8">
        <v>1536</v>
      </c>
      <c r="J21" s="3" t="s">
        <v>491</v>
      </c>
      <c r="K21" s="10">
        <v>99472</v>
      </c>
      <c r="L21" s="10">
        <v>138839</v>
      </c>
      <c r="M21" s="4">
        <v>13442</v>
      </c>
      <c r="N21" s="10">
        <v>251753</v>
      </c>
    </row>
    <row r="22" spans="1:14" x14ac:dyDescent="0.3">
      <c r="A22" s="3" t="s">
        <v>39</v>
      </c>
      <c r="B22" s="3" t="s">
        <v>40</v>
      </c>
      <c r="C22" s="8">
        <v>22.36209302</v>
      </c>
      <c r="D22" s="25">
        <f t="shared" si="0"/>
        <v>22362.09302</v>
      </c>
      <c r="E22" s="8" t="str">
        <f t="shared" si="1"/>
        <v>Below 50k</v>
      </c>
      <c r="F22" s="8">
        <v>4.88372093</v>
      </c>
      <c r="G22" s="8">
        <v>72.581395349999994</v>
      </c>
      <c r="H22" s="8" t="str">
        <f t="shared" si="2"/>
        <v>Between 51 to 100 HP</v>
      </c>
      <c r="I22" s="8">
        <v>1743.4418599999999</v>
      </c>
      <c r="J22" s="3" t="s">
        <v>491</v>
      </c>
      <c r="K22" s="10">
        <v>145377</v>
      </c>
      <c r="L22" s="10">
        <v>87029</v>
      </c>
      <c r="M22" s="4">
        <v>11519</v>
      </c>
      <c r="N22" s="10">
        <v>243925</v>
      </c>
    </row>
    <row r="23" spans="1:14" x14ac:dyDescent="0.3">
      <c r="A23" s="3" t="s">
        <v>41</v>
      </c>
      <c r="B23" s="3" t="s">
        <v>42</v>
      </c>
      <c r="C23" s="8">
        <v>19.00794118</v>
      </c>
      <c r="D23" s="25">
        <f t="shared" si="0"/>
        <v>19007.941179999998</v>
      </c>
      <c r="E23" s="8" t="str">
        <f t="shared" si="1"/>
        <v>Below 50k</v>
      </c>
      <c r="F23" s="8">
        <v>5.2058823529999998</v>
      </c>
      <c r="G23" s="8">
        <v>66.970588239999998</v>
      </c>
      <c r="H23" s="8" t="str">
        <f t="shared" si="2"/>
        <v>Between 51 to 100 HP</v>
      </c>
      <c r="I23" s="8">
        <v>1292.3529410000001</v>
      </c>
      <c r="J23" s="3" t="s">
        <v>491</v>
      </c>
      <c r="K23" s="10">
        <v>109408</v>
      </c>
      <c r="L23" s="10">
        <v>87532</v>
      </c>
      <c r="M23" s="4">
        <v>10776</v>
      </c>
      <c r="N23" s="10">
        <v>207716</v>
      </c>
    </row>
    <row r="24" spans="1:14" x14ac:dyDescent="0.3">
      <c r="A24" s="3" t="s">
        <v>19</v>
      </c>
      <c r="B24" s="3" t="s">
        <v>43</v>
      </c>
      <c r="C24" s="8">
        <v>37.426499999999997</v>
      </c>
      <c r="D24" s="25">
        <f t="shared" si="0"/>
        <v>37426.5</v>
      </c>
      <c r="E24" s="8" t="str">
        <f t="shared" si="1"/>
        <v>Below 50k</v>
      </c>
      <c r="F24" s="8">
        <v>6.2</v>
      </c>
      <c r="G24" s="8">
        <v>104.2</v>
      </c>
      <c r="H24" s="8" t="str">
        <f t="shared" si="2"/>
        <v>Between 101 to 200 HP</v>
      </c>
      <c r="I24" s="8">
        <v>1796.6</v>
      </c>
      <c r="J24" s="3" t="s">
        <v>491</v>
      </c>
      <c r="K24" s="10">
        <v>103719</v>
      </c>
      <c r="L24" s="10">
        <v>87660</v>
      </c>
      <c r="M24" s="4">
        <v>11806</v>
      </c>
      <c r="N24" s="10">
        <v>203185</v>
      </c>
    </row>
    <row r="25" spans="1:14" x14ac:dyDescent="0.3">
      <c r="A25" s="3" t="s">
        <v>44</v>
      </c>
      <c r="B25" s="3" t="s">
        <v>45</v>
      </c>
      <c r="C25" s="8">
        <v>43.86363077</v>
      </c>
      <c r="D25" s="25">
        <f t="shared" si="0"/>
        <v>43863.630770000003</v>
      </c>
      <c r="E25" s="8" t="str">
        <f t="shared" si="1"/>
        <v>Below 50k</v>
      </c>
      <c r="F25" s="8">
        <v>5.2923076919999996</v>
      </c>
      <c r="G25" s="8">
        <v>105.16923079999999</v>
      </c>
      <c r="H25" s="8" t="str">
        <f t="shared" si="2"/>
        <v>Between 101 to 200 HP</v>
      </c>
      <c r="I25" s="8">
        <v>2083.5230769999998</v>
      </c>
      <c r="J25" s="3" t="s">
        <v>492</v>
      </c>
      <c r="K25" s="10">
        <v>118279</v>
      </c>
      <c r="L25" s="10">
        <v>59369</v>
      </c>
      <c r="M25" s="4">
        <v>9921</v>
      </c>
      <c r="N25" s="10">
        <v>187569</v>
      </c>
    </row>
    <row r="26" spans="1:14" x14ac:dyDescent="0.3">
      <c r="A26" s="3" t="s">
        <v>39</v>
      </c>
      <c r="B26" s="3" t="s">
        <v>47</v>
      </c>
      <c r="C26" s="8">
        <v>22.903648650000001</v>
      </c>
      <c r="D26" s="25">
        <f t="shared" si="0"/>
        <v>22903.648649999999</v>
      </c>
      <c r="E26" s="8" t="str">
        <f t="shared" si="1"/>
        <v>Below 50k</v>
      </c>
      <c r="F26" s="8">
        <v>5.4054054049999998</v>
      </c>
      <c r="G26" s="8">
        <v>75.648648649999998</v>
      </c>
      <c r="H26" s="8" t="str">
        <f t="shared" si="2"/>
        <v>Between 51 to 100 HP</v>
      </c>
      <c r="I26" s="8">
        <v>1364</v>
      </c>
      <c r="J26" s="3" t="s">
        <v>491</v>
      </c>
      <c r="K26" s="10">
        <v>78551</v>
      </c>
      <c r="L26" s="10">
        <v>98254</v>
      </c>
      <c r="M26" s="4">
        <v>9893</v>
      </c>
      <c r="N26" s="10">
        <v>186698</v>
      </c>
    </row>
    <row r="27" spans="1:14" x14ac:dyDescent="0.3">
      <c r="A27" s="3" t="s">
        <v>30</v>
      </c>
      <c r="B27" s="3" t="s">
        <v>48</v>
      </c>
      <c r="C27" s="8">
        <v>27.239118640000001</v>
      </c>
      <c r="D27" s="25">
        <f t="shared" si="0"/>
        <v>27239.118640000001</v>
      </c>
      <c r="E27" s="8" t="str">
        <f t="shared" si="1"/>
        <v>Below 50k</v>
      </c>
      <c r="F27" s="8">
        <v>3.0338983050000001</v>
      </c>
      <c r="G27" s="8">
        <v>91.610169490000004</v>
      </c>
      <c r="H27" s="8" t="str">
        <f t="shared" si="2"/>
        <v>Between 51 to 100 HP</v>
      </c>
      <c r="I27" s="8">
        <v>1677.949153</v>
      </c>
      <c r="J27" s="3" t="s">
        <v>491</v>
      </c>
      <c r="K27" s="10">
        <v>104996</v>
      </c>
      <c r="L27" s="10">
        <v>67184</v>
      </c>
      <c r="M27" s="4">
        <v>12042</v>
      </c>
      <c r="N27" s="10">
        <v>184222</v>
      </c>
    </row>
    <row r="28" spans="1:14" x14ac:dyDescent="0.3">
      <c r="A28" s="3" t="s">
        <v>19</v>
      </c>
      <c r="B28" s="3" t="s">
        <v>49</v>
      </c>
      <c r="C28" s="8">
        <v>93.714250000000007</v>
      </c>
      <c r="D28" s="25">
        <f t="shared" si="0"/>
        <v>93714.25</v>
      </c>
      <c r="E28" s="8" t="str">
        <f t="shared" si="1"/>
        <v>Between 50K - 100k</v>
      </c>
      <c r="F28" s="8">
        <v>8</v>
      </c>
      <c r="G28" s="8">
        <v>225</v>
      </c>
      <c r="H28" s="8" t="str">
        <f t="shared" si="2"/>
        <v>Between 201 to 300 HP</v>
      </c>
      <c r="I28" s="8">
        <v>2979</v>
      </c>
      <c r="J28" s="3" t="s">
        <v>491</v>
      </c>
      <c r="K28" s="10">
        <v>138584</v>
      </c>
      <c r="L28" s="10">
        <v>21302</v>
      </c>
      <c r="M28" s="4">
        <v>9443</v>
      </c>
      <c r="N28" s="10">
        <v>169329</v>
      </c>
    </row>
    <row r="29" spans="1:14" x14ac:dyDescent="0.3">
      <c r="A29" s="3" t="s">
        <v>30</v>
      </c>
      <c r="B29" s="3" t="s">
        <v>50</v>
      </c>
      <c r="C29" s="8">
        <v>37.315230769999999</v>
      </c>
      <c r="D29" s="25">
        <f t="shared" si="0"/>
        <v>37315.230770000002</v>
      </c>
      <c r="E29" s="8" t="str">
        <f t="shared" si="1"/>
        <v>Below 50k</v>
      </c>
      <c r="F29" s="8">
        <v>4.3230769230000003</v>
      </c>
      <c r="G29" s="8">
        <v>103.6769231</v>
      </c>
      <c r="H29" s="8" t="str">
        <f t="shared" si="2"/>
        <v>Between 101 to 200 HP</v>
      </c>
      <c r="I29" s="8">
        <v>1873.261538</v>
      </c>
      <c r="J29" s="3" t="s">
        <v>491</v>
      </c>
      <c r="K29" s="10">
        <v>123806</v>
      </c>
      <c r="L29" s="10">
        <v>29728</v>
      </c>
      <c r="M29" s="4">
        <v>9574</v>
      </c>
      <c r="N29" s="10">
        <v>163108</v>
      </c>
    </row>
    <row r="30" spans="1:14" x14ac:dyDescent="0.3">
      <c r="A30" s="3" t="s">
        <v>32</v>
      </c>
      <c r="B30" s="3" t="s">
        <v>51</v>
      </c>
      <c r="C30" s="8">
        <v>78.073227270000004</v>
      </c>
      <c r="D30" s="25">
        <f t="shared" si="0"/>
        <v>78073.227270000003</v>
      </c>
      <c r="E30" s="8" t="str">
        <f t="shared" si="1"/>
        <v>Between 50K - 100k</v>
      </c>
      <c r="F30" s="8">
        <v>7.6727272729999996</v>
      </c>
      <c r="G30" s="8">
        <v>192.4</v>
      </c>
      <c r="H30" s="8" t="str">
        <f t="shared" si="2"/>
        <v>Between 101 to 200 HP</v>
      </c>
      <c r="I30" s="8">
        <v>2598.818182</v>
      </c>
      <c r="J30" s="3" t="s">
        <v>491</v>
      </c>
      <c r="K30" s="10">
        <v>125070</v>
      </c>
      <c r="L30" s="10">
        <v>24029</v>
      </c>
      <c r="M30" s="4">
        <v>9465</v>
      </c>
      <c r="N30" s="10">
        <v>158564</v>
      </c>
    </row>
    <row r="31" spans="1:14" x14ac:dyDescent="0.3">
      <c r="A31" s="3" t="s">
        <v>17</v>
      </c>
      <c r="B31" s="3" t="s">
        <v>52</v>
      </c>
      <c r="C31" s="8">
        <v>32.063043479999997</v>
      </c>
      <c r="D31" s="25">
        <f t="shared" si="0"/>
        <v>32063.043479999997</v>
      </c>
      <c r="E31" s="8" t="str">
        <f t="shared" si="1"/>
        <v>Below 50k</v>
      </c>
      <c r="F31" s="8">
        <v>5.9565217390000003</v>
      </c>
      <c r="G31" s="8">
        <v>89.347826089999998</v>
      </c>
      <c r="H31" s="8" t="str">
        <f t="shared" si="2"/>
        <v>Between 51 to 100 HP</v>
      </c>
      <c r="I31" s="8">
        <v>1472.8260869999999</v>
      </c>
      <c r="J31" s="3" t="s">
        <v>492</v>
      </c>
      <c r="K31" s="10">
        <v>85989</v>
      </c>
      <c r="L31" s="10">
        <v>62467</v>
      </c>
      <c r="M31" s="4">
        <v>8346</v>
      </c>
      <c r="N31" s="10">
        <v>156802</v>
      </c>
    </row>
    <row r="32" spans="1:14" x14ac:dyDescent="0.3">
      <c r="A32" s="3" t="s">
        <v>53</v>
      </c>
      <c r="B32" s="3" t="s">
        <v>54</v>
      </c>
      <c r="C32" s="8">
        <v>19.938140350000001</v>
      </c>
      <c r="D32" s="25">
        <f t="shared" si="0"/>
        <v>19938.140350000001</v>
      </c>
      <c r="E32" s="8" t="str">
        <f t="shared" si="1"/>
        <v>Below 50k</v>
      </c>
      <c r="F32" s="8">
        <v>5.6491228070000004</v>
      </c>
      <c r="G32" s="8">
        <v>76.315789469999999</v>
      </c>
      <c r="H32" s="8" t="str">
        <f t="shared" si="2"/>
        <v>Between 51 to 100 HP</v>
      </c>
      <c r="I32" s="8">
        <v>1205.192982</v>
      </c>
      <c r="J32" s="3" t="s">
        <v>491</v>
      </c>
      <c r="K32" s="10">
        <v>74717</v>
      </c>
      <c r="L32" s="10">
        <v>73895</v>
      </c>
      <c r="M32" s="4">
        <v>6282</v>
      </c>
      <c r="N32" s="10">
        <v>154894</v>
      </c>
    </row>
    <row r="33" spans="1:14" x14ac:dyDescent="0.3">
      <c r="A33" s="3" t="s">
        <v>44</v>
      </c>
      <c r="B33" s="3" t="s">
        <v>55</v>
      </c>
      <c r="C33" s="8">
        <v>107.4521429</v>
      </c>
      <c r="D33" s="25">
        <f t="shared" si="0"/>
        <v>107452.14289999999</v>
      </c>
      <c r="E33" s="8" t="str">
        <f t="shared" si="1"/>
        <v>Between 100k - 200k</v>
      </c>
      <c r="F33" s="8">
        <v>8</v>
      </c>
      <c r="G33" s="8">
        <v>182.57142859999999</v>
      </c>
      <c r="H33" s="8" t="str">
        <f t="shared" si="2"/>
        <v>Between 101 to 200 HP</v>
      </c>
      <c r="I33" s="8">
        <v>2425.4285709999999</v>
      </c>
      <c r="J33" s="3" t="s">
        <v>492</v>
      </c>
      <c r="K33" s="10">
        <v>112207</v>
      </c>
      <c r="L33" s="10">
        <v>29981</v>
      </c>
      <c r="M33" s="4">
        <v>6388</v>
      </c>
      <c r="N33" s="10">
        <v>148576</v>
      </c>
    </row>
    <row r="34" spans="1:14" x14ac:dyDescent="0.3">
      <c r="A34" s="3" t="s">
        <v>44</v>
      </c>
      <c r="B34" s="3" t="s">
        <v>56</v>
      </c>
      <c r="C34" s="8">
        <v>107.6705126</v>
      </c>
      <c r="D34" s="25">
        <f t="shared" si="0"/>
        <v>107670.5126</v>
      </c>
      <c r="E34" s="8" t="str">
        <f t="shared" si="1"/>
        <v>Between 100k - 200k</v>
      </c>
      <c r="F34" s="8">
        <v>8.277310924</v>
      </c>
      <c r="G34" s="8">
        <v>196.33613450000001</v>
      </c>
      <c r="H34" s="8" t="str">
        <f t="shared" si="2"/>
        <v>Between 101 to 200 HP</v>
      </c>
      <c r="I34" s="8">
        <v>2521.0924369999998</v>
      </c>
      <c r="J34" s="3" t="s">
        <v>492</v>
      </c>
      <c r="K34" s="10">
        <v>107520</v>
      </c>
      <c r="L34" s="10">
        <v>34079</v>
      </c>
      <c r="M34" s="4">
        <v>6847</v>
      </c>
      <c r="N34" s="10">
        <v>148446</v>
      </c>
    </row>
    <row r="35" spans="1:14" x14ac:dyDescent="0.3">
      <c r="A35" s="3" t="s">
        <v>24</v>
      </c>
      <c r="B35" s="3" t="s">
        <v>57</v>
      </c>
      <c r="C35" s="8">
        <v>34.936031249999999</v>
      </c>
      <c r="D35" s="25">
        <f t="shared" si="0"/>
        <v>34936.03125</v>
      </c>
      <c r="E35" s="8" t="str">
        <f t="shared" si="1"/>
        <v>Below 50k</v>
      </c>
      <c r="F35" s="8">
        <v>5.25</v>
      </c>
      <c r="G35" s="8">
        <v>97.71875</v>
      </c>
      <c r="H35" s="8" t="str">
        <f t="shared" si="2"/>
        <v>Between 51 to 100 HP</v>
      </c>
      <c r="I35" s="8">
        <v>1820.65625</v>
      </c>
      <c r="J35" s="3" t="s">
        <v>492</v>
      </c>
      <c r="K35" s="10">
        <v>79290</v>
      </c>
      <c r="L35" s="10">
        <v>56539</v>
      </c>
      <c r="M35" s="4">
        <v>8830</v>
      </c>
      <c r="N35" s="10">
        <v>144659</v>
      </c>
    </row>
    <row r="36" spans="1:14" x14ac:dyDescent="0.3">
      <c r="A36" s="3" t="s">
        <v>41</v>
      </c>
      <c r="B36" s="3" t="s">
        <v>58</v>
      </c>
      <c r="C36" s="8">
        <v>30.65053846</v>
      </c>
      <c r="D36" s="25">
        <f t="shared" si="0"/>
        <v>30650.53846</v>
      </c>
      <c r="E36" s="8" t="str">
        <f t="shared" si="1"/>
        <v>Below 50k</v>
      </c>
      <c r="F36" s="8">
        <v>6.346153846</v>
      </c>
      <c r="G36" s="8">
        <v>95</v>
      </c>
      <c r="H36" s="8" t="str">
        <f t="shared" si="2"/>
        <v>Between 51 to 100 HP</v>
      </c>
      <c r="I36" s="8">
        <v>1136.6923079999999</v>
      </c>
      <c r="J36" s="3" t="s">
        <v>491</v>
      </c>
      <c r="K36" s="10">
        <v>110428</v>
      </c>
      <c r="L36" s="10">
        <v>25662</v>
      </c>
      <c r="M36" s="4">
        <v>6147</v>
      </c>
      <c r="N36" s="10">
        <v>142237</v>
      </c>
    </row>
    <row r="37" spans="1:14" x14ac:dyDescent="0.3">
      <c r="A37" s="3" t="s">
        <v>59</v>
      </c>
      <c r="B37" s="3" t="s">
        <v>60</v>
      </c>
      <c r="C37" s="8">
        <v>26.291666670000001</v>
      </c>
      <c r="D37" s="25">
        <f t="shared" si="0"/>
        <v>26291.666670000002</v>
      </c>
      <c r="E37" s="8" t="str">
        <f t="shared" si="1"/>
        <v>Below 50k</v>
      </c>
      <c r="F37" s="8">
        <v>5.6</v>
      </c>
      <c r="G37" s="8">
        <v>74.733333329999994</v>
      </c>
      <c r="H37" s="8" t="str">
        <f t="shared" si="2"/>
        <v>Between 51 to 100 HP</v>
      </c>
      <c r="I37" s="8">
        <v>1186.333333</v>
      </c>
      <c r="J37" s="3" t="s">
        <v>492</v>
      </c>
      <c r="K37" s="10">
        <v>30349</v>
      </c>
      <c r="L37" s="10">
        <v>102113</v>
      </c>
      <c r="M37" s="4">
        <v>8177</v>
      </c>
      <c r="N37" s="10">
        <v>140639</v>
      </c>
    </row>
    <row r="38" spans="1:14" x14ac:dyDescent="0.3">
      <c r="A38" s="3" t="s">
        <v>32</v>
      </c>
      <c r="B38" s="3" t="s">
        <v>61</v>
      </c>
      <c r="C38" s="8">
        <v>31.104511899999999</v>
      </c>
      <c r="D38" s="25">
        <f t="shared" si="0"/>
        <v>31104.511899999998</v>
      </c>
      <c r="E38" s="8" t="str">
        <f t="shared" si="1"/>
        <v>Below 50k</v>
      </c>
      <c r="F38" s="8">
        <v>4.5476190479999996</v>
      </c>
      <c r="G38" s="8">
        <v>93.011904759999993</v>
      </c>
      <c r="H38" s="8" t="str">
        <f t="shared" si="2"/>
        <v>Between 51 to 100 HP</v>
      </c>
      <c r="I38" s="8">
        <v>1699.119048</v>
      </c>
      <c r="J38" s="3" t="s">
        <v>491</v>
      </c>
      <c r="K38" s="10">
        <v>55510</v>
      </c>
      <c r="L38" s="10">
        <v>68928</v>
      </c>
      <c r="M38" s="4">
        <v>9727</v>
      </c>
      <c r="N38" s="10">
        <v>134165</v>
      </c>
    </row>
    <row r="39" spans="1:14" x14ac:dyDescent="0.3">
      <c r="A39" s="3" t="s">
        <v>24</v>
      </c>
      <c r="B39" s="3" t="s">
        <v>62</v>
      </c>
      <c r="C39" s="8">
        <v>22.782083329999999</v>
      </c>
      <c r="D39" s="25">
        <f t="shared" si="0"/>
        <v>22782.083329999998</v>
      </c>
      <c r="E39" s="8" t="str">
        <f t="shared" si="1"/>
        <v>Below 50k</v>
      </c>
      <c r="F39" s="8">
        <v>4.9166666670000003</v>
      </c>
      <c r="G39" s="8">
        <v>81.666666669999998</v>
      </c>
      <c r="H39" s="8" t="str">
        <f t="shared" si="2"/>
        <v>Between 51 to 100 HP</v>
      </c>
      <c r="I39" s="8">
        <v>1847.666667</v>
      </c>
      <c r="J39" s="3" t="s">
        <v>491</v>
      </c>
      <c r="K39" s="10">
        <v>78034</v>
      </c>
      <c r="L39" s="10">
        <v>44706</v>
      </c>
      <c r="M39" s="4">
        <v>7892</v>
      </c>
      <c r="N39" s="10">
        <v>130632</v>
      </c>
    </row>
    <row r="40" spans="1:14" x14ac:dyDescent="0.3">
      <c r="A40" s="3" t="s">
        <v>39</v>
      </c>
      <c r="B40" s="3" t="s">
        <v>63</v>
      </c>
      <c r="C40" s="8">
        <v>29.260249999999999</v>
      </c>
      <c r="D40" s="25">
        <f t="shared" si="0"/>
        <v>29260.25</v>
      </c>
      <c r="E40" s="8" t="str">
        <f t="shared" si="1"/>
        <v>Below 50k</v>
      </c>
      <c r="F40" s="8">
        <v>5.95</v>
      </c>
      <c r="G40" s="8">
        <v>90.625</v>
      </c>
      <c r="H40" s="8" t="str">
        <f t="shared" si="2"/>
        <v>Between 51 to 100 HP</v>
      </c>
      <c r="I40" s="8">
        <v>1462.3625</v>
      </c>
      <c r="J40" s="3" t="s">
        <v>491</v>
      </c>
      <c r="K40" s="10">
        <v>79604</v>
      </c>
      <c r="L40" s="10">
        <v>42130</v>
      </c>
      <c r="M40" s="4">
        <v>5547</v>
      </c>
      <c r="N40" s="10">
        <v>127281</v>
      </c>
    </row>
    <row r="41" spans="1:14" x14ac:dyDescent="0.3">
      <c r="A41" s="3" t="s">
        <v>64</v>
      </c>
      <c r="B41" s="3" t="s">
        <v>65</v>
      </c>
      <c r="C41" s="8">
        <v>24.09525</v>
      </c>
      <c r="D41" s="25">
        <f t="shared" si="0"/>
        <v>24095.25</v>
      </c>
      <c r="E41" s="8" t="str">
        <f t="shared" si="1"/>
        <v>Below 50k</v>
      </c>
      <c r="F41" s="8">
        <v>6.25</v>
      </c>
      <c r="G41" s="8">
        <v>68.75</v>
      </c>
      <c r="H41" s="8" t="str">
        <f t="shared" si="2"/>
        <v>Between 51 to 100 HP</v>
      </c>
      <c r="I41" s="8">
        <v>1498.25</v>
      </c>
      <c r="J41" s="3" t="s">
        <v>491</v>
      </c>
      <c r="K41" s="10">
        <v>29548</v>
      </c>
      <c r="L41" s="10">
        <v>87974</v>
      </c>
      <c r="M41" s="4">
        <v>7427</v>
      </c>
      <c r="N41" s="10">
        <v>124949</v>
      </c>
    </row>
    <row r="42" spans="1:14" x14ac:dyDescent="0.3">
      <c r="A42" s="3" t="s">
        <v>30</v>
      </c>
      <c r="B42" s="3" t="s">
        <v>66</v>
      </c>
      <c r="C42" s="8">
        <v>43.548516130000003</v>
      </c>
      <c r="D42" s="25">
        <f t="shared" si="0"/>
        <v>43548.516130000004</v>
      </c>
      <c r="E42" s="8" t="str">
        <f t="shared" si="1"/>
        <v>Below 50k</v>
      </c>
      <c r="F42" s="8">
        <v>1.3548387099999999</v>
      </c>
      <c r="G42" s="8">
        <v>137.7741935</v>
      </c>
      <c r="H42" s="8" t="str">
        <f t="shared" si="2"/>
        <v>Between 101 to 200 HP</v>
      </c>
      <c r="I42" s="8">
        <v>2261.1935480000002</v>
      </c>
      <c r="J42" s="3" t="s">
        <v>491</v>
      </c>
      <c r="K42" s="10">
        <v>59395</v>
      </c>
      <c r="L42" s="10">
        <v>54005</v>
      </c>
      <c r="M42" s="4">
        <v>8166</v>
      </c>
      <c r="N42" s="10">
        <v>121566</v>
      </c>
    </row>
    <row r="43" spans="1:14" x14ac:dyDescent="0.3">
      <c r="A43" s="3" t="s">
        <v>67</v>
      </c>
      <c r="B43" s="3" t="s">
        <v>68</v>
      </c>
      <c r="C43" s="8">
        <v>49.285833330000003</v>
      </c>
      <c r="D43" s="25">
        <f t="shared" si="0"/>
        <v>49285.833330000001</v>
      </c>
      <c r="E43" s="8" t="str">
        <f t="shared" si="1"/>
        <v>Below 50k</v>
      </c>
      <c r="F43" s="8">
        <v>6</v>
      </c>
      <c r="G43" s="8">
        <v>145</v>
      </c>
      <c r="H43" s="8" t="str">
        <f t="shared" si="2"/>
        <v>Between 101 to 200 HP</v>
      </c>
      <c r="I43" s="8">
        <v>1963.666667</v>
      </c>
      <c r="J43" s="3" t="s">
        <v>491</v>
      </c>
      <c r="K43" s="10">
        <v>84741</v>
      </c>
      <c r="L43" s="10">
        <v>27948</v>
      </c>
      <c r="M43" s="4">
        <v>6616</v>
      </c>
      <c r="N43" s="10">
        <v>119305</v>
      </c>
    </row>
    <row r="44" spans="1:14" x14ac:dyDescent="0.3">
      <c r="A44" s="3" t="s">
        <v>22</v>
      </c>
      <c r="B44" s="3">
        <v>107</v>
      </c>
      <c r="C44" s="8">
        <v>11.143333330000001</v>
      </c>
      <c r="D44" s="25">
        <f t="shared" si="0"/>
        <v>11143.333330000001</v>
      </c>
      <c r="E44" s="8" t="str">
        <f t="shared" si="1"/>
        <v>Below 50k</v>
      </c>
      <c r="F44" s="8">
        <v>5</v>
      </c>
      <c r="G44" s="8">
        <v>50</v>
      </c>
      <c r="H44" s="8" t="str">
        <f t="shared" si="2"/>
        <v>Below 50 HP</v>
      </c>
      <c r="I44" s="8">
        <v>998</v>
      </c>
      <c r="J44" s="3" t="s">
        <v>491</v>
      </c>
      <c r="K44" s="10">
        <v>32821</v>
      </c>
      <c r="L44" s="10">
        <v>73891</v>
      </c>
      <c r="M44" s="4">
        <v>5917</v>
      </c>
      <c r="N44" s="10">
        <v>112629</v>
      </c>
    </row>
    <row r="45" spans="1:14" x14ac:dyDescent="0.3">
      <c r="A45" s="3" t="s">
        <v>30</v>
      </c>
      <c r="B45" s="3" t="s">
        <v>69</v>
      </c>
      <c r="C45" s="8">
        <v>15.20916667</v>
      </c>
      <c r="D45" s="25">
        <f t="shared" si="0"/>
        <v>15209.166670000001</v>
      </c>
      <c r="E45" s="8" t="str">
        <f t="shared" si="1"/>
        <v>Below 50k</v>
      </c>
      <c r="F45" s="8">
        <v>5</v>
      </c>
      <c r="G45" s="8">
        <v>53</v>
      </c>
      <c r="H45" s="8" t="str">
        <f t="shared" si="2"/>
        <v>Between 51 to 100 HP</v>
      </c>
      <c r="I45" s="8">
        <v>998</v>
      </c>
      <c r="J45" s="3" t="s">
        <v>491</v>
      </c>
      <c r="K45" s="10">
        <v>33395</v>
      </c>
      <c r="L45" s="10">
        <v>66147</v>
      </c>
      <c r="M45" s="4">
        <v>7814</v>
      </c>
      <c r="N45" s="10">
        <v>107356</v>
      </c>
    </row>
    <row r="46" spans="1:14" x14ac:dyDescent="0.3">
      <c r="A46" s="3" t="s">
        <v>70</v>
      </c>
      <c r="B46" s="3" t="s">
        <v>71</v>
      </c>
      <c r="C46" s="8">
        <v>16.010999999999999</v>
      </c>
      <c r="D46" s="25">
        <f t="shared" si="0"/>
        <v>16011</v>
      </c>
      <c r="E46" s="8" t="str">
        <f t="shared" si="1"/>
        <v>Below 50k</v>
      </c>
      <c r="F46" s="8">
        <v>5</v>
      </c>
      <c r="G46" s="8">
        <v>51.777777780000001</v>
      </c>
      <c r="H46" s="8" t="str">
        <f t="shared" si="2"/>
        <v>Between 51 to 100 HP</v>
      </c>
      <c r="I46" s="8">
        <v>998</v>
      </c>
      <c r="J46" s="3" t="s">
        <v>491</v>
      </c>
      <c r="K46" s="10">
        <v>39242</v>
      </c>
      <c r="L46" s="10">
        <v>63346</v>
      </c>
      <c r="M46" s="4">
        <v>4208</v>
      </c>
      <c r="N46" s="10">
        <v>106796</v>
      </c>
    </row>
    <row r="47" spans="1:14" x14ac:dyDescent="0.3">
      <c r="A47" s="3" t="s">
        <v>34</v>
      </c>
      <c r="B47" s="3" t="s">
        <v>72</v>
      </c>
      <c r="C47" s="8">
        <v>82.060909089999996</v>
      </c>
      <c r="D47" s="25">
        <f t="shared" si="0"/>
        <v>82060.909090000001</v>
      </c>
      <c r="E47" s="8" t="str">
        <f t="shared" si="1"/>
        <v>Between 50K - 100k</v>
      </c>
      <c r="F47" s="8">
        <v>7.7272727269999999</v>
      </c>
      <c r="G47" s="8">
        <v>199.72727269999999</v>
      </c>
      <c r="H47" s="8" t="str">
        <f t="shared" si="2"/>
        <v>Between 101 to 200 HP</v>
      </c>
      <c r="I47" s="8">
        <v>2790.4545450000001</v>
      </c>
      <c r="J47" s="3" t="s">
        <v>492</v>
      </c>
      <c r="K47" s="10">
        <v>85861</v>
      </c>
      <c r="L47" s="10">
        <v>15146</v>
      </c>
      <c r="M47" s="4">
        <v>5507</v>
      </c>
      <c r="N47" s="10">
        <v>106514</v>
      </c>
    </row>
    <row r="48" spans="1:14" x14ac:dyDescent="0.3">
      <c r="A48" s="3" t="s">
        <v>73</v>
      </c>
      <c r="B48" s="3" t="s">
        <v>74</v>
      </c>
      <c r="C48" s="8">
        <v>16.591923080000001</v>
      </c>
      <c r="D48" s="25">
        <f t="shared" si="0"/>
        <v>16591.92308</v>
      </c>
      <c r="E48" s="8" t="str">
        <f t="shared" si="1"/>
        <v>Below 50k</v>
      </c>
      <c r="F48" s="8">
        <v>5</v>
      </c>
      <c r="G48" s="8">
        <v>52.84615385</v>
      </c>
      <c r="H48" s="8" t="str">
        <f t="shared" si="2"/>
        <v>Between 51 to 100 HP</v>
      </c>
      <c r="I48" s="8">
        <v>998</v>
      </c>
      <c r="J48" s="3" t="s">
        <v>491</v>
      </c>
      <c r="K48" s="10">
        <v>36803</v>
      </c>
      <c r="L48" s="10">
        <v>64725</v>
      </c>
      <c r="M48" s="4">
        <v>3857</v>
      </c>
      <c r="N48" s="10">
        <v>105385</v>
      </c>
    </row>
    <row r="49" spans="1:14" x14ac:dyDescent="0.3">
      <c r="A49" s="3" t="s">
        <v>24</v>
      </c>
      <c r="B49" s="3" t="s">
        <v>75</v>
      </c>
      <c r="C49" s="8">
        <v>19.318571429999999</v>
      </c>
      <c r="D49" s="25">
        <f t="shared" si="0"/>
        <v>19318.57143</v>
      </c>
      <c r="E49" s="8" t="str">
        <f t="shared" si="1"/>
        <v>Below 50k</v>
      </c>
      <c r="F49" s="8">
        <v>5</v>
      </c>
      <c r="G49" s="8">
        <v>66.428571430000005</v>
      </c>
      <c r="H49" s="8" t="str">
        <f t="shared" si="2"/>
        <v>Between 51 to 100 HP</v>
      </c>
      <c r="I49" s="8">
        <v>1348.2857140000001</v>
      </c>
      <c r="J49" s="3" t="s">
        <v>492</v>
      </c>
      <c r="K49" s="10">
        <v>54195</v>
      </c>
      <c r="L49" s="10">
        <v>41756</v>
      </c>
      <c r="M49" s="4">
        <v>5908</v>
      </c>
      <c r="N49" s="10">
        <v>101859</v>
      </c>
    </row>
    <row r="50" spans="1:14" x14ac:dyDescent="0.3">
      <c r="A50" s="3" t="s">
        <v>53</v>
      </c>
      <c r="B50" s="3" t="s">
        <v>76</v>
      </c>
      <c r="C50" s="8">
        <v>32.939651689999998</v>
      </c>
      <c r="D50" s="25">
        <f t="shared" si="0"/>
        <v>32939.651689999999</v>
      </c>
      <c r="E50" s="8" t="str">
        <f t="shared" si="1"/>
        <v>Below 50k</v>
      </c>
      <c r="F50" s="8">
        <v>6.3483146069999998</v>
      </c>
      <c r="G50" s="8">
        <v>114.8202247</v>
      </c>
      <c r="H50" s="8" t="str">
        <f t="shared" si="2"/>
        <v>Between 101 to 200 HP</v>
      </c>
      <c r="I50" s="8">
        <v>1615.3707870000001</v>
      </c>
      <c r="J50" s="3" t="s">
        <v>491</v>
      </c>
      <c r="K50" s="10">
        <v>65505</v>
      </c>
      <c r="L50" s="10">
        <v>30221</v>
      </c>
      <c r="M50" s="4">
        <v>3778</v>
      </c>
      <c r="N50" s="10">
        <v>99504</v>
      </c>
    </row>
    <row r="51" spans="1:14" x14ac:dyDescent="0.3">
      <c r="A51" s="3" t="s">
        <v>77</v>
      </c>
      <c r="B51" s="3" t="s">
        <v>78</v>
      </c>
      <c r="C51" s="8">
        <v>65.568749999999994</v>
      </c>
      <c r="D51" s="25">
        <f t="shared" si="0"/>
        <v>65568.75</v>
      </c>
      <c r="E51" s="8" t="str">
        <f t="shared" si="1"/>
        <v>Between 50K - 100k</v>
      </c>
      <c r="F51" s="8">
        <v>8</v>
      </c>
      <c r="G51" s="8">
        <v>167.25</v>
      </c>
      <c r="H51" s="8" t="str">
        <f t="shared" si="2"/>
        <v>Between 101 to 200 HP</v>
      </c>
      <c r="I51" s="8">
        <v>1998</v>
      </c>
      <c r="J51" s="3" t="s">
        <v>491</v>
      </c>
      <c r="K51" s="10">
        <v>79176</v>
      </c>
      <c r="L51" s="10">
        <v>13946</v>
      </c>
      <c r="M51" s="4">
        <v>3968</v>
      </c>
      <c r="N51" s="10">
        <v>97090</v>
      </c>
    </row>
    <row r="52" spans="1:14" x14ac:dyDescent="0.3">
      <c r="A52" s="3" t="s">
        <v>11</v>
      </c>
      <c r="B52" s="3" t="s">
        <v>79</v>
      </c>
      <c r="C52" s="8">
        <v>19.378909090000001</v>
      </c>
      <c r="D52" s="25">
        <f t="shared" si="0"/>
        <v>19378.909090000001</v>
      </c>
      <c r="E52" s="8" t="str">
        <f t="shared" si="1"/>
        <v>Below 50k</v>
      </c>
      <c r="F52" s="8">
        <v>4.8636363640000004</v>
      </c>
      <c r="G52" s="8">
        <v>61.272727269999997</v>
      </c>
      <c r="H52" s="8" t="str">
        <f t="shared" si="2"/>
        <v>Between 51 to 100 HP</v>
      </c>
      <c r="I52" s="8">
        <v>1470.909091</v>
      </c>
      <c r="J52" s="3" t="s">
        <v>491</v>
      </c>
      <c r="K52" s="10">
        <v>51517</v>
      </c>
      <c r="L52" s="10">
        <v>41027</v>
      </c>
      <c r="M52" s="4">
        <v>4395</v>
      </c>
      <c r="N52" s="10">
        <v>96939</v>
      </c>
    </row>
    <row r="53" spans="1:14" x14ac:dyDescent="0.3">
      <c r="A53" s="3" t="s">
        <v>26</v>
      </c>
      <c r="B53" s="3" t="s">
        <v>80</v>
      </c>
      <c r="C53" s="8">
        <v>39.399843140000002</v>
      </c>
      <c r="D53" s="25">
        <f t="shared" si="0"/>
        <v>39399.843140000004</v>
      </c>
      <c r="E53" s="8" t="str">
        <f t="shared" si="1"/>
        <v>Below 50k</v>
      </c>
      <c r="F53" s="8">
        <v>5.7843137249999996</v>
      </c>
      <c r="G53" s="8">
        <v>117.70588239999999</v>
      </c>
      <c r="H53" s="8" t="str">
        <f t="shared" si="2"/>
        <v>Between 101 to 200 HP</v>
      </c>
      <c r="I53" s="8">
        <v>2151.6470589999999</v>
      </c>
      <c r="J53" s="3" t="s">
        <v>491</v>
      </c>
      <c r="K53" s="10">
        <v>74157</v>
      </c>
      <c r="L53" s="10">
        <v>15889</v>
      </c>
      <c r="M53" s="4">
        <v>5274</v>
      </c>
      <c r="N53" s="10">
        <v>95320</v>
      </c>
    </row>
    <row r="54" spans="1:14" x14ac:dyDescent="0.3">
      <c r="A54" s="3" t="s">
        <v>81</v>
      </c>
      <c r="B54" s="3" t="s">
        <v>82</v>
      </c>
      <c r="C54" s="8">
        <v>37.468571429999997</v>
      </c>
      <c r="D54" s="25">
        <f t="shared" si="0"/>
        <v>37468.571429999996</v>
      </c>
      <c r="E54" s="8" t="str">
        <f t="shared" si="1"/>
        <v>Below 50k</v>
      </c>
      <c r="F54" s="8">
        <v>5.8571428570000004</v>
      </c>
      <c r="G54" s="8">
        <v>103.4285714</v>
      </c>
      <c r="H54" s="8" t="str">
        <f t="shared" si="2"/>
        <v>Between 101 to 200 HP</v>
      </c>
      <c r="I54" s="8">
        <v>1718.5714290000001</v>
      </c>
      <c r="J54" s="3" t="s">
        <v>491</v>
      </c>
      <c r="K54" s="10">
        <v>47900</v>
      </c>
      <c r="L54" s="10">
        <v>39519</v>
      </c>
      <c r="M54" s="4">
        <v>5986</v>
      </c>
      <c r="N54" s="10">
        <v>93405</v>
      </c>
    </row>
    <row r="55" spans="1:14" x14ac:dyDescent="0.3">
      <c r="A55" s="3" t="s">
        <v>81</v>
      </c>
      <c r="B55" s="3">
        <v>6</v>
      </c>
      <c r="C55" s="8">
        <v>42.669351849999998</v>
      </c>
      <c r="D55" s="25">
        <f t="shared" si="0"/>
        <v>42669.351849999999</v>
      </c>
      <c r="E55" s="8" t="str">
        <f t="shared" si="1"/>
        <v>Below 50k</v>
      </c>
      <c r="F55" s="8">
        <v>5.907407407</v>
      </c>
      <c r="G55" s="8">
        <v>118.18518520000001</v>
      </c>
      <c r="H55" s="8" t="str">
        <f t="shared" si="2"/>
        <v>Between 101 to 200 HP</v>
      </c>
      <c r="I55" s="8">
        <v>2095.1851849999998</v>
      </c>
      <c r="J55" s="3" t="s">
        <v>491</v>
      </c>
      <c r="K55" s="10">
        <v>71632</v>
      </c>
      <c r="L55" s="10">
        <v>17216</v>
      </c>
      <c r="M55" s="4">
        <v>4536</v>
      </c>
      <c r="N55" s="10">
        <v>93384</v>
      </c>
    </row>
    <row r="56" spans="1:14" x14ac:dyDescent="0.3">
      <c r="A56" s="3" t="s">
        <v>39</v>
      </c>
      <c r="B56" s="3" t="s">
        <v>83</v>
      </c>
      <c r="C56" s="8">
        <v>13.486153850000001</v>
      </c>
      <c r="D56" s="25">
        <f t="shared" si="0"/>
        <v>13486.153850000001</v>
      </c>
      <c r="E56" s="8" t="str">
        <f t="shared" si="1"/>
        <v>Below 50k</v>
      </c>
      <c r="F56" s="8">
        <v>5</v>
      </c>
      <c r="G56" s="8">
        <v>52.38461538</v>
      </c>
      <c r="H56" s="8" t="str">
        <f t="shared" si="2"/>
        <v>Between 51 to 100 HP</v>
      </c>
      <c r="I56" s="8">
        <v>1028.9230769999999</v>
      </c>
      <c r="J56" s="3" t="s">
        <v>491</v>
      </c>
      <c r="K56" s="10">
        <v>30691</v>
      </c>
      <c r="L56" s="10">
        <v>57228</v>
      </c>
      <c r="M56" s="4">
        <v>4503</v>
      </c>
      <c r="N56" s="10">
        <v>92422</v>
      </c>
    </row>
    <row r="57" spans="1:14" x14ac:dyDescent="0.3">
      <c r="A57" s="3" t="s">
        <v>84</v>
      </c>
      <c r="B57" s="3" t="s">
        <v>85</v>
      </c>
      <c r="C57" s="8">
        <v>19.085181819999999</v>
      </c>
      <c r="D57" s="25">
        <f t="shared" si="0"/>
        <v>19085.181819999998</v>
      </c>
      <c r="E57" s="8" t="str">
        <f t="shared" si="1"/>
        <v>Below 50k</v>
      </c>
      <c r="F57" s="8">
        <v>3.7272727269999999</v>
      </c>
      <c r="G57" s="8">
        <v>68.909090910000003</v>
      </c>
      <c r="H57" s="8" t="str">
        <f t="shared" si="2"/>
        <v>Between 51 to 100 HP</v>
      </c>
      <c r="I57" s="8">
        <v>1180.5454549999999</v>
      </c>
      <c r="J57" s="3" t="s">
        <v>491</v>
      </c>
      <c r="K57" s="10">
        <v>34918</v>
      </c>
      <c r="L57" s="10">
        <v>49829</v>
      </c>
      <c r="M57" s="4">
        <v>6070</v>
      </c>
      <c r="N57" s="10">
        <v>90817</v>
      </c>
    </row>
    <row r="58" spans="1:14" x14ac:dyDescent="0.3">
      <c r="A58" s="3" t="s">
        <v>11</v>
      </c>
      <c r="B58" s="3" t="s">
        <v>86</v>
      </c>
      <c r="C58" s="8">
        <v>53.785714290000001</v>
      </c>
      <c r="D58" s="25">
        <f t="shared" si="0"/>
        <v>53785.714290000004</v>
      </c>
      <c r="E58" s="8" t="str">
        <f t="shared" si="1"/>
        <v>Between 50K - 100k</v>
      </c>
      <c r="F58" s="8">
        <v>6</v>
      </c>
      <c r="G58" s="8">
        <v>124.8571429</v>
      </c>
      <c r="H58" s="8" t="str">
        <f t="shared" si="2"/>
        <v>Between 101 to 200 HP</v>
      </c>
      <c r="I58" s="8">
        <v>1855</v>
      </c>
      <c r="J58" s="3" t="s">
        <v>492</v>
      </c>
      <c r="K58" s="10">
        <v>60515</v>
      </c>
      <c r="L58" s="10">
        <v>24893</v>
      </c>
      <c r="M58" s="4">
        <v>5151</v>
      </c>
      <c r="N58" s="10">
        <v>90559</v>
      </c>
    </row>
    <row r="59" spans="1:14" x14ac:dyDescent="0.3">
      <c r="A59" s="3" t="s">
        <v>22</v>
      </c>
      <c r="B59" s="3">
        <v>308</v>
      </c>
      <c r="C59" s="8">
        <v>32.330869569999997</v>
      </c>
      <c r="D59" s="25">
        <f t="shared" si="0"/>
        <v>32330.869569999999</v>
      </c>
      <c r="E59" s="8" t="str">
        <f t="shared" si="1"/>
        <v>Below 50k</v>
      </c>
      <c r="F59" s="8">
        <v>5.8913043480000002</v>
      </c>
      <c r="G59" s="8">
        <v>103.1086957</v>
      </c>
      <c r="H59" s="8" t="str">
        <f t="shared" si="2"/>
        <v>Between 101 to 200 HP</v>
      </c>
      <c r="I59" s="8">
        <v>1482.5</v>
      </c>
      <c r="J59" s="3" t="s">
        <v>491</v>
      </c>
      <c r="K59" s="10">
        <v>50045</v>
      </c>
      <c r="L59" s="10">
        <v>36010</v>
      </c>
      <c r="M59" s="4">
        <v>4024</v>
      </c>
      <c r="N59" s="10">
        <v>90079</v>
      </c>
    </row>
    <row r="60" spans="1:14" x14ac:dyDescent="0.3">
      <c r="A60" s="3" t="s">
        <v>81</v>
      </c>
      <c r="B60" s="3">
        <v>3</v>
      </c>
      <c r="C60" s="8">
        <v>30.995131579999999</v>
      </c>
      <c r="D60" s="25">
        <f t="shared" si="0"/>
        <v>30995.131579999997</v>
      </c>
      <c r="E60" s="8" t="str">
        <f t="shared" si="1"/>
        <v>Below 50k</v>
      </c>
      <c r="F60" s="8">
        <v>5.7894736839999998</v>
      </c>
      <c r="G60" s="8">
        <v>101.8947368</v>
      </c>
      <c r="H60" s="8" t="str">
        <f t="shared" si="2"/>
        <v>Between 101 to 200 HP</v>
      </c>
      <c r="I60" s="8">
        <v>1905.6315790000001</v>
      </c>
      <c r="J60" s="3" t="s">
        <v>491</v>
      </c>
      <c r="K60" s="10">
        <v>52309</v>
      </c>
      <c r="L60" s="10">
        <v>32724</v>
      </c>
      <c r="M60" s="4">
        <v>4647</v>
      </c>
      <c r="N60" s="10">
        <v>89680</v>
      </c>
    </row>
    <row r="61" spans="1:14" x14ac:dyDescent="0.3">
      <c r="A61" s="3" t="s">
        <v>34</v>
      </c>
      <c r="B61" s="3" t="s">
        <v>87</v>
      </c>
      <c r="C61" s="8">
        <v>64.592222219999996</v>
      </c>
      <c r="D61" s="25">
        <f t="shared" si="0"/>
        <v>64592.222219999996</v>
      </c>
      <c r="E61" s="8" t="str">
        <f t="shared" si="1"/>
        <v>Between 50K - 100k</v>
      </c>
      <c r="F61" s="8">
        <v>6.7777777779999999</v>
      </c>
      <c r="G61" s="8">
        <v>178.55555559999999</v>
      </c>
      <c r="H61" s="8" t="str">
        <f t="shared" si="2"/>
        <v>Between 101 to 200 HP</v>
      </c>
      <c r="I61" s="8">
        <v>2011.555556</v>
      </c>
      <c r="J61" s="3" t="s">
        <v>491</v>
      </c>
      <c r="K61" s="10">
        <v>45707</v>
      </c>
      <c r="L61" s="10">
        <v>37950</v>
      </c>
      <c r="M61" s="4">
        <v>5714</v>
      </c>
      <c r="N61" s="10">
        <v>89371</v>
      </c>
    </row>
    <row r="62" spans="1:14" x14ac:dyDescent="0.3">
      <c r="A62" s="3" t="s">
        <v>17</v>
      </c>
      <c r="B62" s="3" t="s">
        <v>88</v>
      </c>
      <c r="C62" s="8">
        <v>34.020592110000003</v>
      </c>
      <c r="D62" s="25">
        <f t="shared" si="0"/>
        <v>34020.592110000005</v>
      </c>
      <c r="E62" s="8" t="str">
        <f t="shared" si="1"/>
        <v>Below 50k</v>
      </c>
      <c r="F62" s="8">
        <v>5.5526315789999998</v>
      </c>
      <c r="G62" s="8">
        <v>99</v>
      </c>
      <c r="H62" s="8" t="str">
        <f t="shared" si="2"/>
        <v>Between 51 to 100 HP</v>
      </c>
      <c r="I62" s="8">
        <v>1920.026316</v>
      </c>
      <c r="J62" s="3" t="s">
        <v>492</v>
      </c>
      <c r="K62" s="10">
        <v>66613</v>
      </c>
      <c r="L62" s="10">
        <v>16346</v>
      </c>
      <c r="M62" s="4">
        <v>3850</v>
      </c>
      <c r="N62" s="10">
        <v>86809</v>
      </c>
    </row>
    <row r="63" spans="1:14" x14ac:dyDescent="0.3">
      <c r="A63" s="3" t="s">
        <v>81</v>
      </c>
      <c r="B63" s="3">
        <v>2</v>
      </c>
      <c r="C63" s="8">
        <v>21.6</v>
      </c>
      <c r="D63" s="25">
        <f t="shared" si="0"/>
        <v>21600</v>
      </c>
      <c r="E63" s="8" t="str">
        <f t="shared" si="1"/>
        <v>Below 50k</v>
      </c>
      <c r="F63" s="8">
        <v>6</v>
      </c>
      <c r="G63" s="8">
        <v>64.625</v>
      </c>
      <c r="H63" s="8" t="str">
        <f t="shared" si="2"/>
        <v>Between 51 to 100 HP</v>
      </c>
      <c r="I63" s="8">
        <v>1496</v>
      </c>
      <c r="J63" s="3" t="s">
        <v>491</v>
      </c>
      <c r="K63" s="10">
        <v>29852</v>
      </c>
      <c r="L63" s="10">
        <v>51314</v>
      </c>
      <c r="M63" s="4">
        <v>5032</v>
      </c>
      <c r="N63" s="10">
        <v>86198</v>
      </c>
    </row>
    <row r="64" spans="1:14" x14ac:dyDescent="0.3">
      <c r="A64" s="3" t="s">
        <v>59</v>
      </c>
      <c r="B64" s="3" t="s">
        <v>89</v>
      </c>
      <c r="C64" s="8">
        <v>10.423888890000001</v>
      </c>
      <c r="D64" s="25">
        <f t="shared" si="0"/>
        <v>10423.88889</v>
      </c>
      <c r="E64" s="8" t="str">
        <f t="shared" si="1"/>
        <v>Below 50k</v>
      </c>
      <c r="F64" s="8">
        <v>5</v>
      </c>
      <c r="G64" s="8">
        <v>52.444444439999998</v>
      </c>
      <c r="H64" s="8" t="str">
        <f t="shared" si="2"/>
        <v>Between 51 to 100 HP</v>
      </c>
      <c r="I64" s="8">
        <v>1095.7777779999999</v>
      </c>
      <c r="J64" s="3" t="s">
        <v>491</v>
      </c>
      <c r="K64" s="10">
        <v>34789</v>
      </c>
      <c r="L64" s="10">
        <v>42772</v>
      </c>
      <c r="M64" s="4">
        <v>4671</v>
      </c>
      <c r="N64" s="10">
        <v>82232</v>
      </c>
    </row>
    <row r="65" spans="1:14" x14ac:dyDescent="0.3">
      <c r="A65" s="3" t="s">
        <v>30</v>
      </c>
      <c r="B65" s="3" t="s">
        <v>90</v>
      </c>
      <c r="C65" s="8">
        <v>26.973461539999999</v>
      </c>
      <c r="D65" s="25">
        <f t="shared" si="0"/>
        <v>26973.46154</v>
      </c>
      <c r="E65" s="8" t="str">
        <f t="shared" si="1"/>
        <v>Below 50k</v>
      </c>
      <c r="F65" s="8">
        <v>3.076923077</v>
      </c>
      <c r="G65" s="8">
        <v>85.692307690000007</v>
      </c>
      <c r="H65" s="8" t="str">
        <f t="shared" si="2"/>
        <v>Between 51 to 100 HP</v>
      </c>
      <c r="I65" s="8">
        <v>1515.2820509999999</v>
      </c>
      <c r="J65" s="3" t="s">
        <v>491</v>
      </c>
      <c r="K65" s="10">
        <v>47251</v>
      </c>
      <c r="L65" s="10">
        <v>30032</v>
      </c>
      <c r="M65" s="4">
        <v>4747</v>
      </c>
      <c r="N65" s="10">
        <v>82030</v>
      </c>
    </row>
    <row r="66" spans="1:14" x14ac:dyDescent="0.3">
      <c r="A66" s="3" t="s">
        <v>22</v>
      </c>
      <c r="B66" s="3">
        <v>306</v>
      </c>
      <c r="C66" s="8">
        <v>18.64264</v>
      </c>
      <c r="D66" s="25">
        <f t="shared" si="0"/>
        <v>18642.64</v>
      </c>
      <c r="E66" s="8" t="str">
        <f t="shared" si="1"/>
        <v>Below 50k</v>
      </c>
      <c r="F66" s="8">
        <v>4.84</v>
      </c>
      <c r="G66" s="8">
        <v>67</v>
      </c>
      <c r="H66" s="8" t="str">
        <f t="shared" si="2"/>
        <v>Between 51 to 100 HP</v>
      </c>
      <c r="I66" s="8">
        <v>1698.64</v>
      </c>
      <c r="J66" s="3" t="s">
        <v>491</v>
      </c>
      <c r="K66" s="10">
        <v>50801</v>
      </c>
      <c r="L66" s="10">
        <v>26596</v>
      </c>
      <c r="M66" s="4">
        <v>3897</v>
      </c>
      <c r="N66" s="10">
        <v>81294</v>
      </c>
    </row>
    <row r="67" spans="1:14" x14ac:dyDescent="0.3">
      <c r="A67" s="3" t="s">
        <v>22</v>
      </c>
      <c r="B67" s="3">
        <v>106</v>
      </c>
      <c r="C67" s="8">
        <v>12.35588235</v>
      </c>
      <c r="D67" s="25">
        <f t="shared" ref="D67:D130" si="3">C67*1000</f>
        <v>12355.88235</v>
      </c>
      <c r="E67" s="8" t="str">
        <f t="shared" ref="E67:E130" si="4">IF(C67 &lt; 50, "Below 50k",
    IF(C67 &lt;= 100, "Between 50K - 100k",
        IF(C67 &lt;= 200, "Between 100k - 200k",
            "Beyond 200k")))</f>
        <v>Below 50k</v>
      </c>
      <c r="F67" s="8">
        <v>4.6470588240000001</v>
      </c>
      <c r="G67" s="8">
        <v>53.882352939999997</v>
      </c>
      <c r="H67" s="8" t="str">
        <f t="shared" ref="H67:H130" si="5">IF(G67 &lt;= 50, "Below 50 HP",
    IF(G67 &lt;= 100, "Between 51 to 100 HP",
        IF(G67 &lt;= 200, "Between 101 to 200 HP",
            IF(G67 &lt;= 300, "Between 201 to 300 HP",
                IF(G67 &lt;= 400, "Between 301 to 400 HP",
                    IF(G67 &lt;= 450, "Between 401 to 450 HP",
                        "Beyond 450 HP"))))))</f>
        <v>Between 51 to 100 HP</v>
      </c>
      <c r="I67" s="8">
        <v>1366.294118</v>
      </c>
      <c r="J67" s="3" t="s">
        <v>491</v>
      </c>
      <c r="K67" s="10">
        <v>41148</v>
      </c>
      <c r="L67" s="10">
        <v>35920</v>
      </c>
      <c r="M67" s="4">
        <v>3722</v>
      </c>
      <c r="N67" s="10">
        <v>80790</v>
      </c>
    </row>
    <row r="68" spans="1:14" x14ac:dyDescent="0.3">
      <c r="A68" s="3" t="s">
        <v>91</v>
      </c>
      <c r="B68" s="3" t="s">
        <v>92</v>
      </c>
      <c r="C68" s="8">
        <v>50.961090910000003</v>
      </c>
      <c r="D68" s="25">
        <f t="shared" si="3"/>
        <v>50961.090910000006</v>
      </c>
      <c r="E68" s="8" t="str">
        <f t="shared" si="4"/>
        <v>Between 50K - 100k</v>
      </c>
      <c r="F68" s="8">
        <v>6.1818181819999998</v>
      </c>
      <c r="G68" s="8">
        <v>135.29090909999999</v>
      </c>
      <c r="H68" s="8" t="str">
        <f t="shared" si="5"/>
        <v>Between 101 to 200 HP</v>
      </c>
      <c r="I68" s="8">
        <v>1971.163636</v>
      </c>
      <c r="J68" s="3" t="s">
        <v>492</v>
      </c>
      <c r="K68" s="10">
        <v>59903</v>
      </c>
      <c r="L68" s="10">
        <v>14323</v>
      </c>
      <c r="M68" s="4">
        <v>4431</v>
      </c>
      <c r="N68" s="10">
        <v>78657</v>
      </c>
    </row>
    <row r="69" spans="1:14" x14ac:dyDescent="0.3">
      <c r="A69" s="3" t="s">
        <v>39</v>
      </c>
      <c r="B69" s="3" t="s">
        <v>93</v>
      </c>
      <c r="C69" s="8">
        <v>12.32981818</v>
      </c>
      <c r="D69" s="25">
        <f t="shared" si="3"/>
        <v>12329.81818</v>
      </c>
      <c r="E69" s="8" t="str">
        <f t="shared" si="4"/>
        <v>Below 50k</v>
      </c>
      <c r="F69" s="8">
        <v>4.8181818180000002</v>
      </c>
      <c r="G69" s="8">
        <v>53.81818182</v>
      </c>
      <c r="H69" s="8" t="str">
        <f t="shared" si="5"/>
        <v>Between 51 to 100 HP</v>
      </c>
      <c r="I69" s="8">
        <v>1367.272727</v>
      </c>
      <c r="J69" s="3" t="s">
        <v>491</v>
      </c>
      <c r="K69" s="10">
        <v>38039</v>
      </c>
      <c r="L69" s="10">
        <v>33281</v>
      </c>
      <c r="M69" s="4">
        <v>3354</v>
      </c>
      <c r="N69" s="10">
        <v>74674</v>
      </c>
    </row>
    <row r="70" spans="1:14" x14ac:dyDescent="0.3">
      <c r="A70" s="3" t="s">
        <v>15</v>
      </c>
      <c r="B70" s="3" t="s">
        <v>94</v>
      </c>
      <c r="C70" s="8">
        <v>32.98557692</v>
      </c>
      <c r="D70" s="25">
        <f t="shared" si="3"/>
        <v>32985.57692</v>
      </c>
      <c r="E70" s="8" t="str">
        <f t="shared" si="4"/>
        <v>Below 50k</v>
      </c>
      <c r="F70" s="8">
        <v>6.230769231</v>
      </c>
      <c r="G70" s="8">
        <v>94.03846154</v>
      </c>
      <c r="H70" s="8" t="str">
        <f t="shared" si="5"/>
        <v>Between 51 to 100 HP</v>
      </c>
      <c r="I70" s="8">
        <v>1528.8076920000001</v>
      </c>
      <c r="J70" s="3" t="s">
        <v>492</v>
      </c>
      <c r="K70" s="10">
        <v>41330</v>
      </c>
      <c r="L70" s="10">
        <v>24181</v>
      </c>
      <c r="M70" s="4">
        <v>4531</v>
      </c>
      <c r="N70" s="10">
        <v>70042</v>
      </c>
    </row>
    <row r="71" spans="1:14" x14ac:dyDescent="0.3">
      <c r="A71" s="3" t="s">
        <v>15</v>
      </c>
      <c r="B71" s="3" t="s">
        <v>95</v>
      </c>
      <c r="C71" s="8">
        <v>33.250250000000001</v>
      </c>
      <c r="D71" s="25">
        <f t="shared" si="3"/>
        <v>33250.25</v>
      </c>
      <c r="E71" s="8" t="str">
        <f t="shared" si="4"/>
        <v>Below 50k</v>
      </c>
      <c r="F71" s="8">
        <v>6.1666666670000003</v>
      </c>
      <c r="G71" s="8">
        <v>112.75</v>
      </c>
      <c r="H71" s="8" t="str">
        <f t="shared" si="5"/>
        <v>Between 101 to 200 HP</v>
      </c>
      <c r="I71" s="8">
        <v>1475</v>
      </c>
      <c r="J71" s="3" t="s">
        <v>491</v>
      </c>
      <c r="K71" s="10">
        <v>16475</v>
      </c>
      <c r="L71" s="10">
        <v>48750</v>
      </c>
      <c r="M71" s="4">
        <v>4776</v>
      </c>
      <c r="N71" s="10">
        <v>70001</v>
      </c>
    </row>
    <row r="72" spans="1:14" x14ac:dyDescent="0.3">
      <c r="A72" s="3" t="s">
        <v>73</v>
      </c>
      <c r="B72" s="3" t="s">
        <v>96</v>
      </c>
      <c r="C72" s="8">
        <v>22.95871429</v>
      </c>
      <c r="D72" s="25">
        <f t="shared" si="3"/>
        <v>22958.71429</v>
      </c>
      <c r="E72" s="8" t="str">
        <f t="shared" si="4"/>
        <v>Below 50k</v>
      </c>
      <c r="F72" s="8">
        <v>6.2857142860000002</v>
      </c>
      <c r="G72" s="8">
        <v>80</v>
      </c>
      <c r="H72" s="8" t="str">
        <f t="shared" si="5"/>
        <v>Between 51 to 100 HP</v>
      </c>
      <c r="I72" s="8">
        <v>998</v>
      </c>
      <c r="J72" s="3" t="s">
        <v>491</v>
      </c>
      <c r="K72" s="10">
        <v>36610</v>
      </c>
      <c r="L72" s="10">
        <v>28881</v>
      </c>
      <c r="M72" s="4">
        <v>2239</v>
      </c>
      <c r="N72" s="10">
        <v>67730</v>
      </c>
    </row>
    <row r="73" spans="1:14" x14ac:dyDescent="0.3">
      <c r="A73" s="3" t="s">
        <v>11</v>
      </c>
      <c r="B73" s="3" t="s">
        <v>97</v>
      </c>
      <c r="C73" s="8">
        <v>32.1815</v>
      </c>
      <c r="D73" s="25">
        <f t="shared" si="3"/>
        <v>32181.5</v>
      </c>
      <c r="E73" s="8" t="str">
        <f t="shared" si="4"/>
        <v>Below 50k</v>
      </c>
      <c r="F73" s="8">
        <v>6</v>
      </c>
      <c r="G73" s="8">
        <v>99</v>
      </c>
      <c r="H73" s="8" t="str">
        <f t="shared" si="5"/>
        <v>Between 51 to 100 HP</v>
      </c>
      <c r="I73" s="8">
        <v>1448.6</v>
      </c>
      <c r="J73" s="3" t="s">
        <v>491</v>
      </c>
      <c r="K73" s="10">
        <v>39067</v>
      </c>
      <c r="L73" s="10">
        <v>22899</v>
      </c>
      <c r="M73" s="4">
        <v>2336</v>
      </c>
      <c r="N73" s="10">
        <v>64302</v>
      </c>
    </row>
    <row r="74" spans="1:14" x14ac:dyDescent="0.3">
      <c r="A74" s="3" t="s">
        <v>19</v>
      </c>
      <c r="B74" s="3" t="s">
        <v>98</v>
      </c>
      <c r="C74" s="8">
        <v>113.2693333</v>
      </c>
      <c r="D74" s="25">
        <f t="shared" si="3"/>
        <v>113269.3333</v>
      </c>
      <c r="E74" s="8" t="str">
        <f t="shared" si="4"/>
        <v>Between 100k - 200k</v>
      </c>
      <c r="F74" s="8">
        <v>8</v>
      </c>
      <c r="G74" s="8">
        <v>246.33333329999999</v>
      </c>
      <c r="H74" s="8" t="str">
        <f t="shared" si="5"/>
        <v>Between 201 to 300 HP</v>
      </c>
      <c r="I74" s="8">
        <v>2994.666667</v>
      </c>
      <c r="J74" s="3" t="s">
        <v>492</v>
      </c>
      <c r="K74" s="10">
        <v>45819</v>
      </c>
      <c r="L74" s="10">
        <v>14588</v>
      </c>
      <c r="M74" s="4">
        <v>3268</v>
      </c>
      <c r="N74" s="10">
        <v>63675</v>
      </c>
    </row>
    <row r="75" spans="1:14" x14ac:dyDescent="0.3">
      <c r="A75" s="3" t="s">
        <v>24</v>
      </c>
      <c r="B75" s="3" t="s">
        <v>99</v>
      </c>
      <c r="C75" s="8">
        <v>28.230909090000001</v>
      </c>
      <c r="D75" s="25">
        <f t="shared" si="3"/>
        <v>28230.909090000001</v>
      </c>
      <c r="E75" s="8" t="str">
        <f t="shared" si="4"/>
        <v>Below 50k</v>
      </c>
      <c r="F75" s="8">
        <v>6.4545454549999999</v>
      </c>
      <c r="G75" s="8">
        <v>86</v>
      </c>
      <c r="H75" s="8" t="str">
        <f t="shared" si="5"/>
        <v>Between 51 to 100 HP</v>
      </c>
      <c r="I75" s="8">
        <v>999</v>
      </c>
      <c r="J75" s="3" t="s">
        <v>491</v>
      </c>
      <c r="K75" s="10">
        <v>24663</v>
      </c>
      <c r="L75" s="10">
        <v>32045</v>
      </c>
      <c r="M75" s="4">
        <v>5707</v>
      </c>
      <c r="N75" s="10">
        <v>62415</v>
      </c>
    </row>
    <row r="76" spans="1:14" x14ac:dyDescent="0.3">
      <c r="A76" s="3" t="s">
        <v>84</v>
      </c>
      <c r="B76" s="3" t="s">
        <v>100</v>
      </c>
      <c r="C76" s="8">
        <v>26.803000000000001</v>
      </c>
      <c r="D76" s="25">
        <f t="shared" si="3"/>
        <v>26803</v>
      </c>
      <c r="E76" s="8" t="str">
        <f t="shared" si="4"/>
        <v>Below 50k</v>
      </c>
      <c r="F76" s="8">
        <v>5.4285714289999998</v>
      </c>
      <c r="G76" s="8">
        <v>85.714285709999999</v>
      </c>
      <c r="H76" s="8" t="str">
        <f t="shared" si="5"/>
        <v>Between 51 to 100 HP</v>
      </c>
      <c r="I76" s="8">
        <v>1310</v>
      </c>
      <c r="J76" s="3" t="s">
        <v>491</v>
      </c>
      <c r="K76" s="10">
        <v>34682</v>
      </c>
      <c r="L76" s="10">
        <v>23094</v>
      </c>
      <c r="M76" s="4">
        <v>3559</v>
      </c>
      <c r="N76" s="10">
        <v>61335</v>
      </c>
    </row>
    <row r="77" spans="1:14" x14ac:dyDescent="0.3">
      <c r="A77" s="3" t="s">
        <v>73</v>
      </c>
      <c r="B77" s="3" t="s">
        <v>101</v>
      </c>
      <c r="C77" s="8">
        <v>26.975227270000001</v>
      </c>
      <c r="D77" s="25">
        <f t="shared" si="3"/>
        <v>26975.227270000003</v>
      </c>
      <c r="E77" s="8" t="str">
        <f t="shared" si="4"/>
        <v>Below 50k</v>
      </c>
      <c r="F77" s="8">
        <v>5.8636363640000004</v>
      </c>
      <c r="G77" s="8">
        <v>88.090909089999997</v>
      </c>
      <c r="H77" s="8" t="str">
        <f t="shared" si="5"/>
        <v>Between 51 to 100 HP</v>
      </c>
      <c r="I77" s="8">
        <v>1460.7954549999999</v>
      </c>
      <c r="J77" s="3" t="s">
        <v>491</v>
      </c>
      <c r="K77" s="10">
        <v>37398</v>
      </c>
      <c r="L77" s="10">
        <v>20296</v>
      </c>
      <c r="M77" s="4">
        <v>1991</v>
      </c>
      <c r="N77" s="10">
        <v>59685</v>
      </c>
    </row>
    <row r="78" spans="1:14" x14ac:dyDescent="0.3">
      <c r="A78" s="3" t="s">
        <v>22</v>
      </c>
      <c r="B78" s="3">
        <v>406</v>
      </c>
      <c r="C78" s="8">
        <v>28.608205130000002</v>
      </c>
      <c r="D78" s="25">
        <f t="shared" si="3"/>
        <v>28608.205130000002</v>
      </c>
      <c r="E78" s="8" t="str">
        <f t="shared" si="4"/>
        <v>Below 50k</v>
      </c>
      <c r="F78" s="8">
        <v>4.7564102559999997</v>
      </c>
      <c r="G78" s="8">
        <v>92.820512820000005</v>
      </c>
      <c r="H78" s="8" t="str">
        <f t="shared" si="5"/>
        <v>Between 51 to 100 HP</v>
      </c>
      <c r="I78" s="8">
        <v>2043.8205129999999</v>
      </c>
      <c r="J78" s="3" t="s">
        <v>491</v>
      </c>
      <c r="K78" s="10">
        <v>46504</v>
      </c>
      <c r="L78" s="10">
        <v>9985</v>
      </c>
      <c r="M78" s="4">
        <v>2693</v>
      </c>
      <c r="N78" s="10">
        <v>59182</v>
      </c>
    </row>
    <row r="79" spans="1:14" x14ac:dyDescent="0.3">
      <c r="A79" s="3" t="s">
        <v>70</v>
      </c>
      <c r="B79" s="3" t="s">
        <v>102</v>
      </c>
      <c r="C79" s="8">
        <v>13.63642857</v>
      </c>
      <c r="D79" s="25">
        <f t="shared" si="3"/>
        <v>13636.42857</v>
      </c>
      <c r="E79" s="8" t="str">
        <f t="shared" si="4"/>
        <v>Below 50k</v>
      </c>
      <c r="F79" s="8">
        <v>4.7142857139999998</v>
      </c>
      <c r="G79" s="8">
        <v>69</v>
      </c>
      <c r="H79" s="8" t="str">
        <f t="shared" si="5"/>
        <v>Between 51 to 100 HP</v>
      </c>
      <c r="I79" s="8">
        <v>1424.857143</v>
      </c>
      <c r="J79" s="3" t="s">
        <v>491</v>
      </c>
      <c r="K79" s="10">
        <v>24389</v>
      </c>
      <c r="L79" s="10">
        <v>31656</v>
      </c>
      <c r="M79" s="4">
        <v>2947</v>
      </c>
      <c r="N79" s="10">
        <v>58992</v>
      </c>
    </row>
    <row r="80" spans="1:14" x14ac:dyDescent="0.3">
      <c r="A80" s="3" t="s">
        <v>24</v>
      </c>
      <c r="B80" s="3" t="s">
        <v>103</v>
      </c>
      <c r="C80" s="8">
        <v>47.361874999999998</v>
      </c>
      <c r="D80" s="25">
        <f t="shared" si="3"/>
        <v>47361.875</v>
      </c>
      <c r="E80" s="8" t="str">
        <f t="shared" si="4"/>
        <v>Below 50k</v>
      </c>
      <c r="F80" s="8">
        <v>3.75</v>
      </c>
      <c r="G80" s="8">
        <v>113.375</v>
      </c>
      <c r="H80" s="8" t="str">
        <f t="shared" si="5"/>
        <v>Between 101 to 200 HP</v>
      </c>
      <c r="I80" s="8">
        <v>1774.8125</v>
      </c>
      <c r="J80" s="3" t="s">
        <v>492</v>
      </c>
      <c r="K80" s="10">
        <v>41540</v>
      </c>
      <c r="L80" s="10">
        <v>14753</v>
      </c>
      <c r="M80" s="4">
        <v>2532</v>
      </c>
      <c r="N80" s="10">
        <v>58825</v>
      </c>
    </row>
    <row r="81" spans="1:14" x14ac:dyDescent="0.3">
      <c r="A81" s="3" t="s">
        <v>32</v>
      </c>
      <c r="B81" s="3" t="s">
        <v>104</v>
      </c>
      <c r="C81" s="8">
        <v>72.795894739999994</v>
      </c>
      <c r="D81" s="25">
        <f t="shared" si="3"/>
        <v>72795.894739999989</v>
      </c>
      <c r="E81" s="8" t="str">
        <f t="shared" si="4"/>
        <v>Between 50K - 100k</v>
      </c>
      <c r="F81" s="8">
        <v>6.2105263160000002</v>
      </c>
      <c r="G81" s="8">
        <v>166.31578949999999</v>
      </c>
      <c r="H81" s="8" t="str">
        <f t="shared" si="5"/>
        <v>Between 101 to 200 HP</v>
      </c>
      <c r="I81" s="8">
        <v>3041</v>
      </c>
      <c r="J81" s="3" t="s">
        <v>491</v>
      </c>
      <c r="K81" s="10">
        <v>38415</v>
      </c>
      <c r="L81" s="10">
        <v>16438</v>
      </c>
      <c r="M81" s="4">
        <v>3538</v>
      </c>
      <c r="N81" s="10">
        <v>58391</v>
      </c>
    </row>
    <row r="82" spans="1:14" x14ac:dyDescent="0.3">
      <c r="A82" s="3" t="s">
        <v>91</v>
      </c>
      <c r="B82" s="3" t="s">
        <v>105</v>
      </c>
      <c r="C82" s="8">
        <v>35.281323530000002</v>
      </c>
      <c r="D82" s="25">
        <f t="shared" si="3"/>
        <v>35281.323530000001</v>
      </c>
      <c r="E82" s="8" t="str">
        <f t="shared" si="4"/>
        <v>Below 50k</v>
      </c>
      <c r="F82" s="8">
        <v>5.1764705879999999</v>
      </c>
      <c r="G82" s="8">
        <v>113.3529412</v>
      </c>
      <c r="H82" s="8" t="str">
        <f t="shared" si="5"/>
        <v>Between 101 to 200 HP</v>
      </c>
      <c r="I82" s="8">
        <v>2106.5</v>
      </c>
      <c r="J82" s="3" t="s">
        <v>491</v>
      </c>
      <c r="K82" s="10">
        <v>41358</v>
      </c>
      <c r="L82" s="10">
        <v>13625</v>
      </c>
      <c r="M82" s="4">
        <v>3194</v>
      </c>
      <c r="N82" s="10">
        <v>58177</v>
      </c>
    </row>
    <row r="83" spans="1:14" x14ac:dyDescent="0.3">
      <c r="A83" s="3" t="s">
        <v>106</v>
      </c>
      <c r="B83" s="3">
        <v>75</v>
      </c>
      <c r="C83" s="8">
        <v>39.352380949999997</v>
      </c>
      <c r="D83" s="25">
        <f t="shared" si="3"/>
        <v>39352.380949999999</v>
      </c>
      <c r="E83" s="8" t="str">
        <f t="shared" si="4"/>
        <v>Below 50k</v>
      </c>
      <c r="F83" s="8">
        <v>5</v>
      </c>
      <c r="G83" s="8">
        <v>98.047619049999994</v>
      </c>
      <c r="H83" s="8" t="str">
        <f t="shared" si="5"/>
        <v>Between 51 to 100 HP</v>
      </c>
      <c r="I83" s="8">
        <v>1928.7142859999999</v>
      </c>
      <c r="J83" s="3" t="s">
        <v>491</v>
      </c>
      <c r="K83" s="10">
        <v>46997</v>
      </c>
      <c r="L83" s="10">
        <v>8060</v>
      </c>
      <c r="M83" s="4">
        <v>2388</v>
      </c>
      <c r="N83" s="10">
        <v>57445</v>
      </c>
    </row>
    <row r="84" spans="1:14" x14ac:dyDescent="0.3">
      <c r="A84" s="3" t="s">
        <v>39</v>
      </c>
      <c r="B84" s="3" t="s">
        <v>107</v>
      </c>
      <c r="C84" s="8">
        <v>27.438600000000001</v>
      </c>
      <c r="D84" s="25">
        <f t="shared" si="3"/>
        <v>27438.600000000002</v>
      </c>
      <c r="E84" s="8" t="str">
        <f t="shared" si="4"/>
        <v>Below 50k</v>
      </c>
      <c r="F84" s="8">
        <v>6.34</v>
      </c>
      <c r="G84" s="8">
        <v>85.28</v>
      </c>
      <c r="H84" s="8" t="str">
        <f t="shared" si="5"/>
        <v>Between 51 to 100 HP</v>
      </c>
      <c r="I84" s="8">
        <v>1452</v>
      </c>
      <c r="J84" s="3" t="s">
        <v>492</v>
      </c>
      <c r="K84" s="10">
        <v>37450</v>
      </c>
      <c r="L84" s="10">
        <v>16005</v>
      </c>
      <c r="M84" s="4">
        <v>2902</v>
      </c>
      <c r="N84" s="10">
        <v>56357</v>
      </c>
    </row>
    <row r="85" spans="1:14" x14ac:dyDescent="0.3">
      <c r="A85" s="3" t="s">
        <v>84</v>
      </c>
      <c r="B85" s="3" t="s">
        <v>108</v>
      </c>
      <c r="C85" s="8">
        <v>9.5627999999999993</v>
      </c>
      <c r="D85" s="25">
        <f t="shared" si="3"/>
        <v>9562.7999999999993</v>
      </c>
      <c r="E85" s="8" t="str">
        <f t="shared" si="4"/>
        <v>Below 50k</v>
      </c>
      <c r="F85" s="8">
        <v>4.5999999999999996</v>
      </c>
      <c r="G85" s="8">
        <v>50</v>
      </c>
      <c r="H85" s="8" t="str">
        <f t="shared" si="5"/>
        <v>Below 50 HP</v>
      </c>
      <c r="I85" s="8">
        <v>996</v>
      </c>
      <c r="J85" s="3" t="s">
        <v>491</v>
      </c>
      <c r="K85" s="10">
        <v>21062</v>
      </c>
      <c r="L85" s="10">
        <v>30777</v>
      </c>
      <c r="M85" s="4">
        <v>4330</v>
      </c>
      <c r="N85" s="10">
        <v>56169</v>
      </c>
    </row>
    <row r="86" spans="1:14" x14ac:dyDescent="0.3">
      <c r="A86" s="3" t="s">
        <v>24</v>
      </c>
      <c r="B86" s="3" t="s">
        <v>109</v>
      </c>
      <c r="C86" s="8">
        <v>26.512695650000001</v>
      </c>
      <c r="D86" s="25">
        <f t="shared" si="3"/>
        <v>26512.695650000001</v>
      </c>
      <c r="E86" s="8" t="str">
        <f t="shared" si="4"/>
        <v>Below 50k</v>
      </c>
      <c r="F86" s="8">
        <v>4.0217391300000003</v>
      </c>
      <c r="G86" s="8">
        <v>93.586956520000001</v>
      </c>
      <c r="H86" s="8" t="str">
        <f t="shared" si="5"/>
        <v>Between 51 to 100 HP</v>
      </c>
      <c r="I86" s="8">
        <v>1933.021739</v>
      </c>
      <c r="J86" s="3" t="s">
        <v>491</v>
      </c>
      <c r="K86" s="10">
        <v>41096</v>
      </c>
      <c r="L86" s="10">
        <v>11421</v>
      </c>
      <c r="M86" s="4">
        <v>3286</v>
      </c>
      <c r="N86" s="10">
        <v>55803</v>
      </c>
    </row>
    <row r="87" spans="1:14" x14ac:dyDescent="0.3">
      <c r="A87" s="3" t="s">
        <v>70</v>
      </c>
      <c r="B87" s="3" t="s">
        <v>110</v>
      </c>
      <c r="C87" s="8">
        <v>21.847000000000001</v>
      </c>
      <c r="D87" s="25">
        <f t="shared" si="3"/>
        <v>21847</v>
      </c>
      <c r="E87" s="8" t="str">
        <f t="shared" si="4"/>
        <v>Below 50k</v>
      </c>
      <c r="F87" s="8">
        <v>6.0909090910000003</v>
      </c>
      <c r="G87" s="8">
        <v>70.727272729999996</v>
      </c>
      <c r="H87" s="8" t="str">
        <f t="shared" si="5"/>
        <v>Between 51 to 100 HP</v>
      </c>
      <c r="I87" s="8">
        <v>1052.272727</v>
      </c>
      <c r="J87" s="3" t="s">
        <v>491</v>
      </c>
      <c r="K87" s="10">
        <v>26734</v>
      </c>
      <c r="L87" s="10">
        <v>26745</v>
      </c>
      <c r="M87" s="4">
        <v>2019</v>
      </c>
      <c r="N87" s="10">
        <v>55498</v>
      </c>
    </row>
    <row r="88" spans="1:14" x14ac:dyDescent="0.3">
      <c r="A88" s="3" t="s">
        <v>32</v>
      </c>
      <c r="B88" s="3" t="s">
        <v>111</v>
      </c>
      <c r="C88" s="8">
        <v>61.862833330000001</v>
      </c>
      <c r="D88" s="25">
        <f t="shared" si="3"/>
        <v>61862.833330000001</v>
      </c>
      <c r="E88" s="8" t="str">
        <f t="shared" si="4"/>
        <v>Between 50K - 100k</v>
      </c>
      <c r="F88" s="8">
        <v>6.8333333329999997</v>
      </c>
      <c r="G88" s="8">
        <v>184.16666670000001</v>
      </c>
      <c r="H88" s="8" t="str">
        <f t="shared" si="5"/>
        <v>Between 101 to 200 HP</v>
      </c>
      <c r="I88" s="8">
        <v>2748.333333</v>
      </c>
      <c r="J88" s="3" t="s">
        <v>491</v>
      </c>
      <c r="K88" s="10">
        <v>24741</v>
      </c>
      <c r="L88" s="10">
        <v>25424</v>
      </c>
      <c r="M88" s="4">
        <v>3794</v>
      </c>
      <c r="N88" s="10">
        <v>53959</v>
      </c>
    </row>
    <row r="89" spans="1:14" x14ac:dyDescent="0.3">
      <c r="A89" s="3" t="s">
        <v>11</v>
      </c>
      <c r="B89" s="3" t="s">
        <v>112</v>
      </c>
      <c r="C89" s="8">
        <v>47.52333333</v>
      </c>
      <c r="D89" s="25">
        <f t="shared" si="3"/>
        <v>47523.333330000001</v>
      </c>
      <c r="E89" s="8" t="str">
        <f t="shared" si="4"/>
        <v>Below 50k</v>
      </c>
      <c r="F89" s="8">
        <v>6</v>
      </c>
      <c r="G89" s="8">
        <v>128.88888890000001</v>
      </c>
      <c r="H89" s="8" t="str">
        <f t="shared" si="5"/>
        <v>Between 101 to 200 HP</v>
      </c>
      <c r="I89" s="8">
        <v>1886.555556</v>
      </c>
      <c r="J89" s="3" t="s">
        <v>492</v>
      </c>
      <c r="K89" s="10">
        <v>31973</v>
      </c>
      <c r="L89" s="10">
        <v>17823</v>
      </c>
      <c r="M89" s="4">
        <v>2374</v>
      </c>
      <c r="N89" s="10">
        <v>52170</v>
      </c>
    </row>
    <row r="90" spans="1:14" x14ac:dyDescent="0.3">
      <c r="A90" s="3" t="s">
        <v>32</v>
      </c>
      <c r="B90" s="3" t="s">
        <v>113</v>
      </c>
      <c r="C90" s="8">
        <v>77.416666669999998</v>
      </c>
      <c r="D90" s="25">
        <f t="shared" si="3"/>
        <v>77416.666669999991</v>
      </c>
      <c r="E90" s="8" t="str">
        <f t="shared" si="4"/>
        <v>Between 50K - 100k</v>
      </c>
      <c r="F90" s="8">
        <v>7</v>
      </c>
      <c r="G90" s="8">
        <v>188.33333329999999</v>
      </c>
      <c r="H90" s="8" t="str">
        <f t="shared" si="5"/>
        <v>Between 101 to 200 HP</v>
      </c>
      <c r="I90" s="8">
        <v>2876</v>
      </c>
      <c r="J90" s="3" t="s">
        <v>492</v>
      </c>
      <c r="K90" s="10">
        <v>35260</v>
      </c>
      <c r="L90" s="10">
        <v>13819</v>
      </c>
      <c r="M90" s="4">
        <v>3081</v>
      </c>
      <c r="N90" s="10">
        <v>52160</v>
      </c>
    </row>
    <row r="91" spans="1:14" x14ac:dyDescent="0.3">
      <c r="A91" s="3" t="s">
        <v>73</v>
      </c>
      <c r="B91" s="3" t="s">
        <v>114</v>
      </c>
      <c r="C91" s="8">
        <v>43.97</v>
      </c>
      <c r="D91" s="25">
        <f t="shared" si="3"/>
        <v>43970</v>
      </c>
      <c r="E91" s="8" t="str">
        <f t="shared" si="4"/>
        <v>Below 50k</v>
      </c>
      <c r="F91" s="8">
        <v>6.6</v>
      </c>
      <c r="G91" s="8">
        <v>115.3</v>
      </c>
      <c r="H91" s="8" t="str">
        <f t="shared" si="5"/>
        <v>Between 101 to 200 HP</v>
      </c>
      <c r="I91" s="8">
        <v>1634.2</v>
      </c>
      <c r="J91" s="3" t="s">
        <v>492</v>
      </c>
      <c r="K91" s="10">
        <v>32328</v>
      </c>
      <c r="L91" s="10">
        <v>17864</v>
      </c>
      <c r="M91" s="4">
        <v>1642</v>
      </c>
      <c r="N91" s="10">
        <v>51834</v>
      </c>
    </row>
    <row r="92" spans="1:14" x14ac:dyDescent="0.3">
      <c r="A92" s="3" t="s">
        <v>22</v>
      </c>
      <c r="B92" s="3">
        <v>407</v>
      </c>
      <c r="C92" s="8">
        <v>38.727692310000002</v>
      </c>
      <c r="D92" s="25">
        <f t="shared" si="3"/>
        <v>38727.692309999999</v>
      </c>
      <c r="E92" s="8" t="str">
        <f t="shared" si="4"/>
        <v>Below 50k</v>
      </c>
      <c r="F92" s="8">
        <v>5.538461538</v>
      </c>
      <c r="G92" s="8">
        <v>114.6538462</v>
      </c>
      <c r="H92" s="8" t="str">
        <f t="shared" si="5"/>
        <v>Between 101 to 200 HP</v>
      </c>
      <c r="I92" s="8">
        <v>2178.1923080000001</v>
      </c>
      <c r="J92" s="3" t="s">
        <v>492</v>
      </c>
      <c r="K92" s="10">
        <v>40589</v>
      </c>
      <c r="L92" s="10">
        <v>8990</v>
      </c>
      <c r="M92" s="4">
        <v>2246</v>
      </c>
      <c r="N92" s="10">
        <v>51825</v>
      </c>
    </row>
    <row r="93" spans="1:14" x14ac:dyDescent="0.3">
      <c r="A93" s="3" t="s">
        <v>39</v>
      </c>
      <c r="B93" s="3" t="s">
        <v>115</v>
      </c>
      <c r="C93" s="8">
        <v>15.14</v>
      </c>
      <c r="D93" s="25">
        <f t="shared" si="3"/>
        <v>15140</v>
      </c>
      <c r="E93" s="8" t="str">
        <f t="shared" si="4"/>
        <v>Below 50k</v>
      </c>
      <c r="F93" s="8">
        <v>5</v>
      </c>
      <c r="G93" s="8">
        <v>64</v>
      </c>
      <c r="H93" s="8" t="str">
        <f t="shared" si="5"/>
        <v>Between 51 to 100 HP</v>
      </c>
      <c r="I93" s="8">
        <v>1382.75</v>
      </c>
      <c r="J93" s="3" t="s">
        <v>491</v>
      </c>
      <c r="K93" s="10">
        <v>21142</v>
      </c>
      <c r="L93" s="10">
        <v>27977</v>
      </c>
      <c r="M93" s="4">
        <v>2495</v>
      </c>
      <c r="N93" s="10">
        <v>51614</v>
      </c>
    </row>
    <row r="94" spans="1:14" x14ac:dyDescent="0.3">
      <c r="A94" s="3" t="s">
        <v>70</v>
      </c>
      <c r="B94" s="3" t="s">
        <v>116</v>
      </c>
      <c r="C94" s="8">
        <v>28.609189189999999</v>
      </c>
      <c r="D94" s="25">
        <f t="shared" si="3"/>
        <v>28609.189189999997</v>
      </c>
      <c r="E94" s="8" t="str">
        <f t="shared" si="4"/>
        <v>Below 50k</v>
      </c>
      <c r="F94" s="8">
        <v>5.9459459460000001</v>
      </c>
      <c r="G94" s="8">
        <v>100.59459459999999</v>
      </c>
      <c r="H94" s="8" t="str">
        <f t="shared" si="5"/>
        <v>Between 101 to 200 HP</v>
      </c>
      <c r="I94" s="8">
        <v>1387.6216219999999</v>
      </c>
      <c r="J94" s="3" t="s">
        <v>491</v>
      </c>
      <c r="K94" s="10">
        <v>31244</v>
      </c>
      <c r="L94" s="10">
        <v>18187</v>
      </c>
      <c r="M94" s="4">
        <v>2059</v>
      </c>
      <c r="N94" s="10">
        <v>51490</v>
      </c>
    </row>
    <row r="95" spans="1:14" x14ac:dyDescent="0.3">
      <c r="A95" s="3" t="s">
        <v>77</v>
      </c>
      <c r="B95" s="3" t="s">
        <v>117</v>
      </c>
      <c r="C95" s="8">
        <v>78.746250000000003</v>
      </c>
      <c r="D95" s="25">
        <f t="shared" si="3"/>
        <v>78746.25</v>
      </c>
      <c r="E95" s="8" t="str">
        <f t="shared" si="4"/>
        <v>Between 50K - 100k</v>
      </c>
      <c r="F95" s="8">
        <v>8</v>
      </c>
      <c r="G95" s="8">
        <v>176.25</v>
      </c>
      <c r="H95" s="8" t="str">
        <f t="shared" si="5"/>
        <v>Between 101 to 200 HP</v>
      </c>
      <c r="I95" s="8">
        <v>1997</v>
      </c>
      <c r="J95" s="3" t="s">
        <v>492</v>
      </c>
      <c r="K95" s="10">
        <v>43857</v>
      </c>
      <c r="L95" s="10">
        <v>4860</v>
      </c>
      <c r="M95" s="4">
        <v>1940</v>
      </c>
      <c r="N95" s="10">
        <v>50657</v>
      </c>
    </row>
    <row r="96" spans="1:14" x14ac:dyDescent="0.3">
      <c r="A96" s="3" t="s">
        <v>34</v>
      </c>
      <c r="B96" s="3" t="s">
        <v>118</v>
      </c>
      <c r="C96" s="8">
        <v>27.082771080000001</v>
      </c>
      <c r="D96" s="25">
        <f t="shared" si="3"/>
        <v>27082.771080000002</v>
      </c>
      <c r="E96" s="8" t="str">
        <f t="shared" si="4"/>
        <v>Below 50k</v>
      </c>
      <c r="F96" s="8">
        <v>6.2289156630000004</v>
      </c>
      <c r="G96" s="8">
        <v>86.638554220000003</v>
      </c>
      <c r="H96" s="8" t="str">
        <f t="shared" si="5"/>
        <v>Between 51 to 100 HP</v>
      </c>
      <c r="I96" s="8">
        <v>1377.5662649999999</v>
      </c>
      <c r="J96" s="3" t="s">
        <v>491</v>
      </c>
      <c r="K96" s="10">
        <v>17678</v>
      </c>
      <c r="L96" s="10">
        <v>29771</v>
      </c>
      <c r="M96" s="4">
        <v>2342</v>
      </c>
      <c r="N96" s="10">
        <v>49791</v>
      </c>
    </row>
    <row r="97" spans="1:14" x14ac:dyDescent="0.3">
      <c r="A97" s="3" t="s">
        <v>119</v>
      </c>
      <c r="B97" s="3" t="s">
        <v>120</v>
      </c>
      <c r="C97" s="8">
        <v>17.038767440000001</v>
      </c>
      <c r="D97" s="25">
        <f t="shared" si="3"/>
        <v>17038.76744</v>
      </c>
      <c r="E97" s="8" t="str">
        <f t="shared" si="4"/>
        <v>Below 50k</v>
      </c>
      <c r="F97" s="8">
        <v>5.3023255809999998</v>
      </c>
      <c r="G97" s="8">
        <v>73.488372089999999</v>
      </c>
      <c r="H97" s="8" t="str">
        <f t="shared" si="5"/>
        <v>Between 51 to 100 HP</v>
      </c>
      <c r="I97" s="8">
        <v>1374.0465119999999</v>
      </c>
      <c r="J97" s="3" t="s">
        <v>491</v>
      </c>
      <c r="K97" s="10">
        <v>20915</v>
      </c>
      <c r="L97" s="10">
        <v>25109</v>
      </c>
      <c r="M97" s="4">
        <v>2781</v>
      </c>
      <c r="N97" s="10">
        <v>48805</v>
      </c>
    </row>
    <row r="98" spans="1:14" x14ac:dyDescent="0.3">
      <c r="A98" s="3" t="s">
        <v>34</v>
      </c>
      <c r="B98" s="3" t="s">
        <v>121</v>
      </c>
      <c r="C98" s="8">
        <v>59.432424240000003</v>
      </c>
      <c r="D98" s="25">
        <f t="shared" si="3"/>
        <v>59432.42424</v>
      </c>
      <c r="E98" s="8" t="str">
        <f t="shared" si="4"/>
        <v>Between 50K - 100k</v>
      </c>
      <c r="F98" s="8">
        <v>7</v>
      </c>
      <c r="G98" s="8">
        <v>150.45454549999999</v>
      </c>
      <c r="H98" s="8" t="str">
        <f t="shared" si="5"/>
        <v>Between 101 to 200 HP</v>
      </c>
      <c r="I98" s="8">
        <v>1981.818182</v>
      </c>
      <c r="J98" s="3" t="s">
        <v>491</v>
      </c>
      <c r="K98" s="10">
        <v>35411</v>
      </c>
      <c r="L98" s="10">
        <v>9131</v>
      </c>
      <c r="M98" s="4">
        <v>2161</v>
      </c>
      <c r="N98" s="10">
        <v>46703</v>
      </c>
    </row>
    <row r="99" spans="1:14" x14ac:dyDescent="0.3">
      <c r="A99" s="3" t="s">
        <v>11</v>
      </c>
      <c r="B99" s="3" t="s">
        <v>122</v>
      </c>
      <c r="C99" s="8">
        <v>38.752499999999998</v>
      </c>
      <c r="D99" s="25">
        <f t="shared" si="3"/>
        <v>38752.5</v>
      </c>
      <c r="E99" s="8" t="str">
        <f t="shared" si="4"/>
        <v>Below 50k</v>
      </c>
      <c r="F99" s="8">
        <v>0</v>
      </c>
      <c r="G99" s="8">
        <v>165</v>
      </c>
      <c r="H99" s="8" t="str">
        <f t="shared" si="5"/>
        <v>Between 101 to 200 HP</v>
      </c>
      <c r="I99" s="8">
        <v>2488</v>
      </c>
      <c r="J99" s="3" t="s">
        <v>491</v>
      </c>
      <c r="K99" s="10">
        <v>27761</v>
      </c>
      <c r="L99" s="10">
        <v>16836</v>
      </c>
      <c r="M99" s="4">
        <v>1331</v>
      </c>
      <c r="N99" s="10">
        <v>45928</v>
      </c>
    </row>
    <row r="100" spans="1:14" x14ac:dyDescent="0.3">
      <c r="A100" s="3" t="s">
        <v>30</v>
      </c>
      <c r="B100" s="3" t="s">
        <v>123</v>
      </c>
      <c r="C100" s="8">
        <v>33.798000000000002</v>
      </c>
      <c r="D100" s="25">
        <f t="shared" si="3"/>
        <v>33798</v>
      </c>
      <c r="E100" s="8" t="str">
        <f t="shared" si="4"/>
        <v>Below 50k</v>
      </c>
      <c r="F100" s="8">
        <v>0</v>
      </c>
      <c r="G100" s="8">
        <v>96</v>
      </c>
      <c r="H100" s="8" t="str">
        <f t="shared" si="5"/>
        <v>Between 51 to 100 HP</v>
      </c>
      <c r="I100" s="8">
        <v>1797.4</v>
      </c>
      <c r="J100" s="3" t="s">
        <v>491</v>
      </c>
      <c r="K100" s="10">
        <v>29616</v>
      </c>
      <c r="L100" s="10">
        <v>10848</v>
      </c>
      <c r="M100" s="4">
        <v>4383</v>
      </c>
      <c r="N100" s="10">
        <v>44847</v>
      </c>
    </row>
    <row r="101" spans="1:14" x14ac:dyDescent="0.3">
      <c r="A101" s="3" t="s">
        <v>77</v>
      </c>
      <c r="B101" s="3" t="s">
        <v>124</v>
      </c>
      <c r="C101" s="8">
        <v>66.588421049999994</v>
      </c>
      <c r="D101" s="25">
        <f t="shared" si="3"/>
        <v>66588.42104999999</v>
      </c>
      <c r="E101" s="8" t="str">
        <f t="shared" si="4"/>
        <v>Between 50K - 100k</v>
      </c>
      <c r="F101" s="8">
        <v>5.736842105</v>
      </c>
      <c r="G101" s="8">
        <v>172.31578949999999</v>
      </c>
      <c r="H101" s="8" t="str">
        <f t="shared" si="5"/>
        <v>Between 101 to 200 HP</v>
      </c>
      <c r="I101" s="8">
        <v>2934.6315789999999</v>
      </c>
      <c r="J101" s="3" t="s">
        <v>491</v>
      </c>
      <c r="K101" s="10">
        <v>36990</v>
      </c>
      <c r="L101" s="10">
        <v>5033</v>
      </c>
      <c r="M101" s="4">
        <v>1853</v>
      </c>
      <c r="N101" s="10">
        <v>43876</v>
      </c>
    </row>
    <row r="102" spans="1:14" x14ac:dyDescent="0.3">
      <c r="A102" s="3" t="s">
        <v>91</v>
      </c>
      <c r="B102" s="3" t="s">
        <v>125</v>
      </c>
      <c r="C102" s="8">
        <v>36.524191180000003</v>
      </c>
      <c r="D102" s="25">
        <f t="shared" si="3"/>
        <v>36524.191180000002</v>
      </c>
      <c r="E102" s="8" t="str">
        <f t="shared" si="4"/>
        <v>Below 50k</v>
      </c>
      <c r="F102" s="8">
        <v>5.1764705879999999</v>
      </c>
      <c r="G102" s="8">
        <v>113.3529412</v>
      </c>
      <c r="H102" s="8" t="str">
        <f t="shared" si="5"/>
        <v>Between 101 to 200 HP</v>
      </c>
      <c r="I102" s="8">
        <v>2106.5</v>
      </c>
      <c r="J102" s="3" t="s">
        <v>491</v>
      </c>
      <c r="K102" s="10">
        <v>29574</v>
      </c>
      <c r="L102" s="10">
        <v>11687</v>
      </c>
      <c r="M102" s="4">
        <v>2481</v>
      </c>
      <c r="N102" s="10">
        <v>43742</v>
      </c>
    </row>
    <row r="103" spans="1:14" x14ac:dyDescent="0.3">
      <c r="A103" s="3" t="s">
        <v>11</v>
      </c>
      <c r="B103" s="3" t="s">
        <v>126</v>
      </c>
      <c r="C103" s="8">
        <v>16.208743590000001</v>
      </c>
      <c r="D103" s="25">
        <f t="shared" si="3"/>
        <v>16208.743590000002</v>
      </c>
      <c r="E103" s="8" t="str">
        <f t="shared" si="4"/>
        <v>Below 50k</v>
      </c>
      <c r="F103" s="8">
        <v>4.461538462</v>
      </c>
      <c r="G103" s="8">
        <v>63.564102560000002</v>
      </c>
      <c r="H103" s="8" t="str">
        <f t="shared" si="5"/>
        <v>Between 51 to 100 HP</v>
      </c>
      <c r="I103" s="8">
        <v>1650.2051280000001</v>
      </c>
      <c r="J103" s="3" t="s">
        <v>491</v>
      </c>
      <c r="K103" s="10">
        <v>31223</v>
      </c>
      <c r="L103" s="10">
        <v>10678</v>
      </c>
      <c r="M103" s="4">
        <v>1626</v>
      </c>
      <c r="N103" s="10">
        <v>43527</v>
      </c>
    </row>
    <row r="104" spans="1:14" x14ac:dyDescent="0.3">
      <c r="A104" s="3" t="s">
        <v>91</v>
      </c>
      <c r="B104" s="3" t="s">
        <v>127</v>
      </c>
      <c r="C104" s="8">
        <v>85.829461539999997</v>
      </c>
      <c r="D104" s="25">
        <f t="shared" si="3"/>
        <v>85829.461540000004</v>
      </c>
      <c r="E104" s="8" t="str">
        <f t="shared" si="4"/>
        <v>Between 50K - 100k</v>
      </c>
      <c r="F104" s="8">
        <v>8</v>
      </c>
      <c r="G104" s="8">
        <v>213.1538462</v>
      </c>
      <c r="H104" s="8" t="str">
        <f t="shared" si="5"/>
        <v>Between 201 to 300 HP</v>
      </c>
      <c r="I104" s="8">
        <v>1969</v>
      </c>
      <c r="J104" s="3" t="s">
        <v>491</v>
      </c>
      <c r="K104" s="10">
        <v>26579</v>
      </c>
      <c r="L104" s="10">
        <v>12860</v>
      </c>
      <c r="M104" s="4">
        <v>2834</v>
      </c>
      <c r="N104" s="10">
        <v>42273</v>
      </c>
    </row>
    <row r="105" spans="1:14" x14ac:dyDescent="0.3">
      <c r="A105" s="3" t="s">
        <v>39</v>
      </c>
      <c r="B105" s="3" t="s">
        <v>128</v>
      </c>
      <c r="C105" s="8">
        <v>34.9090566</v>
      </c>
      <c r="D105" s="25">
        <f t="shared" si="3"/>
        <v>34909.056599999996</v>
      </c>
      <c r="E105" s="8" t="str">
        <f t="shared" si="4"/>
        <v>Below 50k</v>
      </c>
      <c r="F105" s="8">
        <v>5.6037735849999999</v>
      </c>
      <c r="G105" s="8">
        <v>104.2264151</v>
      </c>
      <c r="H105" s="8" t="str">
        <f t="shared" si="5"/>
        <v>Between 101 to 200 HP</v>
      </c>
      <c r="I105" s="8">
        <v>1805.924528</v>
      </c>
      <c r="J105" s="3" t="s">
        <v>492</v>
      </c>
      <c r="K105" s="10">
        <v>33777</v>
      </c>
      <c r="L105" s="10">
        <v>6565</v>
      </c>
      <c r="M105" s="4">
        <v>1831</v>
      </c>
      <c r="N105" s="10">
        <v>42173</v>
      </c>
    </row>
    <row r="106" spans="1:14" x14ac:dyDescent="0.3">
      <c r="A106" s="3" t="s">
        <v>91</v>
      </c>
      <c r="B106" s="3" t="s">
        <v>129</v>
      </c>
      <c r="C106" s="8">
        <v>35.81481651</v>
      </c>
      <c r="D106" s="25">
        <f t="shared" si="3"/>
        <v>35814.816509999997</v>
      </c>
      <c r="E106" s="8" t="str">
        <f t="shared" si="4"/>
        <v>Below 50k</v>
      </c>
      <c r="F106" s="8">
        <v>6.2935779820000004</v>
      </c>
      <c r="G106" s="8">
        <v>117.4311927</v>
      </c>
      <c r="H106" s="8" t="str">
        <f t="shared" si="5"/>
        <v>Between 101 to 200 HP</v>
      </c>
      <c r="I106" s="8">
        <v>1921.4678899999999</v>
      </c>
      <c r="J106" s="3" t="s">
        <v>491</v>
      </c>
      <c r="K106" s="10">
        <v>28059</v>
      </c>
      <c r="L106" s="10">
        <v>10836</v>
      </c>
      <c r="M106" s="4">
        <v>2413</v>
      </c>
      <c r="N106" s="10">
        <v>41308</v>
      </c>
    </row>
    <row r="107" spans="1:14" x14ac:dyDescent="0.3">
      <c r="A107" s="3" t="s">
        <v>19</v>
      </c>
      <c r="B107" s="3" t="s">
        <v>130</v>
      </c>
      <c r="C107" s="8">
        <v>76.592200000000005</v>
      </c>
      <c r="D107" s="25">
        <f t="shared" si="3"/>
        <v>76592.200000000012</v>
      </c>
      <c r="E107" s="8" t="str">
        <f t="shared" si="4"/>
        <v>Between 50K - 100k</v>
      </c>
      <c r="F107" s="8">
        <v>8</v>
      </c>
      <c r="G107" s="8">
        <v>184</v>
      </c>
      <c r="H107" s="8" t="str">
        <f t="shared" si="5"/>
        <v>Between 101 to 200 HP</v>
      </c>
      <c r="I107" s="8">
        <v>2396.4</v>
      </c>
      <c r="J107" s="3" t="s">
        <v>491</v>
      </c>
      <c r="K107" s="10">
        <v>24013</v>
      </c>
      <c r="L107" s="10">
        <v>13661</v>
      </c>
      <c r="M107" s="4">
        <v>2645</v>
      </c>
      <c r="N107" s="10">
        <v>40319</v>
      </c>
    </row>
    <row r="108" spans="1:14" x14ac:dyDescent="0.3">
      <c r="A108" s="3" t="s">
        <v>15</v>
      </c>
      <c r="B108" s="3" t="s">
        <v>131</v>
      </c>
      <c r="C108" s="8">
        <v>44.308571430000001</v>
      </c>
      <c r="D108" s="25">
        <f t="shared" si="3"/>
        <v>44308.571430000004</v>
      </c>
      <c r="E108" s="8" t="str">
        <f t="shared" si="4"/>
        <v>Below 50k</v>
      </c>
      <c r="F108" s="8">
        <v>6.7142857139999998</v>
      </c>
      <c r="G108" s="8">
        <v>108</v>
      </c>
      <c r="H108" s="8" t="str">
        <f t="shared" si="5"/>
        <v>Between 101 to 200 HP</v>
      </c>
      <c r="I108" s="8">
        <v>1663.9285709999999</v>
      </c>
      <c r="J108" s="3" t="s">
        <v>491</v>
      </c>
      <c r="K108" s="10">
        <v>23104</v>
      </c>
      <c r="L108" s="10">
        <v>14542</v>
      </c>
      <c r="M108" s="4">
        <v>1750</v>
      </c>
      <c r="N108" s="10">
        <v>39396</v>
      </c>
    </row>
    <row r="109" spans="1:14" x14ac:dyDescent="0.3">
      <c r="A109" s="3" t="s">
        <v>32</v>
      </c>
      <c r="B109" s="3" t="s">
        <v>132</v>
      </c>
      <c r="C109" s="8">
        <v>41.389571429999997</v>
      </c>
      <c r="D109" s="25">
        <f t="shared" si="3"/>
        <v>41389.571429999996</v>
      </c>
      <c r="E109" s="8" t="str">
        <f t="shared" si="4"/>
        <v>Below 50k</v>
      </c>
      <c r="F109" s="8">
        <v>7.2857142860000002</v>
      </c>
      <c r="G109" s="8">
        <v>105.7142857</v>
      </c>
      <c r="H109" s="8" t="str">
        <f t="shared" si="5"/>
        <v>Between 101 to 200 HP</v>
      </c>
      <c r="I109" s="8">
        <v>1545.4285709999999</v>
      </c>
      <c r="J109" s="3" t="s">
        <v>492</v>
      </c>
      <c r="K109" s="10">
        <v>19092</v>
      </c>
      <c r="L109" s="10">
        <v>15501</v>
      </c>
      <c r="M109" s="4">
        <v>2148</v>
      </c>
      <c r="N109" s="10">
        <v>36741</v>
      </c>
    </row>
    <row r="110" spans="1:14" x14ac:dyDescent="0.3">
      <c r="A110" s="3" t="s">
        <v>133</v>
      </c>
      <c r="B110" s="3" t="s">
        <v>134</v>
      </c>
      <c r="C110" s="8">
        <v>19.968062499999998</v>
      </c>
      <c r="D110" s="25">
        <f t="shared" si="3"/>
        <v>19968.0625</v>
      </c>
      <c r="E110" s="8" t="str">
        <f t="shared" si="4"/>
        <v>Below 50k</v>
      </c>
      <c r="F110" s="8">
        <v>2.8125</v>
      </c>
      <c r="G110" s="8">
        <v>55.375</v>
      </c>
      <c r="H110" s="8" t="str">
        <f t="shared" si="5"/>
        <v>Between 51 to 100 HP</v>
      </c>
      <c r="I110" s="8">
        <v>592.5625</v>
      </c>
      <c r="J110" s="3" t="s">
        <v>493</v>
      </c>
      <c r="K110" s="10">
        <v>17738</v>
      </c>
      <c r="L110" s="10">
        <v>16848</v>
      </c>
      <c r="M110" s="4">
        <v>2113</v>
      </c>
      <c r="N110" s="10">
        <v>36699</v>
      </c>
    </row>
    <row r="111" spans="1:14" x14ac:dyDescent="0.3">
      <c r="A111" s="3" t="s">
        <v>15</v>
      </c>
      <c r="B111" s="3" t="s">
        <v>136</v>
      </c>
      <c r="C111" s="8">
        <v>25.39952941</v>
      </c>
      <c r="D111" s="25">
        <f t="shared" si="3"/>
        <v>25399.529409999999</v>
      </c>
      <c r="E111" s="8" t="str">
        <f t="shared" si="4"/>
        <v>Below 50k</v>
      </c>
      <c r="F111" s="8">
        <v>4.6470588240000001</v>
      </c>
      <c r="G111" s="8">
        <v>78.852941180000002</v>
      </c>
      <c r="H111" s="8" t="str">
        <f t="shared" si="5"/>
        <v>Between 51 to 100 HP</v>
      </c>
      <c r="I111" s="8">
        <v>1891.5882349999999</v>
      </c>
      <c r="J111" s="3" t="s">
        <v>491</v>
      </c>
      <c r="K111" s="10">
        <v>26706</v>
      </c>
      <c r="L111" s="10">
        <v>7942</v>
      </c>
      <c r="M111" s="4">
        <v>1758</v>
      </c>
      <c r="N111" s="10">
        <v>36406</v>
      </c>
    </row>
    <row r="112" spans="1:14" x14ac:dyDescent="0.3">
      <c r="A112" s="3" t="s">
        <v>106</v>
      </c>
      <c r="B112" s="3">
        <v>45</v>
      </c>
      <c r="C112" s="8">
        <v>23.321999999999999</v>
      </c>
      <c r="D112" s="25">
        <f t="shared" si="3"/>
        <v>23322</v>
      </c>
      <c r="E112" s="8" t="str">
        <f t="shared" si="4"/>
        <v>Below 50k</v>
      </c>
      <c r="F112" s="8">
        <v>3.75</v>
      </c>
      <c r="G112" s="8">
        <v>84.2</v>
      </c>
      <c r="H112" s="8" t="str">
        <f t="shared" si="5"/>
        <v>Between 51 to 100 HP</v>
      </c>
      <c r="I112" s="8">
        <v>1853.9</v>
      </c>
      <c r="J112" s="3" t="s">
        <v>491</v>
      </c>
      <c r="K112" s="10">
        <v>25441</v>
      </c>
      <c r="L112" s="10">
        <v>8533</v>
      </c>
      <c r="M112" s="4">
        <v>1547</v>
      </c>
      <c r="N112" s="10">
        <v>35521</v>
      </c>
    </row>
    <row r="113" spans="1:14" x14ac:dyDescent="0.3">
      <c r="A113" s="3" t="s">
        <v>137</v>
      </c>
      <c r="B113" s="3">
        <v>911</v>
      </c>
      <c r="C113" s="8">
        <v>158.7922667</v>
      </c>
      <c r="D113" s="25">
        <f t="shared" si="3"/>
        <v>158792.26670000001</v>
      </c>
      <c r="E113" s="8" t="str">
        <f t="shared" si="4"/>
        <v>Between 100k - 200k</v>
      </c>
      <c r="F113" s="8">
        <v>7.4666666670000001</v>
      </c>
      <c r="G113" s="8">
        <v>293.53333329999998</v>
      </c>
      <c r="H113" s="8" t="str">
        <f t="shared" si="5"/>
        <v>Between 201 to 300 HP</v>
      </c>
      <c r="I113" s="8">
        <v>3005.4</v>
      </c>
      <c r="J113" s="3" t="s">
        <v>491</v>
      </c>
      <c r="K113" s="10">
        <v>29960</v>
      </c>
      <c r="L113" s="10">
        <v>3418</v>
      </c>
      <c r="M113" s="4">
        <v>1599</v>
      </c>
      <c r="N113" s="10">
        <v>34977</v>
      </c>
    </row>
    <row r="114" spans="1:14" x14ac:dyDescent="0.3">
      <c r="A114" s="3" t="s">
        <v>77</v>
      </c>
      <c r="B114" s="3" t="s">
        <v>138</v>
      </c>
      <c r="C114" s="8">
        <v>137.5695455</v>
      </c>
      <c r="D114" s="25">
        <f t="shared" si="3"/>
        <v>137569.54550000001</v>
      </c>
      <c r="E114" s="8" t="str">
        <f t="shared" si="4"/>
        <v>Between 100k - 200k</v>
      </c>
      <c r="F114" s="8">
        <v>8</v>
      </c>
      <c r="G114" s="8">
        <v>223.54545450000001</v>
      </c>
      <c r="H114" s="8" t="str">
        <f t="shared" si="5"/>
        <v>Between 201 to 300 HP</v>
      </c>
      <c r="I114" s="8">
        <v>2813</v>
      </c>
      <c r="J114" s="3" t="s">
        <v>491</v>
      </c>
      <c r="K114" s="10">
        <v>30739</v>
      </c>
      <c r="L114" s="10">
        <v>2641</v>
      </c>
      <c r="M114" s="4">
        <v>1496</v>
      </c>
      <c r="N114" s="10">
        <v>34876</v>
      </c>
    </row>
    <row r="115" spans="1:14" x14ac:dyDescent="0.3">
      <c r="A115" s="3" t="s">
        <v>139</v>
      </c>
      <c r="B115" s="3" t="s">
        <v>140</v>
      </c>
      <c r="C115" s="8">
        <v>30.5976</v>
      </c>
      <c r="D115" s="25">
        <f t="shared" si="3"/>
        <v>30597.599999999999</v>
      </c>
      <c r="E115" s="8" t="str">
        <f t="shared" si="4"/>
        <v>Below 50k</v>
      </c>
      <c r="F115" s="8">
        <v>1.8</v>
      </c>
      <c r="G115" s="8">
        <v>97.6</v>
      </c>
      <c r="H115" s="8" t="str">
        <f t="shared" si="5"/>
        <v>Between 51 to 100 HP</v>
      </c>
      <c r="I115" s="8">
        <v>1757.6</v>
      </c>
      <c r="J115" s="3" t="s">
        <v>491</v>
      </c>
      <c r="K115" s="10">
        <v>27537</v>
      </c>
      <c r="L115" s="10">
        <v>5965</v>
      </c>
      <c r="M115" s="4">
        <v>1348</v>
      </c>
      <c r="N115" s="10">
        <v>34850</v>
      </c>
    </row>
    <row r="116" spans="1:14" x14ac:dyDescent="0.3">
      <c r="A116" s="3" t="s">
        <v>67</v>
      </c>
      <c r="B116" s="5">
        <v>45421</v>
      </c>
      <c r="C116" s="8">
        <v>52.957193879999998</v>
      </c>
      <c r="D116" s="25">
        <f t="shared" si="3"/>
        <v>52957.193879999999</v>
      </c>
      <c r="E116" s="8" t="str">
        <f t="shared" si="4"/>
        <v>Between 50K - 100k</v>
      </c>
      <c r="F116" s="8">
        <v>5.653061224</v>
      </c>
      <c r="G116" s="8">
        <v>146.12244899999999</v>
      </c>
      <c r="H116" s="8" t="str">
        <f t="shared" si="5"/>
        <v>Between 101 to 200 HP</v>
      </c>
      <c r="I116" s="8">
        <v>2031.469388</v>
      </c>
      <c r="J116" s="3" t="s">
        <v>491</v>
      </c>
      <c r="K116" s="10">
        <v>26909</v>
      </c>
      <c r="L116" s="10">
        <v>5562</v>
      </c>
      <c r="M116" s="4">
        <v>1856</v>
      </c>
      <c r="N116" s="10">
        <v>34327</v>
      </c>
    </row>
    <row r="117" spans="1:14" x14ac:dyDescent="0.3">
      <c r="A117" s="3" t="s">
        <v>30</v>
      </c>
      <c r="B117" s="3" t="s">
        <v>141</v>
      </c>
      <c r="C117" s="8">
        <v>31.525500000000001</v>
      </c>
      <c r="D117" s="25">
        <f t="shared" si="3"/>
        <v>31525.5</v>
      </c>
      <c r="E117" s="8" t="str">
        <f t="shared" si="4"/>
        <v>Below 50k</v>
      </c>
      <c r="F117" s="8">
        <v>5.1666666670000003</v>
      </c>
      <c r="G117" s="8">
        <v>109.66666669999999</v>
      </c>
      <c r="H117" s="8" t="str">
        <f t="shared" si="5"/>
        <v>Between 101 to 200 HP</v>
      </c>
      <c r="I117" s="8">
        <v>1861.833333</v>
      </c>
      <c r="J117" s="3" t="s">
        <v>491</v>
      </c>
      <c r="K117" s="10">
        <v>23509</v>
      </c>
      <c r="L117" s="10">
        <v>8349</v>
      </c>
      <c r="M117" s="4">
        <v>1694</v>
      </c>
      <c r="N117" s="10">
        <v>33552</v>
      </c>
    </row>
    <row r="118" spans="1:14" x14ac:dyDescent="0.3">
      <c r="A118" s="3" t="s">
        <v>15</v>
      </c>
      <c r="B118" s="3" t="s">
        <v>142</v>
      </c>
      <c r="C118" s="8">
        <v>45.6995</v>
      </c>
      <c r="D118" s="25">
        <f t="shared" si="3"/>
        <v>45699.5</v>
      </c>
      <c r="E118" s="8" t="str">
        <f t="shared" si="4"/>
        <v>Below 50k</v>
      </c>
      <c r="F118" s="8">
        <v>6</v>
      </c>
      <c r="G118" s="8">
        <v>114</v>
      </c>
      <c r="H118" s="8" t="str">
        <f t="shared" si="5"/>
        <v>Between 101 to 200 HP</v>
      </c>
      <c r="I118" s="8">
        <v>1854.2</v>
      </c>
      <c r="J118" s="3" t="s">
        <v>492</v>
      </c>
      <c r="K118" s="10">
        <v>23214</v>
      </c>
      <c r="L118" s="10">
        <v>7747</v>
      </c>
      <c r="M118" s="4">
        <v>2551</v>
      </c>
      <c r="N118" s="10">
        <v>33512</v>
      </c>
    </row>
    <row r="119" spans="1:14" x14ac:dyDescent="0.3">
      <c r="A119" s="3" t="s">
        <v>70</v>
      </c>
      <c r="B119" s="3" t="s">
        <v>143</v>
      </c>
      <c r="C119" s="8">
        <v>44.141818180000001</v>
      </c>
      <c r="D119" s="25">
        <f t="shared" si="3"/>
        <v>44141.818180000002</v>
      </c>
      <c r="E119" s="8" t="str">
        <f t="shared" si="4"/>
        <v>Below 50k</v>
      </c>
      <c r="F119" s="8">
        <v>6.5454545450000001</v>
      </c>
      <c r="G119" s="8">
        <v>144.63636360000001</v>
      </c>
      <c r="H119" s="8" t="str">
        <f t="shared" si="5"/>
        <v>Between 101 to 200 HP</v>
      </c>
      <c r="I119" s="8">
        <v>2242.636364</v>
      </c>
      <c r="J119" s="3" t="s">
        <v>492</v>
      </c>
      <c r="K119" s="10">
        <v>22644</v>
      </c>
      <c r="L119" s="10">
        <v>9212</v>
      </c>
      <c r="M119" s="4">
        <v>1516</v>
      </c>
      <c r="N119" s="10">
        <v>33372</v>
      </c>
    </row>
    <row r="120" spans="1:14" x14ac:dyDescent="0.3">
      <c r="A120" s="3" t="s">
        <v>22</v>
      </c>
      <c r="B120" s="3">
        <v>208</v>
      </c>
      <c r="C120" s="8">
        <v>22.84857143</v>
      </c>
      <c r="D120" s="25">
        <f t="shared" si="3"/>
        <v>22848.57143</v>
      </c>
      <c r="E120" s="8" t="str">
        <f t="shared" si="4"/>
        <v>Below 50k</v>
      </c>
      <c r="F120" s="8">
        <v>6.5238095239999998</v>
      </c>
      <c r="G120" s="8">
        <v>73.238095240000007</v>
      </c>
      <c r="H120" s="8" t="str">
        <f t="shared" si="5"/>
        <v>Between 51 to 100 HP</v>
      </c>
      <c r="I120" s="8">
        <v>1241.857143</v>
      </c>
      <c r="J120" s="3" t="s">
        <v>491</v>
      </c>
      <c r="K120" s="10">
        <v>13875</v>
      </c>
      <c r="L120" s="10">
        <v>17430</v>
      </c>
      <c r="M120" s="4">
        <v>1215</v>
      </c>
      <c r="N120" s="10">
        <v>32520</v>
      </c>
    </row>
    <row r="121" spans="1:14" x14ac:dyDescent="0.3">
      <c r="A121" s="3" t="s">
        <v>91</v>
      </c>
      <c r="B121" s="3" t="s">
        <v>144</v>
      </c>
      <c r="C121" s="8">
        <v>52.085000000000001</v>
      </c>
      <c r="D121" s="25">
        <f t="shared" si="3"/>
        <v>52085</v>
      </c>
      <c r="E121" s="8" t="str">
        <f t="shared" si="4"/>
        <v>Between 50K - 100k</v>
      </c>
      <c r="F121" s="8">
        <v>8</v>
      </c>
      <c r="G121" s="8">
        <v>223.83333329999999</v>
      </c>
      <c r="H121" s="8" t="str">
        <f t="shared" si="5"/>
        <v>Between 201 to 300 HP</v>
      </c>
      <c r="I121" s="8">
        <v>1969</v>
      </c>
      <c r="J121" s="3" t="s">
        <v>491</v>
      </c>
      <c r="K121" s="10">
        <v>25331</v>
      </c>
      <c r="L121" s="10">
        <v>4913</v>
      </c>
      <c r="M121" s="4">
        <v>1689</v>
      </c>
      <c r="N121" s="10">
        <v>31933</v>
      </c>
    </row>
    <row r="122" spans="1:14" x14ac:dyDescent="0.3">
      <c r="A122" s="3" t="s">
        <v>39</v>
      </c>
      <c r="B122" s="3" t="s">
        <v>145</v>
      </c>
      <c r="C122" s="8">
        <v>23.359642860000001</v>
      </c>
      <c r="D122" s="25">
        <f t="shared" si="3"/>
        <v>23359.64286</v>
      </c>
      <c r="E122" s="8" t="str">
        <f t="shared" si="4"/>
        <v>Below 50k</v>
      </c>
      <c r="F122" s="8">
        <v>5.25</v>
      </c>
      <c r="G122" s="8">
        <v>81.285714290000001</v>
      </c>
      <c r="H122" s="8" t="str">
        <f t="shared" si="5"/>
        <v>Between 51 to 100 HP</v>
      </c>
      <c r="I122" s="8">
        <v>1410.357143</v>
      </c>
      <c r="J122" s="3" t="s">
        <v>491</v>
      </c>
      <c r="K122" s="10">
        <v>13057</v>
      </c>
      <c r="L122" s="10">
        <v>17367</v>
      </c>
      <c r="M122" s="4">
        <v>1231</v>
      </c>
      <c r="N122" s="10">
        <v>31655</v>
      </c>
    </row>
    <row r="123" spans="1:14" x14ac:dyDescent="0.3">
      <c r="A123" s="3" t="s">
        <v>17</v>
      </c>
      <c r="B123" s="3" t="s">
        <v>146</v>
      </c>
      <c r="C123" s="8">
        <v>17.823333330000001</v>
      </c>
      <c r="D123" s="25">
        <f t="shared" si="3"/>
        <v>17823.333330000001</v>
      </c>
      <c r="E123" s="8" t="str">
        <f t="shared" si="4"/>
        <v>Below 50k</v>
      </c>
      <c r="F123" s="8">
        <v>4.6666666670000003</v>
      </c>
      <c r="G123" s="8">
        <v>70.333333330000002</v>
      </c>
      <c r="H123" s="8" t="str">
        <f t="shared" si="5"/>
        <v>Between 51 to 100 HP</v>
      </c>
      <c r="I123" s="8">
        <v>1298.666667</v>
      </c>
      <c r="J123" s="3" t="s">
        <v>491</v>
      </c>
      <c r="K123" s="10">
        <v>13701</v>
      </c>
      <c r="L123" s="10">
        <v>15260</v>
      </c>
      <c r="M123" s="4">
        <v>1747</v>
      </c>
      <c r="N123" s="10">
        <v>30708</v>
      </c>
    </row>
    <row r="124" spans="1:14" x14ac:dyDescent="0.3">
      <c r="A124" s="3" t="s">
        <v>147</v>
      </c>
      <c r="B124" s="3" t="s">
        <v>148</v>
      </c>
      <c r="C124" s="8">
        <v>21.02333333</v>
      </c>
      <c r="D124" s="25">
        <f t="shared" si="3"/>
        <v>21023.333330000001</v>
      </c>
      <c r="E124" s="8" t="str">
        <f t="shared" si="4"/>
        <v>Below 50k</v>
      </c>
      <c r="F124" s="8">
        <v>5</v>
      </c>
      <c r="G124" s="8">
        <v>92.333333330000002</v>
      </c>
      <c r="H124" s="8" t="str">
        <f t="shared" si="5"/>
        <v>Between 51 to 100 HP</v>
      </c>
      <c r="I124" s="8">
        <v>1729.333333</v>
      </c>
      <c r="J124" s="3" t="s">
        <v>491</v>
      </c>
      <c r="K124" s="10">
        <v>19477</v>
      </c>
      <c r="L124" s="10">
        <v>9964</v>
      </c>
      <c r="M124" s="4">
        <v>1264</v>
      </c>
      <c r="N124" s="10">
        <v>30705</v>
      </c>
    </row>
    <row r="125" spans="1:14" x14ac:dyDescent="0.3">
      <c r="A125" s="3" t="s">
        <v>149</v>
      </c>
      <c r="B125" s="3" t="s">
        <v>150</v>
      </c>
      <c r="C125" s="8">
        <v>39.707736840000003</v>
      </c>
      <c r="D125" s="25">
        <f t="shared" si="3"/>
        <v>39707.736840000005</v>
      </c>
      <c r="E125" s="8" t="str">
        <f t="shared" si="4"/>
        <v>Below 50k</v>
      </c>
      <c r="F125" s="8">
        <v>4.8421052629999997</v>
      </c>
      <c r="G125" s="8">
        <v>117.5789474</v>
      </c>
      <c r="H125" s="8" t="str">
        <f t="shared" si="5"/>
        <v>Between 101 to 200 HP</v>
      </c>
      <c r="I125" s="8">
        <v>2719.8421050000002</v>
      </c>
      <c r="J125" s="3" t="s">
        <v>492</v>
      </c>
      <c r="K125" s="10">
        <v>19359</v>
      </c>
      <c r="L125" s="10">
        <v>9318</v>
      </c>
      <c r="M125" s="4">
        <v>1712</v>
      </c>
      <c r="N125" s="10">
        <v>30389</v>
      </c>
    </row>
    <row r="126" spans="1:14" x14ac:dyDescent="0.3">
      <c r="A126" s="3" t="s">
        <v>73</v>
      </c>
      <c r="B126" s="3" t="s">
        <v>151</v>
      </c>
      <c r="C126" s="8">
        <v>36.013249999999999</v>
      </c>
      <c r="D126" s="25">
        <f t="shared" si="3"/>
        <v>36013.25</v>
      </c>
      <c r="E126" s="8" t="str">
        <f t="shared" si="4"/>
        <v>Below 50k</v>
      </c>
      <c r="F126" s="8">
        <v>6</v>
      </c>
      <c r="G126" s="8">
        <v>151.66666670000001</v>
      </c>
      <c r="H126" s="8" t="str">
        <f t="shared" si="5"/>
        <v>Between 101 to 200 HP</v>
      </c>
      <c r="I126" s="8">
        <v>2048.666667</v>
      </c>
      <c r="J126" s="3" t="s">
        <v>491</v>
      </c>
      <c r="K126" s="10">
        <v>20969</v>
      </c>
      <c r="L126" s="10">
        <v>7821</v>
      </c>
      <c r="M126" s="3">
        <v>907</v>
      </c>
      <c r="N126" s="10">
        <v>29697</v>
      </c>
    </row>
    <row r="127" spans="1:14" x14ac:dyDescent="0.3">
      <c r="A127" s="3" t="s">
        <v>19</v>
      </c>
      <c r="B127" s="3" t="s">
        <v>152</v>
      </c>
      <c r="C127" s="8">
        <v>64.109624999999994</v>
      </c>
      <c r="D127" s="25">
        <f t="shared" si="3"/>
        <v>64109.624999999993</v>
      </c>
      <c r="E127" s="8" t="str">
        <f t="shared" si="4"/>
        <v>Between 50K - 100k</v>
      </c>
      <c r="F127" s="8">
        <v>6.75</v>
      </c>
      <c r="G127" s="8">
        <v>202.125</v>
      </c>
      <c r="H127" s="8" t="str">
        <f t="shared" si="5"/>
        <v>Between 201 to 300 HP</v>
      </c>
      <c r="I127" s="8">
        <v>2778</v>
      </c>
      <c r="J127" s="3" t="s">
        <v>491</v>
      </c>
      <c r="K127" s="10">
        <v>19343</v>
      </c>
      <c r="L127" s="10">
        <v>8462</v>
      </c>
      <c r="M127" s="4">
        <v>1748</v>
      </c>
      <c r="N127" s="10">
        <v>29553</v>
      </c>
    </row>
    <row r="128" spans="1:14" x14ac:dyDescent="0.3">
      <c r="A128" s="3" t="s">
        <v>106</v>
      </c>
      <c r="B128" s="3">
        <v>2000</v>
      </c>
      <c r="C128" s="8">
        <v>17.181999999999999</v>
      </c>
      <c r="D128" s="25">
        <f t="shared" si="3"/>
        <v>17182</v>
      </c>
      <c r="E128" s="8" t="str">
        <f t="shared" si="4"/>
        <v>Below 50k</v>
      </c>
      <c r="F128" s="8">
        <v>5</v>
      </c>
      <c r="G128" s="8">
        <v>74</v>
      </c>
      <c r="H128" s="8" t="str">
        <f t="shared" si="5"/>
        <v>Between 51 to 100 HP</v>
      </c>
      <c r="I128" s="8">
        <v>1994</v>
      </c>
      <c r="J128" s="3" t="s">
        <v>491</v>
      </c>
      <c r="K128" s="10">
        <v>17725</v>
      </c>
      <c r="L128" s="10">
        <v>10492</v>
      </c>
      <c r="M128" s="4">
        <v>1320</v>
      </c>
      <c r="N128" s="10">
        <v>29537</v>
      </c>
    </row>
    <row r="129" spans="1:14" x14ac:dyDescent="0.3">
      <c r="A129" s="3" t="s">
        <v>15</v>
      </c>
      <c r="B129" s="3" t="s">
        <v>153</v>
      </c>
      <c r="C129" s="8">
        <v>17.065625000000001</v>
      </c>
      <c r="D129" s="25">
        <f t="shared" si="3"/>
        <v>17065.625</v>
      </c>
      <c r="E129" s="8" t="str">
        <f t="shared" si="4"/>
        <v>Below 50k</v>
      </c>
      <c r="F129" s="8">
        <v>5.125</v>
      </c>
      <c r="G129" s="8">
        <v>51.375</v>
      </c>
      <c r="H129" s="8" t="str">
        <f t="shared" si="5"/>
        <v>Between 51 to 100 HP</v>
      </c>
      <c r="I129" s="8">
        <v>999</v>
      </c>
      <c r="J129" s="3" t="s">
        <v>491</v>
      </c>
      <c r="K129" s="10">
        <v>10220</v>
      </c>
      <c r="L129" s="10">
        <v>17894</v>
      </c>
      <c r="M129" s="4">
        <v>1082</v>
      </c>
      <c r="N129" s="10">
        <v>29196</v>
      </c>
    </row>
    <row r="130" spans="1:14" x14ac:dyDescent="0.3">
      <c r="A130" s="3" t="s">
        <v>84</v>
      </c>
      <c r="B130" s="3" t="s">
        <v>154</v>
      </c>
      <c r="C130" s="8">
        <v>25.943222219999999</v>
      </c>
      <c r="D130" s="25">
        <f t="shared" si="3"/>
        <v>25943.22222</v>
      </c>
      <c r="E130" s="8" t="str">
        <f t="shared" si="4"/>
        <v>Below 50k</v>
      </c>
      <c r="F130" s="8">
        <v>4.7777777779999999</v>
      </c>
      <c r="G130" s="8">
        <v>67</v>
      </c>
      <c r="H130" s="8" t="str">
        <f t="shared" si="5"/>
        <v>Between 51 to 100 HP</v>
      </c>
      <c r="I130" s="8">
        <v>1372.666667</v>
      </c>
      <c r="J130" s="3" t="s">
        <v>491</v>
      </c>
      <c r="K130" s="10">
        <v>14101</v>
      </c>
      <c r="L130" s="10">
        <v>12767</v>
      </c>
      <c r="M130" s="4">
        <v>1973</v>
      </c>
      <c r="N130" s="10">
        <v>28841</v>
      </c>
    </row>
    <row r="131" spans="1:14" x14ac:dyDescent="0.3">
      <c r="A131" s="3" t="s">
        <v>155</v>
      </c>
      <c r="B131" s="3" t="s">
        <v>156</v>
      </c>
      <c r="C131" s="8">
        <v>9.4922727269999996</v>
      </c>
      <c r="D131" s="25">
        <f t="shared" ref="D131:D194" si="6">C131*1000</f>
        <v>9492.2727269999996</v>
      </c>
      <c r="E131" s="8" t="str">
        <f t="shared" ref="E131:E194" si="7">IF(C131 &lt; 50, "Below 50k",
    IF(C131 &lt;= 100, "Between 50K - 100k",
        IF(C131 &lt;= 200, "Between 100k - 200k",
            "Beyond 200k")))</f>
        <v>Below 50k</v>
      </c>
      <c r="F131" s="8">
        <v>4.9090909089999997</v>
      </c>
      <c r="G131" s="8">
        <v>40.81818182</v>
      </c>
      <c r="H131" s="8" t="str">
        <f t="shared" ref="H131:H194" si="8">IF(G131 &lt;= 50, "Below 50 HP",
    IF(G131 &lt;= 100, "Between 51 to 100 HP",
        IF(G131 &lt;= 200, "Between 101 to 200 HP",
            IF(G131 &lt;= 300, "Between 201 to 300 HP",
                IF(G131 &lt;= 400, "Between 301 to 400 HP",
                    IF(G131 &lt;= 450, "Between 401 to 450 HP",
                        "Beyond 450 HP"))))))</f>
        <v>Below 50 HP</v>
      </c>
      <c r="I131" s="8">
        <v>850.27272730000004</v>
      </c>
      <c r="J131" s="3" t="s">
        <v>491</v>
      </c>
      <c r="K131" s="10">
        <v>9404</v>
      </c>
      <c r="L131" s="10">
        <v>17374</v>
      </c>
      <c r="M131" s="4">
        <v>1692</v>
      </c>
      <c r="N131" s="10">
        <v>28470</v>
      </c>
    </row>
    <row r="132" spans="1:14" x14ac:dyDescent="0.3">
      <c r="A132" s="3" t="s">
        <v>137</v>
      </c>
      <c r="B132" s="3" t="s">
        <v>157</v>
      </c>
      <c r="C132" s="8">
        <v>83.501249999999999</v>
      </c>
      <c r="D132" s="25">
        <f t="shared" si="6"/>
        <v>83501.25</v>
      </c>
      <c r="E132" s="8" t="str">
        <f t="shared" si="7"/>
        <v>Between 50K - 100k</v>
      </c>
      <c r="F132" s="8">
        <v>6.5</v>
      </c>
      <c r="G132" s="8">
        <v>213.5</v>
      </c>
      <c r="H132" s="8" t="str">
        <f t="shared" si="8"/>
        <v>Between 201 to 300 HP</v>
      </c>
      <c r="I132" s="8">
        <v>3071</v>
      </c>
      <c r="J132" s="3" t="s">
        <v>491</v>
      </c>
      <c r="K132" s="10">
        <v>20033</v>
      </c>
      <c r="L132" s="10">
        <v>6312</v>
      </c>
      <c r="M132" s="4">
        <v>1597</v>
      </c>
      <c r="N132" s="10">
        <v>27942</v>
      </c>
    </row>
    <row r="133" spans="1:14" x14ac:dyDescent="0.3">
      <c r="A133" s="3" t="s">
        <v>84</v>
      </c>
      <c r="B133" s="3" t="s">
        <v>158</v>
      </c>
      <c r="C133" s="8">
        <v>9.8628</v>
      </c>
      <c r="D133" s="25">
        <f t="shared" si="6"/>
        <v>9862.7999999999993</v>
      </c>
      <c r="E133" s="8" t="str">
        <f t="shared" si="7"/>
        <v>Below 50k</v>
      </c>
      <c r="F133" s="8">
        <v>5</v>
      </c>
      <c r="G133" s="8">
        <v>50</v>
      </c>
      <c r="H133" s="8" t="str">
        <f t="shared" si="8"/>
        <v>Below 50 HP</v>
      </c>
      <c r="I133" s="8">
        <v>1090.4000000000001</v>
      </c>
      <c r="J133" s="3" t="s">
        <v>491</v>
      </c>
      <c r="K133" s="10">
        <v>12629</v>
      </c>
      <c r="L133" s="10">
        <v>12804</v>
      </c>
      <c r="M133" s="4">
        <v>1891</v>
      </c>
      <c r="N133" s="10">
        <v>27324</v>
      </c>
    </row>
    <row r="134" spans="1:14" x14ac:dyDescent="0.3">
      <c r="A134" s="3" t="s">
        <v>22</v>
      </c>
      <c r="B134" s="3">
        <v>3008</v>
      </c>
      <c r="C134" s="8">
        <v>40.983076920000002</v>
      </c>
      <c r="D134" s="25">
        <f t="shared" si="6"/>
        <v>40983.07692</v>
      </c>
      <c r="E134" s="8" t="str">
        <f t="shared" si="7"/>
        <v>Below 50k</v>
      </c>
      <c r="F134" s="8">
        <v>7.307692308</v>
      </c>
      <c r="G134" s="8">
        <v>114.2692308</v>
      </c>
      <c r="H134" s="8" t="str">
        <f t="shared" si="8"/>
        <v>Between 101 to 200 HP</v>
      </c>
      <c r="I134" s="8">
        <v>1352.5769230000001</v>
      </c>
      <c r="J134" s="3" t="s">
        <v>491</v>
      </c>
      <c r="K134" s="10">
        <v>17213</v>
      </c>
      <c r="L134" s="10">
        <v>8974</v>
      </c>
      <c r="M134" s="4">
        <v>1071</v>
      </c>
      <c r="N134" s="10">
        <v>27258</v>
      </c>
    </row>
    <row r="135" spans="1:14" x14ac:dyDescent="0.3">
      <c r="A135" s="3" t="s">
        <v>81</v>
      </c>
      <c r="B135" s="3">
        <v>323</v>
      </c>
      <c r="C135" s="8">
        <v>17.343647059999999</v>
      </c>
      <c r="D135" s="25">
        <f t="shared" si="6"/>
        <v>17343.647059999999</v>
      </c>
      <c r="E135" s="8" t="str">
        <f t="shared" si="7"/>
        <v>Below 50k</v>
      </c>
      <c r="F135" s="8">
        <v>4.7450980390000002</v>
      </c>
      <c r="G135" s="8">
        <v>70.921568629999996</v>
      </c>
      <c r="H135" s="8" t="str">
        <f t="shared" si="8"/>
        <v>Between 51 to 100 HP</v>
      </c>
      <c r="I135" s="8">
        <v>1683.607843</v>
      </c>
      <c r="J135" s="3" t="s">
        <v>491</v>
      </c>
      <c r="K135" s="10">
        <v>15999</v>
      </c>
      <c r="L135" s="10">
        <v>9404</v>
      </c>
      <c r="M135" s="4">
        <v>1566</v>
      </c>
      <c r="N135" s="10">
        <v>26969</v>
      </c>
    </row>
    <row r="136" spans="1:14" x14ac:dyDescent="0.3">
      <c r="A136" s="3" t="s">
        <v>11</v>
      </c>
      <c r="B136" s="3" t="s">
        <v>159</v>
      </c>
      <c r="C136" s="8">
        <v>30.377500000000001</v>
      </c>
      <c r="D136" s="25">
        <f t="shared" si="6"/>
        <v>30377.5</v>
      </c>
      <c r="E136" s="8" t="str">
        <f t="shared" si="7"/>
        <v>Below 50k</v>
      </c>
      <c r="F136" s="8">
        <v>6.3125</v>
      </c>
      <c r="G136" s="8">
        <v>94.0625</v>
      </c>
      <c r="H136" s="8" t="str">
        <f t="shared" si="8"/>
        <v>Between 51 to 100 HP</v>
      </c>
      <c r="I136" s="8">
        <v>935.625</v>
      </c>
      <c r="J136" s="3" t="s">
        <v>491</v>
      </c>
      <c r="K136" s="10">
        <v>11079</v>
      </c>
      <c r="L136" s="10">
        <v>14037</v>
      </c>
      <c r="M136" s="4">
        <v>1749</v>
      </c>
      <c r="N136" s="10">
        <v>26865</v>
      </c>
    </row>
    <row r="137" spans="1:14" x14ac:dyDescent="0.3">
      <c r="A137" s="3" t="s">
        <v>59</v>
      </c>
      <c r="B137" s="3" t="s">
        <v>160</v>
      </c>
      <c r="C137" s="8">
        <v>22.776818179999999</v>
      </c>
      <c r="D137" s="25">
        <f t="shared" si="6"/>
        <v>22776.818179999998</v>
      </c>
      <c r="E137" s="8" t="str">
        <f t="shared" si="7"/>
        <v>Below 50k</v>
      </c>
      <c r="F137" s="8">
        <v>5.2727272730000001</v>
      </c>
      <c r="G137" s="8">
        <v>92.363636360000001</v>
      </c>
      <c r="H137" s="8" t="str">
        <f t="shared" si="8"/>
        <v>Between 51 to 100 HP</v>
      </c>
      <c r="I137" s="8">
        <v>1837.363636</v>
      </c>
      <c r="J137" s="3" t="s">
        <v>491</v>
      </c>
      <c r="K137" s="10">
        <v>15843</v>
      </c>
      <c r="L137" s="10">
        <v>8974</v>
      </c>
      <c r="M137" s="4">
        <v>1340</v>
      </c>
      <c r="N137" s="10">
        <v>26157</v>
      </c>
    </row>
    <row r="138" spans="1:14" x14ac:dyDescent="0.3">
      <c r="A138" s="3" t="s">
        <v>15</v>
      </c>
      <c r="B138" s="3" t="s">
        <v>161</v>
      </c>
      <c r="C138" s="8">
        <v>33.70615385</v>
      </c>
      <c r="D138" s="25">
        <f t="shared" si="6"/>
        <v>33706.153850000002</v>
      </c>
      <c r="E138" s="8" t="str">
        <f t="shared" si="7"/>
        <v>Below 50k</v>
      </c>
      <c r="F138" s="8">
        <v>6.153846154</v>
      </c>
      <c r="G138" s="8">
        <v>120.1538462</v>
      </c>
      <c r="H138" s="8" t="str">
        <f t="shared" si="8"/>
        <v>Between 101 to 200 HP</v>
      </c>
      <c r="I138" s="8">
        <v>1750.6153850000001</v>
      </c>
      <c r="J138" s="3" t="s">
        <v>491</v>
      </c>
      <c r="K138" s="10">
        <v>17313</v>
      </c>
      <c r="L138" s="10">
        <v>6728</v>
      </c>
      <c r="M138" s="4">
        <v>1072</v>
      </c>
      <c r="N138" s="10">
        <v>25113</v>
      </c>
    </row>
    <row r="139" spans="1:14" x14ac:dyDescent="0.3">
      <c r="A139" s="3" t="s">
        <v>77</v>
      </c>
      <c r="B139" s="3" t="s">
        <v>162</v>
      </c>
      <c r="C139" s="8">
        <v>145.6466667</v>
      </c>
      <c r="D139" s="25">
        <f t="shared" si="6"/>
        <v>145646.6667</v>
      </c>
      <c r="E139" s="8" t="str">
        <f t="shared" si="7"/>
        <v>Between 100k - 200k</v>
      </c>
      <c r="F139" s="8">
        <v>6</v>
      </c>
      <c r="G139" s="8">
        <v>283</v>
      </c>
      <c r="H139" s="8" t="str">
        <f t="shared" si="8"/>
        <v>Between 201 to 300 HP</v>
      </c>
      <c r="I139" s="8">
        <v>5000</v>
      </c>
      <c r="J139" s="3" t="s">
        <v>491</v>
      </c>
      <c r="K139" s="10">
        <v>20604</v>
      </c>
      <c r="L139" s="10">
        <v>3013</v>
      </c>
      <c r="M139" s="4">
        <v>1154</v>
      </c>
      <c r="N139" s="10">
        <v>24771</v>
      </c>
    </row>
    <row r="140" spans="1:14" x14ac:dyDescent="0.3">
      <c r="A140" s="3" t="s">
        <v>53</v>
      </c>
      <c r="B140" s="3" t="s">
        <v>163</v>
      </c>
      <c r="C140" s="8">
        <v>27.13</v>
      </c>
      <c r="D140" s="25">
        <f t="shared" si="6"/>
        <v>27130</v>
      </c>
      <c r="E140" s="8" t="str">
        <f t="shared" si="7"/>
        <v>Below 50k</v>
      </c>
      <c r="F140" s="8">
        <v>5.768421053</v>
      </c>
      <c r="G140" s="8">
        <v>96.052631579999996</v>
      </c>
      <c r="H140" s="8" t="str">
        <f t="shared" si="8"/>
        <v>Between 51 to 100 HP</v>
      </c>
      <c r="I140" s="8">
        <v>1774.778947</v>
      </c>
      <c r="J140" s="3" t="s">
        <v>492</v>
      </c>
      <c r="K140" s="10">
        <v>14157</v>
      </c>
      <c r="L140" s="10">
        <v>9495</v>
      </c>
      <c r="M140" s="3">
        <v>999</v>
      </c>
      <c r="N140" s="10">
        <v>24651</v>
      </c>
    </row>
    <row r="141" spans="1:14" x14ac:dyDescent="0.3">
      <c r="A141" s="3" t="s">
        <v>91</v>
      </c>
      <c r="B141" s="3" t="s">
        <v>164</v>
      </c>
      <c r="C141" s="8">
        <v>32.489891299999996</v>
      </c>
      <c r="D141" s="25">
        <f t="shared" si="6"/>
        <v>32489.891299999996</v>
      </c>
      <c r="E141" s="8" t="str">
        <f t="shared" si="7"/>
        <v>Below 50k</v>
      </c>
      <c r="F141" s="8">
        <v>5.3043478259999999</v>
      </c>
      <c r="G141" s="8">
        <v>113.2826087</v>
      </c>
      <c r="H141" s="8" t="str">
        <f t="shared" si="8"/>
        <v>Between 101 to 200 HP</v>
      </c>
      <c r="I141" s="8">
        <v>2093.0217389999998</v>
      </c>
      <c r="J141" s="3" t="s">
        <v>491</v>
      </c>
      <c r="K141" s="10">
        <v>13551</v>
      </c>
      <c r="L141" s="10">
        <v>9639</v>
      </c>
      <c r="M141" s="4">
        <v>1421</v>
      </c>
      <c r="N141" s="10">
        <v>24611</v>
      </c>
    </row>
    <row r="142" spans="1:14" x14ac:dyDescent="0.3">
      <c r="A142" s="3" t="s">
        <v>70</v>
      </c>
      <c r="B142" s="3" t="s">
        <v>165</v>
      </c>
      <c r="C142" s="8">
        <v>14.292999999999999</v>
      </c>
      <c r="D142" s="25">
        <f t="shared" si="6"/>
        <v>14293</v>
      </c>
      <c r="E142" s="8" t="str">
        <f t="shared" si="7"/>
        <v>Below 50k</v>
      </c>
      <c r="F142" s="8">
        <v>4.5999999999999996</v>
      </c>
      <c r="G142" s="8">
        <v>75.400000000000006</v>
      </c>
      <c r="H142" s="8" t="str">
        <f t="shared" si="8"/>
        <v>Between 51 to 100 HP</v>
      </c>
      <c r="I142" s="8">
        <v>1479</v>
      </c>
      <c r="J142" s="3" t="s">
        <v>491</v>
      </c>
      <c r="K142" s="10">
        <v>13520</v>
      </c>
      <c r="L142" s="10">
        <v>8849</v>
      </c>
      <c r="M142" s="4">
        <v>1296</v>
      </c>
      <c r="N142" s="10">
        <v>23665</v>
      </c>
    </row>
    <row r="143" spans="1:14" x14ac:dyDescent="0.3">
      <c r="A143" s="3" t="s">
        <v>15</v>
      </c>
      <c r="B143" s="3" t="s">
        <v>166</v>
      </c>
      <c r="C143" s="8">
        <v>13.88308333</v>
      </c>
      <c r="D143" s="25">
        <f t="shared" si="6"/>
        <v>13883.083329999999</v>
      </c>
      <c r="E143" s="8" t="str">
        <f t="shared" si="7"/>
        <v>Below 50k</v>
      </c>
      <c r="F143" s="8">
        <v>4.75</v>
      </c>
      <c r="G143" s="8">
        <v>47.75</v>
      </c>
      <c r="H143" s="8" t="str">
        <f t="shared" si="8"/>
        <v>Below 50 HP</v>
      </c>
      <c r="I143" s="8">
        <v>1373.75</v>
      </c>
      <c r="J143" s="3" t="s">
        <v>491</v>
      </c>
      <c r="K143" s="10">
        <v>8828</v>
      </c>
      <c r="L143" s="10">
        <v>12512</v>
      </c>
      <c r="M143" s="4">
        <v>1320</v>
      </c>
      <c r="N143" s="10">
        <v>22660</v>
      </c>
    </row>
    <row r="144" spans="1:14" x14ac:dyDescent="0.3">
      <c r="A144" s="3" t="s">
        <v>32</v>
      </c>
      <c r="B144" s="3" t="s">
        <v>167</v>
      </c>
      <c r="C144" s="8">
        <v>43.068421049999998</v>
      </c>
      <c r="D144" s="25">
        <f t="shared" si="6"/>
        <v>43068.421049999997</v>
      </c>
      <c r="E144" s="8" t="str">
        <f t="shared" si="7"/>
        <v>Below 50k</v>
      </c>
      <c r="F144" s="8">
        <v>6.254385965</v>
      </c>
      <c r="G144" s="8">
        <v>104.2017544</v>
      </c>
      <c r="H144" s="8" t="str">
        <f t="shared" si="8"/>
        <v>Between 101 to 200 HP</v>
      </c>
      <c r="I144" s="8">
        <v>2222.7105259999998</v>
      </c>
      <c r="J144" s="3" t="s">
        <v>492</v>
      </c>
      <c r="K144" s="10">
        <v>18660</v>
      </c>
      <c r="L144" s="10">
        <v>2239</v>
      </c>
      <c r="M144" s="4">
        <v>1630</v>
      </c>
      <c r="N144" s="10">
        <v>22529</v>
      </c>
    </row>
    <row r="145" spans="1:14" x14ac:dyDescent="0.3">
      <c r="A145" s="3" t="s">
        <v>70</v>
      </c>
      <c r="B145" s="3" t="s">
        <v>168</v>
      </c>
      <c r="C145" s="8">
        <v>38.9</v>
      </c>
      <c r="D145" s="25">
        <f t="shared" si="6"/>
        <v>38900</v>
      </c>
      <c r="E145" s="8" t="str">
        <f t="shared" si="7"/>
        <v>Below 50k</v>
      </c>
      <c r="F145" s="8">
        <v>5.84</v>
      </c>
      <c r="G145" s="8">
        <v>113.84</v>
      </c>
      <c r="H145" s="8" t="str">
        <f t="shared" si="8"/>
        <v>Between 101 to 200 HP</v>
      </c>
      <c r="I145" s="8">
        <v>1926</v>
      </c>
      <c r="J145" s="3" t="s">
        <v>492</v>
      </c>
      <c r="K145" s="10">
        <v>13708</v>
      </c>
      <c r="L145" s="10">
        <v>7991</v>
      </c>
      <c r="M145" s="3">
        <v>660</v>
      </c>
      <c r="N145" s="10">
        <v>22359</v>
      </c>
    </row>
    <row r="146" spans="1:14" x14ac:dyDescent="0.3">
      <c r="A146" s="3" t="s">
        <v>17</v>
      </c>
      <c r="B146" s="3" t="s">
        <v>169</v>
      </c>
      <c r="C146" s="8">
        <v>18.76848837</v>
      </c>
      <c r="D146" s="25">
        <f t="shared" si="6"/>
        <v>18768.488369999999</v>
      </c>
      <c r="E146" s="8" t="str">
        <f t="shared" si="7"/>
        <v>Below 50k</v>
      </c>
      <c r="F146" s="8">
        <v>4.8604651160000003</v>
      </c>
      <c r="G146" s="8">
        <v>67.023255809999995</v>
      </c>
      <c r="H146" s="8" t="str">
        <f t="shared" si="8"/>
        <v>Between 51 to 100 HP</v>
      </c>
      <c r="I146" s="8">
        <v>1391.0232559999999</v>
      </c>
      <c r="J146" s="3" t="s">
        <v>492</v>
      </c>
      <c r="K146" s="10">
        <v>13273</v>
      </c>
      <c r="L146" s="10">
        <v>7486</v>
      </c>
      <c r="M146" s="4">
        <v>1332</v>
      </c>
      <c r="N146" s="10">
        <v>22091</v>
      </c>
    </row>
    <row r="147" spans="1:14" x14ac:dyDescent="0.3">
      <c r="A147" s="3" t="s">
        <v>81</v>
      </c>
      <c r="B147" s="3">
        <v>5</v>
      </c>
      <c r="C147" s="8">
        <v>22.125409090000002</v>
      </c>
      <c r="D147" s="25">
        <f t="shared" si="6"/>
        <v>22125.409090000001</v>
      </c>
      <c r="E147" s="8" t="str">
        <f t="shared" si="7"/>
        <v>Below 50k</v>
      </c>
      <c r="F147" s="8">
        <v>5.5</v>
      </c>
      <c r="G147" s="8">
        <v>75.090909089999997</v>
      </c>
      <c r="H147" s="8" t="str">
        <f t="shared" si="8"/>
        <v>Between 51 to 100 HP</v>
      </c>
      <c r="I147" s="8">
        <v>1622.681818</v>
      </c>
      <c r="J147" s="3" t="s">
        <v>491</v>
      </c>
      <c r="K147" s="10">
        <v>12385</v>
      </c>
      <c r="L147" s="10">
        <v>8561</v>
      </c>
      <c r="M147" s="4">
        <v>1099</v>
      </c>
      <c r="N147" s="10">
        <v>22045</v>
      </c>
    </row>
    <row r="148" spans="1:14" x14ac:dyDescent="0.3">
      <c r="A148" s="3" t="s">
        <v>15</v>
      </c>
      <c r="B148" s="3" t="s">
        <v>170</v>
      </c>
      <c r="C148" s="8">
        <v>31.305666670000001</v>
      </c>
      <c r="D148" s="25">
        <f t="shared" si="6"/>
        <v>31305.666670000002</v>
      </c>
      <c r="E148" s="8" t="str">
        <f t="shared" si="7"/>
        <v>Below 50k</v>
      </c>
      <c r="F148" s="8">
        <v>6.2592592590000002</v>
      </c>
      <c r="G148" s="8">
        <v>96.925925930000005</v>
      </c>
      <c r="H148" s="8" t="str">
        <f t="shared" si="8"/>
        <v>Between 51 to 100 HP</v>
      </c>
      <c r="I148" s="8">
        <v>1587.2222220000001</v>
      </c>
      <c r="J148" s="3" t="s">
        <v>491</v>
      </c>
      <c r="K148" s="10">
        <v>16259</v>
      </c>
      <c r="L148" s="10">
        <v>4610</v>
      </c>
      <c r="M148" s="3">
        <v>989</v>
      </c>
      <c r="N148" s="10">
        <v>21858</v>
      </c>
    </row>
    <row r="149" spans="1:14" x14ac:dyDescent="0.3">
      <c r="A149" s="3" t="s">
        <v>53</v>
      </c>
      <c r="B149" s="3" t="s">
        <v>171</v>
      </c>
      <c r="C149" s="8">
        <v>49.822777780000003</v>
      </c>
      <c r="D149" s="25">
        <f t="shared" si="6"/>
        <v>49822.777780000004</v>
      </c>
      <c r="E149" s="8" t="str">
        <f t="shared" si="7"/>
        <v>Below 50k</v>
      </c>
      <c r="F149" s="8">
        <v>6</v>
      </c>
      <c r="G149" s="8">
        <v>115.83333330000001</v>
      </c>
      <c r="H149" s="8" t="str">
        <f t="shared" si="8"/>
        <v>Between 101 to 200 HP</v>
      </c>
      <c r="I149" s="8">
        <v>1746.944444</v>
      </c>
      <c r="J149" s="3" t="s">
        <v>491</v>
      </c>
      <c r="K149" s="10">
        <v>14659</v>
      </c>
      <c r="L149" s="10">
        <v>5610</v>
      </c>
      <c r="M149" s="4">
        <v>1284</v>
      </c>
      <c r="N149" s="10">
        <v>21553</v>
      </c>
    </row>
    <row r="150" spans="1:14" x14ac:dyDescent="0.3">
      <c r="A150" s="3" t="s">
        <v>17</v>
      </c>
      <c r="B150" s="3" t="s">
        <v>172</v>
      </c>
      <c r="C150" s="8">
        <v>59</v>
      </c>
      <c r="D150" s="25">
        <f t="shared" si="6"/>
        <v>59000</v>
      </c>
      <c r="E150" s="8" t="str">
        <f t="shared" si="7"/>
        <v>Between 50K - 100k</v>
      </c>
      <c r="F150" s="8">
        <v>7</v>
      </c>
      <c r="G150" s="8">
        <v>166</v>
      </c>
      <c r="H150" s="8" t="str">
        <f t="shared" si="8"/>
        <v>Between 101 to 200 HP</v>
      </c>
      <c r="I150" s="8">
        <v>1798</v>
      </c>
      <c r="J150" s="3" t="s">
        <v>491</v>
      </c>
      <c r="K150" s="10">
        <v>14370</v>
      </c>
      <c r="L150" s="10">
        <v>5657</v>
      </c>
      <c r="M150" s="4">
        <v>1245</v>
      </c>
      <c r="N150" s="10">
        <v>21272</v>
      </c>
    </row>
    <row r="151" spans="1:14" x14ac:dyDescent="0.3">
      <c r="A151" s="3" t="s">
        <v>84</v>
      </c>
      <c r="B151" s="3" t="s">
        <v>173</v>
      </c>
      <c r="C151" s="8">
        <v>19.451428570000001</v>
      </c>
      <c r="D151" s="25">
        <f t="shared" si="6"/>
        <v>19451.42857</v>
      </c>
      <c r="E151" s="8" t="str">
        <f t="shared" si="7"/>
        <v>Below 50k</v>
      </c>
      <c r="F151" s="8">
        <v>3.5714285710000002</v>
      </c>
      <c r="G151" s="8">
        <v>61</v>
      </c>
      <c r="H151" s="8" t="str">
        <f t="shared" si="8"/>
        <v>Between 51 to 100 HP</v>
      </c>
      <c r="I151" s="8">
        <v>1197</v>
      </c>
      <c r="J151" s="3" t="s">
        <v>491</v>
      </c>
      <c r="K151" s="10">
        <v>9623</v>
      </c>
      <c r="L151" s="10">
        <v>10103</v>
      </c>
      <c r="M151" s="4">
        <v>1499</v>
      </c>
      <c r="N151" s="10">
        <v>21225</v>
      </c>
    </row>
    <row r="152" spans="1:14" x14ac:dyDescent="0.3">
      <c r="A152" s="3" t="s">
        <v>84</v>
      </c>
      <c r="B152" s="3" t="s">
        <v>174</v>
      </c>
      <c r="C152" s="8">
        <v>20.669499999999999</v>
      </c>
      <c r="D152" s="25">
        <f t="shared" si="6"/>
        <v>20669.5</v>
      </c>
      <c r="E152" s="8" t="str">
        <f t="shared" si="7"/>
        <v>Below 50k</v>
      </c>
      <c r="F152" s="8">
        <v>4.75</v>
      </c>
      <c r="G152" s="8">
        <v>88</v>
      </c>
      <c r="H152" s="8" t="str">
        <f t="shared" si="8"/>
        <v>Between 51 to 100 HP</v>
      </c>
      <c r="I152" s="8">
        <v>1586</v>
      </c>
      <c r="J152" s="3" t="s">
        <v>491</v>
      </c>
      <c r="K152" s="10">
        <v>10925</v>
      </c>
      <c r="L152" s="10">
        <v>9035</v>
      </c>
      <c r="M152" s="4">
        <v>1217</v>
      </c>
      <c r="N152" s="10">
        <v>21177</v>
      </c>
    </row>
    <row r="153" spans="1:14" x14ac:dyDescent="0.3">
      <c r="A153" s="3" t="s">
        <v>73</v>
      </c>
      <c r="B153" s="3" t="s">
        <v>175</v>
      </c>
      <c r="C153" s="8">
        <v>31.195</v>
      </c>
      <c r="D153" s="25">
        <f t="shared" si="6"/>
        <v>31195</v>
      </c>
      <c r="E153" s="8" t="str">
        <f t="shared" si="7"/>
        <v>Below 50k</v>
      </c>
      <c r="F153" s="8">
        <v>6</v>
      </c>
      <c r="G153" s="8">
        <v>105.875</v>
      </c>
      <c r="H153" s="8" t="str">
        <f t="shared" si="8"/>
        <v>Between 101 to 200 HP</v>
      </c>
      <c r="I153" s="8">
        <v>1755.75</v>
      </c>
      <c r="J153" s="3" t="s">
        <v>491</v>
      </c>
      <c r="K153" s="10">
        <v>13424</v>
      </c>
      <c r="L153" s="10">
        <v>6193</v>
      </c>
      <c r="M153" s="3">
        <v>866</v>
      </c>
      <c r="N153" s="10">
        <v>20483</v>
      </c>
    </row>
    <row r="154" spans="1:14" x14ac:dyDescent="0.3">
      <c r="A154" s="3" t="s">
        <v>34</v>
      </c>
      <c r="B154" s="3" t="s">
        <v>176</v>
      </c>
      <c r="C154" s="8">
        <v>64.507692309999996</v>
      </c>
      <c r="D154" s="25">
        <f t="shared" si="6"/>
        <v>64507.692309999999</v>
      </c>
      <c r="E154" s="8" t="str">
        <f t="shared" si="7"/>
        <v>Between 50K - 100k</v>
      </c>
      <c r="F154" s="8">
        <v>6.846153846</v>
      </c>
      <c r="G154" s="8">
        <v>144.2307692</v>
      </c>
      <c r="H154" s="8" t="str">
        <f t="shared" si="8"/>
        <v>Between 101 to 200 HP</v>
      </c>
      <c r="I154" s="8">
        <v>2048.538462</v>
      </c>
      <c r="J154" s="3" t="s">
        <v>492</v>
      </c>
      <c r="K154" s="10">
        <v>12761</v>
      </c>
      <c r="L154" s="10">
        <v>6588</v>
      </c>
      <c r="M154" s="4">
        <v>1044</v>
      </c>
      <c r="N154" s="10">
        <v>20393</v>
      </c>
    </row>
    <row r="155" spans="1:14" x14ac:dyDescent="0.3">
      <c r="A155" s="3" t="s">
        <v>32</v>
      </c>
      <c r="B155" s="3" t="s">
        <v>33</v>
      </c>
      <c r="C155" s="8">
        <v>46.5274</v>
      </c>
      <c r="D155" s="25">
        <f t="shared" si="6"/>
        <v>46527.4</v>
      </c>
      <c r="E155" s="8" t="str">
        <f t="shared" si="7"/>
        <v>Below 50k</v>
      </c>
      <c r="F155" s="8">
        <v>7.04</v>
      </c>
      <c r="G155" s="8">
        <v>131.6</v>
      </c>
      <c r="H155" s="8" t="str">
        <f t="shared" si="8"/>
        <v>Between 101 to 200 HP</v>
      </c>
      <c r="I155" s="8">
        <v>1596.92</v>
      </c>
      <c r="J155" s="3" t="s">
        <v>491</v>
      </c>
      <c r="K155" s="10">
        <v>16634</v>
      </c>
      <c r="L155" s="10">
        <v>2550</v>
      </c>
      <c r="M155" s="4">
        <v>1069</v>
      </c>
      <c r="N155" s="10">
        <v>20253</v>
      </c>
    </row>
    <row r="156" spans="1:14" x14ac:dyDescent="0.3">
      <c r="A156" s="3" t="s">
        <v>22</v>
      </c>
      <c r="B156" s="3" t="s">
        <v>177</v>
      </c>
      <c r="C156" s="8">
        <v>20.36464286</v>
      </c>
      <c r="D156" s="25">
        <f t="shared" si="6"/>
        <v>20364.64286</v>
      </c>
      <c r="E156" s="8" t="str">
        <f t="shared" si="7"/>
        <v>Below 50k</v>
      </c>
      <c r="F156" s="8">
        <v>5.8571428570000004</v>
      </c>
      <c r="G156" s="8">
        <v>82.25</v>
      </c>
      <c r="H156" s="8" t="str">
        <f t="shared" si="8"/>
        <v>Between 51 to 100 HP</v>
      </c>
      <c r="I156" s="8">
        <v>1534.392857</v>
      </c>
      <c r="J156" s="3" t="s">
        <v>492</v>
      </c>
      <c r="K156" s="10">
        <v>13570</v>
      </c>
      <c r="L156" s="10">
        <v>5531</v>
      </c>
      <c r="M156" s="3">
        <v>989</v>
      </c>
      <c r="N156" s="10">
        <v>20090</v>
      </c>
    </row>
    <row r="157" spans="1:14" x14ac:dyDescent="0.3">
      <c r="A157" s="3" t="s">
        <v>139</v>
      </c>
      <c r="B157" s="3" t="s">
        <v>178</v>
      </c>
      <c r="C157" s="8">
        <v>51.646000000000001</v>
      </c>
      <c r="D157" s="25">
        <f t="shared" si="6"/>
        <v>51646</v>
      </c>
      <c r="E157" s="8" t="str">
        <f t="shared" si="7"/>
        <v>Between 50K - 100k</v>
      </c>
      <c r="F157" s="8">
        <v>0</v>
      </c>
      <c r="G157" s="8">
        <v>110</v>
      </c>
      <c r="H157" s="8" t="str">
        <f t="shared" si="8"/>
        <v>Between 101 to 200 HP</v>
      </c>
      <c r="I157" s="8">
        <v>1995</v>
      </c>
      <c r="J157" s="3" t="s">
        <v>491</v>
      </c>
      <c r="K157" s="10">
        <v>13236</v>
      </c>
      <c r="L157" s="10">
        <v>5511</v>
      </c>
      <c r="M157" s="4">
        <v>1307</v>
      </c>
      <c r="N157" s="10">
        <v>20054</v>
      </c>
    </row>
    <row r="158" spans="1:14" x14ac:dyDescent="0.3">
      <c r="A158" s="3" t="s">
        <v>41</v>
      </c>
      <c r="B158" s="3" t="s">
        <v>179</v>
      </c>
      <c r="C158" s="8">
        <v>30.350999999999999</v>
      </c>
      <c r="D158" s="25">
        <f t="shared" si="6"/>
        <v>30351</v>
      </c>
      <c r="E158" s="8" t="str">
        <f t="shared" si="7"/>
        <v>Below 50k</v>
      </c>
      <c r="F158" s="8">
        <v>6.3</v>
      </c>
      <c r="G158" s="8">
        <v>83.5</v>
      </c>
      <c r="H158" s="8" t="str">
        <f t="shared" si="8"/>
        <v>Between 51 to 100 HP</v>
      </c>
      <c r="I158" s="8">
        <v>1452.3</v>
      </c>
      <c r="J158" s="3" t="s">
        <v>491</v>
      </c>
      <c r="K158" s="10">
        <v>13365</v>
      </c>
      <c r="L158" s="10">
        <v>5800</v>
      </c>
      <c r="M158" s="3">
        <v>883</v>
      </c>
      <c r="N158" s="10">
        <v>20048</v>
      </c>
    </row>
    <row r="159" spans="1:14" x14ac:dyDescent="0.3">
      <c r="A159" s="3" t="s">
        <v>15</v>
      </c>
      <c r="B159" s="3" t="s">
        <v>180</v>
      </c>
      <c r="C159" s="8">
        <v>94.098124999999996</v>
      </c>
      <c r="D159" s="25">
        <f t="shared" si="6"/>
        <v>94098.125</v>
      </c>
      <c r="E159" s="8" t="str">
        <f t="shared" si="7"/>
        <v>Between 50K - 100k</v>
      </c>
      <c r="F159" s="8">
        <v>8</v>
      </c>
      <c r="G159" s="8">
        <v>190</v>
      </c>
      <c r="H159" s="8" t="str">
        <f t="shared" si="8"/>
        <v>Between 101 to 200 HP</v>
      </c>
      <c r="I159" s="8">
        <v>2967</v>
      </c>
      <c r="J159" s="3" t="s">
        <v>492</v>
      </c>
      <c r="K159" s="10">
        <v>14059</v>
      </c>
      <c r="L159" s="10">
        <v>4973</v>
      </c>
      <c r="M159" s="3">
        <v>906</v>
      </c>
      <c r="N159" s="10">
        <v>19938</v>
      </c>
    </row>
    <row r="160" spans="1:14" x14ac:dyDescent="0.3">
      <c r="A160" s="3" t="s">
        <v>59</v>
      </c>
      <c r="B160" s="3" t="s">
        <v>181</v>
      </c>
      <c r="C160" s="8">
        <v>8.17</v>
      </c>
      <c r="D160" s="25">
        <f t="shared" si="6"/>
        <v>8170</v>
      </c>
      <c r="E160" s="8" t="str">
        <f t="shared" si="7"/>
        <v>Below 50k</v>
      </c>
      <c r="F160" s="8">
        <v>5</v>
      </c>
      <c r="G160" s="8">
        <v>40</v>
      </c>
      <c r="H160" s="8" t="str">
        <f t="shared" si="8"/>
        <v>Below 50 HP</v>
      </c>
      <c r="I160" s="8">
        <v>1108</v>
      </c>
      <c r="J160" s="3" t="s">
        <v>491</v>
      </c>
      <c r="K160" s="10">
        <v>7901</v>
      </c>
      <c r="L160" s="10">
        <v>10570</v>
      </c>
      <c r="M160" s="4">
        <v>1075</v>
      </c>
      <c r="N160" s="10">
        <v>19546</v>
      </c>
    </row>
    <row r="161" spans="1:14" x14ac:dyDescent="0.3">
      <c r="A161" s="3" t="s">
        <v>41</v>
      </c>
      <c r="B161" s="3" t="s">
        <v>182</v>
      </c>
      <c r="C161" s="8">
        <v>39.725000000000001</v>
      </c>
      <c r="D161" s="25">
        <f t="shared" si="6"/>
        <v>39725</v>
      </c>
      <c r="E161" s="8" t="str">
        <f t="shared" si="7"/>
        <v>Below 50k</v>
      </c>
      <c r="F161" s="8">
        <v>6.8</v>
      </c>
      <c r="G161" s="8">
        <v>110</v>
      </c>
      <c r="H161" s="8" t="str">
        <f t="shared" si="8"/>
        <v>Between 101 to 200 HP</v>
      </c>
      <c r="I161" s="8">
        <v>1592</v>
      </c>
      <c r="J161" s="3" t="s">
        <v>491</v>
      </c>
      <c r="K161" s="10">
        <v>16399</v>
      </c>
      <c r="L161" s="10">
        <v>2367</v>
      </c>
      <c r="M161" s="3">
        <v>763</v>
      </c>
      <c r="N161" s="10">
        <v>19529</v>
      </c>
    </row>
    <row r="162" spans="1:14" x14ac:dyDescent="0.3">
      <c r="A162" s="3" t="s">
        <v>59</v>
      </c>
      <c r="B162" s="3" t="s">
        <v>183</v>
      </c>
      <c r="C162" s="8">
        <v>22.454999999999998</v>
      </c>
      <c r="D162" s="25">
        <f t="shared" si="6"/>
        <v>22455</v>
      </c>
      <c r="E162" s="8" t="str">
        <f t="shared" si="7"/>
        <v>Below 50k</v>
      </c>
      <c r="F162" s="8">
        <v>6</v>
      </c>
      <c r="G162" s="8">
        <v>92.307692309999993</v>
      </c>
      <c r="H162" s="8" t="str">
        <f t="shared" si="8"/>
        <v>Between 51 to 100 HP</v>
      </c>
      <c r="I162" s="8">
        <v>1466.3076920000001</v>
      </c>
      <c r="J162" s="3" t="s">
        <v>491</v>
      </c>
      <c r="K162" s="10">
        <v>11663</v>
      </c>
      <c r="L162" s="10">
        <v>7015</v>
      </c>
      <c r="M162" s="3">
        <v>837</v>
      </c>
      <c r="N162" s="10">
        <v>19515</v>
      </c>
    </row>
    <row r="163" spans="1:14" x14ac:dyDescent="0.3">
      <c r="A163" s="3" t="s">
        <v>19</v>
      </c>
      <c r="B163" s="3" t="s">
        <v>184</v>
      </c>
      <c r="C163" s="8">
        <v>51.441333329999999</v>
      </c>
      <c r="D163" s="25">
        <f t="shared" si="6"/>
        <v>51441.333330000001</v>
      </c>
      <c r="E163" s="8" t="str">
        <f t="shared" si="7"/>
        <v>Between 50K - 100k</v>
      </c>
      <c r="F163" s="8">
        <v>7.2</v>
      </c>
      <c r="G163" s="8">
        <v>123.9333333</v>
      </c>
      <c r="H163" s="8" t="str">
        <f t="shared" si="8"/>
        <v>Between 101 to 200 HP</v>
      </c>
      <c r="I163" s="8">
        <v>1863.133333</v>
      </c>
      <c r="J163" s="3" t="s">
        <v>492</v>
      </c>
      <c r="K163" s="10">
        <v>10717</v>
      </c>
      <c r="L163" s="10">
        <v>7442</v>
      </c>
      <c r="M163" s="4">
        <v>1268</v>
      </c>
      <c r="N163" s="10">
        <v>19427</v>
      </c>
    </row>
    <row r="164" spans="1:14" x14ac:dyDescent="0.3">
      <c r="A164" s="3" t="s">
        <v>34</v>
      </c>
      <c r="B164" s="3" t="s">
        <v>185</v>
      </c>
      <c r="C164" s="8">
        <v>106.54888889999999</v>
      </c>
      <c r="D164" s="25">
        <f t="shared" si="6"/>
        <v>106548.88889999999</v>
      </c>
      <c r="E164" s="8" t="str">
        <f t="shared" si="7"/>
        <v>Between 100k - 200k</v>
      </c>
      <c r="F164" s="8">
        <v>8</v>
      </c>
      <c r="G164" s="8">
        <v>210</v>
      </c>
      <c r="H164" s="8" t="str">
        <f t="shared" si="8"/>
        <v>Between 201 to 300 HP</v>
      </c>
      <c r="I164" s="8">
        <v>2976.333333</v>
      </c>
      <c r="J164" s="3" t="s">
        <v>492</v>
      </c>
      <c r="K164" s="10">
        <v>13244</v>
      </c>
      <c r="L164" s="10">
        <v>4579</v>
      </c>
      <c r="M164" s="3">
        <v>981</v>
      </c>
      <c r="N164" s="10">
        <v>18804</v>
      </c>
    </row>
    <row r="165" spans="1:14" x14ac:dyDescent="0.3">
      <c r="A165" s="3" t="s">
        <v>186</v>
      </c>
      <c r="B165" s="3">
        <v>147</v>
      </c>
      <c r="C165" s="8">
        <v>25.343387100000001</v>
      </c>
      <c r="D165" s="25">
        <f t="shared" si="6"/>
        <v>25343.3871</v>
      </c>
      <c r="E165" s="8" t="str">
        <f t="shared" si="7"/>
        <v>Below 50k</v>
      </c>
      <c r="F165" s="8">
        <v>5.1935483869999999</v>
      </c>
      <c r="G165" s="8">
        <v>95.096774190000005</v>
      </c>
      <c r="H165" s="8" t="str">
        <f t="shared" si="8"/>
        <v>Between 51 to 100 HP</v>
      </c>
      <c r="I165" s="8">
        <v>1802.7741940000001</v>
      </c>
      <c r="J165" s="3" t="s">
        <v>491</v>
      </c>
      <c r="K165" s="10">
        <v>11552</v>
      </c>
      <c r="L165" s="10">
        <v>5743</v>
      </c>
      <c r="M165" s="4">
        <v>1064</v>
      </c>
      <c r="N165" s="10">
        <v>18359</v>
      </c>
    </row>
    <row r="166" spans="1:14" x14ac:dyDescent="0.3">
      <c r="A166" s="3" t="s">
        <v>30</v>
      </c>
      <c r="B166" s="3" t="s">
        <v>187</v>
      </c>
      <c r="C166" s="8">
        <v>34.19</v>
      </c>
      <c r="D166" s="25">
        <f t="shared" si="6"/>
        <v>34190</v>
      </c>
      <c r="E166" s="8" t="str">
        <f t="shared" si="7"/>
        <v>Below 50k</v>
      </c>
      <c r="F166" s="8">
        <v>6</v>
      </c>
      <c r="G166" s="8">
        <v>103</v>
      </c>
      <c r="H166" s="8" t="str">
        <f t="shared" si="8"/>
        <v>Between 101 to 200 HP</v>
      </c>
      <c r="I166" s="8">
        <v>1794</v>
      </c>
      <c r="J166" s="3" t="s">
        <v>491</v>
      </c>
      <c r="K166" s="10">
        <v>11658</v>
      </c>
      <c r="L166" s="10">
        <v>5595</v>
      </c>
      <c r="M166" s="3">
        <v>925</v>
      </c>
      <c r="N166" s="10">
        <v>18178</v>
      </c>
    </row>
    <row r="167" spans="1:14" x14ac:dyDescent="0.3">
      <c r="A167" s="3" t="s">
        <v>19</v>
      </c>
      <c r="B167" s="3" t="s">
        <v>188</v>
      </c>
      <c r="C167" s="8">
        <v>115.533</v>
      </c>
      <c r="D167" s="25">
        <f t="shared" si="6"/>
        <v>115533</v>
      </c>
      <c r="E167" s="8" t="str">
        <f t="shared" si="7"/>
        <v>Between 100k - 200k</v>
      </c>
      <c r="F167" s="8">
        <v>8</v>
      </c>
      <c r="G167" s="8">
        <v>250</v>
      </c>
      <c r="H167" s="8" t="str">
        <f t="shared" si="8"/>
        <v>Between 201 to 300 HP</v>
      </c>
      <c r="I167" s="8">
        <v>2998</v>
      </c>
      <c r="J167" s="3" t="s">
        <v>491</v>
      </c>
      <c r="K167" s="10">
        <v>15286</v>
      </c>
      <c r="L167" s="10">
        <v>1519</v>
      </c>
      <c r="M167" s="4">
        <v>1055</v>
      </c>
      <c r="N167" s="10">
        <v>17860</v>
      </c>
    </row>
    <row r="168" spans="1:14" x14ac:dyDescent="0.3">
      <c r="A168" s="3" t="s">
        <v>147</v>
      </c>
      <c r="B168" s="3" t="s">
        <v>189</v>
      </c>
      <c r="C168" s="8">
        <v>32.090000000000003</v>
      </c>
      <c r="D168" s="25">
        <f t="shared" si="6"/>
        <v>32090.000000000004</v>
      </c>
      <c r="E168" s="8" t="str">
        <f t="shared" si="7"/>
        <v>Below 50k</v>
      </c>
      <c r="F168" s="8">
        <v>4</v>
      </c>
      <c r="G168" s="8">
        <v>98.2</v>
      </c>
      <c r="H168" s="8" t="str">
        <f t="shared" si="8"/>
        <v>Between 51 to 100 HP</v>
      </c>
      <c r="I168" s="8">
        <v>1754.4</v>
      </c>
      <c r="J168" s="3" t="s">
        <v>491</v>
      </c>
      <c r="K168" s="10">
        <v>10315</v>
      </c>
      <c r="L168" s="10">
        <v>6485</v>
      </c>
      <c r="M168" s="3">
        <v>930</v>
      </c>
      <c r="N168" s="10">
        <v>17730</v>
      </c>
    </row>
    <row r="169" spans="1:14" x14ac:dyDescent="0.3">
      <c r="A169" s="3" t="s">
        <v>91</v>
      </c>
      <c r="B169" s="3" t="s">
        <v>190</v>
      </c>
      <c r="C169" s="8">
        <v>50.94</v>
      </c>
      <c r="D169" s="25">
        <f t="shared" si="6"/>
        <v>50940</v>
      </c>
      <c r="E169" s="8" t="str">
        <f t="shared" si="7"/>
        <v>Between 50K - 100k</v>
      </c>
      <c r="F169" s="8">
        <v>6.266666667</v>
      </c>
      <c r="G169" s="8">
        <v>138.28333330000001</v>
      </c>
      <c r="H169" s="8" t="str">
        <f t="shared" si="8"/>
        <v>Between 101 to 200 HP</v>
      </c>
      <c r="I169" s="8">
        <v>1986.7666670000001</v>
      </c>
      <c r="J169" s="3" t="s">
        <v>492</v>
      </c>
      <c r="K169" s="10">
        <v>14400</v>
      </c>
      <c r="L169" s="10">
        <v>2261</v>
      </c>
      <c r="M169" s="3">
        <v>963</v>
      </c>
      <c r="N169" s="10">
        <v>17624</v>
      </c>
    </row>
    <row r="170" spans="1:14" x14ac:dyDescent="0.3">
      <c r="A170" s="3" t="s">
        <v>15</v>
      </c>
      <c r="B170" s="3" t="s">
        <v>191</v>
      </c>
      <c r="C170" s="8">
        <v>12.498333329999999</v>
      </c>
      <c r="D170" s="25">
        <f t="shared" si="6"/>
        <v>12498.333329999999</v>
      </c>
      <c r="E170" s="8" t="str">
        <f t="shared" si="7"/>
        <v>Below 50k</v>
      </c>
      <c r="F170" s="8">
        <v>5</v>
      </c>
      <c r="G170" s="8">
        <v>48.666666669999998</v>
      </c>
      <c r="H170" s="8" t="str">
        <f t="shared" si="8"/>
        <v>Below 50 HP</v>
      </c>
      <c r="I170" s="8">
        <v>1336.666667</v>
      </c>
      <c r="J170" s="3" t="s">
        <v>491</v>
      </c>
      <c r="K170" s="10">
        <v>6154</v>
      </c>
      <c r="L170" s="10">
        <v>10468</v>
      </c>
      <c r="M170" s="3">
        <v>995</v>
      </c>
      <c r="N170" s="10">
        <v>17617</v>
      </c>
    </row>
    <row r="171" spans="1:14" x14ac:dyDescent="0.3">
      <c r="A171" s="3" t="s">
        <v>17</v>
      </c>
      <c r="B171" s="3" t="s">
        <v>192</v>
      </c>
      <c r="C171" s="8">
        <v>14.94</v>
      </c>
      <c r="D171" s="25">
        <f t="shared" si="6"/>
        <v>14940</v>
      </c>
      <c r="E171" s="8" t="str">
        <f t="shared" si="7"/>
        <v>Below 50k</v>
      </c>
      <c r="F171" s="8">
        <v>5.2</v>
      </c>
      <c r="G171" s="8">
        <v>59.6</v>
      </c>
      <c r="H171" s="8" t="str">
        <f t="shared" si="8"/>
        <v>Between 51 to 100 HP</v>
      </c>
      <c r="I171" s="8">
        <v>958.6</v>
      </c>
      <c r="J171" s="3" t="s">
        <v>491</v>
      </c>
      <c r="K171" s="10">
        <v>6015</v>
      </c>
      <c r="L171" s="10">
        <v>10447</v>
      </c>
      <c r="M171" s="3">
        <v>672</v>
      </c>
      <c r="N171" s="10">
        <v>17134</v>
      </c>
    </row>
    <row r="172" spans="1:14" x14ac:dyDescent="0.3">
      <c r="A172" s="3" t="s">
        <v>119</v>
      </c>
      <c r="B172" s="3" t="s">
        <v>193</v>
      </c>
      <c r="C172" s="8">
        <v>23.016615380000001</v>
      </c>
      <c r="D172" s="25">
        <f t="shared" si="6"/>
        <v>23016.615379999999</v>
      </c>
      <c r="E172" s="8" t="str">
        <f t="shared" si="7"/>
        <v>Below 50k</v>
      </c>
      <c r="F172" s="8">
        <v>4.730769231</v>
      </c>
      <c r="G172" s="8">
        <v>90.88461538</v>
      </c>
      <c r="H172" s="8" t="str">
        <f t="shared" si="8"/>
        <v>Between 51 to 100 HP</v>
      </c>
      <c r="I172" s="8">
        <v>1709.538462</v>
      </c>
      <c r="J172" s="3" t="s">
        <v>491</v>
      </c>
      <c r="K172" s="10">
        <v>12773</v>
      </c>
      <c r="L172" s="10">
        <v>3703</v>
      </c>
      <c r="M172" s="3">
        <v>607</v>
      </c>
      <c r="N172" s="10">
        <v>17083</v>
      </c>
    </row>
    <row r="173" spans="1:14" x14ac:dyDescent="0.3">
      <c r="A173" s="3" t="s">
        <v>59</v>
      </c>
      <c r="B173" s="3" t="s">
        <v>194</v>
      </c>
      <c r="C173" s="8">
        <v>25.17006452</v>
      </c>
      <c r="D173" s="25">
        <f t="shared" si="6"/>
        <v>25170.06452</v>
      </c>
      <c r="E173" s="8" t="str">
        <f t="shared" si="7"/>
        <v>Below 50k</v>
      </c>
      <c r="F173" s="8">
        <v>5.5161290320000003</v>
      </c>
      <c r="G173" s="8">
        <v>79.306451609999996</v>
      </c>
      <c r="H173" s="8" t="str">
        <f t="shared" si="8"/>
        <v>Between 51 to 100 HP</v>
      </c>
      <c r="I173" s="8">
        <v>1523.741935</v>
      </c>
      <c r="J173" s="3" t="s">
        <v>492</v>
      </c>
      <c r="K173" s="10">
        <v>11730</v>
      </c>
      <c r="L173" s="10">
        <v>4440</v>
      </c>
      <c r="M173" s="3">
        <v>900</v>
      </c>
      <c r="N173" s="10">
        <v>17070</v>
      </c>
    </row>
    <row r="174" spans="1:14" x14ac:dyDescent="0.3">
      <c r="A174" s="3" t="s">
        <v>15</v>
      </c>
      <c r="B174" s="3" t="s">
        <v>195</v>
      </c>
      <c r="C174" s="8">
        <v>42.286200000000001</v>
      </c>
      <c r="D174" s="25">
        <f t="shared" si="6"/>
        <v>42286.200000000004</v>
      </c>
      <c r="E174" s="8" t="str">
        <f t="shared" si="7"/>
        <v>Below 50k</v>
      </c>
      <c r="F174" s="8">
        <v>6</v>
      </c>
      <c r="G174" s="8">
        <v>113.8</v>
      </c>
      <c r="H174" s="8" t="str">
        <f t="shared" si="8"/>
        <v>Between 101 to 200 HP</v>
      </c>
      <c r="I174" s="8">
        <v>1740</v>
      </c>
      <c r="J174" s="3" t="s">
        <v>491</v>
      </c>
      <c r="K174" s="10">
        <v>6660</v>
      </c>
      <c r="L174" s="10">
        <v>9047</v>
      </c>
      <c r="M174" s="4">
        <v>1352</v>
      </c>
      <c r="N174" s="10">
        <v>17059</v>
      </c>
    </row>
    <row r="175" spans="1:14" x14ac:dyDescent="0.3">
      <c r="A175" s="3" t="s">
        <v>19</v>
      </c>
      <c r="B175" s="3" t="s">
        <v>196</v>
      </c>
      <c r="C175" s="8">
        <v>135.10550000000001</v>
      </c>
      <c r="D175" s="25">
        <f t="shared" si="6"/>
        <v>135105.5</v>
      </c>
      <c r="E175" s="8" t="str">
        <f t="shared" si="7"/>
        <v>Between 100k - 200k</v>
      </c>
      <c r="F175" s="8">
        <v>6.5</v>
      </c>
      <c r="G175" s="8">
        <v>309</v>
      </c>
      <c r="H175" s="8" t="str">
        <f t="shared" si="8"/>
        <v>Between 301 to 400 HP</v>
      </c>
      <c r="I175" s="8">
        <v>3999</v>
      </c>
      <c r="J175" s="3" t="s">
        <v>491</v>
      </c>
      <c r="K175" s="10">
        <v>14930</v>
      </c>
      <c r="L175" s="10">
        <v>1383</v>
      </c>
      <c r="M175" s="3">
        <v>661</v>
      </c>
      <c r="N175" s="10">
        <v>16974</v>
      </c>
    </row>
    <row r="176" spans="1:14" x14ac:dyDescent="0.3">
      <c r="A176" s="3" t="s">
        <v>149</v>
      </c>
      <c r="B176" s="3" t="s">
        <v>197</v>
      </c>
      <c r="C176" s="8">
        <v>29.884789470000001</v>
      </c>
      <c r="D176" s="25">
        <f t="shared" si="6"/>
        <v>29884.78947</v>
      </c>
      <c r="E176" s="8" t="str">
        <f t="shared" si="7"/>
        <v>Below 50k</v>
      </c>
      <c r="F176" s="8">
        <v>4.736842105</v>
      </c>
      <c r="G176" s="8">
        <v>109.1052632</v>
      </c>
      <c r="H176" s="8" t="str">
        <f t="shared" si="8"/>
        <v>Between 101 to 200 HP</v>
      </c>
      <c r="I176" s="8">
        <v>2238.6315789999999</v>
      </c>
      <c r="J176" s="3" t="s">
        <v>491</v>
      </c>
      <c r="K176" s="10">
        <v>9477</v>
      </c>
      <c r="L176" s="10">
        <v>6366</v>
      </c>
      <c r="M176" s="4">
        <v>1029</v>
      </c>
      <c r="N176" s="10">
        <v>16872</v>
      </c>
    </row>
    <row r="177" spans="1:14" x14ac:dyDescent="0.3">
      <c r="A177" s="3" t="s">
        <v>70</v>
      </c>
      <c r="B177" s="3" t="s">
        <v>198</v>
      </c>
      <c r="C177" s="8">
        <v>18.513000000000002</v>
      </c>
      <c r="D177" s="25">
        <f t="shared" si="6"/>
        <v>18513</v>
      </c>
      <c r="E177" s="8" t="str">
        <f t="shared" si="7"/>
        <v>Below 50k</v>
      </c>
      <c r="F177" s="8">
        <v>4.5999999999999996</v>
      </c>
      <c r="G177" s="8">
        <v>76</v>
      </c>
      <c r="H177" s="8" t="str">
        <f t="shared" si="8"/>
        <v>Between 51 to 100 HP</v>
      </c>
      <c r="I177" s="8">
        <v>1599</v>
      </c>
      <c r="J177" s="3" t="s">
        <v>491</v>
      </c>
      <c r="K177" s="10">
        <v>9531</v>
      </c>
      <c r="L177" s="10">
        <v>6321</v>
      </c>
      <c r="M177" s="3">
        <v>789</v>
      </c>
      <c r="N177" s="10">
        <v>16641</v>
      </c>
    </row>
    <row r="178" spans="1:14" x14ac:dyDescent="0.3">
      <c r="A178" s="3" t="s">
        <v>30</v>
      </c>
      <c r="B178" s="3" t="s">
        <v>199</v>
      </c>
      <c r="C178" s="8">
        <v>17.31777778</v>
      </c>
      <c r="D178" s="25">
        <f t="shared" si="6"/>
        <v>17317.77778</v>
      </c>
      <c r="E178" s="8" t="str">
        <f t="shared" si="7"/>
        <v>Below 50k</v>
      </c>
      <c r="F178" s="8">
        <v>3.6666666669999999</v>
      </c>
      <c r="G178" s="8">
        <v>58.444444439999998</v>
      </c>
      <c r="H178" s="8" t="str">
        <f t="shared" si="8"/>
        <v>Between 51 to 100 HP</v>
      </c>
      <c r="I178" s="8">
        <v>1152.8888890000001</v>
      </c>
      <c r="J178" s="3" t="s">
        <v>491</v>
      </c>
      <c r="K178" s="10">
        <v>6539</v>
      </c>
      <c r="L178" s="10">
        <v>8634</v>
      </c>
      <c r="M178" s="4">
        <v>1288</v>
      </c>
      <c r="N178" s="10">
        <v>16461</v>
      </c>
    </row>
    <row r="179" spans="1:14" x14ac:dyDescent="0.3">
      <c r="A179" s="3" t="s">
        <v>32</v>
      </c>
      <c r="B179" s="3" t="s">
        <v>200</v>
      </c>
      <c r="C179" s="8">
        <v>264.67500000000001</v>
      </c>
      <c r="D179" s="25">
        <f t="shared" si="6"/>
        <v>264675</v>
      </c>
      <c r="E179" s="8" t="str">
        <f t="shared" si="7"/>
        <v>Beyond 200k</v>
      </c>
      <c r="F179" s="8">
        <v>7</v>
      </c>
      <c r="G179" s="8">
        <v>420</v>
      </c>
      <c r="H179" s="8" t="str">
        <f t="shared" si="8"/>
        <v>Between 401 to 450 HP</v>
      </c>
      <c r="I179" s="8">
        <v>6208</v>
      </c>
      <c r="J179" s="3" t="s">
        <v>491</v>
      </c>
      <c r="K179" s="10">
        <v>12431</v>
      </c>
      <c r="L179" s="10">
        <v>3121</v>
      </c>
      <c r="M179" s="3">
        <v>879</v>
      </c>
      <c r="N179" s="10">
        <v>16431</v>
      </c>
    </row>
    <row r="180" spans="1:14" x14ac:dyDescent="0.3">
      <c r="A180" s="3" t="s">
        <v>34</v>
      </c>
      <c r="B180" s="3" t="s">
        <v>201</v>
      </c>
      <c r="C180" s="8">
        <v>23.052499999999998</v>
      </c>
      <c r="D180" s="25">
        <f t="shared" si="6"/>
        <v>23052.5</v>
      </c>
      <c r="E180" s="8" t="str">
        <f t="shared" si="7"/>
        <v>Below 50k</v>
      </c>
      <c r="F180" s="8">
        <v>5</v>
      </c>
      <c r="G180" s="8">
        <v>55</v>
      </c>
      <c r="H180" s="8" t="str">
        <f t="shared" si="8"/>
        <v>Between 51 to 100 HP</v>
      </c>
      <c r="I180" s="8">
        <v>1406</v>
      </c>
      <c r="J180" s="3" t="s">
        <v>491</v>
      </c>
      <c r="K180" s="10">
        <v>7516</v>
      </c>
      <c r="L180" s="10">
        <v>7685</v>
      </c>
      <c r="M180" s="4">
        <v>1211</v>
      </c>
      <c r="N180" s="10">
        <v>16412</v>
      </c>
    </row>
    <row r="181" spans="1:14" x14ac:dyDescent="0.3">
      <c r="A181" s="3" t="s">
        <v>19</v>
      </c>
      <c r="B181" s="3" t="s">
        <v>202</v>
      </c>
      <c r="C181" s="8">
        <v>39.737400000000001</v>
      </c>
      <c r="D181" s="25">
        <f t="shared" si="6"/>
        <v>39737.4</v>
      </c>
      <c r="E181" s="8" t="str">
        <f t="shared" si="7"/>
        <v>Below 50k</v>
      </c>
      <c r="F181" s="8">
        <v>4.5999999999999996</v>
      </c>
      <c r="G181" s="8">
        <v>115</v>
      </c>
      <c r="H181" s="8" t="str">
        <f t="shared" si="8"/>
        <v>Between 101 to 200 HP</v>
      </c>
      <c r="I181" s="8">
        <v>2234.4</v>
      </c>
      <c r="J181" s="3" t="s">
        <v>491</v>
      </c>
      <c r="K181" s="10">
        <v>9579</v>
      </c>
      <c r="L181" s="10">
        <v>5143</v>
      </c>
      <c r="M181" s="3">
        <v>969</v>
      </c>
      <c r="N181" s="10">
        <v>15691</v>
      </c>
    </row>
    <row r="182" spans="1:14" x14ac:dyDescent="0.3">
      <c r="A182" s="3" t="s">
        <v>91</v>
      </c>
      <c r="B182" s="3" t="s">
        <v>203</v>
      </c>
      <c r="C182" s="8">
        <v>52.196406250000003</v>
      </c>
      <c r="D182" s="25">
        <f t="shared" si="6"/>
        <v>52196.40625</v>
      </c>
      <c r="E182" s="8" t="str">
        <f t="shared" si="7"/>
        <v>Between 50K - 100k</v>
      </c>
      <c r="F182" s="8">
        <v>5.3125</v>
      </c>
      <c r="G182" s="8">
        <v>126.5</v>
      </c>
      <c r="H182" s="8" t="str">
        <f t="shared" si="8"/>
        <v>Between 101 to 200 HP</v>
      </c>
      <c r="I182" s="8">
        <v>2323.9375</v>
      </c>
      <c r="J182" s="3" t="s">
        <v>491</v>
      </c>
      <c r="K182" s="10">
        <v>10078</v>
      </c>
      <c r="L182" s="10">
        <v>4642</v>
      </c>
      <c r="M182" s="3">
        <v>893</v>
      </c>
      <c r="N182" s="10">
        <v>15613</v>
      </c>
    </row>
    <row r="183" spans="1:14" x14ac:dyDescent="0.3">
      <c r="A183" s="3" t="s">
        <v>41</v>
      </c>
      <c r="B183" s="3" t="s">
        <v>204</v>
      </c>
      <c r="C183" s="8">
        <v>20.922499999999999</v>
      </c>
      <c r="D183" s="25">
        <f t="shared" si="6"/>
        <v>20922.5</v>
      </c>
      <c r="E183" s="8" t="str">
        <f t="shared" si="7"/>
        <v>Below 50k</v>
      </c>
      <c r="F183" s="8">
        <v>5.375</v>
      </c>
      <c r="G183" s="8">
        <v>68.875</v>
      </c>
      <c r="H183" s="8" t="str">
        <f t="shared" si="8"/>
        <v>Between 51 to 100 HP</v>
      </c>
      <c r="I183" s="8">
        <v>1272.4375</v>
      </c>
      <c r="J183" s="3" t="s">
        <v>491</v>
      </c>
      <c r="K183" s="10">
        <v>9000</v>
      </c>
      <c r="L183" s="10">
        <v>5670</v>
      </c>
      <c r="M183" s="3">
        <v>799</v>
      </c>
      <c r="N183" s="10">
        <v>15469</v>
      </c>
    </row>
    <row r="184" spans="1:14" x14ac:dyDescent="0.3">
      <c r="A184" s="3" t="s">
        <v>84</v>
      </c>
      <c r="B184" s="3" t="s">
        <v>205</v>
      </c>
      <c r="C184" s="8">
        <v>13.146599999999999</v>
      </c>
      <c r="D184" s="25">
        <f t="shared" si="6"/>
        <v>13146.599999999999</v>
      </c>
      <c r="E184" s="8" t="str">
        <f t="shared" si="7"/>
        <v>Below 50k</v>
      </c>
      <c r="F184" s="8">
        <v>4.8</v>
      </c>
      <c r="G184" s="8">
        <v>55.4</v>
      </c>
      <c r="H184" s="8" t="str">
        <f t="shared" si="8"/>
        <v>Between 51 to 100 HP</v>
      </c>
      <c r="I184" s="8">
        <v>1144.8</v>
      </c>
      <c r="J184" s="3" t="s">
        <v>491</v>
      </c>
      <c r="K184" s="10">
        <v>6376</v>
      </c>
      <c r="L184" s="10">
        <v>7977</v>
      </c>
      <c r="M184" s="3">
        <v>905</v>
      </c>
      <c r="N184" s="10">
        <v>15258</v>
      </c>
    </row>
    <row r="185" spans="1:14" x14ac:dyDescent="0.3">
      <c r="A185" s="3" t="s">
        <v>30</v>
      </c>
      <c r="B185" s="3" t="s">
        <v>206</v>
      </c>
      <c r="C185" s="8">
        <v>43.08</v>
      </c>
      <c r="D185" s="25">
        <f t="shared" si="6"/>
        <v>43080</v>
      </c>
      <c r="E185" s="8" t="str">
        <f t="shared" si="7"/>
        <v>Below 50k</v>
      </c>
      <c r="F185" s="8">
        <v>4.6666666670000003</v>
      </c>
      <c r="G185" s="8">
        <v>105</v>
      </c>
      <c r="H185" s="8" t="str">
        <f t="shared" si="8"/>
        <v>Between 101 to 200 HP</v>
      </c>
      <c r="I185" s="8">
        <v>2239.666667</v>
      </c>
      <c r="J185" s="3" t="s">
        <v>491</v>
      </c>
      <c r="K185" s="10">
        <v>10252</v>
      </c>
      <c r="L185" s="10">
        <v>3863</v>
      </c>
      <c r="M185" s="4">
        <v>1118</v>
      </c>
      <c r="N185" s="10">
        <v>15233</v>
      </c>
    </row>
    <row r="186" spans="1:14" x14ac:dyDescent="0.3">
      <c r="A186" s="3" t="s">
        <v>30</v>
      </c>
      <c r="B186" s="3" t="s">
        <v>207</v>
      </c>
      <c r="C186" s="8">
        <v>11.388999999999999</v>
      </c>
      <c r="D186" s="25">
        <f t="shared" si="6"/>
        <v>11389</v>
      </c>
      <c r="E186" s="8" t="str">
        <f t="shared" si="7"/>
        <v>Below 50k</v>
      </c>
      <c r="F186" s="8">
        <v>4.1428571429999996</v>
      </c>
      <c r="G186" s="8">
        <v>53</v>
      </c>
      <c r="H186" s="8" t="str">
        <f t="shared" si="8"/>
        <v>Between 51 to 100 HP</v>
      </c>
      <c r="I186" s="8">
        <v>1308.2857140000001</v>
      </c>
      <c r="J186" s="3" t="s">
        <v>491</v>
      </c>
      <c r="K186" s="10">
        <v>6266</v>
      </c>
      <c r="L186" s="10">
        <v>7546</v>
      </c>
      <c r="M186" s="3">
        <v>811</v>
      </c>
      <c r="N186" s="10">
        <v>14623</v>
      </c>
    </row>
    <row r="187" spans="1:14" x14ac:dyDescent="0.3">
      <c r="A187" s="3" t="s">
        <v>155</v>
      </c>
      <c r="B187" s="3" t="s">
        <v>208</v>
      </c>
      <c r="C187" s="8">
        <v>18.614999999999998</v>
      </c>
      <c r="D187" s="25">
        <f t="shared" si="6"/>
        <v>18615</v>
      </c>
      <c r="E187" s="8" t="str">
        <f t="shared" si="7"/>
        <v>Below 50k</v>
      </c>
      <c r="F187" s="8">
        <v>5.2</v>
      </c>
      <c r="G187" s="8">
        <v>69.599999999999994</v>
      </c>
      <c r="H187" s="8" t="str">
        <f t="shared" si="8"/>
        <v>Between 51 to 100 HP</v>
      </c>
      <c r="I187" s="8">
        <v>1330.4</v>
      </c>
      <c r="J187" s="3" t="s">
        <v>491</v>
      </c>
      <c r="K187" s="10">
        <v>6945</v>
      </c>
      <c r="L187" s="10">
        <v>6839</v>
      </c>
      <c r="M187" s="3">
        <v>728</v>
      </c>
      <c r="N187" s="10">
        <v>14512</v>
      </c>
    </row>
    <row r="188" spans="1:14" x14ac:dyDescent="0.3">
      <c r="A188" s="3" t="s">
        <v>91</v>
      </c>
      <c r="B188" s="3" t="s">
        <v>209</v>
      </c>
      <c r="C188" s="8">
        <v>58.469074069999998</v>
      </c>
      <c r="D188" s="25">
        <f t="shared" si="6"/>
        <v>58469.074069999995</v>
      </c>
      <c r="E188" s="8" t="str">
        <f t="shared" si="7"/>
        <v>Between 50K - 100k</v>
      </c>
      <c r="F188" s="8">
        <v>6.4444444440000002</v>
      </c>
      <c r="G188" s="8">
        <v>148.5185185</v>
      </c>
      <c r="H188" s="8" t="str">
        <f t="shared" si="8"/>
        <v>Between 101 to 200 HP</v>
      </c>
      <c r="I188" s="8">
        <v>2174.0370370000001</v>
      </c>
      <c r="J188" s="3" t="s">
        <v>492</v>
      </c>
      <c r="K188" s="10">
        <v>10247</v>
      </c>
      <c r="L188" s="10">
        <v>3053</v>
      </c>
      <c r="M188" s="3">
        <v>967</v>
      </c>
      <c r="N188" s="10">
        <v>14267</v>
      </c>
    </row>
    <row r="189" spans="1:14" x14ac:dyDescent="0.3">
      <c r="A189" s="3" t="s">
        <v>70</v>
      </c>
      <c r="B189" s="3" t="s">
        <v>210</v>
      </c>
      <c r="C189" s="8">
        <v>41.59161538</v>
      </c>
      <c r="D189" s="25">
        <f t="shared" si="6"/>
        <v>41591.615380000003</v>
      </c>
      <c r="E189" s="8" t="str">
        <f t="shared" si="7"/>
        <v>Below 50k</v>
      </c>
      <c r="F189" s="8">
        <v>6.461538462</v>
      </c>
      <c r="G189" s="8">
        <v>111.3076923</v>
      </c>
      <c r="H189" s="8" t="str">
        <f t="shared" si="8"/>
        <v>Between 101 to 200 HP</v>
      </c>
      <c r="I189" s="8">
        <v>1624.769231</v>
      </c>
      <c r="J189" s="3" t="s">
        <v>491</v>
      </c>
      <c r="K189" s="10">
        <v>9004</v>
      </c>
      <c r="L189" s="10">
        <v>4687</v>
      </c>
      <c r="M189" s="3">
        <v>571</v>
      </c>
      <c r="N189" s="10">
        <v>14262</v>
      </c>
    </row>
    <row r="190" spans="1:14" x14ac:dyDescent="0.3">
      <c r="A190" s="3" t="s">
        <v>139</v>
      </c>
      <c r="B190" s="3" t="s">
        <v>211</v>
      </c>
      <c r="C190" s="8">
        <v>37.522103450000003</v>
      </c>
      <c r="D190" s="25">
        <f t="shared" si="6"/>
        <v>37522.103450000002</v>
      </c>
      <c r="E190" s="8" t="str">
        <f t="shared" si="7"/>
        <v>Below 50k</v>
      </c>
      <c r="F190" s="8">
        <v>3.896551724</v>
      </c>
      <c r="G190" s="8">
        <v>107.3793103</v>
      </c>
      <c r="H190" s="8" t="str">
        <f t="shared" si="8"/>
        <v>Between 101 to 200 HP</v>
      </c>
      <c r="I190" s="8">
        <v>2084.3793099999998</v>
      </c>
      <c r="J190" s="3" t="s">
        <v>491</v>
      </c>
      <c r="K190" s="10">
        <v>10398</v>
      </c>
      <c r="L190" s="10">
        <v>2989</v>
      </c>
      <c r="M190" s="3">
        <v>823</v>
      </c>
      <c r="N190" s="10">
        <v>14210</v>
      </c>
    </row>
    <row r="191" spans="1:14" x14ac:dyDescent="0.3">
      <c r="A191" s="3" t="s">
        <v>137</v>
      </c>
      <c r="B191" s="3" t="s">
        <v>212</v>
      </c>
      <c r="C191" s="8">
        <v>158.976</v>
      </c>
      <c r="D191" s="25">
        <f t="shared" si="6"/>
        <v>158976</v>
      </c>
      <c r="E191" s="8" t="str">
        <f t="shared" si="7"/>
        <v>Between 100k - 200k</v>
      </c>
      <c r="F191" s="8">
        <v>8</v>
      </c>
      <c r="G191" s="8">
        <v>326</v>
      </c>
      <c r="H191" s="8" t="str">
        <f t="shared" si="8"/>
        <v>Between 301 to 400 HP</v>
      </c>
      <c r="I191" s="8">
        <v>3295</v>
      </c>
      <c r="J191" s="3" t="s">
        <v>491</v>
      </c>
      <c r="K191" s="10">
        <v>10034</v>
      </c>
      <c r="L191" s="10">
        <v>3418</v>
      </c>
      <c r="M191" s="3">
        <v>731</v>
      </c>
      <c r="N191" s="10">
        <v>14183</v>
      </c>
    </row>
    <row r="192" spans="1:14" x14ac:dyDescent="0.3">
      <c r="A192" s="3" t="s">
        <v>186</v>
      </c>
      <c r="B192" s="3">
        <v>156</v>
      </c>
      <c r="C192" s="8">
        <v>32.898125</v>
      </c>
      <c r="D192" s="25">
        <f t="shared" si="6"/>
        <v>32898.125</v>
      </c>
      <c r="E192" s="8" t="str">
        <f t="shared" si="7"/>
        <v>Below 50k</v>
      </c>
      <c r="F192" s="8">
        <v>5.3333333329999997</v>
      </c>
      <c r="G192" s="8">
        <v>116.29166669999999</v>
      </c>
      <c r="H192" s="8" t="str">
        <f t="shared" si="8"/>
        <v>Between 101 to 200 HP</v>
      </c>
      <c r="I192" s="8">
        <v>2081.375</v>
      </c>
      <c r="J192" s="3" t="s">
        <v>491</v>
      </c>
      <c r="K192" s="10">
        <v>10882</v>
      </c>
      <c r="L192" s="10">
        <v>2428</v>
      </c>
      <c r="M192" s="3">
        <v>646</v>
      </c>
      <c r="N192" s="10">
        <v>13956</v>
      </c>
    </row>
    <row r="193" spans="1:14" x14ac:dyDescent="0.3">
      <c r="A193" s="3" t="s">
        <v>19</v>
      </c>
      <c r="B193" s="3" t="s">
        <v>213</v>
      </c>
      <c r="C193" s="8">
        <v>114.8758333</v>
      </c>
      <c r="D193" s="25">
        <f t="shared" si="6"/>
        <v>114875.8333</v>
      </c>
      <c r="E193" s="8" t="str">
        <f t="shared" si="7"/>
        <v>Between 100k - 200k</v>
      </c>
      <c r="F193" s="8">
        <v>8</v>
      </c>
      <c r="G193" s="8">
        <v>235</v>
      </c>
      <c r="H193" s="8" t="str">
        <f t="shared" si="8"/>
        <v>Between 201 to 300 HP</v>
      </c>
      <c r="I193" s="8">
        <v>2979</v>
      </c>
      <c r="J193" s="3" t="s">
        <v>491</v>
      </c>
      <c r="K193" s="10">
        <v>11265</v>
      </c>
      <c r="L193" s="10">
        <v>1708</v>
      </c>
      <c r="M193" s="3">
        <v>694</v>
      </c>
      <c r="N193" s="10">
        <v>13667</v>
      </c>
    </row>
    <row r="194" spans="1:14" x14ac:dyDescent="0.3">
      <c r="A194" s="3" t="s">
        <v>155</v>
      </c>
      <c r="B194" s="3" t="s">
        <v>214</v>
      </c>
      <c r="C194" s="8">
        <v>11.395</v>
      </c>
      <c r="D194" s="25">
        <f t="shared" si="6"/>
        <v>11395</v>
      </c>
      <c r="E194" s="8" t="str">
        <f t="shared" si="7"/>
        <v>Below 50k</v>
      </c>
      <c r="F194" s="8">
        <v>5</v>
      </c>
      <c r="G194" s="8">
        <v>52.5</v>
      </c>
      <c r="H194" s="8" t="str">
        <f t="shared" si="8"/>
        <v>Between 51 to 100 HP</v>
      </c>
      <c r="I194" s="8">
        <v>1047.75</v>
      </c>
      <c r="J194" s="3" t="s">
        <v>491</v>
      </c>
      <c r="K194" s="10">
        <v>5142</v>
      </c>
      <c r="L194" s="10">
        <v>7685</v>
      </c>
      <c r="M194" s="3">
        <v>744</v>
      </c>
      <c r="N194" s="10">
        <v>13571</v>
      </c>
    </row>
    <row r="195" spans="1:14" x14ac:dyDescent="0.3">
      <c r="A195" s="3" t="s">
        <v>155</v>
      </c>
      <c r="B195" s="3" t="s">
        <v>215</v>
      </c>
      <c r="C195" s="8">
        <v>14.224090909999999</v>
      </c>
      <c r="D195" s="25">
        <f t="shared" ref="D195:D258" si="9">C195*1000</f>
        <v>14224.090909999999</v>
      </c>
      <c r="E195" s="8" t="str">
        <f t="shared" ref="E195:E258" si="10">IF(C195 &lt; 50, "Below 50k",
    IF(C195 &lt;= 100, "Between 50K - 100k",
        IF(C195 &lt;= 200, "Between 100k - 200k",
            "Beyond 200k")))</f>
        <v>Below 50k</v>
      </c>
      <c r="F195" s="8">
        <v>4.7272727269999999</v>
      </c>
      <c r="G195" s="8">
        <v>64.454545449999998</v>
      </c>
      <c r="H195" s="8" t="str">
        <f t="shared" ref="H195:H258" si="11">IF(G195 &lt;= 50, "Below 50 HP",
    IF(G195 &lt;= 100, "Between 51 to 100 HP",
        IF(G195 &lt;= 200, "Between 101 to 200 HP",
            IF(G195 &lt;= 300, "Between 201 to 300 HP",
                IF(G195 &lt;= 400, "Between 301 to 400 HP",
                    IF(G195 &lt;= 450, "Between 401 to 450 HP",
                        "Beyond 450 HP"))))))</f>
        <v>Between 51 to 100 HP</v>
      </c>
      <c r="I195" s="8">
        <v>1353.363636</v>
      </c>
      <c r="J195" s="3" t="s">
        <v>491</v>
      </c>
      <c r="K195" s="10">
        <v>6012</v>
      </c>
      <c r="L195" s="10">
        <v>6758</v>
      </c>
      <c r="M195" s="3">
        <v>769</v>
      </c>
      <c r="N195" s="10">
        <v>13539</v>
      </c>
    </row>
    <row r="196" spans="1:14" x14ac:dyDescent="0.3">
      <c r="A196" s="3" t="s">
        <v>119</v>
      </c>
      <c r="B196" s="3" t="s">
        <v>216</v>
      </c>
      <c r="C196" s="8">
        <v>37.446666669999999</v>
      </c>
      <c r="D196" s="25">
        <f t="shared" si="9"/>
        <v>37446.666669999999</v>
      </c>
      <c r="E196" s="8" t="str">
        <f t="shared" si="10"/>
        <v>Below 50k</v>
      </c>
      <c r="F196" s="8">
        <v>2.611111111</v>
      </c>
      <c r="G196" s="8">
        <v>120.33333330000001</v>
      </c>
      <c r="H196" s="8" t="str">
        <f t="shared" si="11"/>
        <v>Between 101 to 200 HP</v>
      </c>
      <c r="I196" s="8">
        <v>2085.0555559999998</v>
      </c>
      <c r="J196" s="3" t="s">
        <v>491</v>
      </c>
      <c r="K196" s="10">
        <v>8910</v>
      </c>
      <c r="L196" s="10">
        <v>3970</v>
      </c>
      <c r="M196" s="3">
        <v>620</v>
      </c>
      <c r="N196" s="10">
        <v>13500</v>
      </c>
    </row>
    <row r="197" spans="1:14" x14ac:dyDescent="0.3">
      <c r="A197" s="3" t="s">
        <v>24</v>
      </c>
      <c r="B197" s="3" t="s">
        <v>217</v>
      </c>
      <c r="C197" s="8">
        <v>9.4656666670000007</v>
      </c>
      <c r="D197" s="25">
        <f t="shared" si="9"/>
        <v>9465.6666670000013</v>
      </c>
      <c r="E197" s="8" t="str">
        <f t="shared" si="10"/>
        <v>Below 50k</v>
      </c>
      <c r="F197" s="8">
        <v>4.6666666670000003</v>
      </c>
      <c r="G197" s="8">
        <v>50</v>
      </c>
      <c r="H197" s="8" t="str">
        <f t="shared" si="11"/>
        <v>Below 50 HP</v>
      </c>
      <c r="I197" s="8">
        <v>996</v>
      </c>
      <c r="J197" s="3" t="s">
        <v>491</v>
      </c>
      <c r="K197" s="10">
        <v>4700</v>
      </c>
      <c r="L197" s="10">
        <v>8094</v>
      </c>
      <c r="M197" s="3">
        <v>615</v>
      </c>
      <c r="N197" s="10">
        <v>13409</v>
      </c>
    </row>
    <row r="198" spans="1:14" x14ac:dyDescent="0.3">
      <c r="A198" s="3" t="s">
        <v>26</v>
      </c>
      <c r="B198" s="3" t="s">
        <v>218</v>
      </c>
      <c r="C198" s="8">
        <v>33.128571430000001</v>
      </c>
      <c r="D198" s="25">
        <f t="shared" si="9"/>
        <v>33128.571430000004</v>
      </c>
      <c r="E198" s="8" t="str">
        <f t="shared" si="10"/>
        <v>Below 50k</v>
      </c>
      <c r="F198" s="8">
        <v>5.2857142860000002</v>
      </c>
      <c r="G198" s="8">
        <v>103</v>
      </c>
      <c r="H198" s="8" t="str">
        <f t="shared" si="11"/>
        <v>Between 101 to 200 HP</v>
      </c>
      <c r="I198" s="8">
        <v>1914.7142859999999</v>
      </c>
      <c r="J198" s="3" t="s">
        <v>491</v>
      </c>
      <c r="K198" s="10">
        <v>7167</v>
      </c>
      <c r="L198" s="10">
        <v>5292</v>
      </c>
      <c r="M198" s="3">
        <v>782</v>
      </c>
      <c r="N198" s="10">
        <v>13241</v>
      </c>
    </row>
    <row r="199" spans="1:14" x14ac:dyDescent="0.3">
      <c r="A199" s="3" t="s">
        <v>219</v>
      </c>
      <c r="B199" s="3" t="s">
        <v>220</v>
      </c>
      <c r="C199" s="8">
        <v>14.333375</v>
      </c>
      <c r="D199" s="25">
        <f t="shared" si="9"/>
        <v>14333.375</v>
      </c>
      <c r="E199" s="8" t="str">
        <f t="shared" si="10"/>
        <v>Below 50k</v>
      </c>
      <c r="F199" s="8">
        <v>4.5625</v>
      </c>
      <c r="G199" s="8">
        <v>59.875</v>
      </c>
      <c r="H199" s="8" t="str">
        <f t="shared" si="11"/>
        <v>Between 51 to 100 HP</v>
      </c>
      <c r="I199" s="8">
        <v>1183.25</v>
      </c>
      <c r="J199" s="3" t="s">
        <v>491</v>
      </c>
      <c r="K199" s="10">
        <v>5141</v>
      </c>
      <c r="L199" s="10">
        <v>7106</v>
      </c>
      <c r="M199" s="3">
        <v>739</v>
      </c>
      <c r="N199" s="10">
        <v>12986</v>
      </c>
    </row>
    <row r="200" spans="1:14" x14ac:dyDescent="0.3">
      <c r="A200" s="3" t="s">
        <v>106</v>
      </c>
      <c r="B200" s="3" t="s">
        <v>64</v>
      </c>
      <c r="C200" s="8">
        <v>7.92</v>
      </c>
      <c r="D200" s="25">
        <f t="shared" si="9"/>
        <v>7920</v>
      </c>
      <c r="E200" s="8" t="str">
        <f t="shared" si="10"/>
        <v>Below 50k</v>
      </c>
      <c r="F200" s="8">
        <v>4</v>
      </c>
      <c r="G200" s="8">
        <v>33.333333330000002</v>
      </c>
      <c r="H200" s="8" t="str">
        <f t="shared" si="11"/>
        <v>Below 50 HP</v>
      </c>
      <c r="I200" s="8">
        <v>868.33333330000005</v>
      </c>
      <c r="J200" s="3" t="s">
        <v>491</v>
      </c>
      <c r="K200" s="10">
        <v>7690</v>
      </c>
      <c r="L200" s="10">
        <v>4739</v>
      </c>
      <c r="M200" s="3">
        <v>550</v>
      </c>
      <c r="N200" s="10">
        <v>12979</v>
      </c>
    </row>
    <row r="201" spans="1:14" x14ac:dyDescent="0.3">
      <c r="A201" s="3" t="s">
        <v>73</v>
      </c>
      <c r="B201" s="3" t="s">
        <v>221</v>
      </c>
      <c r="C201" s="8">
        <v>23.58666667</v>
      </c>
      <c r="D201" s="25">
        <f t="shared" si="9"/>
        <v>23586.666669999999</v>
      </c>
      <c r="E201" s="8" t="str">
        <f t="shared" si="10"/>
        <v>Below 50k</v>
      </c>
      <c r="F201" s="8">
        <v>5.25</v>
      </c>
      <c r="G201" s="8">
        <v>81.166666669999998</v>
      </c>
      <c r="H201" s="8" t="str">
        <f t="shared" si="11"/>
        <v>Between 51 to 100 HP</v>
      </c>
      <c r="I201" s="8">
        <v>1509.75</v>
      </c>
      <c r="J201" s="3" t="s">
        <v>491</v>
      </c>
      <c r="K201" s="10">
        <v>7343</v>
      </c>
      <c r="L201" s="10">
        <v>5303</v>
      </c>
      <c r="M201" s="3">
        <v>290</v>
      </c>
      <c r="N201" s="10">
        <v>12936</v>
      </c>
    </row>
    <row r="202" spans="1:14" x14ac:dyDescent="0.3">
      <c r="A202" s="3" t="s">
        <v>11</v>
      </c>
      <c r="B202" s="3" t="s">
        <v>222</v>
      </c>
      <c r="C202" s="8">
        <v>26</v>
      </c>
      <c r="D202" s="25">
        <f t="shared" si="9"/>
        <v>26000</v>
      </c>
      <c r="E202" s="8" t="str">
        <f t="shared" si="10"/>
        <v>Below 50k</v>
      </c>
      <c r="F202" s="8">
        <v>5</v>
      </c>
      <c r="G202" s="8">
        <v>70</v>
      </c>
      <c r="H202" s="8" t="str">
        <f t="shared" si="11"/>
        <v>Between 51 to 100 HP</v>
      </c>
      <c r="I202" s="8">
        <v>1597</v>
      </c>
      <c r="J202" s="3" t="s">
        <v>491</v>
      </c>
      <c r="K202" s="10">
        <v>2304</v>
      </c>
      <c r="L202" s="10">
        <v>9672</v>
      </c>
      <c r="M202" s="3">
        <v>899</v>
      </c>
      <c r="N202" s="10">
        <v>12875</v>
      </c>
    </row>
    <row r="203" spans="1:14" x14ac:dyDescent="0.3">
      <c r="A203" s="3" t="s">
        <v>41</v>
      </c>
      <c r="B203" s="3" t="s">
        <v>223</v>
      </c>
      <c r="C203" s="8">
        <v>11.370625</v>
      </c>
      <c r="D203" s="25">
        <f t="shared" si="9"/>
        <v>11370.625</v>
      </c>
      <c r="E203" s="8" t="str">
        <f t="shared" si="10"/>
        <v>Below 50k</v>
      </c>
      <c r="F203" s="8">
        <v>5</v>
      </c>
      <c r="G203" s="8">
        <v>48</v>
      </c>
      <c r="H203" s="8" t="str">
        <f t="shared" si="11"/>
        <v>Below 50 HP</v>
      </c>
      <c r="I203" s="8">
        <v>1518</v>
      </c>
      <c r="J203" s="3" t="s">
        <v>491</v>
      </c>
      <c r="K203" s="10">
        <v>7729</v>
      </c>
      <c r="L203" s="10">
        <v>4375</v>
      </c>
      <c r="M203" s="3">
        <v>640</v>
      </c>
      <c r="N203" s="10">
        <v>12744</v>
      </c>
    </row>
    <row r="204" spans="1:14" x14ac:dyDescent="0.3">
      <c r="A204" s="3" t="s">
        <v>24</v>
      </c>
      <c r="B204" s="3" t="s">
        <v>224</v>
      </c>
      <c r="C204" s="8">
        <v>37.017368419999997</v>
      </c>
      <c r="D204" s="25">
        <f t="shared" si="9"/>
        <v>37017.368419999999</v>
      </c>
      <c r="E204" s="8" t="str">
        <f t="shared" si="10"/>
        <v>Below 50k</v>
      </c>
      <c r="F204" s="8">
        <v>4.736842105</v>
      </c>
      <c r="G204" s="8">
        <v>97.578947369999995</v>
      </c>
      <c r="H204" s="8" t="str">
        <f t="shared" si="11"/>
        <v>Between 51 to 100 HP</v>
      </c>
      <c r="I204" s="8">
        <v>2697.3684210000001</v>
      </c>
      <c r="J204" s="3" t="s">
        <v>492</v>
      </c>
      <c r="K204" s="10">
        <v>9143</v>
      </c>
      <c r="L204" s="10">
        <v>3027</v>
      </c>
      <c r="M204" s="3">
        <v>569</v>
      </c>
      <c r="N204" s="10">
        <v>12739</v>
      </c>
    </row>
    <row r="205" spans="1:14" x14ac:dyDescent="0.3">
      <c r="A205" s="3" t="s">
        <v>119</v>
      </c>
      <c r="B205" s="3" t="s">
        <v>225</v>
      </c>
      <c r="C205" s="8">
        <v>23.16515789</v>
      </c>
      <c r="D205" s="25">
        <f t="shared" si="9"/>
        <v>23165.157889999999</v>
      </c>
      <c r="E205" s="8" t="str">
        <f t="shared" si="10"/>
        <v>Below 50k</v>
      </c>
      <c r="F205" s="8">
        <v>3.9473684210000002</v>
      </c>
      <c r="G205" s="8">
        <v>82.157894740000003</v>
      </c>
      <c r="H205" s="8" t="str">
        <f t="shared" si="11"/>
        <v>Between 51 to 100 HP</v>
      </c>
      <c r="I205" s="8">
        <v>1817.315789</v>
      </c>
      <c r="J205" s="3" t="s">
        <v>491</v>
      </c>
      <c r="K205" s="10">
        <v>7314</v>
      </c>
      <c r="L205" s="10">
        <v>4690</v>
      </c>
      <c r="M205" s="3">
        <v>716</v>
      </c>
      <c r="N205" s="10">
        <v>12720</v>
      </c>
    </row>
    <row r="206" spans="1:14" x14ac:dyDescent="0.3">
      <c r="A206" s="3" t="s">
        <v>119</v>
      </c>
      <c r="B206" s="3" t="s">
        <v>226</v>
      </c>
      <c r="C206" s="8">
        <v>22.69</v>
      </c>
      <c r="D206" s="25">
        <f t="shared" si="9"/>
        <v>22690</v>
      </c>
      <c r="E206" s="8" t="str">
        <f t="shared" si="10"/>
        <v>Below 50k</v>
      </c>
      <c r="F206" s="8">
        <v>4.8</v>
      </c>
      <c r="G206" s="8">
        <v>82.2</v>
      </c>
      <c r="H206" s="8" t="str">
        <f t="shared" si="11"/>
        <v>Between 51 to 100 HP</v>
      </c>
      <c r="I206" s="8">
        <v>1773.7</v>
      </c>
      <c r="J206" s="3" t="s">
        <v>491</v>
      </c>
      <c r="K206" s="10">
        <v>9003</v>
      </c>
      <c r="L206" s="10">
        <v>3084</v>
      </c>
      <c r="M206" s="3">
        <v>630</v>
      </c>
      <c r="N206" s="10">
        <v>12717</v>
      </c>
    </row>
    <row r="207" spans="1:14" x14ac:dyDescent="0.3">
      <c r="A207" s="3" t="s">
        <v>155</v>
      </c>
      <c r="B207" s="3" t="s">
        <v>227</v>
      </c>
      <c r="C207" s="8">
        <v>18.762857140000001</v>
      </c>
      <c r="D207" s="25">
        <f t="shared" si="9"/>
        <v>18762.85714</v>
      </c>
      <c r="E207" s="8" t="str">
        <f t="shared" si="10"/>
        <v>Below 50k</v>
      </c>
      <c r="F207" s="8">
        <v>4.7142857139999998</v>
      </c>
      <c r="G207" s="8">
        <v>80.428571430000005</v>
      </c>
      <c r="H207" s="8" t="str">
        <f t="shared" si="11"/>
        <v>Between 51 to 100 HP</v>
      </c>
      <c r="I207" s="8">
        <v>1612.9285709999999</v>
      </c>
      <c r="J207" s="3" t="s">
        <v>491</v>
      </c>
      <c r="K207" s="10">
        <v>8102</v>
      </c>
      <c r="L207" s="10">
        <v>3942</v>
      </c>
      <c r="M207" s="3">
        <v>666</v>
      </c>
      <c r="N207" s="10">
        <v>12710</v>
      </c>
    </row>
    <row r="208" spans="1:14" x14ac:dyDescent="0.3">
      <c r="A208" s="3" t="s">
        <v>147</v>
      </c>
      <c r="B208" s="3" t="s">
        <v>228</v>
      </c>
      <c r="C208" s="8">
        <v>42.746666670000003</v>
      </c>
      <c r="D208" s="25">
        <f t="shared" si="9"/>
        <v>42746.666670000006</v>
      </c>
      <c r="E208" s="8" t="str">
        <f t="shared" si="10"/>
        <v>Below 50k</v>
      </c>
      <c r="F208" s="8">
        <v>5</v>
      </c>
      <c r="G208" s="8">
        <v>128.5</v>
      </c>
      <c r="H208" s="8" t="str">
        <f t="shared" si="11"/>
        <v>Between 101 to 200 HP</v>
      </c>
      <c r="I208" s="8">
        <v>2548.833333</v>
      </c>
      <c r="J208" s="3" t="s">
        <v>491</v>
      </c>
      <c r="K208" s="10">
        <v>10660</v>
      </c>
      <c r="L208" s="10">
        <v>1541</v>
      </c>
      <c r="M208" s="3">
        <v>405</v>
      </c>
      <c r="N208" s="10">
        <v>12606</v>
      </c>
    </row>
    <row r="209" spans="1:14" x14ac:dyDescent="0.3">
      <c r="A209" s="3" t="s">
        <v>32</v>
      </c>
      <c r="B209" s="3" t="s">
        <v>229</v>
      </c>
      <c r="C209" s="8">
        <v>42.5595</v>
      </c>
      <c r="D209" s="25">
        <f t="shared" si="9"/>
        <v>42559.5</v>
      </c>
      <c r="E209" s="8" t="str">
        <f t="shared" si="10"/>
        <v>Below 50k</v>
      </c>
      <c r="F209" s="8">
        <v>6.1666666670000003</v>
      </c>
      <c r="G209" s="8">
        <v>131.66666670000001</v>
      </c>
      <c r="H209" s="8" t="str">
        <f t="shared" si="11"/>
        <v>Between 101 to 200 HP</v>
      </c>
      <c r="I209" s="8">
        <v>2313.666667</v>
      </c>
      <c r="J209" s="3" t="s">
        <v>491</v>
      </c>
      <c r="K209" s="10">
        <v>6065</v>
      </c>
      <c r="L209" s="10">
        <v>5405</v>
      </c>
      <c r="M209" s="3">
        <v>737</v>
      </c>
      <c r="N209" s="10">
        <v>12207</v>
      </c>
    </row>
    <row r="210" spans="1:14" x14ac:dyDescent="0.3">
      <c r="A210" s="3" t="s">
        <v>44</v>
      </c>
      <c r="B210" s="3" t="s">
        <v>230</v>
      </c>
      <c r="C210" s="8">
        <v>108.7471951</v>
      </c>
      <c r="D210" s="25">
        <f t="shared" si="9"/>
        <v>108747.1951</v>
      </c>
      <c r="E210" s="8" t="str">
        <f t="shared" si="10"/>
        <v>Between 100k - 200k</v>
      </c>
      <c r="F210" s="8">
        <v>7.8536585370000003</v>
      </c>
      <c r="G210" s="8">
        <v>207.6097561</v>
      </c>
      <c r="H210" s="8" t="str">
        <f t="shared" si="11"/>
        <v>Between 201 to 300 HP</v>
      </c>
      <c r="I210" s="8">
        <v>2304.97561</v>
      </c>
      <c r="J210" s="3" t="s">
        <v>492</v>
      </c>
      <c r="K210" s="10">
        <v>9293</v>
      </c>
      <c r="L210" s="10">
        <v>2167</v>
      </c>
      <c r="M210" s="3">
        <v>668</v>
      </c>
      <c r="N210" s="10">
        <v>12128</v>
      </c>
    </row>
    <row r="211" spans="1:14" x14ac:dyDescent="0.3">
      <c r="A211" s="3" t="s">
        <v>53</v>
      </c>
      <c r="B211" s="3" t="s">
        <v>231</v>
      </c>
      <c r="C211" s="8">
        <v>13.704545449999999</v>
      </c>
      <c r="D211" s="25">
        <f t="shared" si="9"/>
        <v>13704.54545</v>
      </c>
      <c r="E211" s="8" t="str">
        <f t="shared" si="10"/>
        <v>Below 50k</v>
      </c>
      <c r="F211" s="8">
        <v>4.8181818180000002</v>
      </c>
      <c r="G211" s="8">
        <v>47.454545449999998</v>
      </c>
      <c r="H211" s="8" t="str">
        <f t="shared" si="11"/>
        <v>Below 50 HP</v>
      </c>
      <c r="I211" s="8">
        <v>1384</v>
      </c>
      <c r="J211" s="3" t="s">
        <v>491</v>
      </c>
      <c r="K211" s="10">
        <v>4800</v>
      </c>
      <c r="L211" s="10">
        <v>6549</v>
      </c>
      <c r="M211" s="3">
        <v>573</v>
      </c>
      <c r="N211" s="10">
        <v>11922</v>
      </c>
    </row>
    <row r="212" spans="1:14" x14ac:dyDescent="0.3">
      <c r="A212" s="3" t="s">
        <v>147</v>
      </c>
      <c r="B212" s="3" t="s">
        <v>232</v>
      </c>
      <c r="C212" s="8">
        <v>30.99</v>
      </c>
      <c r="D212" s="25">
        <f t="shared" si="9"/>
        <v>30990</v>
      </c>
      <c r="E212" s="8" t="str">
        <f t="shared" si="10"/>
        <v>Below 50k</v>
      </c>
      <c r="F212" s="8">
        <v>0</v>
      </c>
      <c r="G212" s="8">
        <v>105</v>
      </c>
      <c r="H212" s="8" t="str">
        <f t="shared" si="11"/>
        <v>Between 101 to 200 HP</v>
      </c>
      <c r="I212" s="8">
        <v>335</v>
      </c>
      <c r="J212" s="3" t="s">
        <v>493</v>
      </c>
      <c r="K212" s="10">
        <v>8948</v>
      </c>
      <c r="L212" s="10">
        <v>2277</v>
      </c>
      <c r="M212" s="3">
        <v>392</v>
      </c>
      <c r="N212" s="10">
        <v>11617</v>
      </c>
    </row>
    <row r="213" spans="1:14" x14ac:dyDescent="0.3">
      <c r="A213" s="3" t="s">
        <v>26</v>
      </c>
      <c r="B213" s="3" t="s">
        <v>233</v>
      </c>
      <c r="C213" s="8">
        <v>32.722999999999999</v>
      </c>
      <c r="D213" s="25">
        <f t="shared" si="9"/>
        <v>32723</v>
      </c>
      <c r="E213" s="8" t="str">
        <f t="shared" si="10"/>
        <v>Below 50k</v>
      </c>
      <c r="F213" s="8">
        <v>3.6</v>
      </c>
      <c r="G213" s="8">
        <v>96</v>
      </c>
      <c r="H213" s="8" t="str">
        <f t="shared" si="11"/>
        <v>Between 51 to 100 HP</v>
      </c>
      <c r="I213" s="8">
        <v>1498</v>
      </c>
      <c r="J213" s="3" t="s">
        <v>491</v>
      </c>
      <c r="K213" s="10">
        <v>6436</v>
      </c>
      <c r="L213" s="10">
        <v>4377</v>
      </c>
      <c r="M213" s="3">
        <v>715</v>
      </c>
      <c r="N213" s="10">
        <v>11528</v>
      </c>
    </row>
    <row r="214" spans="1:14" x14ac:dyDescent="0.3">
      <c r="A214" s="3" t="s">
        <v>133</v>
      </c>
      <c r="B214" s="3" t="s">
        <v>234</v>
      </c>
      <c r="C214" s="8">
        <v>13.205299999999999</v>
      </c>
      <c r="D214" s="25">
        <f t="shared" si="9"/>
        <v>13205.3</v>
      </c>
      <c r="E214" s="8" t="str">
        <f t="shared" si="10"/>
        <v>Below 50k</v>
      </c>
      <c r="F214" s="8">
        <v>6</v>
      </c>
      <c r="G214" s="8">
        <v>35.799999999999997</v>
      </c>
      <c r="H214" s="8" t="str">
        <f t="shared" si="11"/>
        <v>Below 50 HP</v>
      </c>
      <c r="I214" s="8">
        <v>679</v>
      </c>
      <c r="J214" s="3" t="s">
        <v>491</v>
      </c>
      <c r="K214" s="10">
        <v>4946</v>
      </c>
      <c r="L214" s="10">
        <v>5197</v>
      </c>
      <c r="M214" s="3">
        <v>662</v>
      </c>
      <c r="N214" s="10">
        <v>10805</v>
      </c>
    </row>
    <row r="215" spans="1:14" x14ac:dyDescent="0.3">
      <c r="A215" s="3" t="s">
        <v>219</v>
      </c>
      <c r="B215" s="3" t="s">
        <v>235</v>
      </c>
      <c r="C215" s="8">
        <v>26.197749999999999</v>
      </c>
      <c r="D215" s="25">
        <f t="shared" si="9"/>
        <v>26197.75</v>
      </c>
      <c r="E215" s="8" t="str">
        <f t="shared" si="10"/>
        <v>Below 50k</v>
      </c>
      <c r="F215" s="8">
        <v>4.625</v>
      </c>
      <c r="G215" s="8">
        <v>77</v>
      </c>
      <c r="H215" s="8" t="str">
        <f t="shared" si="11"/>
        <v>Between 51 to 100 HP</v>
      </c>
      <c r="I215" s="8">
        <v>1495</v>
      </c>
      <c r="J215" s="3" t="s">
        <v>491</v>
      </c>
      <c r="K215" s="10">
        <v>4903</v>
      </c>
      <c r="L215" s="10">
        <v>5230</v>
      </c>
      <c r="M215" s="3">
        <v>641</v>
      </c>
      <c r="N215" s="10">
        <v>10774</v>
      </c>
    </row>
    <row r="216" spans="1:14" x14ac:dyDescent="0.3">
      <c r="A216" s="3" t="s">
        <v>30</v>
      </c>
      <c r="B216" s="3" t="s">
        <v>236</v>
      </c>
      <c r="C216" s="8">
        <v>17.445692309999998</v>
      </c>
      <c r="D216" s="25">
        <f t="shared" si="9"/>
        <v>17445.692309999999</v>
      </c>
      <c r="E216" s="8" t="str">
        <f t="shared" si="10"/>
        <v>Below 50k</v>
      </c>
      <c r="F216" s="8">
        <v>4.692307692</v>
      </c>
      <c r="G216" s="8">
        <v>68.269230769999993</v>
      </c>
      <c r="H216" s="8" t="str">
        <f t="shared" si="11"/>
        <v>Between 51 to 100 HP</v>
      </c>
      <c r="I216" s="8">
        <v>1791.230769</v>
      </c>
      <c r="J216" s="3" t="s">
        <v>491</v>
      </c>
      <c r="K216" s="10">
        <v>7738</v>
      </c>
      <c r="L216" s="10">
        <v>2453</v>
      </c>
      <c r="M216" s="3">
        <v>579</v>
      </c>
      <c r="N216" s="10">
        <v>10770</v>
      </c>
    </row>
    <row r="217" spans="1:14" x14ac:dyDescent="0.3">
      <c r="A217" s="3" t="s">
        <v>59</v>
      </c>
      <c r="B217" s="3" t="s">
        <v>237</v>
      </c>
      <c r="C217" s="8">
        <v>25.2075</v>
      </c>
      <c r="D217" s="25">
        <f t="shared" si="9"/>
        <v>25207.5</v>
      </c>
      <c r="E217" s="8" t="str">
        <f t="shared" si="10"/>
        <v>Below 50k</v>
      </c>
      <c r="F217" s="8">
        <v>5</v>
      </c>
      <c r="G217" s="8">
        <v>80.5</v>
      </c>
      <c r="H217" s="8" t="str">
        <f t="shared" si="11"/>
        <v>Between 51 to 100 HP</v>
      </c>
      <c r="I217" s="8">
        <v>1753</v>
      </c>
      <c r="J217" s="3" t="s">
        <v>491</v>
      </c>
      <c r="K217" s="10">
        <v>6043</v>
      </c>
      <c r="L217" s="10">
        <v>3615</v>
      </c>
      <c r="M217" s="3">
        <v>636</v>
      </c>
      <c r="N217" s="10">
        <v>10294</v>
      </c>
    </row>
    <row r="218" spans="1:14" x14ac:dyDescent="0.3">
      <c r="A218" s="3" t="s">
        <v>34</v>
      </c>
      <c r="B218" s="3" t="s">
        <v>238</v>
      </c>
      <c r="C218" s="8">
        <v>116.545</v>
      </c>
      <c r="D218" s="25">
        <f t="shared" si="9"/>
        <v>116545</v>
      </c>
      <c r="E218" s="8" t="str">
        <f t="shared" si="10"/>
        <v>Between 100k - 200k</v>
      </c>
      <c r="F218" s="8">
        <v>8</v>
      </c>
      <c r="G218" s="8">
        <v>230</v>
      </c>
      <c r="H218" s="8" t="str">
        <f t="shared" si="11"/>
        <v>Between 201 to 300 HP</v>
      </c>
      <c r="I218" s="8">
        <v>2981</v>
      </c>
      <c r="J218" s="3" t="s">
        <v>491</v>
      </c>
      <c r="K218" s="10">
        <v>8781</v>
      </c>
      <c r="L218" s="10">
        <v>749</v>
      </c>
      <c r="M218" s="3">
        <v>545</v>
      </c>
      <c r="N218" s="10">
        <v>10075</v>
      </c>
    </row>
    <row r="219" spans="1:14" x14ac:dyDescent="0.3">
      <c r="A219" s="3" t="s">
        <v>73</v>
      </c>
      <c r="B219" s="3" t="s">
        <v>239</v>
      </c>
      <c r="C219" s="8">
        <v>33.494999999999997</v>
      </c>
      <c r="D219" s="25">
        <f t="shared" si="9"/>
        <v>33495</v>
      </c>
      <c r="E219" s="8" t="str">
        <f t="shared" si="10"/>
        <v>Below 50k</v>
      </c>
      <c r="F219" s="8">
        <v>0</v>
      </c>
      <c r="G219" s="8">
        <v>81</v>
      </c>
      <c r="H219" s="8" t="str">
        <f t="shared" si="11"/>
        <v>Between 51 to 100 HP</v>
      </c>
      <c r="I219" s="8">
        <v>285</v>
      </c>
      <c r="J219" s="3" t="s">
        <v>493</v>
      </c>
      <c r="K219" s="10">
        <v>5504</v>
      </c>
      <c r="L219" s="10">
        <v>4181</v>
      </c>
      <c r="M219" s="3">
        <v>383</v>
      </c>
      <c r="N219" s="10">
        <v>10068</v>
      </c>
    </row>
    <row r="220" spans="1:14" x14ac:dyDescent="0.3">
      <c r="A220" s="3" t="s">
        <v>41</v>
      </c>
      <c r="B220" s="3" t="s">
        <v>240</v>
      </c>
      <c r="C220" s="8">
        <v>12.682499999999999</v>
      </c>
      <c r="D220" s="25">
        <f t="shared" si="9"/>
        <v>12682.5</v>
      </c>
      <c r="E220" s="8" t="str">
        <f t="shared" si="10"/>
        <v>Below 50k</v>
      </c>
      <c r="F220" s="8">
        <v>5</v>
      </c>
      <c r="G220" s="8">
        <v>45</v>
      </c>
      <c r="H220" s="8" t="str">
        <f t="shared" si="11"/>
        <v>Below 50 HP</v>
      </c>
      <c r="I220" s="8">
        <v>999</v>
      </c>
      <c r="J220" s="3" t="s">
        <v>491</v>
      </c>
      <c r="K220" s="10">
        <v>3867</v>
      </c>
      <c r="L220" s="10">
        <v>4960</v>
      </c>
      <c r="M220" s="3">
        <v>404</v>
      </c>
      <c r="N220" s="10">
        <v>9231</v>
      </c>
    </row>
    <row r="221" spans="1:14" x14ac:dyDescent="0.3">
      <c r="A221" s="3" t="s">
        <v>84</v>
      </c>
      <c r="B221" s="3" t="s">
        <v>241</v>
      </c>
      <c r="C221" s="8">
        <v>18.882333330000002</v>
      </c>
      <c r="D221" s="25">
        <f t="shared" si="9"/>
        <v>18882.333330000001</v>
      </c>
      <c r="E221" s="8" t="str">
        <f t="shared" si="10"/>
        <v>Below 50k</v>
      </c>
      <c r="F221" s="8">
        <v>4.6666666670000003</v>
      </c>
      <c r="G221" s="8">
        <v>74</v>
      </c>
      <c r="H221" s="8" t="str">
        <f t="shared" si="11"/>
        <v>Between 51 to 100 HP</v>
      </c>
      <c r="I221" s="8">
        <v>1523.333333</v>
      </c>
      <c r="J221" s="3" t="s">
        <v>491</v>
      </c>
      <c r="K221" s="10">
        <v>5205</v>
      </c>
      <c r="L221" s="10">
        <v>3467</v>
      </c>
      <c r="M221" s="3">
        <v>543</v>
      </c>
      <c r="N221" s="10">
        <v>9215</v>
      </c>
    </row>
    <row r="222" spans="1:14" x14ac:dyDescent="0.3">
      <c r="A222" s="3" t="s">
        <v>242</v>
      </c>
      <c r="B222" s="3" t="s">
        <v>243</v>
      </c>
      <c r="C222" s="8">
        <v>285.24700000000001</v>
      </c>
      <c r="D222" s="25">
        <f t="shared" si="9"/>
        <v>285247</v>
      </c>
      <c r="E222" s="8" t="str">
        <f t="shared" si="10"/>
        <v>Beyond 200k</v>
      </c>
      <c r="F222" s="8">
        <v>7.2</v>
      </c>
      <c r="G222" s="8">
        <v>428.2</v>
      </c>
      <c r="H222" s="8" t="str">
        <f t="shared" si="11"/>
        <v>Between 401 to 450 HP</v>
      </c>
      <c r="I222" s="8">
        <v>5577.8</v>
      </c>
      <c r="J222" s="3" t="s">
        <v>491</v>
      </c>
      <c r="K222" s="10">
        <v>7602</v>
      </c>
      <c r="L222" s="10">
        <v>1024</v>
      </c>
      <c r="M222" s="3">
        <v>406</v>
      </c>
      <c r="N222" s="10">
        <v>9032</v>
      </c>
    </row>
    <row r="223" spans="1:14" x14ac:dyDescent="0.3">
      <c r="A223" s="3" t="s">
        <v>155</v>
      </c>
      <c r="B223" s="3" t="s">
        <v>244</v>
      </c>
      <c r="C223" s="8">
        <v>55.62</v>
      </c>
      <c r="D223" s="25">
        <f t="shared" si="9"/>
        <v>55620</v>
      </c>
      <c r="E223" s="8" t="str">
        <f t="shared" si="10"/>
        <v>Between 50K - 100k</v>
      </c>
      <c r="F223" s="8">
        <v>6</v>
      </c>
      <c r="G223" s="8">
        <v>145.75</v>
      </c>
      <c r="H223" s="8" t="str">
        <f t="shared" si="11"/>
        <v>Between 101 to 200 HP</v>
      </c>
      <c r="I223" s="8">
        <v>2460.75</v>
      </c>
      <c r="J223" s="3" t="s">
        <v>491</v>
      </c>
      <c r="K223" s="10">
        <v>5701</v>
      </c>
      <c r="L223" s="10">
        <v>2875</v>
      </c>
      <c r="M223" s="3">
        <v>425</v>
      </c>
      <c r="N223" s="10">
        <v>9001</v>
      </c>
    </row>
    <row r="224" spans="1:14" x14ac:dyDescent="0.3">
      <c r="A224" s="3" t="s">
        <v>24</v>
      </c>
      <c r="B224" s="3" t="s">
        <v>245</v>
      </c>
      <c r="C224" s="8">
        <v>60.955199999999998</v>
      </c>
      <c r="D224" s="25">
        <f t="shared" si="9"/>
        <v>60955.199999999997</v>
      </c>
      <c r="E224" s="8" t="str">
        <f t="shared" si="10"/>
        <v>Between 50K - 100k</v>
      </c>
      <c r="F224" s="8">
        <v>5.5</v>
      </c>
      <c r="G224" s="8">
        <v>146</v>
      </c>
      <c r="H224" s="8" t="str">
        <f t="shared" si="11"/>
        <v>Between 101 to 200 HP</v>
      </c>
      <c r="I224" s="8">
        <v>2588.6</v>
      </c>
      <c r="J224" s="3" t="s">
        <v>492</v>
      </c>
      <c r="K224" s="10">
        <v>6393</v>
      </c>
      <c r="L224" s="10">
        <v>2239</v>
      </c>
      <c r="M224" s="3">
        <v>325</v>
      </c>
      <c r="N224" s="10">
        <v>8957</v>
      </c>
    </row>
    <row r="225" spans="1:14" x14ac:dyDescent="0.3">
      <c r="A225" s="3" t="s">
        <v>22</v>
      </c>
      <c r="B225" s="3">
        <v>205</v>
      </c>
      <c r="C225" s="8">
        <v>13.11525</v>
      </c>
      <c r="D225" s="25">
        <f t="shared" si="9"/>
        <v>13115.25</v>
      </c>
      <c r="E225" s="8" t="str">
        <f t="shared" si="10"/>
        <v>Below 50k</v>
      </c>
      <c r="F225" s="8">
        <v>4.75</v>
      </c>
      <c r="G225" s="8">
        <v>50.875</v>
      </c>
      <c r="H225" s="8" t="str">
        <f t="shared" si="11"/>
        <v>Between 51 to 100 HP</v>
      </c>
      <c r="I225" s="8">
        <v>1430.75</v>
      </c>
      <c r="J225" s="3" t="s">
        <v>491</v>
      </c>
      <c r="K225" s="10">
        <v>5690</v>
      </c>
      <c r="L225" s="10">
        <v>2841</v>
      </c>
      <c r="M225" s="3">
        <v>412</v>
      </c>
      <c r="N225" s="10">
        <v>8943</v>
      </c>
    </row>
    <row r="226" spans="1:14" x14ac:dyDescent="0.3">
      <c r="A226" s="3" t="s">
        <v>67</v>
      </c>
      <c r="B226" s="3">
        <v>900</v>
      </c>
      <c r="C226" s="8">
        <v>37.009045450000002</v>
      </c>
      <c r="D226" s="25">
        <f t="shared" si="9"/>
        <v>37009.045450000005</v>
      </c>
      <c r="E226" s="8" t="str">
        <f t="shared" si="10"/>
        <v>Below 50k</v>
      </c>
      <c r="F226" s="8">
        <v>4.5909090910000003</v>
      </c>
      <c r="G226" s="8">
        <v>114.6818182</v>
      </c>
      <c r="H226" s="8" t="str">
        <f t="shared" si="11"/>
        <v>Between 101 to 200 HP</v>
      </c>
      <c r="I226" s="8">
        <v>2208.090909</v>
      </c>
      <c r="J226" s="3" t="s">
        <v>491</v>
      </c>
      <c r="K226" s="10">
        <v>6096</v>
      </c>
      <c r="L226" s="10">
        <v>2050</v>
      </c>
      <c r="M226" s="3">
        <v>608</v>
      </c>
      <c r="N226" s="10">
        <v>8754</v>
      </c>
    </row>
    <row r="227" spans="1:14" x14ac:dyDescent="0.3">
      <c r="A227" s="3" t="s">
        <v>11</v>
      </c>
      <c r="B227" s="3" t="s">
        <v>246</v>
      </c>
      <c r="C227" s="8">
        <v>22.918749999999999</v>
      </c>
      <c r="D227" s="25">
        <f t="shared" si="9"/>
        <v>22918.75</v>
      </c>
      <c r="E227" s="8" t="str">
        <f t="shared" si="10"/>
        <v>Below 50k</v>
      </c>
      <c r="F227" s="8">
        <v>5.25</v>
      </c>
      <c r="G227" s="8">
        <v>75.5</v>
      </c>
      <c r="H227" s="8" t="str">
        <f t="shared" si="11"/>
        <v>Between 51 to 100 HP</v>
      </c>
      <c r="I227" s="8">
        <v>1288.5</v>
      </c>
      <c r="J227" s="3" t="s">
        <v>491</v>
      </c>
      <c r="K227" s="10">
        <v>5001</v>
      </c>
      <c r="L227" s="10">
        <v>3496</v>
      </c>
      <c r="M227" s="3">
        <v>187</v>
      </c>
      <c r="N227" s="10">
        <v>8684</v>
      </c>
    </row>
    <row r="228" spans="1:14" x14ac:dyDescent="0.3">
      <c r="A228" s="3" t="s">
        <v>91</v>
      </c>
      <c r="B228" s="3">
        <v>940</v>
      </c>
      <c r="C228" s="8">
        <v>30.236875000000001</v>
      </c>
      <c r="D228" s="25">
        <f t="shared" si="9"/>
        <v>30236.875</v>
      </c>
      <c r="E228" s="8" t="str">
        <f t="shared" si="10"/>
        <v>Below 50k</v>
      </c>
      <c r="F228" s="8">
        <v>4.5</v>
      </c>
      <c r="G228" s="8">
        <v>110</v>
      </c>
      <c r="H228" s="8" t="str">
        <f t="shared" si="11"/>
        <v>Between 101 to 200 HP</v>
      </c>
      <c r="I228" s="8">
        <v>2316</v>
      </c>
      <c r="J228" s="3" t="s">
        <v>491</v>
      </c>
      <c r="K228" s="10">
        <v>6659</v>
      </c>
      <c r="L228" s="10">
        <v>1547</v>
      </c>
      <c r="M228" s="3">
        <v>463</v>
      </c>
      <c r="N228" s="10">
        <v>8669</v>
      </c>
    </row>
    <row r="229" spans="1:14" x14ac:dyDescent="0.3">
      <c r="A229" s="3" t="s">
        <v>53</v>
      </c>
      <c r="B229" s="3" t="s">
        <v>247</v>
      </c>
      <c r="C229" s="8">
        <v>20.37</v>
      </c>
      <c r="D229" s="25">
        <f t="shared" si="9"/>
        <v>20370</v>
      </c>
      <c r="E229" s="8" t="str">
        <f t="shared" si="10"/>
        <v>Below 50k</v>
      </c>
      <c r="F229" s="8">
        <v>5.6428571429999996</v>
      </c>
      <c r="G229" s="8">
        <v>74.214285709999999</v>
      </c>
      <c r="H229" s="8" t="str">
        <f t="shared" si="11"/>
        <v>Between 51 to 100 HP</v>
      </c>
      <c r="I229" s="8">
        <v>1324.357143</v>
      </c>
      <c r="J229" s="3" t="s">
        <v>491</v>
      </c>
      <c r="K229" s="10">
        <v>6234</v>
      </c>
      <c r="L229" s="10">
        <v>2009</v>
      </c>
      <c r="M229" s="3">
        <v>371</v>
      </c>
      <c r="N229" s="10">
        <v>8614</v>
      </c>
    </row>
    <row r="230" spans="1:14" x14ac:dyDescent="0.3">
      <c r="A230" s="3" t="s">
        <v>70</v>
      </c>
      <c r="B230" s="3" t="s">
        <v>248</v>
      </c>
      <c r="C230" s="8">
        <v>27.406600000000001</v>
      </c>
      <c r="D230" s="25">
        <f t="shared" si="9"/>
        <v>27406.600000000002</v>
      </c>
      <c r="E230" s="8" t="str">
        <f t="shared" si="10"/>
        <v>Below 50k</v>
      </c>
      <c r="F230" s="8">
        <v>6</v>
      </c>
      <c r="G230" s="8">
        <v>89</v>
      </c>
      <c r="H230" s="8" t="str">
        <f t="shared" si="11"/>
        <v>Between 51 to 100 HP</v>
      </c>
      <c r="I230" s="8">
        <v>1552</v>
      </c>
      <c r="J230" s="3" t="s">
        <v>491</v>
      </c>
      <c r="K230" s="10">
        <v>5033</v>
      </c>
      <c r="L230" s="10">
        <v>3351</v>
      </c>
      <c r="M230" s="3">
        <v>223</v>
      </c>
      <c r="N230" s="10">
        <v>8607</v>
      </c>
    </row>
    <row r="231" spans="1:14" x14ac:dyDescent="0.3">
      <c r="A231" s="3" t="s">
        <v>91</v>
      </c>
      <c r="B231" s="3">
        <v>850</v>
      </c>
      <c r="C231" s="8">
        <v>36.384455879999997</v>
      </c>
      <c r="D231" s="25">
        <f t="shared" si="9"/>
        <v>36384.455879999994</v>
      </c>
      <c r="E231" s="8" t="str">
        <f t="shared" si="10"/>
        <v>Below 50k</v>
      </c>
      <c r="F231" s="8">
        <v>4.5</v>
      </c>
      <c r="G231" s="8">
        <v>125.70588239999999</v>
      </c>
      <c r="H231" s="8" t="str">
        <f t="shared" si="11"/>
        <v>Between 101 to 200 HP</v>
      </c>
      <c r="I231" s="8">
        <v>2294.7647059999999</v>
      </c>
      <c r="J231" s="3" t="s">
        <v>491</v>
      </c>
      <c r="K231" s="10">
        <v>6702</v>
      </c>
      <c r="L231" s="10">
        <v>1438</v>
      </c>
      <c r="M231" s="3">
        <v>427</v>
      </c>
      <c r="N231" s="10">
        <v>8567</v>
      </c>
    </row>
    <row r="232" spans="1:14" x14ac:dyDescent="0.3">
      <c r="A232" s="3" t="s">
        <v>30</v>
      </c>
      <c r="B232" s="3" t="s">
        <v>249</v>
      </c>
      <c r="C232" s="8">
        <v>22.047000000000001</v>
      </c>
      <c r="D232" s="25">
        <f t="shared" si="9"/>
        <v>22047</v>
      </c>
      <c r="E232" s="8" t="str">
        <f t="shared" si="10"/>
        <v>Below 50k</v>
      </c>
      <c r="F232" s="8">
        <v>3.6</v>
      </c>
      <c r="G232" s="8">
        <v>73</v>
      </c>
      <c r="H232" s="8" t="str">
        <f t="shared" si="11"/>
        <v>Between 51 to 100 HP</v>
      </c>
      <c r="I232" s="8">
        <v>1329</v>
      </c>
      <c r="J232" s="3" t="s">
        <v>491</v>
      </c>
      <c r="K232" s="10">
        <v>4955</v>
      </c>
      <c r="L232" s="10">
        <v>2986</v>
      </c>
      <c r="M232" s="3">
        <v>571</v>
      </c>
      <c r="N232" s="10">
        <v>8512</v>
      </c>
    </row>
    <row r="233" spans="1:14" x14ac:dyDescent="0.3">
      <c r="A233" s="3" t="s">
        <v>34</v>
      </c>
      <c r="B233" s="3" t="s">
        <v>250</v>
      </c>
      <c r="C233" s="8">
        <v>60.87</v>
      </c>
      <c r="D233" s="25">
        <f t="shared" si="9"/>
        <v>60870</v>
      </c>
      <c r="E233" s="8" t="str">
        <f t="shared" si="10"/>
        <v>Between 50K - 100k</v>
      </c>
      <c r="F233" s="8">
        <v>6.75</v>
      </c>
      <c r="G233" s="8">
        <v>228</v>
      </c>
      <c r="H233" s="8" t="str">
        <f t="shared" si="11"/>
        <v>Between 201 to 300 HP</v>
      </c>
      <c r="I233" s="8">
        <v>1984</v>
      </c>
      <c r="J233" s="3" t="s">
        <v>491</v>
      </c>
      <c r="K233" s="10">
        <v>6675</v>
      </c>
      <c r="L233" s="10">
        <v>1345</v>
      </c>
      <c r="M233" s="3">
        <v>322</v>
      </c>
      <c r="N233" s="10">
        <v>8342</v>
      </c>
    </row>
    <row r="234" spans="1:14" x14ac:dyDescent="0.3">
      <c r="A234" s="3" t="s">
        <v>186</v>
      </c>
      <c r="B234" s="3">
        <v>159</v>
      </c>
      <c r="C234" s="8">
        <v>43.261509429999997</v>
      </c>
      <c r="D234" s="25">
        <f t="shared" si="9"/>
        <v>43261.509429999998</v>
      </c>
      <c r="E234" s="8" t="str">
        <f t="shared" si="10"/>
        <v>Below 50k</v>
      </c>
      <c r="F234" s="8">
        <v>5.9056603770000002</v>
      </c>
      <c r="G234" s="8">
        <v>135.37735850000001</v>
      </c>
      <c r="H234" s="8" t="str">
        <f t="shared" si="11"/>
        <v>Between 101 to 200 HP</v>
      </c>
      <c r="I234" s="8">
        <v>2276</v>
      </c>
      <c r="J234" s="3" t="s">
        <v>492</v>
      </c>
      <c r="K234" s="10">
        <v>6851</v>
      </c>
      <c r="L234" s="10">
        <v>1024</v>
      </c>
      <c r="M234" s="3">
        <v>383</v>
      </c>
      <c r="N234" s="10">
        <v>8258</v>
      </c>
    </row>
    <row r="235" spans="1:14" x14ac:dyDescent="0.3">
      <c r="A235" s="3" t="s">
        <v>251</v>
      </c>
      <c r="B235" s="3" t="s">
        <v>252</v>
      </c>
      <c r="C235" s="8">
        <v>13.24516667</v>
      </c>
      <c r="D235" s="25">
        <f t="shared" si="9"/>
        <v>13245.166670000001</v>
      </c>
      <c r="E235" s="8" t="str">
        <f t="shared" si="10"/>
        <v>Below 50k</v>
      </c>
      <c r="F235" s="8">
        <v>4.8333333329999997</v>
      </c>
      <c r="G235" s="8">
        <v>66.666666669999998</v>
      </c>
      <c r="H235" s="8" t="str">
        <f t="shared" si="11"/>
        <v>Between 51 to 100 HP</v>
      </c>
      <c r="I235" s="8">
        <v>1506.5</v>
      </c>
      <c r="J235" s="3" t="s">
        <v>491</v>
      </c>
      <c r="K235" s="10">
        <v>4259</v>
      </c>
      <c r="L235" s="10">
        <v>3305</v>
      </c>
      <c r="M235" s="3">
        <v>472</v>
      </c>
      <c r="N235" s="10">
        <v>8036</v>
      </c>
    </row>
    <row r="236" spans="1:14" x14ac:dyDescent="0.3">
      <c r="A236" s="3" t="s">
        <v>133</v>
      </c>
      <c r="B236" s="3" t="s">
        <v>253</v>
      </c>
      <c r="C236" s="8">
        <v>24.673999999999999</v>
      </c>
      <c r="D236" s="25">
        <f t="shared" si="9"/>
        <v>24674</v>
      </c>
      <c r="E236" s="8" t="str">
        <f t="shared" si="10"/>
        <v>Below 50k</v>
      </c>
      <c r="F236" s="8">
        <v>0</v>
      </c>
      <c r="G236" s="8">
        <v>60</v>
      </c>
      <c r="H236" s="8" t="str">
        <f t="shared" si="11"/>
        <v>Between 51 to 100 HP</v>
      </c>
      <c r="I236" s="8">
        <v>160</v>
      </c>
      <c r="J236" s="3" t="s">
        <v>493</v>
      </c>
      <c r="K236" s="10">
        <v>3137</v>
      </c>
      <c r="L236" s="10">
        <v>4251</v>
      </c>
      <c r="M236" s="3">
        <v>578</v>
      </c>
      <c r="N236" s="10">
        <v>7966</v>
      </c>
    </row>
    <row r="237" spans="1:14" x14ac:dyDescent="0.3">
      <c r="A237" s="3" t="s">
        <v>39</v>
      </c>
      <c r="B237" s="3" t="s">
        <v>254</v>
      </c>
      <c r="C237" s="8">
        <v>45.591250000000002</v>
      </c>
      <c r="D237" s="25">
        <f t="shared" si="9"/>
        <v>45591.25</v>
      </c>
      <c r="E237" s="8" t="str">
        <f t="shared" si="10"/>
        <v>Below 50k</v>
      </c>
      <c r="F237" s="8">
        <v>5.25</v>
      </c>
      <c r="G237" s="8">
        <v>104.16666669999999</v>
      </c>
      <c r="H237" s="8" t="str">
        <f t="shared" si="11"/>
        <v>Between 101 to 200 HP</v>
      </c>
      <c r="I237" s="8">
        <v>2027.833333</v>
      </c>
      <c r="J237" s="3" t="s">
        <v>491</v>
      </c>
      <c r="K237" s="10">
        <v>4896</v>
      </c>
      <c r="L237" s="10">
        <v>2619</v>
      </c>
      <c r="M237" s="3">
        <v>420</v>
      </c>
      <c r="N237" s="10">
        <v>7935</v>
      </c>
    </row>
    <row r="238" spans="1:14" x14ac:dyDescent="0.3">
      <c r="A238" s="3" t="s">
        <v>81</v>
      </c>
      <c r="B238" s="3">
        <v>626</v>
      </c>
      <c r="C238" s="8">
        <v>20.7195</v>
      </c>
      <c r="D238" s="25">
        <f t="shared" si="9"/>
        <v>20719.5</v>
      </c>
      <c r="E238" s="8" t="str">
        <f t="shared" si="10"/>
        <v>Below 50k</v>
      </c>
      <c r="F238" s="8">
        <v>4.71875</v>
      </c>
      <c r="G238" s="8">
        <v>81.375</v>
      </c>
      <c r="H238" s="8" t="str">
        <f t="shared" si="11"/>
        <v>Between 51 to 100 HP</v>
      </c>
      <c r="I238" s="8">
        <v>1950.90625</v>
      </c>
      <c r="J238" s="3" t="s">
        <v>491</v>
      </c>
      <c r="K238" s="10">
        <v>5710</v>
      </c>
      <c r="L238" s="10">
        <v>1753</v>
      </c>
      <c r="M238" s="3">
        <v>430</v>
      </c>
      <c r="N238" s="10">
        <v>7893</v>
      </c>
    </row>
    <row r="239" spans="1:14" x14ac:dyDescent="0.3">
      <c r="A239" s="3" t="s">
        <v>255</v>
      </c>
      <c r="B239" s="3" t="s">
        <v>256</v>
      </c>
      <c r="C239" s="8">
        <v>14.04</v>
      </c>
      <c r="D239" s="25">
        <f t="shared" si="9"/>
        <v>14040</v>
      </c>
      <c r="E239" s="8" t="str">
        <f t="shared" si="10"/>
        <v>Below 50k</v>
      </c>
      <c r="F239" s="8">
        <v>5</v>
      </c>
      <c r="G239" s="8">
        <v>66</v>
      </c>
      <c r="H239" s="8" t="str">
        <f t="shared" si="11"/>
        <v>Between 51 to 100 HP</v>
      </c>
      <c r="I239" s="8">
        <v>898</v>
      </c>
      <c r="J239" s="3" t="s">
        <v>491</v>
      </c>
      <c r="K239" s="10">
        <v>4395</v>
      </c>
      <c r="L239" s="10">
        <v>3269</v>
      </c>
      <c r="M239" s="3">
        <v>209</v>
      </c>
      <c r="N239" s="10">
        <v>7873</v>
      </c>
    </row>
    <row r="240" spans="1:14" x14ac:dyDescent="0.3">
      <c r="A240" s="3" t="s">
        <v>22</v>
      </c>
      <c r="B240" s="3">
        <v>807</v>
      </c>
      <c r="C240" s="8">
        <v>45.763076920000003</v>
      </c>
      <c r="D240" s="25">
        <f t="shared" si="9"/>
        <v>45763.076920000007</v>
      </c>
      <c r="E240" s="8" t="str">
        <f t="shared" si="10"/>
        <v>Below 50k</v>
      </c>
      <c r="F240" s="8">
        <v>5.307692308</v>
      </c>
      <c r="G240" s="8">
        <v>109.0769231</v>
      </c>
      <c r="H240" s="8" t="str">
        <f t="shared" si="11"/>
        <v>Between 101 to 200 HP</v>
      </c>
      <c r="I240" s="8">
        <v>2053</v>
      </c>
      <c r="J240" s="3" t="s">
        <v>492</v>
      </c>
      <c r="K240" s="10">
        <v>4829</v>
      </c>
      <c r="L240" s="10">
        <v>2435</v>
      </c>
      <c r="M240" s="3">
        <v>433</v>
      </c>
      <c r="N240" s="10">
        <v>7697</v>
      </c>
    </row>
    <row r="241" spans="1:14" x14ac:dyDescent="0.3">
      <c r="A241" s="3" t="s">
        <v>22</v>
      </c>
      <c r="B241" s="3">
        <v>5008</v>
      </c>
      <c r="C241" s="8">
        <v>42.506666670000001</v>
      </c>
      <c r="D241" s="25">
        <f t="shared" si="9"/>
        <v>42506.666669999999</v>
      </c>
      <c r="E241" s="8" t="str">
        <f t="shared" si="10"/>
        <v>Below 50k</v>
      </c>
      <c r="F241" s="8">
        <v>7.1428571429999996</v>
      </c>
      <c r="G241" s="8">
        <v>99.52380952</v>
      </c>
      <c r="H241" s="8" t="str">
        <f t="shared" si="11"/>
        <v>Between 51 to 100 HP</v>
      </c>
      <c r="I241" s="8">
        <v>1294.142857</v>
      </c>
      <c r="J241" s="3" t="s">
        <v>491</v>
      </c>
      <c r="K241" s="10">
        <v>4563</v>
      </c>
      <c r="L241" s="10">
        <v>2622</v>
      </c>
      <c r="M241" s="3">
        <v>395</v>
      </c>
      <c r="N241" s="10">
        <v>7580</v>
      </c>
    </row>
    <row r="242" spans="1:14" x14ac:dyDescent="0.3">
      <c r="A242" s="3" t="s">
        <v>119</v>
      </c>
      <c r="B242" s="3" t="s">
        <v>257</v>
      </c>
      <c r="C242" s="8">
        <v>33.403333330000002</v>
      </c>
      <c r="D242" s="25">
        <f t="shared" si="9"/>
        <v>33403.333330000001</v>
      </c>
      <c r="E242" s="8" t="str">
        <f t="shared" si="10"/>
        <v>Below 50k</v>
      </c>
      <c r="F242" s="8">
        <v>0</v>
      </c>
      <c r="G242" s="8">
        <v>110</v>
      </c>
      <c r="H242" s="8" t="str">
        <f t="shared" si="11"/>
        <v>Between 101 to 200 HP</v>
      </c>
      <c r="I242" s="8">
        <v>1998</v>
      </c>
      <c r="J242" s="3" t="s">
        <v>491</v>
      </c>
      <c r="K242" s="10">
        <v>4639</v>
      </c>
      <c r="L242" s="10">
        <v>2546</v>
      </c>
      <c r="M242" s="3">
        <v>320</v>
      </c>
      <c r="N242" s="10">
        <v>7505</v>
      </c>
    </row>
    <row r="243" spans="1:14" x14ac:dyDescent="0.3">
      <c r="A243" s="3" t="s">
        <v>137</v>
      </c>
      <c r="B243" s="3" t="s">
        <v>258</v>
      </c>
      <c r="C243" s="8">
        <v>84.601249999999993</v>
      </c>
      <c r="D243" s="25">
        <f t="shared" si="9"/>
        <v>84601.25</v>
      </c>
      <c r="E243" s="8" t="str">
        <f t="shared" si="10"/>
        <v>Between 50K - 100k</v>
      </c>
      <c r="F243" s="8">
        <v>6.5</v>
      </c>
      <c r="G243" s="8">
        <v>220.5</v>
      </c>
      <c r="H243" s="8" t="str">
        <f t="shared" si="11"/>
        <v>Between 201 to 300 HP</v>
      </c>
      <c r="I243" s="8">
        <v>3071</v>
      </c>
      <c r="J243" s="3" t="s">
        <v>491</v>
      </c>
      <c r="K243" s="10">
        <v>5864</v>
      </c>
      <c r="L243" s="10">
        <v>1082</v>
      </c>
      <c r="M243" s="3">
        <v>362</v>
      </c>
      <c r="N243" s="10">
        <v>7308</v>
      </c>
    </row>
    <row r="244" spans="1:14" x14ac:dyDescent="0.3">
      <c r="A244" s="3" t="s">
        <v>149</v>
      </c>
      <c r="B244" s="3" t="s">
        <v>259</v>
      </c>
      <c r="C244" s="8">
        <v>70.319249999999997</v>
      </c>
      <c r="D244" s="25">
        <f t="shared" si="9"/>
        <v>70319.25</v>
      </c>
      <c r="E244" s="8" t="str">
        <f t="shared" si="10"/>
        <v>Between 50K - 100k</v>
      </c>
      <c r="F244" s="8">
        <v>4.5</v>
      </c>
      <c r="G244" s="8">
        <v>199</v>
      </c>
      <c r="H244" s="8" t="str">
        <f t="shared" si="11"/>
        <v>Between 101 to 200 HP</v>
      </c>
      <c r="I244" s="8">
        <v>4123.5</v>
      </c>
      <c r="J244" s="3" t="s">
        <v>491</v>
      </c>
      <c r="K244" s="10">
        <v>6232</v>
      </c>
      <c r="L244" s="10">
        <v>767</v>
      </c>
      <c r="M244" s="3">
        <v>249</v>
      </c>
      <c r="N244" s="10">
        <v>7248</v>
      </c>
    </row>
    <row r="245" spans="1:14" x14ac:dyDescent="0.3">
      <c r="A245" s="3" t="s">
        <v>32</v>
      </c>
      <c r="B245" s="3">
        <v>300</v>
      </c>
      <c r="C245" s="8">
        <v>62.395653850000002</v>
      </c>
      <c r="D245" s="25">
        <f t="shared" si="9"/>
        <v>62395.653850000002</v>
      </c>
      <c r="E245" s="8" t="str">
        <f t="shared" si="10"/>
        <v>Between 50K - 100k</v>
      </c>
      <c r="F245" s="8">
        <v>4.384615385</v>
      </c>
      <c r="G245" s="8">
        <v>135.5</v>
      </c>
      <c r="H245" s="8" t="str">
        <f t="shared" si="11"/>
        <v>Between 101 to 200 HP</v>
      </c>
      <c r="I245" s="8">
        <v>2972.3076919999999</v>
      </c>
      <c r="J245" s="3" t="s">
        <v>491</v>
      </c>
      <c r="K245" s="10">
        <v>5685</v>
      </c>
      <c r="L245" s="10">
        <v>1175</v>
      </c>
      <c r="M245" s="3">
        <v>385</v>
      </c>
      <c r="N245" s="10">
        <v>7245</v>
      </c>
    </row>
    <row r="246" spans="1:14" x14ac:dyDescent="0.3">
      <c r="A246" s="3" t="s">
        <v>26</v>
      </c>
      <c r="B246" s="3" t="s">
        <v>260</v>
      </c>
      <c r="C246" s="8">
        <v>24.611999999999998</v>
      </c>
      <c r="D246" s="25">
        <f t="shared" si="9"/>
        <v>24612</v>
      </c>
      <c r="E246" s="8" t="str">
        <f t="shared" si="10"/>
        <v>Below 50k</v>
      </c>
      <c r="F246" s="8">
        <v>0</v>
      </c>
      <c r="G246" s="8">
        <v>72</v>
      </c>
      <c r="H246" s="8" t="str">
        <f t="shared" si="11"/>
        <v>Between 51 to 100 HP</v>
      </c>
      <c r="I246" s="8">
        <v>1339</v>
      </c>
      <c r="J246" s="3" t="s">
        <v>491</v>
      </c>
      <c r="K246" s="10">
        <v>4587</v>
      </c>
      <c r="L246" s="10">
        <v>2144</v>
      </c>
      <c r="M246" s="3">
        <v>460</v>
      </c>
      <c r="N246" s="10">
        <v>7191</v>
      </c>
    </row>
    <row r="247" spans="1:14" x14ac:dyDescent="0.3">
      <c r="A247" s="3" t="s">
        <v>255</v>
      </c>
      <c r="B247" s="3" t="s">
        <v>261</v>
      </c>
      <c r="C247" s="8">
        <v>20.756666670000001</v>
      </c>
      <c r="D247" s="25">
        <f t="shared" si="9"/>
        <v>20756.666670000002</v>
      </c>
      <c r="E247" s="8" t="str">
        <f t="shared" si="10"/>
        <v>Below 50k</v>
      </c>
      <c r="F247" s="8">
        <v>5.6666666670000003</v>
      </c>
      <c r="G247" s="8">
        <v>89.333333330000002</v>
      </c>
      <c r="H247" s="8" t="str">
        <f t="shared" si="11"/>
        <v>Between 51 to 100 HP</v>
      </c>
      <c r="I247" s="8">
        <v>1332</v>
      </c>
      <c r="J247" s="3" t="s">
        <v>491</v>
      </c>
      <c r="K247" s="10">
        <v>4708</v>
      </c>
      <c r="L247" s="10">
        <v>2180</v>
      </c>
      <c r="M247" s="3">
        <v>195</v>
      </c>
      <c r="N247" s="10">
        <v>7083</v>
      </c>
    </row>
    <row r="248" spans="1:14" x14ac:dyDescent="0.3">
      <c r="A248" s="3" t="s">
        <v>262</v>
      </c>
      <c r="B248" s="3" t="s">
        <v>263</v>
      </c>
      <c r="C248" s="8">
        <v>32.738333330000003</v>
      </c>
      <c r="D248" s="25">
        <f t="shared" si="9"/>
        <v>32738.333330000005</v>
      </c>
      <c r="E248" s="8" t="str">
        <f t="shared" si="10"/>
        <v>Below 50k</v>
      </c>
      <c r="F248" s="8">
        <v>0</v>
      </c>
      <c r="G248" s="8">
        <v>100</v>
      </c>
      <c r="H248" s="8" t="str">
        <f t="shared" si="11"/>
        <v>Between 51 to 100 HP</v>
      </c>
      <c r="I248" s="8">
        <v>1798</v>
      </c>
      <c r="J248" s="3" t="s">
        <v>491</v>
      </c>
      <c r="K248" s="10">
        <v>4220</v>
      </c>
      <c r="L248" s="10">
        <v>2112</v>
      </c>
      <c r="M248" s="3">
        <v>675</v>
      </c>
      <c r="N248" s="10">
        <v>7007</v>
      </c>
    </row>
    <row r="249" spans="1:14" x14ac:dyDescent="0.3">
      <c r="A249" s="3" t="s">
        <v>22</v>
      </c>
      <c r="B249" s="3">
        <v>1007</v>
      </c>
      <c r="C249" s="8">
        <v>18.657</v>
      </c>
      <c r="D249" s="25">
        <f t="shared" si="9"/>
        <v>18657</v>
      </c>
      <c r="E249" s="8" t="str">
        <f t="shared" si="10"/>
        <v>Below 50k</v>
      </c>
      <c r="F249" s="8">
        <v>5</v>
      </c>
      <c r="G249" s="8">
        <v>59.583333330000002</v>
      </c>
      <c r="H249" s="8" t="str">
        <f t="shared" si="11"/>
        <v>Between 51 to 100 HP</v>
      </c>
      <c r="I249" s="8">
        <v>1407.333333</v>
      </c>
      <c r="J249" s="3" t="s">
        <v>491</v>
      </c>
      <c r="K249" s="10">
        <v>3061</v>
      </c>
      <c r="L249" s="10">
        <v>3340</v>
      </c>
      <c r="M249" s="3">
        <v>417</v>
      </c>
      <c r="N249" s="10">
        <v>6818</v>
      </c>
    </row>
    <row r="250" spans="1:14" x14ac:dyDescent="0.3">
      <c r="A250" s="3" t="s">
        <v>22</v>
      </c>
      <c r="B250" s="3">
        <v>508</v>
      </c>
      <c r="C250" s="8">
        <v>46.853902439999999</v>
      </c>
      <c r="D250" s="25">
        <f t="shared" si="9"/>
        <v>46853.902439999998</v>
      </c>
      <c r="E250" s="8" t="str">
        <f t="shared" si="10"/>
        <v>Below 50k</v>
      </c>
      <c r="F250" s="8">
        <v>7.7073170729999996</v>
      </c>
      <c r="G250" s="8">
        <v>125.04878050000001</v>
      </c>
      <c r="H250" s="8" t="str">
        <f t="shared" si="11"/>
        <v>Between 101 to 200 HP</v>
      </c>
      <c r="I250" s="8">
        <v>1642.0487800000001</v>
      </c>
      <c r="J250" s="3" t="s">
        <v>492</v>
      </c>
      <c r="K250" s="10">
        <v>5657</v>
      </c>
      <c r="L250" s="10">
        <v>919</v>
      </c>
      <c r="M250" s="3">
        <v>231</v>
      </c>
      <c r="N250" s="10">
        <v>6807</v>
      </c>
    </row>
    <row r="251" spans="1:14" x14ac:dyDescent="0.3">
      <c r="A251" s="3" t="s">
        <v>39</v>
      </c>
      <c r="B251" s="3" t="s">
        <v>264</v>
      </c>
      <c r="C251" s="8">
        <v>24.843902440000001</v>
      </c>
      <c r="D251" s="25">
        <f t="shared" si="9"/>
        <v>24843.902440000002</v>
      </c>
      <c r="E251" s="8" t="str">
        <f t="shared" si="10"/>
        <v>Below 50k</v>
      </c>
      <c r="F251" s="8">
        <v>4.7560975609999998</v>
      </c>
      <c r="G251" s="8">
        <v>84.926829269999999</v>
      </c>
      <c r="H251" s="8" t="str">
        <f t="shared" si="11"/>
        <v>Between 51 to 100 HP</v>
      </c>
      <c r="I251" s="8">
        <v>1982.7560980000001</v>
      </c>
      <c r="J251" s="3" t="s">
        <v>491</v>
      </c>
      <c r="K251" s="10">
        <v>5246</v>
      </c>
      <c r="L251" s="10">
        <v>1192</v>
      </c>
      <c r="M251" s="3">
        <v>346</v>
      </c>
      <c r="N251" s="10">
        <v>6784</v>
      </c>
    </row>
    <row r="252" spans="1:14" x14ac:dyDescent="0.3">
      <c r="A252" s="3" t="s">
        <v>22</v>
      </c>
      <c r="B252" s="3" t="s">
        <v>265</v>
      </c>
      <c r="C252" s="8">
        <v>38.938888890000001</v>
      </c>
      <c r="D252" s="25">
        <f t="shared" si="9"/>
        <v>38938.888890000002</v>
      </c>
      <c r="E252" s="8" t="str">
        <f t="shared" si="10"/>
        <v>Below 50k</v>
      </c>
      <c r="F252" s="8">
        <v>6</v>
      </c>
      <c r="G252" s="8">
        <v>135.55555559999999</v>
      </c>
      <c r="H252" s="8" t="str">
        <f t="shared" si="11"/>
        <v>Between 101 to 200 HP</v>
      </c>
      <c r="I252" s="8">
        <v>1642.333333</v>
      </c>
      <c r="J252" s="3" t="s">
        <v>491</v>
      </c>
      <c r="K252" s="10">
        <v>3218</v>
      </c>
      <c r="L252" s="10">
        <v>3135</v>
      </c>
      <c r="M252" s="3">
        <v>352</v>
      </c>
      <c r="N252" s="10">
        <v>6705</v>
      </c>
    </row>
    <row r="253" spans="1:14" x14ac:dyDescent="0.3">
      <c r="A253" s="3" t="s">
        <v>24</v>
      </c>
      <c r="B253" s="3" t="s">
        <v>266</v>
      </c>
      <c r="C253" s="8">
        <v>55.422499999999999</v>
      </c>
      <c r="D253" s="25">
        <f t="shared" si="9"/>
        <v>55422.5</v>
      </c>
      <c r="E253" s="8" t="str">
        <f t="shared" si="10"/>
        <v>Between 50K - 100k</v>
      </c>
      <c r="F253" s="8">
        <v>6</v>
      </c>
      <c r="G253" s="8">
        <v>221</v>
      </c>
      <c r="H253" s="8" t="str">
        <f t="shared" si="11"/>
        <v>Between 201 to 300 HP</v>
      </c>
      <c r="I253" s="8">
        <v>3498</v>
      </c>
      <c r="J253" s="3" t="s">
        <v>491</v>
      </c>
      <c r="K253" s="10">
        <v>5649</v>
      </c>
      <c r="L253" s="10">
        <v>800</v>
      </c>
      <c r="M253" s="3">
        <v>218</v>
      </c>
      <c r="N253" s="10">
        <v>6667</v>
      </c>
    </row>
    <row r="254" spans="1:14" x14ac:dyDescent="0.3">
      <c r="A254" s="3" t="s">
        <v>81</v>
      </c>
      <c r="B254" s="3" t="s">
        <v>267</v>
      </c>
      <c r="C254" s="8">
        <v>14.775399999999999</v>
      </c>
      <c r="D254" s="25">
        <f t="shared" si="9"/>
        <v>14775.4</v>
      </c>
      <c r="E254" s="8" t="str">
        <f t="shared" si="10"/>
        <v>Below 50k</v>
      </c>
      <c r="F254" s="8">
        <v>4.8</v>
      </c>
      <c r="G254" s="8">
        <v>51.4</v>
      </c>
      <c r="H254" s="8" t="str">
        <f t="shared" si="11"/>
        <v>Between 51 to 100 HP</v>
      </c>
      <c r="I254" s="8">
        <v>1428.4</v>
      </c>
      <c r="J254" s="3" t="s">
        <v>491</v>
      </c>
      <c r="K254" s="10">
        <v>3090</v>
      </c>
      <c r="L254" s="10">
        <v>2953</v>
      </c>
      <c r="M254" s="3">
        <v>397</v>
      </c>
      <c r="N254" s="10">
        <v>6440</v>
      </c>
    </row>
    <row r="255" spans="1:14" x14ac:dyDescent="0.3">
      <c r="A255" s="3" t="s">
        <v>26</v>
      </c>
      <c r="B255" s="3" t="s">
        <v>268</v>
      </c>
      <c r="C255" s="8">
        <v>55.25</v>
      </c>
      <c r="D255" s="25">
        <f t="shared" si="9"/>
        <v>55250</v>
      </c>
      <c r="E255" s="8" t="str">
        <f t="shared" si="10"/>
        <v>Between 50K - 100k</v>
      </c>
      <c r="F255" s="8">
        <v>6</v>
      </c>
      <c r="G255" s="8">
        <v>177</v>
      </c>
      <c r="H255" s="8" t="str">
        <f t="shared" si="11"/>
        <v>Between 101 to 200 HP</v>
      </c>
      <c r="I255" s="8">
        <v>1997</v>
      </c>
      <c r="J255" s="3" t="s">
        <v>491</v>
      </c>
      <c r="K255" s="10">
        <v>4891</v>
      </c>
      <c r="L255" s="10">
        <v>1201</v>
      </c>
      <c r="M255" s="3">
        <v>281</v>
      </c>
      <c r="N255" s="10">
        <v>6373</v>
      </c>
    </row>
    <row r="256" spans="1:14" x14ac:dyDescent="0.3">
      <c r="A256" s="3" t="s">
        <v>32</v>
      </c>
      <c r="B256" s="3">
        <v>190</v>
      </c>
      <c r="C256" s="8">
        <v>36.643266670000003</v>
      </c>
      <c r="D256" s="25">
        <f t="shared" si="9"/>
        <v>36643.266670000005</v>
      </c>
      <c r="E256" s="8" t="str">
        <f t="shared" si="10"/>
        <v>Below 50k</v>
      </c>
      <c r="F256" s="8">
        <v>4.4666666670000001</v>
      </c>
      <c r="G256" s="8">
        <v>88.733333329999994</v>
      </c>
      <c r="H256" s="8" t="str">
        <f t="shared" si="11"/>
        <v>Between 51 to 100 HP</v>
      </c>
      <c r="I256" s="8">
        <v>2284.1333330000002</v>
      </c>
      <c r="J256" s="3" t="s">
        <v>491</v>
      </c>
      <c r="K256" s="10">
        <v>4841</v>
      </c>
      <c r="L256" s="10">
        <v>1082</v>
      </c>
      <c r="M256" s="3">
        <v>348</v>
      </c>
      <c r="N256" s="10">
        <v>6271</v>
      </c>
    </row>
    <row r="257" spans="1:14" x14ac:dyDescent="0.3">
      <c r="A257" s="3" t="s">
        <v>70</v>
      </c>
      <c r="B257" s="3" t="s">
        <v>269</v>
      </c>
      <c r="C257" s="8">
        <v>30.352</v>
      </c>
      <c r="D257" s="25">
        <f t="shared" si="9"/>
        <v>30352</v>
      </c>
      <c r="E257" s="8" t="str">
        <f t="shared" si="10"/>
        <v>Below 50k</v>
      </c>
      <c r="F257" s="8">
        <v>4.4000000000000004</v>
      </c>
      <c r="G257" s="8">
        <v>99</v>
      </c>
      <c r="H257" s="8" t="str">
        <f t="shared" si="11"/>
        <v>Between 51 to 100 HP</v>
      </c>
      <c r="I257" s="8">
        <v>2117.6</v>
      </c>
      <c r="J257" s="3" t="s">
        <v>491</v>
      </c>
      <c r="K257" s="10">
        <v>3984</v>
      </c>
      <c r="L257" s="10">
        <v>1926</v>
      </c>
      <c r="M257" s="3">
        <v>310</v>
      </c>
      <c r="N257" s="10">
        <v>6220</v>
      </c>
    </row>
    <row r="258" spans="1:14" x14ac:dyDescent="0.3">
      <c r="A258" s="3" t="s">
        <v>155</v>
      </c>
      <c r="B258" s="3" t="s">
        <v>270</v>
      </c>
      <c r="C258" s="8">
        <v>20.203888890000002</v>
      </c>
      <c r="D258" s="25">
        <f t="shared" si="9"/>
        <v>20203.888890000002</v>
      </c>
      <c r="E258" s="8" t="str">
        <f t="shared" si="10"/>
        <v>Below 50k</v>
      </c>
      <c r="F258" s="8">
        <v>4.7777777779999999</v>
      </c>
      <c r="G258" s="8">
        <v>82.333333330000002</v>
      </c>
      <c r="H258" s="8" t="str">
        <f t="shared" si="11"/>
        <v>Between 51 to 100 HP</v>
      </c>
      <c r="I258" s="8">
        <v>1775.7777779999999</v>
      </c>
      <c r="J258" s="3" t="s">
        <v>491</v>
      </c>
      <c r="K258" s="10">
        <v>3634</v>
      </c>
      <c r="L258" s="10">
        <v>2138</v>
      </c>
      <c r="M258" s="3">
        <v>390</v>
      </c>
      <c r="N258" s="10">
        <v>6162</v>
      </c>
    </row>
    <row r="259" spans="1:14" x14ac:dyDescent="0.3">
      <c r="A259" s="3" t="s">
        <v>186</v>
      </c>
      <c r="B259" s="3" t="s">
        <v>271</v>
      </c>
      <c r="C259" s="8">
        <v>37.350625000000001</v>
      </c>
      <c r="D259" s="25">
        <f t="shared" ref="D259:D322" si="12">C259*1000</f>
        <v>37350.625</v>
      </c>
      <c r="E259" s="8" t="str">
        <f t="shared" ref="E259:E322" si="13">IF(C259 &lt; 50, "Below 50k",
    IF(C259 &lt;= 100, "Between 50K - 100k",
        IF(C259 &lt;= 200, "Between 100k - 200k",
            "Beyond 200k")))</f>
        <v>Below 50k</v>
      </c>
      <c r="F259" s="8">
        <v>5.375</v>
      </c>
      <c r="G259" s="8">
        <v>121.0625</v>
      </c>
      <c r="H259" s="8" t="str">
        <f t="shared" ref="H259:H322" si="14">IF(G259 &lt;= 50, "Below 50 HP",
    IF(G259 &lt;= 100, "Between 51 to 100 HP",
        IF(G259 &lt;= 200, "Between 101 to 200 HP",
            IF(G259 &lt;= 300, "Between 201 to 300 HP",
                IF(G259 &lt;= 400, "Between 301 to 400 HP",
                    IF(G259 &lt;= 450, "Between 401 to 450 HP",
                        "Beyond 450 HP"))))))</f>
        <v>Between 101 to 200 HP</v>
      </c>
      <c r="I259" s="8">
        <v>1972.8125</v>
      </c>
      <c r="J259" s="3" t="s">
        <v>491</v>
      </c>
      <c r="K259" s="10">
        <v>4892</v>
      </c>
      <c r="L259" s="10">
        <v>989</v>
      </c>
      <c r="M259" s="3">
        <v>275</v>
      </c>
      <c r="N259" s="10">
        <v>6156</v>
      </c>
    </row>
    <row r="260" spans="1:14" x14ac:dyDescent="0.3">
      <c r="A260" s="3" t="s">
        <v>81</v>
      </c>
      <c r="B260" s="3" t="s">
        <v>272</v>
      </c>
      <c r="C260" s="8">
        <v>23.224090910000001</v>
      </c>
      <c r="D260" s="25">
        <f t="shared" si="12"/>
        <v>23224.090910000003</v>
      </c>
      <c r="E260" s="8" t="str">
        <f t="shared" si="13"/>
        <v>Below 50k</v>
      </c>
      <c r="F260" s="8">
        <v>4.9090909089999997</v>
      </c>
      <c r="G260" s="8">
        <v>82</v>
      </c>
      <c r="H260" s="8" t="str">
        <f t="shared" si="14"/>
        <v>Between 51 to 100 HP</v>
      </c>
      <c r="I260" s="8">
        <v>1938</v>
      </c>
      <c r="J260" s="3" t="s">
        <v>491</v>
      </c>
      <c r="K260" s="10">
        <v>3819</v>
      </c>
      <c r="L260" s="10">
        <v>1990</v>
      </c>
      <c r="M260" s="3">
        <v>340</v>
      </c>
      <c r="N260" s="10">
        <v>6149</v>
      </c>
    </row>
    <row r="261" spans="1:14" x14ac:dyDescent="0.3">
      <c r="A261" s="3" t="s">
        <v>39</v>
      </c>
      <c r="B261" s="3" t="s">
        <v>273</v>
      </c>
      <c r="C261" s="8">
        <v>16.05676923</v>
      </c>
      <c r="D261" s="25">
        <f t="shared" si="12"/>
        <v>16056.76923</v>
      </c>
      <c r="E261" s="8" t="str">
        <f t="shared" si="13"/>
        <v>Below 50k</v>
      </c>
      <c r="F261" s="8">
        <v>4.923076923</v>
      </c>
      <c r="G261" s="8">
        <v>67</v>
      </c>
      <c r="H261" s="8" t="str">
        <f t="shared" si="14"/>
        <v>Between 51 to 100 HP</v>
      </c>
      <c r="I261" s="8">
        <v>1703.1538459999999</v>
      </c>
      <c r="J261" s="3" t="s">
        <v>491</v>
      </c>
      <c r="K261" s="10">
        <v>3972</v>
      </c>
      <c r="L261" s="10">
        <v>1837</v>
      </c>
      <c r="M261" s="3">
        <v>300</v>
      </c>
      <c r="N261" s="10">
        <v>6109</v>
      </c>
    </row>
    <row r="262" spans="1:14" x14ac:dyDescent="0.3">
      <c r="A262" s="3" t="s">
        <v>91</v>
      </c>
      <c r="B262" s="3" t="s">
        <v>274</v>
      </c>
      <c r="C262" s="8">
        <v>50.48413043</v>
      </c>
      <c r="D262" s="25">
        <f t="shared" si="12"/>
        <v>50484.130429999997</v>
      </c>
      <c r="E262" s="8" t="str">
        <f t="shared" si="13"/>
        <v>Between 50K - 100k</v>
      </c>
      <c r="F262" s="8">
        <v>7.3043478259999999</v>
      </c>
      <c r="G262" s="8">
        <v>150.6086957</v>
      </c>
      <c r="H262" s="8" t="str">
        <f t="shared" si="14"/>
        <v>Between 101 to 200 HP</v>
      </c>
      <c r="I262" s="8">
        <v>1969</v>
      </c>
      <c r="J262" s="3" t="s">
        <v>492</v>
      </c>
      <c r="K262" s="10">
        <v>4321</v>
      </c>
      <c r="L262" s="10">
        <v>1290</v>
      </c>
      <c r="M262" s="3">
        <v>379</v>
      </c>
      <c r="N262" s="10">
        <v>5990</v>
      </c>
    </row>
    <row r="263" spans="1:14" x14ac:dyDescent="0.3">
      <c r="A263" s="3" t="s">
        <v>59</v>
      </c>
      <c r="B263" s="3" t="s">
        <v>275</v>
      </c>
      <c r="C263" s="8">
        <v>17.222777780000001</v>
      </c>
      <c r="D263" s="25">
        <f t="shared" si="12"/>
        <v>17222.77778</v>
      </c>
      <c r="E263" s="8" t="str">
        <f t="shared" si="13"/>
        <v>Below 50k</v>
      </c>
      <c r="F263" s="8">
        <v>4.8888888890000004</v>
      </c>
      <c r="G263" s="8">
        <v>70</v>
      </c>
      <c r="H263" s="8" t="str">
        <f t="shared" si="14"/>
        <v>Between 51 to 100 HP</v>
      </c>
      <c r="I263" s="8">
        <v>1615.333333</v>
      </c>
      <c r="J263" s="3" t="s">
        <v>491</v>
      </c>
      <c r="K263" s="10">
        <v>3555</v>
      </c>
      <c r="L263" s="10">
        <v>2067</v>
      </c>
      <c r="M263" s="3">
        <v>364</v>
      </c>
      <c r="N263" s="10">
        <v>5986</v>
      </c>
    </row>
    <row r="264" spans="1:14" x14ac:dyDescent="0.3">
      <c r="A264" s="3" t="s">
        <v>34</v>
      </c>
      <c r="B264" s="3" t="s">
        <v>276</v>
      </c>
      <c r="C264" s="8">
        <v>95.299166670000005</v>
      </c>
      <c r="D264" s="25">
        <f t="shared" si="12"/>
        <v>95299.166670000006</v>
      </c>
      <c r="E264" s="8" t="str">
        <f t="shared" si="13"/>
        <v>Between 50K - 100k</v>
      </c>
      <c r="F264" s="8">
        <v>6.3333333329999997</v>
      </c>
      <c r="G264" s="8">
        <v>253.66666670000001</v>
      </c>
      <c r="H264" s="8" t="str">
        <f t="shared" si="14"/>
        <v>Between 201 to 300 HP</v>
      </c>
      <c r="I264" s="8">
        <v>3764.333333</v>
      </c>
      <c r="J264" s="3" t="s">
        <v>491</v>
      </c>
      <c r="K264" s="10">
        <v>4985</v>
      </c>
      <c r="L264" s="10">
        <v>692</v>
      </c>
      <c r="M264" s="3">
        <v>214</v>
      </c>
      <c r="N264" s="10">
        <v>5891</v>
      </c>
    </row>
    <row r="265" spans="1:14" x14ac:dyDescent="0.3">
      <c r="A265" s="3" t="s">
        <v>19</v>
      </c>
      <c r="B265" s="3" t="s">
        <v>277</v>
      </c>
      <c r="C265" s="8">
        <v>125.49625</v>
      </c>
      <c r="D265" s="25">
        <f t="shared" si="12"/>
        <v>125496.25</v>
      </c>
      <c r="E265" s="8" t="str">
        <f t="shared" si="13"/>
        <v>Between 100k - 200k</v>
      </c>
      <c r="F265" s="8">
        <v>8</v>
      </c>
      <c r="G265" s="8">
        <v>282.25</v>
      </c>
      <c r="H265" s="8" t="str">
        <f t="shared" si="14"/>
        <v>Between 201 to 300 HP</v>
      </c>
      <c r="I265" s="8">
        <v>3344.75</v>
      </c>
      <c r="J265" s="3" t="s">
        <v>491</v>
      </c>
      <c r="K265" s="10">
        <v>4371</v>
      </c>
      <c r="L265" s="10">
        <v>1148</v>
      </c>
      <c r="M265" s="3">
        <v>294</v>
      </c>
      <c r="N265" s="10">
        <v>5813</v>
      </c>
    </row>
    <row r="266" spans="1:14" x14ac:dyDescent="0.3">
      <c r="A266" s="3" t="s">
        <v>139</v>
      </c>
      <c r="B266" s="3" t="s">
        <v>278</v>
      </c>
      <c r="C266" s="8">
        <v>53.627333329999999</v>
      </c>
      <c r="D266" s="25">
        <f t="shared" si="12"/>
        <v>53627.333330000001</v>
      </c>
      <c r="E266" s="8" t="str">
        <f t="shared" si="13"/>
        <v>Between 50K - 100k</v>
      </c>
      <c r="F266" s="8">
        <v>0</v>
      </c>
      <c r="G266" s="8">
        <v>122.66666669999999</v>
      </c>
      <c r="H266" s="8" t="str">
        <f t="shared" si="14"/>
        <v>Between 101 to 200 HP</v>
      </c>
      <c r="I266" s="8">
        <v>2331.333333</v>
      </c>
      <c r="J266" s="3" t="s">
        <v>491</v>
      </c>
      <c r="K266" s="10">
        <v>4060</v>
      </c>
      <c r="L266" s="10">
        <v>1324</v>
      </c>
      <c r="M266" s="3">
        <v>410</v>
      </c>
      <c r="N266" s="10">
        <v>5794</v>
      </c>
    </row>
    <row r="267" spans="1:14" x14ac:dyDescent="0.3">
      <c r="A267" s="3" t="s">
        <v>279</v>
      </c>
      <c r="B267" s="3" t="s">
        <v>280</v>
      </c>
      <c r="C267" s="8">
        <v>26.591249999999999</v>
      </c>
      <c r="D267" s="25">
        <f t="shared" si="12"/>
        <v>26591.25</v>
      </c>
      <c r="E267" s="8" t="str">
        <f t="shared" si="13"/>
        <v>Below 50k</v>
      </c>
      <c r="F267" s="8">
        <v>4.125</v>
      </c>
      <c r="G267" s="8">
        <v>108.625</v>
      </c>
      <c r="H267" s="8" t="str">
        <f t="shared" si="14"/>
        <v>Between 101 to 200 HP</v>
      </c>
      <c r="I267" s="8">
        <v>1911.75</v>
      </c>
      <c r="J267" s="3" t="s">
        <v>491</v>
      </c>
      <c r="K267" s="10">
        <v>3537</v>
      </c>
      <c r="L267" s="10">
        <v>1839</v>
      </c>
      <c r="M267" s="3">
        <v>271</v>
      </c>
      <c r="N267" s="10">
        <v>5647</v>
      </c>
    </row>
    <row r="268" spans="1:14" x14ac:dyDescent="0.3">
      <c r="A268" s="3" t="s">
        <v>11</v>
      </c>
      <c r="B268" s="3" t="s">
        <v>281</v>
      </c>
      <c r="C268" s="8">
        <v>29.151</v>
      </c>
      <c r="D268" s="25">
        <f t="shared" si="12"/>
        <v>29151</v>
      </c>
      <c r="E268" s="8" t="str">
        <f t="shared" si="13"/>
        <v>Below 50k</v>
      </c>
      <c r="F268" s="8">
        <v>5</v>
      </c>
      <c r="G268" s="8">
        <v>89</v>
      </c>
      <c r="H268" s="8" t="str">
        <f t="shared" si="14"/>
        <v>Between 51 to 100 HP</v>
      </c>
      <c r="I268" s="8">
        <v>2526.5</v>
      </c>
      <c r="J268" s="3" t="s">
        <v>491</v>
      </c>
      <c r="K268" s="10">
        <v>4054</v>
      </c>
      <c r="L268" s="10">
        <v>1123</v>
      </c>
      <c r="M268" s="3">
        <v>246</v>
      </c>
      <c r="N268" s="10">
        <v>5423</v>
      </c>
    </row>
    <row r="269" spans="1:14" x14ac:dyDescent="0.3">
      <c r="A269" s="3" t="s">
        <v>106</v>
      </c>
      <c r="B269" s="3" t="s">
        <v>282</v>
      </c>
      <c r="C269" s="8">
        <v>20.74</v>
      </c>
      <c r="D269" s="25">
        <f t="shared" si="12"/>
        <v>20740</v>
      </c>
      <c r="E269" s="8" t="str">
        <f t="shared" si="13"/>
        <v>Below 50k</v>
      </c>
      <c r="F269" s="8">
        <v>5</v>
      </c>
      <c r="G269" s="8">
        <v>75</v>
      </c>
      <c r="H269" s="8" t="str">
        <f t="shared" si="14"/>
        <v>Between 51 to 100 HP</v>
      </c>
      <c r="I269" s="8">
        <v>1695</v>
      </c>
      <c r="J269" s="3" t="s">
        <v>491</v>
      </c>
      <c r="K269" s="10">
        <v>3028</v>
      </c>
      <c r="L269" s="10">
        <v>2110</v>
      </c>
      <c r="M269" s="3">
        <v>282</v>
      </c>
      <c r="N269" s="10">
        <v>5420</v>
      </c>
    </row>
    <row r="270" spans="1:14" x14ac:dyDescent="0.3">
      <c r="A270" s="3" t="s">
        <v>106</v>
      </c>
      <c r="B270" s="3" t="s">
        <v>283</v>
      </c>
      <c r="C270" s="8">
        <v>11.74</v>
      </c>
      <c r="D270" s="25">
        <f t="shared" si="12"/>
        <v>11740</v>
      </c>
      <c r="E270" s="8" t="str">
        <f t="shared" si="13"/>
        <v>Below 50k</v>
      </c>
      <c r="F270" s="8">
        <v>5</v>
      </c>
      <c r="G270" s="8">
        <v>63</v>
      </c>
      <c r="H270" s="8" t="str">
        <f t="shared" si="14"/>
        <v>Between 51 to 100 HP</v>
      </c>
      <c r="I270" s="8">
        <v>1405</v>
      </c>
      <c r="J270" s="3" t="s">
        <v>491</v>
      </c>
      <c r="K270" s="10">
        <v>2351</v>
      </c>
      <c r="L270" s="10">
        <v>2603</v>
      </c>
      <c r="M270" s="3">
        <v>398</v>
      </c>
      <c r="N270" s="10">
        <v>5352</v>
      </c>
    </row>
    <row r="271" spans="1:14" x14ac:dyDescent="0.3">
      <c r="A271" s="3" t="s">
        <v>73</v>
      </c>
      <c r="B271" s="3" t="s">
        <v>284</v>
      </c>
      <c r="C271" s="8">
        <v>19.895</v>
      </c>
      <c r="D271" s="25">
        <f t="shared" si="12"/>
        <v>19895</v>
      </c>
      <c r="E271" s="8" t="str">
        <f t="shared" si="13"/>
        <v>Below 50k</v>
      </c>
      <c r="F271" s="8">
        <v>4.8</v>
      </c>
      <c r="G271" s="8">
        <v>94</v>
      </c>
      <c r="H271" s="8" t="str">
        <f t="shared" si="14"/>
        <v>Between 51 to 100 HP</v>
      </c>
      <c r="I271" s="8">
        <v>1742.6</v>
      </c>
      <c r="J271" s="3" t="s">
        <v>491</v>
      </c>
      <c r="K271" s="10">
        <v>3240</v>
      </c>
      <c r="L271" s="10">
        <v>1779</v>
      </c>
      <c r="M271" s="3">
        <v>238</v>
      </c>
      <c r="N271" s="10">
        <v>5257</v>
      </c>
    </row>
    <row r="272" spans="1:14" x14ac:dyDescent="0.3">
      <c r="A272" s="3" t="s">
        <v>285</v>
      </c>
      <c r="B272" s="3" t="s">
        <v>286</v>
      </c>
      <c r="C272" s="8">
        <v>53.792000000000002</v>
      </c>
      <c r="D272" s="25">
        <f t="shared" si="12"/>
        <v>53792</v>
      </c>
      <c r="E272" s="8" t="str">
        <f t="shared" si="13"/>
        <v>Between 50K - 100k</v>
      </c>
      <c r="F272" s="8">
        <v>6</v>
      </c>
      <c r="G272" s="8">
        <v>134.33333329999999</v>
      </c>
      <c r="H272" s="8" t="str">
        <f t="shared" si="14"/>
        <v>Between 101 to 200 HP</v>
      </c>
      <c r="I272" s="8">
        <v>1730</v>
      </c>
      <c r="J272" s="3" t="s">
        <v>491</v>
      </c>
      <c r="K272" s="10">
        <v>4463</v>
      </c>
      <c r="L272" s="10">
        <v>462</v>
      </c>
      <c r="M272" s="3">
        <v>214</v>
      </c>
      <c r="N272" s="10">
        <v>5139</v>
      </c>
    </row>
    <row r="273" spans="1:14" x14ac:dyDescent="0.3">
      <c r="A273" s="3" t="s">
        <v>11</v>
      </c>
      <c r="B273" s="3" t="s">
        <v>287</v>
      </c>
      <c r="C273" s="8">
        <v>32.117666669999998</v>
      </c>
      <c r="D273" s="25">
        <f t="shared" si="12"/>
        <v>32117.666669999999</v>
      </c>
      <c r="E273" s="8" t="str">
        <f t="shared" si="13"/>
        <v>Below 50k</v>
      </c>
      <c r="F273" s="8">
        <v>4.6666666670000003</v>
      </c>
      <c r="G273" s="8">
        <v>115.33333330000001</v>
      </c>
      <c r="H273" s="8" t="str">
        <f t="shared" si="14"/>
        <v>Between 101 to 200 HP</v>
      </c>
      <c r="I273" s="8">
        <v>2362</v>
      </c>
      <c r="J273" s="3" t="s">
        <v>491</v>
      </c>
      <c r="K273" s="10">
        <v>3669</v>
      </c>
      <c r="L273" s="10">
        <v>933</v>
      </c>
      <c r="M273" s="3">
        <v>224</v>
      </c>
      <c r="N273" s="10">
        <v>4826</v>
      </c>
    </row>
    <row r="274" spans="1:14" x14ac:dyDescent="0.3">
      <c r="A274" s="3" t="s">
        <v>133</v>
      </c>
      <c r="B274" s="3" t="s">
        <v>288</v>
      </c>
      <c r="C274" s="8">
        <v>24.35</v>
      </c>
      <c r="D274" s="25">
        <f t="shared" si="12"/>
        <v>24350</v>
      </c>
      <c r="E274" s="8" t="str">
        <f t="shared" si="13"/>
        <v>Below 50k</v>
      </c>
      <c r="F274" s="8">
        <v>6</v>
      </c>
      <c r="G274" s="8">
        <v>60</v>
      </c>
      <c r="H274" s="8" t="str">
        <f t="shared" si="14"/>
        <v>Between 51 to 100 HP</v>
      </c>
      <c r="I274" s="8">
        <v>698</v>
      </c>
      <c r="J274" s="3" t="s">
        <v>491</v>
      </c>
      <c r="K274" s="10">
        <v>3014</v>
      </c>
      <c r="L274" s="10">
        <v>1462</v>
      </c>
      <c r="M274" s="3">
        <v>317</v>
      </c>
      <c r="N274" s="10">
        <v>4793</v>
      </c>
    </row>
    <row r="275" spans="1:14" x14ac:dyDescent="0.3">
      <c r="A275" s="3" t="s">
        <v>289</v>
      </c>
      <c r="B275" s="3" t="s">
        <v>290</v>
      </c>
      <c r="C275" s="8">
        <v>360.755</v>
      </c>
      <c r="D275" s="25">
        <f t="shared" si="12"/>
        <v>360755</v>
      </c>
      <c r="E275" s="8" t="str">
        <f t="shared" si="13"/>
        <v>Beyond 200k</v>
      </c>
      <c r="F275" s="8">
        <v>6</v>
      </c>
      <c r="G275" s="8">
        <v>410</v>
      </c>
      <c r="H275" s="8" t="str">
        <f t="shared" si="14"/>
        <v>Between 401 to 450 HP</v>
      </c>
      <c r="I275" s="8">
        <v>5341</v>
      </c>
      <c r="J275" s="3" t="s">
        <v>491</v>
      </c>
      <c r="K275" s="10">
        <v>4192</v>
      </c>
      <c r="L275" s="10">
        <v>359</v>
      </c>
      <c r="M275" s="3">
        <v>191</v>
      </c>
      <c r="N275" s="10">
        <v>4742</v>
      </c>
    </row>
    <row r="276" spans="1:14" x14ac:dyDescent="0.3">
      <c r="A276" s="3" t="s">
        <v>70</v>
      </c>
      <c r="B276" s="3" t="s">
        <v>291</v>
      </c>
      <c r="C276" s="8">
        <v>35.534999999999997</v>
      </c>
      <c r="D276" s="25">
        <f t="shared" si="12"/>
        <v>35535</v>
      </c>
      <c r="E276" s="8" t="str">
        <f t="shared" si="13"/>
        <v>Below 50k</v>
      </c>
      <c r="F276" s="8">
        <v>6</v>
      </c>
      <c r="G276" s="8">
        <v>93.6</v>
      </c>
      <c r="H276" s="8" t="str">
        <f t="shared" si="14"/>
        <v>Between 51 to 100 HP</v>
      </c>
      <c r="I276" s="8">
        <v>1647.4</v>
      </c>
      <c r="J276" s="3" t="s">
        <v>492</v>
      </c>
      <c r="K276" s="10">
        <v>3793</v>
      </c>
      <c r="L276" s="10">
        <v>742</v>
      </c>
      <c r="M276" s="3">
        <v>139</v>
      </c>
      <c r="N276" s="10">
        <v>4674</v>
      </c>
    </row>
    <row r="277" spans="1:14" x14ac:dyDescent="0.3">
      <c r="A277" s="3" t="s">
        <v>155</v>
      </c>
      <c r="B277" s="3" t="s">
        <v>292</v>
      </c>
      <c r="C277" s="8">
        <v>28.17</v>
      </c>
      <c r="D277" s="25">
        <f t="shared" si="12"/>
        <v>28170</v>
      </c>
      <c r="E277" s="8" t="str">
        <f t="shared" si="13"/>
        <v>Below 50k</v>
      </c>
      <c r="F277" s="8">
        <v>5.5833333329999997</v>
      </c>
      <c r="G277" s="8">
        <v>103</v>
      </c>
      <c r="H277" s="8" t="str">
        <f t="shared" si="14"/>
        <v>Between 101 to 200 HP</v>
      </c>
      <c r="I277" s="8">
        <v>1706.333333</v>
      </c>
      <c r="J277" s="3" t="s">
        <v>491</v>
      </c>
      <c r="K277" s="10">
        <v>3389</v>
      </c>
      <c r="L277" s="10">
        <v>1045</v>
      </c>
      <c r="M277" s="3">
        <v>201</v>
      </c>
      <c r="N277" s="10">
        <v>4635</v>
      </c>
    </row>
    <row r="278" spans="1:14" x14ac:dyDescent="0.3">
      <c r="A278" s="3" t="s">
        <v>53</v>
      </c>
      <c r="B278" s="3" t="s">
        <v>293</v>
      </c>
      <c r="C278" s="8">
        <v>33.861562499999998</v>
      </c>
      <c r="D278" s="25">
        <f t="shared" si="12"/>
        <v>33861.5625</v>
      </c>
      <c r="E278" s="8" t="str">
        <f t="shared" si="13"/>
        <v>Below 50k</v>
      </c>
      <c r="F278" s="8">
        <v>5.375</v>
      </c>
      <c r="G278" s="8">
        <v>116.25</v>
      </c>
      <c r="H278" s="8" t="str">
        <f t="shared" si="14"/>
        <v>Between 101 to 200 HP</v>
      </c>
      <c r="I278" s="8">
        <v>1925.25</v>
      </c>
      <c r="J278" s="3" t="s">
        <v>491</v>
      </c>
      <c r="K278" s="10">
        <v>3722</v>
      </c>
      <c r="L278" s="10">
        <v>659</v>
      </c>
      <c r="M278" s="3">
        <v>147</v>
      </c>
      <c r="N278" s="10">
        <v>4528</v>
      </c>
    </row>
    <row r="279" spans="1:14" x14ac:dyDescent="0.3">
      <c r="A279" s="3" t="s">
        <v>30</v>
      </c>
      <c r="B279" s="3" t="s">
        <v>294</v>
      </c>
      <c r="C279" s="8">
        <v>20.213333330000001</v>
      </c>
      <c r="D279" s="25">
        <f t="shared" si="12"/>
        <v>20213.333330000001</v>
      </c>
      <c r="E279" s="8" t="str">
        <f t="shared" si="13"/>
        <v>Below 50k</v>
      </c>
      <c r="F279" s="8">
        <v>6</v>
      </c>
      <c r="G279" s="8">
        <v>74</v>
      </c>
      <c r="H279" s="8" t="str">
        <f t="shared" si="14"/>
        <v>Between 51 to 100 HP</v>
      </c>
      <c r="I279" s="8">
        <v>1329</v>
      </c>
      <c r="J279" s="3" t="s">
        <v>491</v>
      </c>
      <c r="K279" s="10">
        <v>2025</v>
      </c>
      <c r="L279" s="10">
        <v>2036</v>
      </c>
      <c r="M279" s="3">
        <v>296</v>
      </c>
      <c r="N279" s="10">
        <v>4357</v>
      </c>
    </row>
    <row r="280" spans="1:14" x14ac:dyDescent="0.3">
      <c r="A280" s="3" t="s">
        <v>53</v>
      </c>
      <c r="B280" s="3" t="s">
        <v>295</v>
      </c>
      <c r="C280" s="8">
        <v>11.917</v>
      </c>
      <c r="D280" s="25">
        <f t="shared" si="12"/>
        <v>11917</v>
      </c>
      <c r="E280" s="8" t="str">
        <f t="shared" si="13"/>
        <v>Below 50k</v>
      </c>
      <c r="F280" s="8">
        <v>5</v>
      </c>
      <c r="G280" s="8">
        <v>49.133333329999999</v>
      </c>
      <c r="H280" s="8" t="str">
        <f t="shared" si="14"/>
        <v>Below 50 HP</v>
      </c>
      <c r="I280" s="8">
        <v>999</v>
      </c>
      <c r="J280" s="3" t="s">
        <v>491</v>
      </c>
      <c r="K280" s="10">
        <v>1693</v>
      </c>
      <c r="L280" s="10">
        <v>2445</v>
      </c>
      <c r="M280" s="3">
        <v>189</v>
      </c>
      <c r="N280" s="10">
        <v>4327</v>
      </c>
    </row>
    <row r="281" spans="1:14" x14ac:dyDescent="0.3">
      <c r="A281" s="3" t="s">
        <v>34</v>
      </c>
      <c r="B281" s="3" t="s">
        <v>296</v>
      </c>
      <c r="C281" s="8">
        <v>87.12</v>
      </c>
      <c r="D281" s="25">
        <f t="shared" si="12"/>
        <v>87120</v>
      </c>
      <c r="E281" s="8" t="str">
        <f t="shared" si="13"/>
        <v>Between 50K - 100k</v>
      </c>
      <c r="F281" s="8">
        <v>8</v>
      </c>
      <c r="G281" s="8">
        <v>190</v>
      </c>
      <c r="H281" s="8" t="str">
        <f t="shared" si="14"/>
        <v>Between 101 to 200 HP</v>
      </c>
      <c r="I281" s="8">
        <v>2967</v>
      </c>
      <c r="J281" s="3" t="s">
        <v>492</v>
      </c>
      <c r="K281" s="10">
        <v>3715</v>
      </c>
      <c r="L281" s="10">
        <v>401</v>
      </c>
      <c r="M281" s="3">
        <v>162</v>
      </c>
      <c r="N281" s="10">
        <v>4278</v>
      </c>
    </row>
    <row r="282" spans="1:14" x14ac:dyDescent="0.3">
      <c r="A282" s="3" t="s">
        <v>22</v>
      </c>
      <c r="B282" s="3">
        <v>405</v>
      </c>
      <c r="C282" s="8">
        <v>20.430083329999999</v>
      </c>
      <c r="D282" s="25">
        <f t="shared" si="12"/>
        <v>20430.083329999998</v>
      </c>
      <c r="E282" s="8" t="str">
        <f t="shared" si="13"/>
        <v>Below 50k</v>
      </c>
      <c r="F282" s="8">
        <v>4.7916666670000003</v>
      </c>
      <c r="G282" s="8">
        <v>69.875</v>
      </c>
      <c r="H282" s="8" t="str">
        <f t="shared" si="14"/>
        <v>Between 51 to 100 HP</v>
      </c>
      <c r="I282" s="8">
        <v>1773</v>
      </c>
      <c r="J282" s="3" t="s">
        <v>491</v>
      </c>
      <c r="K282" s="10">
        <v>3321</v>
      </c>
      <c r="L282" s="10">
        <v>747</v>
      </c>
      <c r="M282" s="3">
        <v>148</v>
      </c>
      <c r="N282" s="10">
        <v>4216</v>
      </c>
    </row>
    <row r="283" spans="1:14" x14ac:dyDescent="0.3">
      <c r="A283" s="3" t="s">
        <v>297</v>
      </c>
      <c r="B283" s="3" t="s">
        <v>298</v>
      </c>
      <c r="C283" s="8">
        <v>21.105625</v>
      </c>
      <c r="D283" s="25">
        <f t="shared" si="12"/>
        <v>21105.625</v>
      </c>
      <c r="E283" s="8" t="str">
        <f t="shared" si="13"/>
        <v>Below 50k</v>
      </c>
      <c r="F283" s="8">
        <v>5</v>
      </c>
      <c r="G283" s="8">
        <v>60.625</v>
      </c>
      <c r="H283" s="8" t="str">
        <f t="shared" si="14"/>
        <v>Between 51 to 100 HP</v>
      </c>
      <c r="I283" s="8">
        <v>1039.5</v>
      </c>
      <c r="J283" s="3" t="s">
        <v>491</v>
      </c>
      <c r="K283" s="10">
        <v>2305</v>
      </c>
      <c r="L283" s="10">
        <v>1697</v>
      </c>
      <c r="M283" s="3">
        <v>180</v>
      </c>
      <c r="N283" s="10">
        <v>4182</v>
      </c>
    </row>
    <row r="284" spans="1:14" x14ac:dyDescent="0.3">
      <c r="A284" s="3" t="s">
        <v>15</v>
      </c>
      <c r="B284" s="3" t="s">
        <v>299</v>
      </c>
      <c r="C284" s="8">
        <v>35.376458329999998</v>
      </c>
      <c r="D284" s="25">
        <f t="shared" si="12"/>
        <v>35376.458330000001</v>
      </c>
      <c r="E284" s="8" t="str">
        <f t="shared" si="13"/>
        <v>Below 50k</v>
      </c>
      <c r="F284" s="8">
        <v>6</v>
      </c>
      <c r="G284" s="8">
        <v>103.08333330000001</v>
      </c>
      <c r="H284" s="8" t="str">
        <f t="shared" si="14"/>
        <v>Between 101 to 200 HP</v>
      </c>
      <c r="I284" s="8">
        <v>1968</v>
      </c>
      <c r="J284" s="3" t="s">
        <v>492</v>
      </c>
      <c r="K284" s="10">
        <v>3063</v>
      </c>
      <c r="L284" s="10">
        <v>867</v>
      </c>
      <c r="M284" s="3">
        <v>244</v>
      </c>
      <c r="N284" s="10">
        <v>4174</v>
      </c>
    </row>
    <row r="285" spans="1:14" x14ac:dyDescent="0.3">
      <c r="A285" s="3" t="s">
        <v>186</v>
      </c>
      <c r="B285" s="3" t="s">
        <v>300</v>
      </c>
      <c r="C285" s="8">
        <v>55.2</v>
      </c>
      <c r="D285" s="25">
        <f t="shared" si="12"/>
        <v>55200</v>
      </c>
      <c r="E285" s="8" t="str">
        <f t="shared" si="13"/>
        <v>Between 50K - 100k</v>
      </c>
      <c r="F285" s="8">
        <v>6</v>
      </c>
      <c r="G285" s="8">
        <v>163.5</v>
      </c>
      <c r="H285" s="8" t="str">
        <f t="shared" si="14"/>
        <v>Between 101 to 200 HP</v>
      </c>
      <c r="I285" s="8">
        <v>2696.5</v>
      </c>
      <c r="J285" s="3" t="s">
        <v>491</v>
      </c>
      <c r="K285" s="10">
        <v>2897</v>
      </c>
      <c r="L285" s="10">
        <v>1027</v>
      </c>
      <c r="M285" s="3">
        <v>249</v>
      </c>
      <c r="N285" s="10">
        <v>4173</v>
      </c>
    </row>
    <row r="286" spans="1:14" x14ac:dyDescent="0.3">
      <c r="A286" s="3" t="s">
        <v>39</v>
      </c>
      <c r="B286" s="3" t="s">
        <v>301</v>
      </c>
      <c r="C286" s="8">
        <v>31.127500000000001</v>
      </c>
      <c r="D286" s="25">
        <f t="shared" si="12"/>
        <v>31127.5</v>
      </c>
      <c r="E286" s="8" t="str">
        <f t="shared" si="13"/>
        <v>Below 50k</v>
      </c>
      <c r="F286" s="8">
        <v>5.75</v>
      </c>
      <c r="G286" s="8">
        <v>105.25</v>
      </c>
      <c r="H286" s="8" t="str">
        <f t="shared" si="14"/>
        <v>Between 101 to 200 HP</v>
      </c>
      <c r="I286" s="8">
        <v>1688.25</v>
      </c>
      <c r="J286" s="3" t="s">
        <v>491</v>
      </c>
      <c r="K286" s="10">
        <v>2709</v>
      </c>
      <c r="L286" s="10">
        <v>1292</v>
      </c>
      <c r="M286" s="3">
        <v>161</v>
      </c>
      <c r="N286" s="10">
        <v>4162</v>
      </c>
    </row>
    <row r="287" spans="1:14" x14ac:dyDescent="0.3">
      <c r="A287" s="3" t="s">
        <v>30</v>
      </c>
      <c r="B287" s="3" t="s">
        <v>302</v>
      </c>
      <c r="C287" s="8">
        <v>25.298749999999998</v>
      </c>
      <c r="D287" s="25">
        <f t="shared" si="12"/>
        <v>25298.75</v>
      </c>
      <c r="E287" s="8" t="str">
        <f t="shared" si="13"/>
        <v>Below 50k</v>
      </c>
      <c r="F287" s="8">
        <v>4.5</v>
      </c>
      <c r="G287" s="8">
        <v>94</v>
      </c>
      <c r="H287" s="8" t="str">
        <f t="shared" si="14"/>
        <v>Between 51 to 100 HP</v>
      </c>
      <c r="I287" s="8">
        <v>1998</v>
      </c>
      <c r="J287" s="3" t="s">
        <v>491</v>
      </c>
      <c r="K287" s="10">
        <v>2672</v>
      </c>
      <c r="L287" s="10">
        <v>1134</v>
      </c>
      <c r="M287" s="3">
        <v>301</v>
      </c>
      <c r="N287" s="10">
        <v>4107</v>
      </c>
    </row>
    <row r="288" spans="1:14" x14ac:dyDescent="0.3">
      <c r="A288" s="3" t="s">
        <v>32</v>
      </c>
      <c r="B288" s="3" t="s">
        <v>303</v>
      </c>
      <c r="C288" s="8">
        <v>57.229058510000002</v>
      </c>
      <c r="D288" s="25">
        <f t="shared" si="12"/>
        <v>57229.058510000003</v>
      </c>
      <c r="E288" s="8" t="str">
        <f t="shared" si="13"/>
        <v>Between 50K - 100k</v>
      </c>
      <c r="F288" s="8">
        <v>5.2340425530000001</v>
      </c>
      <c r="G288" s="8">
        <v>120.4255319</v>
      </c>
      <c r="H288" s="8" t="str">
        <f t="shared" si="14"/>
        <v>Between 101 to 200 HP</v>
      </c>
      <c r="I288" s="8">
        <v>2309.3404260000002</v>
      </c>
      <c r="J288" s="3" t="s">
        <v>492</v>
      </c>
      <c r="K288" s="10">
        <v>3085</v>
      </c>
      <c r="L288" s="10">
        <v>722</v>
      </c>
      <c r="M288" s="3">
        <v>260</v>
      </c>
      <c r="N288" s="10">
        <v>4067</v>
      </c>
    </row>
    <row r="289" spans="1:14" x14ac:dyDescent="0.3">
      <c r="A289" s="3" t="s">
        <v>59</v>
      </c>
      <c r="B289" s="3" t="s">
        <v>304</v>
      </c>
      <c r="C289" s="8">
        <v>36.701250000000002</v>
      </c>
      <c r="D289" s="25">
        <f t="shared" si="12"/>
        <v>36701.25</v>
      </c>
      <c r="E289" s="8" t="str">
        <f t="shared" si="13"/>
        <v>Below 50k</v>
      </c>
      <c r="F289" s="8">
        <v>4.875</v>
      </c>
      <c r="G289" s="8">
        <v>91.75</v>
      </c>
      <c r="H289" s="8" t="str">
        <f t="shared" si="14"/>
        <v>Between 51 to 100 HP</v>
      </c>
      <c r="I289" s="8">
        <v>2019.75</v>
      </c>
      <c r="J289" s="3" t="s">
        <v>491</v>
      </c>
      <c r="K289" s="10">
        <v>2732</v>
      </c>
      <c r="L289" s="10">
        <v>1092</v>
      </c>
      <c r="M289" s="3">
        <v>220</v>
      </c>
      <c r="N289" s="10">
        <v>4044</v>
      </c>
    </row>
    <row r="290" spans="1:14" x14ac:dyDescent="0.3">
      <c r="A290" s="3" t="s">
        <v>11</v>
      </c>
      <c r="B290" s="3" t="s">
        <v>305</v>
      </c>
      <c r="C290" s="8">
        <v>18.295562499999999</v>
      </c>
      <c r="D290" s="25">
        <f t="shared" si="12"/>
        <v>18295.5625</v>
      </c>
      <c r="E290" s="8" t="str">
        <f t="shared" si="13"/>
        <v>Below 50k</v>
      </c>
      <c r="F290" s="8">
        <v>4.875</v>
      </c>
      <c r="G290" s="8">
        <v>70.25</v>
      </c>
      <c r="H290" s="8" t="str">
        <f t="shared" si="14"/>
        <v>Between 51 to 100 HP</v>
      </c>
      <c r="I290" s="8">
        <v>1836.5</v>
      </c>
      <c r="J290" s="3" t="s">
        <v>491</v>
      </c>
      <c r="K290" s="10">
        <v>3439</v>
      </c>
      <c r="L290" s="10">
        <v>405</v>
      </c>
      <c r="M290" s="3">
        <v>90</v>
      </c>
      <c r="N290" s="10">
        <v>3934</v>
      </c>
    </row>
    <row r="291" spans="1:14" x14ac:dyDescent="0.3">
      <c r="A291" s="3" t="s">
        <v>289</v>
      </c>
      <c r="B291" s="3" t="s">
        <v>306</v>
      </c>
      <c r="C291" s="8">
        <v>273.755</v>
      </c>
      <c r="D291" s="25">
        <f t="shared" si="12"/>
        <v>273755</v>
      </c>
      <c r="E291" s="8" t="str">
        <f t="shared" si="13"/>
        <v>Beyond 200k</v>
      </c>
      <c r="F291" s="8">
        <v>6</v>
      </c>
      <c r="G291" s="8">
        <v>381</v>
      </c>
      <c r="H291" s="8" t="str">
        <f t="shared" si="14"/>
        <v>Between 301 to 400 HP</v>
      </c>
      <c r="I291" s="8">
        <v>5935</v>
      </c>
      <c r="J291" s="3" t="s">
        <v>491</v>
      </c>
      <c r="K291" s="10">
        <v>3354</v>
      </c>
      <c r="L291" s="10">
        <v>305</v>
      </c>
      <c r="M291" s="3">
        <v>160</v>
      </c>
      <c r="N291" s="10">
        <v>3819</v>
      </c>
    </row>
    <row r="292" spans="1:14" x14ac:dyDescent="0.3">
      <c r="A292" s="3" t="s">
        <v>34</v>
      </c>
      <c r="B292" s="3">
        <v>80</v>
      </c>
      <c r="C292" s="8">
        <v>27.09825</v>
      </c>
      <c r="D292" s="25">
        <f t="shared" si="12"/>
        <v>27098.25</v>
      </c>
      <c r="E292" s="8" t="str">
        <f t="shared" si="13"/>
        <v>Below 50k</v>
      </c>
      <c r="F292" s="8">
        <v>4.6666666670000003</v>
      </c>
      <c r="G292" s="8">
        <v>91.75</v>
      </c>
      <c r="H292" s="8" t="str">
        <f t="shared" si="14"/>
        <v>Between 51 to 100 HP</v>
      </c>
      <c r="I292" s="8">
        <v>2247.333333</v>
      </c>
      <c r="J292" s="3" t="s">
        <v>491</v>
      </c>
      <c r="K292" s="10">
        <v>2934</v>
      </c>
      <c r="L292" s="10">
        <v>670</v>
      </c>
      <c r="M292" s="3">
        <v>181</v>
      </c>
      <c r="N292" s="10">
        <v>3785</v>
      </c>
    </row>
    <row r="293" spans="1:14" x14ac:dyDescent="0.3">
      <c r="A293" s="3" t="s">
        <v>149</v>
      </c>
      <c r="B293" s="3" t="s">
        <v>307</v>
      </c>
      <c r="C293" s="8">
        <v>19.717833330000001</v>
      </c>
      <c r="D293" s="25">
        <f t="shared" si="12"/>
        <v>19717.833330000001</v>
      </c>
      <c r="E293" s="8" t="str">
        <f t="shared" si="13"/>
        <v>Below 50k</v>
      </c>
      <c r="F293" s="8">
        <v>4</v>
      </c>
      <c r="G293" s="8">
        <v>98</v>
      </c>
      <c r="H293" s="8" t="str">
        <f t="shared" si="14"/>
        <v>Between 51 to 100 HP</v>
      </c>
      <c r="I293" s="8">
        <v>1995</v>
      </c>
      <c r="J293" s="3" t="s">
        <v>491</v>
      </c>
      <c r="K293" s="10">
        <v>2363</v>
      </c>
      <c r="L293" s="10">
        <v>1184</v>
      </c>
      <c r="M293" s="3">
        <v>225</v>
      </c>
      <c r="N293" s="10">
        <v>3772</v>
      </c>
    </row>
    <row r="294" spans="1:14" x14ac:dyDescent="0.3">
      <c r="A294" s="3" t="s">
        <v>70</v>
      </c>
      <c r="B294" s="3" t="s">
        <v>308</v>
      </c>
      <c r="C294" s="8">
        <v>44.628333329999997</v>
      </c>
      <c r="D294" s="25">
        <f t="shared" si="12"/>
        <v>44628.333329999994</v>
      </c>
      <c r="E294" s="8" t="str">
        <f t="shared" si="13"/>
        <v>Below 50k</v>
      </c>
      <c r="F294" s="8">
        <v>4.3333333329999997</v>
      </c>
      <c r="G294" s="8">
        <v>127.66666669999999</v>
      </c>
      <c r="H294" s="8" t="str">
        <f t="shared" si="14"/>
        <v>Between 101 to 200 HP</v>
      </c>
      <c r="I294" s="8">
        <v>3100.333333</v>
      </c>
      <c r="J294" s="3" t="s">
        <v>492</v>
      </c>
      <c r="K294" s="10">
        <v>2805</v>
      </c>
      <c r="L294" s="10">
        <v>805</v>
      </c>
      <c r="M294" s="3">
        <v>101</v>
      </c>
      <c r="N294" s="10">
        <v>3711</v>
      </c>
    </row>
    <row r="295" spans="1:14" x14ac:dyDescent="0.3">
      <c r="A295" s="3" t="s">
        <v>19</v>
      </c>
      <c r="B295" s="3" t="s">
        <v>309</v>
      </c>
      <c r="C295" s="8">
        <v>134.78899999999999</v>
      </c>
      <c r="D295" s="25">
        <f t="shared" si="12"/>
        <v>134789</v>
      </c>
      <c r="E295" s="8" t="str">
        <f t="shared" si="13"/>
        <v>Between 100k - 200k</v>
      </c>
      <c r="F295" s="8">
        <v>8</v>
      </c>
      <c r="G295" s="8">
        <v>390</v>
      </c>
      <c r="H295" s="8" t="str">
        <f t="shared" si="14"/>
        <v>Between 301 to 400 HP</v>
      </c>
      <c r="I295" s="8">
        <v>4395</v>
      </c>
      <c r="J295" s="3" t="s">
        <v>491</v>
      </c>
      <c r="K295" s="10">
        <v>3327</v>
      </c>
      <c r="L295" s="10">
        <v>201</v>
      </c>
      <c r="M295" s="3">
        <v>139</v>
      </c>
      <c r="N295" s="10">
        <v>3667</v>
      </c>
    </row>
    <row r="296" spans="1:14" x14ac:dyDescent="0.3">
      <c r="A296" s="3" t="s">
        <v>73</v>
      </c>
      <c r="B296" s="3" t="s">
        <v>310</v>
      </c>
      <c r="C296" s="8">
        <v>28.803000000000001</v>
      </c>
      <c r="D296" s="25">
        <f t="shared" si="12"/>
        <v>28803</v>
      </c>
      <c r="E296" s="8" t="str">
        <f t="shared" si="13"/>
        <v>Below 50k</v>
      </c>
      <c r="F296" s="8">
        <v>4.8</v>
      </c>
      <c r="G296" s="8">
        <v>111.2</v>
      </c>
      <c r="H296" s="8" t="str">
        <f t="shared" si="14"/>
        <v>Between 101 to 200 HP</v>
      </c>
      <c r="I296" s="8">
        <v>2126.8000000000002</v>
      </c>
      <c r="J296" s="3" t="s">
        <v>491</v>
      </c>
      <c r="K296" s="10">
        <v>2855</v>
      </c>
      <c r="L296" s="10">
        <v>663</v>
      </c>
      <c r="M296" s="3">
        <v>144</v>
      </c>
      <c r="N296" s="10">
        <v>3662</v>
      </c>
    </row>
    <row r="297" spans="1:14" x14ac:dyDescent="0.3">
      <c r="A297" s="3" t="s">
        <v>39</v>
      </c>
      <c r="B297" s="3" t="s">
        <v>311</v>
      </c>
      <c r="C297" s="8">
        <v>10.832750000000001</v>
      </c>
      <c r="D297" s="25">
        <f t="shared" si="12"/>
        <v>10832.75</v>
      </c>
      <c r="E297" s="8" t="str">
        <f t="shared" si="13"/>
        <v>Below 50k</v>
      </c>
      <c r="F297" s="8">
        <v>5</v>
      </c>
      <c r="G297" s="8">
        <v>45</v>
      </c>
      <c r="H297" s="8" t="str">
        <f t="shared" si="14"/>
        <v>Below 50 HP</v>
      </c>
      <c r="I297" s="8">
        <v>1242</v>
      </c>
      <c r="J297" s="3" t="s">
        <v>491</v>
      </c>
      <c r="K297" s="10">
        <v>1935</v>
      </c>
      <c r="L297" s="10">
        <v>1492</v>
      </c>
      <c r="M297" s="3">
        <v>164</v>
      </c>
      <c r="N297" s="10">
        <v>3591</v>
      </c>
    </row>
    <row r="298" spans="1:14" x14ac:dyDescent="0.3">
      <c r="A298" s="3" t="s">
        <v>34</v>
      </c>
      <c r="B298" s="3" t="s">
        <v>312</v>
      </c>
      <c r="C298" s="8">
        <v>121.77</v>
      </c>
      <c r="D298" s="25">
        <f t="shared" si="12"/>
        <v>121770</v>
      </c>
      <c r="E298" s="8" t="str">
        <f t="shared" si="13"/>
        <v>Between 100k - 200k</v>
      </c>
      <c r="F298" s="8">
        <v>6.6666666670000003</v>
      </c>
      <c r="G298" s="8">
        <v>316.33333329999999</v>
      </c>
      <c r="H298" s="8" t="str">
        <f t="shared" si="14"/>
        <v>Between 301 to 400 HP</v>
      </c>
      <c r="I298" s="8">
        <v>3740</v>
      </c>
      <c r="J298" s="3" t="s">
        <v>491</v>
      </c>
      <c r="K298" s="10">
        <v>3101</v>
      </c>
      <c r="L298" s="10">
        <v>278</v>
      </c>
      <c r="M298" s="3">
        <v>116</v>
      </c>
      <c r="N298" s="10">
        <v>3495</v>
      </c>
    </row>
    <row r="299" spans="1:14" x14ac:dyDescent="0.3">
      <c r="A299" s="3" t="s">
        <v>17</v>
      </c>
      <c r="B299" s="3" t="s">
        <v>313</v>
      </c>
      <c r="C299" s="8">
        <v>27.941428569999999</v>
      </c>
      <c r="D299" s="25">
        <f t="shared" si="12"/>
        <v>27941.42857</v>
      </c>
      <c r="E299" s="8" t="str">
        <f t="shared" si="13"/>
        <v>Below 50k</v>
      </c>
      <c r="F299" s="8">
        <v>6.2142857139999998</v>
      </c>
      <c r="G299" s="8">
        <v>93.357142859999996</v>
      </c>
      <c r="H299" s="8" t="str">
        <f t="shared" si="14"/>
        <v>Between 51 to 100 HP</v>
      </c>
      <c r="I299" s="8">
        <v>1235.4285709999999</v>
      </c>
      <c r="J299" s="3" t="s">
        <v>491</v>
      </c>
      <c r="K299" s="10">
        <v>1837</v>
      </c>
      <c r="L299" s="10">
        <v>1574</v>
      </c>
      <c r="M299" s="3">
        <v>65</v>
      </c>
      <c r="N299" s="10">
        <v>3476</v>
      </c>
    </row>
    <row r="300" spans="1:14" x14ac:dyDescent="0.3">
      <c r="A300" s="3" t="s">
        <v>119</v>
      </c>
      <c r="B300" s="3" t="s">
        <v>314</v>
      </c>
      <c r="C300" s="8">
        <v>30.838999999999999</v>
      </c>
      <c r="D300" s="25">
        <f t="shared" si="12"/>
        <v>30839</v>
      </c>
      <c r="E300" s="8" t="str">
        <f t="shared" si="13"/>
        <v>Below 50k</v>
      </c>
      <c r="F300" s="8">
        <v>4.5999999999999996</v>
      </c>
      <c r="G300" s="8">
        <v>121</v>
      </c>
      <c r="H300" s="8" t="str">
        <f t="shared" si="14"/>
        <v>Between 101 to 200 HP</v>
      </c>
      <c r="I300" s="8">
        <v>2378</v>
      </c>
      <c r="J300" s="3" t="s">
        <v>491</v>
      </c>
      <c r="K300" s="10">
        <v>2194</v>
      </c>
      <c r="L300" s="10">
        <v>1035</v>
      </c>
      <c r="M300" s="3">
        <v>224</v>
      </c>
      <c r="N300" s="10">
        <v>3453</v>
      </c>
    </row>
    <row r="301" spans="1:14" x14ac:dyDescent="0.3">
      <c r="A301" s="3" t="s">
        <v>149</v>
      </c>
      <c r="B301" s="3" t="s">
        <v>315</v>
      </c>
      <c r="C301" s="8">
        <v>56.159166669999998</v>
      </c>
      <c r="D301" s="25">
        <f t="shared" si="12"/>
        <v>56159.166669999999</v>
      </c>
      <c r="E301" s="8" t="str">
        <f t="shared" si="13"/>
        <v>Between 50K - 100k</v>
      </c>
      <c r="F301" s="8">
        <v>5.5</v>
      </c>
      <c r="G301" s="8">
        <v>174.33333329999999</v>
      </c>
      <c r="H301" s="8" t="str">
        <f t="shared" si="14"/>
        <v>Between 101 to 200 HP</v>
      </c>
      <c r="I301" s="8">
        <v>3199</v>
      </c>
      <c r="J301" s="3" t="s">
        <v>491</v>
      </c>
      <c r="K301" s="10">
        <v>2209</v>
      </c>
      <c r="L301" s="10">
        <v>1076</v>
      </c>
      <c r="M301" s="3">
        <v>162</v>
      </c>
      <c r="N301" s="10">
        <v>3447</v>
      </c>
    </row>
    <row r="302" spans="1:14" x14ac:dyDescent="0.3">
      <c r="A302" s="3" t="s">
        <v>26</v>
      </c>
      <c r="B302" s="3" t="s">
        <v>316</v>
      </c>
      <c r="C302" s="8">
        <v>27.123333330000001</v>
      </c>
      <c r="D302" s="25">
        <f t="shared" si="12"/>
        <v>27123.333330000001</v>
      </c>
      <c r="E302" s="8" t="str">
        <f t="shared" si="13"/>
        <v>Below 50k</v>
      </c>
      <c r="F302" s="8">
        <v>6</v>
      </c>
      <c r="G302" s="8">
        <v>101</v>
      </c>
      <c r="H302" s="8" t="str">
        <f t="shared" si="14"/>
        <v>Between 101 to 200 HP</v>
      </c>
      <c r="I302" s="8">
        <v>1497</v>
      </c>
      <c r="J302" s="3" t="s">
        <v>491</v>
      </c>
      <c r="K302" s="10">
        <v>1979</v>
      </c>
      <c r="L302" s="10">
        <v>1241</v>
      </c>
      <c r="M302" s="3">
        <v>209</v>
      </c>
      <c r="N302" s="10">
        <v>3429</v>
      </c>
    </row>
    <row r="303" spans="1:14" x14ac:dyDescent="0.3">
      <c r="A303" s="3" t="s">
        <v>32</v>
      </c>
      <c r="B303" s="3" t="s">
        <v>317</v>
      </c>
      <c r="C303" s="8">
        <v>88.777777779999994</v>
      </c>
      <c r="D303" s="25">
        <f t="shared" si="12"/>
        <v>88777.777779999989</v>
      </c>
      <c r="E303" s="8" t="str">
        <f t="shared" si="13"/>
        <v>Between 50K - 100k</v>
      </c>
      <c r="F303" s="8">
        <v>7</v>
      </c>
      <c r="G303" s="8">
        <v>190</v>
      </c>
      <c r="H303" s="8" t="str">
        <f t="shared" si="14"/>
        <v>Between 101 to 200 HP</v>
      </c>
      <c r="I303" s="8">
        <v>3377.4444440000002</v>
      </c>
      <c r="J303" s="3" t="s">
        <v>491</v>
      </c>
      <c r="K303" s="10">
        <v>2317</v>
      </c>
      <c r="L303" s="10">
        <v>857</v>
      </c>
      <c r="M303" s="3">
        <v>251</v>
      </c>
      <c r="N303" s="10">
        <v>3425</v>
      </c>
    </row>
    <row r="304" spans="1:14" x14ac:dyDescent="0.3">
      <c r="A304" s="3" t="s">
        <v>26</v>
      </c>
      <c r="B304" s="3" t="s">
        <v>318</v>
      </c>
      <c r="C304" s="8">
        <v>27.934999999999999</v>
      </c>
      <c r="D304" s="25">
        <f t="shared" si="12"/>
        <v>27935</v>
      </c>
      <c r="E304" s="8" t="str">
        <f t="shared" si="13"/>
        <v>Below 50k</v>
      </c>
      <c r="F304" s="8">
        <v>5</v>
      </c>
      <c r="G304" s="8">
        <v>103.5</v>
      </c>
      <c r="H304" s="8" t="str">
        <f t="shared" si="14"/>
        <v>Between 101 to 200 HP</v>
      </c>
      <c r="I304" s="8">
        <v>1833</v>
      </c>
      <c r="J304" s="3" t="s">
        <v>491</v>
      </c>
      <c r="K304" s="10">
        <v>2146</v>
      </c>
      <c r="L304" s="10">
        <v>1002</v>
      </c>
      <c r="M304" s="3">
        <v>267</v>
      </c>
      <c r="N304" s="10">
        <v>3415</v>
      </c>
    </row>
    <row r="305" spans="1:14" x14ac:dyDescent="0.3">
      <c r="A305" s="3" t="s">
        <v>59</v>
      </c>
      <c r="B305" s="3" t="s">
        <v>319</v>
      </c>
      <c r="C305" s="8">
        <v>20.31264706</v>
      </c>
      <c r="D305" s="25">
        <f t="shared" si="12"/>
        <v>20312.647059999999</v>
      </c>
      <c r="E305" s="8" t="str">
        <f t="shared" si="13"/>
        <v>Below 50k</v>
      </c>
      <c r="F305" s="8">
        <v>5.3529411759999999</v>
      </c>
      <c r="G305" s="8">
        <v>63.294117649999997</v>
      </c>
      <c r="H305" s="8" t="str">
        <f t="shared" si="14"/>
        <v>Between 51 to 100 HP</v>
      </c>
      <c r="I305" s="8">
        <v>1344.823529</v>
      </c>
      <c r="J305" s="3" t="s">
        <v>492</v>
      </c>
      <c r="K305" s="10">
        <v>1712</v>
      </c>
      <c r="L305" s="10">
        <v>1409</v>
      </c>
      <c r="M305" s="3">
        <v>222</v>
      </c>
      <c r="N305" s="10">
        <v>3343</v>
      </c>
    </row>
    <row r="306" spans="1:14" x14ac:dyDescent="0.3">
      <c r="A306" s="3" t="s">
        <v>26</v>
      </c>
      <c r="B306" s="3" t="s">
        <v>320</v>
      </c>
      <c r="C306" s="8">
        <v>27.789666669999999</v>
      </c>
      <c r="D306" s="25">
        <f t="shared" si="12"/>
        <v>27789.666669999999</v>
      </c>
      <c r="E306" s="8" t="str">
        <f t="shared" si="13"/>
        <v>Below 50k</v>
      </c>
      <c r="F306" s="8">
        <v>4.6666666670000003</v>
      </c>
      <c r="G306" s="8">
        <v>110.66666669999999</v>
      </c>
      <c r="H306" s="8" t="str">
        <f t="shared" si="14"/>
        <v>Between 101 to 200 HP</v>
      </c>
      <c r="I306" s="8">
        <v>2050.333333</v>
      </c>
      <c r="J306" s="3" t="s">
        <v>491</v>
      </c>
      <c r="K306" s="10">
        <v>2377</v>
      </c>
      <c r="L306" s="10">
        <v>809</v>
      </c>
      <c r="M306" s="3">
        <v>153</v>
      </c>
      <c r="N306" s="10">
        <v>3339</v>
      </c>
    </row>
    <row r="307" spans="1:14" x14ac:dyDescent="0.3">
      <c r="A307" s="3" t="s">
        <v>70</v>
      </c>
      <c r="B307" s="3" t="s">
        <v>321</v>
      </c>
      <c r="C307" s="8">
        <v>19.055</v>
      </c>
      <c r="D307" s="25">
        <f t="shared" si="12"/>
        <v>19055</v>
      </c>
      <c r="E307" s="8" t="str">
        <f t="shared" si="13"/>
        <v>Below 50k</v>
      </c>
      <c r="F307" s="8">
        <v>4.5999999999999996</v>
      </c>
      <c r="G307" s="8">
        <v>89.2</v>
      </c>
      <c r="H307" s="8" t="str">
        <f t="shared" si="14"/>
        <v>Between 51 to 100 HP</v>
      </c>
      <c r="I307" s="8">
        <v>1827.8</v>
      </c>
      <c r="J307" s="3" t="s">
        <v>491</v>
      </c>
      <c r="K307" s="10">
        <v>2299</v>
      </c>
      <c r="L307" s="10">
        <v>743</v>
      </c>
      <c r="M307" s="3">
        <v>141</v>
      </c>
      <c r="N307" s="10">
        <v>3183</v>
      </c>
    </row>
    <row r="308" spans="1:14" x14ac:dyDescent="0.3">
      <c r="A308" s="3" t="s">
        <v>22</v>
      </c>
      <c r="B308" s="3">
        <v>607</v>
      </c>
      <c r="C308" s="8">
        <v>48.09553571</v>
      </c>
      <c r="D308" s="25">
        <f t="shared" si="12"/>
        <v>48095.535709999996</v>
      </c>
      <c r="E308" s="8" t="str">
        <f t="shared" si="13"/>
        <v>Below 50k</v>
      </c>
      <c r="F308" s="8">
        <v>5.1071428570000004</v>
      </c>
      <c r="G308" s="8">
        <v>117.7857143</v>
      </c>
      <c r="H308" s="8" t="str">
        <f t="shared" si="14"/>
        <v>Between 101 to 200 HP</v>
      </c>
      <c r="I308" s="8">
        <v>2315</v>
      </c>
      <c r="J308" s="3" t="s">
        <v>491</v>
      </c>
      <c r="K308" s="10">
        <v>2608</v>
      </c>
      <c r="L308" s="10">
        <v>406</v>
      </c>
      <c r="M308" s="3">
        <v>165</v>
      </c>
      <c r="N308" s="10">
        <v>3179</v>
      </c>
    </row>
    <row r="309" spans="1:14" x14ac:dyDescent="0.3">
      <c r="A309" s="3" t="s">
        <v>322</v>
      </c>
      <c r="B309" s="3" t="s">
        <v>323</v>
      </c>
      <c r="C309" s="8">
        <v>54.267499999999998</v>
      </c>
      <c r="D309" s="25">
        <f t="shared" si="12"/>
        <v>54267.5</v>
      </c>
      <c r="E309" s="8" t="str">
        <f t="shared" si="13"/>
        <v>Between 50K - 100k</v>
      </c>
      <c r="F309" s="8">
        <v>5.6666666670000003</v>
      </c>
      <c r="G309" s="8">
        <v>114</v>
      </c>
      <c r="H309" s="8" t="str">
        <f t="shared" si="14"/>
        <v>Between 101 to 200 HP</v>
      </c>
      <c r="I309" s="8">
        <v>1998</v>
      </c>
      <c r="J309" s="3" t="s">
        <v>492</v>
      </c>
      <c r="K309" s="10">
        <v>2226</v>
      </c>
      <c r="L309" s="10">
        <v>789</v>
      </c>
      <c r="M309" s="3">
        <v>148</v>
      </c>
      <c r="N309" s="10">
        <v>3163</v>
      </c>
    </row>
    <row r="310" spans="1:14" x14ac:dyDescent="0.3">
      <c r="A310" s="3" t="s">
        <v>15</v>
      </c>
      <c r="B310" s="3" t="s">
        <v>324</v>
      </c>
      <c r="C310" s="8">
        <v>46.953222220000001</v>
      </c>
      <c r="D310" s="25">
        <f t="shared" si="12"/>
        <v>46953.222220000003</v>
      </c>
      <c r="E310" s="8" t="str">
        <f t="shared" si="13"/>
        <v>Below 50k</v>
      </c>
      <c r="F310" s="8">
        <v>6.1111111109999996</v>
      </c>
      <c r="G310" s="8">
        <v>126.7777778</v>
      </c>
      <c r="H310" s="8" t="str">
        <f t="shared" si="14"/>
        <v>Between 101 to 200 HP</v>
      </c>
      <c r="I310" s="8">
        <v>1977.166667</v>
      </c>
      <c r="J310" s="3" t="s">
        <v>492</v>
      </c>
      <c r="K310" s="10">
        <v>2631</v>
      </c>
      <c r="L310" s="10">
        <v>414</v>
      </c>
      <c r="M310" s="3">
        <v>81</v>
      </c>
      <c r="N310" s="10">
        <v>3126</v>
      </c>
    </row>
    <row r="311" spans="1:14" x14ac:dyDescent="0.3">
      <c r="A311" s="3" t="s">
        <v>64</v>
      </c>
      <c r="B311" s="3" t="s">
        <v>325</v>
      </c>
      <c r="C311" s="8">
        <v>32.658363639999997</v>
      </c>
      <c r="D311" s="25">
        <f t="shared" si="12"/>
        <v>32658.363639999996</v>
      </c>
      <c r="E311" s="8" t="str">
        <f t="shared" si="13"/>
        <v>Below 50k</v>
      </c>
      <c r="F311" s="8">
        <v>6</v>
      </c>
      <c r="G311" s="8">
        <v>101.8181818</v>
      </c>
      <c r="H311" s="8" t="str">
        <f t="shared" si="14"/>
        <v>Between 101 to 200 HP</v>
      </c>
      <c r="I311" s="8">
        <v>1424.727273</v>
      </c>
      <c r="J311" s="3" t="s">
        <v>491</v>
      </c>
      <c r="K311" s="10">
        <v>756</v>
      </c>
      <c r="L311" s="10">
        <v>1999</v>
      </c>
      <c r="M311" s="3">
        <v>221</v>
      </c>
      <c r="N311" s="10">
        <v>2976</v>
      </c>
    </row>
    <row r="312" spans="1:14" x14ac:dyDescent="0.3">
      <c r="A312" s="3" t="s">
        <v>22</v>
      </c>
      <c r="B312" s="3">
        <v>806</v>
      </c>
      <c r="C312" s="8">
        <v>29.57028571</v>
      </c>
      <c r="D312" s="25">
        <f t="shared" si="12"/>
        <v>29570.28571</v>
      </c>
      <c r="E312" s="8" t="str">
        <f t="shared" si="13"/>
        <v>Below 50k</v>
      </c>
      <c r="F312" s="8">
        <v>5</v>
      </c>
      <c r="G312" s="8">
        <v>84</v>
      </c>
      <c r="H312" s="8" t="str">
        <f t="shared" si="14"/>
        <v>Between 51 to 100 HP</v>
      </c>
      <c r="I312" s="8">
        <v>1997.142857</v>
      </c>
      <c r="J312" s="3" t="s">
        <v>492</v>
      </c>
      <c r="K312" s="10">
        <v>2089</v>
      </c>
      <c r="L312" s="10">
        <v>716</v>
      </c>
      <c r="M312" s="3">
        <v>170</v>
      </c>
      <c r="N312" s="10">
        <v>2975</v>
      </c>
    </row>
    <row r="313" spans="1:14" x14ac:dyDescent="0.3">
      <c r="A313" s="3" t="s">
        <v>67</v>
      </c>
      <c r="B313" s="3">
        <v>9000</v>
      </c>
      <c r="C313" s="8">
        <v>41.616</v>
      </c>
      <c r="D313" s="25">
        <f t="shared" si="12"/>
        <v>41616</v>
      </c>
      <c r="E313" s="8" t="str">
        <f t="shared" si="13"/>
        <v>Below 50k</v>
      </c>
      <c r="F313" s="8">
        <v>4.5999999999999996</v>
      </c>
      <c r="G313" s="8">
        <v>125.36</v>
      </c>
      <c r="H313" s="8" t="str">
        <f t="shared" si="14"/>
        <v>Between 101 to 200 HP</v>
      </c>
      <c r="I313" s="8">
        <v>2336.52</v>
      </c>
      <c r="J313" s="3" t="s">
        <v>491</v>
      </c>
      <c r="K313" s="10">
        <v>2362</v>
      </c>
      <c r="L313" s="10">
        <v>400</v>
      </c>
      <c r="M313" s="3">
        <v>186</v>
      </c>
      <c r="N313" s="10">
        <v>2948</v>
      </c>
    </row>
    <row r="314" spans="1:14" x14ac:dyDescent="0.3">
      <c r="A314" s="3" t="s">
        <v>34</v>
      </c>
      <c r="B314" s="3" t="s">
        <v>326</v>
      </c>
      <c r="C314" s="8">
        <v>105.465</v>
      </c>
      <c r="D314" s="25">
        <f t="shared" si="12"/>
        <v>105465</v>
      </c>
      <c r="E314" s="8" t="str">
        <f t="shared" si="13"/>
        <v>Between 100k - 200k</v>
      </c>
      <c r="F314" s="8">
        <v>8</v>
      </c>
      <c r="G314" s="8">
        <v>257.5</v>
      </c>
      <c r="H314" s="8" t="str">
        <f t="shared" si="14"/>
        <v>Between 201 to 300 HP</v>
      </c>
      <c r="I314" s="8">
        <v>2981</v>
      </c>
      <c r="J314" s="3" t="s">
        <v>491</v>
      </c>
      <c r="K314" s="10">
        <v>2452</v>
      </c>
      <c r="L314" s="10">
        <v>349</v>
      </c>
      <c r="M314" s="3">
        <v>129</v>
      </c>
      <c r="N314" s="10">
        <v>2930</v>
      </c>
    </row>
    <row r="315" spans="1:14" x14ac:dyDescent="0.3">
      <c r="A315" s="3" t="s">
        <v>39</v>
      </c>
      <c r="B315" s="3" t="s">
        <v>327</v>
      </c>
      <c r="C315" s="8">
        <v>13.44125</v>
      </c>
      <c r="D315" s="25">
        <f t="shared" si="12"/>
        <v>13441.25</v>
      </c>
      <c r="E315" s="8" t="str">
        <f t="shared" si="13"/>
        <v>Below 50k</v>
      </c>
      <c r="F315" s="8">
        <v>5</v>
      </c>
      <c r="G315" s="8">
        <v>54.5</v>
      </c>
      <c r="H315" s="8" t="str">
        <f t="shared" si="14"/>
        <v>Between 51 to 100 HP</v>
      </c>
      <c r="I315" s="8">
        <v>1304</v>
      </c>
      <c r="J315" s="3" t="s">
        <v>491</v>
      </c>
      <c r="K315" s="10">
        <v>1782</v>
      </c>
      <c r="L315" s="10">
        <v>991</v>
      </c>
      <c r="M315" s="3">
        <v>145</v>
      </c>
      <c r="N315" s="10">
        <v>2918</v>
      </c>
    </row>
    <row r="316" spans="1:14" x14ac:dyDescent="0.3">
      <c r="A316" s="3" t="s">
        <v>119</v>
      </c>
      <c r="B316" s="3" t="s">
        <v>225</v>
      </c>
      <c r="C316" s="8">
        <v>23.16515789</v>
      </c>
      <c r="D316" s="25">
        <f t="shared" si="12"/>
        <v>23165.157889999999</v>
      </c>
      <c r="E316" s="8" t="str">
        <f t="shared" si="13"/>
        <v>Below 50k</v>
      </c>
      <c r="F316" s="8">
        <v>3.9473684210000002</v>
      </c>
      <c r="G316" s="8">
        <v>82.157894740000003</v>
      </c>
      <c r="H316" s="8" t="str">
        <f t="shared" si="14"/>
        <v>Between 51 to 100 HP</v>
      </c>
      <c r="I316" s="8">
        <v>1817.315789</v>
      </c>
      <c r="J316" s="3" t="s">
        <v>491</v>
      </c>
      <c r="K316" s="10">
        <v>1887</v>
      </c>
      <c r="L316" s="10">
        <v>832</v>
      </c>
      <c r="M316" s="3">
        <v>174</v>
      </c>
      <c r="N316" s="10">
        <v>2893</v>
      </c>
    </row>
    <row r="317" spans="1:14" x14ac:dyDescent="0.3">
      <c r="A317" s="3" t="s">
        <v>70</v>
      </c>
      <c r="B317" s="3" t="s">
        <v>328</v>
      </c>
      <c r="C317" s="8">
        <v>31.7425</v>
      </c>
      <c r="D317" s="25">
        <f t="shared" si="12"/>
        <v>31742.5</v>
      </c>
      <c r="E317" s="8" t="str">
        <f t="shared" si="13"/>
        <v>Below 50k</v>
      </c>
      <c r="F317" s="8">
        <v>4.8333333329999997</v>
      </c>
      <c r="G317" s="8">
        <v>119.66666669999999</v>
      </c>
      <c r="H317" s="8" t="str">
        <f t="shared" si="14"/>
        <v>Between 101 to 200 HP</v>
      </c>
      <c r="I317" s="8">
        <v>2116</v>
      </c>
      <c r="J317" s="3" t="s">
        <v>491</v>
      </c>
      <c r="K317" s="10">
        <v>2179</v>
      </c>
      <c r="L317" s="10">
        <v>530</v>
      </c>
      <c r="M317" s="3">
        <v>142</v>
      </c>
      <c r="N317" s="10">
        <v>2851</v>
      </c>
    </row>
    <row r="318" spans="1:14" x14ac:dyDescent="0.3">
      <c r="A318" s="3" t="s">
        <v>11</v>
      </c>
      <c r="B318" s="3" t="s">
        <v>329</v>
      </c>
      <c r="C318" s="8">
        <v>11.712899999999999</v>
      </c>
      <c r="D318" s="25">
        <f t="shared" si="12"/>
        <v>11712.9</v>
      </c>
      <c r="E318" s="8" t="str">
        <f t="shared" si="13"/>
        <v>Below 50k</v>
      </c>
      <c r="F318" s="8">
        <v>4</v>
      </c>
      <c r="G318" s="8">
        <v>69</v>
      </c>
      <c r="H318" s="8" t="str">
        <f t="shared" si="14"/>
        <v>Between 51 to 100 HP</v>
      </c>
      <c r="I318" s="8">
        <v>1864.8</v>
      </c>
      <c r="J318" s="3" t="s">
        <v>491</v>
      </c>
      <c r="K318" s="10">
        <v>2484</v>
      </c>
      <c r="L318" s="10">
        <v>259</v>
      </c>
      <c r="M318" s="3">
        <v>52</v>
      </c>
      <c r="N318" s="10">
        <v>2795</v>
      </c>
    </row>
    <row r="319" spans="1:14" x14ac:dyDescent="0.3">
      <c r="A319" s="3" t="s">
        <v>59</v>
      </c>
      <c r="B319" s="3" t="s">
        <v>330</v>
      </c>
      <c r="C319" s="8">
        <v>21.911666669999999</v>
      </c>
      <c r="D319" s="25">
        <f t="shared" si="12"/>
        <v>21911.666669999999</v>
      </c>
      <c r="E319" s="8" t="str">
        <f t="shared" si="13"/>
        <v>Below 50k</v>
      </c>
      <c r="F319" s="8">
        <v>4.6666666670000003</v>
      </c>
      <c r="G319" s="8">
        <v>88</v>
      </c>
      <c r="H319" s="8" t="str">
        <f t="shared" si="14"/>
        <v>Between 51 to 100 HP</v>
      </c>
      <c r="I319" s="8">
        <v>1586</v>
      </c>
      <c r="J319" s="3" t="s">
        <v>491</v>
      </c>
      <c r="K319" s="10">
        <v>1376</v>
      </c>
      <c r="L319" s="10">
        <v>1249</v>
      </c>
      <c r="M319" s="3">
        <v>159</v>
      </c>
      <c r="N319" s="10">
        <v>2784</v>
      </c>
    </row>
    <row r="320" spans="1:14" x14ac:dyDescent="0.3">
      <c r="A320" s="3" t="s">
        <v>186</v>
      </c>
      <c r="B320" s="3" t="s">
        <v>331</v>
      </c>
      <c r="C320" s="8">
        <v>53.101428570000003</v>
      </c>
      <c r="D320" s="25">
        <f t="shared" si="12"/>
        <v>53101.428570000004</v>
      </c>
      <c r="E320" s="8" t="str">
        <f t="shared" si="13"/>
        <v>Between 50K - 100k</v>
      </c>
      <c r="F320" s="8">
        <v>6</v>
      </c>
      <c r="G320" s="8">
        <v>163.7142857</v>
      </c>
      <c r="H320" s="8" t="str">
        <f t="shared" si="14"/>
        <v>Between 101 to 200 HP</v>
      </c>
      <c r="I320" s="8">
        <v>2679.2857140000001</v>
      </c>
      <c r="J320" s="3" t="s">
        <v>491</v>
      </c>
      <c r="K320" s="10">
        <v>2267</v>
      </c>
      <c r="L320" s="10">
        <v>362</v>
      </c>
      <c r="M320" s="3">
        <v>129</v>
      </c>
      <c r="N320" s="10">
        <v>2758</v>
      </c>
    </row>
    <row r="321" spans="1:14" x14ac:dyDescent="0.3">
      <c r="A321" s="3" t="s">
        <v>137</v>
      </c>
      <c r="B321" s="3">
        <v>944</v>
      </c>
      <c r="C321" s="8">
        <v>59.490499999999997</v>
      </c>
      <c r="D321" s="25">
        <f t="shared" si="12"/>
        <v>59490.5</v>
      </c>
      <c r="E321" s="8" t="str">
        <f t="shared" si="13"/>
        <v>Between 50K - 100k</v>
      </c>
      <c r="F321" s="8">
        <v>5</v>
      </c>
      <c r="G321" s="8">
        <v>137.5</v>
      </c>
      <c r="H321" s="8" t="str">
        <f t="shared" si="14"/>
        <v>Between 101 to 200 HP</v>
      </c>
      <c r="I321" s="8">
        <v>2734.5</v>
      </c>
      <c r="J321" s="3" t="s">
        <v>491</v>
      </c>
      <c r="K321" s="10">
        <v>2352</v>
      </c>
      <c r="L321" s="10">
        <v>246</v>
      </c>
      <c r="M321" s="3">
        <v>104</v>
      </c>
      <c r="N321" s="10">
        <v>2702</v>
      </c>
    </row>
    <row r="322" spans="1:14" x14ac:dyDescent="0.3">
      <c r="A322" s="3" t="s">
        <v>53</v>
      </c>
      <c r="B322" s="3" t="s">
        <v>332</v>
      </c>
      <c r="C322" s="8">
        <v>17.312419349999999</v>
      </c>
      <c r="D322" s="25">
        <f t="shared" si="12"/>
        <v>17312.41935</v>
      </c>
      <c r="E322" s="8" t="str">
        <f t="shared" si="13"/>
        <v>Below 50k</v>
      </c>
      <c r="F322" s="8">
        <v>4.9677419350000003</v>
      </c>
      <c r="G322" s="8">
        <v>66.354838709999996</v>
      </c>
      <c r="H322" s="8" t="str">
        <f t="shared" si="14"/>
        <v>Between 51 to 100 HP</v>
      </c>
      <c r="I322" s="8">
        <v>1655.741935</v>
      </c>
      <c r="J322" s="3" t="s">
        <v>491</v>
      </c>
      <c r="K322" s="10">
        <v>1823</v>
      </c>
      <c r="L322" s="10">
        <v>735</v>
      </c>
      <c r="M322" s="3">
        <v>137</v>
      </c>
      <c r="N322" s="10">
        <v>2695</v>
      </c>
    </row>
    <row r="323" spans="1:14" x14ac:dyDescent="0.3">
      <c r="A323" s="3" t="s">
        <v>39</v>
      </c>
      <c r="B323" s="3" t="s">
        <v>333</v>
      </c>
      <c r="C323" s="8">
        <v>35.725266670000003</v>
      </c>
      <c r="D323" s="25">
        <f t="shared" ref="D323:D386" si="15">C323*1000</f>
        <v>35725.266670000005</v>
      </c>
      <c r="E323" s="8" t="str">
        <f t="shared" ref="E323:E386" si="16">IF(C323 &lt; 50, "Below 50k",
    IF(C323 &lt;= 100, "Between 50K - 100k",
        IF(C323 &lt;= 200, "Between 100k - 200k",
            "Beyond 200k")))</f>
        <v>Below 50k</v>
      </c>
      <c r="F323" s="8">
        <v>4.4000000000000004</v>
      </c>
      <c r="G323" s="8">
        <v>121</v>
      </c>
      <c r="H323" s="8" t="str">
        <f t="shared" ref="H323:H386" si="17">IF(G323 &lt;= 50, "Below 50 HP",
    IF(G323 &lt;= 100, "Between 51 to 100 HP",
        IF(G323 &lt;= 200, "Between 101 to 200 HP",
            IF(G323 &lt;= 300, "Between 201 to 300 HP",
                IF(G323 &lt;= 400, "Between 301 to 400 HP",
                    IF(G323 &lt;= 450, "Between 401 to 450 HP",
                        "Beyond 450 HP"))))))</f>
        <v>Between 101 to 200 HP</v>
      </c>
      <c r="I323" s="8">
        <v>2287.6</v>
      </c>
      <c r="J323" s="3" t="s">
        <v>491</v>
      </c>
      <c r="K323" s="10">
        <v>1828</v>
      </c>
      <c r="L323" s="10">
        <v>754</v>
      </c>
      <c r="M323" s="3">
        <v>111</v>
      </c>
      <c r="N323" s="10">
        <v>2693</v>
      </c>
    </row>
    <row r="324" spans="1:14" x14ac:dyDescent="0.3">
      <c r="A324" s="3" t="s">
        <v>34</v>
      </c>
      <c r="B324" s="3" t="s">
        <v>334</v>
      </c>
      <c r="C324" s="8">
        <v>43.974499999999999</v>
      </c>
      <c r="D324" s="25">
        <f t="shared" si="15"/>
        <v>43974.5</v>
      </c>
      <c r="E324" s="8" t="str">
        <f t="shared" si="16"/>
        <v>Below 50k</v>
      </c>
      <c r="F324" s="8">
        <v>4.5</v>
      </c>
      <c r="G324" s="8">
        <v>98</v>
      </c>
      <c r="H324" s="8" t="str">
        <f t="shared" si="17"/>
        <v>Between 51 to 100 HP</v>
      </c>
      <c r="I324" s="8">
        <v>2309</v>
      </c>
      <c r="J324" s="3" t="s">
        <v>491</v>
      </c>
      <c r="K324" s="10">
        <v>1873</v>
      </c>
      <c r="L324" s="10">
        <v>665</v>
      </c>
      <c r="M324" s="3">
        <v>150</v>
      </c>
      <c r="N324" s="10">
        <v>2688</v>
      </c>
    </row>
    <row r="325" spans="1:14" x14ac:dyDescent="0.3">
      <c r="A325" s="3" t="s">
        <v>59</v>
      </c>
      <c r="B325" s="3" t="s">
        <v>335</v>
      </c>
      <c r="C325" s="8">
        <v>7.7119999999999997</v>
      </c>
      <c r="D325" s="25">
        <f t="shared" si="15"/>
        <v>7712</v>
      </c>
      <c r="E325" s="8" t="str">
        <f t="shared" si="16"/>
        <v>Below 50k</v>
      </c>
      <c r="F325" s="8">
        <v>5</v>
      </c>
      <c r="G325" s="8">
        <v>29</v>
      </c>
      <c r="H325" s="8" t="str">
        <f t="shared" si="17"/>
        <v>Below 50 HP</v>
      </c>
      <c r="I325" s="8">
        <v>899</v>
      </c>
      <c r="J325" s="3" t="s">
        <v>491</v>
      </c>
      <c r="K325" s="10">
        <v>1382</v>
      </c>
      <c r="L325" s="10">
        <v>1150</v>
      </c>
      <c r="M325" s="3">
        <v>142</v>
      </c>
      <c r="N325" s="10">
        <v>2674</v>
      </c>
    </row>
    <row r="326" spans="1:14" x14ac:dyDescent="0.3">
      <c r="A326" s="3" t="s">
        <v>119</v>
      </c>
      <c r="B326" s="3" t="s">
        <v>336</v>
      </c>
      <c r="C326" s="8">
        <v>25.082666669999998</v>
      </c>
      <c r="D326" s="25">
        <f t="shared" si="15"/>
        <v>25082.666669999999</v>
      </c>
      <c r="E326" s="8" t="str">
        <f t="shared" si="16"/>
        <v>Below 50k</v>
      </c>
      <c r="F326" s="8">
        <v>4.5333333329999999</v>
      </c>
      <c r="G326" s="8">
        <v>93.6</v>
      </c>
      <c r="H326" s="8" t="str">
        <f t="shared" si="17"/>
        <v>Between 51 to 100 HP</v>
      </c>
      <c r="I326" s="8">
        <v>2127.333333</v>
      </c>
      <c r="J326" s="3" t="s">
        <v>491</v>
      </c>
      <c r="K326" s="10">
        <v>2096</v>
      </c>
      <c r="L326" s="10">
        <v>449</v>
      </c>
      <c r="M326" s="3">
        <v>110</v>
      </c>
      <c r="N326" s="10">
        <v>2655</v>
      </c>
    </row>
    <row r="327" spans="1:14" x14ac:dyDescent="0.3">
      <c r="A327" s="3" t="s">
        <v>59</v>
      </c>
      <c r="B327" s="3" t="s">
        <v>337</v>
      </c>
      <c r="C327" s="8">
        <v>16.695</v>
      </c>
      <c r="D327" s="25">
        <f t="shared" si="15"/>
        <v>16695</v>
      </c>
      <c r="E327" s="8" t="str">
        <f t="shared" si="16"/>
        <v>Below 50k</v>
      </c>
      <c r="F327" s="8">
        <v>5</v>
      </c>
      <c r="G327" s="8">
        <v>54</v>
      </c>
      <c r="H327" s="8" t="str">
        <f t="shared" si="17"/>
        <v>Between 51 to 100 HP</v>
      </c>
      <c r="I327" s="8">
        <v>1360</v>
      </c>
      <c r="J327" s="3" t="s">
        <v>491</v>
      </c>
      <c r="K327" s="10">
        <v>1592</v>
      </c>
      <c r="L327" s="10">
        <v>907</v>
      </c>
      <c r="M327" s="3">
        <v>129</v>
      </c>
      <c r="N327" s="10">
        <v>2628</v>
      </c>
    </row>
    <row r="328" spans="1:14" x14ac:dyDescent="0.3">
      <c r="A328" s="3" t="s">
        <v>91</v>
      </c>
      <c r="B328" s="3" t="s">
        <v>164</v>
      </c>
      <c r="C328" s="8">
        <v>32.489891299999996</v>
      </c>
      <c r="D328" s="25">
        <f t="shared" si="15"/>
        <v>32489.891299999996</v>
      </c>
      <c r="E328" s="8" t="str">
        <f t="shared" si="16"/>
        <v>Below 50k</v>
      </c>
      <c r="F328" s="8">
        <v>5.3043478259999999</v>
      </c>
      <c r="G328" s="8">
        <v>113.2826087</v>
      </c>
      <c r="H328" s="8" t="str">
        <f t="shared" si="17"/>
        <v>Between 101 to 200 HP</v>
      </c>
      <c r="I328" s="8">
        <v>2093.0217389999998</v>
      </c>
      <c r="J328" s="3" t="s">
        <v>491</v>
      </c>
      <c r="K328" s="10">
        <v>1354</v>
      </c>
      <c r="L328" s="10">
        <v>1067</v>
      </c>
      <c r="M328" s="3">
        <v>141</v>
      </c>
      <c r="N328" s="10">
        <v>2562</v>
      </c>
    </row>
    <row r="329" spans="1:14" x14ac:dyDescent="0.3">
      <c r="A329" s="3" t="s">
        <v>70</v>
      </c>
      <c r="B329" s="3" t="s">
        <v>338</v>
      </c>
      <c r="C329" s="8">
        <v>16.445499999999999</v>
      </c>
      <c r="D329" s="25">
        <f t="shared" si="15"/>
        <v>16445.5</v>
      </c>
      <c r="E329" s="8" t="str">
        <f t="shared" si="16"/>
        <v>Below 50k</v>
      </c>
      <c r="F329" s="8">
        <v>4.6666666670000003</v>
      </c>
      <c r="G329" s="8">
        <v>78</v>
      </c>
      <c r="H329" s="8" t="str">
        <f t="shared" si="17"/>
        <v>Between 51 to 100 HP</v>
      </c>
      <c r="I329" s="8">
        <v>1741</v>
      </c>
      <c r="J329" s="3" t="s">
        <v>491</v>
      </c>
      <c r="K329" s="10">
        <v>1623</v>
      </c>
      <c r="L329" s="10">
        <v>711</v>
      </c>
      <c r="M329" s="3">
        <v>138</v>
      </c>
      <c r="N329" s="10">
        <v>2472</v>
      </c>
    </row>
    <row r="330" spans="1:14" x14ac:dyDescent="0.3">
      <c r="A330" s="3" t="s">
        <v>84</v>
      </c>
      <c r="B330" s="3" t="s">
        <v>339</v>
      </c>
      <c r="C330" s="8">
        <v>17.587</v>
      </c>
      <c r="D330" s="25">
        <f t="shared" si="15"/>
        <v>17587</v>
      </c>
      <c r="E330" s="8" t="str">
        <f t="shared" si="16"/>
        <v>Below 50k</v>
      </c>
      <c r="F330" s="8">
        <v>4.0833333329999997</v>
      </c>
      <c r="G330" s="8">
        <v>73.083333330000002</v>
      </c>
      <c r="H330" s="8" t="str">
        <f t="shared" si="17"/>
        <v>Between 51 to 100 HP</v>
      </c>
      <c r="I330" s="8">
        <v>1363.5</v>
      </c>
      <c r="J330" s="3" t="s">
        <v>491</v>
      </c>
      <c r="K330" s="10">
        <v>1524</v>
      </c>
      <c r="L330" s="10">
        <v>816</v>
      </c>
      <c r="M330" s="3">
        <v>132</v>
      </c>
      <c r="N330" s="10">
        <v>2472</v>
      </c>
    </row>
    <row r="331" spans="1:14" x14ac:dyDescent="0.3">
      <c r="A331" s="3" t="s">
        <v>91</v>
      </c>
      <c r="B331" s="3">
        <v>440</v>
      </c>
      <c r="C331" s="8">
        <v>20.278962960000001</v>
      </c>
      <c r="D331" s="25">
        <f t="shared" si="15"/>
        <v>20278.962960000001</v>
      </c>
      <c r="E331" s="8" t="str">
        <f t="shared" si="16"/>
        <v>Below 50k</v>
      </c>
      <c r="F331" s="8">
        <v>4.1111111109999996</v>
      </c>
      <c r="G331" s="8">
        <v>72.851851850000003</v>
      </c>
      <c r="H331" s="8" t="str">
        <f t="shared" si="17"/>
        <v>Between 51 to 100 HP</v>
      </c>
      <c r="I331" s="8">
        <v>1832.8888890000001</v>
      </c>
      <c r="J331" s="3" t="s">
        <v>491</v>
      </c>
      <c r="K331" s="10">
        <v>1580</v>
      </c>
      <c r="L331" s="10">
        <v>751</v>
      </c>
      <c r="M331" s="3">
        <v>126</v>
      </c>
      <c r="N331" s="10">
        <v>2457</v>
      </c>
    </row>
    <row r="332" spans="1:14" x14ac:dyDescent="0.3">
      <c r="A332" s="3" t="s">
        <v>262</v>
      </c>
      <c r="B332" s="3" t="s">
        <v>340</v>
      </c>
      <c r="C332" s="8">
        <v>78.477222220000002</v>
      </c>
      <c r="D332" s="25">
        <f t="shared" si="15"/>
        <v>78477.222219999996</v>
      </c>
      <c r="E332" s="8" t="str">
        <f t="shared" si="16"/>
        <v>Between 50K - 100k</v>
      </c>
      <c r="F332" s="8">
        <v>0.88888888899999996</v>
      </c>
      <c r="G332" s="8">
        <v>224.7777778</v>
      </c>
      <c r="H332" s="8" t="str">
        <f t="shared" si="17"/>
        <v>Between 201 to 300 HP</v>
      </c>
      <c r="I332" s="8">
        <v>3196.5555559999998</v>
      </c>
      <c r="J332" s="3" t="s">
        <v>491</v>
      </c>
      <c r="K332" s="10">
        <v>2034</v>
      </c>
      <c r="L332" s="10">
        <v>252</v>
      </c>
      <c r="M332" s="3">
        <v>166</v>
      </c>
      <c r="N332" s="10">
        <v>2452</v>
      </c>
    </row>
    <row r="333" spans="1:14" x14ac:dyDescent="0.3">
      <c r="A333" s="3" t="s">
        <v>22</v>
      </c>
      <c r="B333" s="3">
        <v>2008</v>
      </c>
      <c r="C333" s="8">
        <v>28.878947369999999</v>
      </c>
      <c r="D333" s="25">
        <f t="shared" si="15"/>
        <v>28878.947369999998</v>
      </c>
      <c r="E333" s="8" t="str">
        <f t="shared" si="16"/>
        <v>Below 50k</v>
      </c>
      <c r="F333" s="8">
        <v>6.736842105</v>
      </c>
      <c r="G333" s="8">
        <v>89.263157890000002</v>
      </c>
      <c r="H333" s="8" t="str">
        <f t="shared" si="17"/>
        <v>Between 51 to 100 HP</v>
      </c>
      <c r="I333" s="8">
        <v>1262.1578950000001</v>
      </c>
      <c r="J333" s="3" t="s">
        <v>491</v>
      </c>
      <c r="K333" s="10">
        <v>1391</v>
      </c>
      <c r="L333" s="10">
        <v>967</v>
      </c>
      <c r="M333" s="3">
        <v>73</v>
      </c>
      <c r="N333" s="10">
        <v>2431</v>
      </c>
    </row>
    <row r="334" spans="1:14" x14ac:dyDescent="0.3">
      <c r="A334" s="3" t="s">
        <v>91</v>
      </c>
      <c r="B334" s="3" t="s">
        <v>341</v>
      </c>
      <c r="C334" s="8">
        <v>36.907693549999998</v>
      </c>
      <c r="D334" s="25">
        <f t="shared" si="15"/>
        <v>36907.693549999996</v>
      </c>
      <c r="E334" s="8" t="str">
        <f t="shared" si="16"/>
        <v>Below 50k</v>
      </c>
      <c r="F334" s="8">
        <v>4.5</v>
      </c>
      <c r="G334" s="8">
        <v>126.1451613</v>
      </c>
      <c r="H334" s="8" t="str">
        <f t="shared" si="17"/>
        <v>Between 101 to 200 HP</v>
      </c>
      <c r="I334" s="8">
        <v>2344</v>
      </c>
      <c r="J334" s="3" t="s">
        <v>491</v>
      </c>
      <c r="K334" s="10">
        <v>1924</v>
      </c>
      <c r="L334" s="10">
        <v>364</v>
      </c>
      <c r="M334" s="3">
        <v>110</v>
      </c>
      <c r="N334" s="10">
        <v>2398</v>
      </c>
    </row>
    <row r="335" spans="1:14" x14ac:dyDescent="0.3">
      <c r="A335" s="3" t="s">
        <v>30</v>
      </c>
      <c r="B335" s="3" t="s">
        <v>342</v>
      </c>
      <c r="C335" s="8">
        <v>59.7575</v>
      </c>
      <c r="D335" s="25">
        <f t="shared" si="15"/>
        <v>59757.5</v>
      </c>
      <c r="E335" s="8" t="str">
        <f t="shared" si="16"/>
        <v>Between 50K - 100k</v>
      </c>
      <c r="F335" s="8">
        <v>6</v>
      </c>
      <c r="G335" s="8">
        <v>147</v>
      </c>
      <c r="H335" s="8" t="str">
        <f t="shared" si="17"/>
        <v>Between 101 to 200 HP</v>
      </c>
      <c r="I335" s="8">
        <v>1998</v>
      </c>
      <c r="J335" s="3" t="s">
        <v>491</v>
      </c>
      <c r="K335" s="10">
        <v>1812</v>
      </c>
      <c r="L335" s="10">
        <v>422</v>
      </c>
      <c r="M335" s="3">
        <v>144</v>
      </c>
      <c r="N335" s="10">
        <v>2378</v>
      </c>
    </row>
    <row r="336" spans="1:14" x14ac:dyDescent="0.3">
      <c r="A336" s="3" t="s">
        <v>24</v>
      </c>
      <c r="B336" s="3" t="s">
        <v>343</v>
      </c>
      <c r="C336" s="8">
        <v>87.486999999999995</v>
      </c>
      <c r="D336" s="25">
        <f t="shared" si="15"/>
        <v>87487</v>
      </c>
      <c r="E336" s="8" t="str">
        <f t="shared" si="16"/>
        <v>Between 50K - 100k</v>
      </c>
      <c r="F336" s="8">
        <v>0</v>
      </c>
      <c r="G336" s="8">
        <v>188</v>
      </c>
      <c r="H336" s="8" t="str">
        <f t="shared" si="17"/>
        <v>Between 101 to 200 HP</v>
      </c>
      <c r="I336" s="8">
        <v>3498</v>
      </c>
      <c r="J336" s="3" t="s">
        <v>491</v>
      </c>
      <c r="K336" s="10">
        <v>1546</v>
      </c>
      <c r="L336" s="10">
        <v>655</v>
      </c>
      <c r="M336" s="3">
        <v>131</v>
      </c>
      <c r="N336" s="10">
        <v>2332</v>
      </c>
    </row>
    <row r="337" spans="1:14" x14ac:dyDescent="0.3">
      <c r="A337" s="3" t="s">
        <v>15</v>
      </c>
      <c r="B337" s="3" t="s">
        <v>344</v>
      </c>
      <c r="C337" s="8">
        <v>24.756290320000002</v>
      </c>
      <c r="D337" s="25">
        <f t="shared" si="15"/>
        <v>24756.29032</v>
      </c>
      <c r="E337" s="8" t="str">
        <f t="shared" si="16"/>
        <v>Below 50k</v>
      </c>
      <c r="F337" s="8">
        <v>5.7096774190000001</v>
      </c>
      <c r="G337" s="8">
        <v>81.741935479999995</v>
      </c>
      <c r="H337" s="8" t="str">
        <f t="shared" si="17"/>
        <v>Between 51 to 100 HP</v>
      </c>
      <c r="I337" s="8">
        <v>1735.580645</v>
      </c>
      <c r="J337" s="3" t="s">
        <v>492</v>
      </c>
      <c r="K337" s="10">
        <v>1576</v>
      </c>
      <c r="L337" s="10">
        <v>622</v>
      </c>
      <c r="M337" s="3">
        <v>126</v>
      </c>
      <c r="N337" s="10">
        <v>2324</v>
      </c>
    </row>
    <row r="338" spans="1:14" x14ac:dyDescent="0.3">
      <c r="A338" s="3" t="s">
        <v>22</v>
      </c>
      <c r="B338" s="3">
        <v>4007</v>
      </c>
      <c r="C338" s="8">
        <v>42.934285709999997</v>
      </c>
      <c r="D338" s="25">
        <f t="shared" si="15"/>
        <v>42934.285709999996</v>
      </c>
      <c r="E338" s="8" t="str">
        <f t="shared" si="16"/>
        <v>Below 50k</v>
      </c>
      <c r="F338" s="8">
        <v>3.8571428569999999</v>
      </c>
      <c r="G338" s="8">
        <v>122.1428571</v>
      </c>
      <c r="H338" s="8" t="str">
        <f t="shared" si="17"/>
        <v>Between 101 to 200 HP</v>
      </c>
      <c r="I338" s="8">
        <v>2308.2857140000001</v>
      </c>
      <c r="J338" s="3" t="s">
        <v>491</v>
      </c>
      <c r="K338" s="10">
        <v>1507</v>
      </c>
      <c r="L338" s="10">
        <v>716</v>
      </c>
      <c r="M338" s="3">
        <v>96</v>
      </c>
      <c r="N338" s="10">
        <v>2319</v>
      </c>
    </row>
    <row r="339" spans="1:14" x14ac:dyDescent="0.3">
      <c r="A339" s="3" t="s">
        <v>32</v>
      </c>
      <c r="B339" s="3" t="s">
        <v>345</v>
      </c>
      <c r="C339" s="8">
        <v>59.054250000000003</v>
      </c>
      <c r="D339" s="25">
        <f t="shared" si="15"/>
        <v>59054.25</v>
      </c>
      <c r="E339" s="8" t="str">
        <f t="shared" si="16"/>
        <v>Between 50K - 100k</v>
      </c>
      <c r="F339" s="8">
        <v>6.75</v>
      </c>
      <c r="G339" s="8">
        <v>144.375</v>
      </c>
      <c r="H339" s="8" t="str">
        <f t="shared" si="17"/>
        <v>Between 101 to 200 HP</v>
      </c>
      <c r="I339" s="8">
        <v>2417.875</v>
      </c>
      <c r="J339" s="3" t="s">
        <v>492</v>
      </c>
      <c r="K339" s="10">
        <v>1576</v>
      </c>
      <c r="L339" s="10">
        <v>536</v>
      </c>
      <c r="M339" s="3">
        <v>174</v>
      </c>
      <c r="N339" s="10">
        <v>2286</v>
      </c>
    </row>
    <row r="340" spans="1:14" x14ac:dyDescent="0.3">
      <c r="A340" s="3" t="s">
        <v>30</v>
      </c>
      <c r="B340" s="3" t="s">
        <v>346</v>
      </c>
      <c r="C340" s="8">
        <v>30.0062</v>
      </c>
      <c r="D340" s="25">
        <f t="shared" si="15"/>
        <v>30006.2</v>
      </c>
      <c r="E340" s="8" t="str">
        <f t="shared" si="16"/>
        <v>Below 50k</v>
      </c>
      <c r="F340" s="8">
        <v>3.2</v>
      </c>
      <c r="G340" s="8">
        <v>115.4666667</v>
      </c>
      <c r="H340" s="8" t="str">
        <f t="shared" si="17"/>
        <v>Between 101 to 200 HP</v>
      </c>
      <c r="I340" s="8">
        <v>2245.6</v>
      </c>
      <c r="J340" s="3" t="s">
        <v>491</v>
      </c>
      <c r="K340" s="10">
        <v>1757</v>
      </c>
      <c r="L340" s="10">
        <v>354</v>
      </c>
      <c r="M340" s="3">
        <v>122</v>
      </c>
      <c r="N340" s="10">
        <v>2233</v>
      </c>
    </row>
    <row r="341" spans="1:14" x14ac:dyDescent="0.3">
      <c r="A341" s="3" t="s">
        <v>279</v>
      </c>
      <c r="B341" s="3" t="s">
        <v>347</v>
      </c>
      <c r="C341" s="8">
        <v>47.881</v>
      </c>
      <c r="D341" s="25">
        <f t="shared" si="15"/>
        <v>47881</v>
      </c>
      <c r="E341" s="8" t="str">
        <f t="shared" si="16"/>
        <v>Below 50k</v>
      </c>
      <c r="F341" s="8">
        <v>5.1111111109999996</v>
      </c>
      <c r="G341" s="8">
        <v>141.44444440000001</v>
      </c>
      <c r="H341" s="8" t="str">
        <f t="shared" si="17"/>
        <v>Between 101 to 200 HP</v>
      </c>
      <c r="I341" s="8">
        <v>3106.666667</v>
      </c>
      <c r="J341" s="3" t="s">
        <v>492</v>
      </c>
      <c r="K341" s="10">
        <v>1573</v>
      </c>
      <c r="L341" s="10">
        <v>552</v>
      </c>
      <c r="M341" s="3">
        <v>102</v>
      </c>
      <c r="N341" s="10">
        <v>2227</v>
      </c>
    </row>
    <row r="342" spans="1:14" x14ac:dyDescent="0.3">
      <c r="A342" s="3" t="s">
        <v>149</v>
      </c>
      <c r="B342" s="3" t="s">
        <v>348</v>
      </c>
      <c r="C342" s="8">
        <v>37.471874999999997</v>
      </c>
      <c r="D342" s="25">
        <f t="shared" si="15"/>
        <v>37471.875</v>
      </c>
      <c r="E342" s="8" t="str">
        <f t="shared" si="16"/>
        <v>Below 50k</v>
      </c>
      <c r="F342" s="8">
        <v>5.5</v>
      </c>
      <c r="G342" s="8">
        <v>114.5</v>
      </c>
      <c r="H342" s="8" t="str">
        <f t="shared" si="17"/>
        <v>Between 101 to 200 HP</v>
      </c>
      <c r="I342" s="8">
        <v>2167.5</v>
      </c>
      <c r="J342" s="3" t="s">
        <v>491</v>
      </c>
      <c r="K342" s="10">
        <v>1624</v>
      </c>
      <c r="L342" s="10">
        <v>486</v>
      </c>
      <c r="M342" s="3">
        <v>102</v>
      </c>
      <c r="N342" s="10">
        <v>2212</v>
      </c>
    </row>
    <row r="343" spans="1:14" x14ac:dyDescent="0.3">
      <c r="A343" s="3" t="s">
        <v>73</v>
      </c>
      <c r="B343" s="3" t="s">
        <v>349</v>
      </c>
      <c r="C343" s="8">
        <v>15.161666670000001</v>
      </c>
      <c r="D343" s="25">
        <f t="shared" si="15"/>
        <v>15161.666670000001</v>
      </c>
      <c r="E343" s="8" t="str">
        <f t="shared" si="16"/>
        <v>Below 50k</v>
      </c>
      <c r="F343" s="8">
        <v>4.6666666670000003</v>
      </c>
      <c r="G343" s="8">
        <v>75</v>
      </c>
      <c r="H343" s="8" t="str">
        <f t="shared" si="17"/>
        <v>Between 51 to 100 HP</v>
      </c>
      <c r="I343" s="8">
        <v>1594</v>
      </c>
      <c r="J343" s="3" t="s">
        <v>491</v>
      </c>
      <c r="K343" s="10">
        <v>1490</v>
      </c>
      <c r="L343" s="10">
        <v>595</v>
      </c>
      <c r="M343" s="3">
        <v>116</v>
      </c>
      <c r="N343" s="10">
        <v>2201</v>
      </c>
    </row>
    <row r="344" spans="1:14" x14ac:dyDescent="0.3">
      <c r="A344" s="3" t="s">
        <v>70</v>
      </c>
      <c r="B344" s="3" t="s">
        <v>350</v>
      </c>
      <c r="C344" s="8">
        <v>27.9925</v>
      </c>
      <c r="D344" s="25">
        <f t="shared" si="15"/>
        <v>27992.5</v>
      </c>
      <c r="E344" s="8" t="str">
        <f t="shared" si="16"/>
        <v>Below 50k</v>
      </c>
      <c r="F344" s="8">
        <v>5.5</v>
      </c>
      <c r="G344" s="8">
        <v>103</v>
      </c>
      <c r="H344" s="8" t="str">
        <f t="shared" si="17"/>
        <v>Between 101 to 200 HP</v>
      </c>
      <c r="I344" s="8">
        <v>1591</v>
      </c>
      <c r="J344" s="3" t="s">
        <v>491</v>
      </c>
      <c r="K344" s="10">
        <v>1240</v>
      </c>
      <c r="L344" s="10">
        <v>881</v>
      </c>
      <c r="M344" s="3">
        <v>58</v>
      </c>
      <c r="N344" s="10">
        <v>2179</v>
      </c>
    </row>
    <row r="345" spans="1:14" x14ac:dyDescent="0.3">
      <c r="A345" s="3" t="s">
        <v>24</v>
      </c>
      <c r="B345" s="3" t="s">
        <v>351</v>
      </c>
      <c r="C345" s="8">
        <v>38.482470589999998</v>
      </c>
      <c r="D345" s="25">
        <f t="shared" si="15"/>
        <v>38482.470589999997</v>
      </c>
      <c r="E345" s="8" t="str">
        <f t="shared" si="16"/>
        <v>Below 50k</v>
      </c>
      <c r="F345" s="8">
        <v>4.8823529409999997</v>
      </c>
      <c r="G345" s="8">
        <v>90.941176470000002</v>
      </c>
      <c r="H345" s="8" t="str">
        <f t="shared" si="17"/>
        <v>Between 51 to 100 HP</v>
      </c>
      <c r="I345" s="8">
        <v>2953.5882350000002</v>
      </c>
      <c r="J345" s="3" t="s">
        <v>492</v>
      </c>
      <c r="K345" s="10">
        <v>1739</v>
      </c>
      <c r="L345" s="10">
        <v>350</v>
      </c>
      <c r="M345" s="3">
        <v>88</v>
      </c>
      <c r="N345" s="10">
        <v>2177</v>
      </c>
    </row>
    <row r="346" spans="1:14" x14ac:dyDescent="0.3">
      <c r="A346" s="3" t="s">
        <v>22</v>
      </c>
      <c r="B346" s="3" t="s">
        <v>352</v>
      </c>
      <c r="C346" s="8">
        <v>21.65952381</v>
      </c>
      <c r="D346" s="25">
        <f t="shared" si="15"/>
        <v>21659.523809999999</v>
      </c>
      <c r="E346" s="8" t="str">
        <f t="shared" si="16"/>
        <v>Below 50k</v>
      </c>
      <c r="F346" s="8">
        <v>5.7619047620000003</v>
      </c>
      <c r="G346" s="8">
        <v>90.857142859999996</v>
      </c>
      <c r="H346" s="8" t="str">
        <f t="shared" si="17"/>
        <v>Between 51 to 100 HP</v>
      </c>
      <c r="I346" s="8">
        <v>1809.7142859999999</v>
      </c>
      <c r="J346" s="3" t="s">
        <v>492</v>
      </c>
      <c r="K346" s="10">
        <v>1708</v>
      </c>
      <c r="L346" s="10">
        <v>346</v>
      </c>
      <c r="M346" s="3">
        <v>105</v>
      </c>
      <c r="N346" s="10">
        <v>2159</v>
      </c>
    </row>
    <row r="347" spans="1:14" x14ac:dyDescent="0.3">
      <c r="A347" s="3" t="s">
        <v>34</v>
      </c>
      <c r="B347" s="3" t="s">
        <v>353</v>
      </c>
      <c r="C347" s="8">
        <v>226.3833333</v>
      </c>
      <c r="D347" s="25">
        <f t="shared" si="15"/>
        <v>226383.3333</v>
      </c>
      <c r="E347" s="8" t="str">
        <f t="shared" si="16"/>
        <v>Beyond 200k</v>
      </c>
      <c r="F347" s="8">
        <v>6.5</v>
      </c>
      <c r="G347" s="8">
        <v>368.66666670000001</v>
      </c>
      <c r="H347" s="8" t="str">
        <f t="shared" si="17"/>
        <v>Between 301 to 400 HP</v>
      </c>
      <c r="I347" s="8">
        <v>4857</v>
      </c>
      <c r="J347" s="3" t="s">
        <v>491</v>
      </c>
      <c r="K347" s="10">
        <v>1882</v>
      </c>
      <c r="L347" s="10">
        <v>155</v>
      </c>
      <c r="M347" s="3">
        <v>90</v>
      </c>
      <c r="N347" s="10">
        <v>2127</v>
      </c>
    </row>
    <row r="348" spans="1:14" x14ac:dyDescent="0.3">
      <c r="A348" s="3" t="s">
        <v>17</v>
      </c>
      <c r="B348" s="3" t="s">
        <v>354</v>
      </c>
      <c r="C348" s="8">
        <v>22.49</v>
      </c>
      <c r="D348" s="25">
        <f t="shared" si="15"/>
        <v>22490</v>
      </c>
      <c r="E348" s="8" t="str">
        <f t="shared" si="16"/>
        <v>Below 50k</v>
      </c>
      <c r="F348" s="8">
        <v>5</v>
      </c>
      <c r="G348" s="8">
        <v>80</v>
      </c>
      <c r="H348" s="8" t="str">
        <f t="shared" si="17"/>
        <v>Between 51 to 100 HP</v>
      </c>
      <c r="I348" s="8">
        <v>1261.25</v>
      </c>
      <c r="J348" s="3" t="s">
        <v>491</v>
      </c>
      <c r="K348" s="10">
        <v>572</v>
      </c>
      <c r="L348" s="10">
        <v>1361</v>
      </c>
      <c r="M348" s="3">
        <v>127</v>
      </c>
      <c r="N348" s="10">
        <v>2060</v>
      </c>
    </row>
    <row r="349" spans="1:14" x14ac:dyDescent="0.3">
      <c r="A349" s="3" t="s">
        <v>41</v>
      </c>
      <c r="B349" s="3" t="s">
        <v>355</v>
      </c>
      <c r="C349" s="8">
        <v>20.658999999999999</v>
      </c>
      <c r="D349" s="25">
        <f t="shared" si="15"/>
        <v>20659</v>
      </c>
      <c r="E349" s="8" t="str">
        <f t="shared" si="16"/>
        <v>Below 50k</v>
      </c>
      <c r="F349" s="8">
        <v>5.6333333330000004</v>
      </c>
      <c r="G349" s="8">
        <v>73</v>
      </c>
      <c r="H349" s="8" t="str">
        <f t="shared" si="17"/>
        <v>Between 51 to 100 HP</v>
      </c>
      <c r="I349" s="8">
        <v>1284.8</v>
      </c>
      <c r="J349" s="3" t="s">
        <v>491</v>
      </c>
      <c r="K349" s="10">
        <v>1558</v>
      </c>
      <c r="L349" s="10">
        <v>421</v>
      </c>
      <c r="M349" s="3">
        <v>62</v>
      </c>
      <c r="N349" s="10">
        <v>2041</v>
      </c>
    </row>
    <row r="350" spans="1:14" x14ac:dyDescent="0.3">
      <c r="A350" s="3" t="s">
        <v>289</v>
      </c>
      <c r="B350" s="3" t="s">
        <v>356</v>
      </c>
      <c r="C350" s="8">
        <v>158.82300000000001</v>
      </c>
      <c r="D350" s="25">
        <f t="shared" si="15"/>
        <v>158823</v>
      </c>
      <c r="E350" s="8" t="str">
        <f t="shared" si="16"/>
        <v>Between 100k - 200k</v>
      </c>
      <c r="F350" s="8">
        <v>4.5</v>
      </c>
      <c r="G350" s="8">
        <v>250</v>
      </c>
      <c r="H350" s="8" t="str">
        <f t="shared" si="17"/>
        <v>Between 201 to 300 HP</v>
      </c>
      <c r="I350" s="8">
        <v>3228</v>
      </c>
      <c r="J350" s="3" t="s">
        <v>491</v>
      </c>
      <c r="K350" s="10">
        <v>1748</v>
      </c>
      <c r="L350" s="10">
        <v>170</v>
      </c>
      <c r="M350" s="3">
        <v>113</v>
      </c>
      <c r="N350" s="10">
        <v>2031</v>
      </c>
    </row>
    <row r="351" spans="1:14" x14ac:dyDescent="0.3">
      <c r="A351" s="3" t="s">
        <v>15</v>
      </c>
      <c r="B351" s="3" t="s">
        <v>357</v>
      </c>
      <c r="C351" s="8">
        <v>35.340000000000003</v>
      </c>
      <c r="D351" s="25">
        <f t="shared" si="15"/>
        <v>35340</v>
      </c>
      <c r="E351" s="8" t="str">
        <f t="shared" si="16"/>
        <v>Below 50k</v>
      </c>
      <c r="F351" s="8">
        <v>5</v>
      </c>
      <c r="G351" s="8">
        <v>118</v>
      </c>
      <c r="H351" s="8" t="str">
        <f t="shared" si="17"/>
        <v>Between 101 to 200 HP</v>
      </c>
      <c r="I351" s="8">
        <v>1781</v>
      </c>
      <c r="J351" s="3" t="s">
        <v>491</v>
      </c>
      <c r="K351" s="10">
        <v>1754</v>
      </c>
      <c r="L351" s="10">
        <v>196</v>
      </c>
      <c r="M351" s="3">
        <v>80</v>
      </c>
      <c r="N351" s="10">
        <v>2030</v>
      </c>
    </row>
    <row r="352" spans="1:14" x14ac:dyDescent="0.3">
      <c r="A352" s="3" t="s">
        <v>30</v>
      </c>
      <c r="B352" s="3" t="s">
        <v>358</v>
      </c>
      <c r="C352" s="8">
        <v>81.295000000000002</v>
      </c>
      <c r="D352" s="25">
        <f t="shared" si="15"/>
        <v>81295</v>
      </c>
      <c r="E352" s="8" t="str">
        <f t="shared" si="16"/>
        <v>Between 50K - 100k</v>
      </c>
      <c r="F352" s="8">
        <v>8</v>
      </c>
      <c r="G352" s="8">
        <v>250</v>
      </c>
      <c r="H352" s="8" t="str">
        <f t="shared" si="17"/>
        <v>Between 201 to 300 HP</v>
      </c>
      <c r="I352" s="8">
        <v>2998</v>
      </c>
      <c r="J352" s="3" t="s">
        <v>491</v>
      </c>
      <c r="K352" s="10">
        <v>1766</v>
      </c>
      <c r="L352" s="10">
        <v>188</v>
      </c>
      <c r="M352" s="3">
        <v>56</v>
      </c>
      <c r="N352" s="10">
        <v>2010</v>
      </c>
    </row>
    <row r="353" spans="1:14" x14ac:dyDescent="0.3">
      <c r="A353" s="3" t="s">
        <v>59</v>
      </c>
      <c r="B353" s="3" t="s">
        <v>359</v>
      </c>
      <c r="C353" s="8">
        <v>20.124187500000001</v>
      </c>
      <c r="D353" s="25">
        <f t="shared" si="15"/>
        <v>20124.1875</v>
      </c>
      <c r="E353" s="8" t="str">
        <f t="shared" si="16"/>
        <v>Below 50k</v>
      </c>
      <c r="F353" s="8">
        <v>4.875</v>
      </c>
      <c r="G353" s="8">
        <v>79.875</v>
      </c>
      <c r="H353" s="8" t="str">
        <f t="shared" si="17"/>
        <v>Between 51 to 100 HP</v>
      </c>
      <c r="I353" s="8">
        <v>1836.875</v>
      </c>
      <c r="J353" s="3" t="s">
        <v>491</v>
      </c>
      <c r="K353" s="10">
        <v>1449</v>
      </c>
      <c r="L353" s="10">
        <v>418</v>
      </c>
      <c r="M353" s="3">
        <v>102</v>
      </c>
      <c r="N353" s="10">
        <v>1969</v>
      </c>
    </row>
    <row r="354" spans="1:14" x14ac:dyDescent="0.3">
      <c r="A354" s="3" t="s">
        <v>24</v>
      </c>
      <c r="B354" s="3" t="s">
        <v>360</v>
      </c>
      <c r="C354" s="8">
        <v>22.953833329999998</v>
      </c>
      <c r="D354" s="25">
        <f t="shared" si="15"/>
        <v>22953.833329999998</v>
      </c>
      <c r="E354" s="8" t="str">
        <f t="shared" si="16"/>
        <v>Below 50k</v>
      </c>
      <c r="F354" s="8">
        <v>5</v>
      </c>
      <c r="G354" s="8">
        <v>67.333333330000002</v>
      </c>
      <c r="H354" s="8" t="str">
        <f t="shared" si="17"/>
        <v>Between 51 to 100 HP</v>
      </c>
      <c r="I354" s="8">
        <v>1908.166667</v>
      </c>
      <c r="J354" s="3" t="s">
        <v>491</v>
      </c>
      <c r="K354" s="10">
        <v>1358</v>
      </c>
      <c r="L354" s="10">
        <v>505</v>
      </c>
      <c r="M354" s="3">
        <v>100</v>
      </c>
      <c r="N354" s="10">
        <v>1963</v>
      </c>
    </row>
    <row r="355" spans="1:14" x14ac:dyDescent="0.3">
      <c r="A355" s="3" t="s">
        <v>32</v>
      </c>
      <c r="B355" s="3" t="s">
        <v>361</v>
      </c>
      <c r="C355" s="8">
        <v>28.968916669999999</v>
      </c>
      <c r="D355" s="25">
        <f t="shared" si="15"/>
        <v>28968.916669999999</v>
      </c>
      <c r="E355" s="8" t="str">
        <f t="shared" si="16"/>
        <v>Below 50k</v>
      </c>
      <c r="F355" s="8">
        <v>5</v>
      </c>
      <c r="G355" s="8">
        <v>72.625</v>
      </c>
      <c r="H355" s="8" t="str">
        <f t="shared" si="17"/>
        <v>Between 51 to 100 HP</v>
      </c>
      <c r="I355" s="8">
        <v>1707.125</v>
      </c>
      <c r="J355" s="3" t="s">
        <v>491</v>
      </c>
      <c r="K355" s="10">
        <v>1196</v>
      </c>
      <c r="L355" s="10">
        <v>579</v>
      </c>
      <c r="M355" s="3">
        <v>172</v>
      </c>
      <c r="N355" s="10">
        <v>1947</v>
      </c>
    </row>
    <row r="356" spans="1:14" x14ac:dyDescent="0.3">
      <c r="A356" s="3" t="s">
        <v>137</v>
      </c>
      <c r="B356" s="3" t="s">
        <v>362</v>
      </c>
      <c r="C356" s="8">
        <v>173.50662500000001</v>
      </c>
      <c r="D356" s="25">
        <f t="shared" si="15"/>
        <v>173506.625</v>
      </c>
      <c r="E356" s="8" t="str">
        <f t="shared" si="16"/>
        <v>Between 100k - 200k</v>
      </c>
      <c r="F356" s="8">
        <v>8</v>
      </c>
      <c r="G356" s="8">
        <v>329</v>
      </c>
      <c r="H356" s="8" t="str">
        <f t="shared" si="17"/>
        <v>Between 301 to 400 HP</v>
      </c>
      <c r="I356" s="8">
        <v>3307.25</v>
      </c>
      <c r="J356" s="3" t="s">
        <v>491</v>
      </c>
      <c r="K356" s="10">
        <v>1639</v>
      </c>
      <c r="L356" s="10">
        <v>230</v>
      </c>
      <c r="M356" s="3">
        <v>70</v>
      </c>
      <c r="N356" s="10">
        <v>1939</v>
      </c>
    </row>
    <row r="357" spans="1:14" x14ac:dyDescent="0.3">
      <c r="A357" s="3" t="s">
        <v>219</v>
      </c>
      <c r="B357" s="3" t="s">
        <v>363</v>
      </c>
      <c r="C357" s="8">
        <v>23.811499999999999</v>
      </c>
      <c r="D357" s="25">
        <f t="shared" si="15"/>
        <v>23811.5</v>
      </c>
      <c r="E357" s="8" t="str">
        <f t="shared" si="16"/>
        <v>Below 50k</v>
      </c>
      <c r="F357" s="8">
        <v>5</v>
      </c>
      <c r="G357" s="8">
        <v>64</v>
      </c>
      <c r="H357" s="8" t="str">
        <f t="shared" si="17"/>
        <v>Between 51 to 100 HP</v>
      </c>
      <c r="I357" s="8">
        <v>1298</v>
      </c>
      <c r="J357" s="3" t="s">
        <v>491</v>
      </c>
      <c r="K357" s="10">
        <v>543</v>
      </c>
      <c r="L357" s="10">
        <v>1226</v>
      </c>
      <c r="M357" s="3">
        <v>153</v>
      </c>
      <c r="N357" s="10">
        <v>1922</v>
      </c>
    </row>
    <row r="358" spans="1:14" x14ac:dyDescent="0.3">
      <c r="A358" s="3" t="s">
        <v>26</v>
      </c>
      <c r="B358" s="3" t="s">
        <v>364</v>
      </c>
      <c r="C358" s="8">
        <v>13.382</v>
      </c>
      <c r="D358" s="25">
        <f t="shared" si="15"/>
        <v>13382</v>
      </c>
      <c r="E358" s="8" t="str">
        <f t="shared" si="16"/>
        <v>Below 50k</v>
      </c>
      <c r="F358" s="8">
        <v>2.5</v>
      </c>
      <c r="G358" s="8">
        <v>48</v>
      </c>
      <c r="H358" s="8" t="str">
        <f t="shared" si="17"/>
        <v>Below 50 HP</v>
      </c>
      <c r="I358" s="8">
        <v>1343</v>
      </c>
      <c r="J358" s="3" t="s">
        <v>491</v>
      </c>
      <c r="K358" s="10">
        <v>754</v>
      </c>
      <c r="L358" s="10">
        <v>1039</v>
      </c>
      <c r="M358" s="3">
        <v>112</v>
      </c>
      <c r="N358" s="10">
        <v>1905</v>
      </c>
    </row>
    <row r="359" spans="1:14" x14ac:dyDescent="0.3">
      <c r="A359" s="3" t="s">
        <v>11</v>
      </c>
      <c r="B359" s="3" t="s">
        <v>365</v>
      </c>
      <c r="C359" s="8">
        <v>76.709999999999994</v>
      </c>
      <c r="D359" s="25">
        <f t="shared" si="15"/>
        <v>76710</v>
      </c>
      <c r="E359" s="8" t="str">
        <f t="shared" si="16"/>
        <v>Between 50K - 100k</v>
      </c>
      <c r="F359" s="8">
        <v>0</v>
      </c>
      <c r="G359" s="8">
        <v>336</v>
      </c>
      <c r="H359" s="8" t="str">
        <f t="shared" si="17"/>
        <v>Between 301 to 400 HP</v>
      </c>
      <c r="I359" s="8">
        <v>0</v>
      </c>
      <c r="J359" s="3" t="s">
        <v>491</v>
      </c>
      <c r="K359" s="10">
        <v>1527</v>
      </c>
      <c r="L359" s="10">
        <v>288</v>
      </c>
      <c r="M359" s="3">
        <v>80</v>
      </c>
      <c r="N359" s="10">
        <v>1895</v>
      </c>
    </row>
    <row r="360" spans="1:14" x14ac:dyDescent="0.3">
      <c r="A360" s="3" t="s">
        <v>64</v>
      </c>
      <c r="B360" s="3" t="s">
        <v>366</v>
      </c>
      <c r="C360" s="8">
        <v>37.722478260000003</v>
      </c>
      <c r="D360" s="25">
        <f t="shared" si="15"/>
        <v>37722.478260000004</v>
      </c>
      <c r="E360" s="8" t="str">
        <f t="shared" si="16"/>
        <v>Below 50k</v>
      </c>
      <c r="F360" s="8">
        <v>6</v>
      </c>
      <c r="G360" s="8">
        <v>104.2173913</v>
      </c>
      <c r="H360" s="8" t="str">
        <f t="shared" si="17"/>
        <v>Between 101 to 200 HP</v>
      </c>
      <c r="I360" s="8">
        <v>1684.3043479999999</v>
      </c>
      <c r="J360" s="3" t="s">
        <v>491</v>
      </c>
      <c r="K360" s="10">
        <v>786</v>
      </c>
      <c r="L360" s="10">
        <v>1006</v>
      </c>
      <c r="M360" s="3">
        <v>96</v>
      </c>
      <c r="N360" s="10">
        <v>1888</v>
      </c>
    </row>
    <row r="361" spans="1:14" x14ac:dyDescent="0.3">
      <c r="A361" s="3" t="s">
        <v>32</v>
      </c>
      <c r="B361" s="3" t="s">
        <v>303</v>
      </c>
      <c r="C361" s="8">
        <v>57.229058510000002</v>
      </c>
      <c r="D361" s="25">
        <f t="shared" si="15"/>
        <v>57229.058510000003</v>
      </c>
      <c r="E361" s="8" t="str">
        <f t="shared" si="16"/>
        <v>Between 50K - 100k</v>
      </c>
      <c r="F361" s="8">
        <v>5.2340425530000001</v>
      </c>
      <c r="G361" s="8">
        <v>120.4255319</v>
      </c>
      <c r="H361" s="8" t="str">
        <f t="shared" si="17"/>
        <v>Between 101 to 200 HP</v>
      </c>
      <c r="I361" s="8">
        <v>2309.3404260000002</v>
      </c>
      <c r="J361" s="3" t="s">
        <v>492</v>
      </c>
      <c r="K361" s="10">
        <v>1398</v>
      </c>
      <c r="L361" s="10">
        <v>324</v>
      </c>
      <c r="M361" s="3">
        <v>131</v>
      </c>
      <c r="N361" s="10">
        <v>1853</v>
      </c>
    </row>
    <row r="362" spans="1:14" x14ac:dyDescent="0.3">
      <c r="A362" s="3" t="s">
        <v>91</v>
      </c>
      <c r="B362" s="3">
        <v>960</v>
      </c>
      <c r="C362" s="8">
        <v>40.764499999999998</v>
      </c>
      <c r="D362" s="25">
        <f t="shared" si="15"/>
        <v>40764.5</v>
      </c>
      <c r="E362" s="8" t="str">
        <f t="shared" si="16"/>
        <v>Below 50k</v>
      </c>
      <c r="F362" s="8">
        <v>4.3333333329999997</v>
      </c>
      <c r="G362" s="8">
        <v>133.33333329999999</v>
      </c>
      <c r="H362" s="8" t="str">
        <f t="shared" si="17"/>
        <v>Between 101 to 200 HP</v>
      </c>
      <c r="I362" s="8">
        <v>2634.2222219999999</v>
      </c>
      <c r="J362" s="3" t="s">
        <v>491</v>
      </c>
      <c r="K362" s="10">
        <v>1409</v>
      </c>
      <c r="L362" s="10">
        <v>305</v>
      </c>
      <c r="M362" s="3">
        <v>103</v>
      </c>
      <c r="N362" s="10">
        <v>1817</v>
      </c>
    </row>
    <row r="363" spans="1:14" x14ac:dyDescent="0.3">
      <c r="A363" s="3" t="s">
        <v>262</v>
      </c>
      <c r="B363" s="3" t="s">
        <v>367</v>
      </c>
      <c r="C363" s="8">
        <v>88.464285709999999</v>
      </c>
      <c r="D363" s="25">
        <f t="shared" si="15"/>
        <v>88464.285709999996</v>
      </c>
      <c r="E363" s="8" t="str">
        <f t="shared" si="16"/>
        <v>Between 50K - 100k</v>
      </c>
      <c r="F363" s="8">
        <v>0</v>
      </c>
      <c r="G363" s="8">
        <v>230</v>
      </c>
      <c r="H363" s="8" t="str">
        <f t="shared" si="17"/>
        <v>Between 201 to 300 HP</v>
      </c>
      <c r="I363" s="8">
        <v>3456</v>
      </c>
      <c r="J363" s="3" t="s">
        <v>491</v>
      </c>
      <c r="K363" s="10">
        <v>1264</v>
      </c>
      <c r="L363" s="10">
        <v>376</v>
      </c>
      <c r="M363" s="3">
        <v>166</v>
      </c>
      <c r="N363" s="10">
        <v>1806</v>
      </c>
    </row>
    <row r="364" spans="1:14" x14ac:dyDescent="0.3">
      <c r="A364" s="3" t="s">
        <v>81</v>
      </c>
      <c r="B364" s="3" t="s">
        <v>368</v>
      </c>
      <c r="C364" s="8">
        <v>38.024999999999999</v>
      </c>
      <c r="D364" s="25">
        <f t="shared" si="15"/>
        <v>38025</v>
      </c>
      <c r="E364" s="8" t="str">
        <f t="shared" si="16"/>
        <v>Below 50k</v>
      </c>
      <c r="F364" s="8">
        <v>4.5</v>
      </c>
      <c r="G364" s="8">
        <v>129.5</v>
      </c>
      <c r="H364" s="8" t="str">
        <f t="shared" si="17"/>
        <v>Between 101 to 200 HP</v>
      </c>
      <c r="I364" s="8">
        <v>2614</v>
      </c>
      <c r="J364" s="3" t="s">
        <v>491</v>
      </c>
      <c r="K364" s="10">
        <v>1162</v>
      </c>
      <c r="L364" s="10">
        <v>536</v>
      </c>
      <c r="M364" s="3">
        <v>100</v>
      </c>
      <c r="N364" s="10">
        <v>1798</v>
      </c>
    </row>
    <row r="365" spans="1:14" x14ac:dyDescent="0.3">
      <c r="A365" s="3" t="s">
        <v>19</v>
      </c>
      <c r="B365" s="3" t="s">
        <v>369</v>
      </c>
      <c r="C365" s="8">
        <v>57.97</v>
      </c>
      <c r="D365" s="25">
        <f t="shared" si="15"/>
        <v>57970</v>
      </c>
      <c r="E365" s="8" t="str">
        <f t="shared" si="16"/>
        <v>Between 50K - 100k</v>
      </c>
      <c r="F365" s="8">
        <v>7</v>
      </c>
      <c r="G365" s="8">
        <v>225</v>
      </c>
      <c r="H365" s="8" t="str">
        <f t="shared" si="17"/>
        <v>Between 201 to 300 HP</v>
      </c>
      <c r="I365" s="8">
        <v>1998</v>
      </c>
      <c r="J365" s="3" t="s">
        <v>491</v>
      </c>
      <c r="K365" s="10">
        <v>1492</v>
      </c>
      <c r="L365" s="10">
        <v>217</v>
      </c>
      <c r="M365" s="3">
        <v>73</v>
      </c>
      <c r="N365" s="10">
        <v>1782</v>
      </c>
    </row>
    <row r="366" spans="1:14" x14ac:dyDescent="0.3">
      <c r="A366" s="3" t="s">
        <v>26</v>
      </c>
      <c r="B366" s="3" t="s">
        <v>370</v>
      </c>
      <c r="C366" s="8">
        <v>30.081</v>
      </c>
      <c r="D366" s="25">
        <f t="shared" si="15"/>
        <v>30081</v>
      </c>
      <c r="E366" s="8" t="str">
        <f t="shared" si="16"/>
        <v>Below 50k</v>
      </c>
      <c r="F366" s="8">
        <v>4</v>
      </c>
      <c r="G366" s="8">
        <v>110</v>
      </c>
      <c r="H366" s="8" t="str">
        <f t="shared" si="17"/>
        <v>Between 101 to 200 HP</v>
      </c>
      <c r="I366" s="8">
        <v>2254</v>
      </c>
      <c r="J366" s="3" t="s">
        <v>491</v>
      </c>
      <c r="K366" s="10">
        <v>1193</v>
      </c>
      <c r="L366" s="10">
        <v>436</v>
      </c>
      <c r="M366" s="3">
        <v>124</v>
      </c>
      <c r="N366" s="10">
        <v>1753</v>
      </c>
    </row>
    <row r="367" spans="1:14" x14ac:dyDescent="0.3">
      <c r="A367" s="3" t="s">
        <v>17</v>
      </c>
      <c r="B367" s="3" t="s">
        <v>371</v>
      </c>
      <c r="C367" s="8">
        <v>37.046352939999998</v>
      </c>
      <c r="D367" s="25">
        <f t="shared" si="15"/>
        <v>37046.352939999997</v>
      </c>
      <c r="E367" s="8" t="str">
        <f t="shared" si="16"/>
        <v>Below 50k</v>
      </c>
      <c r="F367" s="8">
        <v>6</v>
      </c>
      <c r="G367" s="8">
        <v>91.441176470000002</v>
      </c>
      <c r="H367" s="8" t="str">
        <f t="shared" si="17"/>
        <v>Between 51 to 100 HP</v>
      </c>
      <c r="I367" s="8">
        <v>1773.823529</v>
      </c>
      <c r="J367" s="3" t="s">
        <v>492</v>
      </c>
      <c r="K367" s="10">
        <v>1386</v>
      </c>
      <c r="L367" s="10">
        <v>282</v>
      </c>
      <c r="M367" s="3">
        <v>72</v>
      </c>
      <c r="N367" s="10">
        <v>1740</v>
      </c>
    </row>
    <row r="368" spans="1:14" x14ac:dyDescent="0.3">
      <c r="A368" s="3" t="s">
        <v>279</v>
      </c>
      <c r="B368" s="3" t="s">
        <v>372</v>
      </c>
      <c r="C368" s="8">
        <v>37.773000000000003</v>
      </c>
      <c r="D368" s="25">
        <f t="shared" si="15"/>
        <v>37773</v>
      </c>
      <c r="E368" s="8" t="str">
        <f t="shared" si="16"/>
        <v>Below 50k</v>
      </c>
      <c r="F368" s="8">
        <v>5.5555555559999998</v>
      </c>
      <c r="G368" s="8">
        <v>114</v>
      </c>
      <c r="H368" s="8" t="str">
        <f t="shared" si="17"/>
        <v>Between 101 to 200 HP</v>
      </c>
      <c r="I368" s="8">
        <v>2184</v>
      </c>
      <c r="J368" s="3" t="s">
        <v>492</v>
      </c>
      <c r="K368" s="10">
        <v>1109</v>
      </c>
      <c r="L368" s="10">
        <v>533</v>
      </c>
      <c r="M368" s="3">
        <v>74</v>
      </c>
      <c r="N368" s="10">
        <v>1716</v>
      </c>
    </row>
    <row r="369" spans="1:14" x14ac:dyDescent="0.3">
      <c r="A369" s="3" t="s">
        <v>44</v>
      </c>
      <c r="B369" s="3" t="s">
        <v>56</v>
      </c>
      <c r="C369" s="8">
        <v>107.6705126</v>
      </c>
      <c r="D369" s="25">
        <f t="shared" si="15"/>
        <v>107670.5126</v>
      </c>
      <c r="E369" s="8" t="str">
        <f t="shared" si="16"/>
        <v>Between 100k - 200k</v>
      </c>
      <c r="F369" s="8">
        <v>8.277310924</v>
      </c>
      <c r="G369" s="8">
        <v>196.33613450000001</v>
      </c>
      <c r="H369" s="8" t="str">
        <f t="shared" si="17"/>
        <v>Between 101 to 200 HP</v>
      </c>
      <c r="I369" s="8">
        <v>2521.0924369999998</v>
      </c>
      <c r="J369" s="3" t="s">
        <v>492</v>
      </c>
      <c r="K369" s="10">
        <v>1532</v>
      </c>
      <c r="L369" s="10">
        <v>121</v>
      </c>
      <c r="M369" s="3">
        <v>52</v>
      </c>
      <c r="N369" s="10">
        <v>1705</v>
      </c>
    </row>
    <row r="370" spans="1:14" x14ac:dyDescent="0.3">
      <c r="A370" s="3" t="s">
        <v>15</v>
      </c>
      <c r="B370" s="3" t="s">
        <v>373</v>
      </c>
      <c r="C370" s="8">
        <v>146.27461539999999</v>
      </c>
      <c r="D370" s="25">
        <f t="shared" si="15"/>
        <v>146274.61539999998</v>
      </c>
      <c r="E370" s="8" t="str">
        <f t="shared" si="16"/>
        <v>Between 100k - 200k</v>
      </c>
      <c r="F370" s="8">
        <v>5.769230769</v>
      </c>
      <c r="G370" s="8">
        <v>234.8461538</v>
      </c>
      <c r="H370" s="8" t="str">
        <f t="shared" si="17"/>
        <v>Between 201 to 300 HP</v>
      </c>
      <c r="I370" s="8">
        <v>4089.9230769999999</v>
      </c>
      <c r="J370" s="3" t="s">
        <v>491</v>
      </c>
      <c r="K370" s="10">
        <v>1476</v>
      </c>
      <c r="L370" s="10">
        <v>121</v>
      </c>
      <c r="M370" s="3">
        <v>85</v>
      </c>
      <c r="N370" s="10">
        <v>1682</v>
      </c>
    </row>
    <row r="371" spans="1:14" x14ac:dyDescent="0.3">
      <c r="A371" s="3" t="s">
        <v>139</v>
      </c>
      <c r="B371" s="3" t="s">
        <v>374</v>
      </c>
      <c r="C371" s="8">
        <v>11.744999999999999</v>
      </c>
      <c r="D371" s="25">
        <f t="shared" si="15"/>
        <v>11745</v>
      </c>
      <c r="E371" s="8" t="str">
        <f t="shared" si="16"/>
        <v>Below 50k</v>
      </c>
      <c r="F371" s="8">
        <v>5</v>
      </c>
      <c r="G371" s="8">
        <v>51</v>
      </c>
      <c r="H371" s="8" t="str">
        <f t="shared" si="17"/>
        <v>Between 51 to 100 HP</v>
      </c>
      <c r="I371" s="8">
        <v>998</v>
      </c>
      <c r="J371" s="3" t="s">
        <v>491</v>
      </c>
      <c r="K371" s="10">
        <v>770</v>
      </c>
      <c r="L371" s="10">
        <v>813</v>
      </c>
      <c r="M371" s="3">
        <v>96</v>
      </c>
      <c r="N371" s="10">
        <v>1679</v>
      </c>
    </row>
    <row r="372" spans="1:14" x14ac:dyDescent="0.3">
      <c r="A372" s="3" t="s">
        <v>155</v>
      </c>
      <c r="B372" s="3" t="s">
        <v>375</v>
      </c>
      <c r="C372" s="8">
        <v>33.435909090000003</v>
      </c>
      <c r="D372" s="25">
        <f t="shared" si="15"/>
        <v>33435.909090000001</v>
      </c>
      <c r="E372" s="8" t="str">
        <f t="shared" si="16"/>
        <v>Below 50k</v>
      </c>
      <c r="F372" s="8">
        <v>5.6363636359999996</v>
      </c>
      <c r="G372" s="8">
        <v>108.3636364</v>
      </c>
      <c r="H372" s="8" t="str">
        <f t="shared" si="17"/>
        <v>Between 101 to 200 HP</v>
      </c>
      <c r="I372" s="8">
        <v>1906.181818</v>
      </c>
      <c r="J372" s="3" t="s">
        <v>492</v>
      </c>
      <c r="K372" s="10">
        <v>1096</v>
      </c>
      <c r="L372" s="10">
        <v>461</v>
      </c>
      <c r="M372" s="3">
        <v>119</v>
      </c>
      <c r="N372" s="10">
        <v>1676</v>
      </c>
    </row>
    <row r="373" spans="1:14" x14ac:dyDescent="0.3">
      <c r="A373" s="3" t="s">
        <v>32</v>
      </c>
      <c r="B373" s="3" t="s">
        <v>376</v>
      </c>
      <c r="C373" s="8">
        <v>37.312202380000002</v>
      </c>
      <c r="D373" s="25">
        <f t="shared" si="15"/>
        <v>37312.202380000002</v>
      </c>
      <c r="E373" s="8" t="str">
        <f t="shared" si="16"/>
        <v>Below 50k</v>
      </c>
      <c r="F373" s="8">
        <v>5.6785714289999998</v>
      </c>
      <c r="G373" s="8">
        <v>102.7261905</v>
      </c>
      <c r="H373" s="8" t="str">
        <f t="shared" si="17"/>
        <v>Between 101 to 200 HP</v>
      </c>
      <c r="I373" s="8">
        <v>2118.9404760000002</v>
      </c>
      <c r="J373" s="3" t="s">
        <v>492</v>
      </c>
      <c r="K373" s="10">
        <v>1433</v>
      </c>
      <c r="L373" s="10">
        <v>148</v>
      </c>
      <c r="M373" s="3">
        <v>94</v>
      </c>
      <c r="N373" s="10">
        <v>1675</v>
      </c>
    </row>
    <row r="374" spans="1:14" x14ac:dyDescent="0.3">
      <c r="A374" s="3" t="s">
        <v>11</v>
      </c>
      <c r="B374" s="3" t="s">
        <v>377</v>
      </c>
      <c r="C374" s="8">
        <v>18.845487179999999</v>
      </c>
      <c r="D374" s="25">
        <f t="shared" si="15"/>
        <v>18845.48718</v>
      </c>
      <c r="E374" s="8" t="str">
        <f t="shared" si="16"/>
        <v>Below 50k</v>
      </c>
      <c r="F374" s="8">
        <v>4.076923077</v>
      </c>
      <c r="G374" s="8">
        <v>87.07692308</v>
      </c>
      <c r="H374" s="8" t="str">
        <f t="shared" si="17"/>
        <v>Between 51 to 100 HP</v>
      </c>
      <c r="I374" s="8">
        <v>2326.3589740000002</v>
      </c>
      <c r="J374" s="3" t="s">
        <v>491</v>
      </c>
      <c r="K374" s="10">
        <v>1461</v>
      </c>
      <c r="L374" s="10">
        <v>156</v>
      </c>
      <c r="M374" s="3">
        <v>48</v>
      </c>
      <c r="N374" s="10">
        <v>1665</v>
      </c>
    </row>
    <row r="375" spans="1:14" x14ac:dyDescent="0.3">
      <c r="A375" s="3" t="s">
        <v>22</v>
      </c>
      <c r="B375" s="3" t="s">
        <v>378</v>
      </c>
      <c r="C375" s="8">
        <v>17.324999999999999</v>
      </c>
      <c r="D375" s="25">
        <f t="shared" si="15"/>
        <v>17325</v>
      </c>
      <c r="E375" s="8" t="str">
        <f t="shared" si="16"/>
        <v>Below 50k</v>
      </c>
      <c r="F375" s="8">
        <v>5</v>
      </c>
      <c r="G375" s="8">
        <v>55</v>
      </c>
      <c r="H375" s="8" t="str">
        <f t="shared" si="17"/>
        <v>Between 51 to 100 HP</v>
      </c>
      <c r="I375" s="8">
        <v>1360</v>
      </c>
      <c r="J375" s="3" t="s">
        <v>491</v>
      </c>
      <c r="K375" s="10">
        <v>938</v>
      </c>
      <c r="L375" s="10">
        <v>639</v>
      </c>
      <c r="M375" s="3">
        <v>76</v>
      </c>
      <c r="N375" s="10">
        <v>1653</v>
      </c>
    </row>
    <row r="376" spans="1:14" x14ac:dyDescent="0.3">
      <c r="A376" s="3" t="s">
        <v>24</v>
      </c>
      <c r="B376" s="3" t="s">
        <v>379</v>
      </c>
      <c r="C376" s="8">
        <v>85.053250000000006</v>
      </c>
      <c r="D376" s="25">
        <f t="shared" si="15"/>
        <v>85053.25</v>
      </c>
      <c r="E376" s="8" t="str">
        <f t="shared" si="16"/>
        <v>Between 50K - 100k</v>
      </c>
      <c r="F376" s="8">
        <v>6.5</v>
      </c>
      <c r="G376" s="8">
        <v>242</v>
      </c>
      <c r="H376" s="8" t="str">
        <f t="shared" si="17"/>
        <v>Between 201 to 300 HP</v>
      </c>
      <c r="I376" s="8">
        <v>3696</v>
      </c>
      <c r="J376" s="3" t="s">
        <v>491</v>
      </c>
      <c r="K376" s="10">
        <v>1270</v>
      </c>
      <c r="L376" s="10">
        <v>195</v>
      </c>
      <c r="M376" s="3">
        <v>46</v>
      </c>
      <c r="N376" s="10">
        <v>1511</v>
      </c>
    </row>
    <row r="377" spans="1:14" x14ac:dyDescent="0.3">
      <c r="A377" s="3" t="s">
        <v>34</v>
      </c>
      <c r="B377" s="3" t="s">
        <v>380</v>
      </c>
      <c r="C377" s="8">
        <v>175.83500000000001</v>
      </c>
      <c r="D377" s="25">
        <f t="shared" si="15"/>
        <v>175835</v>
      </c>
      <c r="E377" s="8" t="str">
        <f t="shared" si="16"/>
        <v>Between 100k - 200k</v>
      </c>
      <c r="F377" s="8">
        <v>7</v>
      </c>
      <c r="G377" s="8">
        <v>433.5</v>
      </c>
      <c r="H377" s="8" t="str">
        <f t="shared" si="17"/>
        <v>Between 401 to 450 HP</v>
      </c>
      <c r="I377" s="8">
        <v>4493.5</v>
      </c>
      <c r="J377" s="3" t="s">
        <v>491</v>
      </c>
      <c r="K377" s="10">
        <v>1264</v>
      </c>
      <c r="L377" s="10">
        <v>95</v>
      </c>
      <c r="M377" s="3">
        <v>53</v>
      </c>
      <c r="N377" s="10">
        <v>1412</v>
      </c>
    </row>
    <row r="378" spans="1:14" x14ac:dyDescent="0.3">
      <c r="A378" s="3" t="s">
        <v>64</v>
      </c>
      <c r="B378" s="3" t="s">
        <v>381</v>
      </c>
      <c r="C378" s="8">
        <v>44.851999999999997</v>
      </c>
      <c r="D378" s="25">
        <f t="shared" si="15"/>
        <v>44852</v>
      </c>
      <c r="E378" s="8" t="str">
        <f t="shared" si="16"/>
        <v>Below 50k</v>
      </c>
      <c r="F378" s="8">
        <v>6.5</v>
      </c>
      <c r="G378" s="8">
        <v>170</v>
      </c>
      <c r="H378" s="8" t="str">
        <f t="shared" si="17"/>
        <v>Between 101 to 200 HP</v>
      </c>
      <c r="I378" s="8">
        <v>1998</v>
      </c>
      <c r="J378" s="3" t="s">
        <v>491</v>
      </c>
      <c r="K378" s="10">
        <v>843</v>
      </c>
      <c r="L378" s="10">
        <v>482</v>
      </c>
      <c r="M378" s="3">
        <v>61</v>
      </c>
      <c r="N378" s="10">
        <v>1386</v>
      </c>
    </row>
    <row r="379" spans="1:14" x14ac:dyDescent="0.3">
      <c r="A379" s="3" t="s">
        <v>30</v>
      </c>
      <c r="B379" s="3" t="s">
        <v>382</v>
      </c>
      <c r="C379" s="8">
        <v>46.601363640000002</v>
      </c>
      <c r="D379" s="25">
        <f t="shared" si="15"/>
        <v>46601.363640000003</v>
      </c>
      <c r="E379" s="8" t="str">
        <f t="shared" si="16"/>
        <v>Below 50k</v>
      </c>
      <c r="F379" s="8">
        <v>6</v>
      </c>
      <c r="G379" s="8">
        <v>110</v>
      </c>
      <c r="H379" s="8" t="str">
        <f t="shared" si="17"/>
        <v>Between 101 to 200 HP</v>
      </c>
      <c r="I379" s="8">
        <v>2393</v>
      </c>
      <c r="J379" s="3" t="s">
        <v>492</v>
      </c>
      <c r="K379" s="10">
        <v>1105</v>
      </c>
      <c r="L379" s="10">
        <v>184</v>
      </c>
      <c r="M379" s="3">
        <v>56</v>
      </c>
      <c r="N379" s="10">
        <v>1345</v>
      </c>
    </row>
    <row r="380" spans="1:14" x14ac:dyDescent="0.3">
      <c r="A380" s="3" t="s">
        <v>26</v>
      </c>
      <c r="B380" s="3" t="s">
        <v>383</v>
      </c>
      <c r="C380" s="8">
        <v>69.397000000000006</v>
      </c>
      <c r="D380" s="25">
        <f t="shared" si="15"/>
        <v>69397</v>
      </c>
      <c r="E380" s="8" t="str">
        <f t="shared" si="16"/>
        <v>Between 50K - 100k</v>
      </c>
      <c r="F380" s="8">
        <v>5</v>
      </c>
      <c r="G380" s="8">
        <v>173</v>
      </c>
      <c r="H380" s="8" t="str">
        <f t="shared" si="17"/>
        <v>Between 101 to 200 HP</v>
      </c>
      <c r="I380" s="8">
        <v>3358.666667</v>
      </c>
      <c r="J380" s="3" t="s">
        <v>491</v>
      </c>
      <c r="K380" s="10">
        <v>1121</v>
      </c>
      <c r="L380" s="10">
        <v>138</v>
      </c>
      <c r="M380" s="3">
        <v>75</v>
      </c>
      <c r="N380" s="10">
        <v>1334</v>
      </c>
    </row>
    <row r="381" spans="1:14" x14ac:dyDescent="0.3">
      <c r="A381" s="3" t="s">
        <v>262</v>
      </c>
      <c r="B381" s="3" t="s">
        <v>367</v>
      </c>
      <c r="C381" s="8">
        <v>88.464285709999999</v>
      </c>
      <c r="D381" s="25">
        <f t="shared" si="15"/>
        <v>88464.285709999996</v>
      </c>
      <c r="E381" s="8" t="str">
        <f t="shared" si="16"/>
        <v>Between 50K - 100k</v>
      </c>
      <c r="F381" s="8">
        <v>0</v>
      </c>
      <c r="G381" s="8">
        <v>230</v>
      </c>
      <c r="H381" s="8" t="str">
        <f t="shared" si="17"/>
        <v>Between 201 to 300 HP</v>
      </c>
      <c r="I381" s="8">
        <v>3456</v>
      </c>
      <c r="J381" s="3" t="s">
        <v>491</v>
      </c>
      <c r="K381" s="10">
        <v>816</v>
      </c>
      <c r="L381" s="10">
        <v>430</v>
      </c>
      <c r="M381" s="3">
        <v>68</v>
      </c>
      <c r="N381" s="10">
        <v>1314</v>
      </c>
    </row>
    <row r="382" spans="1:14" x14ac:dyDescent="0.3">
      <c r="A382" s="3" t="s">
        <v>81</v>
      </c>
      <c r="B382" s="3" t="s">
        <v>384</v>
      </c>
      <c r="C382" s="8">
        <v>22.126999999999999</v>
      </c>
      <c r="D382" s="25">
        <f t="shared" si="15"/>
        <v>22127</v>
      </c>
      <c r="E382" s="8" t="str">
        <f t="shared" si="16"/>
        <v>Below 50k</v>
      </c>
      <c r="F382" s="8">
        <v>5</v>
      </c>
      <c r="G382" s="8">
        <v>83</v>
      </c>
      <c r="H382" s="8" t="str">
        <f t="shared" si="17"/>
        <v>Between 51 to 100 HP</v>
      </c>
      <c r="I382" s="8">
        <v>1721.5</v>
      </c>
      <c r="J382" s="3" t="s">
        <v>491</v>
      </c>
      <c r="K382" s="10">
        <v>679</v>
      </c>
      <c r="L382" s="10">
        <v>520</v>
      </c>
      <c r="M382" s="3">
        <v>67</v>
      </c>
      <c r="N382" s="10">
        <v>1266</v>
      </c>
    </row>
    <row r="383" spans="1:14" x14ac:dyDescent="0.3">
      <c r="A383" s="3" t="s">
        <v>385</v>
      </c>
      <c r="B383" s="3" t="s">
        <v>386</v>
      </c>
      <c r="C383" s="8">
        <v>245.16800000000001</v>
      </c>
      <c r="D383" s="25">
        <f t="shared" si="15"/>
        <v>245168</v>
      </c>
      <c r="E383" s="8" t="str">
        <f t="shared" si="16"/>
        <v>Beyond 200k</v>
      </c>
      <c r="F383" s="8">
        <v>6</v>
      </c>
      <c r="G383" s="8">
        <v>338</v>
      </c>
      <c r="H383" s="8" t="str">
        <f t="shared" si="17"/>
        <v>Between 301 to 400 HP</v>
      </c>
      <c r="I383" s="8">
        <v>4691</v>
      </c>
      <c r="J383" s="3" t="s">
        <v>491</v>
      </c>
      <c r="K383" s="10">
        <v>1141</v>
      </c>
      <c r="L383" s="10">
        <v>77</v>
      </c>
      <c r="M383" s="3">
        <v>46</v>
      </c>
      <c r="N383" s="10">
        <v>1264</v>
      </c>
    </row>
    <row r="384" spans="1:14" x14ac:dyDescent="0.3">
      <c r="A384" s="3" t="s">
        <v>11</v>
      </c>
      <c r="B384" s="3" t="s">
        <v>387</v>
      </c>
      <c r="C384" s="8">
        <v>30.862909089999999</v>
      </c>
      <c r="D384" s="25">
        <f t="shared" si="15"/>
        <v>30862.909089999997</v>
      </c>
      <c r="E384" s="8" t="str">
        <f t="shared" si="16"/>
        <v>Below 50k</v>
      </c>
      <c r="F384" s="8">
        <v>4.4545454549999999</v>
      </c>
      <c r="G384" s="8">
        <v>105.54545450000001</v>
      </c>
      <c r="H384" s="8" t="str">
        <f t="shared" si="17"/>
        <v>Between 101 to 200 HP</v>
      </c>
      <c r="I384" s="8">
        <v>2458.909091</v>
      </c>
      <c r="J384" s="3" t="s">
        <v>491</v>
      </c>
      <c r="K384" s="10">
        <v>1056</v>
      </c>
      <c r="L384" s="10">
        <v>152</v>
      </c>
      <c r="M384" s="3">
        <v>53</v>
      </c>
      <c r="N384" s="10">
        <v>1261</v>
      </c>
    </row>
    <row r="385" spans="1:14" x14ac:dyDescent="0.3">
      <c r="A385" s="3" t="s">
        <v>322</v>
      </c>
      <c r="B385" s="3" t="s">
        <v>388</v>
      </c>
      <c r="C385" s="8">
        <v>57.59</v>
      </c>
      <c r="D385" s="25">
        <f t="shared" si="15"/>
        <v>57590</v>
      </c>
      <c r="E385" s="8" t="str">
        <f t="shared" si="16"/>
        <v>Between 50K - 100k</v>
      </c>
      <c r="F385" s="8">
        <v>5.4285714289999998</v>
      </c>
      <c r="G385" s="8">
        <v>121</v>
      </c>
      <c r="H385" s="8" t="str">
        <f t="shared" si="17"/>
        <v>Between 101 to 200 HP</v>
      </c>
      <c r="I385" s="8">
        <v>1998</v>
      </c>
      <c r="J385" s="3" t="s">
        <v>492</v>
      </c>
      <c r="K385" s="10">
        <v>793</v>
      </c>
      <c r="L385" s="10">
        <v>403</v>
      </c>
      <c r="M385" s="3">
        <v>65</v>
      </c>
      <c r="N385" s="10">
        <v>1261</v>
      </c>
    </row>
    <row r="386" spans="1:14" x14ac:dyDescent="0.3">
      <c r="A386" s="3" t="s">
        <v>11</v>
      </c>
      <c r="B386" s="3" t="s">
        <v>389</v>
      </c>
      <c r="C386" s="8">
        <v>74.608999999999995</v>
      </c>
      <c r="D386" s="25">
        <f t="shared" si="15"/>
        <v>74609</v>
      </c>
      <c r="E386" s="8" t="str">
        <f t="shared" si="16"/>
        <v>Between 50K - 100k</v>
      </c>
      <c r="F386" s="8">
        <v>3.2</v>
      </c>
      <c r="G386" s="8">
        <v>239.2</v>
      </c>
      <c r="H386" s="8" t="str">
        <f t="shared" si="17"/>
        <v>Between 201 to 300 HP</v>
      </c>
      <c r="I386" s="8">
        <v>3640.2</v>
      </c>
      <c r="J386" s="3" t="s">
        <v>491</v>
      </c>
      <c r="K386" s="10">
        <v>1118</v>
      </c>
      <c r="L386" s="10">
        <v>95</v>
      </c>
      <c r="M386" s="3">
        <v>29</v>
      </c>
      <c r="N386" s="10">
        <v>1242</v>
      </c>
    </row>
    <row r="387" spans="1:14" x14ac:dyDescent="0.3">
      <c r="A387" s="3" t="s">
        <v>81</v>
      </c>
      <c r="B387" s="3">
        <v>121</v>
      </c>
      <c r="C387" s="8">
        <v>13.191000000000001</v>
      </c>
      <c r="D387" s="25">
        <f t="shared" ref="D387:D450" si="18">C387*1000</f>
        <v>13191</v>
      </c>
      <c r="E387" s="8" t="str">
        <f t="shared" ref="E387:E450" si="19">IF(C387 &lt; 50, "Below 50k",
    IF(C387 &lt;= 100, "Between 50K - 100k",
        IF(C387 &lt;= 200, "Between 100k - 200k",
            "Beyond 200k")))</f>
        <v>Below 50k</v>
      </c>
      <c r="F387" s="8">
        <v>5</v>
      </c>
      <c r="G387" s="8">
        <v>51.333333330000002</v>
      </c>
      <c r="H387" s="8" t="str">
        <f t="shared" ref="H387:H450" si="20">IF(G387 &lt;= 50, "Below 50 HP",
    IF(G387 &lt;= 100, "Between 51 to 100 HP",
        IF(G387 &lt;= 200, "Between 101 to 200 HP",
            IF(G387 &lt;= 300, "Between 201 to 300 HP",
                IF(G387 &lt;= 400, "Between 301 to 400 HP",
                    IF(G387 &lt;= 450, "Between 401 to 450 HP",
                        "Beyond 450 HP"))))))</f>
        <v>Between 51 to 100 HP</v>
      </c>
      <c r="I387" s="8">
        <v>1431.333333</v>
      </c>
      <c r="J387" s="3" t="s">
        <v>491</v>
      </c>
      <c r="K387" s="10">
        <v>528</v>
      </c>
      <c r="L387" s="10">
        <v>597</v>
      </c>
      <c r="M387" s="3">
        <v>64</v>
      </c>
      <c r="N387" s="10">
        <v>1189</v>
      </c>
    </row>
    <row r="388" spans="1:14" x14ac:dyDescent="0.3">
      <c r="A388" s="3" t="s">
        <v>34</v>
      </c>
      <c r="B388" s="3" t="s">
        <v>390</v>
      </c>
      <c r="C388" s="8">
        <v>35.869439020000002</v>
      </c>
      <c r="D388" s="25">
        <f t="shared" si="18"/>
        <v>35869.439019999998</v>
      </c>
      <c r="E388" s="8" t="str">
        <f t="shared" si="19"/>
        <v>Below 50k</v>
      </c>
      <c r="F388" s="8">
        <v>5.585365854</v>
      </c>
      <c r="G388" s="8">
        <v>117.0243902</v>
      </c>
      <c r="H388" s="8" t="str">
        <f t="shared" si="20"/>
        <v>Between 101 to 200 HP</v>
      </c>
      <c r="I388" s="8">
        <v>1980.6341460000001</v>
      </c>
      <c r="J388" s="3" t="s">
        <v>491</v>
      </c>
      <c r="K388" s="10">
        <v>987</v>
      </c>
      <c r="L388" s="10">
        <v>143</v>
      </c>
      <c r="M388" s="3">
        <v>45</v>
      </c>
      <c r="N388" s="10">
        <v>1175</v>
      </c>
    </row>
    <row r="389" spans="1:14" x14ac:dyDescent="0.3">
      <c r="A389" s="3" t="s">
        <v>24</v>
      </c>
      <c r="B389" s="3" t="s">
        <v>391</v>
      </c>
      <c r="C389" s="8">
        <v>34.14</v>
      </c>
      <c r="D389" s="25">
        <f t="shared" si="18"/>
        <v>34140</v>
      </c>
      <c r="E389" s="8" t="str">
        <f t="shared" si="19"/>
        <v>Below 50k</v>
      </c>
      <c r="F389" s="8">
        <v>0</v>
      </c>
      <c r="G389" s="8">
        <v>110</v>
      </c>
      <c r="H389" s="8" t="str">
        <f t="shared" si="20"/>
        <v>Between 101 to 200 HP</v>
      </c>
      <c r="I389" s="8">
        <v>320</v>
      </c>
      <c r="J389" s="3" t="s">
        <v>493</v>
      </c>
      <c r="K389" s="10">
        <v>848</v>
      </c>
      <c r="L389" s="10">
        <v>248</v>
      </c>
      <c r="M389" s="3">
        <v>61</v>
      </c>
      <c r="N389" s="10">
        <v>1157</v>
      </c>
    </row>
    <row r="390" spans="1:14" x14ac:dyDescent="0.3">
      <c r="A390" s="3" t="s">
        <v>26</v>
      </c>
      <c r="B390" s="3" t="s">
        <v>392</v>
      </c>
      <c r="C390" s="8">
        <v>17.529599999999999</v>
      </c>
      <c r="D390" s="25">
        <f t="shared" si="18"/>
        <v>17529.599999999999</v>
      </c>
      <c r="E390" s="8" t="str">
        <f t="shared" si="19"/>
        <v>Below 50k</v>
      </c>
      <c r="F390" s="8">
        <v>4.5999999999999996</v>
      </c>
      <c r="G390" s="8">
        <v>78.400000000000006</v>
      </c>
      <c r="H390" s="8" t="str">
        <f t="shared" si="20"/>
        <v>Between 51 to 100 HP</v>
      </c>
      <c r="I390" s="8">
        <v>1549.8</v>
      </c>
      <c r="J390" s="3" t="s">
        <v>491</v>
      </c>
      <c r="K390" s="10">
        <v>1008</v>
      </c>
      <c r="L390" s="10">
        <v>112</v>
      </c>
      <c r="M390" s="3">
        <v>22</v>
      </c>
      <c r="N390" s="10">
        <v>1142</v>
      </c>
    </row>
    <row r="391" spans="1:14" x14ac:dyDescent="0.3">
      <c r="A391" s="3" t="s">
        <v>137</v>
      </c>
      <c r="B391" s="3" t="s">
        <v>393</v>
      </c>
      <c r="C391" s="8">
        <v>646.60500000000002</v>
      </c>
      <c r="D391" s="25">
        <f t="shared" si="18"/>
        <v>646605</v>
      </c>
      <c r="E391" s="8" t="str">
        <f t="shared" si="19"/>
        <v>Beyond 200k</v>
      </c>
      <c r="F391" s="8">
        <v>6</v>
      </c>
      <c r="G391" s="8">
        <v>450</v>
      </c>
      <c r="H391" s="8" t="str">
        <f t="shared" si="20"/>
        <v>Between 401 to 450 HP</v>
      </c>
      <c r="I391" s="8">
        <v>5733</v>
      </c>
      <c r="J391" s="3" t="s">
        <v>491</v>
      </c>
      <c r="K391" s="10">
        <v>975</v>
      </c>
      <c r="L391" s="10">
        <v>83</v>
      </c>
      <c r="M391" s="3">
        <v>50</v>
      </c>
      <c r="N391" s="10">
        <v>1108</v>
      </c>
    </row>
    <row r="392" spans="1:14" x14ac:dyDescent="0.3">
      <c r="A392" s="3" t="s">
        <v>59</v>
      </c>
      <c r="B392" s="3" t="s">
        <v>394</v>
      </c>
      <c r="C392" s="8">
        <v>34.330294119999998</v>
      </c>
      <c r="D392" s="25">
        <f t="shared" si="18"/>
        <v>34330.294119999999</v>
      </c>
      <c r="E392" s="8" t="str">
        <f t="shared" si="19"/>
        <v>Below 50k</v>
      </c>
      <c r="F392" s="8">
        <v>5.5882352940000004</v>
      </c>
      <c r="G392" s="8">
        <v>105</v>
      </c>
      <c r="H392" s="8" t="str">
        <f t="shared" si="20"/>
        <v>Between 101 to 200 HP</v>
      </c>
      <c r="I392" s="8">
        <v>1962.058824</v>
      </c>
      <c r="J392" s="3" t="s">
        <v>492</v>
      </c>
      <c r="K392" s="10">
        <v>786</v>
      </c>
      <c r="L392" s="10">
        <v>271</v>
      </c>
      <c r="M392" s="3">
        <v>49</v>
      </c>
      <c r="N392" s="10">
        <v>1106</v>
      </c>
    </row>
    <row r="393" spans="1:14" x14ac:dyDescent="0.3">
      <c r="A393" s="3" t="s">
        <v>395</v>
      </c>
      <c r="B393" s="3" t="s">
        <v>396</v>
      </c>
      <c r="C393" s="8">
        <v>35.270000000000003</v>
      </c>
      <c r="D393" s="25">
        <f t="shared" si="18"/>
        <v>35270</v>
      </c>
      <c r="E393" s="8" t="str">
        <f t="shared" si="19"/>
        <v>Below 50k</v>
      </c>
      <c r="F393" s="8">
        <v>6</v>
      </c>
      <c r="G393" s="8">
        <v>112.0714286</v>
      </c>
      <c r="H393" s="8" t="str">
        <f t="shared" si="20"/>
        <v>Between 101 to 200 HP</v>
      </c>
      <c r="I393" s="8">
        <v>1574.4285709999999</v>
      </c>
      <c r="J393" s="3" t="s">
        <v>491</v>
      </c>
      <c r="K393" s="10">
        <v>675</v>
      </c>
      <c r="L393" s="10">
        <v>350</v>
      </c>
      <c r="M393" s="3">
        <v>79</v>
      </c>
      <c r="N393" s="10">
        <v>1104</v>
      </c>
    </row>
    <row r="394" spans="1:14" x14ac:dyDescent="0.3">
      <c r="A394" s="3" t="s">
        <v>24</v>
      </c>
      <c r="B394" s="3" t="s">
        <v>397</v>
      </c>
      <c r="C394" s="8">
        <v>177.5</v>
      </c>
      <c r="D394" s="25">
        <f t="shared" si="18"/>
        <v>177500</v>
      </c>
      <c r="E394" s="8" t="str">
        <f t="shared" si="19"/>
        <v>Between 100k - 200k</v>
      </c>
      <c r="F394" s="8">
        <v>6</v>
      </c>
      <c r="G394" s="8">
        <v>419</v>
      </c>
      <c r="H394" s="8" t="str">
        <f t="shared" si="20"/>
        <v>Between 401 to 450 HP</v>
      </c>
      <c r="I394" s="8">
        <v>3799</v>
      </c>
      <c r="J394" s="3" t="s">
        <v>491</v>
      </c>
      <c r="K394" s="10">
        <v>990</v>
      </c>
      <c r="L394" s="10">
        <v>51</v>
      </c>
      <c r="M394" s="3">
        <v>41</v>
      </c>
      <c r="N394" s="10">
        <v>1082</v>
      </c>
    </row>
    <row r="395" spans="1:14" x14ac:dyDescent="0.3">
      <c r="A395" s="3" t="s">
        <v>39</v>
      </c>
      <c r="B395" s="3" t="s">
        <v>398</v>
      </c>
      <c r="C395" s="8">
        <v>42.557333329999999</v>
      </c>
      <c r="D395" s="25">
        <f t="shared" si="18"/>
        <v>42557.333330000001</v>
      </c>
      <c r="E395" s="8" t="str">
        <f t="shared" si="19"/>
        <v>Below 50k</v>
      </c>
      <c r="F395" s="8">
        <v>6</v>
      </c>
      <c r="G395" s="8">
        <v>123.2666667</v>
      </c>
      <c r="H395" s="8" t="str">
        <f t="shared" si="20"/>
        <v>Between 101 to 200 HP</v>
      </c>
      <c r="I395" s="8">
        <v>1832.333333</v>
      </c>
      <c r="J395" s="3" t="s">
        <v>492</v>
      </c>
      <c r="K395" s="10">
        <v>882</v>
      </c>
      <c r="L395" s="10">
        <v>160</v>
      </c>
      <c r="M395" s="3">
        <v>39</v>
      </c>
      <c r="N395" s="10">
        <v>1081</v>
      </c>
    </row>
    <row r="396" spans="1:14" x14ac:dyDescent="0.3">
      <c r="A396" s="3" t="s">
        <v>322</v>
      </c>
      <c r="B396" s="3" t="s">
        <v>399</v>
      </c>
      <c r="C396" s="8">
        <v>37.904000000000003</v>
      </c>
      <c r="D396" s="25">
        <f t="shared" si="18"/>
        <v>37904</v>
      </c>
      <c r="E396" s="8" t="str">
        <f t="shared" si="19"/>
        <v>Below 50k</v>
      </c>
      <c r="F396" s="8">
        <v>6</v>
      </c>
      <c r="G396" s="8">
        <v>116.08</v>
      </c>
      <c r="H396" s="8" t="str">
        <f t="shared" si="20"/>
        <v>Between 101 to 200 HP</v>
      </c>
      <c r="I396" s="8">
        <v>1998</v>
      </c>
      <c r="J396" s="3" t="s">
        <v>492</v>
      </c>
      <c r="K396" s="10">
        <v>786</v>
      </c>
      <c r="L396" s="10">
        <v>259</v>
      </c>
      <c r="M396" s="3">
        <v>35</v>
      </c>
      <c r="N396" s="10">
        <v>1080</v>
      </c>
    </row>
    <row r="397" spans="1:14" x14ac:dyDescent="0.3">
      <c r="A397" s="3" t="s">
        <v>22</v>
      </c>
      <c r="B397" s="3">
        <v>309</v>
      </c>
      <c r="C397" s="8">
        <v>14.350125</v>
      </c>
      <c r="D397" s="25">
        <f t="shared" si="18"/>
        <v>14350.125</v>
      </c>
      <c r="E397" s="8" t="str">
        <f t="shared" si="19"/>
        <v>Below 50k</v>
      </c>
      <c r="F397" s="8">
        <v>4.875</v>
      </c>
      <c r="G397" s="8">
        <v>59.5</v>
      </c>
      <c r="H397" s="8" t="str">
        <f t="shared" si="20"/>
        <v>Between 51 to 100 HP</v>
      </c>
      <c r="I397" s="8">
        <v>1642.875</v>
      </c>
      <c r="J397" s="3" t="s">
        <v>491</v>
      </c>
      <c r="K397" s="10">
        <v>770</v>
      </c>
      <c r="L397" s="10">
        <v>240</v>
      </c>
      <c r="M397" s="3">
        <v>46</v>
      </c>
      <c r="N397" s="10">
        <v>1056</v>
      </c>
    </row>
    <row r="398" spans="1:14" x14ac:dyDescent="0.3">
      <c r="A398" s="3" t="s">
        <v>34</v>
      </c>
      <c r="B398" s="3">
        <v>100</v>
      </c>
      <c r="C398" s="8">
        <v>37.326360000000001</v>
      </c>
      <c r="D398" s="25">
        <f t="shared" si="18"/>
        <v>37326.36</v>
      </c>
      <c r="E398" s="8" t="str">
        <f t="shared" si="19"/>
        <v>Below 50k</v>
      </c>
      <c r="F398" s="8">
        <v>4.76</v>
      </c>
      <c r="G398" s="8">
        <v>101.12</v>
      </c>
      <c r="H398" s="8" t="str">
        <f t="shared" si="20"/>
        <v>Between 101 to 200 HP</v>
      </c>
      <c r="I398" s="8">
        <v>2349.08</v>
      </c>
      <c r="J398" s="3" t="s">
        <v>491</v>
      </c>
      <c r="K398" s="10">
        <v>830</v>
      </c>
      <c r="L398" s="10">
        <v>168</v>
      </c>
      <c r="M398" s="3">
        <v>39</v>
      </c>
      <c r="N398" s="10">
        <v>1037</v>
      </c>
    </row>
    <row r="399" spans="1:14" x14ac:dyDescent="0.3">
      <c r="A399" s="3" t="s">
        <v>139</v>
      </c>
      <c r="B399" s="3" t="s">
        <v>400</v>
      </c>
      <c r="C399" s="8">
        <v>39.720999999999997</v>
      </c>
      <c r="D399" s="25">
        <f t="shared" si="18"/>
        <v>39721</v>
      </c>
      <c r="E399" s="8" t="str">
        <f t="shared" si="19"/>
        <v>Below 50k</v>
      </c>
      <c r="F399" s="8">
        <v>0</v>
      </c>
      <c r="G399" s="8">
        <v>91.75</v>
      </c>
      <c r="H399" s="8" t="str">
        <f t="shared" si="20"/>
        <v>Between 51 to 100 HP</v>
      </c>
      <c r="I399" s="8">
        <v>1698.75</v>
      </c>
      <c r="J399" s="3" t="s">
        <v>491</v>
      </c>
      <c r="K399" s="10">
        <v>605</v>
      </c>
      <c r="L399" s="10">
        <v>363</v>
      </c>
      <c r="M399" s="3">
        <v>66</v>
      </c>
      <c r="N399" s="10">
        <v>1034</v>
      </c>
    </row>
    <row r="400" spans="1:14" x14ac:dyDescent="0.3">
      <c r="A400" s="3" t="s">
        <v>34</v>
      </c>
      <c r="B400" s="3" t="s">
        <v>401</v>
      </c>
      <c r="C400" s="8">
        <v>61.234999999999999</v>
      </c>
      <c r="D400" s="25">
        <f t="shared" si="18"/>
        <v>61235</v>
      </c>
      <c r="E400" s="8" t="str">
        <f t="shared" si="19"/>
        <v>Between 50K - 100k</v>
      </c>
      <c r="F400" s="8">
        <v>5</v>
      </c>
      <c r="G400" s="8">
        <v>147</v>
      </c>
      <c r="H400" s="8" t="str">
        <f t="shared" si="20"/>
        <v>Between 101 to 200 HP</v>
      </c>
      <c r="I400" s="8">
        <v>2144</v>
      </c>
      <c r="J400" s="3" t="s">
        <v>491</v>
      </c>
      <c r="K400" s="10">
        <v>928</v>
      </c>
      <c r="L400" s="10">
        <v>62</v>
      </c>
      <c r="M400" s="3">
        <v>37</v>
      </c>
      <c r="N400" s="10">
        <v>1027</v>
      </c>
    </row>
    <row r="401" spans="1:14" x14ac:dyDescent="0.3">
      <c r="A401" s="3" t="s">
        <v>11</v>
      </c>
      <c r="B401" s="3" t="s">
        <v>402</v>
      </c>
      <c r="C401" s="8">
        <v>24.84</v>
      </c>
      <c r="D401" s="25">
        <f t="shared" si="18"/>
        <v>24840</v>
      </c>
      <c r="E401" s="8" t="str">
        <f t="shared" si="19"/>
        <v>Below 50k</v>
      </c>
      <c r="F401" s="8">
        <v>5</v>
      </c>
      <c r="G401" s="8">
        <v>102</v>
      </c>
      <c r="H401" s="8" t="str">
        <f t="shared" si="20"/>
        <v>Between 101 to 200 HP</v>
      </c>
      <c r="I401" s="8">
        <v>2244</v>
      </c>
      <c r="J401" s="3" t="s">
        <v>491</v>
      </c>
      <c r="K401" s="10">
        <v>781</v>
      </c>
      <c r="L401" s="10">
        <v>200</v>
      </c>
      <c r="M401" s="3">
        <v>33</v>
      </c>
      <c r="N401" s="10">
        <v>1014</v>
      </c>
    </row>
    <row r="402" spans="1:14" x14ac:dyDescent="0.3">
      <c r="A402" s="3" t="s">
        <v>11</v>
      </c>
      <c r="B402" s="3" t="s">
        <v>12</v>
      </c>
      <c r="C402" s="8">
        <v>30.619322029999999</v>
      </c>
      <c r="D402" s="25">
        <f t="shared" si="18"/>
        <v>30619.322029999999</v>
      </c>
      <c r="E402" s="8" t="str">
        <f t="shared" si="19"/>
        <v>Below 50k</v>
      </c>
      <c r="F402" s="8">
        <v>5.9661016949999999</v>
      </c>
      <c r="G402" s="8">
        <v>94.033898309999998</v>
      </c>
      <c r="H402" s="8" t="str">
        <f t="shared" si="20"/>
        <v>Between 51 to 100 HP</v>
      </c>
      <c r="I402" s="8">
        <v>1497.169492</v>
      </c>
      <c r="J402" s="3" t="s">
        <v>491</v>
      </c>
      <c r="K402" s="10">
        <v>796190</v>
      </c>
      <c r="L402" s="10">
        <v>421303</v>
      </c>
      <c r="M402" s="4">
        <v>55632</v>
      </c>
      <c r="N402" s="10">
        <v>1273125</v>
      </c>
    </row>
    <row r="403" spans="1:14" x14ac:dyDescent="0.3">
      <c r="A403" s="3" t="s">
        <v>11</v>
      </c>
      <c r="B403" s="3" t="s">
        <v>14</v>
      </c>
      <c r="C403" s="8">
        <v>18.53214286</v>
      </c>
      <c r="D403" s="25">
        <f t="shared" si="18"/>
        <v>18532.14286</v>
      </c>
      <c r="E403" s="8" t="str">
        <f t="shared" si="19"/>
        <v>Below 50k</v>
      </c>
      <c r="F403" s="8">
        <v>5.7142857139999998</v>
      </c>
      <c r="G403" s="8">
        <v>68.571428569999995</v>
      </c>
      <c r="H403" s="8" t="str">
        <f t="shared" si="20"/>
        <v>Between 51 to 100 HP</v>
      </c>
      <c r="I403" s="8">
        <v>1166.142857</v>
      </c>
      <c r="J403" s="3" t="s">
        <v>491</v>
      </c>
      <c r="K403" s="10">
        <v>533595</v>
      </c>
      <c r="L403" s="10">
        <v>613290</v>
      </c>
      <c r="M403" s="4">
        <v>51752</v>
      </c>
      <c r="N403" s="10">
        <v>1198637</v>
      </c>
    </row>
    <row r="404" spans="1:14" x14ac:dyDescent="0.3">
      <c r="A404" s="3" t="s">
        <v>15</v>
      </c>
      <c r="B404" s="3" t="s">
        <v>16</v>
      </c>
      <c r="C404" s="8">
        <v>31.242153850000001</v>
      </c>
      <c r="D404" s="25">
        <f t="shared" si="18"/>
        <v>31242.153850000002</v>
      </c>
      <c r="E404" s="8" t="str">
        <f t="shared" si="19"/>
        <v>Below 50k</v>
      </c>
      <c r="F404" s="8">
        <v>6.1648351650000004</v>
      </c>
      <c r="G404" s="8">
        <v>89.46153846</v>
      </c>
      <c r="H404" s="8" t="str">
        <f t="shared" si="20"/>
        <v>Between 51 to 100 HP</v>
      </c>
      <c r="I404" s="8">
        <v>1537.4065929999999</v>
      </c>
      <c r="J404" s="3" t="s">
        <v>491</v>
      </c>
      <c r="K404" s="10">
        <v>471514</v>
      </c>
      <c r="L404" s="10">
        <v>306459</v>
      </c>
      <c r="M404" s="4">
        <v>46958</v>
      </c>
      <c r="N404" s="10">
        <v>824931</v>
      </c>
    </row>
    <row r="405" spans="1:14" x14ac:dyDescent="0.3">
      <c r="A405" s="3" t="s">
        <v>17</v>
      </c>
      <c r="B405" s="3" t="s">
        <v>18</v>
      </c>
      <c r="C405" s="8">
        <v>22.1</v>
      </c>
      <c r="D405" s="25">
        <f t="shared" si="18"/>
        <v>22100</v>
      </c>
      <c r="E405" s="8" t="str">
        <f t="shared" si="19"/>
        <v>Below 50k</v>
      </c>
      <c r="F405" s="8">
        <v>5.615384615</v>
      </c>
      <c r="G405" s="8">
        <v>75.57692308</v>
      </c>
      <c r="H405" s="8" t="str">
        <f t="shared" si="20"/>
        <v>Between 51 to 100 HP</v>
      </c>
      <c r="I405" s="8">
        <v>1219.6538459999999</v>
      </c>
      <c r="J405" s="3" t="s">
        <v>491</v>
      </c>
      <c r="K405" s="10">
        <v>245569</v>
      </c>
      <c r="L405" s="10">
        <v>333284</v>
      </c>
      <c r="M405" s="4">
        <v>29419</v>
      </c>
      <c r="N405" s="10">
        <v>608272</v>
      </c>
    </row>
    <row r="406" spans="1:14" x14ac:dyDescent="0.3">
      <c r="A406" s="3" t="s">
        <v>19</v>
      </c>
      <c r="B406" s="3" t="s">
        <v>20</v>
      </c>
      <c r="C406" s="8">
        <v>47.848370369999998</v>
      </c>
      <c r="D406" s="25">
        <f t="shared" si="18"/>
        <v>47848.370369999997</v>
      </c>
      <c r="E406" s="8" t="str">
        <f t="shared" si="19"/>
        <v>Below 50k</v>
      </c>
      <c r="F406" s="8">
        <v>6.4444444440000002</v>
      </c>
      <c r="G406" s="8">
        <v>126.1111111</v>
      </c>
      <c r="H406" s="8" t="str">
        <f t="shared" si="20"/>
        <v>Between 101 to 200 HP</v>
      </c>
      <c r="I406" s="8">
        <v>1995.7777779999999</v>
      </c>
      <c r="J406" s="3" t="s">
        <v>491</v>
      </c>
      <c r="K406" s="10">
        <v>402404</v>
      </c>
      <c r="L406" s="10">
        <v>119094</v>
      </c>
      <c r="M406" s="4">
        <v>29479</v>
      </c>
      <c r="N406" s="10">
        <v>550977</v>
      </c>
    </row>
    <row r="407" spans="1:14" x14ac:dyDescent="0.3">
      <c r="A407" s="3" t="s">
        <v>15</v>
      </c>
      <c r="B407" s="3" t="s">
        <v>21</v>
      </c>
      <c r="C407" s="8">
        <v>18.192499999999999</v>
      </c>
      <c r="D407" s="25">
        <f t="shared" si="18"/>
        <v>18192.5</v>
      </c>
      <c r="E407" s="8" t="str">
        <f t="shared" si="19"/>
        <v>Below 50k</v>
      </c>
      <c r="F407" s="8">
        <v>5.0740740740000003</v>
      </c>
      <c r="G407" s="8">
        <v>60.962962959999999</v>
      </c>
      <c r="H407" s="8" t="str">
        <f t="shared" si="20"/>
        <v>Between 51 to 100 HP</v>
      </c>
      <c r="I407" s="8">
        <v>1408.055556</v>
      </c>
      <c r="J407" s="3" t="s">
        <v>491</v>
      </c>
      <c r="K407" s="10">
        <v>209196</v>
      </c>
      <c r="L407" s="10">
        <v>294044</v>
      </c>
      <c r="M407" s="4">
        <v>31568</v>
      </c>
      <c r="N407" s="10">
        <v>534808</v>
      </c>
    </row>
    <row r="408" spans="1:14" x14ac:dyDescent="0.3">
      <c r="A408" s="3" t="s">
        <v>22</v>
      </c>
      <c r="B408" s="3">
        <v>206</v>
      </c>
      <c r="C408" s="8">
        <v>20.033750000000001</v>
      </c>
      <c r="D408" s="25">
        <f t="shared" si="18"/>
        <v>20033.75</v>
      </c>
      <c r="E408" s="8" t="str">
        <f t="shared" si="19"/>
        <v>Below 50k</v>
      </c>
      <c r="F408" s="8">
        <v>4.8333333329999997</v>
      </c>
      <c r="G408" s="8">
        <v>71.333333330000002</v>
      </c>
      <c r="H408" s="8" t="str">
        <f t="shared" si="20"/>
        <v>Between 51 to 100 HP</v>
      </c>
      <c r="I408" s="8">
        <v>1631.5</v>
      </c>
      <c r="J408" s="3" t="s">
        <v>491</v>
      </c>
      <c r="K408" s="10">
        <v>186795</v>
      </c>
      <c r="L408" s="10">
        <v>280679</v>
      </c>
      <c r="M408" s="4">
        <v>27961</v>
      </c>
      <c r="N408" s="10">
        <v>495435</v>
      </c>
    </row>
    <row r="409" spans="1:14" x14ac:dyDescent="0.3">
      <c r="A409" s="3" t="s">
        <v>11</v>
      </c>
      <c r="B409" s="3" t="s">
        <v>23</v>
      </c>
      <c r="C409" s="8">
        <v>39.973750000000003</v>
      </c>
      <c r="D409" s="25">
        <f t="shared" si="18"/>
        <v>39973.75</v>
      </c>
      <c r="E409" s="8" t="str">
        <f t="shared" si="19"/>
        <v>Below 50k</v>
      </c>
      <c r="F409" s="8">
        <v>1.75</v>
      </c>
      <c r="G409" s="8">
        <v>130.25</v>
      </c>
      <c r="H409" s="8" t="str">
        <f t="shared" si="20"/>
        <v>Between 101 to 200 HP</v>
      </c>
      <c r="I409" s="8">
        <v>1998.5</v>
      </c>
      <c r="J409" s="3" t="s">
        <v>491</v>
      </c>
      <c r="K409" s="10">
        <v>388535</v>
      </c>
      <c r="L409" s="10">
        <v>77687</v>
      </c>
      <c r="M409" s="4">
        <v>18006</v>
      </c>
      <c r="N409" s="10">
        <v>484228</v>
      </c>
    </row>
    <row r="410" spans="1:14" x14ac:dyDescent="0.3">
      <c r="A410" s="3" t="s">
        <v>24</v>
      </c>
      <c r="B410" s="3" t="s">
        <v>25</v>
      </c>
      <c r="C410" s="8">
        <v>20.3776087</v>
      </c>
      <c r="D410" s="25">
        <f t="shared" si="18"/>
        <v>20377.608700000001</v>
      </c>
      <c r="E410" s="8" t="str">
        <f t="shared" si="19"/>
        <v>Below 50k</v>
      </c>
      <c r="F410" s="8">
        <v>4.8695652169999999</v>
      </c>
      <c r="G410" s="8">
        <v>67.956521739999999</v>
      </c>
      <c r="H410" s="8" t="str">
        <f t="shared" si="20"/>
        <v>Between 51 to 100 HP</v>
      </c>
      <c r="I410" s="8">
        <v>1279.6956520000001</v>
      </c>
      <c r="J410" s="3" t="s">
        <v>491</v>
      </c>
      <c r="K410" s="10">
        <v>151025</v>
      </c>
      <c r="L410" s="10">
        <v>265423</v>
      </c>
      <c r="M410" s="4">
        <v>27535</v>
      </c>
      <c r="N410" s="10">
        <v>443983</v>
      </c>
    </row>
    <row r="411" spans="1:14" x14ac:dyDescent="0.3">
      <c r="A411" s="3" t="s">
        <v>17</v>
      </c>
      <c r="B411" s="3" t="s">
        <v>29</v>
      </c>
      <c r="C411" s="8">
        <v>26.4498867</v>
      </c>
      <c r="D411" s="25">
        <f t="shared" si="18"/>
        <v>26449.886699999999</v>
      </c>
      <c r="E411" s="8" t="str">
        <f t="shared" si="19"/>
        <v>Below 50k</v>
      </c>
      <c r="F411" s="8">
        <v>5.4088669950000003</v>
      </c>
      <c r="G411" s="8">
        <v>87.310344830000005</v>
      </c>
      <c r="H411" s="8" t="str">
        <f t="shared" si="20"/>
        <v>Between 51 to 100 HP</v>
      </c>
      <c r="I411" s="8">
        <v>1623.793103</v>
      </c>
      <c r="J411" s="3" t="s">
        <v>491</v>
      </c>
      <c r="K411" s="10">
        <v>225326</v>
      </c>
      <c r="L411" s="10">
        <v>172735</v>
      </c>
      <c r="M411" s="4">
        <v>22917</v>
      </c>
      <c r="N411" s="10">
        <v>420978</v>
      </c>
    </row>
    <row r="412" spans="1:14" x14ac:dyDescent="0.3">
      <c r="A412" s="3" t="s">
        <v>11</v>
      </c>
      <c r="B412" s="3" t="s">
        <v>28</v>
      </c>
      <c r="C412" s="8">
        <v>15.46</v>
      </c>
      <c r="D412" s="25">
        <f t="shared" si="18"/>
        <v>15460</v>
      </c>
      <c r="E412" s="8" t="str">
        <f t="shared" si="19"/>
        <v>Below 50k</v>
      </c>
      <c r="F412" s="8">
        <v>5</v>
      </c>
      <c r="G412" s="8">
        <v>60.8</v>
      </c>
      <c r="H412" s="8" t="str">
        <f t="shared" si="20"/>
        <v>Between 51 to 100 HP</v>
      </c>
      <c r="I412" s="8">
        <v>1196</v>
      </c>
      <c r="J412" s="3" t="s">
        <v>491</v>
      </c>
      <c r="K412" s="10">
        <v>105612</v>
      </c>
      <c r="L412" s="10">
        <v>285378</v>
      </c>
      <c r="M412" s="4">
        <v>21570</v>
      </c>
      <c r="N412" s="10">
        <v>412560</v>
      </c>
    </row>
    <row r="413" spans="1:14" x14ac:dyDescent="0.3">
      <c r="A413" s="3" t="s">
        <v>26</v>
      </c>
      <c r="B413" s="3" t="s">
        <v>27</v>
      </c>
      <c r="C413" s="8">
        <v>29.942625</v>
      </c>
      <c r="D413" s="25">
        <f t="shared" si="18"/>
        <v>29942.625</v>
      </c>
      <c r="E413" s="8" t="str">
        <f t="shared" si="19"/>
        <v>Below 50k</v>
      </c>
      <c r="F413" s="8">
        <v>4.5</v>
      </c>
      <c r="G413" s="8">
        <v>106.22499999999999</v>
      </c>
      <c r="H413" s="8" t="str">
        <f t="shared" si="20"/>
        <v>Between 101 to 200 HP</v>
      </c>
      <c r="I413" s="8">
        <v>1480.575</v>
      </c>
      <c r="J413" s="3" t="s">
        <v>491</v>
      </c>
      <c r="K413" s="10">
        <v>244214</v>
      </c>
      <c r="L413" s="10">
        <v>136414</v>
      </c>
      <c r="M413" s="4">
        <v>21581</v>
      </c>
      <c r="N413" s="10">
        <v>402209</v>
      </c>
    </row>
    <row r="414" spans="1:14" x14ac:dyDescent="0.3">
      <c r="A414" s="3" t="s">
        <v>30</v>
      </c>
      <c r="B414" s="3" t="s">
        <v>31</v>
      </c>
      <c r="C414" s="8">
        <v>20.720600000000001</v>
      </c>
      <c r="D414" s="25">
        <f t="shared" si="18"/>
        <v>20720.600000000002</v>
      </c>
      <c r="E414" s="8" t="str">
        <f t="shared" si="19"/>
        <v>Below 50k</v>
      </c>
      <c r="F414" s="8">
        <v>3.52</v>
      </c>
      <c r="G414" s="8">
        <v>74.400000000000006</v>
      </c>
      <c r="H414" s="8" t="str">
        <f t="shared" si="20"/>
        <v>Between 51 to 100 HP</v>
      </c>
      <c r="I414" s="8">
        <v>1397.8</v>
      </c>
      <c r="J414" s="3" t="s">
        <v>491</v>
      </c>
      <c r="K414" s="10">
        <v>127757</v>
      </c>
      <c r="L414" s="10">
        <v>204802</v>
      </c>
      <c r="M414" s="4">
        <v>26065</v>
      </c>
      <c r="N414" s="10">
        <v>358624</v>
      </c>
    </row>
    <row r="415" spans="1:14" x14ac:dyDescent="0.3">
      <c r="A415" s="3" t="s">
        <v>32</v>
      </c>
      <c r="B415" s="3" t="s">
        <v>33</v>
      </c>
      <c r="C415" s="8">
        <v>46.5274</v>
      </c>
      <c r="D415" s="25">
        <f t="shared" si="18"/>
        <v>46527.4</v>
      </c>
      <c r="E415" s="8" t="str">
        <f t="shared" si="19"/>
        <v>Below 50k</v>
      </c>
      <c r="F415" s="8">
        <v>7.04</v>
      </c>
      <c r="G415" s="8">
        <v>131.6</v>
      </c>
      <c r="H415" s="8" t="str">
        <f t="shared" si="20"/>
        <v>Between 101 to 200 HP</v>
      </c>
      <c r="I415" s="8">
        <v>1596.92</v>
      </c>
      <c r="J415" s="3" t="s">
        <v>491</v>
      </c>
      <c r="K415" s="10">
        <v>200376</v>
      </c>
      <c r="L415" s="10">
        <v>67663</v>
      </c>
      <c r="M415" s="4">
        <v>16921</v>
      </c>
      <c r="N415" s="10">
        <v>284960</v>
      </c>
    </row>
    <row r="416" spans="1:14" x14ac:dyDescent="0.3">
      <c r="A416" s="3" t="s">
        <v>15</v>
      </c>
      <c r="B416" s="3" t="s">
        <v>36</v>
      </c>
      <c r="C416" s="8">
        <v>46.064512819999997</v>
      </c>
      <c r="D416" s="25">
        <f t="shared" si="18"/>
        <v>46064.512819999996</v>
      </c>
      <c r="E416" s="8" t="str">
        <f t="shared" si="19"/>
        <v>Below 50k</v>
      </c>
      <c r="F416" s="8">
        <v>6.4871794869999997</v>
      </c>
      <c r="G416" s="8">
        <v>125.4358974</v>
      </c>
      <c r="H416" s="8" t="str">
        <f t="shared" si="20"/>
        <v>Between 101 to 200 HP</v>
      </c>
      <c r="I416" s="8">
        <v>1835.8461540000001</v>
      </c>
      <c r="J416" s="3" t="s">
        <v>491</v>
      </c>
      <c r="K416" s="10">
        <v>212442</v>
      </c>
      <c r="L416" s="10">
        <v>49082</v>
      </c>
      <c r="M416" s="4">
        <v>14718</v>
      </c>
      <c r="N416" s="10">
        <v>276242</v>
      </c>
    </row>
    <row r="417" spans="1:14" x14ac:dyDescent="0.3">
      <c r="A417" s="3" t="s">
        <v>34</v>
      </c>
      <c r="B417" s="3" t="s">
        <v>35</v>
      </c>
      <c r="C417" s="8">
        <v>57.926935479999997</v>
      </c>
      <c r="D417" s="25">
        <f t="shared" si="18"/>
        <v>57926.93548</v>
      </c>
      <c r="E417" s="8" t="str">
        <f t="shared" si="19"/>
        <v>Between 50K - 100k</v>
      </c>
      <c r="F417" s="8">
        <v>6.1612903230000002</v>
      </c>
      <c r="G417" s="8">
        <v>149.7096774</v>
      </c>
      <c r="H417" s="8" t="str">
        <f t="shared" si="20"/>
        <v>Between 101 to 200 HP</v>
      </c>
      <c r="I417" s="8">
        <v>2283.1129030000002</v>
      </c>
      <c r="J417" s="3" t="s">
        <v>491</v>
      </c>
      <c r="K417" s="10">
        <v>198805</v>
      </c>
      <c r="L417" s="10">
        <v>59717</v>
      </c>
      <c r="M417" s="4">
        <v>13635</v>
      </c>
      <c r="N417" s="10">
        <v>272157</v>
      </c>
    </row>
    <row r="418" spans="1:14" x14ac:dyDescent="0.3">
      <c r="A418" s="3" t="s">
        <v>22</v>
      </c>
      <c r="B418" s="3">
        <v>307</v>
      </c>
      <c r="C418" s="8">
        <v>27.46483636</v>
      </c>
      <c r="D418" s="25">
        <f t="shared" si="18"/>
        <v>27464.836360000001</v>
      </c>
      <c r="E418" s="8" t="str">
        <f t="shared" si="19"/>
        <v>Below 50k</v>
      </c>
      <c r="F418" s="8">
        <v>4.8727272729999997</v>
      </c>
      <c r="G418" s="8">
        <v>86.454545449999998</v>
      </c>
      <c r="H418" s="8" t="str">
        <f t="shared" si="20"/>
        <v>Between 51 to 100 HP</v>
      </c>
      <c r="I418" s="8">
        <v>1723</v>
      </c>
      <c r="J418" s="3" t="s">
        <v>491</v>
      </c>
      <c r="K418" s="10">
        <v>138974</v>
      </c>
      <c r="L418" s="10">
        <v>115895</v>
      </c>
      <c r="M418" s="4">
        <v>14903</v>
      </c>
      <c r="N418" s="10">
        <v>269772</v>
      </c>
    </row>
    <row r="419" spans="1:14" x14ac:dyDescent="0.3">
      <c r="A419" s="3" t="s">
        <v>39</v>
      </c>
      <c r="B419" s="3" t="s">
        <v>40</v>
      </c>
      <c r="C419" s="8">
        <v>22.36209302</v>
      </c>
      <c r="D419" s="25">
        <f t="shared" si="18"/>
        <v>22362.09302</v>
      </c>
      <c r="E419" s="8" t="str">
        <f t="shared" si="19"/>
        <v>Below 50k</v>
      </c>
      <c r="F419" s="8">
        <v>4.88372093</v>
      </c>
      <c r="G419" s="8">
        <v>72.581395349999994</v>
      </c>
      <c r="H419" s="8" t="str">
        <f t="shared" si="20"/>
        <v>Between 51 to 100 HP</v>
      </c>
      <c r="I419" s="8">
        <v>1743.4418599999999</v>
      </c>
      <c r="J419" s="3" t="s">
        <v>491</v>
      </c>
      <c r="K419" s="10">
        <v>158473</v>
      </c>
      <c r="L419" s="10">
        <v>94976</v>
      </c>
      <c r="M419" s="4">
        <v>12325</v>
      </c>
      <c r="N419" s="10">
        <v>265774</v>
      </c>
    </row>
    <row r="420" spans="1:14" x14ac:dyDescent="0.3">
      <c r="A420" s="3" t="s">
        <v>22</v>
      </c>
      <c r="B420" s="3">
        <v>207</v>
      </c>
      <c r="C420" s="8">
        <v>21.70216667</v>
      </c>
      <c r="D420" s="25">
        <f t="shared" si="18"/>
        <v>21702.166669999999</v>
      </c>
      <c r="E420" s="8" t="str">
        <f t="shared" si="19"/>
        <v>Below 50k</v>
      </c>
      <c r="F420" s="8">
        <v>4.9000000000000004</v>
      </c>
      <c r="G420" s="8">
        <v>79.766666670000006</v>
      </c>
      <c r="H420" s="8" t="str">
        <f t="shared" si="20"/>
        <v>Between 51 to 100 HP</v>
      </c>
      <c r="I420" s="8">
        <v>1536</v>
      </c>
      <c r="J420" s="3" t="s">
        <v>491</v>
      </c>
      <c r="K420" s="10">
        <v>94625</v>
      </c>
      <c r="L420" s="10">
        <v>134494</v>
      </c>
      <c r="M420" s="4">
        <v>12382</v>
      </c>
      <c r="N420" s="10">
        <v>241501</v>
      </c>
    </row>
    <row r="421" spans="1:14" x14ac:dyDescent="0.3">
      <c r="A421" s="3" t="s">
        <v>26</v>
      </c>
      <c r="B421" s="3" t="s">
        <v>37</v>
      </c>
      <c r="C421" s="8">
        <v>26.352499999999999</v>
      </c>
      <c r="D421" s="25">
        <f t="shared" si="18"/>
        <v>26352.5</v>
      </c>
      <c r="E421" s="8" t="str">
        <f t="shared" si="19"/>
        <v>Below 50k</v>
      </c>
      <c r="F421" s="8">
        <v>0</v>
      </c>
      <c r="G421" s="8">
        <v>80</v>
      </c>
      <c r="H421" s="8" t="str">
        <f t="shared" si="20"/>
        <v>Between 51 to 100 HP</v>
      </c>
      <c r="I421" s="8">
        <v>1498</v>
      </c>
      <c r="J421" s="3" t="s">
        <v>491</v>
      </c>
      <c r="K421" s="10">
        <v>98150</v>
      </c>
      <c r="L421" s="10">
        <v>126002</v>
      </c>
      <c r="M421" s="4">
        <v>14091</v>
      </c>
      <c r="N421" s="10">
        <v>238243</v>
      </c>
    </row>
    <row r="422" spans="1:14" x14ac:dyDescent="0.3">
      <c r="A422" s="3" t="s">
        <v>34</v>
      </c>
      <c r="B422" s="3" t="s">
        <v>38</v>
      </c>
      <c r="C422" s="8">
        <v>36.219298250000001</v>
      </c>
      <c r="D422" s="25">
        <f t="shared" si="18"/>
        <v>36219.29825</v>
      </c>
      <c r="E422" s="8" t="str">
        <f t="shared" si="19"/>
        <v>Below 50k</v>
      </c>
      <c r="F422" s="8">
        <v>6.4736842110000001</v>
      </c>
      <c r="G422" s="8">
        <v>94.333333330000002</v>
      </c>
      <c r="H422" s="8" t="str">
        <f t="shared" si="20"/>
        <v>Between 51 to 100 HP</v>
      </c>
      <c r="I422" s="8">
        <v>1424.666667</v>
      </c>
      <c r="J422" s="3" t="s">
        <v>491</v>
      </c>
      <c r="K422" s="10">
        <v>131091</v>
      </c>
      <c r="L422" s="10">
        <v>88601</v>
      </c>
      <c r="M422" s="4">
        <v>13166</v>
      </c>
      <c r="N422" s="10">
        <v>232858</v>
      </c>
    </row>
    <row r="423" spans="1:14" x14ac:dyDescent="0.3">
      <c r="A423" s="3" t="s">
        <v>30</v>
      </c>
      <c r="B423" s="3" t="s">
        <v>48</v>
      </c>
      <c r="C423" s="8">
        <v>27.239118640000001</v>
      </c>
      <c r="D423" s="25">
        <f t="shared" si="18"/>
        <v>27239.118640000001</v>
      </c>
      <c r="E423" s="8" t="str">
        <f t="shared" si="19"/>
        <v>Below 50k</v>
      </c>
      <c r="F423" s="8">
        <v>3.0338983050000001</v>
      </c>
      <c r="G423" s="8">
        <v>91.610169490000004</v>
      </c>
      <c r="H423" s="8" t="str">
        <f t="shared" si="20"/>
        <v>Between 51 to 100 HP</v>
      </c>
      <c r="I423" s="8">
        <v>1677.949153</v>
      </c>
      <c r="J423" s="3" t="s">
        <v>491</v>
      </c>
      <c r="K423" s="10">
        <v>111626</v>
      </c>
      <c r="L423" s="10">
        <v>72304</v>
      </c>
      <c r="M423" s="4">
        <v>12747</v>
      </c>
      <c r="N423" s="10">
        <v>196677</v>
      </c>
    </row>
    <row r="424" spans="1:14" x14ac:dyDescent="0.3">
      <c r="A424" s="3" t="s">
        <v>41</v>
      </c>
      <c r="B424" s="3" t="s">
        <v>42</v>
      </c>
      <c r="C424" s="8">
        <v>19.00794118</v>
      </c>
      <c r="D424" s="25">
        <f t="shared" si="18"/>
        <v>19007.941179999998</v>
      </c>
      <c r="E424" s="8" t="str">
        <f t="shared" si="19"/>
        <v>Below 50k</v>
      </c>
      <c r="F424" s="8">
        <v>5.2058823529999998</v>
      </c>
      <c r="G424" s="8">
        <v>66.970588239999998</v>
      </c>
      <c r="H424" s="8" t="str">
        <f t="shared" si="20"/>
        <v>Between 51 to 100 HP</v>
      </c>
      <c r="I424" s="8">
        <v>1292.3529410000001</v>
      </c>
      <c r="J424" s="3" t="s">
        <v>491</v>
      </c>
      <c r="K424" s="10">
        <v>101816</v>
      </c>
      <c r="L424" s="10">
        <v>81667</v>
      </c>
      <c r="M424" s="4">
        <v>9837</v>
      </c>
      <c r="N424" s="10">
        <v>193320</v>
      </c>
    </row>
    <row r="425" spans="1:14" x14ac:dyDescent="0.3">
      <c r="A425" s="3" t="s">
        <v>44</v>
      </c>
      <c r="B425" s="3" t="s">
        <v>45</v>
      </c>
      <c r="C425" s="8">
        <v>43.86363077</v>
      </c>
      <c r="D425" s="25">
        <f t="shared" si="18"/>
        <v>43863.630770000003</v>
      </c>
      <c r="E425" s="8" t="str">
        <f t="shared" si="19"/>
        <v>Below 50k</v>
      </c>
      <c r="F425" s="8">
        <v>5.2923076919999996</v>
      </c>
      <c r="G425" s="8">
        <v>105.16923079999999</v>
      </c>
      <c r="H425" s="8" t="str">
        <f t="shared" si="20"/>
        <v>Between 101 to 200 HP</v>
      </c>
      <c r="I425" s="8">
        <v>2083.5230769999998</v>
      </c>
      <c r="J425" s="3" t="s">
        <v>492</v>
      </c>
      <c r="K425" s="10">
        <v>114197</v>
      </c>
      <c r="L425" s="10">
        <v>58632</v>
      </c>
      <c r="M425" s="4">
        <v>9472</v>
      </c>
      <c r="N425" s="10">
        <v>182301</v>
      </c>
    </row>
    <row r="426" spans="1:14" x14ac:dyDescent="0.3">
      <c r="A426" s="3" t="s">
        <v>39</v>
      </c>
      <c r="B426" s="3" t="s">
        <v>47</v>
      </c>
      <c r="C426" s="8">
        <v>22.903648650000001</v>
      </c>
      <c r="D426" s="25">
        <f t="shared" si="18"/>
        <v>22903.648649999999</v>
      </c>
      <c r="E426" s="8" t="str">
        <f t="shared" si="19"/>
        <v>Below 50k</v>
      </c>
      <c r="F426" s="8">
        <v>5.4054054049999998</v>
      </c>
      <c r="G426" s="8">
        <v>75.648648649999998</v>
      </c>
      <c r="H426" s="8" t="str">
        <f t="shared" si="20"/>
        <v>Between 51 to 100 HP</v>
      </c>
      <c r="I426" s="8">
        <v>1364</v>
      </c>
      <c r="J426" s="3" t="s">
        <v>491</v>
      </c>
      <c r="K426" s="10">
        <v>71533</v>
      </c>
      <c r="L426" s="10">
        <v>91658</v>
      </c>
      <c r="M426" s="4">
        <v>9045</v>
      </c>
      <c r="N426" s="10">
        <v>172236</v>
      </c>
    </row>
    <row r="427" spans="1:14" x14ac:dyDescent="0.3">
      <c r="A427" s="3" t="s">
        <v>19</v>
      </c>
      <c r="B427" s="3" t="s">
        <v>43</v>
      </c>
      <c r="C427" s="8">
        <v>37.426499999999997</v>
      </c>
      <c r="D427" s="25">
        <f t="shared" si="18"/>
        <v>37426.5</v>
      </c>
      <c r="E427" s="8" t="str">
        <f t="shared" si="19"/>
        <v>Below 50k</v>
      </c>
      <c r="F427" s="8">
        <v>6.2</v>
      </c>
      <c r="G427" s="8">
        <v>104.2</v>
      </c>
      <c r="H427" s="8" t="str">
        <f t="shared" si="20"/>
        <v>Between 101 to 200 HP</v>
      </c>
      <c r="I427" s="8">
        <v>1796.6</v>
      </c>
      <c r="J427" s="3" t="s">
        <v>491</v>
      </c>
      <c r="K427" s="10">
        <v>85622</v>
      </c>
      <c r="L427" s="10">
        <v>73966</v>
      </c>
      <c r="M427" s="4">
        <v>10002</v>
      </c>
      <c r="N427" s="10">
        <v>169590</v>
      </c>
    </row>
    <row r="428" spans="1:14" x14ac:dyDescent="0.3">
      <c r="A428" s="3" t="s">
        <v>30</v>
      </c>
      <c r="B428" s="3" t="s">
        <v>50</v>
      </c>
      <c r="C428" s="8">
        <v>37.315230769999999</v>
      </c>
      <c r="D428" s="25">
        <f t="shared" si="18"/>
        <v>37315.230770000002</v>
      </c>
      <c r="E428" s="8" t="str">
        <f t="shared" si="19"/>
        <v>Below 50k</v>
      </c>
      <c r="F428" s="8">
        <v>4.3230769230000003</v>
      </c>
      <c r="G428" s="8">
        <v>103.6769231</v>
      </c>
      <c r="H428" s="8" t="str">
        <f t="shared" si="20"/>
        <v>Between 101 to 200 HP</v>
      </c>
      <c r="I428" s="8">
        <v>1873.261538</v>
      </c>
      <c r="J428" s="3" t="s">
        <v>491</v>
      </c>
      <c r="K428" s="10">
        <v>128052</v>
      </c>
      <c r="L428" s="10">
        <v>30960</v>
      </c>
      <c r="M428" s="4">
        <v>9958</v>
      </c>
      <c r="N428" s="10">
        <v>168970</v>
      </c>
    </row>
    <row r="429" spans="1:14" x14ac:dyDescent="0.3">
      <c r="A429" s="3" t="s">
        <v>19</v>
      </c>
      <c r="B429" s="3" t="s">
        <v>49</v>
      </c>
      <c r="C429" s="8">
        <v>93.714250000000007</v>
      </c>
      <c r="D429" s="25">
        <f t="shared" si="18"/>
        <v>93714.25</v>
      </c>
      <c r="E429" s="8" t="str">
        <f t="shared" si="19"/>
        <v>Between 50K - 100k</v>
      </c>
      <c r="F429" s="8">
        <v>8</v>
      </c>
      <c r="G429" s="8">
        <v>225</v>
      </c>
      <c r="H429" s="8" t="str">
        <f t="shared" si="20"/>
        <v>Between 201 to 300 HP</v>
      </c>
      <c r="I429" s="8">
        <v>2979</v>
      </c>
      <c r="J429" s="3" t="s">
        <v>491</v>
      </c>
      <c r="K429" s="10">
        <v>136621</v>
      </c>
      <c r="L429" s="10">
        <v>21127</v>
      </c>
      <c r="M429" s="4">
        <v>9135</v>
      </c>
      <c r="N429" s="10">
        <v>166883</v>
      </c>
    </row>
    <row r="430" spans="1:14" x14ac:dyDescent="0.3">
      <c r="A430" s="3" t="s">
        <v>44</v>
      </c>
      <c r="B430" s="3" t="s">
        <v>55</v>
      </c>
      <c r="C430" s="8">
        <v>107.4521429</v>
      </c>
      <c r="D430" s="25">
        <f t="shared" si="18"/>
        <v>107452.14289999999</v>
      </c>
      <c r="E430" s="8" t="str">
        <f t="shared" si="19"/>
        <v>Between 100k - 200k</v>
      </c>
      <c r="F430" s="8">
        <v>8</v>
      </c>
      <c r="G430" s="8">
        <v>182.57142859999999</v>
      </c>
      <c r="H430" s="8" t="str">
        <f t="shared" si="20"/>
        <v>Between 101 to 200 HP</v>
      </c>
      <c r="I430" s="8">
        <v>2425.4285709999999</v>
      </c>
      <c r="J430" s="3" t="s">
        <v>492</v>
      </c>
      <c r="K430" s="10">
        <v>114999</v>
      </c>
      <c r="L430" s="10">
        <v>30553</v>
      </c>
      <c r="M430" s="4">
        <v>6512</v>
      </c>
      <c r="N430" s="10">
        <v>152064</v>
      </c>
    </row>
    <row r="431" spans="1:14" x14ac:dyDescent="0.3">
      <c r="A431" s="3" t="s">
        <v>17</v>
      </c>
      <c r="B431" s="3" t="s">
        <v>52</v>
      </c>
      <c r="C431" s="8">
        <v>32.063043479999997</v>
      </c>
      <c r="D431" s="25">
        <f t="shared" si="18"/>
        <v>32063.043479999997</v>
      </c>
      <c r="E431" s="8" t="str">
        <f t="shared" si="19"/>
        <v>Below 50k</v>
      </c>
      <c r="F431" s="8">
        <v>5.9565217390000003</v>
      </c>
      <c r="G431" s="8">
        <v>89.347826089999998</v>
      </c>
      <c r="H431" s="8" t="str">
        <f t="shared" si="20"/>
        <v>Between 51 to 100 HP</v>
      </c>
      <c r="I431" s="8">
        <v>1472.8260869999999</v>
      </c>
      <c r="J431" s="3" t="s">
        <v>492</v>
      </c>
      <c r="K431" s="10">
        <v>82971</v>
      </c>
      <c r="L431" s="10">
        <v>60801</v>
      </c>
      <c r="M431" s="4">
        <v>7948</v>
      </c>
      <c r="N431" s="10">
        <v>151720</v>
      </c>
    </row>
    <row r="432" spans="1:14" x14ac:dyDescent="0.3">
      <c r="A432" s="3" t="s">
        <v>32</v>
      </c>
      <c r="B432" s="3" t="s">
        <v>51</v>
      </c>
      <c r="C432" s="8">
        <v>78.073227270000004</v>
      </c>
      <c r="D432" s="25">
        <f t="shared" si="18"/>
        <v>78073.227270000003</v>
      </c>
      <c r="E432" s="8" t="str">
        <f t="shared" si="19"/>
        <v>Between 50K - 100k</v>
      </c>
      <c r="F432" s="8">
        <v>7.6727272729999996</v>
      </c>
      <c r="G432" s="8">
        <v>192.4</v>
      </c>
      <c r="H432" s="8" t="str">
        <f t="shared" si="20"/>
        <v>Between 101 to 200 HP</v>
      </c>
      <c r="I432" s="8">
        <v>2598.818182</v>
      </c>
      <c r="J432" s="3" t="s">
        <v>491</v>
      </c>
      <c r="K432" s="10">
        <v>118619</v>
      </c>
      <c r="L432" s="10">
        <v>22490</v>
      </c>
      <c r="M432" s="4">
        <v>9106</v>
      </c>
      <c r="N432" s="10">
        <v>150215</v>
      </c>
    </row>
    <row r="433" spans="1:14" x14ac:dyDescent="0.3">
      <c r="A433" s="3" t="s">
        <v>24</v>
      </c>
      <c r="B433" s="3" t="s">
        <v>62</v>
      </c>
      <c r="C433" s="8">
        <v>22.782083329999999</v>
      </c>
      <c r="D433" s="25">
        <f t="shared" si="18"/>
        <v>22782.083329999998</v>
      </c>
      <c r="E433" s="8" t="str">
        <f t="shared" si="19"/>
        <v>Below 50k</v>
      </c>
      <c r="F433" s="8">
        <v>4.9166666670000003</v>
      </c>
      <c r="G433" s="8">
        <v>81.666666669999998</v>
      </c>
      <c r="H433" s="8" t="str">
        <f t="shared" si="20"/>
        <v>Between 51 to 100 HP</v>
      </c>
      <c r="I433" s="8">
        <v>1847.666667</v>
      </c>
      <c r="J433" s="3" t="s">
        <v>491</v>
      </c>
      <c r="K433" s="10">
        <v>88331</v>
      </c>
      <c r="L433" s="10">
        <v>51064</v>
      </c>
      <c r="M433" s="4">
        <v>8839</v>
      </c>
      <c r="N433" s="10">
        <v>148234</v>
      </c>
    </row>
    <row r="434" spans="1:14" x14ac:dyDescent="0.3">
      <c r="A434" s="3" t="s">
        <v>53</v>
      </c>
      <c r="B434" s="3" t="s">
        <v>54</v>
      </c>
      <c r="C434" s="8">
        <v>19.938140350000001</v>
      </c>
      <c r="D434" s="25">
        <f t="shared" si="18"/>
        <v>19938.140350000001</v>
      </c>
      <c r="E434" s="8" t="str">
        <f t="shared" si="19"/>
        <v>Below 50k</v>
      </c>
      <c r="F434" s="8">
        <v>5.6491228070000004</v>
      </c>
      <c r="G434" s="8">
        <v>76.315789469999999</v>
      </c>
      <c r="H434" s="8" t="str">
        <f t="shared" si="20"/>
        <v>Between 51 to 100 HP</v>
      </c>
      <c r="I434" s="8">
        <v>1205.192982</v>
      </c>
      <c r="J434" s="3" t="s">
        <v>491</v>
      </c>
      <c r="K434" s="10">
        <v>69228</v>
      </c>
      <c r="L434" s="10">
        <v>69142</v>
      </c>
      <c r="M434" s="4">
        <v>5781</v>
      </c>
      <c r="N434" s="10">
        <v>144151</v>
      </c>
    </row>
    <row r="435" spans="1:14" x14ac:dyDescent="0.3">
      <c r="A435" s="3" t="s">
        <v>41</v>
      </c>
      <c r="B435" s="3" t="s">
        <v>58</v>
      </c>
      <c r="C435" s="8">
        <v>30.65053846</v>
      </c>
      <c r="D435" s="25">
        <f t="shared" si="18"/>
        <v>30650.53846</v>
      </c>
      <c r="E435" s="8" t="str">
        <f t="shared" si="19"/>
        <v>Below 50k</v>
      </c>
      <c r="F435" s="8">
        <v>6.346153846</v>
      </c>
      <c r="G435" s="8">
        <v>95</v>
      </c>
      <c r="H435" s="8" t="str">
        <f t="shared" si="20"/>
        <v>Between 51 to 100 HP</v>
      </c>
      <c r="I435" s="8">
        <v>1136.6923079999999</v>
      </c>
      <c r="J435" s="3" t="s">
        <v>491</v>
      </c>
      <c r="K435" s="10">
        <v>106494</v>
      </c>
      <c r="L435" s="10">
        <v>24815</v>
      </c>
      <c r="M435" s="4">
        <v>5816</v>
      </c>
      <c r="N435" s="10">
        <v>137125</v>
      </c>
    </row>
    <row r="436" spans="1:14" x14ac:dyDescent="0.3">
      <c r="A436" s="3" t="s">
        <v>32</v>
      </c>
      <c r="B436" s="3" t="s">
        <v>61</v>
      </c>
      <c r="C436" s="8">
        <v>31.104511899999999</v>
      </c>
      <c r="D436" s="25">
        <f t="shared" si="18"/>
        <v>31104.511899999998</v>
      </c>
      <c r="E436" s="8" t="str">
        <f t="shared" si="19"/>
        <v>Below 50k</v>
      </c>
      <c r="F436" s="8">
        <v>4.5476190479999996</v>
      </c>
      <c r="G436" s="8">
        <v>93.011904759999993</v>
      </c>
      <c r="H436" s="8" t="str">
        <f t="shared" si="20"/>
        <v>Between 51 to 100 HP</v>
      </c>
      <c r="I436" s="8">
        <v>1699.119048</v>
      </c>
      <c r="J436" s="3" t="s">
        <v>491</v>
      </c>
      <c r="K436" s="10">
        <v>51512</v>
      </c>
      <c r="L436" s="10">
        <v>67384</v>
      </c>
      <c r="M436" s="4">
        <v>9522</v>
      </c>
      <c r="N436" s="10">
        <v>128418</v>
      </c>
    </row>
    <row r="437" spans="1:14" x14ac:dyDescent="0.3">
      <c r="A437" s="3" t="s">
        <v>44</v>
      </c>
      <c r="B437" s="3" t="s">
        <v>56</v>
      </c>
      <c r="C437" s="8">
        <v>107.6705126</v>
      </c>
      <c r="D437" s="25">
        <f t="shared" si="18"/>
        <v>107670.5126</v>
      </c>
      <c r="E437" s="8" t="str">
        <f t="shared" si="19"/>
        <v>Between 100k - 200k</v>
      </c>
      <c r="F437" s="8">
        <v>8.277310924</v>
      </c>
      <c r="G437" s="8">
        <v>196.33613450000001</v>
      </c>
      <c r="H437" s="8" t="str">
        <f t="shared" si="20"/>
        <v>Between 101 to 200 HP</v>
      </c>
      <c r="I437" s="8">
        <v>2521.0924369999998</v>
      </c>
      <c r="J437" s="3" t="s">
        <v>492</v>
      </c>
      <c r="K437" s="10">
        <v>94411</v>
      </c>
      <c r="L437" s="10">
        <v>26437</v>
      </c>
      <c r="M437" s="4">
        <v>5623</v>
      </c>
      <c r="N437" s="10">
        <v>126471</v>
      </c>
    </row>
    <row r="438" spans="1:14" x14ac:dyDescent="0.3">
      <c r="A438" s="3" t="s">
        <v>67</v>
      </c>
      <c r="B438" s="3" t="s">
        <v>68</v>
      </c>
      <c r="C438" s="8">
        <v>49.285833330000003</v>
      </c>
      <c r="D438" s="25">
        <f t="shared" si="18"/>
        <v>49285.833330000001</v>
      </c>
      <c r="E438" s="8" t="str">
        <f t="shared" si="19"/>
        <v>Below 50k</v>
      </c>
      <c r="F438" s="8">
        <v>6</v>
      </c>
      <c r="G438" s="8">
        <v>145</v>
      </c>
      <c r="H438" s="8" t="str">
        <f t="shared" si="20"/>
        <v>Between 101 to 200 HP</v>
      </c>
      <c r="I438" s="8">
        <v>1963.666667</v>
      </c>
      <c r="J438" s="3" t="s">
        <v>491</v>
      </c>
      <c r="K438" s="10">
        <v>88266</v>
      </c>
      <c r="L438" s="10">
        <v>29702</v>
      </c>
      <c r="M438" s="4">
        <v>6924</v>
      </c>
      <c r="N438" s="10">
        <v>124892</v>
      </c>
    </row>
    <row r="439" spans="1:14" x14ac:dyDescent="0.3">
      <c r="A439" s="3" t="s">
        <v>30</v>
      </c>
      <c r="B439" s="3" t="s">
        <v>66</v>
      </c>
      <c r="C439" s="8">
        <v>43.548516130000003</v>
      </c>
      <c r="D439" s="25">
        <f t="shared" si="18"/>
        <v>43548.516130000004</v>
      </c>
      <c r="E439" s="8" t="str">
        <f t="shared" si="19"/>
        <v>Below 50k</v>
      </c>
      <c r="F439" s="8">
        <v>1.3548387099999999</v>
      </c>
      <c r="G439" s="8">
        <v>137.7741935</v>
      </c>
      <c r="H439" s="8" t="str">
        <f t="shared" si="20"/>
        <v>Between 101 to 200 HP</v>
      </c>
      <c r="I439" s="8">
        <v>2261.1935480000002</v>
      </c>
      <c r="J439" s="3" t="s">
        <v>491</v>
      </c>
      <c r="K439" s="10">
        <v>57846</v>
      </c>
      <c r="L439" s="10">
        <v>55047</v>
      </c>
      <c r="M439" s="4">
        <v>8184</v>
      </c>
      <c r="N439" s="10">
        <v>121077</v>
      </c>
    </row>
    <row r="440" spans="1:14" x14ac:dyDescent="0.3">
      <c r="A440" s="3" t="s">
        <v>39</v>
      </c>
      <c r="B440" s="3" t="s">
        <v>63</v>
      </c>
      <c r="C440" s="8">
        <v>29.260249999999999</v>
      </c>
      <c r="D440" s="25">
        <f t="shared" si="18"/>
        <v>29260.25</v>
      </c>
      <c r="E440" s="8" t="str">
        <f t="shared" si="19"/>
        <v>Below 50k</v>
      </c>
      <c r="F440" s="8">
        <v>5.95</v>
      </c>
      <c r="G440" s="8">
        <v>90.625</v>
      </c>
      <c r="H440" s="8" t="str">
        <f t="shared" si="20"/>
        <v>Between 51 to 100 HP</v>
      </c>
      <c r="I440" s="8">
        <v>1462.3625</v>
      </c>
      <c r="J440" s="3" t="s">
        <v>491</v>
      </c>
      <c r="K440" s="10">
        <v>71223</v>
      </c>
      <c r="L440" s="10">
        <v>37730</v>
      </c>
      <c r="M440" s="4">
        <v>4872</v>
      </c>
      <c r="N440" s="10">
        <v>113825</v>
      </c>
    </row>
    <row r="441" spans="1:14" x14ac:dyDescent="0.3">
      <c r="A441" s="3" t="s">
        <v>22</v>
      </c>
      <c r="B441" s="3">
        <v>306</v>
      </c>
      <c r="C441" s="8">
        <v>18.64264</v>
      </c>
      <c r="D441" s="25">
        <f t="shared" si="18"/>
        <v>18642.64</v>
      </c>
      <c r="E441" s="8" t="str">
        <f t="shared" si="19"/>
        <v>Below 50k</v>
      </c>
      <c r="F441" s="8">
        <v>4.84</v>
      </c>
      <c r="G441" s="8">
        <v>67</v>
      </c>
      <c r="H441" s="8" t="str">
        <f t="shared" si="20"/>
        <v>Between 51 to 100 HP</v>
      </c>
      <c r="I441" s="8">
        <v>1698.64</v>
      </c>
      <c r="J441" s="3" t="s">
        <v>491</v>
      </c>
      <c r="K441" s="10">
        <v>66910</v>
      </c>
      <c r="L441" s="10">
        <v>36173</v>
      </c>
      <c r="M441" s="4">
        <v>5215</v>
      </c>
      <c r="N441" s="10">
        <v>108298</v>
      </c>
    </row>
    <row r="442" spans="1:14" x14ac:dyDescent="0.3">
      <c r="A442" s="3" t="s">
        <v>59</v>
      </c>
      <c r="B442" s="3" t="s">
        <v>60</v>
      </c>
      <c r="C442" s="8">
        <v>26.291666670000001</v>
      </c>
      <c r="D442" s="25">
        <f t="shared" si="18"/>
        <v>26291.666670000002</v>
      </c>
      <c r="E442" s="8" t="str">
        <f t="shared" si="19"/>
        <v>Below 50k</v>
      </c>
      <c r="F442" s="8">
        <v>5.6</v>
      </c>
      <c r="G442" s="8">
        <v>74.733333329999994</v>
      </c>
      <c r="H442" s="8" t="str">
        <f t="shared" si="20"/>
        <v>Between 51 to 100 HP</v>
      </c>
      <c r="I442" s="8">
        <v>1186.333333</v>
      </c>
      <c r="J442" s="3" t="s">
        <v>492</v>
      </c>
      <c r="K442" s="10">
        <v>25022</v>
      </c>
      <c r="L442" s="10">
        <v>75332</v>
      </c>
      <c r="M442" s="4">
        <v>6301</v>
      </c>
      <c r="N442" s="10">
        <v>106655</v>
      </c>
    </row>
    <row r="443" spans="1:14" x14ac:dyDescent="0.3">
      <c r="A443" s="3" t="s">
        <v>17</v>
      </c>
      <c r="B443" s="3" t="s">
        <v>88</v>
      </c>
      <c r="C443" s="8">
        <v>34.020592110000003</v>
      </c>
      <c r="D443" s="25">
        <f t="shared" si="18"/>
        <v>34020.592110000005</v>
      </c>
      <c r="E443" s="8" t="str">
        <f t="shared" si="19"/>
        <v>Below 50k</v>
      </c>
      <c r="F443" s="8">
        <v>5.5526315789999998</v>
      </c>
      <c r="G443" s="8">
        <v>99</v>
      </c>
      <c r="H443" s="8" t="str">
        <f t="shared" si="20"/>
        <v>Between 51 to 100 HP</v>
      </c>
      <c r="I443" s="8">
        <v>1920.026316</v>
      </c>
      <c r="J443" s="3" t="s">
        <v>492</v>
      </c>
      <c r="K443" s="10">
        <v>80809</v>
      </c>
      <c r="L443" s="10">
        <v>20063</v>
      </c>
      <c r="M443" s="4">
        <v>4727</v>
      </c>
      <c r="N443" s="10">
        <v>105599</v>
      </c>
    </row>
    <row r="444" spans="1:14" x14ac:dyDescent="0.3">
      <c r="A444" s="3" t="s">
        <v>26</v>
      </c>
      <c r="B444" s="3" t="s">
        <v>80</v>
      </c>
      <c r="C444" s="8">
        <v>39.399843140000002</v>
      </c>
      <c r="D444" s="25">
        <f t="shared" si="18"/>
        <v>39399.843140000004</v>
      </c>
      <c r="E444" s="8" t="str">
        <f t="shared" si="19"/>
        <v>Below 50k</v>
      </c>
      <c r="F444" s="8">
        <v>5.7843137249999996</v>
      </c>
      <c r="G444" s="8">
        <v>117.70588239999999</v>
      </c>
      <c r="H444" s="8" t="str">
        <f t="shared" si="20"/>
        <v>Between 101 to 200 HP</v>
      </c>
      <c r="I444" s="8">
        <v>2151.6470589999999</v>
      </c>
      <c r="J444" s="3" t="s">
        <v>491</v>
      </c>
      <c r="K444" s="10">
        <v>80938</v>
      </c>
      <c r="L444" s="10">
        <v>17449</v>
      </c>
      <c r="M444" s="4">
        <v>5917</v>
      </c>
      <c r="N444" s="10">
        <v>104304</v>
      </c>
    </row>
    <row r="445" spans="1:14" x14ac:dyDescent="0.3">
      <c r="A445" s="3" t="s">
        <v>22</v>
      </c>
      <c r="B445" s="3">
        <v>106</v>
      </c>
      <c r="C445" s="8">
        <v>12.35588235</v>
      </c>
      <c r="D445" s="25">
        <f t="shared" si="18"/>
        <v>12355.88235</v>
      </c>
      <c r="E445" s="8" t="str">
        <f t="shared" si="19"/>
        <v>Below 50k</v>
      </c>
      <c r="F445" s="8">
        <v>4.6470588240000001</v>
      </c>
      <c r="G445" s="8">
        <v>53.882352939999997</v>
      </c>
      <c r="H445" s="8" t="str">
        <f t="shared" si="20"/>
        <v>Between 51 to 100 HP</v>
      </c>
      <c r="I445" s="8">
        <v>1366.294118</v>
      </c>
      <c r="J445" s="3" t="s">
        <v>491</v>
      </c>
      <c r="K445" s="10">
        <v>51565</v>
      </c>
      <c r="L445" s="10">
        <v>47268</v>
      </c>
      <c r="M445" s="4">
        <v>4687</v>
      </c>
      <c r="N445" s="10">
        <v>103520</v>
      </c>
    </row>
    <row r="446" spans="1:14" x14ac:dyDescent="0.3">
      <c r="A446" s="3" t="s">
        <v>24</v>
      </c>
      <c r="B446" s="3" t="s">
        <v>57</v>
      </c>
      <c r="C446" s="8">
        <v>34.936031249999999</v>
      </c>
      <c r="D446" s="25">
        <f t="shared" si="18"/>
        <v>34936.03125</v>
      </c>
      <c r="E446" s="8" t="str">
        <f t="shared" si="19"/>
        <v>Below 50k</v>
      </c>
      <c r="F446" s="8">
        <v>5.25</v>
      </c>
      <c r="G446" s="8">
        <v>97.71875</v>
      </c>
      <c r="H446" s="8" t="str">
        <f t="shared" si="20"/>
        <v>Between 51 to 100 HP</v>
      </c>
      <c r="I446" s="8">
        <v>1820.65625</v>
      </c>
      <c r="J446" s="3" t="s">
        <v>492</v>
      </c>
      <c r="K446" s="10">
        <v>55455</v>
      </c>
      <c r="L446" s="10">
        <v>39048</v>
      </c>
      <c r="M446" s="4">
        <v>7595</v>
      </c>
      <c r="N446" s="10">
        <v>102098</v>
      </c>
    </row>
    <row r="447" spans="1:14" x14ac:dyDescent="0.3">
      <c r="A447" s="3" t="s">
        <v>34</v>
      </c>
      <c r="B447" s="3" t="s">
        <v>72</v>
      </c>
      <c r="C447" s="8">
        <v>82.060909089999996</v>
      </c>
      <c r="D447" s="25">
        <f t="shared" si="18"/>
        <v>82060.909090000001</v>
      </c>
      <c r="E447" s="8" t="str">
        <f t="shared" si="19"/>
        <v>Between 50K - 100k</v>
      </c>
      <c r="F447" s="8">
        <v>7.7272727269999999</v>
      </c>
      <c r="G447" s="8">
        <v>199.72727269999999</v>
      </c>
      <c r="H447" s="8" t="str">
        <f t="shared" si="20"/>
        <v>Between 101 to 200 HP</v>
      </c>
      <c r="I447" s="8">
        <v>2790.4545450000001</v>
      </c>
      <c r="J447" s="3" t="s">
        <v>492</v>
      </c>
      <c r="K447" s="10">
        <v>79932</v>
      </c>
      <c r="L447" s="10">
        <v>14437</v>
      </c>
      <c r="M447" s="4">
        <v>5409</v>
      </c>
      <c r="N447" s="10">
        <v>99778</v>
      </c>
    </row>
    <row r="448" spans="1:14" x14ac:dyDescent="0.3">
      <c r="A448" s="3" t="s">
        <v>77</v>
      </c>
      <c r="B448" s="3" t="s">
        <v>78</v>
      </c>
      <c r="C448" s="8">
        <v>65.568749999999994</v>
      </c>
      <c r="D448" s="25">
        <f t="shared" si="18"/>
        <v>65568.75</v>
      </c>
      <c r="E448" s="8" t="str">
        <f t="shared" si="19"/>
        <v>Between 50K - 100k</v>
      </c>
      <c r="F448" s="8">
        <v>8</v>
      </c>
      <c r="G448" s="8">
        <v>167.25</v>
      </c>
      <c r="H448" s="8" t="str">
        <f t="shared" si="20"/>
        <v>Between 101 to 200 HP</v>
      </c>
      <c r="I448" s="8">
        <v>1998</v>
      </c>
      <c r="J448" s="3" t="s">
        <v>491</v>
      </c>
      <c r="K448" s="10">
        <v>80960</v>
      </c>
      <c r="L448" s="10">
        <v>14705</v>
      </c>
      <c r="M448" s="4">
        <v>4056</v>
      </c>
      <c r="N448" s="10">
        <v>99721</v>
      </c>
    </row>
    <row r="449" spans="1:14" x14ac:dyDescent="0.3">
      <c r="A449" s="3" t="s">
        <v>22</v>
      </c>
      <c r="B449" s="3">
        <v>107</v>
      </c>
      <c r="C449" s="8">
        <v>11.143333330000001</v>
      </c>
      <c r="D449" s="25">
        <f t="shared" si="18"/>
        <v>11143.333330000001</v>
      </c>
      <c r="E449" s="8" t="str">
        <f t="shared" si="19"/>
        <v>Below 50k</v>
      </c>
      <c r="F449" s="8">
        <v>5</v>
      </c>
      <c r="G449" s="8">
        <v>50</v>
      </c>
      <c r="H449" s="8" t="str">
        <f t="shared" si="20"/>
        <v>Below 50 HP</v>
      </c>
      <c r="I449" s="8">
        <v>998</v>
      </c>
      <c r="J449" s="3" t="s">
        <v>491</v>
      </c>
      <c r="K449" s="10">
        <v>28808</v>
      </c>
      <c r="L449" s="10">
        <v>63323</v>
      </c>
      <c r="M449" s="4">
        <v>4917</v>
      </c>
      <c r="N449" s="10">
        <v>97048</v>
      </c>
    </row>
    <row r="450" spans="1:14" x14ac:dyDescent="0.3">
      <c r="A450" s="3" t="s">
        <v>39</v>
      </c>
      <c r="B450" s="3" t="s">
        <v>93</v>
      </c>
      <c r="C450" s="8">
        <v>12.32981818</v>
      </c>
      <c r="D450" s="25">
        <f t="shared" si="18"/>
        <v>12329.81818</v>
      </c>
      <c r="E450" s="8" t="str">
        <f t="shared" si="19"/>
        <v>Below 50k</v>
      </c>
      <c r="F450" s="8">
        <v>4.8181818180000002</v>
      </c>
      <c r="G450" s="8">
        <v>53.81818182</v>
      </c>
      <c r="H450" s="8" t="str">
        <f t="shared" si="20"/>
        <v>Between 51 to 100 HP</v>
      </c>
      <c r="I450" s="8">
        <v>1367.272727</v>
      </c>
      <c r="J450" s="3" t="s">
        <v>491</v>
      </c>
      <c r="K450" s="10">
        <v>47502</v>
      </c>
      <c r="L450" s="10">
        <v>44016</v>
      </c>
      <c r="M450" s="4">
        <v>4307</v>
      </c>
      <c r="N450" s="10">
        <v>95825</v>
      </c>
    </row>
    <row r="451" spans="1:14" x14ac:dyDescent="0.3">
      <c r="A451" s="3" t="s">
        <v>11</v>
      </c>
      <c r="B451" s="3" t="s">
        <v>79</v>
      </c>
      <c r="C451" s="8">
        <v>19.378909090000001</v>
      </c>
      <c r="D451" s="25">
        <f t="shared" ref="D451:D514" si="21">C451*1000</f>
        <v>19378.909090000001</v>
      </c>
      <c r="E451" s="8" t="str">
        <f t="shared" ref="E451:E514" si="22">IF(C451 &lt; 50, "Below 50k",
    IF(C451 &lt;= 100, "Between 50K - 100k",
        IF(C451 &lt;= 200, "Between 100k - 200k",
            "Beyond 200k")))</f>
        <v>Below 50k</v>
      </c>
      <c r="F451" s="8">
        <v>4.8636363640000004</v>
      </c>
      <c r="G451" s="8">
        <v>61.272727269999997</v>
      </c>
      <c r="H451" s="8" t="str">
        <f t="shared" ref="H451:H514" si="23">IF(G451 &lt;= 50, "Below 50 HP",
    IF(G451 &lt;= 100, "Between 51 to 100 HP",
        IF(G451 &lt;= 200, "Between 101 to 200 HP",
            IF(G451 &lt;= 300, "Between 201 to 300 HP",
                IF(G451 &lt;= 400, "Between 301 to 400 HP",
                    IF(G451 &lt;= 450, "Between 401 to 450 HP",
                        "Beyond 450 HP"))))))</f>
        <v>Between 51 to 100 HP</v>
      </c>
      <c r="I451" s="8">
        <v>1470.909091</v>
      </c>
      <c r="J451" s="3" t="s">
        <v>491</v>
      </c>
      <c r="K451" s="10">
        <v>50901</v>
      </c>
      <c r="L451" s="10">
        <v>40070</v>
      </c>
      <c r="M451" s="4">
        <v>4202</v>
      </c>
      <c r="N451" s="10">
        <v>95173</v>
      </c>
    </row>
    <row r="452" spans="1:14" x14ac:dyDescent="0.3">
      <c r="A452" s="3" t="s">
        <v>11</v>
      </c>
      <c r="B452" s="3" t="s">
        <v>86</v>
      </c>
      <c r="C452" s="8">
        <v>53.785714290000001</v>
      </c>
      <c r="D452" s="25">
        <f t="shared" si="21"/>
        <v>53785.714290000004</v>
      </c>
      <c r="E452" s="8" t="str">
        <f t="shared" si="22"/>
        <v>Between 50K - 100k</v>
      </c>
      <c r="F452" s="8">
        <v>6</v>
      </c>
      <c r="G452" s="8">
        <v>124.8571429</v>
      </c>
      <c r="H452" s="8" t="str">
        <f t="shared" si="23"/>
        <v>Between 101 to 200 HP</v>
      </c>
      <c r="I452" s="8">
        <v>1855</v>
      </c>
      <c r="J452" s="3" t="s">
        <v>492</v>
      </c>
      <c r="K452" s="10">
        <v>62488</v>
      </c>
      <c r="L452" s="10">
        <v>26340</v>
      </c>
      <c r="M452" s="4">
        <v>5249</v>
      </c>
      <c r="N452" s="10">
        <v>94077</v>
      </c>
    </row>
    <row r="453" spans="1:14" x14ac:dyDescent="0.3">
      <c r="A453" s="3" t="s">
        <v>81</v>
      </c>
      <c r="B453" s="3" t="s">
        <v>82</v>
      </c>
      <c r="C453" s="8">
        <v>37.468571429999997</v>
      </c>
      <c r="D453" s="25">
        <f t="shared" si="21"/>
        <v>37468.571429999996</v>
      </c>
      <c r="E453" s="8" t="str">
        <f t="shared" si="22"/>
        <v>Below 50k</v>
      </c>
      <c r="F453" s="8">
        <v>5.8571428570000004</v>
      </c>
      <c r="G453" s="8">
        <v>103.4285714</v>
      </c>
      <c r="H453" s="8" t="str">
        <f t="shared" si="23"/>
        <v>Between 101 to 200 HP</v>
      </c>
      <c r="I453" s="8">
        <v>1718.5714290000001</v>
      </c>
      <c r="J453" s="3" t="s">
        <v>491</v>
      </c>
      <c r="K453" s="10">
        <v>46762</v>
      </c>
      <c r="L453" s="10">
        <v>41218</v>
      </c>
      <c r="M453" s="4">
        <v>6032</v>
      </c>
      <c r="N453" s="10">
        <v>94012</v>
      </c>
    </row>
    <row r="454" spans="1:14" x14ac:dyDescent="0.3">
      <c r="A454" s="3" t="s">
        <v>73</v>
      </c>
      <c r="B454" s="3" t="s">
        <v>74</v>
      </c>
      <c r="C454" s="8">
        <v>16.591923080000001</v>
      </c>
      <c r="D454" s="25">
        <f t="shared" si="21"/>
        <v>16591.92308</v>
      </c>
      <c r="E454" s="8" t="str">
        <f t="shared" si="22"/>
        <v>Below 50k</v>
      </c>
      <c r="F454" s="8">
        <v>5</v>
      </c>
      <c r="G454" s="8">
        <v>52.84615385</v>
      </c>
      <c r="H454" s="8" t="str">
        <f t="shared" si="23"/>
        <v>Between 51 to 100 HP</v>
      </c>
      <c r="I454" s="8">
        <v>998</v>
      </c>
      <c r="J454" s="3" t="s">
        <v>491</v>
      </c>
      <c r="K454" s="10">
        <v>33457</v>
      </c>
      <c r="L454" s="10">
        <v>56780</v>
      </c>
      <c r="M454" s="4">
        <v>3308</v>
      </c>
      <c r="N454" s="10">
        <v>93545</v>
      </c>
    </row>
    <row r="455" spans="1:14" x14ac:dyDescent="0.3">
      <c r="A455" s="3" t="s">
        <v>30</v>
      </c>
      <c r="B455" s="3" t="s">
        <v>69</v>
      </c>
      <c r="C455" s="8">
        <v>15.20916667</v>
      </c>
      <c r="D455" s="25">
        <f t="shared" si="21"/>
        <v>15209.166670000001</v>
      </c>
      <c r="E455" s="8" t="str">
        <f t="shared" si="22"/>
        <v>Below 50k</v>
      </c>
      <c r="F455" s="8">
        <v>5</v>
      </c>
      <c r="G455" s="8">
        <v>53</v>
      </c>
      <c r="H455" s="8" t="str">
        <f t="shared" si="23"/>
        <v>Between 51 to 100 HP</v>
      </c>
      <c r="I455" s="8">
        <v>998</v>
      </c>
      <c r="J455" s="3" t="s">
        <v>491</v>
      </c>
      <c r="K455" s="10">
        <v>29302</v>
      </c>
      <c r="L455" s="10">
        <v>56621</v>
      </c>
      <c r="M455" s="4">
        <v>6785</v>
      </c>
      <c r="N455" s="10">
        <v>92708</v>
      </c>
    </row>
    <row r="456" spans="1:14" x14ac:dyDescent="0.3">
      <c r="A456" s="3" t="s">
        <v>53</v>
      </c>
      <c r="B456" s="3" t="s">
        <v>76</v>
      </c>
      <c r="C456" s="8">
        <v>32.939651689999998</v>
      </c>
      <c r="D456" s="25">
        <f t="shared" si="21"/>
        <v>32939.651689999999</v>
      </c>
      <c r="E456" s="8" t="str">
        <f t="shared" si="22"/>
        <v>Below 50k</v>
      </c>
      <c r="F456" s="8">
        <v>6.3483146069999998</v>
      </c>
      <c r="G456" s="8">
        <v>114.8202247</v>
      </c>
      <c r="H456" s="8" t="str">
        <f t="shared" si="23"/>
        <v>Between 101 to 200 HP</v>
      </c>
      <c r="I456" s="8">
        <v>1615.3707870000001</v>
      </c>
      <c r="J456" s="3" t="s">
        <v>491</v>
      </c>
      <c r="K456" s="10">
        <v>60942</v>
      </c>
      <c r="L456" s="10">
        <v>27912</v>
      </c>
      <c r="M456" s="4">
        <v>3413</v>
      </c>
      <c r="N456" s="10">
        <v>92267</v>
      </c>
    </row>
    <row r="457" spans="1:14" x14ac:dyDescent="0.3">
      <c r="A457" s="3" t="s">
        <v>81</v>
      </c>
      <c r="B457" s="3">
        <v>6</v>
      </c>
      <c r="C457" s="8">
        <v>42.669351849999998</v>
      </c>
      <c r="D457" s="25">
        <f t="shared" si="21"/>
        <v>42669.351849999999</v>
      </c>
      <c r="E457" s="8" t="str">
        <f t="shared" si="22"/>
        <v>Below 50k</v>
      </c>
      <c r="F457" s="8">
        <v>5.907407407</v>
      </c>
      <c r="G457" s="8">
        <v>118.18518520000001</v>
      </c>
      <c r="H457" s="8" t="str">
        <f t="shared" si="23"/>
        <v>Between 101 to 200 HP</v>
      </c>
      <c r="I457" s="8">
        <v>2095.1851849999998</v>
      </c>
      <c r="J457" s="3" t="s">
        <v>491</v>
      </c>
      <c r="K457" s="10">
        <v>70401</v>
      </c>
      <c r="L457" s="10">
        <v>17006</v>
      </c>
      <c r="M457" s="4">
        <v>4330</v>
      </c>
      <c r="N457" s="10">
        <v>91737</v>
      </c>
    </row>
    <row r="458" spans="1:14" x14ac:dyDescent="0.3">
      <c r="A458" s="3" t="s">
        <v>24</v>
      </c>
      <c r="B458" s="3" t="s">
        <v>75</v>
      </c>
      <c r="C458" s="8">
        <v>19.318571429999999</v>
      </c>
      <c r="D458" s="25">
        <f t="shared" si="21"/>
        <v>19318.57143</v>
      </c>
      <c r="E458" s="8" t="str">
        <f t="shared" si="22"/>
        <v>Below 50k</v>
      </c>
      <c r="F458" s="8">
        <v>5</v>
      </c>
      <c r="G458" s="8">
        <v>66.428571430000005</v>
      </c>
      <c r="H458" s="8" t="str">
        <f t="shared" si="23"/>
        <v>Between 51 to 100 HP</v>
      </c>
      <c r="I458" s="8">
        <v>1348.2857140000001</v>
      </c>
      <c r="J458" s="3" t="s">
        <v>492</v>
      </c>
      <c r="K458" s="10">
        <v>48036</v>
      </c>
      <c r="L458" s="10">
        <v>36158</v>
      </c>
      <c r="M458" s="4">
        <v>4404</v>
      </c>
      <c r="N458" s="10">
        <v>88598</v>
      </c>
    </row>
    <row r="459" spans="1:14" x14ac:dyDescent="0.3">
      <c r="A459" s="3" t="s">
        <v>70</v>
      </c>
      <c r="B459" s="3" t="s">
        <v>71</v>
      </c>
      <c r="C459" s="8">
        <v>16.010999999999999</v>
      </c>
      <c r="D459" s="25">
        <f t="shared" si="21"/>
        <v>16011</v>
      </c>
      <c r="E459" s="8" t="str">
        <f t="shared" si="22"/>
        <v>Below 50k</v>
      </c>
      <c r="F459" s="8">
        <v>5</v>
      </c>
      <c r="G459" s="8">
        <v>51.777777780000001</v>
      </c>
      <c r="H459" s="8" t="str">
        <f t="shared" si="23"/>
        <v>Between 51 to 100 HP</v>
      </c>
      <c r="I459" s="8">
        <v>998</v>
      </c>
      <c r="J459" s="3" t="s">
        <v>491</v>
      </c>
      <c r="K459" s="10">
        <v>32927</v>
      </c>
      <c r="L459" s="10">
        <v>49889</v>
      </c>
      <c r="M459" s="4">
        <v>3044</v>
      </c>
      <c r="N459" s="10">
        <v>85860</v>
      </c>
    </row>
    <row r="460" spans="1:14" x14ac:dyDescent="0.3">
      <c r="A460" s="3" t="s">
        <v>84</v>
      </c>
      <c r="B460" s="3" t="s">
        <v>85</v>
      </c>
      <c r="C460" s="8">
        <v>19.085181819999999</v>
      </c>
      <c r="D460" s="25">
        <f t="shared" si="21"/>
        <v>19085.181819999998</v>
      </c>
      <c r="E460" s="8" t="str">
        <f t="shared" si="22"/>
        <v>Below 50k</v>
      </c>
      <c r="F460" s="8">
        <v>3.7272727269999999</v>
      </c>
      <c r="G460" s="8">
        <v>68.909090910000003</v>
      </c>
      <c r="H460" s="8" t="str">
        <f t="shared" si="23"/>
        <v>Between 51 to 100 HP</v>
      </c>
      <c r="I460" s="8">
        <v>1180.5454549999999</v>
      </c>
      <c r="J460" s="3" t="s">
        <v>491</v>
      </c>
      <c r="K460" s="10">
        <v>33203</v>
      </c>
      <c r="L460" s="10">
        <v>46305</v>
      </c>
      <c r="M460" s="4">
        <v>5809</v>
      </c>
      <c r="N460" s="10">
        <v>85317</v>
      </c>
    </row>
    <row r="461" spans="1:14" x14ac:dyDescent="0.3">
      <c r="A461" s="3" t="s">
        <v>81</v>
      </c>
      <c r="B461" s="3">
        <v>3</v>
      </c>
      <c r="C461" s="8">
        <v>30.995131579999999</v>
      </c>
      <c r="D461" s="25">
        <f t="shared" si="21"/>
        <v>30995.131579999997</v>
      </c>
      <c r="E461" s="8" t="str">
        <f t="shared" si="22"/>
        <v>Below 50k</v>
      </c>
      <c r="F461" s="8">
        <v>5.7894736839999998</v>
      </c>
      <c r="G461" s="8">
        <v>101.8947368</v>
      </c>
      <c r="H461" s="8" t="str">
        <f t="shared" si="23"/>
        <v>Between 101 to 200 HP</v>
      </c>
      <c r="I461" s="8">
        <v>1905.6315790000001</v>
      </c>
      <c r="J461" s="3" t="s">
        <v>491</v>
      </c>
      <c r="K461" s="10">
        <v>49655</v>
      </c>
      <c r="L461" s="10">
        <v>31335</v>
      </c>
      <c r="M461" s="4">
        <v>4231</v>
      </c>
      <c r="N461" s="10">
        <v>85221</v>
      </c>
    </row>
    <row r="462" spans="1:14" x14ac:dyDescent="0.3">
      <c r="A462" s="3" t="s">
        <v>34</v>
      </c>
      <c r="B462" s="3" t="s">
        <v>87</v>
      </c>
      <c r="C462" s="8">
        <v>64.592222219999996</v>
      </c>
      <c r="D462" s="25">
        <f t="shared" si="21"/>
        <v>64592.222219999996</v>
      </c>
      <c r="E462" s="8" t="str">
        <f t="shared" si="22"/>
        <v>Between 50K - 100k</v>
      </c>
      <c r="F462" s="8">
        <v>6.7777777779999999</v>
      </c>
      <c r="G462" s="8">
        <v>178.55555559999999</v>
      </c>
      <c r="H462" s="8" t="str">
        <f t="shared" si="23"/>
        <v>Between 101 to 200 HP</v>
      </c>
      <c r="I462" s="8">
        <v>2011.555556</v>
      </c>
      <c r="J462" s="3" t="s">
        <v>491</v>
      </c>
      <c r="K462" s="10">
        <v>43118</v>
      </c>
      <c r="L462" s="10">
        <v>35063</v>
      </c>
      <c r="M462" s="4">
        <v>5392</v>
      </c>
      <c r="N462" s="10">
        <v>83573</v>
      </c>
    </row>
    <row r="463" spans="1:14" x14ac:dyDescent="0.3">
      <c r="A463" s="3" t="s">
        <v>91</v>
      </c>
      <c r="B463" s="3" t="s">
        <v>92</v>
      </c>
      <c r="C463" s="8">
        <v>50.961090910000003</v>
      </c>
      <c r="D463" s="25">
        <f t="shared" si="21"/>
        <v>50961.090910000006</v>
      </c>
      <c r="E463" s="8" t="str">
        <f t="shared" si="22"/>
        <v>Between 50K - 100k</v>
      </c>
      <c r="F463" s="8">
        <v>6.1818181819999998</v>
      </c>
      <c r="G463" s="8">
        <v>135.29090909999999</v>
      </c>
      <c r="H463" s="8" t="str">
        <f t="shared" si="23"/>
        <v>Between 101 to 200 HP</v>
      </c>
      <c r="I463" s="8">
        <v>1971.163636</v>
      </c>
      <c r="J463" s="3" t="s">
        <v>492</v>
      </c>
      <c r="K463" s="10">
        <v>61464</v>
      </c>
      <c r="L463" s="10">
        <v>14725</v>
      </c>
      <c r="M463" s="4">
        <v>4569</v>
      </c>
      <c r="N463" s="10">
        <v>80758</v>
      </c>
    </row>
    <row r="464" spans="1:14" x14ac:dyDescent="0.3">
      <c r="A464" s="3" t="s">
        <v>39</v>
      </c>
      <c r="B464" s="3" t="s">
        <v>83</v>
      </c>
      <c r="C464" s="8">
        <v>13.486153850000001</v>
      </c>
      <c r="D464" s="25">
        <f t="shared" si="21"/>
        <v>13486.153850000001</v>
      </c>
      <c r="E464" s="8" t="str">
        <f t="shared" si="22"/>
        <v>Below 50k</v>
      </c>
      <c r="F464" s="8">
        <v>5</v>
      </c>
      <c r="G464" s="8">
        <v>52.38461538</v>
      </c>
      <c r="H464" s="8" t="str">
        <f t="shared" si="23"/>
        <v>Between 51 to 100 HP</v>
      </c>
      <c r="I464" s="8">
        <v>1028.9230769999999</v>
      </c>
      <c r="J464" s="3" t="s">
        <v>491</v>
      </c>
      <c r="K464" s="10">
        <v>27305</v>
      </c>
      <c r="L464" s="10">
        <v>48698</v>
      </c>
      <c r="M464" s="4">
        <v>3656</v>
      </c>
      <c r="N464" s="10">
        <v>79659</v>
      </c>
    </row>
    <row r="465" spans="1:14" x14ac:dyDescent="0.3">
      <c r="A465" s="3" t="s">
        <v>22</v>
      </c>
      <c r="B465" s="3">
        <v>308</v>
      </c>
      <c r="C465" s="8">
        <v>32.330869569999997</v>
      </c>
      <c r="D465" s="25">
        <f t="shared" si="21"/>
        <v>32330.869569999999</v>
      </c>
      <c r="E465" s="8" t="str">
        <f t="shared" si="22"/>
        <v>Below 50k</v>
      </c>
      <c r="F465" s="8">
        <v>5.8913043480000002</v>
      </c>
      <c r="G465" s="8">
        <v>103.1086957</v>
      </c>
      <c r="H465" s="8" t="str">
        <f t="shared" si="23"/>
        <v>Between 101 to 200 HP</v>
      </c>
      <c r="I465" s="8">
        <v>1482.5</v>
      </c>
      <c r="J465" s="3" t="s">
        <v>491</v>
      </c>
      <c r="K465" s="10">
        <v>44024</v>
      </c>
      <c r="L465" s="10">
        <v>31205</v>
      </c>
      <c r="M465" s="4">
        <v>3375</v>
      </c>
      <c r="N465" s="10">
        <v>78604</v>
      </c>
    </row>
    <row r="466" spans="1:14" x14ac:dyDescent="0.3">
      <c r="A466" s="3" t="s">
        <v>81</v>
      </c>
      <c r="B466" s="3">
        <v>2</v>
      </c>
      <c r="C466" s="8">
        <v>21.6</v>
      </c>
      <c r="D466" s="25">
        <f t="shared" si="21"/>
        <v>21600</v>
      </c>
      <c r="E466" s="8" t="str">
        <f t="shared" si="22"/>
        <v>Below 50k</v>
      </c>
      <c r="F466" s="8">
        <v>6</v>
      </c>
      <c r="G466" s="8">
        <v>64.625</v>
      </c>
      <c r="H466" s="8" t="str">
        <f t="shared" si="23"/>
        <v>Between 51 to 100 HP</v>
      </c>
      <c r="I466" s="8">
        <v>1496</v>
      </c>
      <c r="J466" s="3" t="s">
        <v>491</v>
      </c>
      <c r="K466" s="10">
        <v>27246</v>
      </c>
      <c r="L466" s="10">
        <v>45474</v>
      </c>
      <c r="M466" s="4">
        <v>4140</v>
      </c>
      <c r="N466" s="10">
        <v>76860</v>
      </c>
    </row>
    <row r="467" spans="1:14" x14ac:dyDescent="0.3">
      <c r="A467" s="3" t="s">
        <v>22</v>
      </c>
      <c r="B467" s="3">
        <v>406</v>
      </c>
      <c r="C467" s="8">
        <v>28.608205130000002</v>
      </c>
      <c r="D467" s="25">
        <f t="shared" si="21"/>
        <v>28608.205130000002</v>
      </c>
      <c r="E467" s="8" t="str">
        <f t="shared" si="22"/>
        <v>Below 50k</v>
      </c>
      <c r="F467" s="8">
        <v>4.7564102559999997</v>
      </c>
      <c r="G467" s="8">
        <v>92.820512820000005</v>
      </c>
      <c r="H467" s="8" t="str">
        <f t="shared" si="23"/>
        <v>Between 51 to 100 HP</v>
      </c>
      <c r="I467" s="8">
        <v>2043.8205129999999</v>
      </c>
      <c r="J467" s="3" t="s">
        <v>491</v>
      </c>
      <c r="K467" s="10">
        <v>60125</v>
      </c>
      <c r="L467" s="10">
        <v>13170</v>
      </c>
      <c r="M467" s="4">
        <v>3559</v>
      </c>
      <c r="N467" s="10">
        <v>76854</v>
      </c>
    </row>
    <row r="468" spans="1:14" x14ac:dyDescent="0.3">
      <c r="A468" s="3" t="s">
        <v>59</v>
      </c>
      <c r="B468" s="3" t="s">
        <v>89</v>
      </c>
      <c r="C468" s="8">
        <v>10.423888890000001</v>
      </c>
      <c r="D468" s="25">
        <f t="shared" si="21"/>
        <v>10423.88889</v>
      </c>
      <c r="E468" s="8" t="str">
        <f t="shared" si="22"/>
        <v>Below 50k</v>
      </c>
      <c r="F468" s="8">
        <v>5</v>
      </c>
      <c r="G468" s="8">
        <v>52.444444439999998</v>
      </c>
      <c r="H468" s="8" t="str">
        <f t="shared" si="23"/>
        <v>Between 51 to 100 HP</v>
      </c>
      <c r="I468" s="8">
        <v>1095.7777779999999</v>
      </c>
      <c r="J468" s="3" t="s">
        <v>491</v>
      </c>
      <c r="K468" s="10">
        <v>31900</v>
      </c>
      <c r="L468" s="10">
        <v>38840</v>
      </c>
      <c r="M468" s="4">
        <v>4095</v>
      </c>
      <c r="N468" s="10">
        <v>74835</v>
      </c>
    </row>
    <row r="469" spans="1:14" x14ac:dyDescent="0.3">
      <c r="A469" s="3" t="s">
        <v>30</v>
      </c>
      <c r="B469" s="3" t="s">
        <v>90</v>
      </c>
      <c r="C469" s="8">
        <v>26.973461539999999</v>
      </c>
      <c r="D469" s="25">
        <f t="shared" si="21"/>
        <v>26973.46154</v>
      </c>
      <c r="E469" s="8" t="str">
        <f t="shared" si="22"/>
        <v>Below 50k</v>
      </c>
      <c r="F469" s="8">
        <v>3.076923077</v>
      </c>
      <c r="G469" s="8">
        <v>85.692307690000007</v>
      </c>
      <c r="H469" s="8" t="str">
        <f t="shared" si="23"/>
        <v>Between 51 to 100 HP</v>
      </c>
      <c r="I469" s="8">
        <v>1515.2820509999999</v>
      </c>
      <c r="J469" s="3" t="s">
        <v>491</v>
      </c>
      <c r="K469" s="10">
        <v>40144</v>
      </c>
      <c r="L469" s="10">
        <v>25461</v>
      </c>
      <c r="M469" s="4">
        <v>3939</v>
      </c>
      <c r="N469" s="10">
        <v>69544</v>
      </c>
    </row>
    <row r="470" spans="1:14" x14ac:dyDescent="0.3">
      <c r="A470" s="3" t="s">
        <v>24</v>
      </c>
      <c r="B470" s="3" t="s">
        <v>109</v>
      </c>
      <c r="C470" s="8">
        <v>26.512695650000001</v>
      </c>
      <c r="D470" s="25">
        <f t="shared" si="21"/>
        <v>26512.695650000001</v>
      </c>
      <c r="E470" s="8" t="str">
        <f t="shared" si="22"/>
        <v>Below 50k</v>
      </c>
      <c r="F470" s="8">
        <v>4.0217391300000003</v>
      </c>
      <c r="G470" s="8">
        <v>93.586956520000001</v>
      </c>
      <c r="H470" s="8" t="str">
        <f t="shared" si="23"/>
        <v>Between 51 to 100 HP</v>
      </c>
      <c r="I470" s="8">
        <v>1933.021739</v>
      </c>
      <c r="J470" s="3" t="s">
        <v>491</v>
      </c>
      <c r="K470" s="10">
        <v>50957</v>
      </c>
      <c r="L470" s="10">
        <v>14240</v>
      </c>
      <c r="M470" s="4">
        <v>3959</v>
      </c>
      <c r="N470" s="10">
        <v>69156</v>
      </c>
    </row>
    <row r="471" spans="1:14" x14ac:dyDescent="0.3">
      <c r="A471" s="3" t="s">
        <v>15</v>
      </c>
      <c r="B471" s="3" t="s">
        <v>95</v>
      </c>
      <c r="C471" s="8">
        <v>33.250250000000001</v>
      </c>
      <c r="D471" s="25">
        <f t="shared" si="21"/>
        <v>33250.25</v>
      </c>
      <c r="E471" s="8" t="str">
        <f t="shared" si="22"/>
        <v>Below 50k</v>
      </c>
      <c r="F471" s="8">
        <v>6.1666666670000003</v>
      </c>
      <c r="G471" s="8">
        <v>112.75</v>
      </c>
      <c r="H471" s="8" t="str">
        <f t="shared" si="23"/>
        <v>Between 101 to 200 HP</v>
      </c>
      <c r="I471" s="8">
        <v>1475</v>
      </c>
      <c r="J471" s="3" t="s">
        <v>491</v>
      </c>
      <c r="K471" s="10">
        <v>15748</v>
      </c>
      <c r="L471" s="10">
        <v>47347</v>
      </c>
      <c r="M471" s="4">
        <v>4588</v>
      </c>
      <c r="N471" s="10">
        <v>67683</v>
      </c>
    </row>
    <row r="472" spans="1:14" x14ac:dyDescent="0.3">
      <c r="A472" s="3" t="s">
        <v>106</v>
      </c>
      <c r="B472" s="3">
        <v>75</v>
      </c>
      <c r="C472" s="8">
        <v>39.352380949999997</v>
      </c>
      <c r="D472" s="25">
        <f t="shared" si="21"/>
        <v>39352.380949999999</v>
      </c>
      <c r="E472" s="8" t="str">
        <f t="shared" si="22"/>
        <v>Below 50k</v>
      </c>
      <c r="F472" s="8">
        <v>5</v>
      </c>
      <c r="G472" s="8">
        <v>98.047619049999994</v>
      </c>
      <c r="H472" s="8" t="str">
        <f t="shared" si="23"/>
        <v>Between 51 to 100 HP</v>
      </c>
      <c r="I472" s="8">
        <v>1928.7142859999999</v>
      </c>
      <c r="J472" s="3" t="s">
        <v>491</v>
      </c>
      <c r="K472" s="10">
        <v>53513</v>
      </c>
      <c r="L472" s="10">
        <v>9427</v>
      </c>
      <c r="M472" s="4">
        <v>2747</v>
      </c>
      <c r="N472" s="10">
        <v>65687</v>
      </c>
    </row>
    <row r="473" spans="1:14" x14ac:dyDescent="0.3">
      <c r="A473" s="3" t="s">
        <v>11</v>
      </c>
      <c r="B473" s="3" t="s">
        <v>126</v>
      </c>
      <c r="C473" s="8">
        <v>16.208743590000001</v>
      </c>
      <c r="D473" s="25">
        <f t="shared" si="21"/>
        <v>16208.743590000002</v>
      </c>
      <c r="E473" s="8" t="str">
        <f t="shared" si="22"/>
        <v>Below 50k</v>
      </c>
      <c r="F473" s="8">
        <v>4.461538462</v>
      </c>
      <c r="G473" s="8">
        <v>63.564102560000002</v>
      </c>
      <c r="H473" s="8" t="str">
        <f t="shared" si="23"/>
        <v>Between 51 to 100 HP</v>
      </c>
      <c r="I473" s="8">
        <v>1650.2051280000001</v>
      </c>
      <c r="J473" s="3" t="s">
        <v>491</v>
      </c>
      <c r="K473" s="10">
        <v>46180</v>
      </c>
      <c r="L473" s="10">
        <v>16891</v>
      </c>
      <c r="M473" s="4">
        <v>2544</v>
      </c>
      <c r="N473" s="10">
        <v>65615</v>
      </c>
    </row>
    <row r="474" spans="1:14" x14ac:dyDescent="0.3">
      <c r="A474" s="3" t="s">
        <v>15</v>
      </c>
      <c r="B474" s="3" t="s">
        <v>94</v>
      </c>
      <c r="C474" s="8">
        <v>32.98557692</v>
      </c>
      <c r="D474" s="25">
        <f t="shared" si="21"/>
        <v>32985.57692</v>
      </c>
      <c r="E474" s="8" t="str">
        <f t="shared" si="22"/>
        <v>Below 50k</v>
      </c>
      <c r="F474" s="8">
        <v>6.230769231</v>
      </c>
      <c r="G474" s="8">
        <v>94.03846154</v>
      </c>
      <c r="H474" s="8" t="str">
        <f t="shared" si="23"/>
        <v>Between 51 to 100 HP</v>
      </c>
      <c r="I474" s="8">
        <v>1528.8076920000001</v>
      </c>
      <c r="J474" s="3" t="s">
        <v>492</v>
      </c>
      <c r="K474" s="10">
        <v>38145</v>
      </c>
      <c r="L474" s="10">
        <v>22704</v>
      </c>
      <c r="M474" s="4">
        <v>4206</v>
      </c>
      <c r="N474" s="10">
        <v>65055</v>
      </c>
    </row>
    <row r="475" spans="1:14" x14ac:dyDescent="0.3">
      <c r="A475" s="3" t="s">
        <v>84</v>
      </c>
      <c r="B475" s="3" t="s">
        <v>100</v>
      </c>
      <c r="C475" s="8">
        <v>26.803000000000001</v>
      </c>
      <c r="D475" s="25">
        <f t="shared" si="21"/>
        <v>26803</v>
      </c>
      <c r="E475" s="8" t="str">
        <f t="shared" si="22"/>
        <v>Below 50k</v>
      </c>
      <c r="F475" s="8">
        <v>5.4285714289999998</v>
      </c>
      <c r="G475" s="8">
        <v>85.714285709999999</v>
      </c>
      <c r="H475" s="8" t="str">
        <f t="shared" si="23"/>
        <v>Between 51 to 100 HP</v>
      </c>
      <c r="I475" s="8">
        <v>1310</v>
      </c>
      <c r="J475" s="3" t="s">
        <v>491</v>
      </c>
      <c r="K475" s="10">
        <v>36370</v>
      </c>
      <c r="L475" s="10">
        <v>24754</v>
      </c>
      <c r="M475" s="4">
        <v>3815</v>
      </c>
      <c r="N475" s="10">
        <v>64939</v>
      </c>
    </row>
    <row r="476" spans="1:14" x14ac:dyDescent="0.3">
      <c r="A476" s="3" t="s">
        <v>91</v>
      </c>
      <c r="B476" s="3" t="s">
        <v>105</v>
      </c>
      <c r="C476" s="8">
        <v>35.281323530000002</v>
      </c>
      <c r="D476" s="25">
        <f t="shared" si="21"/>
        <v>35281.323530000001</v>
      </c>
      <c r="E476" s="8" t="str">
        <f t="shared" si="22"/>
        <v>Below 50k</v>
      </c>
      <c r="F476" s="8">
        <v>5.1764705879999999</v>
      </c>
      <c r="G476" s="8">
        <v>113.3529412</v>
      </c>
      <c r="H476" s="8" t="str">
        <f t="shared" si="23"/>
        <v>Between 101 to 200 HP</v>
      </c>
      <c r="I476" s="8">
        <v>2106.5</v>
      </c>
      <c r="J476" s="3" t="s">
        <v>491</v>
      </c>
      <c r="K476" s="10">
        <v>44621</v>
      </c>
      <c r="L476" s="10">
        <v>14547</v>
      </c>
      <c r="M476" s="4">
        <v>3503</v>
      </c>
      <c r="N476" s="10">
        <v>62671</v>
      </c>
    </row>
    <row r="477" spans="1:14" x14ac:dyDescent="0.3">
      <c r="A477" s="3" t="s">
        <v>19</v>
      </c>
      <c r="B477" s="3" t="s">
        <v>98</v>
      </c>
      <c r="C477" s="8">
        <v>113.2693333</v>
      </c>
      <c r="D477" s="25">
        <f t="shared" si="21"/>
        <v>113269.3333</v>
      </c>
      <c r="E477" s="8" t="str">
        <f t="shared" si="22"/>
        <v>Between 100k - 200k</v>
      </c>
      <c r="F477" s="8">
        <v>8</v>
      </c>
      <c r="G477" s="8">
        <v>246.33333329999999</v>
      </c>
      <c r="H477" s="8" t="str">
        <f t="shared" si="23"/>
        <v>Between 201 to 300 HP</v>
      </c>
      <c r="I477" s="8">
        <v>2994.666667</v>
      </c>
      <c r="J477" s="3" t="s">
        <v>492</v>
      </c>
      <c r="K477" s="10">
        <v>44046</v>
      </c>
      <c r="L477" s="10">
        <v>14121</v>
      </c>
      <c r="M477" s="4">
        <v>3200</v>
      </c>
      <c r="N477" s="10">
        <v>61367</v>
      </c>
    </row>
    <row r="478" spans="1:14" x14ac:dyDescent="0.3">
      <c r="A478" s="3" t="s">
        <v>32</v>
      </c>
      <c r="B478" s="3" t="s">
        <v>104</v>
      </c>
      <c r="C478" s="8">
        <v>72.795894739999994</v>
      </c>
      <c r="D478" s="25">
        <f t="shared" si="21"/>
        <v>72795.894739999989</v>
      </c>
      <c r="E478" s="8" t="str">
        <f t="shared" si="22"/>
        <v>Between 50K - 100k</v>
      </c>
      <c r="F478" s="8">
        <v>6.2105263160000002</v>
      </c>
      <c r="G478" s="8">
        <v>166.31578949999999</v>
      </c>
      <c r="H478" s="8" t="str">
        <f t="shared" si="23"/>
        <v>Between 101 to 200 HP</v>
      </c>
      <c r="I478" s="8">
        <v>3041</v>
      </c>
      <c r="J478" s="3" t="s">
        <v>491</v>
      </c>
      <c r="K478" s="10">
        <v>39339</v>
      </c>
      <c r="L478" s="10">
        <v>17318</v>
      </c>
      <c r="M478" s="4">
        <v>3733</v>
      </c>
      <c r="N478" s="10">
        <v>60390</v>
      </c>
    </row>
    <row r="479" spans="1:14" x14ac:dyDescent="0.3">
      <c r="A479" s="3" t="s">
        <v>70</v>
      </c>
      <c r="B479" s="3" t="s">
        <v>102</v>
      </c>
      <c r="C479" s="8">
        <v>13.63642857</v>
      </c>
      <c r="D479" s="25">
        <f t="shared" si="21"/>
        <v>13636.42857</v>
      </c>
      <c r="E479" s="8" t="str">
        <f t="shared" si="22"/>
        <v>Below 50k</v>
      </c>
      <c r="F479" s="8">
        <v>4.7142857139999998</v>
      </c>
      <c r="G479" s="8">
        <v>69</v>
      </c>
      <c r="H479" s="8" t="str">
        <f t="shared" si="23"/>
        <v>Between 51 to 100 HP</v>
      </c>
      <c r="I479" s="8">
        <v>1424.857143</v>
      </c>
      <c r="J479" s="3" t="s">
        <v>491</v>
      </c>
      <c r="K479" s="10">
        <v>24971</v>
      </c>
      <c r="L479" s="10">
        <v>32414</v>
      </c>
      <c r="M479" s="4">
        <v>2806</v>
      </c>
      <c r="N479" s="10">
        <v>60191</v>
      </c>
    </row>
    <row r="480" spans="1:14" x14ac:dyDescent="0.3">
      <c r="A480" s="3" t="s">
        <v>73</v>
      </c>
      <c r="B480" s="3" t="s">
        <v>96</v>
      </c>
      <c r="C480" s="8">
        <v>22.95871429</v>
      </c>
      <c r="D480" s="25">
        <f t="shared" si="21"/>
        <v>22958.71429</v>
      </c>
      <c r="E480" s="8" t="str">
        <f t="shared" si="22"/>
        <v>Below 50k</v>
      </c>
      <c r="F480" s="8">
        <v>6.2857142860000002</v>
      </c>
      <c r="G480" s="8">
        <v>80</v>
      </c>
      <c r="H480" s="8" t="str">
        <f t="shared" si="23"/>
        <v>Between 51 to 100 HP</v>
      </c>
      <c r="I480" s="8">
        <v>998</v>
      </c>
      <c r="J480" s="3" t="s">
        <v>491</v>
      </c>
      <c r="K480" s="10">
        <v>32920</v>
      </c>
      <c r="L480" s="10">
        <v>24567</v>
      </c>
      <c r="M480" s="4">
        <v>1934</v>
      </c>
      <c r="N480" s="10">
        <v>59421</v>
      </c>
    </row>
    <row r="481" spans="1:14" x14ac:dyDescent="0.3">
      <c r="A481" s="3" t="s">
        <v>24</v>
      </c>
      <c r="B481" s="3" t="s">
        <v>103</v>
      </c>
      <c r="C481" s="8">
        <v>47.361874999999998</v>
      </c>
      <c r="D481" s="25">
        <f t="shared" si="21"/>
        <v>47361.875</v>
      </c>
      <c r="E481" s="8" t="str">
        <f t="shared" si="22"/>
        <v>Below 50k</v>
      </c>
      <c r="F481" s="8">
        <v>3.75</v>
      </c>
      <c r="G481" s="8">
        <v>113.375</v>
      </c>
      <c r="H481" s="8" t="str">
        <f t="shared" si="23"/>
        <v>Between 101 to 200 HP</v>
      </c>
      <c r="I481" s="8">
        <v>1774.8125</v>
      </c>
      <c r="J481" s="3" t="s">
        <v>492</v>
      </c>
      <c r="K481" s="10">
        <v>41320</v>
      </c>
      <c r="L481" s="10">
        <v>14649</v>
      </c>
      <c r="M481" s="4">
        <v>2467</v>
      </c>
      <c r="N481" s="10">
        <v>58436</v>
      </c>
    </row>
    <row r="482" spans="1:14" x14ac:dyDescent="0.3">
      <c r="A482" s="3" t="s">
        <v>39</v>
      </c>
      <c r="B482" s="3" t="s">
        <v>107</v>
      </c>
      <c r="C482" s="8">
        <v>27.438600000000001</v>
      </c>
      <c r="D482" s="25">
        <f t="shared" si="21"/>
        <v>27438.600000000002</v>
      </c>
      <c r="E482" s="8" t="str">
        <f t="shared" si="22"/>
        <v>Below 50k</v>
      </c>
      <c r="F482" s="8">
        <v>6.34</v>
      </c>
      <c r="G482" s="8">
        <v>85.28</v>
      </c>
      <c r="H482" s="8" t="str">
        <f t="shared" si="23"/>
        <v>Between 51 to 100 HP</v>
      </c>
      <c r="I482" s="8">
        <v>1452</v>
      </c>
      <c r="J482" s="3" t="s">
        <v>492</v>
      </c>
      <c r="K482" s="10">
        <v>36270</v>
      </c>
      <c r="L482" s="10">
        <v>15661</v>
      </c>
      <c r="M482" s="4">
        <v>2708</v>
      </c>
      <c r="N482" s="10">
        <v>54639</v>
      </c>
    </row>
    <row r="483" spans="1:14" x14ac:dyDescent="0.3">
      <c r="A483" s="3" t="s">
        <v>22</v>
      </c>
      <c r="B483" s="3">
        <v>407</v>
      </c>
      <c r="C483" s="8">
        <v>38.727692310000002</v>
      </c>
      <c r="D483" s="25">
        <f t="shared" si="21"/>
        <v>38727.692309999999</v>
      </c>
      <c r="E483" s="8" t="str">
        <f t="shared" si="22"/>
        <v>Below 50k</v>
      </c>
      <c r="F483" s="8">
        <v>5.538461538</v>
      </c>
      <c r="G483" s="8">
        <v>114.6538462</v>
      </c>
      <c r="H483" s="8" t="str">
        <f t="shared" si="23"/>
        <v>Between 101 to 200 HP</v>
      </c>
      <c r="I483" s="8">
        <v>2178.1923080000001</v>
      </c>
      <c r="J483" s="3" t="s">
        <v>492</v>
      </c>
      <c r="K483" s="10">
        <v>42242</v>
      </c>
      <c r="L483" s="10">
        <v>9193</v>
      </c>
      <c r="M483" s="4">
        <v>2279</v>
      </c>
      <c r="N483" s="10">
        <v>53714</v>
      </c>
    </row>
    <row r="484" spans="1:14" x14ac:dyDescent="0.3">
      <c r="A484" s="3" t="s">
        <v>39</v>
      </c>
      <c r="B484" s="3" t="s">
        <v>115</v>
      </c>
      <c r="C484" s="8">
        <v>15.14</v>
      </c>
      <c r="D484" s="25">
        <f t="shared" si="21"/>
        <v>15140</v>
      </c>
      <c r="E484" s="8" t="str">
        <f t="shared" si="22"/>
        <v>Below 50k</v>
      </c>
      <c r="F484" s="8">
        <v>5</v>
      </c>
      <c r="G484" s="8">
        <v>64</v>
      </c>
      <c r="H484" s="8" t="str">
        <f t="shared" si="23"/>
        <v>Between 51 to 100 HP</v>
      </c>
      <c r="I484" s="8">
        <v>1382.75</v>
      </c>
      <c r="J484" s="3" t="s">
        <v>491</v>
      </c>
      <c r="K484" s="10">
        <v>21391</v>
      </c>
      <c r="L484" s="10">
        <v>29176</v>
      </c>
      <c r="M484" s="4">
        <v>2477</v>
      </c>
      <c r="N484" s="10">
        <v>53044</v>
      </c>
    </row>
    <row r="485" spans="1:14" x14ac:dyDescent="0.3">
      <c r="A485" s="3" t="s">
        <v>11</v>
      </c>
      <c r="B485" s="3" t="s">
        <v>97</v>
      </c>
      <c r="C485" s="8">
        <v>32.1815</v>
      </c>
      <c r="D485" s="25">
        <f t="shared" si="21"/>
        <v>32181.5</v>
      </c>
      <c r="E485" s="8" t="str">
        <f t="shared" si="22"/>
        <v>Below 50k</v>
      </c>
      <c r="F485" s="8">
        <v>6</v>
      </c>
      <c r="G485" s="8">
        <v>99</v>
      </c>
      <c r="H485" s="8" t="str">
        <f t="shared" si="23"/>
        <v>Between 51 to 100 HP</v>
      </c>
      <c r="I485" s="8">
        <v>1448.6</v>
      </c>
      <c r="J485" s="3" t="s">
        <v>491</v>
      </c>
      <c r="K485" s="10">
        <v>31972</v>
      </c>
      <c r="L485" s="10">
        <v>18504</v>
      </c>
      <c r="M485" s="4">
        <v>1872</v>
      </c>
      <c r="N485" s="10">
        <v>52348</v>
      </c>
    </row>
    <row r="486" spans="1:14" x14ac:dyDescent="0.3">
      <c r="A486" s="3" t="s">
        <v>32</v>
      </c>
      <c r="B486" s="3" t="s">
        <v>111</v>
      </c>
      <c r="C486" s="8">
        <v>61.862833330000001</v>
      </c>
      <c r="D486" s="25">
        <f t="shared" si="21"/>
        <v>61862.833330000001</v>
      </c>
      <c r="E486" s="8" t="str">
        <f t="shared" si="22"/>
        <v>Between 50K - 100k</v>
      </c>
      <c r="F486" s="8">
        <v>6.8333333329999997</v>
      </c>
      <c r="G486" s="8">
        <v>184.16666670000001</v>
      </c>
      <c r="H486" s="8" t="str">
        <f t="shared" si="23"/>
        <v>Between 101 to 200 HP</v>
      </c>
      <c r="I486" s="8">
        <v>2748.333333</v>
      </c>
      <c r="J486" s="3" t="s">
        <v>491</v>
      </c>
      <c r="K486" s="10">
        <v>23022</v>
      </c>
      <c r="L486" s="10">
        <v>24753</v>
      </c>
      <c r="M486" s="4">
        <v>3626</v>
      </c>
      <c r="N486" s="10">
        <v>51401</v>
      </c>
    </row>
    <row r="487" spans="1:14" x14ac:dyDescent="0.3">
      <c r="A487" s="3" t="s">
        <v>32</v>
      </c>
      <c r="B487" s="3" t="s">
        <v>113</v>
      </c>
      <c r="C487" s="8">
        <v>77.416666669999998</v>
      </c>
      <c r="D487" s="25">
        <f t="shared" si="21"/>
        <v>77416.666669999991</v>
      </c>
      <c r="E487" s="8" t="str">
        <f t="shared" si="22"/>
        <v>Between 50K - 100k</v>
      </c>
      <c r="F487" s="8">
        <v>7</v>
      </c>
      <c r="G487" s="8">
        <v>188.33333329999999</v>
      </c>
      <c r="H487" s="8" t="str">
        <f t="shared" si="23"/>
        <v>Between 101 to 200 HP</v>
      </c>
      <c r="I487" s="8">
        <v>2876</v>
      </c>
      <c r="J487" s="3" t="s">
        <v>492</v>
      </c>
      <c r="K487" s="10">
        <v>33840</v>
      </c>
      <c r="L487" s="10">
        <v>13613</v>
      </c>
      <c r="M487" s="4">
        <v>2998</v>
      </c>
      <c r="N487" s="10">
        <v>50451</v>
      </c>
    </row>
    <row r="488" spans="1:14" x14ac:dyDescent="0.3">
      <c r="A488" s="3" t="s">
        <v>119</v>
      </c>
      <c r="B488" s="3" t="s">
        <v>120</v>
      </c>
      <c r="C488" s="8">
        <v>17.038767440000001</v>
      </c>
      <c r="D488" s="25">
        <f t="shared" si="21"/>
        <v>17038.76744</v>
      </c>
      <c r="E488" s="8" t="str">
        <f t="shared" si="22"/>
        <v>Below 50k</v>
      </c>
      <c r="F488" s="8">
        <v>5.3023255809999998</v>
      </c>
      <c r="G488" s="8">
        <v>73.488372089999999</v>
      </c>
      <c r="H488" s="8" t="str">
        <f t="shared" si="23"/>
        <v>Between 51 to 100 HP</v>
      </c>
      <c r="I488" s="8">
        <v>1374.0465119999999</v>
      </c>
      <c r="J488" s="3" t="s">
        <v>491</v>
      </c>
      <c r="K488" s="10">
        <v>21401</v>
      </c>
      <c r="L488" s="10">
        <v>25561</v>
      </c>
      <c r="M488" s="4">
        <v>2798</v>
      </c>
      <c r="N488" s="10">
        <v>49760</v>
      </c>
    </row>
    <row r="489" spans="1:14" x14ac:dyDescent="0.3">
      <c r="A489" s="3" t="s">
        <v>73</v>
      </c>
      <c r="B489" s="3" t="s">
        <v>101</v>
      </c>
      <c r="C489" s="8">
        <v>26.975227270000001</v>
      </c>
      <c r="D489" s="25">
        <f t="shared" si="21"/>
        <v>26975.227270000003</v>
      </c>
      <c r="E489" s="8" t="str">
        <f t="shared" si="22"/>
        <v>Below 50k</v>
      </c>
      <c r="F489" s="8">
        <v>5.8636363640000004</v>
      </c>
      <c r="G489" s="8">
        <v>88.090909089999997</v>
      </c>
      <c r="H489" s="8" t="str">
        <f t="shared" si="23"/>
        <v>Between 51 to 100 HP</v>
      </c>
      <c r="I489" s="8">
        <v>1460.7954549999999</v>
      </c>
      <c r="J489" s="3" t="s">
        <v>491</v>
      </c>
      <c r="K489" s="10">
        <v>30071</v>
      </c>
      <c r="L489" s="10">
        <v>15945</v>
      </c>
      <c r="M489" s="4">
        <v>1514</v>
      </c>
      <c r="N489" s="10">
        <v>47530</v>
      </c>
    </row>
    <row r="490" spans="1:14" x14ac:dyDescent="0.3">
      <c r="A490" s="3" t="s">
        <v>77</v>
      </c>
      <c r="B490" s="3" t="s">
        <v>124</v>
      </c>
      <c r="C490" s="8">
        <v>66.588421049999994</v>
      </c>
      <c r="D490" s="25">
        <f t="shared" si="21"/>
        <v>66588.42104999999</v>
      </c>
      <c r="E490" s="8" t="str">
        <f t="shared" si="22"/>
        <v>Between 50K - 100k</v>
      </c>
      <c r="F490" s="8">
        <v>5.736842105</v>
      </c>
      <c r="G490" s="8">
        <v>172.31578949999999</v>
      </c>
      <c r="H490" s="8" t="str">
        <f t="shared" si="23"/>
        <v>Between 101 to 200 HP</v>
      </c>
      <c r="I490" s="8">
        <v>2934.6315789999999</v>
      </c>
      <c r="J490" s="3" t="s">
        <v>491</v>
      </c>
      <c r="K490" s="10">
        <v>39156</v>
      </c>
      <c r="L490" s="10">
        <v>5405</v>
      </c>
      <c r="M490" s="4">
        <v>1993</v>
      </c>
      <c r="N490" s="10">
        <v>46554</v>
      </c>
    </row>
    <row r="491" spans="1:14" x14ac:dyDescent="0.3">
      <c r="A491" s="3" t="s">
        <v>84</v>
      </c>
      <c r="B491" s="3" t="s">
        <v>108</v>
      </c>
      <c r="C491" s="8">
        <v>9.5627999999999993</v>
      </c>
      <c r="D491" s="25">
        <f t="shared" si="21"/>
        <v>9562.7999999999993</v>
      </c>
      <c r="E491" s="8" t="str">
        <f t="shared" si="22"/>
        <v>Below 50k</v>
      </c>
      <c r="F491" s="8">
        <v>4.5999999999999996</v>
      </c>
      <c r="G491" s="8">
        <v>50</v>
      </c>
      <c r="H491" s="8" t="str">
        <f t="shared" si="23"/>
        <v>Below 50 HP</v>
      </c>
      <c r="I491" s="8">
        <v>996</v>
      </c>
      <c r="J491" s="3" t="s">
        <v>491</v>
      </c>
      <c r="K491" s="10">
        <v>17302</v>
      </c>
      <c r="L491" s="10">
        <v>24771</v>
      </c>
      <c r="M491" s="4">
        <v>3497</v>
      </c>
      <c r="N491" s="10">
        <v>45570</v>
      </c>
    </row>
    <row r="492" spans="1:14" x14ac:dyDescent="0.3">
      <c r="A492" s="3" t="s">
        <v>39</v>
      </c>
      <c r="B492" s="3" t="s">
        <v>128</v>
      </c>
      <c r="C492" s="8">
        <v>34.9090566</v>
      </c>
      <c r="D492" s="25">
        <f t="shared" si="21"/>
        <v>34909.056599999996</v>
      </c>
      <c r="E492" s="8" t="str">
        <f t="shared" si="22"/>
        <v>Below 50k</v>
      </c>
      <c r="F492" s="8">
        <v>5.6037735849999999</v>
      </c>
      <c r="G492" s="8">
        <v>104.2264151</v>
      </c>
      <c r="H492" s="8" t="str">
        <f t="shared" si="23"/>
        <v>Between 101 to 200 HP</v>
      </c>
      <c r="I492" s="8">
        <v>1805.924528</v>
      </c>
      <c r="J492" s="3" t="s">
        <v>492</v>
      </c>
      <c r="K492" s="10">
        <v>36186</v>
      </c>
      <c r="L492" s="10">
        <v>7158</v>
      </c>
      <c r="M492" s="4">
        <v>1977</v>
      </c>
      <c r="N492" s="10">
        <v>45321</v>
      </c>
    </row>
    <row r="493" spans="1:14" x14ac:dyDescent="0.3">
      <c r="A493" s="3" t="s">
        <v>11</v>
      </c>
      <c r="B493" s="3" t="s">
        <v>112</v>
      </c>
      <c r="C493" s="8">
        <v>47.52333333</v>
      </c>
      <c r="D493" s="25">
        <f t="shared" si="21"/>
        <v>47523.333330000001</v>
      </c>
      <c r="E493" s="8" t="str">
        <f t="shared" si="22"/>
        <v>Below 50k</v>
      </c>
      <c r="F493" s="8">
        <v>6</v>
      </c>
      <c r="G493" s="8">
        <v>128.88888890000001</v>
      </c>
      <c r="H493" s="8" t="str">
        <f t="shared" si="23"/>
        <v>Between 101 to 200 HP</v>
      </c>
      <c r="I493" s="8">
        <v>1886.555556</v>
      </c>
      <c r="J493" s="3" t="s">
        <v>492</v>
      </c>
      <c r="K493" s="10">
        <v>27360</v>
      </c>
      <c r="L493" s="10">
        <v>15291</v>
      </c>
      <c r="M493" s="4">
        <v>1976</v>
      </c>
      <c r="N493" s="10">
        <v>44627</v>
      </c>
    </row>
    <row r="494" spans="1:14" x14ac:dyDescent="0.3">
      <c r="A494" s="3" t="s">
        <v>106</v>
      </c>
      <c r="B494" s="3">
        <v>2000</v>
      </c>
      <c r="C494" s="8">
        <v>17.181999999999999</v>
      </c>
      <c r="D494" s="25">
        <f t="shared" si="21"/>
        <v>17182</v>
      </c>
      <c r="E494" s="8" t="str">
        <f t="shared" si="22"/>
        <v>Below 50k</v>
      </c>
      <c r="F494" s="8">
        <v>5</v>
      </c>
      <c r="G494" s="8">
        <v>74</v>
      </c>
      <c r="H494" s="8" t="str">
        <f t="shared" si="23"/>
        <v>Between 51 to 100 HP</v>
      </c>
      <c r="I494" s="8">
        <v>1994</v>
      </c>
      <c r="J494" s="3" t="s">
        <v>491</v>
      </c>
      <c r="K494" s="10">
        <v>26230</v>
      </c>
      <c r="L494" s="10">
        <v>15997</v>
      </c>
      <c r="M494" s="4">
        <v>2050</v>
      </c>
      <c r="N494" s="10">
        <v>44277</v>
      </c>
    </row>
    <row r="495" spans="1:14" x14ac:dyDescent="0.3">
      <c r="A495" s="3" t="s">
        <v>70</v>
      </c>
      <c r="B495" s="3" t="s">
        <v>110</v>
      </c>
      <c r="C495" s="8">
        <v>21.847000000000001</v>
      </c>
      <c r="D495" s="25">
        <f t="shared" si="21"/>
        <v>21847</v>
      </c>
      <c r="E495" s="8" t="str">
        <f t="shared" si="22"/>
        <v>Below 50k</v>
      </c>
      <c r="F495" s="8">
        <v>6.0909090910000003</v>
      </c>
      <c r="G495" s="8">
        <v>70.727272729999996</v>
      </c>
      <c r="H495" s="8" t="str">
        <f t="shared" si="23"/>
        <v>Between 51 to 100 HP</v>
      </c>
      <c r="I495" s="8">
        <v>1052.272727</v>
      </c>
      <c r="J495" s="3" t="s">
        <v>491</v>
      </c>
      <c r="K495" s="10">
        <v>21175</v>
      </c>
      <c r="L495" s="10">
        <v>20167</v>
      </c>
      <c r="M495" s="4">
        <v>1454</v>
      </c>
      <c r="N495" s="10">
        <v>42796</v>
      </c>
    </row>
    <row r="496" spans="1:14" x14ac:dyDescent="0.3">
      <c r="A496" s="3" t="s">
        <v>106</v>
      </c>
      <c r="B496" s="3">
        <v>45</v>
      </c>
      <c r="C496" s="8">
        <v>23.321999999999999</v>
      </c>
      <c r="D496" s="25">
        <f t="shared" si="21"/>
        <v>23322</v>
      </c>
      <c r="E496" s="8" t="str">
        <f t="shared" si="22"/>
        <v>Below 50k</v>
      </c>
      <c r="F496" s="8">
        <v>3.75</v>
      </c>
      <c r="G496" s="8">
        <v>84.2</v>
      </c>
      <c r="H496" s="8" t="str">
        <f t="shared" si="23"/>
        <v>Between 51 to 100 HP</v>
      </c>
      <c r="I496" s="8">
        <v>1853.9</v>
      </c>
      <c r="J496" s="3" t="s">
        <v>491</v>
      </c>
      <c r="K496" s="10">
        <v>30561</v>
      </c>
      <c r="L496" s="10">
        <v>10334</v>
      </c>
      <c r="M496" s="4">
        <v>1853</v>
      </c>
      <c r="N496" s="10">
        <v>42748</v>
      </c>
    </row>
    <row r="497" spans="1:14" x14ac:dyDescent="0.3">
      <c r="A497" s="3" t="s">
        <v>91</v>
      </c>
      <c r="B497" s="3" t="s">
        <v>129</v>
      </c>
      <c r="C497" s="8">
        <v>35.81481651</v>
      </c>
      <c r="D497" s="25">
        <f t="shared" si="21"/>
        <v>35814.816509999997</v>
      </c>
      <c r="E497" s="8" t="str">
        <f t="shared" si="22"/>
        <v>Below 50k</v>
      </c>
      <c r="F497" s="8">
        <v>6.2935779820000004</v>
      </c>
      <c r="G497" s="8">
        <v>117.4311927</v>
      </c>
      <c r="H497" s="8" t="str">
        <f t="shared" si="23"/>
        <v>Between 101 to 200 HP</v>
      </c>
      <c r="I497" s="8">
        <v>1921.4678899999999</v>
      </c>
      <c r="J497" s="3" t="s">
        <v>491</v>
      </c>
      <c r="K497" s="10">
        <v>28459</v>
      </c>
      <c r="L497" s="10">
        <v>10882</v>
      </c>
      <c r="M497" s="4">
        <v>2472</v>
      </c>
      <c r="N497" s="10">
        <v>41813</v>
      </c>
    </row>
    <row r="498" spans="1:14" x14ac:dyDescent="0.3">
      <c r="A498" s="3" t="s">
        <v>70</v>
      </c>
      <c r="B498" s="3" t="s">
        <v>116</v>
      </c>
      <c r="C498" s="8">
        <v>28.609189189999999</v>
      </c>
      <c r="D498" s="25">
        <f t="shared" si="21"/>
        <v>28609.189189999997</v>
      </c>
      <c r="E498" s="8" t="str">
        <f t="shared" si="22"/>
        <v>Below 50k</v>
      </c>
      <c r="F498" s="8">
        <v>5.9459459460000001</v>
      </c>
      <c r="G498" s="8">
        <v>100.59459459999999</v>
      </c>
      <c r="H498" s="8" t="str">
        <f t="shared" si="23"/>
        <v>Between 101 to 200 HP</v>
      </c>
      <c r="I498" s="8">
        <v>1387.6216219999999</v>
      </c>
      <c r="J498" s="3" t="s">
        <v>491</v>
      </c>
      <c r="K498" s="10">
        <v>25673</v>
      </c>
      <c r="L498" s="10">
        <v>14492</v>
      </c>
      <c r="M498" s="4">
        <v>1528</v>
      </c>
      <c r="N498" s="10">
        <v>41693</v>
      </c>
    </row>
    <row r="499" spans="1:14" x14ac:dyDescent="0.3">
      <c r="A499" s="3" t="s">
        <v>91</v>
      </c>
      <c r="B499" s="3" t="s">
        <v>125</v>
      </c>
      <c r="C499" s="8">
        <v>36.524191180000003</v>
      </c>
      <c r="D499" s="25">
        <f t="shared" si="21"/>
        <v>36524.191180000002</v>
      </c>
      <c r="E499" s="8" t="str">
        <f t="shared" si="22"/>
        <v>Below 50k</v>
      </c>
      <c r="F499" s="8">
        <v>5.1764705879999999</v>
      </c>
      <c r="G499" s="8">
        <v>113.3529412</v>
      </c>
      <c r="H499" s="8" t="str">
        <f t="shared" si="23"/>
        <v>Between 101 to 200 HP</v>
      </c>
      <c r="I499" s="8">
        <v>2106.5</v>
      </c>
      <c r="J499" s="3" t="s">
        <v>491</v>
      </c>
      <c r="K499" s="10">
        <v>28040</v>
      </c>
      <c r="L499" s="10">
        <v>11021</v>
      </c>
      <c r="M499" s="4">
        <v>2338</v>
      </c>
      <c r="N499" s="10">
        <v>41399</v>
      </c>
    </row>
    <row r="500" spans="1:14" x14ac:dyDescent="0.3">
      <c r="A500" s="3" t="s">
        <v>30</v>
      </c>
      <c r="B500" s="3" t="s">
        <v>123</v>
      </c>
      <c r="C500" s="8">
        <v>33.798000000000002</v>
      </c>
      <c r="D500" s="25">
        <f t="shared" si="21"/>
        <v>33798</v>
      </c>
      <c r="E500" s="8" t="str">
        <f t="shared" si="22"/>
        <v>Below 50k</v>
      </c>
      <c r="F500" s="8">
        <v>0</v>
      </c>
      <c r="G500" s="8">
        <v>96</v>
      </c>
      <c r="H500" s="8" t="str">
        <f t="shared" si="23"/>
        <v>Between 51 to 100 HP</v>
      </c>
      <c r="I500" s="8">
        <v>1797.4</v>
      </c>
      <c r="J500" s="3" t="s">
        <v>491</v>
      </c>
      <c r="K500" s="10">
        <v>26102</v>
      </c>
      <c r="L500" s="10">
        <v>10216</v>
      </c>
      <c r="M500" s="4">
        <v>4055</v>
      </c>
      <c r="N500" s="10">
        <v>40373</v>
      </c>
    </row>
    <row r="501" spans="1:14" x14ac:dyDescent="0.3">
      <c r="A501" s="3" t="s">
        <v>73</v>
      </c>
      <c r="B501" s="3" t="s">
        <v>114</v>
      </c>
      <c r="C501" s="8">
        <v>43.97</v>
      </c>
      <c r="D501" s="25">
        <f t="shared" si="21"/>
        <v>43970</v>
      </c>
      <c r="E501" s="8" t="str">
        <f t="shared" si="22"/>
        <v>Below 50k</v>
      </c>
      <c r="F501" s="8">
        <v>6.6</v>
      </c>
      <c r="G501" s="8">
        <v>115.3</v>
      </c>
      <c r="H501" s="8" t="str">
        <f t="shared" si="23"/>
        <v>Between 101 to 200 HP</v>
      </c>
      <c r="I501" s="8">
        <v>1634.2</v>
      </c>
      <c r="J501" s="3" t="s">
        <v>492</v>
      </c>
      <c r="K501" s="10">
        <v>25342</v>
      </c>
      <c r="L501" s="10">
        <v>13577</v>
      </c>
      <c r="M501" s="4">
        <v>1305</v>
      </c>
      <c r="N501" s="10">
        <v>40224</v>
      </c>
    </row>
    <row r="502" spans="1:14" x14ac:dyDescent="0.3">
      <c r="A502" s="3" t="s">
        <v>15</v>
      </c>
      <c r="B502" s="3" t="s">
        <v>136</v>
      </c>
      <c r="C502" s="8">
        <v>25.39952941</v>
      </c>
      <c r="D502" s="25">
        <f t="shared" si="21"/>
        <v>25399.529409999999</v>
      </c>
      <c r="E502" s="8" t="str">
        <f t="shared" si="22"/>
        <v>Below 50k</v>
      </c>
      <c r="F502" s="8">
        <v>4.6470588240000001</v>
      </c>
      <c r="G502" s="8">
        <v>78.852941180000002</v>
      </c>
      <c r="H502" s="8" t="str">
        <f t="shared" si="23"/>
        <v>Between 51 to 100 HP</v>
      </c>
      <c r="I502" s="8">
        <v>1891.5882349999999</v>
      </c>
      <c r="J502" s="3" t="s">
        <v>491</v>
      </c>
      <c r="K502" s="10">
        <v>28811</v>
      </c>
      <c r="L502" s="10">
        <v>8835</v>
      </c>
      <c r="M502" s="4">
        <v>1970</v>
      </c>
      <c r="N502" s="10">
        <v>39616</v>
      </c>
    </row>
    <row r="503" spans="1:14" x14ac:dyDescent="0.3">
      <c r="A503" s="3" t="s">
        <v>77</v>
      </c>
      <c r="B503" s="3" t="s">
        <v>117</v>
      </c>
      <c r="C503" s="8">
        <v>78.746250000000003</v>
      </c>
      <c r="D503" s="25">
        <f t="shared" si="21"/>
        <v>78746.25</v>
      </c>
      <c r="E503" s="8" t="str">
        <f t="shared" si="22"/>
        <v>Between 50K - 100k</v>
      </c>
      <c r="F503" s="8">
        <v>8</v>
      </c>
      <c r="G503" s="8">
        <v>176.25</v>
      </c>
      <c r="H503" s="8" t="str">
        <f t="shared" si="23"/>
        <v>Between 101 to 200 HP</v>
      </c>
      <c r="I503" s="8">
        <v>1997</v>
      </c>
      <c r="J503" s="3" t="s">
        <v>492</v>
      </c>
      <c r="K503" s="10">
        <v>34071</v>
      </c>
      <c r="L503" s="10">
        <v>3635</v>
      </c>
      <c r="M503" s="4">
        <v>1497</v>
      </c>
      <c r="N503" s="10">
        <v>39203</v>
      </c>
    </row>
    <row r="504" spans="1:14" x14ac:dyDescent="0.3">
      <c r="A504" s="3" t="s">
        <v>91</v>
      </c>
      <c r="B504" s="3" t="s">
        <v>127</v>
      </c>
      <c r="C504" s="8">
        <v>85.829461539999997</v>
      </c>
      <c r="D504" s="25">
        <f t="shared" si="21"/>
        <v>85829.461540000004</v>
      </c>
      <c r="E504" s="8" t="str">
        <f t="shared" si="22"/>
        <v>Between 50K - 100k</v>
      </c>
      <c r="F504" s="8">
        <v>8</v>
      </c>
      <c r="G504" s="8">
        <v>213.1538462</v>
      </c>
      <c r="H504" s="8" t="str">
        <f t="shared" si="23"/>
        <v>Between 201 to 300 HP</v>
      </c>
      <c r="I504" s="8">
        <v>1969</v>
      </c>
      <c r="J504" s="3" t="s">
        <v>491</v>
      </c>
      <c r="K504" s="10">
        <v>24389</v>
      </c>
      <c r="L504" s="10">
        <v>11766</v>
      </c>
      <c r="M504" s="4">
        <v>2622</v>
      </c>
      <c r="N504" s="10">
        <v>38777</v>
      </c>
    </row>
    <row r="505" spans="1:14" x14ac:dyDescent="0.3">
      <c r="A505" s="3" t="s">
        <v>139</v>
      </c>
      <c r="B505" s="3" t="s">
        <v>140</v>
      </c>
      <c r="C505" s="8">
        <v>30.5976</v>
      </c>
      <c r="D505" s="25">
        <f t="shared" si="21"/>
        <v>30597.599999999999</v>
      </c>
      <c r="E505" s="8" t="str">
        <f t="shared" si="22"/>
        <v>Below 50k</v>
      </c>
      <c r="F505" s="8">
        <v>1.8</v>
      </c>
      <c r="G505" s="8">
        <v>97.6</v>
      </c>
      <c r="H505" s="8" t="str">
        <f t="shared" si="23"/>
        <v>Between 51 to 100 HP</v>
      </c>
      <c r="I505" s="8">
        <v>1757.6</v>
      </c>
      <c r="J505" s="3" t="s">
        <v>491</v>
      </c>
      <c r="K505" s="10">
        <v>30041</v>
      </c>
      <c r="L505" s="10">
        <v>6655</v>
      </c>
      <c r="M505" s="4">
        <v>1528</v>
      </c>
      <c r="N505" s="10">
        <v>38224</v>
      </c>
    </row>
    <row r="506" spans="1:14" x14ac:dyDescent="0.3">
      <c r="A506" s="3" t="s">
        <v>67</v>
      </c>
      <c r="B506" s="5">
        <v>45421</v>
      </c>
      <c r="C506" s="8">
        <v>52.957193879999998</v>
      </c>
      <c r="D506" s="25">
        <f t="shared" si="21"/>
        <v>52957.193879999999</v>
      </c>
      <c r="E506" s="8" t="str">
        <f t="shared" si="22"/>
        <v>Between 50K - 100k</v>
      </c>
      <c r="F506" s="8">
        <v>5.653061224</v>
      </c>
      <c r="G506" s="8">
        <v>146.12244899999999</v>
      </c>
      <c r="H506" s="8" t="str">
        <f t="shared" si="23"/>
        <v>Between 101 to 200 HP</v>
      </c>
      <c r="I506" s="8">
        <v>2031.469388</v>
      </c>
      <c r="J506" s="3" t="s">
        <v>491</v>
      </c>
      <c r="K506" s="10">
        <v>29522</v>
      </c>
      <c r="L506" s="10">
        <v>6099</v>
      </c>
      <c r="M506" s="4">
        <v>2027</v>
      </c>
      <c r="N506" s="10">
        <v>37648</v>
      </c>
    </row>
    <row r="507" spans="1:14" x14ac:dyDescent="0.3">
      <c r="A507" s="3" t="s">
        <v>24</v>
      </c>
      <c r="B507" s="3" t="s">
        <v>99</v>
      </c>
      <c r="C507" s="8">
        <v>28.230909090000001</v>
      </c>
      <c r="D507" s="25">
        <f t="shared" si="21"/>
        <v>28230.909090000001</v>
      </c>
      <c r="E507" s="8" t="str">
        <f t="shared" si="22"/>
        <v>Below 50k</v>
      </c>
      <c r="F507" s="8">
        <v>6.4545454549999999</v>
      </c>
      <c r="G507" s="8">
        <v>86</v>
      </c>
      <c r="H507" s="8" t="str">
        <f t="shared" si="23"/>
        <v>Between 51 to 100 HP</v>
      </c>
      <c r="I507" s="8">
        <v>999</v>
      </c>
      <c r="J507" s="3" t="s">
        <v>491</v>
      </c>
      <c r="K507" s="10">
        <v>15328</v>
      </c>
      <c r="L507" s="10">
        <v>18390</v>
      </c>
      <c r="M507" s="4">
        <v>3564</v>
      </c>
      <c r="N507" s="10">
        <v>37282</v>
      </c>
    </row>
    <row r="508" spans="1:14" x14ac:dyDescent="0.3">
      <c r="A508" s="3" t="s">
        <v>30</v>
      </c>
      <c r="B508" s="3" t="s">
        <v>141</v>
      </c>
      <c r="C508" s="8">
        <v>31.525500000000001</v>
      </c>
      <c r="D508" s="25">
        <f t="shared" si="21"/>
        <v>31525.5</v>
      </c>
      <c r="E508" s="8" t="str">
        <f t="shared" si="22"/>
        <v>Below 50k</v>
      </c>
      <c r="F508" s="8">
        <v>5.1666666670000003</v>
      </c>
      <c r="G508" s="8">
        <v>109.66666669999999</v>
      </c>
      <c r="H508" s="8" t="str">
        <f t="shared" si="23"/>
        <v>Between 101 to 200 HP</v>
      </c>
      <c r="I508" s="8">
        <v>1861.833333</v>
      </c>
      <c r="J508" s="3" t="s">
        <v>491</v>
      </c>
      <c r="K508" s="10">
        <v>25664</v>
      </c>
      <c r="L508" s="10">
        <v>9441</v>
      </c>
      <c r="M508" s="4">
        <v>1946</v>
      </c>
      <c r="N508" s="10">
        <v>37051</v>
      </c>
    </row>
    <row r="509" spans="1:14" x14ac:dyDescent="0.3">
      <c r="A509" s="3" t="s">
        <v>11</v>
      </c>
      <c r="B509" s="3" t="s">
        <v>122</v>
      </c>
      <c r="C509" s="8">
        <v>38.752499999999998</v>
      </c>
      <c r="D509" s="25">
        <f t="shared" si="21"/>
        <v>38752.5</v>
      </c>
      <c r="E509" s="8" t="str">
        <f t="shared" si="22"/>
        <v>Below 50k</v>
      </c>
      <c r="F509" s="8">
        <v>0</v>
      </c>
      <c r="G509" s="8">
        <v>165</v>
      </c>
      <c r="H509" s="8" t="str">
        <f t="shared" si="23"/>
        <v>Between 101 to 200 HP</v>
      </c>
      <c r="I509" s="8">
        <v>2488</v>
      </c>
      <c r="J509" s="3" t="s">
        <v>491</v>
      </c>
      <c r="K509" s="10">
        <v>22223</v>
      </c>
      <c r="L509" s="10">
        <v>13517</v>
      </c>
      <c r="M509" s="4">
        <v>1093</v>
      </c>
      <c r="N509" s="10">
        <v>36833</v>
      </c>
    </row>
    <row r="510" spans="1:14" x14ac:dyDescent="0.3">
      <c r="A510" s="3" t="s">
        <v>77</v>
      </c>
      <c r="B510" s="3" t="s">
        <v>138</v>
      </c>
      <c r="C510" s="8">
        <v>137.5695455</v>
      </c>
      <c r="D510" s="25">
        <f t="shared" si="21"/>
        <v>137569.54550000001</v>
      </c>
      <c r="E510" s="8" t="str">
        <f t="shared" si="22"/>
        <v>Between 100k - 200k</v>
      </c>
      <c r="F510" s="8">
        <v>8</v>
      </c>
      <c r="G510" s="8">
        <v>223.54545450000001</v>
      </c>
      <c r="H510" s="8" t="str">
        <f t="shared" si="23"/>
        <v>Between 201 to 300 HP</v>
      </c>
      <c r="I510" s="8">
        <v>2813</v>
      </c>
      <c r="J510" s="3" t="s">
        <v>491</v>
      </c>
      <c r="K510" s="10">
        <v>32310</v>
      </c>
      <c r="L510" s="10">
        <v>2832</v>
      </c>
      <c r="M510" s="4">
        <v>1571</v>
      </c>
      <c r="N510" s="10">
        <v>36713</v>
      </c>
    </row>
    <row r="511" spans="1:14" x14ac:dyDescent="0.3">
      <c r="A511" s="3" t="s">
        <v>147</v>
      </c>
      <c r="B511" s="3" t="s">
        <v>148</v>
      </c>
      <c r="C511" s="8">
        <v>21.02333333</v>
      </c>
      <c r="D511" s="25">
        <f t="shared" si="21"/>
        <v>21023.333330000001</v>
      </c>
      <c r="E511" s="8" t="str">
        <f t="shared" si="22"/>
        <v>Below 50k</v>
      </c>
      <c r="F511" s="8">
        <v>5</v>
      </c>
      <c r="G511" s="8">
        <v>92.333333330000002</v>
      </c>
      <c r="H511" s="8" t="str">
        <f t="shared" si="23"/>
        <v>Between 51 to 100 HP</v>
      </c>
      <c r="I511" s="8">
        <v>1729.333333</v>
      </c>
      <c r="J511" s="3" t="s">
        <v>491</v>
      </c>
      <c r="K511" s="10">
        <v>22209</v>
      </c>
      <c r="L511" s="10">
        <v>12155</v>
      </c>
      <c r="M511" s="4">
        <v>1527</v>
      </c>
      <c r="N511" s="10">
        <v>35891</v>
      </c>
    </row>
    <row r="512" spans="1:14" x14ac:dyDescent="0.3">
      <c r="A512" s="3" t="s">
        <v>34</v>
      </c>
      <c r="B512" s="3" t="s">
        <v>121</v>
      </c>
      <c r="C512" s="8">
        <v>59.432424240000003</v>
      </c>
      <c r="D512" s="25">
        <f t="shared" si="21"/>
        <v>59432.42424</v>
      </c>
      <c r="E512" s="8" t="str">
        <f t="shared" si="22"/>
        <v>Between 50K - 100k</v>
      </c>
      <c r="F512" s="8">
        <v>7</v>
      </c>
      <c r="G512" s="8">
        <v>150.45454549999999</v>
      </c>
      <c r="H512" s="8" t="str">
        <f t="shared" si="23"/>
        <v>Between 101 to 200 HP</v>
      </c>
      <c r="I512" s="8">
        <v>1981.818182</v>
      </c>
      <c r="J512" s="3" t="s">
        <v>491</v>
      </c>
      <c r="K512" s="10">
        <v>26700</v>
      </c>
      <c r="L512" s="10">
        <v>6813</v>
      </c>
      <c r="M512" s="4">
        <v>1613</v>
      </c>
      <c r="N512" s="10">
        <v>35126</v>
      </c>
    </row>
    <row r="513" spans="1:14" x14ac:dyDescent="0.3">
      <c r="A513" s="3" t="s">
        <v>19</v>
      </c>
      <c r="B513" s="3" t="s">
        <v>130</v>
      </c>
      <c r="C513" s="8">
        <v>76.592200000000005</v>
      </c>
      <c r="D513" s="25">
        <f t="shared" si="21"/>
        <v>76592.200000000012</v>
      </c>
      <c r="E513" s="8" t="str">
        <f t="shared" si="22"/>
        <v>Between 50K - 100k</v>
      </c>
      <c r="F513" s="8">
        <v>8</v>
      </c>
      <c r="G513" s="8">
        <v>184</v>
      </c>
      <c r="H513" s="8" t="str">
        <f t="shared" si="23"/>
        <v>Between 101 to 200 HP</v>
      </c>
      <c r="I513" s="8">
        <v>2396.4</v>
      </c>
      <c r="J513" s="3" t="s">
        <v>491</v>
      </c>
      <c r="K513" s="10">
        <v>20343</v>
      </c>
      <c r="L513" s="10">
        <v>12461</v>
      </c>
      <c r="M513" s="4">
        <v>2229</v>
      </c>
      <c r="N513" s="10">
        <v>35033</v>
      </c>
    </row>
    <row r="514" spans="1:14" x14ac:dyDescent="0.3">
      <c r="A514" s="3" t="s">
        <v>15</v>
      </c>
      <c r="B514" s="3" t="s">
        <v>142</v>
      </c>
      <c r="C514" s="8">
        <v>45.6995</v>
      </c>
      <c r="D514" s="25">
        <f t="shared" si="21"/>
        <v>45699.5</v>
      </c>
      <c r="E514" s="8" t="str">
        <f t="shared" si="22"/>
        <v>Below 50k</v>
      </c>
      <c r="F514" s="8">
        <v>6</v>
      </c>
      <c r="G514" s="8">
        <v>114</v>
      </c>
      <c r="H514" s="8" t="str">
        <f t="shared" si="23"/>
        <v>Between 101 to 200 HP</v>
      </c>
      <c r="I514" s="8">
        <v>1854.2</v>
      </c>
      <c r="J514" s="3" t="s">
        <v>492</v>
      </c>
      <c r="K514" s="10">
        <v>24087</v>
      </c>
      <c r="L514" s="10">
        <v>8107</v>
      </c>
      <c r="M514" s="4">
        <v>2706</v>
      </c>
      <c r="N514" s="10">
        <v>34900</v>
      </c>
    </row>
    <row r="515" spans="1:14" x14ac:dyDescent="0.3">
      <c r="A515" s="3" t="s">
        <v>137</v>
      </c>
      <c r="B515" s="3">
        <v>911</v>
      </c>
      <c r="C515" s="8">
        <v>158.7922667</v>
      </c>
      <c r="D515" s="25">
        <f t="shared" ref="D515:D578" si="24">C515*1000</f>
        <v>158792.26670000001</v>
      </c>
      <c r="E515" s="8" t="str">
        <f t="shared" ref="E515:E578" si="25">IF(C515 &lt; 50, "Below 50k",
    IF(C515 &lt;= 100, "Between 50K - 100k",
        IF(C515 &lt;= 200, "Between 100k - 200k",
            "Beyond 200k")))</f>
        <v>Between 100k - 200k</v>
      </c>
      <c r="F515" s="8">
        <v>7.4666666670000001</v>
      </c>
      <c r="G515" s="8">
        <v>293.53333329999998</v>
      </c>
      <c r="H515" s="8" t="str">
        <f t="shared" ref="H515:H578" si="26">IF(G515 &lt;= 50, "Below 50 HP",
    IF(G515 &lt;= 100, "Between 51 to 100 HP",
        IF(G515 &lt;= 200, "Between 101 to 200 HP",
            IF(G515 &lt;= 300, "Between 201 to 300 HP",
                IF(G515 &lt;= 400, "Between 301 to 400 HP",
                    IF(G515 &lt;= 450, "Between 401 to 450 HP",
                        "Beyond 450 HP"))))))</f>
        <v>Between 201 to 300 HP</v>
      </c>
      <c r="I515" s="8">
        <v>3005.4</v>
      </c>
      <c r="J515" s="3" t="s">
        <v>491</v>
      </c>
      <c r="K515" s="10">
        <v>29319</v>
      </c>
      <c r="L515" s="10">
        <v>3361</v>
      </c>
      <c r="M515" s="4">
        <v>1587</v>
      </c>
      <c r="N515" s="10">
        <v>34267</v>
      </c>
    </row>
    <row r="516" spans="1:14" x14ac:dyDescent="0.3">
      <c r="A516" s="3" t="s">
        <v>81</v>
      </c>
      <c r="B516" s="3">
        <v>323</v>
      </c>
      <c r="C516" s="8">
        <v>17.343647059999999</v>
      </c>
      <c r="D516" s="25">
        <f t="shared" si="24"/>
        <v>17343.647059999999</v>
      </c>
      <c r="E516" s="8" t="str">
        <f t="shared" si="25"/>
        <v>Below 50k</v>
      </c>
      <c r="F516" s="8">
        <v>4.7450980390000002</v>
      </c>
      <c r="G516" s="8">
        <v>70.921568629999996</v>
      </c>
      <c r="H516" s="8" t="str">
        <f t="shared" si="26"/>
        <v>Between 51 to 100 HP</v>
      </c>
      <c r="I516" s="8">
        <v>1683.607843</v>
      </c>
      <c r="J516" s="3" t="s">
        <v>491</v>
      </c>
      <c r="K516" s="10">
        <v>19790</v>
      </c>
      <c r="L516" s="10">
        <v>12060</v>
      </c>
      <c r="M516" s="4">
        <v>1962</v>
      </c>
      <c r="N516" s="10">
        <v>33812</v>
      </c>
    </row>
    <row r="517" spans="1:14" x14ac:dyDescent="0.3">
      <c r="A517" s="3" t="s">
        <v>11</v>
      </c>
      <c r="B517" s="3" t="s">
        <v>159</v>
      </c>
      <c r="C517" s="8">
        <v>30.377500000000001</v>
      </c>
      <c r="D517" s="25">
        <f t="shared" si="24"/>
        <v>30377.5</v>
      </c>
      <c r="E517" s="8" t="str">
        <f t="shared" si="25"/>
        <v>Below 50k</v>
      </c>
      <c r="F517" s="8">
        <v>6.3125</v>
      </c>
      <c r="G517" s="8">
        <v>94.0625</v>
      </c>
      <c r="H517" s="8" t="str">
        <f t="shared" si="26"/>
        <v>Between 51 to 100 HP</v>
      </c>
      <c r="I517" s="8">
        <v>935.625</v>
      </c>
      <c r="J517" s="3" t="s">
        <v>491</v>
      </c>
      <c r="K517" s="10">
        <v>12866</v>
      </c>
      <c r="L517" s="10">
        <v>18170</v>
      </c>
      <c r="M517" s="4">
        <v>2123</v>
      </c>
      <c r="N517" s="10">
        <v>33159</v>
      </c>
    </row>
    <row r="518" spans="1:14" x14ac:dyDescent="0.3">
      <c r="A518" s="3" t="s">
        <v>149</v>
      </c>
      <c r="B518" s="3" t="s">
        <v>150</v>
      </c>
      <c r="C518" s="8">
        <v>39.707736840000003</v>
      </c>
      <c r="D518" s="25">
        <f t="shared" si="24"/>
        <v>39707.736840000005</v>
      </c>
      <c r="E518" s="8" t="str">
        <f t="shared" si="25"/>
        <v>Below 50k</v>
      </c>
      <c r="F518" s="8">
        <v>4.8421052629999997</v>
      </c>
      <c r="G518" s="8">
        <v>117.5789474</v>
      </c>
      <c r="H518" s="8" t="str">
        <f t="shared" si="26"/>
        <v>Between 101 to 200 HP</v>
      </c>
      <c r="I518" s="8">
        <v>2719.8421050000002</v>
      </c>
      <c r="J518" s="3" t="s">
        <v>492</v>
      </c>
      <c r="K518" s="10">
        <v>20696</v>
      </c>
      <c r="L518" s="10">
        <v>10212</v>
      </c>
      <c r="M518" s="4">
        <v>1793</v>
      </c>
      <c r="N518" s="10">
        <v>32701</v>
      </c>
    </row>
    <row r="519" spans="1:14" x14ac:dyDescent="0.3">
      <c r="A519" s="3" t="s">
        <v>91</v>
      </c>
      <c r="B519" s="3" t="s">
        <v>144</v>
      </c>
      <c r="C519" s="8">
        <v>52.085000000000001</v>
      </c>
      <c r="D519" s="25">
        <f t="shared" si="24"/>
        <v>52085</v>
      </c>
      <c r="E519" s="8" t="str">
        <f t="shared" si="25"/>
        <v>Between 50K - 100k</v>
      </c>
      <c r="F519" s="8">
        <v>8</v>
      </c>
      <c r="G519" s="8">
        <v>223.83333329999999</v>
      </c>
      <c r="H519" s="8" t="str">
        <f t="shared" si="26"/>
        <v>Between 201 to 300 HP</v>
      </c>
      <c r="I519" s="8">
        <v>1969</v>
      </c>
      <c r="J519" s="3" t="s">
        <v>491</v>
      </c>
      <c r="K519" s="10">
        <v>25713</v>
      </c>
      <c r="L519" s="10">
        <v>4990</v>
      </c>
      <c r="M519" s="4">
        <v>1762</v>
      </c>
      <c r="N519" s="10">
        <v>32465</v>
      </c>
    </row>
    <row r="520" spans="1:14" x14ac:dyDescent="0.3">
      <c r="A520" s="3" t="s">
        <v>133</v>
      </c>
      <c r="B520" s="3" t="s">
        <v>134</v>
      </c>
      <c r="C520" s="8">
        <v>19.968062499999998</v>
      </c>
      <c r="D520" s="25">
        <f t="shared" si="24"/>
        <v>19968.0625</v>
      </c>
      <c r="E520" s="8" t="str">
        <f t="shared" si="25"/>
        <v>Below 50k</v>
      </c>
      <c r="F520" s="8">
        <v>2.8125</v>
      </c>
      <c r="G520" s="8">
        <v>55.375</v>
      </c>
      <c r="H520" s="8" t="str">
        <f t="shared" si="26"/>
        <v>Between 51 to 100 HP</v>
      </c>
      <c r="I520" s="8">
        <v>592.5625</v>
      </c>
      <c r="J520" s="3" t="s">
        <v>493</v>
      </c>
      <c r="K520" s="10">
        <v>15348</v>
      </c>
      <c r="L520" s="10">
        <v>14893</v>
      </c>
      <c r="M520" s="4">
        <v>1777</v>
      </c>
      <c r="N520" s="10">
        <v>32018</v>
      </c>
    </row>
    <row r="521" spans="1:14" x14ac:dyDescent="0.3">
      <c r="A521" s="3" t="s">
        <v>70</v>
      </c>
      <c r="B521" s="3" t="s">
        <v>143</v>
      </c>
      <c r="C521" s="8">
        <v>44.141818180000001</v>
      </c>
      <c r="D521" s="25">
        <f t="shared" si="24"/>
        <v>44141.818180000002</v>
      </c>
      <c r="E521" s="8" t="str">
        <f t="shared" si="25"/>
        <v>Below 50k</v>
      </c>
      <c r="F521" s="8">
        <v>6.5454545450000001</v>
      </c>
      <c r="G521" s="8">
        <v>144.63636360000001</v>
      </c>
      <c r="H521" s="8" t="str">
        <f t="shared" si="26"/>
        <v>Between 101 to 200 HP</v>
      </c>
      <c r="I521" s="8">
        <v>2242.636364</v>
      </c>
      <c r="J521" s="3" t="s">
        <v>492</v>
      </c>
      <c r="K521" s="10">
        <v>21659</v>
      </c>
      <c r="L521" s="10">
        <v>8872</v>
      </c>
      <c r="M521" s="4">
        <v>1386</v>
      </c>
      <c r="N521" s="10">
        <v>31917</v>
      </c>
    </row>
    <row r="522" spans="1:14" x14ac:dyDescent="0.3">
      <c r="A522" s="3" t="s">
        <v>32</v>
      </c>
      <c r="B522" s="3" t="s">
        <v>132</v>
      </c>
      <c r="C522" s="8">
        <v>41.389571429999997</v>
      </c>
      <c r="D522" s="25">
        <f t="shared" si="24"/>
        <v>41389.571429999996</v>
      </c>
      <c r="E522" s="8" t="str">
        <f t="shared" si="25"/>
        <v>Below 50k</v>
      </c>
      <c r="F522" s="8">
        <v>7.2857142860000002</v>
      </c>
      <c r="G522" s="8">
        <v>105.7142857</v>
      </c>
      <c r="H522" s="8" t="str">
        <f t="shared" si="26"/>
        <v>Between 101 to 200 HP</v>
      </c>
      <c r="I522" s="8">
        <v>1545.4285709999999</v>
      </c>
      <c r="J522" s="3" t="s">
        <v>492</v>
      </c>
      <c r="K522" s="10">
        <v>16257</v>
      </c>
      <c r="L522" s="10">
        <v>13447</v>
      </c>
      <c r="M522" s="4">
        <v>1783</v>
      </c>
      <c r="N522" s="10">
        <v>31487</v>
      </c>
    </row>
    <row r="523" spans="1:14" x14ac:dyDescent="0.3">
      <c r="A523" s="3" t="s">
        <v>59</v>
      </c>
      <c r="B523" s="3" t="s">
        <v>160</v>
      </c>
      <c r="C523" s="8">
        <v>22.776818179999999</v>
      </c>
      <c r="D523" s="25">
        <f t="shared" si="24"/>
        <v>22776.818179999998</v>
      </c>
      <c r="E523" s="8" t="str">
        <f t="shared" si="25"/>
        <v>Below 50k</v>
      </c>
      <c r="F523" s="8">
        <v>5.2727272730000001</v>
      </c>
      <c r="G523" s="8">
        <v>92.363636360000001</v>
      </c>
      <c r="H523" s="8" t="str">
        <f t="shared" si="26"/>
        <v>Between 51 to 100 HP</v>
      </c>
      <c r="I523" s="8">
        <v>1837.363636</v>
      </c>
      <c r="J523" s="3" t="s">
        <v>491</v>
      </c>
      <c r="K523" s="10">
        <v>18353</v>
      </c>
      <c r="L523" s="10">
        <v>10714</v>
      </c>
      <c r="M523" s="4">
        <v>1608</v>
      </c>
      <c r="N523" s="10">
        <v>30675</v>
      </c>
    </row>
    <row r="524" spans="1:14" x14ac:dyDescent="0.3">
      <c r="A524" s="3" t="s">
        <v>34</v>
      </c>
      <c r="B524" s="3" t="s">
        <v>118</v>
      </c>
      <c r="C524" s="8">
        <v>27.082771080000001</v>
      </c>
      <c r="D524" s="25">
        <f t="shared" si="24"/>
        <v>27082.771080000002</v>
      </c>
      <c r="E524" s="8" t="str">
        <f t="shared" si="25"/>
        <v>Below 50k</v>
      </c>
      <c r="F524" s="8">
        <v>6.2289156630000004</v>
      </c>
      <c r="G524" s="8">
        <v>86.638554220000003</v>
      </c>
      <c r="H524" s="8" t="str">
        <f t="shared" si="26"/>
        <v>Between 51 to 100 HP</v>
      </c>
      <c r="I524" s="8">
        <v>1377.5662649999999</v>
      </c>
      <c r="J524" s="3" t="s">
        <v>491</v>
      </c>
      <c r="K524" s="10">
        <v>11917</v>
      </c>
      <c r="L524" s="10">
        <v>17246</v>
      </c>
      <c r="M524" s="4">
        <v>1305</v>
      </c>
      <c r="N524" s="10">
        <v>30468</v>
      </c>
    </row>
    <row r="525" spans="1:14" x14ac:dyDescent="0.3">
      <c r="A525" s="3" t="s">
        <v>17</v>
      </c>
      <c r="B525" s="3" t="s">
        <v>146</v>
      </c>
      <c r="C525" s="8">
        <v>17.823333330000001</v>
      </c>
      <c r="D525" s="25">
        <f t="shared" si="24"/>
        <v>17823.333330000001</v>
      </c>
      <c r="E525" s="8" t="str">
        <f t="shared" si="25"/>
        <v>Below 50k</v>
      </c>
      <c r="F525" s="8">
        <v>4.6666666670000003</v>
      </c>
      <c r="G525" s="8">
        <v>70.333333330000002</v>
      </c>
      <c r="H525" s="8" t="str">
        <f t="shared" si="26"/>
        <v>Between 51 to 100 HP</v>
      </c>
      <c r="I525" s="8">
        <v>1298.666667</v>
      </c>
      <c r="J525" s="3" t="s">
        <v>491</v>
      </c>
      <c r="K525" s="10">
        <v>13694</v>
      </c>
      <c r="L525" s="10">
        <v>14963</v>
      </c>
      <c r="M525" s="4">
        <v>1645</v>
      </c>
      <c r="N525" s="10">
        <v>30302</v>
      </c>
    </row>
    <row r="526" spans="1:14" x14ac:dyDescent="0.3">
      <c r="A526" s="3" t="s">
        <v>70</v>
      </c>
      <c r="B526" s="3" t="s">
        <v>165</v>
      </c>
      <c r="C526" s="8">
        <v>14.292999999999999</v>
      </c>
      <c r="D526" s="25">
        <f t="shared" si="24"/>
        <v>14293</v>
      </c>
      <c r="E526" s="8" t="str">
        <f t="shared" si="25"/>
        <v>Below 50k</v>
      </c>
      <c r="F526" s="8">
        <v>4.5999999999999996</v>
      </c>
      <c r="G526" s="8">
        <v>75.400000000000006</v>
      </c>
      <c r="H526" s="8" t="str">
        <f t="shared" si="26"/>
        <v>Between 51 to 100 HP</v>
      </c>
      <c r="I526" s="8">
        <v>1479</v>
      </c>
      <c r="J526" s="3" t="s">
        <v>491</v>
      </c>
      <c r="K526" s="10">
        <v>16828</v>
      </c>
      <c r="L526" s="10">
        <v>11121</v>
      </c>
      <c r="M526" s="4">
        <v>1596</v>
      </c>
      <c r="N526" s="10">
        <v>29545</v>
      </c>
    </row>
    <row r="527" spans="1:14" x14ac:dyDescent="0.3">
      <c r="A527" s="3" t="s">
        <v>15</v>
      </c>
      <c r="B527" s="3" t="s">
        <v>131</v>
      </c>
      <c r="C527" s="8">
        <v>44.308571430000001</v>
      </c>
      <c r="D527" s="25">
        <f t="shared" si="24"/>
        <v>44308.571430000004</v>
      </c>
      <c r="E527" s="8" t="str">
        <f t="shared" si="25"/>
        <v>Below 50k</v>
      </c>
      <c r="F527" s="8">
        <v>6.7142857139999998</v>
      </c>
      <c r="G527" s="8">
        <v>108</v>
      </c>
      <c r="H527" s="8" t="str">
        <f t="shared" si="26"/>
        <v>Between 101 to 200 HP</v>
      </c>
      <c r="I527" s="8">
        <v>1663.9285709999999</v>
      </c>
      <c r="J527" s="3" t="s">
        <v>491</v>
      </c>
      <c r="K527" s="10">
        <v>17019</v>
      </c>
      <c r="L527" s="10">
        <v>10821</v>
      </c>
      <c r="M527" s="4">
        <v>1364</v>
      </c>
      <c r="N527" s="10">
        <v>29204</v>
      </c>
    </row>
    <row r="528" spans="1:14" x14ac:dyDescent="0.3">
      <c r="A528" s="3" t="s">
        <v>84</v>
      </c>
      <c r="B528" s="3" t="s">
        <v>158</v>
      </c>
      <c r="C528" s="8">
        <v>9.8628</v>
      </c>
      <c r="D528" s="25">
        <f t="shared" si="24"/>
        <v>9862.7999999999993</v>
      </c>
      <c r="E528" s="8" t="str">
        <f t="shared" si="25"/>
        <v>Below 50k</v>
      </c>
      <c r="F528" s="8">
        <v>5</v>
      </c>
      <c r="G528" s="8">
        <v>50</v>
      </c>
      <c r="H528" s="8" t="str">
        <f t="shared" si="26"/>
        <v>Below 50 HP</v>
      </c>
      <c r="I528" s="8">
        <v>1090.4000000000001</v>
      </c>
      <c r="J528" s="3" t="s">
        <v>491</v>
      </c>
      <c r="K528" s="10">
        <v>13486</v>
      </c>
      <c r="L528" s="10">
        <v>13516</v>
      </c>
      <c r="M528" s="4">
        <v>1977</v>
      </c>
      <c r="N528" s="10">
        <v>28979</v>
      </c>
    </row>
    <row r="529" spans="1:14" x14ac:dyDescent="0.3">
      <c r="A529" s="3" t="s">
        <v>84</v>
      </c>
      <c r="B529" s="3" t="s">
        <v>154</v>
      </c>
      <c r="C529" s="8">
        <v>25.943222219999999</v>
      </c>
      <c r="D529" s="25">
        <f t="shared" si="24"/>
        <v>25943.22222</v>
      </c>
      <c r="E529" s="8" t="str">
        <f t="shared" si="25"/>
        <v>Below 50k</v>
      </c>
      <c r="F529" s="8">
        <v>4.7777777779999999</v>
      </c>
      <c r="G529" s="8">
        <v>67</v>
      </c>
      <c r="H529" s="8" t="str">
        <f t="shared" si="26"/>
        <v>Between 51 to 100 HP</v>
      </c>
      <c r="I529" s="8">
        <v>1372.666667</v>
      </c>
      <c r="J529" s="3" t="s">
        <v>491</v>
      </c>
      <c r="K529" s="10">
        <v>13704</v>
      </c>
      <c r="L529" s="10">
        <v>13083</v>
      </c>
      <c r="M529" s="4">
        <v>1951</v>
      </c>
      <c r="N529" s="10">
        <v>28738</v>
      </c>
    </row>
    <row r="530" spans="1:14" x14ac:dyDescent="0.3">
      <c r="A530" s="3" t="s">
        <v>155</v>
      </c>
      <c r="B530" s="3" t="s">
        <v>156</v>
      </c>
      <c r="C530" s="8">
        <v>9.4922727269999996</v>
      </c>
      <c r="D530" s="25">
        <f t="shared" si="24"/>
        <v>9492.2727269999996</v>
      </c>
      <c r="E530" s="8" t="str">
        <f t="shared" si="25"/>
        <v>Below 50k</v>
      </c>
      <c r="F530" s="8">
        <v>4.9090909089999997</v>
      </c>
      <c r="G530" s="8">
        <v>40.81818182</v>
      </c>
      <c r="H530" s="8" t="str">
        <f t="shared" si="26"/>
        <v>Below 50 HP</v>
      </c>
      <c r="I530" s="8">
        <v>850.27272730000004</v>
      </c>
      <c r="J530" s="3" t="s">
        <v>491</v>
      </c>
      <c r="K530" s="10">
        <v>9662</v>
      </c>
      <c r="L530" s="10">
        <v>17397</v>
      </c>
      <c r="M530" s="4">
        <v>1640</v>
      </c>
      <c r="N530" s="10">
        <v>28699</v>
      </c>
    </row>
    <row r="531" spans="1:14" x14ac:dyDescent="0.3">
      <c r="A531" s="3" t="s">
        <v>19</v>
      </c>
      <c r="B531" s="3" t="s">
        <v>152</v>
      </c>
      <c r="C531" s="8">
        <v>64.109624999999994</v>
      </c>
      <c r="D531" s="25">
        <f t="shared" si="24"/>
        <v>64109.624999999993</v>
      </c>
      <c r="E531" s="8" t="str">
        <f t="shared" si="25"/>
        <v>Between 50K - 100k</v>
      </c>
      <c r="F531" s="8">
        <v>6.75</v>
      </c>
      <c r="G531" s="8">
        <v>202.125</v>
      </c>
      <c r="H531" s="8" t="str">
        <f t="shared" si="26"/>
        <v>Between 201 to 300 HP</v>
      </c>
      <c r="I531" s="8">
        <v>2778</v>
      </c>
      <c r="J531" s="3" t="s">
        <v>491</v>
      </c>
      <c r="K531" s="10">
        <v>18193</v>
      </c>
      <c r="L531" s="10">
        <v>8185</v>
      </c>
      <c r="M531" s="4">
        <v>1737</v>
      </c>
      <c r="N531" s="10">
        <v>28115</v>
      </c>
    </row>
    <row r="532" spans="1:14" x14ac:dyDescent="0.3">
      <c r="A532" s="3" t="s">
        <v>73</v>
      </c>
      <c r="B532" s="3" t="s">
        <v>151</v>
      </c>
      <c r="C532" s="8">
        <v>36.013249999999999</v>
      </c>
      <c r="D532" s="25">
        <f t="shared" si="24"/>
        <v>36013.25</v>
      </c>
      <c r="E532" s="8" t="str">
        <f t="shared" si="25"/>
        <v>Below 50k</v>
      </c>
      <c r="F532" s="8">
        <v>6</v>
      </c>
      <c r="G532" s="8">
        <v>151.66666670000001</v>
      </c>
      <c r="H532" s="8" t="str">
        <f t="shared" si="26"/>
        <v>Between 101 to 200 HP</v>
      </c>
      <c r="I532" s="8">
        <v>2048.666667</v>
      </c>
      <c r="J532" s="3" t="s">
        <v>491</v>
      </c>
      <c r="K532" s="10">
        <v>19736</v>
      </c>
      <c r="L532" s="10">
        <v>7240</v>
      </c>
      <c r="M532" s="3">
        <v>814</v>
      </c>
      <c r="N532" s="10">
        <v>27790</v>
      </c>
    </row>
    <row r="533" spans="1:14" x14ac:dyDescent="0.3">
      <c r="A533" s="3" t="s">
        <v>137</v>
      </c>
      <c r="B533" s="3" t="s">
        <v>157</v>
      </c>
      <c r="C533" s="8">
        <v>83.501249999999999</v>
      </c>
      <c r="D533" s="25">
        <f t="shared" si="24"/>
        <v>83501.25</v>
      </c>
      <c r="E533" s="8" t="str">
        <f t="shared" si="25"/>
        <v>Between 50K - 100k</v>
      </c>
      <c r="F533" s="8">
        <v>6.5</v>
      </c>
      <c r="G533" s="8">
        <v>213.5</v>
      </c>
      <c r="H533" s="8" t="str">
        <f t="shared" si="26"/>
        <v>Between 201 to 300 HP</v>
      </c>
      <c r="I533" s="8">
        <v>3071</v>
      </c>
      <c r="J533" s="3" t="s">
        <v>491</v>
      </c>
      <c r="K533" s="10">
        <v>19388</v>
      </c>
      <c r="L533" s="10">
        <v>6335</v>
      </c>
      <c r="M533" s="4">
        <v>1576</v>
      </c>
      <c r="N533" s="10">
        <v>27299</v>
      </c>
    </row>
    <row r="534" spans="1:14" x14ac:dyDescent="0.3">
      <c r="A534" s="3" t="s">
        <v>17</v>
      </c>
      <c r="B534" s="3" t="s">
        <v>172</v>
      </c>
      <c r="C534" s="8">
        <v>59</v>
      </c>
      <c r="D534" s="25">
        <f t="shared" si="24"/>
        <v>59000</v>
      </c>
      <c r="E534" s="8" t="str">
        <f t="shared" si="25"/>
        <v>Between 50K - 100k</v>
      </c>
      <c r="F534" s="8">
        <v>7</v>
      </c>
      <c r="G534" s="8">
        <v>166</v>
      </c>
      <c r="H534" s="8" t="str">
        <f t="shared" si="26"/>
        <v>Between 101 to 200 HP</v>
      </c>
      <c r="I534" s="8">
        <v>1798</v>
      </c>
      <c r="J534" s="3" t="s">
        <v>491</v>
      </c>
      <c r="K534" s="10">
        <v>16898</v>
      </c>
      <c r="L534" s="10">
        <v>6793</v>
      </c>
      <c r="M534" s="4">
        <v>1429</v>
      </c>
      <c r="N534" s="10">
        <v>25120</v>
      </c>
    </row>
    <row r="535" spans="1:14" x14ac:dyDescent="0.3">
      <c r="A535" s="3" t="s">
        <v>15</v>
      </c>
      <c r="B535" s="3" t="s">
        <v>166</v>
      </c>
      <c r="C535" s="8">
        <v>13.88308333</v>
      </c>
      <c r="D535" s="25">
        <f t="shared" si="24"/>
        <v>13883.083329999999</v>
      </c>
      <c r="E535" s="8" t="str">
        <f t="shared" si="25"/>
        <v>Below 50k</v>
      </c>
      <c r="F535" s="8">
        <v>4.75</v>
      </c>
      <c r="G535" s="8">
        <v>47.75</v>
      </c>
      <c r="H535" s="8" t="str">
        <f t="shared" si="26"/>
        <v>Below 50 HP</v>
      </c>
      <c r="I535" s="8">
        <v>1373.75</v>
      </c>
      <c r="J535" s="3" t="s">
        <v>491</v>
      </c>
      <c r="K535" s="10">
        <v>8658</v>
      </c>
      <c r="L535" s="10">
        <v>13785</v>
      </c>
      <c r="M535" s="4">
        <v>1393</v>
      </c>
      <c r="N535" s="10">
        <v>23836</v>
      </c>
    </row>
    <row r="536" spans="1:14" x14ac:dyDescent="0.3">
      <c r="A536" s="3" t="s">
        <v>59</v>
      </c>
      <c r="B536" s="3" t="s">
        <v>181</v>
      </c>
      <c r="C536" s="8">
        <v>8.17</v>
      </c>
      <c r="D536" s="25">
        <f t="shared" si="24"/>
        <v>8170</v>
      </c>
      <c r="E536" s="8" t="str">
        <f t="shared" si="25"/>
        <v>Below 50k</v>
      </c>
      <c r="F536" s="8">
        <v>5</v>
      </c>
      <c r="G536" s="8">
        <v>40</v>
      </c>
      <c r="H536" s="8" t="str">
        <f t="shared" si="26"/>
        <v>Below 50 HP</v>
      </c>
      <c r="I536" s="8">
        <v>1108</v>
      </c>
      <c r="J536" s="3" t="s">
        <v>491</v>
      </c>
      <c r="K536" s="10">
        <v>9204</v>
      </c>
      <c r="L536" s="10">
        <v>13186</v>
      </c>
      <c r="M536" s="4">
        <v>1305</v>
      </c>
      <c r="N536" s="10">
        <v>23695</v>
      </c>
    </row>
    <row r="537" spans="1:14" x14ac:dyDescent="0.3">
      <c r="A537" s="3" t="s">
        <v>53</v>
      </c>
      <c r="B537" s="3" t="s">
        <v>163</v>
      </c>
      <c r="C537" s="8">
        <v>27.13</v>
      </c>
      <c r="D537" s="25">
        <f t="shared" si="24"/>
        <v>27130</v>
      </c>
      <c r="E537" s="8" t="str">
        <f t="shared" si="25"/>
        <v>Below 50k</v>
      </c>
      <c r="F537" s="8">
        <v>5.768421053</v>
      </c>
      <c r="G537" s="8">
        <v>96.052631579999996</v>
      </c>
      <c r="H537" s="8" t="str">
        <f t="shared" si="26"/>
        <v>Between 51 to 100 HP</v>
      </c>
      <c r="I537" s="8">
        <v>1774.778947</v>
      </c>
      <c r="J537" s="3" t="s">
        <v>492</v>
      </c>
      <c r="K537" s="10">
        <v>13523</v>
      </c>
      <c r="L537" s="10">
        <v>8995</v>
      </c>
      <c r="M537" s="3">
        <v>902</v>
      </c>
      <c r="N537" s="10">
        <v>23420</v>
      </c>
    </row>
    <row r="538" spans="1:14" x14ac:dyDescent="0.3">
      <c r="A538" s="3" t="s">
        <v>91</v>
      </c>
      <c r="B538" s="3" t="s">
        <v>164</v>
      </c>
      <c r="C538" s="8">
        <v>32.489891299999996</v>
      </c>
      <c r="D538" s="25">
        <f t="shared" si="24"/>
        <v>32489.891299999996</v>
      </c>
      <c r="E538" s="8" t="str">
        <f t="shared" si="25"/>
        <v>Below 50k</v>
      </c>
      <c r="F538" s="8">
        <v>5.3043478259999999</v>
      </c>
      <c r="G538" s="8">
        <v>113.2826087</v>
      </c>
      <c r="H538" s="8" t="str">
        <f t="shared" si="26"/>
        <v>Between 101 to 200 HP</v>
      </c>
      <c r="I538" s="8">
        <v>2093.0217389999998</v>
      </c>
      <c r="J538" s="3" t="s">
        <v>491</v>
      </c>
      <c r="K538" s="10">
        <v>12762</v>
      </c>
      <c r="L538" s="10">
        <v>9274</v>
      </c>
      <c r="M538" s="4">
        <v>1324</v>
      </c>
      <c r="N538" s="10">
        <v>23360</v>
      </c>
    </row>
    <row r="539" spans="1:14" x14ac:dyDescent="0.3">
      <c r="A539" s="3" t="s">
        <v>32</v>
      </c>
      <c r="B539" s="3" t="s">
        <v>167</v>
      </c>
      <c r="C539" s="8">
        <v>43.068421049999998</v>
      </c>
      <c r="D539" s="25">
        <f t="shared" si="24"/>
        <v>43068.421049999997</v>
      </c>
      <c r="E539" s="8" t="str">
        <f t="shared" si="25"/>
        <v>Below 50k</v>
      </c>
      <c r="F539" s="8">
        <v>6.254385965</v>
      </c>
      <c r="G539" s="8">
        <v>104.2017544</v>
      </c>
      <c r="H539" s="8" t="str">
        <f t="shared" si="26"/>
        <v>Between 101 to 200 HP</v>
      </c>
      <c r="I539" s="8">
        <v>2222.7105259999998</v>
      </c>
      <c r="J539" s="3" t="s">
        <v>492</v>
      </c>
      <c r="K539" s="10">
        <v>19018</v>
      </c>
      <c r="L539" s="10">
        <v>2294</v>
      </c>
      <c r="M539" s="4">
        <v>1656</v>
      </c>
      <c r="N539" s="10">
        <v>22968</v>
      </c>
    </row>
    <row r="540" spans="1:14" x14ac:dyDescent="0.3">
      <c r="A540" s="3" t="s">
        <v>53</v>
      </c>
      <c r="B540" s="3" t="s">
        <v>171</v>
      </c>
      <c r="C540" s="8">
        <v>49.822777780000003</v>
      </c>
      <c r="D540" s="25">
        <f t="shared" si="24"/>
        <v>49822.777780000004</v>
      </c>
      <c r="E540" s="8" t="str">
        <f t="shared" si="25"/>
        <v>Below 50k</v>
      </c>
      <c r="F540" s="8">
        <v>6</v>
      </c>
      <c r="G540" s="8">
        <v>115.83333330000001</v>
      </c>
      <c r="H540" s="8" t="str">
        <f t="shared" si="26"/>
        <v>Between 101 to 200 HP</v>
      </c>
      <c r="I540" s="8">
        <v>1746.944444</v>
      </c>
      <c r="J540" s="3" t="s">
        <v>491</v>
      </c>
      <c r="K540" s="10">
        <v>15165</v>
      </c>
      <c r="L540" s="10">
        <v>5758</v>
      </c>
      <c r="M540" s="4">
        <v>1335</v>
      </c>
      <c r="N540" s="10">
        <v>22258</v>
      </c>
    </row>
    <row r="541" spans="1:14" x14ac:dyDescent="0.3">
      <c r="A541" s="3" t="s">
        <v>17</v>
      </c>
      <c r="B541" s="3" t="s">
        <v>169</v>
      </c>
      <c r="C541" s="8">
        <v>18.76848837</v>
      </c>
      <c r="D541" s="25">
        <f t="shared" si="24"/>
        <v>18768.488369999999</v>
      </c>
      <c r="E541" s="8" t="str">
        <f t="shared" si="25"/>
        <v>Below 50k</v>
      </c>
      <c r="F541" s="8">
        <v>4.8604651160000003</v>
      </c>
      <c r="G541" s="8">
        <v>67.023255809999995</v>
      </c>
      <c r="H541" s="8" t="str">
        <f t="shared" si="26"/>
        <v>Between 51 to 100 HP</v>
      </c>
      <c r="I541" s="8">
        <v>1391.0232559999999</v>
      </c>
      <c r="J541" s="3" t="s">
        <v>492</v>
      </c>
      <c r="K541" s="10">
        <v>13174</v>
      </c>
      <c r="L541" s="10">
        <v>7517</v>
      </c>
      <c r="M541" s="4">
        <v>1323</v>
      </c>
      <c r="N541" s="10">
        <v>22014</v>
      </c>
    </row>
    <row r="542" spans="1:14" x14ac:dyDescent="0.3">
      <c r="A542" s="3" t="s">
        <v>84</v>
      </c>
      <c r="B542" s="3" t="s">
        <v>173</v>
      </c>
      <c r="C542" s="8">
        <v>19.451428570000001</v>
      </c>
      <c r="D542" s="25">
        <f t="shared" si="24"/>
        <v>19451.42857</v>
      </c>
      <c r="E542" s="8" t="str">
        <f t="shared" si="25"/>
        <v>Below 50k</v>
      </c>
      <c r="F542" s="8">
        <v>3.5714285710000002</v>
      </c>
      <c r="G542" s="8">
        <v>61</v>
      </c>
      <c r="H542" s="8" t="str">
        <f t="shared" si="26"/>
        <v>Between 51 to 100 HP</v>
      </c>
      <c r="I542" s="8">
        <v>1197</v>
      </c>
      <c r="J542" s="3" t="s">
        <v>491</v>
      </c>
      <c r="K542" s="10">
        <v>9972</v>
      </c>
      <c r="L542" s="10">
        <v>10440</v>
      </c>
      <c r="M542" s="4">
        <v>1573</v>
      </c>
      <c r="N542" s="10">
        <v>21985</v>
      </c>
    </row>
    <row r="543" spans="1:14" x14ac:dyDescent="0.3">
      <c r="A543" s="3" t="s">
        <v>59</v>
      </c>
      <c r="B543" s="3" t="s">
        <v>183</v>
      </c>
      <c r="C543" s="8">
        <v>22.454999999999998</v>
      </c>
      <c r="D543" s="25">
        <f t="shared" si="24"/>
        <v>22455</v>
      </c>
      <c r="E543" s="8" t="str">
        <f t="shared" si="25"/>
        <v>Below 50k</v>
      </c>
      <c r="F543" s="8">
        <v>6</v>
      </c>
      <c r="G543" s="8">
        <v>92.307692309999993</v>
      </c>
      <c r="H543" s="8" t="str">
        <f t="shared" si="26"/>
        <v>Between 51 to 100 HP</v>
      </c>
      <c r="I543" s="8">
        <v>1466.3076920000001</v>
      </c>
      <c r="J543" s="3" t="s">
        <v>491</v>
      </c>
      <c r="K543" s="10">
        <v>12542</v>
      </c>
      <c r="L543" s="10">
        <v>7627</v>
      </c>
      <c r="M543" s="3">
        <v>919</v>
      </c>
      <c r="N543" s="10">
        <v>21088</v>
      </c>
    </row>
    <row r="544" spans="1:14" x14ac:dyDescent="0.3">
      <c r="A544" s="3" t="s">
        <v>81</v>
      </c>
      <c r="B544" s="3">
        <v>5</v>
      </c>
      <c r="C544" s="8">
        <v>22.125409090000002</v>
      </c>
      <c r="D544" s="25">
        <f t="shared" si="24"/>
        <v>22125.409090000001</v>
      </c>
      <c r="E544" s="8" t="str">
        <f t="shared" si="25"/>
        <v>Below 50k</v>
      </c>
      <c r="F544" s="8">
        <v>5.5</v>
      </c>
      <c r="G544" s="8">
        <v>75.090909089999997</v>
      </c>
      <c r="H544" s="8" t="str">
        <f t="shared" si="26"/>
        <v>Between 51 to 100 HP</v>
      </c>
      <c r="I544" s="8">
        <v>1622.681818</v>
      </c>
      <c r="J544" s="3" t="s">
        <v>491</v>
      </c>
      <c r="K544" s="10">
        <v>11717</v>
      </c>
      <c r="L544" s="10">
        <v>8312</v>
      </c>
      <c r="M544" s="4">
        <v>1026</v>
      </c>
      <c r="N544" s="10">
        <v>21055</v>
      </c>
    </row>
    <row r="545" spans="1:14" x14ac:dyDescent="0.3">
      <c r="A545" s="3" t="s">
        <v>186</v>
      </c>
      <c r="B545" s="3">
        <v>147</v>
      </c>
      <c r="C545" s="8">
        <v>25.343387100000001</v>
      </c>
      <c r="D545" s="25">
        <f t="shared" si="24"/>
        <v>25343.3871</v>
      </c>
      <c r="E545" s="8" t="str">
        <f t="shared" si="25"/>
        <v>Below 50k</v>
      </c>
      <c r="F545" s="8">
        <v>5.1935483869999999</v>
      </c>
      <c r="G545" s="8">
        <v>95.096774190000005</v>
      </c>
      <c r="H545" s="8" t="str">
        <f t="shared" si="26"/>
        <v>Between 51 to 100 HP</v>
      </c>
      <c r="I545" s="8">
        <v>1802.7741940000001</v>
      </c>
      <c r="J545" s="3" t="s">
        <v>491</v>
      </c>
      <c r="K545" s="10">
        <v>12874</v>
      </c>
      <c r="L545" s="10">
        <v>6663</v>
      </c>
      <c r="M545" s="4">
        <v>1176</v>
      </c>
      <c r="N545" s="10">
        <v>20713</v>
      </c>
    </row>
    <row r="546" spans="1:14" x14ac:dyDescent="0.3">
      <c r="A546" s="3" t="s">
        <v>73</v>
      </c>
      <c r="B546" s="3" t="s">
        <v>175</v>
      </c>
      <c r="C546" s="8">
        <v>31.195</v>
      </c>
      <c r="D546" s="25">
        <f t="shared" si="24"/>
        <v>31195</v>
      </c>
      <c r="E546" s="8" t="str">
        <f t="shared" si="25"/>
        <v>Below 50k</v>
      </c>
      <c r="F546" s="8">
        <v>6</v>
      </c>
      <c r="G546" s="8">
        <v>105.875</v>
      </c>
      <c r="H546" s="8" t="str">
        <f t="shared" si="26"/>
        <v>Between 101 to 200 HP</v>
      </c>
      <c r="I546" s="8">
        <v>1755.75</v>
      </c>
      <c r="J546" s="3" t="s">
        <v>491</v>
      </c>
      <c r="K546" s="10">
        <v>13628</v>
      </c>
      <c r="L546" s="10">
        <v>6182</v>
      </c>
      <c r="M546" s="3">
        <v>834</v>
      </c>
      <c r="N546" s="10">
        <v>20644</v>
      </c>
    </row>
    <row r="547" spans="1:14" x14ac:dyDescent="0.3">
      <c r="A547" s="3" t="s">
        <v>15</v>
      </c>
      <c r="B547" s="3" t="s">
        <v>170</v>
      </c>
      <c r="C547" s="8">
        <v>31.305666670000001</v>
      </c>
      <c r="D547" s="25">
        <f t="shared" si="24"/>
        <v>31305.666670000002</v>
      </c>
      <c r="E547" s="8" t="str">
        <f t="shared" si="25"/>
        <v>Below 50k</v>
      </c>
      <c r="F547" s="8">
        <v>6.2592592590000002</v>
      </c>
      <c r="G547" s="8">
        <v>96.925925930000005</v>
      </c>
      <c r="H547" s="8" t="str">
        <f t="shared" si="26"/>
        <v>Between 51 to 100 HP</v>
      </c>
      <c r="I547" s="8">
        <v>1587.2222220000001</v>
      </c>
      <c r="J547" s="3" t="s">
        <v>491</v>
      </c>
      <c r="K547" s="10">
        <v>15266</v>
      </c>
      <c r="L547" s="10">
        <v>4275</v>
      </c>
      <c r="M547" s="3">
        <v>933</v>
      </c>
      <c r="N547" s="10">
        <v>20474</v>
      </c>
    </row>
    <row r="548" spans="1:14" x14ac:dyDescent="0.3">
      <c r="A548" s="3" t="s">
        <v>30</v>
      </c>
      <c r="B548" s="3" t="s">
        <v>187</v>
      </c>
      <c r="C548" s="8">
        <v>34.19</v>
      </c>
      <c r="D548" s="25">
        <f t="shared" si="24"/>
        <v>34190</v>
      </c>
      <c r="E548" s="8" t="str">
        <f t="shared" si="25"/>
        <v>Below 50k</v>
      </c>
      <c r="F548" s="8">
        <v>6</v>
      </c>
      <c r="G548" s="8">
        <v>103</v>
      </c>
      <c r="H548" s="8" t="str">
        <f t="shared" si="26"/>
        <v>Between 101 to 200 HP</v>
      </c>
      <c r="I548" s="8">
        <v>1794</v>
      </c>
      <c r="J548" s="3" t="s">
        <v>491</v>
      </c>
      <c r="K548" s="10">
        <v>12914</v>
      </c>
      <c r="L548" s="10">
        <v>6438</v>
      </c>
      <c r="M548" s="4">
        <v>1024</v>
      </c>
      <c r="N548" s="10">
        <v>20376</v>
      </c>
    </row>
    <row r="549" spans="1:14" x14ac:dyDescent="0.3">
      <c r="A549" s="3" t="s">
        <v>15</v>
      </c>
      <c r="B549" s="3" t="s">
        <v>161</v>
      </c>
      <c r="C549" s="8">
        <v>33.70615385</v>
      </c>
      <c r="D549" s="25">
        <f t="shared" si="24"/>
        <v>33706.153850000002</v>
      </c>
      <c r="E549" s="8" t="str">
        <f t="shared" si="25"/>
        <v>Below 50k</v>
      </c>
      <c r="F549" s="8">
        <v>6.153846154</v>
      </c>
      <c r="G549" s="8">
        <v>120.1538462</v>
      </c>
      <c r="H549" s="8" t="str">
        <f t="shared" si="26"/>
        <v>Between 101 to 200 HP</v>
      </c>
      <c r="I549" s="8">
        <v>1750.6153850000001</v>
      </c>
      <c r="J549" s="3" t="s">
        <v>491</v>
      </c>
      <c r="K549" s="10">
        <v>13806</v>
      </c>
      <c r="L549" s="10">
        <v>5597</v>
      </c>
      <c r="M549" s="3">
        <v>883</v>
      </c>
      <c r="N549" s="10">
        <v>20286</v>
      </c>
    </row>
    <row r="550" spans="1:14" x14ac:dyDescent="0.3">
      <c r="A550" s="3" t="s">
        <v>139</v>
      </c>
      <c r="B550" s="3" t="s">
        <v>178</v>
      </c>
      <c r="C550" s="8">
        <v>51.646000000000001</v>
      </c>
      <c r="D550" s="25">
        <f t="shared" si="24"/>
        <v>51646</v>
      </c>
      <c r="E550" s="8" t="str">
        <f t="shared" si="25"/>
        <v>Between 50K - 100k</v>
      </c>
      <c r="F550" s="8">
        <v>0</v>
      </c>
      <c r="G550" s="8">
        <v>110</v>
      </c>
      <c r="H550" s="8" t="str">
        <f t="shared" si="26"/>
        <v>Between 101 to 200 HP</v>
      </c>
      <c r="I550" s="8">
        <v>1995</v>
      </c>
      <c r="J550" s="3" t="s">
        <v>491</v>
      </c>
      <c r="K550" s="10">
        <v>13293</v>
      </c>
      <c r="L550" s="10">
        <v>5594</v>
      </c>
      <c r="M550" s="4">
        <v>1356</v>
      </c>
      <c r="N550" s="10">
        <v>20243</v>
      </c>
    </row>
    <row r="551" spans="1:14" x14ac:dyDescent="0.3">
      <c r="A551" s="3" t="s">
        <v>39</v>
      </c>
      <c r="B551" s="3" t="s">
        <v>145</v>
      </c>
      <c r="C551" s="8">
        <v>23.359642860000001</v>
      </c>
      <c r="D551" s="25">
        <f t="shared" si="24"/>
        <v>23359.64286</v>
      </c>
      <c r="E551" s="8" t="str">
        <f t="shared" si="25"/>
        <v>Below 50k</v>
      </c>
      <c r="F551" s="8">
        <v>5.25</v>
      </c>
      <c r="G551" s="8">
        <v>81.285714290000001</v>
      </c>
      <c r="H551" s="8" t="str">
        <f t="shared" si="26"/>
        <v>Between 51 to 100 HP</v>
      </c>
      <c r="I551" s="8">
        <v>1410.357143</v>
      </c>
      <c r="J551" s="3" t="s">
        <v>491</v>
      </c>
      <c r="K551" s="10">
        <v>9308</v>
      </c>
      <c r="L551" s="10">
        <v>10218</v>
      </c>
      <c r="M551" s="3">
        <v>675</v>
      </c>
      <c r="N551" s="10">
        <v>20201</v>
      </c>
    </row>
    <row r="552" spans="1:14" x14ac:dyDescent="0.3">
      <c r="A552" s="3" t="s">
        <v>147</v>
      </c>
      <c r="B552" s="3" t="s">
        <v>189</v>
      </c>
      <c r="C552" s="8">
        <v>32.090000000000003</v>
      </c>
      <c r="D552" s="25">
        <f t="shared" si="24"/>
        <v>32090.000000000004</v>
      </c>
      <c r="E552" s="8" t="str">
        <f t="shared" si="25"/>
        <v>Below 50k</v>
      </c>
      <c r="F552" s="8">
        <v>4</v>
      </c>
      <c r="G552" s="8">
        <v>98.2</v>
      </c>
      <c r="H552" s="8" t="str">
        <f t="shared" si="26"/>
        <v>Between 51 to 100 HP</v>
      </c>
      <c r="I552" s="8">
        <v>1754.4</v>
      </c>
      <c r="J552" s="3" t="s">
        <v>491</v>
      </c>
      <c r="K552" s="10">
        <v>10578</v>
      </c>
      <c r="L552" s="10">
        <v>7669</v>
      </c>
      <c r="M552" s="4">
        <v>1030</v>
      </c>
      <c r="N552" s="10">
        <v>19277</v>
      </c>
    </row>
    <row r="553" spans="1:14" x14ac:dyDescent="0.3">
      <c r="A553" s="3" t="s">
        <v>32</v>
      </c>
      <c r="B553" s="3" t="s">
        <v>33</v>
      </c>
      <c r="C553" s="8">
        <v>46.5274</v>
      </c>
      <c r="D553" s="25">
        <f t="shared" si="24"/>
        <v>46527.4</v>
      </c>
      <c r="E553" s="8" t="str">
        <f t="shared" si="25"/>
        <v>Below 50k</v>
      </c>
      <c r="F553" s="8">
        <v>7.04</v>
      </c>
      <c r="G553" s="8">
        <v>131.6</v>
      </c>
      <c r="H553" s="8" t="str">
        <f t="shared" si="26"/>
        <v>Between 101 to 200 HP</v>
      </c>
      <c r="I553" s="8">
        <v>1596.92</v>
      </c>
      <c r="J553" s="3" t="s">
        <v>491</v>
      </c>
      <c r="K553" s="10">
        <v>15878</v>
      </c>
      <c r="L553" s="10">
        <v>2408</v>
      </c>
      <c r="M553" s="3">
        <v>982</v>
      </c>
      <c r="N553" s="10">
        <v>19268</v>
      </c>
    </row>
    <row r="554" spans="1:14" x14ac:dyDescent="0.3">
      <c r="A554" s="3" t="s">
        <v>91</v>
      </c>
      <c r="B554" s="3" t="s">
        <v>190</v>
      </c>
      <c r="C554" s="8">
        <v>50.94</v>
      </c>
      <c r="D554" s="25">
        <f t="shared" si="24"/>
        <v>50940</v>
      </c>
      <c r="E554" s="8" t="str">
        <f t="shared" si="25"/>
        <v>Between 50K - 100k</v>
      </c>
      <c r="F554" s="8">
        <v>6.266666667</v>
      </c>
      <c r="G554" s="8">
        <v>138.28333330000001</v>
      </c>
      <c r="H554" s="8" t="str">
        <f t="shared" si="26"/>
        <v>Between 101 to 200 HP</v>
      </c>
      <c r="I554" s="8">
        <v>1986.7666670000001</v>
      </c>
      <c r="J554" s="3" t="s">
        <v>492</v>
      </c>
      <c r="K554" s="10">
        <v>15426</v>
      </c>
      <c r="L554" s="10">
        <v>2431</v>
      </c>
      <c r="M554" s="4">
        <v>1042</v>
      </c>
      <c r="N554" s="10">
        <v>18899</v>
      </c>
    </row>
    <row r="555" spans="1:14" x14ac:dyDescent="0.3">
      <c r="A555" s="3" t="s">
        <v>22</v>
      </c>
      <c r="B555" s="3" t="s">
        <v>177</v>
      </c>
      <c r="C555" s="8">
        <v>20.36464286</v>
      </c>
      <c r="D555" s="25">
        <f t="shared" si="24"/>
        <v>20364.64286</v>
      </c>
      <c r="E555" s="8" t="str">
        <f t="shared" si="25"/>
        <v>Below 50k</v>
      </c>
      <c r="F555" s="8">
        <v>5.8571428570000004</v>
      </c>
      <c r="G555" s="8">
        <v>82.25</v>
      </c>
      <c r="H555" s="8" t="str">
        <f t="shared" si="26"/>
        <v>Between 51 to 100 HP</v>
      </c>
      <c r="I555" s="8">
        <v>1534.392857</v>
      </c>
      <c r="J555" s="3" t="s">
        <v>492</v>
      </c>
      <c r="K555" s="10">
        <v>12611</v>
      </c>
      <c r="L555" s="10">
        <v>5299</v>
      </c>
      <c r="M555" s="3">
        <v>894</v>
      </c>
      <c r="N555" s="10">
        <v>18804</v>
      </c>
    </row>
    <row r="556" spans="1:14" x14ac:dyDescent="0.3">
      <c r="A556" s="3" t="s">
        <v>84</v>
      </c>
      <c r="B556" s="3" t="s">
        <v>174</v>
      </c>
      <c r="C556" s="8">
        <v>20.669499999999999</v>
      </c>
      <c r="D556" s="25">
        <f t="shared" si="24"/>
        <v>20669.5</v>
      </c>
      <c r="E556" s="8" t="str">
        <f t="shared" si="25"/>
        <v>Below 50k</v>
      </c>
      <c r="F556" s="8">
        <v>4.75</v>
      </c>
      <c r="G556" s="8">
        <v>88</v>
      </c>
      <c r="H556" s="8" t="str">
        <f t="shared" si="26"/>
        <v>Between 51 to 100 HP</v>
      </c>
      <c r="I556" s="8">
        <v>1586</v>
      </c>
      <c r="J556" s="3" t="s">
        <v>491</v>
      </c>
      <c r="K556" s="10">
        <v>9604</v>
      </c>
      <c r="L556" s="10">
        <v>7855</v>
      </c>
      <c r="M556" s="4">
        <v>1066</v>
      </c>
      <c r="N556" s="10">
        <v>18525</v>
      </c>
    </row>
    <row r="557" spans="1:14" x14ac:dyDescent="0.3">
      <c r="A557" s="3" t="s">
        <v>15</v>
      </c>
      <c r="B557" s="3" t="s">
        <v>180</v>
      </c>
      <c r="C557" s="8">
        <v>94.098124999999996</v>
      </c>
      <c r="D557" s="25">
        <f t="shared" si="24"/>
        <v>94098.125</v>
      </c>
      <c r="E557" s="8" t="str">
        <f t="shared" si="25"/>
        <v>Between 50K - 100k</v>
      </c>
      <c r="F557" s="8">
        <v>8</v>
      </c>
      <c r="G557" s="8">
        <v>190</v>
      </c>
      <c r="H557" s="8" t="str">
        <f t="shared" si="26"/>
        <v>Between 101 to 200 HP</v>
      </c>
      <c r="I557" s="8">
        <v>2967</v>
      </c>
      <c r="J557" s="3" t="s">
        <v>492</v>
      </c>
      <c r="K557" s="10">
        <v>12911</v>
      </c>
      <c r="L557" s="10">
        <v>4618</v>
      </c>
      <c r="M557" s="3">
        <v>827</v>
      </c>
      <c r="N557" s="10">
        <v>18356</v>
      </c>
    </row>
    <row r="558" spans="1:14" x14ac:dyDescent="0.3">
      <c r="A558" s="3" t="s">
        <v>149</v>
      </c>
      <c r="B558" s="3" t="s">
        <v>197</v>
      </c>
      <c r="C558" s="8">
        <v>29.884789470000001</v>
      </c>
      <c r="D558" s="25">
        <f t="shared" si="24"/>
        <v>29884.78947</v>
      </c>
      <c r="E558" s="8" t="str">
        <f t="shared" si="25"/>
        <v>Below 50k</v>
      </c>
      <c r="F558" s="8">
        <v>4.736842105</v>
      </c>
      <c r="G558" s="8">
        <v>109.1052632</v>
      </c>
      <c r="H558" s="8" t="str">
        <f t="shared" si="26"/>
        <v>Between 101 to 200 HP</v>
      </c>
      <c r="I558" s="8">
        <v>2238.6315789999999</v>
      </c>
      <c r="J558" s="3" t="s">
        <v>491</v>
      </c>
      <c r="K558" s="10">
        <v>10101</v>
      </c>
      <c r="L558" s="10">
        <v>7028</v>
      </c>
      <c r="M558" s="4">
        <v>1104</v>
      </c>
      <c r="N558" s="10">
        <v>18233</v>
      </c>
    </row>
    <row r="559" spans="1:14" x14ac:dyDescent="0.3">
      <c r="A559" s="3" t="s">
        <v>19</v>
      </c>
      <c r="B559" s="3" t="s">
        <v>188</v>
      </c>
      <c r="C559" s="8">
        <v>115.533</v>
      </c>
      <c r="D559" s="25">
        <f t="shared" si="24"/>
        <v>115533</v>
      </c>
      <c r="E559" s="8" t="str">
        <f t="shared" si="25"/>
        <v>Between 100k - 200k</v>
      </c>
      <c r="F559" s="8">
        <v>8</v>
      </c>
      <c r="G559" s="8">
        <v>250</v>
      </c>
      <c r="H559" s="8" t="str">
        <f t="shared" si="26"/>
        <v>Between 201 to 300 HP</v>
      </c>
      <c r="I559" s="8">
        <v>2998</v>
      </c>
      <c r="J559" s="3" t="s">
        <v>491</v>
      </c>
      <c r="K559" s="10">
        <v>15505</v>
      </c>
      <c r="L559" s="10">
        <v>1603</v>
      </c>
      <c r="M559" s="4">
        <v>1085</v>
      </c>
      <c r="N559" s="10">
        <v>18193</v>
      </c>
    </row>
    <row r="560" spans="1:14" x14ac:dyDescent="0.3">
      <c r="A560" s="3" t="s">
        <v>186</v>
      </c>
      <c r="B560" s="3">
        <v>156</v>
      </c>
      <c r="C560" s="8">
        <v>32.898125</v>
      </c>
      <c r="D560" s="25">
        <f t="shared" si="24"/>
        <v>32898.125</v>
      </c>
      <c r="E560" s="8" t="str">
        <f t="shared" si="25"/>
        <v>Below 50k</v>
      </c>
      <c r="F560" s="8">
        <v>5.3333333329999997</v>
      </c>
      <c r="G560" s="8">
        <v>116.29166669999999</v>
      </c>
      <c r="H560" s="8" t="str">
        <f t="shared" si="26"/>
        <v>Between 101 to 200 HP</v>
      </c>
      <c r="I560" s="8">
        <v>2081.375</v>
      </c>
      <c r="J560" s="3" t="s">
        <v>491</v>
      </c>
      <c r="K560" s="10">
        <v>13832</v>
      </c>
      <c r="L560" s="10">
        <v>3145</v>
      </c>
      <c r="M560" s="3">
        <v>855</v>
      </c>
      <c r="N560" s="10">
        <v>17832</v>
      </c>
    </row>
    <row r="561" spans="1:14" x14ac:dyDescent="0.3">
      <c r="A561" s="3" t="s">
        <v>22</v>
      </c>
      <c r="B561" s="3">
        <v>3008</v>
      </c>
      <c r="C561" s="8">
        <v>40.983076920000002</v>
      </c>
      <c r="D561" s="25">
        <f t="shared" si="24"/>
        <v>40983.07692</v>
      </c>
      <c r="E561" s="8" t="str">
        <f t="shared" si="25"/>
        <v>Below 50k</v>
      </c>
      <c r="F561" s="8">
        <v>7.307692308</v>
      </c>
      <c r="G561" s="8">
        <v>114.2692308</v>
      </c>
      <c r="H561" s="8" t="str">
        <f t="shared" si="26"/>
        <v>Between 101 to 200 HP</v>
      </c>
      <c r="I561" s="8">
        <v>1352.5769230000001</v>
      </c>
      <c r="J561" s="3" t="s">
        <v>491</v>
      </c>
      <c r="K561" s="10">
        <v>11275</v>
      </c>
      <c r="L561" s="10">
        <v>5762</v>
      </c>
      <c r="M561" s="3">
        <v>645</v>
      </c>
      <c r="N561" s="10">
        <v>17682</v>
      </c>
    </row>
    <row r="562" spans="1:14" x14ac:dyDescent="0.3">
      <c r="A562" s="3" t="s">
        <v>15</v>
      </c>
      <c r="B562" s="3" t="s">
        <v>191</v>
      </c>
      <c r="C562" s="8">
        <v>12.498333329999999</v>
      </c>
      <c r="D562" s="25">
        <f t="shared" si="24"/>
        <v>12498.333329999999</v>
      </c>
      <c r="E562" s="8" t="str">
        <f t="shared" si="25"/>
        <v>Below 50k</v>
      </c>
      <c r="F562" s="8">
        <v>5</v>
      </c>
      <c r="G562" s="8">
        <v>48.666666669999998</v>
      </c>
      <c r="H562" s="8" t="str">
        <f t="shared" si="26"/>
        <v>Below 50 HP</v>
      </c>
      <c r="I562" s="8">
        <v>1336.666667</v>
      </c>
      <c r="J562" s="3" t="s">
        <v>491</v>
      </c>
      <c r="K562" s="10">
        <v>6133</v>
      </c>
      <c r="L562" s="10">
        <v>10551</v>
      </c>
      <c r="M562" s="3">
        <v>966</v>
      </c>
      <c r="N562" s="10">
        <v>17650</v>
      </c>
    </row>
    <row r="563" spans="1:14" x14ac:dyDescent="0.3">
      <c r="A563" s="3" t="s">
        <v>119</v>
      </c>
      <c r="B563" s="3" t="s">
        <v>193</v>
      </c>
      <c r="C563" s="8">
        <v>23.016615380000001</v>
      </c>
      <c r="D563" s="25">
        <f t="shared" si="24"/>
        <v>23016.615379999999</v>
      </c>
      <c r="E563" s="8" t="str">
        <f t="shared" si="25"/>
        <v>Below 50k</v>
      </c>
      <c r="F563" s="8">
        <v>4.730769231</v>
      </c>
      <c r="G563" s="8">
        <v>90.88461538</v>
      </c>
      <c r="H563" s="8" t="str">
        <f t="shared" si="26"/>
        <v>Between 51 to 100 HP</v>
      </c>
      <c r="I563" s="8">
        <v>1709.538462</v>
      </c>
      <c r="J563" s="3" t="s">
        <v>491</v>
      </c>
      <c r="K563" s="10">
        <v>13101</v>
      </c>
      <c r="L563" s="10">
        <v>3821</v>
      </c>
      <c r="M563" s="3">
        <v>597</v>
      </c>
      <c r="N563" s="10">
        <v>17519</v>
      </c>
    </row>
    <row r="564" spans="1:14" x14ac:dyDescent="0.3">
      <c r="A564" s="3" t="s">
        <v>41</v>
      </c>
      <c r="B564" s="3" t="s">
        <v>223</v>
      </c>
      <c r="C564" s="8">
        <v>11.370625</v>
      </c>
      <c r="D564" s="25">
        <f t="shared" si="24"/>
        <v>11370.625</v>
      </c>
      <c r="E564" s="8" t="str">
        <f t="shared" si="25"/>
        <v>Below 50k</v>
      </c>
      <c r="F564" s="8">
        <v>5</v>
      </c>
      <c r="G564" s="8">
        <v>48</v>
      </c>
      <c r="H564" s="8" t="str">
        <f t="shared" si="26"/>
        <v>Below 50 HP</v>
      </c>
      <c r="I564" s="8">
        <v>1518</v>
      </c>
      <c r="J564" s="3" t="s">
        <v>491</v>
      </c>
      <c r="K564" s="10">
        <v>10481</v>
      </c>
      <c r="L564" s="10">
        <v>5983</v>
      </c>
      <c r="M564" s="3">
        <v>892</v>
      </c>
      <c r="N564" s="10">
        <v>17356</v>
      </c>
    </row>
    <row r="565" spans="1:14" x14ac:dyDescent="0.3">
      <c r="A565" s="3" t="s">
        <v>70</v>
      </c>
      <c r="B565" s="3" t="s">
        <v>198</v>
      </c>
      <c r="C565" s="8">
        <v>18.513000000000002</v>
      </c>
      <c r="D565" s="25">
        <f t="shared" si="24"/>
        <v>18513</v>
      </c>
      <c r="E565" s="8" t="str">
        <f t="shared" si="25"/>
        <v>Below 50k</v>
      </c>
      <c r="F565" s="8">
        <v>4.5999999999999996</v>
      </c>
      <c r="G565" s="8">
        <v>76</v>
      </c>
      <c r="H565" s="8" t="str">
        <f t="shared" si="26"/>
        <v>Between 51 to 100 HP</v>
      </c>
      <c r="I565" s="8">
        <v>1599</v>
      </c>
      <c r="J565" s="3" t="s">
        <v>491</v>
      </c>
      <c r="K565" s="10">
        <v>9969</v>
      </c>
      <c r="L565" s="10">
        <v>6556</v>
      </c>
      <c r="M565" s="3">
        <v>767</v>
      </c>
      <c r="N565" s="10">
        <v>17292</v>
      </c>
    </row>
    <row r="566" spans="1:14" x14ac:dyDescent="0.3">
      <c r="A566" s="3" t="s">
        <v>19</v>
      </c>
      <c r="B566" s="3" t="s">
        <v>196</v>
      </c>
      <c r="C566" s="8">
        <v>135.10550000000001</v>
      </c>
      <c r="D566" s="25">
        <f t="shared" si="24"/>
        <v>135105.5</v>
      </c>
      <c r="E566" s="8" t="str">
        <f t="shared" si="25"/>
        <v>Between 100k - 200k</v>
      </c>
      <c r="F566" s="8">
        <v>6.5</v>
      </c>
      <c r="G566" s="8">
        <v>309</v>
      </c>
      <c r="H566" s="8" t="str">
        <f t="shared" si="26"/>
        <v>Between 301 to 400 HP</v>
      </c>
      <c r="I566" s="8">
        <v>3999</v>
      </c>
      <c r="J566" s="3" t="s">
        <v>491</v>
      </c>
      <c r="K566" s="10">
        <v>14972</v>
      </c>
      <c r="L566" s="10">
        <v>1474</v>
      </c>
      <c r="M566" s="3">
        <v>680</v>
      </c>
      <c r="N566" s="10">
        <v>17126</v>
      </c>
    </row>
    <row r="567" spans="1:14" x14ac:dyDescent="0.3">
      <c r="A567" s="3" t="s">
        <v>30</v>
      </c>
      <c r="B567" s="3" t="s">
        <v>206</v>
      </c>
      <c r="C567" s="8">
        <v>43.08</v>
      </c>
      <c r="D567" s="25">
        <f t="shared" si="24"/>
        <v>43080</v>
      </c>
      <c r="E567" s="8" t="str">
        <f t="shared" si="25"/>
        <v>Below 50k</v>
      </c>
      <c r="F567" s="8">
        <v>4.6666666670000003</v>
      </c>
      <c r="G567" s="8">
        <v>105</v>
      </c>
      <c r="H567" s="8" t="str">
        <f t="shared" si="26"/>
        <v>Between 101 to 200 HP</v>
      </c>
      <c r="I567" s="8">
        <v>2239.666667</v>
      </c>
      <c r="J567" s="3" t="s">
        <v>491</v>
      </c>
      <c r="K567" s="10">
        <v>11396</v>
      </c>
      <c r="L567" s="10">
        <v>4368</v>
      </c>
      <c r="M567" s="4">
        <v>1229</v>
      </c>
      <c r="N567" s="10">
        <v>16993</v>
      </c>
    </row>
    <row r="568" spans="1:14" x14ac:dyDescent="0.3">
      <c r="A568" s="3" t="s">
        <v>34</v>
      </c>
      <c r="B568" s="3" t="s">
        <v>201</v>
      </c>
      <c r="C568" s="8">
        <v>23.052499999999998</v>
      </c>
      <c r="D568" s="25">
        <f t="shared" si="24"/>
        <v>23052.5</v>
      </c>
      <c r="E568" s="8" t="str">
        <f t="shared" si="25"/>
        <v>Below 50k</v>
      </c>
      <c r="F568" s="8">
        <v>5</v>
      </c>
      <c r="G568" s="8">
        <v>55</v>
      </c>
      <c r="H568" s="8" t="str">
        <f t="shared" si="26"/>
        <v>Between 51 to 100 HP</v>
      </c>
      <c r="I568" s="8">
        <v>1406</v>
      </c>
      <c r="J568" s="3" t="s">
        <v>491</v>
      </c>
      <c r="K568" s="10">
        <v>7561</v>
      </c>
      <c r="L568" s="10">
        <v>7991</v>
      </c>
      <c r="M568" s="4">
        <v>1251</v>
      </c>
      <c r="N568" s="10">
        <v>16803</v>
      </c>
    </row>
    <row r="569" spans="1:14" x14ac:dyDescent="0.3">
      <c r="A569" s="3" t="s">
        <v>59</v>
      </c>
      <c r="B569" s="3" t="s">
        <v>194</v>
      </c>
      <c r="C569" s="8">
        <v>25.17006452</v>
      </c>
      <c r="D569" s="25">
        <f t="shared" si="24"/>
        <v>25170.06452</v>
      </c>
      <c r="E569" s="8" t="str">
        <f t="shared" si="25"/>
        <v>Below 50k</v>
      </c>
      <c r="F569" s="8">
        <v>5.5161290320000003</v>
      </c>
      <c r="G569" s="8">
        <v>79.306451609999996</v>
      </c>
      <c r="H569" s="8" t="str">
        <f t="shared" si="26"/>
        <v>Between 51 to 100 HP</v>
      </c>
      <c r="I569" s="8">
        <v>1523.741935</v>
      </c>
      <c r="J569" s="3" t="s">
        <v>492</v>
      </c>
      <c r="K569" s="10">
        <v>11576</v>
      </c>
      <c r="L569" s="10">
        <v>4299</v>
      </c>
      <c r="M569" s="3">
        <v>881</v>
      </c>
      <c r="N569" s="10">
        <v>16756</v>
      </c>
    </row>
    <row r="570" spans="1:14" x14ac:dyDescent="0.3">
      <c r="A570" s="3" t="s">
        <v>30</v>
      </c>
      <c r="B570" s="3" t="s">
        <v>207</v>
      </c>
      <c r="C570" s="8">
        <v>11.388999999999999</v>
      </c>
      <c r="D570" s="25">
        <f t="shared" si="24"/>
        <v>11389</v>
      </c>
      <c r="E570" s="8" t="str">
        <f t="shared" si="25"/>
        <v>Below 50k</v>
      </c>
      <c r="F570" s="8">
        <v>4.1428571429999996</v>
      </c>
      <c r="G570" s="8">
        <v>53</v>
      </c>
      <c r="H570" s="8" t="str">
        <f t="shared" si="26"/>
        <v>Between 51 to 100 HP</v>
      </c>
      <c r="I570" s="8">
        <v>1308.2857140000001</v>
      </c>
      <c r="J570" s="3" t="s">
        <v>491</v>
      </c>
      <c r="K570" s="10">
        <v>6981</v>
      </c>
      <c r="L570" s="10">
        <v>8701</v>
      </c>
      <c r="M570" s="3">
        <v>955</v>
      </c>
      <c r="N570" s="10">
        <v>16637</v>
      </c>
    </row>
    <row r="571" spans="1:14" x14ac:dyDescent="0.3">
      <c r="A571" s="3" t="s">
        <v>19</v>
      </c>
      <c r="B571" s="3" t="s">
        <v>202</v>
      </c>
      <c r="C571" s="8">
        <v>39.737400000000001</v>
      </c>
      <c r="D571" s="25">
        <f t="shared" si="24"/>
        <v>39737.4</v>
      </c>
      <c r="E571" s="8" t="str">
        <f t="shared" si="25"/>
        <v>Below 50k</v>
      </c>
      <c r="F571" s="8">
        <v>4.5999999999999996</v>
      </c>
      <c r="G571" s="8">
        <v>115</v>
      </c>
      <c r="H571" s="8" t="str">
        <f t="shared" si="26"/>
        <v>Between 101 to 200 HP</v>
      </c>
      <c r="I571" s="8">
        <v>2234.4</v>
      </c>
      <c r="J571" s="3" t="s">
        <v>491</v>
      </c>
      <c r="K571" s="10">
        <v>9912</v>
      </c>
      <c r="L571" s="10">
        <v>5643</v>
      </c>
      <c r="M571" s="4">
        <v>1023</v>
      </c>
      <c r="N571" s="10">
        <v>16578</v>
      </c>
    </row>
    <row r="572" spans="1:14" x14ac:dyDescent="0.3">
      <c r="A572" s="3" t="s">
        <v>15</v>
      </c>
      <c r="B572" s="3" t="s">
        <v>195</v>
      </c>
      <c r="C572" s="8">
        <v>42.286200000000001</v>
      </c>
      <c r="D572" s="25">
        <f t="shared" si="24"/>
        <v>42286.200000000004</v>
      </c>
      <c r="E572" s="8" t="str">
        <f t="shared" si="25"/>
        <v>Below 50k</v>
      </c>
      <c r="F572" s="8">
        <v>6</v>
      </c>
      <c r="G572" s="8">
        <v>113.8</v>
      </c>
      <c r="H572" s="8" t="str">
        <f t="shared" si="26"/>
        <v>Between 101 to 200 HP</v>
      </c>
      <c r="I572" s="8">
        <v>1740</v>
      </c>
      <c r="J572" s="3" t="s">
        <v>491</v>
      </c>
      <c r="K572" s="10">
        <v>6484</v>
      </c>
      <c r="L572" s="10">
        <v>8647</v>
      </c>
      <c r="M572" s="4">
        <v>1272</v>
      </c>
      <c r="N572" s="10">
        <v>16403</v>
      </c>
    </row>
    <row r="573" spans="1:14" x14ac:dyDescent="0.3">
      <c r="A573" s="3" t="s">
        <v>41</v>
      </c>
      <c r="B573" s="3" t="s">
        <v>182</v>
      </c>
      <c r="C573" s="8">
        <v>39.725000000000001</v>
      </c>
      <c r="D573" s="25">
        <f t="shared" si="24"/>
        <v>39725</v>
      </c>
      <c r="E573" s="8" t="str">
        <f t="shared" si="25"/>
        <v>Below 50k</v>
      </c>
      <c r="F573" s="8">
        <v>6.8</v>
      </c>
      <c r="G573" s="8">
        <v>110</v>
      </c>
      <c r="H573" s="8" t="str">
        <f t="shared" si="26"/>
        <v>Between 101 to 200 HP</v>
      </c>
      <c r="I573" s="8">
        <v>1592</v>
      </c>
      <c r="J573" s="3" t="s">
        <v>491</v>
      </c>
      <c r="K573" s="10">
        <v>13837</v>
      </c>
      <c r="L573" s="10">
        <v>1936</v>
      </c>
      <c r="M573" s="3">
        <v>614</v>
      </c>
      <c r="N573" s="10">
        <v>16387</v>
      </c>
    </row>
    <row r="574" spans="1:14" x14ac:dyDescent="0.3">
      <c r="A574" s="3" t="s">
        <v>17</v>
      </c>
      <c r="B574" s="3" t="s">
        <v>192</v>
      </c>
      <c r="C574" s="8">
        <v>14.94</v>
      </c>
      <c r="D574" s="25">
        <f t="shared" si="24"/>
        <v>14940</v>
      </c>
      <c r="E574" s="8" t="str">
        <f t="shared" si="25"/>
        <v>Below 50k</v>
      </c>
      <c r="F574" s="8">
        <v>5.2</v>
      </c>
      <c r="G574" s="8">
        <v>59.6</v>
      </c>
      <c r="H574" s="8" t="str">
        <f t="shared" si="26"/>
        <v>Between 51 to 100 HP</v>
      </c>
      <c r="I574" s="8">
        <v>958.6</v>
      </c>
      <c r="J574" s="3" t="s">
        <v>491</v>
      </c>
      <c r="K574" s="10">
        <v>5786</v>
      </c>
      <c r="L574" s="10">
        <v>9862</v>
      </c>
      <c r="M574" s="3">
        <v>592</v>
      </c>
      <c r="N574" s="10">
        <v>16240</v>
      </c>
    </row>
    <row r="575" spans="1:14" x14ac:dyDescent="0.3">
      <c r="A575" s="3" t="s">
        <v>34</v>
      </c>
      <c r="B575" s="3" t="s">
        <v>185</v>
      </c>
      <c r="C575" s="8">
        <v>106.54888889999999</v>
      </c>
      <c r="D575" s="25">
        <f t="shared" si="24"/>
        <v>106548.88889999999</v>
      </c>
      <c r="E575" s="8" t="str">
        <f t="shared" si="25"/>
        <v>Between 100k - 200k</v>
      </c>
      <c r="F575" s="8">
        <v>8</v>
      </c>
      <c r="G575" s="8">
        <v>210</v>
      </c>
      <c r="H575" s="8" t="str">
        <f t="shared" si="26"/>
        <v>Between 201 to 300 HP</v>
      </c>
      <c r="I575" s="8">
        <v>2976.333333</v>
      </c>
      <c r="J575" s="3" t="s">
        <v>492</v>
      </c>
      <c r="K575" s="10">
        <v>11314</v>
      </c>
      <c r="L575" s="10">
        <v>3906</v>
      </c>
      <c r="M575" s="3">
        <v>880</v>
      </c>
      <c r="N575" s="10">
        <v>16100</v>
      </c>
    </row>
    <row r="576" spans="1:14" x14ac:dyDescent="0.3">
      <c r="A576" s="3" t="s">
        <v>91</v>
      </c>
      <c r="B576" s="3" t="s">
        <v>203</v>
      </c>
      <c r="C576" s="8">
        <v>52.196406250000003</v>
      </c>
      <c r="D576" s="25">
        <f t="shared" si="24"/>
        <v>52196.40625</v>
      </c>
      <c r="E576" s="8" t="str">
        <f t="shared" si="25"/>
        <v>Between 50K - 100k</v>
      </c>
      <c r="F576" s="8">
        <v>5.3125</v>
      </c>
      <c r="G576" s="8">
        <v>126.5</v>
      </c>
      <c r="H576" s="8" t="str">
        <f t="shared" si="26"/>
        <v>Between 101 to 200 HP</v>
      </c>
      <c r="I576" s="8">
        <v>2323.9375</v>
      </c>
      <c r="J576" s="3" t="s">
        <v>491</v>
      </c>
      <c r="K576" s="10">
        <v>10304</v>
      </c>
      <c r="L576" s="10">
        <v>4787</v>
      </c>
      <c r="M576" s="3">
        <v>913</v>
      </c>
      <c r="N576" s="10">
        <v>16004</v>
      </c>
    </row>
    <row r="577" spans="1:14" x14ac:dyDescent="0.3">
      <c r="A577" s="3" t="s">
        <v>32</v>
      </c>
      <c r="B577" s="3" t="s">
        <v>200</v>
      </c>
      <c r="C577" s="8">
        <v>264.67500000000001</v>
      </c>
      <c r="D577" s="25">
        <f t="shared" si="24"/>
        <v>264675</v>
      </c>
      <c r="E577" s="8" t="str">
        <f t="shared" si="25"/>
        <v>Beyond 200k</v>
      </c>
      <c r="F577" s="8">
        <v>7</v>
      </c>
      <c r="G577" s="8">
        <v>420</v>
      </c>
      <c r="H577" s="8" t="str">
        <f t="shared" si="26"/>
        <v>Between 401 to 450 HP</v>
      </c>
      <c r="I577" s="8">
        <v>6208</v>
      </c>
      <c r="J577" s="3" t="s">
        <v>491</v>
      </c>
      <c r="K577" s="10">
        <v>11682</v>
      </c>
      <c r="L577" s="10">
        <v>3095</v>
      </c>
      <c r="M577" s="3">
        <v>875</v>
      </c>
      <c r="N577" s="10">
        <v>15652</v>
      </c>
    </row>
    <row r="578" spans="1:14" x14ac:dyDescent="0.3">
      <c r="A578" s="3" t="s">
        <v>119</v>
      </c>
      <c r="B578" s="3" t="s">
        <v>226</v>
      </c>
      <c r="C578" s="8">
        <v>22.69</v>
      </c>
      <c r="D578" s="25">
        <f t="shared" si="24"/>
        <v>22690</v>
      </c>
      <c r="E578" s="8" t="str">
        <f t="shared" si="25"/>
        <v>Below 50k</v>
      </c>
      <c r="F578" s="8">
        <v>4.8</v>
      </c>
      <c r="G578" s="8">
        <v>82.2</v>
      </c>
      <c r="H578" s="8" t="str">
        <f t="shared" si="26"/>
        <v>Between 51 to 100 HP</v>
      </c>
      <c r="I578" s="8">
        <v>1773.7</v>
      </c>
      <c r="J578" s="3" t="s">
        <v>491</v>
      </c>
      <c r="K578" s="10">
        <v>10991</v>
      </c>
      <c r="L578" s="10">
        <v>3765</v>
      </c>
      <c r="M578" s="3">
        <v>755</v>
      </c>
      <c r="N578" s="10">
        <v>15511</v>
      </c>
    </row>
    <row r="579" spans="1:14" x14ac:dyDescent="0.3">
      <c r="A579" s="3" t="s">
        <v>139</v>
      </c>
      <c r="B579" s="3" t="s">
        <v>211</v>
      </c>
      <c r="C579" s="8">
        <v>37.522103450000003</v>
      </c>
      <c r="D579" s="25">
        <f t="shared" ref="D579:D642" si="27">C579*1000</f>
        <v>37522.103450000002</v>
      </c>
      <c r="E579" s="8" t="str">
        <f t="shared" ref="E579:E642" si="28">IF(C579 &lt; 50, "Below 50k",
    IF(C579 &lt;= 100, "Between 50K - 100k",
        IF(C579 &lt;= 200, "Between 100k - 200k",
            "Beyond 200k")))</f>
        <v>Below 50k</v>
      </c>
      <c r="F579" s="8">
        <v>3.896551724</v>
      </c>
      <c r="G579" s="8">
        <v>107.3793103</v>
      </c>
      <c r="H579" s="8" t="str">
        <f t="shared" ref="H579:H642" si="29">IF(G579 &lt;= 50, "Below 50 HP",
    IF(G579 &lt;= 100, "Between 51 to 100 HP",
        IF(G579 &lt;= 200, "Between 101 to 200 HP",
            IF(G579 &lt;= 300, "Between 201 to 300 HP",
                IF(G579 &lt;= 400, "Between 301 to 400 HP",
                    IF(G579 &lt;= 450, "Between 401 to 450 HP",
                        "Beyond 450 HP"))))))</f>
        <v>Between 101 to 200 HP</v>
      </c>
      <c r="I579" s="8">
        <v>2084.3793099999998</v>
      </c>
      <c r="J579" s="3" t="s">
        <v>491</v>
      </c>
      <c r="K579" s="10">
        <v>11166</v>
      </c>
      <c r="L579" s="10">
        <v>3313</v>
      </c>
      <c r="M579" s="3">
        <v>920</v>
      </c>
      <c r="N579" s="10">
        <v>15399</v>
      </c>
    </row>
    <row r="580" spans="1:14" x14ac:dyDescent="0.3">
      <c r="A580" s="3" t="s">
        <v>34</v>
      </c>
      <c r="B580" s="3" t="s">
        <v>176</v>
      </c>
      <c r="C580" s="8">
        <v>64.507692309999996</v>
      </c>
      <c r="D580" s="25">
        <f t="shared" si="27"/>
        <v>64507.692309999999</v>
      </c>
      <c r="E580" s="8" t="str">
        <f t="shared" si="28"/>
        <v>Between 50K - 100k</v>
      </c>
      <c r="F580" s="8">
        <v>6.846153846</v>
      </c>
      <c r="G580" s="8">
        <v>144.2307692</v>
      </c>
      <c r="H580" s="8" t="str">
        <f t="shared" si="29"/>
        <v>Between 101 to 200 HP</v>
      </c>
      <c r="I580" s="8">
        <v>2048.538462</v>
      </c>
      <c r="J580" s="3" t="s">
        <v>492</v>
      </c>
      <c r="K580" s="10">
        <v>9404</v>
      </c>
      <c r="L580" s="10">
        <v>5094</v>
      </c>
      <c r="M580" s="3">
        <v>751</v>
      </c>
      <c r="N580" s="10">
        <v>15249</v>
      </c>
    </row>
    <row r="581" spans="1:14" x14ac:dyDescent="0.3">
      <c r="A581" s="3" t="s">
        <v>30</v>
      </c>
      <c r="B581" s="3" t="s">
        <v>199</v>
      </c>
      <c r="C581" s="8">
        <v>17.31777778</v>
      </c>
      <c r="D581" s="25">
        <f t="shared" si="27"/>
        <v>17317.77778</v>
      </c>
      <c r="E581" s="8" t="str">
        <f t="shared" si="28"/>
        <v>Below 50k</v>
      </c>
      <c r="F581" s="8">
        <v>3.6666666669999999</v>
      </c>
      <c r="G581" s="8">
        <v>58.444444439999998</v>
      </c>
      <c r="H581" s="8" t="str">
        <f t="shared" si="29"/>
        <v>Between 51 to 100 HP</v>
      </c>
      <c r="I581" s="8">
        <v>1152.8888890000001</v>
      </c>
      <c r="J581" s="3" t="s">
        <v>491</v>
      </c>
      <c r="K581" s="10">
        <v>5880</v>
      </c>
      <c r="L581" s="10">
        <v>7690</v>
      </c>
      <c r="M581" s="4">
        <v>1144</v>
      </c>
      <c r="N581" s="10">
        <v>14714</v>
      </c>
    </row>
    <row r="582" spans="1:14" x14ac:dyDescent="0.3">
      <c r="A582" s="3" t="s">
        <v>30</v>
      </c>
      <c r="B582" s="3" t="s">
        <v>236</v>
      </c>
      <c r="C582" s="8">
        <v>17.445692309999998</v>
      </c>
      <c r="D582" s="25">
        <f t="shared" si="27"/>
        <v>17445.692309999999</v>
      </c>
      <c r="E582" s="8" t="str">
        <f t="shared" si="28"/>
        <v>Below 50k</v>
      </c>
      <c r="F582" s="8">
        <v>4.692307692</v>
      </c>
      <c r="G582" s="8">
        <v>68.269230769999993</v>
      </c>
      <c r="H582" s="8" t="str">
        <f t="shared" si="29"/>
        <v>Between 51 to 100 HP</v>
      </c>
      <c r="I582" s="8">
        <v>1791.230769</v>
      </c>
      <c r="J582" s="3" t="s">
        <v>491</v>
      </c>
      <c r="K582" s="10">
        <v>10578</v>
      </c>
      <c r="L582" s="10">
        <v>3308</v>
      </c>
      <c r="M582" s="3">
        <v>821</v>
      </c>
      <c r="N582" s="10">
        <v>14707</v>
      </c>
    </row>
    <row r="583" spans="1:14" x14ac:dyDescent="0.3">
      <c r="A583" s="3" t="s">
        <v>24</v>
      </c>
      <c r="B583" s="3" t="s">
        <v>224</v>
      </c>
      <c r="C583" s="8">
        <v>37.017368419999997</v>
      </c>
      <c r="D583" s="25">
        <f t="shared" si="27"/>
        <v>37017.368419999999</v>
      </c>
      <c r="E583" s="8" t="str">
        <f t="shared" si="28"/>
        <v>Below 50k</v>
      </c>
      <c r="F583" s="8">
        <v>4.736842105</v>
      </c>
      <c r="G583" s="8">
        <v>97.578947369999995</v>
      </c>
      <c r="H583" s="8" t="str">
        <f t="shared" si="29"/>
        <v>Between 51 to 100 HP</v>
      </c>
      <c r="I583" s="8">
        <v>2697.3684210000001</v>
      </c>
      <c r="J583" s="3" t="s">
        <v>492</v>
      </c>
      <c r="K583" s="10">
        <v>10495</v>
      </c>
      <c r="L583" s="10">
        <v>3512</v>
      </c>
      <c r="M583" s="3">
        <v>668</v>
      </c>
      <c r="N583" s="10">
        <v>14675</v>
      </c>
    </row>
    <row r="584" spans="1:14" x14ac:dyDescent="0.3">
      <c r="A584" s="3" t="s">
        <v>106</v>
      </c>
      <c r="B584" s="3" t="s">
        <v>64</v>
      </c>
      <c r="C584" s="8">
        <v>7.92</v>
      </c>
      <c r="D584" s="25">
        <f t="shared" si="27"/>
        <v>7920</v>
      </c>
      <c r="E584" s="8" t="str">
        <f t="shared" si="28"/>
        <v>Below 50k</v>
      </c>
      <c r="F584" s="8">
        <v>4</v>
      </c>
      <c r="G584" s="8">
        <v>33.333333330000002</v>
      </c>
      <c r="H584" s="8" t="str">
        <f t="shared" si="29"/>
        <v>Below 50 HP</v>
      </c>
      <c r="I584" s="8">
        <v>868.33333330000005</v>
      </c>
      <c r="J584" s="3" t="s">
        <v>491</v>
      </c>
      <c r="K584" s="10">
        <v>8465</v>
      </c>
      <c r="L584" s="10">
        <v>5480</v>
      </c>
      <c r="M584" s="3">
        <v>613</v>
      </c>
      <c r="N584" s="10">
        <v>14558</v>
      </c>
    </row>
    <row r="585" spans="1:14" x14ac:dyDescent="0.3">
      <c r="A585" s="3" t="s">
        <v>70</v>
      </c>
      <c r="B585" s="3" t="s">
        <v>210</v>
      </c>
      <c r="C585" s="8">
        <v>41.59161538</v>
      </c>
      <c r="D585" s="25">
        <f t="shared" si="27"/>
        <v>41591.615380000003</v>
      </c>
      <c r="E585" s="8" t="str">
        <f t="shared" si="28"/>
        <v>Below 50k</v>
      </c>
      <c r="F585" s="8">
        <v>6.461538462</v>
      </c>
      <c r="G585" s="8">
        <v>111.3076923</v>
      </c>
      <c r="H585" s="8" t="str">
        <f t="shared" si="29"/>
        <v>Between 101 to 200 HP</v>
      </c>
      <c r="I585" s="8">
        <v>1624.769231</v>
      </c>
      <c r="J585" s="3" t="s">
        <v>491</v>
      </c>
      <c r="K585" s="10">
        <v>9185</v>
      </c>
      <c r="L585" s="10">
        <v>4810</v>
      </c>
      <c r="M585" s="3">
        <v>539</v>
      </c>
      <c r="N585" s="10">
        <v>14534</v>
      </c>
    </row>
    <row r="586" spans="1:14" x14ac:dyDescent="0.3">
      <c r="A586" s="3" t="s">
        <v>147</v>
      </c>
      <c r="B586" s="3" t="s">
        <v>228</v>
      </c>
      <c r="C586" s="8">
        <v>42.746666670000003</v>
      </c>
      <c r="D586" s="25">
        <f t="shared" si="27"/>
        <v>42746.666670000006</v>
      </c>
      <c r="E586" s="8" t="str">
        <f t="shared" si="28"/>
        <v>Below 50k</v>
      </c>
      <c r="F586" s="8">
        <v>5</v>
      </c>
      <c r="G586" s="8">
        <v>128.5</v>
      </c>
      <c r="H586" s="8" t="str">
        <f t="shared" si="29"/>
        <v>Between 101 to 200 HP</v>
      </c>
      <c r="I586" s="8">
        <v>2548.833333</v>
      </c>
      <c r="J586" s="3" t="s">
        <v>491</v>
      </c>
      <c r="K586" s="10">
        <v>11854</v>
      </c>
      <c r="L586" s="10">
        <v>1723</v>
      </c>
      <c r="M586" s="3">
        <v>471</v>
      </c>
      <c r="N586" s="10">
        <v>14048</v>
      </c>
    </row>
    <row r="587" spans="1:14" x14ac:dyDescent="0.3">
      <c r="A587" s="3" t="s">
        <v>155</v>
      </c>
      <c r="B587" s="3" t="s">
        <v>215</v>
      </c>
      <c r="C587" s="8">
        <v>14.224090909999999</v>
      </c>
      <c r="D587" s="25">
        <f t="shared" si="27"/>
        <v>14224.090909999999</v>
      </c>
      <c r="E587" s="8" t="str">
        <f t="shared" si="28"/>
        <v>Below 50k</v>
      </c>
      <c r="F587" s="8">
        <v>4.7272727269999999</v>
      </c>
      <c r="G587" s="8">
        <v>64.454545449999998</v>
      </c>
      <c r="H587" s="8" t="str">
        <f t="shared" si="29"/>
        <v>Between 51 to 100 HP</v>
      </c>
      <c r="I587" s="8">
        <v>1353.363636</v>
      </c>
      <c r="J587" s="3" t="s">
        <v>491</v>
      </c>
      <c r="K587" s="10">
        <v>6213</v>
      </c>
      <c r="L587" s="10">
        <v>6957</v>
      </c>
      <c r="M587" s="3">
        <v>771</v>
      </c>
      <c r="N587" s="10">
        <v>13941</v>
      </c>
    </row>
    <row r="588" spans="1:14" x14ac:dyDescent="0.3">
      <c r="A588" s="3" t="s">
        <v>19</v>
      </c>
      <c r="B588" s="3" t="s">
        <v>184</v>
      </c>
      <c r="C588" s="8">
        <v>51.441333329999999</v>
      </c>
      <c r="D588" s="25">
        <f t="shared" si="27"/>
        <v>51441.333330000001</v>
      </c>
      <c r="E588" s="8" t="str">
        <f t="shared" si="28"/>
        <v>Between 50K - 100k</v>
      </c>
      <c r="F588" s="8">
        <v>7.2</v>
      </c>
      <c r="G588" s="8">
        <v>123.9333333</v>
      </c>
      <c r="H588" s="8" t="str">
        <f t="shared" si="29"/>
        <v>Between 101 to 200 HP</v>
      </c>
      <c r="I588" s="8">
        <v>1863.133333</v>
      </c>
      <c r="J588" s="3" t="s">
        <v>492</v>
      </c>
      <c r="K588" s="10">
        <v>7669</v>
      </c>
      <c r="L588" s="10">
        <v>5280</v>
      </c>
      <c r="M588" s="3">
        <v>919</v>
      </c>
      <c r="N588" s="10">
        <v>13868</v>
      </c>
    </row>
    <row r="589" spans="1:14" x14ac:dyDescent="0.3">
      <c r="A589" s="3" t="s">
        <v>119</v>
      </c>
      <c r="B589" s="3" t="s">
        <v>225</v>
      </c>
      <c r="C589" s="8">
        <v>23.16515789</v>
      </c>
      <c r="D589" s="25">
        <f t="shared" si="27"/>
        <v>23165.157889999999</v>
      </c>
      <c r="E589" s="8" t="str">
        <f t="shared" si="28"/>
        <v>Below 50k</v>
      </c>
      <c r="F589" s="8">
        <v>3.9473684210000002</v>
      </c>
      <c r="G589" s="8">
        <v>82.157894740000003</v>
      </c>
      <c r="H589" s="8" t="str">
        <f t="shared" si="29"/>
        <v>Between 51 to 100 HP</v>
      </c>
      <c r="I589" s="8">
        <v>1817.315789</v>
      </c>
      <c r="J589" s="3" t="s">
        <v>491</v>
      </c>
      <c r="K589" s="10">
        <v>7999</v>
      </c>
      <c r="L589" s="10">
        <v>5097</v>
      </c>
      <c r="M589" s="3">
        <v>749</v>
      </c>
      <c r="N589" s="10">
        <v>13845</v>
      </c>
    </row>
    <row r="590" spans="1:14" x14ac:dyDescent="0.3">
      <c r="A590" s="3" t="s">
        <v>70</v>
      </c>
      <c r="B590" s="3" t="s">
        <v>168</v>
      </c>
      <c r="C590" s="8">
        <v>38.9</v>
      </c>
      <c r="D590" s="25">
        <f t="shared" si="27"/>
        <v>38900</v>
      </c>
      <c r="E590" s="8" t="str">
        <f t="shared" si="28"/>
        <v>Below 50k</v>
      </c>
      <c r="F590" s="8">
        <v>5.84</v>
      </c>
      <c r="G590" s="8">
        <v>113.84</v>
      </c>
      <c r="H590" s="8" t="str">
        <f t="shared" si="29"/>
        <v>Between 101 to 200 HP</v>
      </c>
      <c r="I590" s="8">
        <v>1926</v>
      </c>
      <c r="J590" s="3" t="s">
        <v>492</v>
      </c>
      <c r="K590" s="10">
        <v>8559</v>
      </c>
      <c r="L590" s="10">
        <v>4776</v>
      </c>
      <c r="M590" s="3">
        <v>357</v>
      </c>
      <c r="N590" s="10">
        <v>13692</v>
      </c>
    </row>
    <row r="591" spans="1:14" x14ac:dyDescent="0.3">
      <c r="A591" s="3" t="s">
        <v>147</v>
      </c>
      <c r="B591" s="3" t="s">
        <v>232</v>
      </c>
      <c r="C591" s="8">
        <v>30.99</v>
      </c>
      <c r="D591" s="25">
        <f t="shared" si="27"/>
        <v>30990</v>
      </c>
      <c r="E591" s="8" t="str">
        <f t="shared" si="28"/>
        <v>Below 50k</v>
      </c>
      <c r="F591" s="8">
        <v>0</v>
      </c>
      <c r="G591" s="8">
        <v>105</v>
      </c>
      <c r="H591" s="8" t="str">
        <f t="shared" si="29"/>
        <v>Between 101 to 200 HP</v>
      </c>
      <c r="I591" s="8">
        <v>335</v>
      </c>
      <c r="J591" s="3" t="s">
        <v>493</v>
      </c>
      <c r="K591" s="10">
        <v>10530</v>
      </c>
      <c r="L591" s="10">
        <v>2647</v>
      </c>
      <c r="M591" s="3">
        <v>472</v>
      </c>
      <c r="N591" s="10">
        <v>13649</v>
      </c>
    </row>
    <row r="592" spans="1:14" x14ac:dyDescent="0.3">
      <c r="A592" s="3" t="s">
        <v>219</v>
      </c>
      <c r="B592" s="3" t="s">
        <v>220</v>
      </c>
      <c r="C592" s="8">
        <v>14.333375</v>
      </c>
      <c r="D592" s="25">
        <f t="shared" si="27"/>
        <v>14333.375</v>
      </c>
      <c r="E592" s="8" t="str">
        <f t="shared" si="28"/>
        <v>Below 50k</v>
      </c>
      <c r="F592" s="8">
        <v>4.5625</v>
      </c>
      <c r="G592" s="8">
        <v>59.875</v>
      </c>
      <c r="H592" s="8" t="str">
        <f t="shared" si="29"/>
        <v>Between 51 to 100 HP</v>
      </c>
      <c r="I592" s="8">
        <v>1183.25</v>
      </c>
      <c r="J592" s="3" t="s">
        <v>491</v>
      </c>
      <c r="K592" s="10">
        <v>5446</v>
      </c>
      <c r="L592" s="10">
        <v>7403</v>
      </c>
      <c r="M592" s="3">
        <v>749</v>
      </c>
      <c r="N592" s="10">
        <v>13598</v>
      </c>
    </row>
    <row r="593" spans="1:14" x14ac:dyDescent="0.3">
      <c r="A593" s="3" t="s">
        <v>11</v>
      </c>
      <c r="B593" s="3" t="s">
        <v>222</v>
      </c>
      <c r="C593" s="8">
        <v>26</v>
      </c>
      <c r="D593" s="25">
        <f t="shared" si="27"/>
        <v>26000</v>
      </c>
      <c r="E593" s="8" t="str">
        <f t="shared" si="28"/>
        <v>Below 50k</v>
      </c>
      <c r="F593" s="8">
        <v>5</v>
      </c>
      <c r="G593" s="8">
        <v>70</v>
      </c>
      <c r="H593" s="8" t="str">
        <f t="shared" si="29"/>
        <v>Between 51 to 100 HP</v>
      </c>
      <c r="I593" s="8">
        <v>1597</v>
      </c>
      <c r="J593" s="3" t="s">
        <v>491</v>
      </c>
      <c r="K593" s="10">
        <v>2120</v>
      </c>
      <c r="L593" s="10">
        <v>10321</v>
      </c>
      <c r="M593" s="3">
        <v>896</v>
      </c>
      <c r="N593" s="10">
        <v>13337</v>
      </c>
    </row>
    <row r="594" spans="1:14" x14ac:dyDescent="0.3">
      <c r="A594" s="3" t="s">
        <v>26</v>
      </c>
      <c r="B594" s="3" t="s">
        <v>218</v>
      </c>
      <c r="C594" s="8">
        <v>33.128571430000001</v>
      </c>
      <c r="D594" s="25">
        <f t="shared" si="27"/>
        <v>33128.571430000004</v>
      </c>
      <c r="E594" s="8" t="str">
        <f t="shared" si="28"/>
        <v>Below 50k</v>
      </c>
      <c r="F594" s="8">
        <v>5.2857142860000002</v>
      </c>
      <c r="G594" s="8">
        <v>103</v>
      </c>
      <c r="H594" s="8" t="str">
        <f t="shared" si="29"/>
        <v>Between 101 to 200 HP</v>
      </c>
      <c r="I594" s="8">
        <v>1914.7142859999999</v>
      </c>
      <c r="J594" s="3" t="s">
        <v>491</v>
      </c>
      <c r="K594" s="10">
        <v>7187</v>
      </c>
      <c r="L594" s="10">
        <v>5240</v>
      </c>
      <c r="M594" s="3">
        <v>764</v>
      </c>
      <c r="N594" s="10">
        <v>13191</v>
      </c>
    </row>
    <row r="595" spans="1:14" x14ac:dyDescent="0.3">
      <c r="A595" s="3" t="s">
        <v>41</v>
      </c>
      <c r="B595" s="3" t="s">
        <v>204</v>
      </c>
      <c r="C595" s="8">
        <v>20.922499999999999</v>
      </c>
      <c r="D595" s="25">
        <f t="shared" si="27"/>
        <v>20922.5</v>
      </c>
      <c r="E595" s="8" t="str">
        <f t="shared" si="28"/>
        <v>Below 50k</v>
      </c>
      <c r="F595" s="8">
        <v>5.375</v>
      </c>
      <c r="G595" s="8">
        <v>68.875</v>
      </c>
      <c r="H595" s="8" t="str">
        <f t="shared" si="29"/>
        <v>Between 51 to 100 HP</v>
      </c>
      <c r="I595" s="8">
        <v>1272.4375</v>
      </c>
      <c r="J595" s="3" t="s">
        <v>491</v>
      </c>
      <c r="K595" s="10">
        <v>7741</v>
      </c>
      <c r="L595" s="10">
        <v>4768</v>
      </c>
      <c r="M595" s="3">
        <v>660</v>
      </c>
      <c r="N595" s="10">
        <v>13169</v>
      </c>
    </row>
    <row r="596" spans="1:14" x14ac:dyDescent="0.3">
      <c r="A596" s="3" t="s">
        <v>53</v>
      </c>
      <c r="B596" s="3" t="s">
        <v>231</v>
      </c>
      <c r="C596" s="8">
        <v>13.704545449999999</v>
      </c>
      <c r="D596" s="25">
        <f t="shared" si="27"/>
        <v>13704.54545</v>
      </c>
      <c r="E596" s="8" t="str">
        <f t="shared" si="28"/>
        <v>Below 50k</v>
      </c>
      <c r="F596" s="8">
        <v>4.8181818180000002</v>
      </c>
      <c r="G596" s="8">
        <v>47.454545449999998</v>
      </c>
      <c r="H596" s="8" t="str">
        <f t="shared" si="29"/>
        <v>Below 50 HP</v>
      </c>
      <c r="I596" s="8">
        <v>1384</v>
      </c>
      <c r="J596" s="3" t="s">
        <v>491</v>
      </c>
      <c r="K596" s="10">
        <v>5074</v>
      </c>
      <c r="L596" s="10">
        <v>7294</v>
      </c>
      <c r="M596" s="3">
        <v>652</v>
      </c>
      <c r="N596" s="10">
        <v>13020</v>
      </c>
    </row>
    <row r="597" spans="1:14" x14ac:dyDescent="0.3">
      <c r="A597" s="3" t="s">
        <v>155</v>
      </c>
      <c r="B597" s="3" t="s">
        <v>227</v>
      </c>
      <c r="C597" s="8">
        <v>18.762857140000001</v>
      </c>
      <c r="D597" s="25">
        <f t="shared" si="27"/>
        <v>18762.85714</v>
      </c>
      <c r="E597" s="8" t="str">
        <f t="shared" si="28"/>
        <v>Below 50k</v>
      </c>
      <c r="F597" s="8">
        <v>4.7142857139999998</v>
      </c>
      <c r="G597" s="8">
        <v>80.428571430000005</v>
      </c>
      <c r="H597" s="8" t="str">
        <f t="shared" si="29"/>
        <v>Between 51 to 100 HP</v>
      </c>
      <c r="I597" s="8">
        <v>1612.9285709999999</v>
      </c>
      <c r="J597" s="3" t="s">
        <v>491</v>
      </c>
      <c r="K597" s="10">
        <v>8265</v>
      </c>
      <c r="L597" s="10">
        <v>4018</v>
      </c>
      <c r="M597" s="3">
        <v>656</v>
      </c>
      <c r="N597" s="10">
        <v>12939</v>
      </c>
    </row>
    <row r="598" spans="1:14" x14ac:dyDescent="0.3">
      <c r="A598" s="3" t="s">
        <v>91</v>
      </c>
      <c r="B598" s="3" t="s">
        <v>209</v>
      </c>
      <c r="C598" s="8">
        <v>58.469074069999998</v>
      </c>
      <c r="D598" s="25">
        <f t="shared" si="27"/>
        <v>58469.074069999995</v>
      </c>
      <c r="E598" s="8" t="str">
        <f t="shared" si="28"/>
        <v>Between 50K - 100k</v>
      </c>
      <c r="F598" s="8">
        <v>6.4444444440000002</v>
      </c>
      <c r="G598" s="8">
        <v>148.5185185</v>
      </c>
      <c r="H598" s="8" t="str">
        <f t="shared" si="29"/>
        <v>Between 101 to 200 HP</v>
      </c>
      <c r="I598" s="8">
        <v>2174.0370370000001</v>
      </c>
      <c r="J598" s="3" t="s">
        <v>492</v>
      </c>
      <c r="K598" s="10">
        <v>9249</v>
      </c>
      <c r="L598" s="10">
        <v>2776</v>
      </c>
      <c r="M598" s="3">
        <v>870</v>
      </c>
      <c r="N598" s="10">
        <v>12895</v>
      </c>
    </row>
    <row r="599" spans="1:14" x14ac:dyDescent="0.3">
      <c r="A599" s="3" t="s">
        <v>41</v>
      </c>
      <c r="B599" s="3" t="s">
        <v>179</v>
      </c>
      <c r="C599" s="8">
        <v>30.350999999999999</v>
      </c>
      <c r="D599" s="25">
        <f t="shared" si="27"/>
        <v>30351</v>
      </c>
      <c r="E599" s="8" t="str">
        <f t="shared" si="28"/>
        <v>Below 50k</v>
      </c>
      <c r="F599" s="8">
        <v>6.3</v>
      </c>
      <c r="G599" s="8">
        <v>83.5</v>
      </c>
      <c r="H599" s="8" t="str">
        <f t="shared" si="29"/>
        <v>Between 51 to 100 HP</v>
      </c>
      <c r="I599" s="8">
        <v>1452.3</v>
      </c>
      <c r="J599" s="3" t="s">
        <v>491</v>
      </c>
      <c r="K599" s="10">
        <v>8430</v>
      </c>
      <c r="L599" s="10">
        <v>3620</v>
      </c>
      <c r="M599" s="3">
        <v>522</v>
      </c>
      <c r="N599" s="10">
        <v>12572</v>
      </c>
    </row>
    <row r="600" spans="1:14" x14ac:dyDescent="0.3">
      <c r="A600" s="3" t="s">
        <v>155</v>
      </c>
      <c r="B600" s="3" t="s">
        <v>208</v>
      </c>
      <c r="C600" s="8">
        <v>18.614999999999998</v>
      </c>
      <c r="D600" s="25">
        <f t="shared" si="27"/>
        <v>18615</v>
      </c>
      <c r="E600" s="8" t="str">
        <f t="shared" si="28"/>
        <v>Below 50k</v>
      </c>
      <c r="F600" s="8">
        <v>5.2</v>
      </c>
      <c r="G600" s="8">
        <v>69.599999999999994</v>
      </c>
      <c r="H600" s="8" t="str">
        <f t="shared" si="29"/>
        <v>Between 51 to 100 HP</v>
      </c>
      <c r="I600" s="8">
        <v>1330.4</v>
      </c>
      <c r="J600" s="3" t="s">
        <v>491</v>
      </c>
      <c r="K600" s="10">
        <v>6007</v>
      </c>
      <c r="L600" s="10">
        <v>5886</v>
      </c>
      <c r="M600" s="3">
        <v>603</v>
      </c>
      <c r="N600" s="10">
        <v>12496</v>
      </c>
    </row>
    <row r="601" spans="1:14" x14ac:dyDescent="0.3">
      <c r="A601" s="3" t="s">
        <v>137</v>
      </c>
      <c r="B601" s="3" t="s">
        <v>212</v>
      </c>
      <c r="C601" s="8">
        <v>158.976</v>
      </c>
      <c r="D601" s="25">
        <f t="shared" si="27"/>
        <v>158976</v>
      </c>
      <c r="E601" s="8" t="str">
        <f t="shared" si="28"/>
        <v>Between 100k - 200k</v>
      </c>
      <c r="F601" s="8">
        <v>8</v>
      </c>
      <c r="G601" s="8">
        <v>326</v>
      </c>
      <c r="H601" s="8" t="str">
        <f t="shared" si="29"/>
        <v>Between 301 to 400 HP</v>
      </c>
      <c r="I601" s="8">
        <v>3295</v>
      </c>
      <c r="J601" s="3" t="s">
        <v>491</v>
      </c>
      <c r="K601" s="10">
        <v>8810</v>
      </c>
      <c r="L601" s="10">
        <v>3017</v>
      </c>
      <c r="M601" s="3">
        <v>633</v>
      </c>
      <c r="N601" s="10">
        <v>12460</v>
      </c>
    </row>
    <row r="602" spans="1:14" x14ac:dyDescent="0.3">
      <c r="A602" s="3" t="s">
        <v>24</v>
      </c>
      <c r="B602" s="3" t="s">
        <v>217</v>
      </c>
      <c r="C602" s="8">
        <v>9.4656666670000007</v>
      </c>
      <c r="D602" s="25">
        <f t="shared" si="27"/>
        <v>9465.6666670000013</v>
      </c>
      <c r="E602" s="8" t="str">
        <f t="shared" si="28"/>
        <v>Below 50k</v>
      </c>
      <c r="F602" s="8">
        <v>4.6666666670000003</v>
      </c>
      <c r="G602" s="8">
        <v>50</v>
      </c>
      <c r="H602" s="8" t="str">
        <f t="shared" si="29"/>
        <v>Below 50 HP</v>
      </c>
      <c r="I602" s="8">
        <v>996</v>
      </c>
      <c r="J602" s="3" t="s">
        <v>491</v>
      </c>
      <c r="K602" s="10">
        <v>4471</v>
      </c>
      <c r="L602" s="10">
        <v>7286</v>
      </c>
      <c r="M602" s="3">
        <v>543</v>
      </c>
      <c r="N602" s="10">
        <v>12300</v>
      </c>
    </row>
    <row r="603" spans="1:14" x14ac:dyDescent="0.3">
      <c r="A603" s="3" t="s">
        <v>44</v>
      </c>
      <c r="B603" s="3" t="s">
        <v>230</v>
      </c>
      <c r="C603" s="8">
        <v>108.7471951</v>
      </c>
      <c r="D603" s="25">
        <f t="shared" si="27"/>
        <v>108747.1951</v>
      </c>
      <c r="E603" s="8" t="str">
        <f t="shared" si="28"/>
        <v>Between 100k - 200k</v>
      </c>
      <c r="F603" s="8">
        <v>7.8536585370000003</v>
      </c>
      <c r="G603" s="8">
        <v>207.6097561</v>
      </c>
      <c r="H603" s="8" t="str">
        <f t="shared" si="29"/>
        <v>Between 201 to 300 HP</v>
      </c>
      <c r="I603" s="8">
        <v>2304.97561</v>
      </c>
      <c r="J603" s="3" t="s">
        <v>492</v>
      </c>
      <c r="K603" s="10">
        <v>9333</v>
      </c>
      <c r="L603" s="10">
        <v>2222</v>
      </c>
      <c r="M603" s="3">
        <v>667</v>
      </c>
      <c r="N603" s="10">
        <v>12222</v>
      </c>
    </row>
    <row r="604" spans="1:14" x14ac:dyDescent="0.3">
      <c r="A604" s="3" t="s">
        <v>26</v>
      </c>
      <c r="B604" s="3" t="s">
        <v>233</v>
      </c>
      <c r="C604" s="8">
        <v>32.722999999999999</v>
      </c>
      <c r="D604" s="25">
        <f t="shared" si="27"/>
        <v>32723</v>
      </c>
      <c r="E604" s="8" t="str">
        <f t="shared" si="28"/>
        <v>Below 50k</v>
      </c>
      <c r="F604" s="8">
        <v>3.6</v>
      </c>
      <c r="G604" s="8">
        <v>96</v>
      </c>
      <c r="H604" s="8" t="str">
        <f t="shared" si="29"/>
        <v>Between 51 to 100 HP</v>
      </c>
      <c r="I604" s="8">
        <v>1498</v>
      </c>
      <c r="J604" s="3" t="s">
        <v>491</v>
      </c>
      <c r="K604" s="10">
        <v>6703</v>
      </c>
      <c r="L604" s="10">
        <v>4733</v>
      </c>
      <c r="M604" s="3">
        <v>777</v>
      </c>
      <c r="N604" s="10">
        <v>12213</v>
      </c>
    </row>
    <row r="605" spans="1:14" x14ac:dyDescent="0.3">
      <c r="A605" s="3" t="s">
        <v>59</v>
      </c>
      <c r="B605" s="3" t="s">
        <v>237</v>
      </c>
      <c r="C605" s="8">
        <v>25.2075</v>
      </c>
      <c r="D605" s="25">
        <f t="shared" si="27"/>
        <v>25207.5</v>
      </c>
      <c r="E605" s="8" t="str">
        <f t="shared" si="28"/>
        <v>Below 50k</v>
      </c>
      <c r="F605" s="8">
        <v>5</v>
      </c>
      <c r="G605" s="8">
        <v>80.5</v>
      </c>
      <c r="H605" s="8" t="str">
        <f t="shared" si="29"/>
        <v>Between 51 to 100 HP</v>
      </c>
      <c r="I605" s="8">
        <v>1753</v>
      </c>
      <c r="J605" s="3" t="s">
        <v>491</v>
      </c>
      <c r="K605" s="10">
        <v>6996</v>
      </c>
      <c r="L605" s="10">
        <v>4370</v>
      </c>
      <c r="M605" s="3">
        <v>746</v>
      </c>
      <c r="N605" s="10">
        <v>12112</v>
      </c>
    </row>
    <row r="606" spans="1:14" x14ac:dyDescent="0.3">
      <c r="A606" s="3" t="s">
        <v>119</v>
      </c>
      <c r="B606" s="3" t="s">
        <v>216</v>
      </c>
      <c r="C606" s="8">
        <v>37.446666669999999</v>
      </c>
      <c r="D606" s="25">
        <f t="shared" si="27"/>
        <v>37446.666669999999</v>
      </c>
      <c r="E606" s="8" t="str">
        <f t="shared" si="28"/>
        <v>Below 50k</v>
      </c>
      <c r="F606" s="8">
        <v>2.611111111</v>
      </c>
      <c r="G606" s="8">
        <v>120.33333330000001</v>
      </c>
      <c r="H606" s="8" t="str">
        <f t="shared" si="29"/>
        <v>Between 101 to 200 HP</v>
      </c>
      <c r="I606" s="8">
        <v>2085.0555559999998</v>
      </c>
      <c r="J606" s="3" t="s">
        <v>491</v>
      </c>
      <c r="K606" s="10">
        <v>7870</v>
      </c>
      <c r="L606" s="10">
        <v>3594</v>
      </c>
      <c r="M606" s="3">
        <v>563</v>
      </c>
      <c r="N606" s="10">
        <v>12027</v>
      </c>
    </row>
    <row r="607" spans="1:14" x14ac:dyDescent="0.3">
      <c r="A607" s="3" t="s">
        <v>15</v>
      </c>
      <c r="B607" s="3" t="s">
        <v>153</v>
      </c>
      <c r="C607" s="8">
        <v>17.065625000000001</v>
      </c>
      <c r="D607" s="25">
        <f t="shared" si="27"/>
        <v>17065.625</v>
      </c>
      <c r="E607" s="8" t="str">
        <f t="shared" si="28"/>
        <v>Below 50k</v>
      </c>
      <c r="F607" s="8">
        <v>5.125</v>
      </c>
      <c r="G607" s="8">
        <v>51.375</v>
      </c>
      <c r="H607" s="8" t="str">
        <f t="shared" si="29"/>
        <v>Between 51 to 100 HP</v>
      </c>
      <c r="I607" s="8">
        <v>999</v>
      </c>
      <c r="J607" s="3" t="s">
        <v>491</v>
      </c>
      <c r="K607" s="10">
        <v>4380</v>
      </c>
      <c r="L607" s="10">
        <v>7185</v>
      </c>
      <c r="M607" s="3">
        <v>424</v>
      </c>
      <c r="N607" s="10">
        <v>11989</v>
      </c>
    </row>
    <row r="608" spans="1:14" x14ac:dyDescent="0.3">
      <c r="A608" s="3" t="s">
        <v>22</v>
      </c>
      <c r="B608" s="3">
        <v>205</v>
      </c>
      <c r="C608" s="8">
        <v>13.11525</v>
      </c>
      <c r="D608" s="25">
        <f t="shared" si="27"/>
        <v>13115.25</v>
      </c>
      <c r="E608" s="8" t="str">
        <f t="shared" si="28"/>
        <v>Below 50k</v>
      </c>
      <c r="F608" s="8">
        <v>4.75</v>
      </c>
      <c r="G608" s="8">
        <v>50.875</v>
      </c>
      <c r="H608" s="8" t="str">
        <f t="shared" si="29"/>
        <v>Between 51 to 100 HP</v>
      </c>
      <c r="I608" s="8">
        <v>1430.75</v>
      </c>
      <c r="J608" s="3" t="s">
        <v>491</v>
      </c>
      <c r="K608" s="10">
        <v>7405</v>
      </c>
      <c r="L608" s="10">
        <v>3886</v>
      </c>
      <c r="M608" s="3">
        <v>542</v>
      </c>
      <c r="N608" s="10">
        <v>11833</v>
      </c>
    </row>
    <row r="609" spans="1:14" x14ac:dyDescent="0.3">
      <c r="A609" s="3" t="s">
        <v>19</v>
      </c>
      <c r="B609" s="3" t="s">
        <v>213</v>
      </c>
      <c r="C609" s="8">
        <v>114.8758333</v>
      </c>
      <c r="D609" s="25">
        <f t="shared" si="27"/>
        <v>114875.8333</v>
      </c>
      <c r="E609" s="8" t="str">
        <f t="shared" si="28"/>
        <v>Between 100k - 200k</v>
      </c>
      <c r="F609" s="8">
        <v>8</v>
      </c>
      <c r="G609" s="8">
        <v>235</v>
      </c>
      <c r="H609" s="8" t="str">
        <f t="shared" si="29"/>
        <v>Between 201 to 300 HP</v>
      </c>
      <c r="I609" s="8">
        <v>2979</v>
      </c>
      <c r="J609" s="3" t="s">
        <v>491</v>
      </c>
      <c r="K609" s="10">
        <v>9618</v>
      </c>
      <c r="L609" s="10">
        <v>1579</v>
      </c>
      <c r="M609" s="3">
        <v>580</v>
      </c>
      <c r="N609" s="10">
        <v>11777</v>
      </c>
    </row>
    <row r="610" spans="1:14" x14ac:dyDescent="0.3">
      <c r="A610" s="3" t="s">
        <v>84</v>
      </c>
      <c r="B610" s="3" t="s">
        <v>205</v>
      </c>
      <c r="C610" s="8">
        <v>13.146599999999999</v>
      </c>
      <c r="D610" s="25">
        <f t="shared" si="27"/>
        <v>13146.599999999999</v>
      </c>
      <c r="E610" s="8" t="str">
        <f t="shared" si="28"/>
        <v>Below 50k</v>
      </c>
      <c r="F610" s="8">
        <v>4.8</v>
      </c>
      <c r="G610" s="8">
        <v>55.4</v>
      </c>
      <c r="H610" s="8" t="str">
        <f t="shared" si="29"/>
        <v>Between 51 to 100 HP</v>
      </c>
      <c r="I610" s="8">
        <v>1144.8</v>
      </c>
      <c r="J610" s="3" t="s">
        <v>491</v>
      </c>
      <c r="K610" s="10">
        <v>5000</v>
      </c>
      <c r="L610" s="10">
        <v>6007</v>
      </c>
      <c r="M610" s="3">
        <v>722</v>
      </c>
      <c r="N610" s="10">
        <v>11729</v>
      </c>
    </row>
    <row r="611" spans="1:14" x14ac:dyDescent="0.3">
      <c r="A611" s="3" t="s">
        <v>251</v>
      </c>
      <c r="B611" s="3" t="s">
        <v>252</v>
      </c>
      <c r="C611" s="8">
        <v>13.24516667</v>
      </c>
      <c r="D611" s="25">
        <f t="shared" si="27"/>
        <v>13245.166670000001</v>
      </c>
      <c r="E611" s="8" t="str">
        <f t="shared" si="28"/>
        <v>Below 50k</v>
      </c>
      <c r="F611" s="8">
        <v>4.8333333329999997</v>
      </c>
      <c r="G611" s="8">
        <v>66.666666669999998</v>
      </c>
      <c r="H611" s="8" t="str">
        <f t="shared" si="29"/>
        <v>Between 51 to 100 HP</v>
      </c>
      <c r="I611" s="8">
        <v>1506.5</v>
      </c>
      <c r="J611" s="3" t="s">
        <v>491</v>
      </c>
      <c r="K611" s="10">
        <v>6017</v>
      </c>
      <c r="L611" s="10">
        <v>4842</v>
      </c>
      <c r="M611" s="3">
        <v>735</v>
      </c>
      <c r="N611" s="10">
        <v>11594</v>
      </c>
    </row>
    <row r="612" spans="1:14" x14ac:dyDescent="0.3">
      <c r="A612" s="3" t="s">
        <v>32</v>
      </c>
      <c r="B612" s="3" t="s">
        <v>229</v>
      </c>
      <c r="C612" s="8">
        <v>42.5595</v>
      </c>
      <c r="D612" s="25">
        <f t="shared" si="27"/>
        <v>42559.5</v>
      </c>
      <c r="E612" s="8" t="str">
        <f t="shared" si="28"/>
        <v>Below 50k</v>
      </c>
      <c r="F612" s="8">
        <v>6.1666666670000003</v>
      </c>
      <c r="G612" s="8">
        <v>131.66666670000001</v>
      </c>
      <c r="H612" s="8" t="str">
        <f t="shared" si="29"/>
        <v>Between 101 to 200 HP</v>
      </c>
      <c r="I612" s="8">
        <v>2313.666667</v>
      </c>
      <c r="J612" s="3" t="s">
        <v>491</v>
      </c>
      <c r="K612" s="10">
        <v>5585</v>
      </c>
      <c r="L612" s="10">
        <v>5282</v>
      </c>
      <c r="M612" s="3">
        <v>655</v>
      </c>
      <c r="N612" s="10">
        <v>11522</v>
      </c>
    </row>
    <row r="613" spans="1:14" x14ac:dyDescent="0.3">
      <c r="A613" s="3" t="s">
        <v>219</v>
      </c>
      <c r="B613" s="3" t="s">
        <v>235</v>
      </c>
      <c r="C613" s="8">
        <v>26.197749999999999</v>
      </c>
      <c r="D613" s="25">
        <f t="shared" si="27"/>
        <v>26197.75</v>
      </c>
      <c r="E613" s="8" t="str">
        <f t="shared" si="28"/>
        <v>Below 50k</v>
      </c>
      <c r="F613" s="8">
        <v>4.625</v>
      </c>
      <c r="G613" s="8">
        <v>77</v>
      </c>
      <c r="H613" s="8" t="str">
        <f t="shared" si="29"/>
        <v>Between 51 to 100 HP</v>
      </c>
      <c r="I613" s="8">
        <v>1495</v>
      </c>
      <c r="J613" s="3" t="s">
        <v>491</v>
      </c>
      <c r="K613" s="10">
        <v>5239</v>
      </c>
      <c r="L613" s="10">
        <v>5534</v>
      </c>
      <c r="M613" s="3">
        <v>646</v>
      </c>
      <c r="N613" s="10">
        <v>11419</v>
      </c>
    </row>
    <row r="614" spans="1:14" x14ac:dyDescent="0.3">
      <c r="A614" s="3" t="s">
        <v>67</v>
      </c>
      <c r="B614" s="3">
        <v>900</v>
      </c>
      <c r="C614" s="8">
        <v>37.009045450000002</v>
      </c>
      <c r="D614" s="25">
        <f t="shared" si="27"/>
        <v>37009.045450000005</v>
      </c>
      <c r="E614" s="8" t="str">
        <f t="shared" si="28"/>
        <v>Below 50k</v>
      </c>
      <c r="F614" s="8">
        <v>4.5909090910000003</v>
      </c>
      <c r="G614" s="8">
        <v>114.6818182</v>
      </c>
      <c r="H614" s="8" t="str">
        <f t="shared" si="29"/>
        <v>Between 101 to 200 HP</v>
      </c>
      <c r="I614" s="8">
        <v>2208.090909</v>
      </c>
      <c r="J614" s="3" t="s">
        <v>491</v>
      </c>
      <c r="K614" s="10">
        <v>7787</v>
      </c>
      <c r="L614" s="10">
        <v>2614</v>
      </c>
      <c r="M614" s="3">
        <v>767</v>
      </c>
      <c r="N614" s="10">
        <v>11168</v>
      </c>
    </row>
    <row r="615" spans="1:14" x14ac:dyDescent="0.3">
      <c r="A615" s="3" t="s">
        <v>91</v>
      </c>
      <c r="B615" s="3">
        <v>850</v>
      </c>
      <c r="C615" s="8">
        <v>36.384455879999997</v>
      </c>
      <c r="D615" s="25">
        <f t="shared" si="27"/>
        <v>36384.455879999994</v>
      </c>
      <c r="E615" s="8" t="str">
        <f t="shared" si="28"/>
        <v>Below 50k</v>
      </c>
      <c r="F615" s="8">
        <v>4.5</v>
      </c>
      <c r="G615" s="8">
        <v>125.70588239999999</v>
      </c>
      <c r="H615" s="8" t="str">
        <f t="shared" si="29"/>
        <v>Between 101 to 200 HP</v>
      </c>
      <c r="I615" s="8">
        <v>2294.7647059999999</v>
      </c>
      <c r="J615" s="3" t="s">
        <v>491</v>
      </c>
      <c r="K615" s="10">
        <v>8700</v>
      </c>
      <c r="L615" s="10">
        <v>1835</v>
      </c>
      <c r="M615" s="3">
        <v>553</v>
      </c>
      <c r="N615" s="10">
        <v>11088</v>
      </c>
    </row>
    <row r="616" spans="1:14" x14ac:dyDescent="0.3">
      <c r="A616" s="3" t="s">
        <v>133</v>
      </c>
      <c r="B616" s="3" t="s">
        <v>234</v>
      </c>
      <c r="C616" s="8">
        <v>13.205299999999999</v>
      </c>
      <c r="D616" s="25">
        <f t="shared" si="27"/>
        <v>13205.3</v>
      </c>
      <c r="E616" s="8" t="str">
        <f t="shared" si="28"/>
        <v>Below 50k</v>
      </c>
      <c r="F616" s="8">
        <v>6</v>
      </c>
      <c r="G616" s="8">
        <v>35.799999999999997</v>
      </c>
      <c r="H616" s="8" t="str">
        <f t="shared" si="29"/>
        <v>Below 50 HP</v>
      </c>
      <c r="I616" s="8">
        <v>679</v>
      </c>
      <c r="J616" s="3" t="s">
        <v>491</v>
      </c>
      <c r="K616" s="10">
        <v>5040</v>
      </c>
      <c r="L616" s="10">
        <v>5319</v>
      </c>
      <c r="M616" s="3">
        <v>667</v>
      </c>
      <c r="N616" s="10">
        <v>11026</v>
      </c>
    </row>
    <row r="617" spans="1:14" x14ac:dyDescent="0.3">
      <c r="A617" s="3" t="s">
        <v>81</v>
      </c>
      <c r="B617" s="3">
        <v>626</v>
      </c>
      <c r="C617" s="8">
        <v>20.7195</v>
      </c>
      <c r="D617" s="25">
        <f t="shared" si="27"/>
        <v>20719.5</v>
      </c>
      <c r="E617" s="8" t="str">
        <f t="shared" si="28"/>
        <v>Below 50k</v>
      </c>
      <c r="F617" s="8">
        <v>4.71875</v>
      </c>
      <c r="G617" s="8">
        <v>81.375</v>
      </c>
      <c r="H617" s="8" t="str">
        <f t="shared" si="29"/>
        <v>Between 51 to 100 HP</v>
      </c>
      <c r="I617" s="8">
        <v>1950.90625</v>
      </c>
      <c r="J617" s="3" t="s">
        <v>491</v>
      </c>
      <c r="K617" s="10">
        <v>7590</v>
      </c>
      <c r="L617" s="10">
        <v>2328</v>
      </c>
      <c r="M617" s="3">
        <v>584</v>
      </c>
      <c r="N617" s="10">
        <v>10502</v>
      </c>
    </row>
    <row r="618" spans="1:14" x14ac:dyDescent="0.3">
      <c r="A618" s="3" t="s">
        <v>91</v>
      </c>
      <c r="B618" s="3">
        <v>940</v>
      </c>
      <c r="C618" s="8">
        <v>30.236875000000001</v>
      </c>
      <c r="D618" s="25">
        <f t="shared" si="27"/>
        <v>30236.875</v>
      </c>
      <c r="E618" s="8" t="str">
        <f t="shared" si="28"/>
        <v>Below 50k</v>
      </c>
      <c r="F618" s="8">
        <v>4.5</v>
      </c>
      <c r="G618" s="8">
        <v>110</v>
      </c>
      <c r="H618" s="8" t="str">
        <f t="shared" si="29"/>
        <v>Between 101 to 200 HP</v>
      </c>
      <c r="I618" s="8">
        <v>2316</v>
      </c>
      <c r="J618" s="3" t="s">
        <v>491</v>
      </c>
      <c r="K618" s="10">
        <v>8088</v>
      </c>
      <c r="L618" s="10">
        <v>1862</v>
      </c>
      <c r="M618" s="3">
        <v>549</v>
      </c>
      <c r="N618" s="10">
        <v>10499</v>
      </c>
    </row>
    <row r="619" spans="1:14" x14ac:dyDescent="0.3">
      <c r="A619" s="3" t="s">
        <v>155</v>
      </c>
      <c r="B619" s="3" t="s">
        <v>214</v>
      </c>
      <c r="C619" s="8">
        <v>11.395</v>
      </c>
      <c r="D619" s="25">
        <f t="shared" si="27"/>
        <v>11395</v>
      </c>
      <c r="E619" s="8" t="str">
        <f t="shared" si="28"/>
        <v>Below 50k</v>
      </c>
      <c r="F619" s="8">
        <v>5</v>
      </c>
      <c r="G619" s="8">
        <v>52.5</v>
      </c>
      <c r="H619" s="8" t="str">
        <f t="shared" si="29"/>
        <v>Between 51 to 100 HP</v>
      </c>
      <c r="I619" s="8">
        <v>1047.75</v>
      </c>
      <c r="J619" s="3" t="s">
        <v>491</v>
      </c>
      <c r="K619" s="10">
        <v>4035</v>
      </c>
      <c r="L619" s="10">
        <v>5463</v>
      </c>
      <c r="M619" s="3">
        <v>522</v>
      </c>
      <c r="N619" s="10">
        <v>10020</v>
      </c>
    </row>
    <row r="620" spans="1:14" x14ac:dyDescent="0.3">
      <c r="A620" s="3" t="s">
        <v>39</v>
      </c>
      <c r="B620" s="3" t="s">
        <v>264</v>
      </c>
      <c r="C620" s="8">
        <v>24.843902440000001</v>
      </c>
      <c r="D620" s="25">
        <f t="shared" si="27"/>
        <v>24843.902440000002</v>
      </c>
      <c r="E620" s="8" t="str">
        <f t="shared" si="28"/>
        <v>Below 50k</v>
      </c>
      <c r="F620" s="8">
        <v>4.7560975609999998</v>
      </c>
      <c r="G620" s="8">
        <v>84.926829269999999</v>
      </c>
      <c r="H620" s="8" t="str">
        <f t="shared" si="29"/>
        <v>Between 51 to 100 HP</v>
      </c>
      <c r="I620" s="8">
        <v>1982.7560980000001</v>
      </c>
      <c r="J620" s="3" t="s">
        <v>491</v>
      </c>
      <c r="K620" s="10">
        <v>7716</v>
      </c>
      <c r="L620" s="10">
        <v>1750</v>
      </c>
      <c r="M620" s="3">
        <v>525</v>
      </c>
      <c r="N620" s="10">
        <v>9991</v>
      </c>
    </row>
    <row r="621" spans="1:14" x14ac:dyDescent="0.3">
      <c r="A621" s="3" t="s">
        <v>84</v>
      </c>
      <c r="B621" s="3" t="s">
        <v>241</v>
      </c>
      <c r="C621" s="8">
        <v>18.882333330000002</v>
      </c>
      <c r="D621" s="25">
        <f t="shared" si="27"/>
        <v>18882.333330000001</v>
      </c>
      <c r="E621" s="8" t="str">
        <f t="shared" si="28"/>
        <v>Below 50k</v>
      </c>
      <c r="F621" s="8">
        <v>4.6666666670000003</v>
      </c>
      <c r="G621" s="8">
        <v>74</v>
      </c>
      <c r="H621" s="8" t="str">
        <f t="shared" si="29"/>
        <v>Between 51 to 100 HP</v>
      </c>
      <c r="I621" s="8">
        <v>1523.333333</v>
      </c>
      <c r="J621" s="3" t="s">
        <v>491</v>
      </c>
      <c r="K621" s="10">
        <v>5584</v>
      </c>
      <c r="L621" s="10">
        <v>3666</v>
      </c>
      <c r="M621" s="3">
        <v>601</v>
      </c>
      <c r="N621" s="10">
        <v>9851</v>
      </c>
    </row>
    <row r="622" spans="1:14" x14ac:dyDescent="0.3">
      <c r="A622" s="3" t="s">
        <v>34</v>
      </c>
      <c r="B622" s="3" t="s">
        <v>238</v>
      </c>
      <c r="C622" s="8">
        <v>116.545</v>
      </c>
      <c r="D622" s="25">
        <f t="shared" si="27"/>
        <v>116545</v>
      </c>
      <c r="E622" s="8" t="str">
        <f t="shared" si="28"/>
        <v>Between 100k - 200k</v>
      </c>
      <c r="F622" s="8">
        <v>8</v>
      </c>
      <c r="G622" s="8">
        <v>230</v>
      </c>
      <c r="H622" s="8" t="str">
        <f t="shared" si="29"/>
        <v>Between 201 to 300 HP</v>
      </c>
      <c r="I622" s="8">
        <v>2981</v>
      </c>
      <c r="J622" s="3" t="s">
        <v>491</v>
      </c>
      <c r="K622" s="10">
        <v>8506</v>
      </c>
      <c r="L622" s="10">
        <v>747</v>
      </c>
      <c r="M622" s="3">
        <v>534</v>
      </c>
      <c r="N622" s="10">
        <v>9787</v>
      </c>
    </row>
    <row r="623" spans="1:14" x14ac:dyDescent="0.3">
      <c r="A623" s="3" t="s">
        <v>59</v>
      </c>
      <c r="B623" s="3" t="s">
        <v>275</v>
      </c>
      <c r="C623" s="8">
        <v>17.222777780000001</v>
      </c>
      <c r="D623" s="25">
        <f t="shared" si="27"/>
        <v>17222.77778</v>
      </c>
      <c r="E623" s="8" t="str">
        <f t="shared" si="28"/>
        <v>Below 50k</v>
      </c>
      <c r="F623" s="8">
        <v>4.8888888890000004</v>
      </c>
      <c r="G623" s="8">
        <v>70</v>
      </c>
      <c r="H623" s="8" t="str">
        <f t="shared" si="29"/>
        <v>Between 51 to 100 HP</v>
      </c>
      <c r="I623" s="8">
        <v>1615.333333</v>
      </c>
      <c r="J623" s="3" t="s">
        <v>491</v>
      </c>
      <c r="K623" s="10">
        <v>5613</v>
      </c>
      <c r="L623" s="10">
        <v>3492</v>
      </c>
      <c r="M623" s="3">
        <v>538</v>
      </c>
      <c r="N623" s="10">
        <v>9643</v>
      </c>
    </row>
    <row r="624" spans="1:14" x14ac:dyDescent="0.3">
      <c r="A624" s="3" t="s">
        <v>77</v>
      </c>
      <c r="B624" s="3" t="s">
        <v>403</v>
      </c>
      <c r="C624" s="8">
        <v>171.1333333</v>
      </c>
      <c r="D624" s="25">
        <f t="shared" si="27"/>
        <v>171133.3333</v>
      </c>
      <c r="E624" s="8" t="str">
        <f t="shared" si="28"/>
        <v>Between 100k - 200k</v>
      </c>
      <c r="F624" s="8">
        <v>6</v>
      </c>
      <c r="G624" s="8">
        <v>375</v>
      </c>
      <c r="H624" s="8" t="str">
        <f t="shared" si="29"/>
        <v>Between 301 to 400 HP</v>
      </c>
      <c r="I624" s="8">
        <v>5000</v>
      </c>
      <c r="J624" s="3" t="s">
        <v>491</v>
      </c>
      <c r="K624" s="10">
        <v>7853</v>
      </c>
      <c r="L624" s="10">
        <v>981</v>
      </c>
      <c r="M624" s="3">
        <v>428</v>
      </c>
      <c r="N624" s="10">
        <v>9262</v>
      </c>
    </row>
    <row r="625" spans="1:14" x14ac:dyDescent="0.3">
      <c r="A625" s="3" t="s">
        <v>39</v>
      </c>
      <c r="B625" s="3" t="s">
        <v>273</v>
      </c>
      <c r="C625" s="8">
        <v>16.05676923</v>
      </c>
      <c r="D625" s="25">
        <f t="shared" si="27"/>
        <v>16056.76923</v>
      </c>
      <c r="E625" s="8" t="str">
        <f t="shared" si="28"/>
        <v>Below 50k</v>
      </c>
      <c r="F625" s="8">
        <v>4.923076923</v>
      </c>
      <c r="G625" s="8">
        <v>67</v>
      </c>
      <c r="H625" s="8" t="str">
        <f t="shared" si="29"/>
        <v>Between 51 to 100 HP</v>
      </c>
      <c r="I625" s="8">
        <v>1703.1538459999999</v>
      </c>
      <c r="J625" s="3" t="s">
        <v>491</v>
      </c>
      <c r="K625" s="10">
        <v>5829</v>
      </c>
      <c r="L625" s="10">
        <v>2721</v>
      </c>
      <c r="M625" s="3">
        <v>450</v>
      </c>
      <c r="N625" s="10">
        <v>9000</v>
      </c>
    </row>
    <row r="626" spans="1:14" x14ac:dyDescent="0.3">
      <c r="A626" s="3" t="s">
        <v>22</v>
      </c>
      <c r="B626" s="3">
        <v>208</v>
      </c>
      <c r="C626" s="8">
        <v>22.84857143</v>
      </c>
      <c r="D626" s="25">
        <f t="shared" si="27"/>
        <v>22848.57143</v>
      </c>
      <c r="E626" s="8" t="str">
        <f t="shared" si="28"/>
        <v>Below 50k</v>
      </c>
      <c r="F626" s="8">
        <v>6.5238095239999998</v>
      </c>
      <c r="G626" s="8">
        <v>73.238095240000007</v>
      </c>
      <c r="H626" s="8" t="str">
        <f t="shared" si="29"/>
        <v>Between 51 to 100 HP</v>
      </c>
      <c r="I626" s="8">
        <v>1241.857143</v>
      </c>
      <c r="J626" s="3" t="s">
        <v>491</v>
      </c>
      <c r="K626" s="10">
        <v>3960</v>
      </c>
      <c r="L626" s="10">
        <v>4711</v>
      </c>
      <c r="M626" s="3">
        <v>313</v>
      </c>
      <c r="N626" s="10">
        <v>8984</v>
      </c>
    </row>
    <row r="627" spans="1:14" x14ac:dyDescent="0.3">
      <c r="A627" s="3" t="s">
        <v>53</v>
      </c>
      <c r="B627" s="3" t="s">
        <v>247</v>
      </c>
      <c r="C627" s="8">
        <v>20.37</v>
      </c>
      <c r="D627" s="25">
        <f t="shared" si="27"/>
        <v>20370</v>
      </c>
      <c r="E627" s="8" t="str">
        <f t="shared" si="28"/>
        <v>Below 50k</v>
      </c>
      <c r="F627" s="8">
        <v>5.6428571429999996</v>
      </c>
      <c r="G627" s="8">
        <v>74.214285709999999</v>
      </c>
      <c r="H627" s="8" t="str">
        <f t="shared" si="29"/>
        <v>Between 51 to 100 HP</v>
      </c>
      <c r="I627" s="8">
        <v>1324.357143</v>
      </c>
      <c r="J627" s="3" t="s">
        <v>491</v>
      </c>
      <c r="K627" s="10">
        <v>6369</v>
      </c>
      <c r="L627" s="10">
        <v>2073</v>
      </c>
      <c r="M627" s="3">
        <v>397</v>
      </c>
      <c r="N627" s="10">
        <v>8839</v>
      </c>
    </row>
    <row r="628" spans="1:14" x14ac:dyDescent="0.3">
      <c r="A628" s="3" t="s">
        <v>73</v>
      </c>
      <c r="B628" s="3" t="s">
        <v>221</v>
      </c>
      <c r="C628" s="8">
        <v>23.58666667</v>
      </c>
      <c r="D628" s="25">
        <f t="shared" si="27"/>
        <v>23586.666669999999</v>
      </c>
      <c r="E628" s="8" t="str">
        <f t="shared" si="28"/>
        <v>Below 50k</v>
      </c>
      <c r="F628" s="8">
        <v>5.25</v>
      </c>
      <c r="G628" s="8">
        <v>81.166666669999998</v>
      </c>
      <c r="H628" s="8" t="str">
        <f t="shared" si="29"/>
        <v>Between 51 to 100 HP</v>
      </c>
      <c r="I628" s="8">
        <v>1509.75</v>
      </c>
      <c r="J628" s="3" t="s">
        <v>491</v>
      </c>
      <c r="K628" s="10">
        <v>5079</v>
      </c>
      <c r="L628" s="10">
        <v>3439</v>
      </c>
      <c r="M628" s="3">
        <v>197</v>
      </c>
      <c r="N628" s="10">
        <v>8715</v>
      </c>
    </row>
    <row r="629" spans="1:14" x14ac:dyDescent="0.3">
      <c r="A629" s="3" t="s">
        <v>24</v>
      </c>
      <c r="B629" s="3" t="s">
        <v>245</v>
      </c>
      <c r="C629" s="8">
        <v>60.955199999999998</v>
      </c>
      <c r="D629" s="25">
        <f t="shared" si="27"/>
        <v>60955.199999999997</v>
      </c>
      <c r="E629" s="8" t="str">
        <f t="shared" si="28"/>
        <v>Between 50K - 100k</v>
      </c>
      <c r="F629" s="8">
        <v>5.5</v>
      </c>
      <c r="G629" s="8">
        <v>146</v>
      </c>
      <c r="H629" s="8" t="str">
        <f t="shared" si="29"/>
        <v>Between 101 to 200 HP</v>
      </c>
      <c r="I629" s="8">
        <v>2588.6</v>
      </c>
      <c r="J629" s="3" t="s">
        <v>492</v>
      </c>
      <c r="K629" s="10">
        <v>6134</v>
      </c>
      <c r="L629" s="10">
        <v>2133</v>
      </c>
      <c r="M629" s="3">
        <v>317</v>
      </c>
      <c r="N629" s="10">
        <v>8584</v>
      </c>
    </row>
    <row r="630" spans="1:14" x14ac:dyDescent="0.3">
      <c r="A630" s="3" t="s">
        <v>242</v>
      </c>
      <c r="B630" s="3" t="s">
        <v>243</v>
      </c>
      <c r="C630" s="8">
        <v>285.24700000000001</v>
      </c>
      <c r="D630" s="25">
        <f t="shared" si="27"/>
        <v>285247</v>
      </c>
      <c r="E630" s="8" t="str">
        <f t="shared" si="28"/>
        <v>Beyond 200k</v>
      </c>
      <c r="F630" s="8">
        <v>7.2</v>
      </c>
      <c r="G630" s="8">
        <v>428.2</v>
      </c>
      <c r="H630" s="8" t="str">
        <f t="shared" si="29"/>
        <v>Between 401 to 450 HP</v>
      </c>
      <c r="I630" s="8">
        <v>5577.8</v>
      </c>
      <c r="J630" s="3" t="s">
        <v>491</v>
      </c>
      <c r="K630" s="10">
        <v>7068</v>
      </c>
      <c r="L630" s="10">
        <v>953</v>
      </c>
      <c r="M630" s="3">
        <v>393</v>
      </c>
      <c r="N630" s="10">
        <v>8414</v>
      </c>
    </row>
    <row r="631" spans="1:14" x14ac:dyDescent="0.3">
      <c r="A631" s="3" t="s">
        <v>39</v>
      </c>
      <c r="B631" s="3" t="s">
        <v>254</v>
      </c>
      <c r="C631" s="8">
        <v>45.591250000000002</v>
      </c>
      <c r="D631" s="25">
        <f t="shared" si="27"/>
        <v>45591.25</v>
      </c>
      <c r="E631" s="8" t="str">
        <f t="shared" si="28"/>
        <v>Below 50k</v>
      </c>
      <c r="F631" s="8">
        <v>5.25</v>
      </c>
      <c r="G631" s="8">
        <v>104.16666669999999</v>
      </c>
      <c r="H631" s="8" t="str">
        <f t="shared" si="29"/>
        <v>Between 101 to 200 HP</v>
      </c>
      <c r="I631" s="8">
        <v>2027.833333</v>
      </c>
      <c r="J631" s="3" t="s">
        <v>491</v>
      </c>
      <c r="K631" s="10">
        <v>5148</v>
      </c>
      <c r="L631" s="10">
        <v>2810</v>
      </c>
      <c r="M631" s="3">
        <v>443</v>
      </c>
      <c r="N631" s="10">
        <v>8401</v>
      </c>
    </row>
    <row r="632" spans="1:14" x14ac:dyDescent="0.3">
      <c r="A632" s="3" t="s">
        <v>22</v>
      </c>
      <c r="B632" s="3">
        <v>807</v>
      </c>
      <c r="C632" s="8">
        <v>45.763076920000003</v>
      </c>
      <c r="D632" s="25">
        <f t="shared" si="27"/>
        <v>45763.076920000007</v>
      </c>
      <c r="E632" s="8" t="str">
        <f t="shared" si="28"/>
        <v>Below 50k</v>
      </c>
      <c r="F632" s="8">
        <v>5.307692308</v>
      </c>
      <c r="G632" s="8">
        <v>109.0769231</v>
      </c>
      <c r="H632" s="8" t="str">
        <f t="shared" si="29"/>
        <v>Between 101 to 200 HP</v>
      </c>
      <c r="I632" s="8">
        <v>2053</v>
      </c>
      <c r="J632" s="3" t="s">
        <v>492</v>
      </c>
      <c r="K632" s="10">
        <v>5155</v>
      </c>
      <c r="L632" s="10">
        <v>2598</v>
      </c>
      <c r="M632" s="3">
        <v>472</v>
      </c>
      <c r="N632" s="10">
        <v>8225</v>
      </c>
    </row>
    <row r="633" spans="1:14" x14ac:dyDescent="0.3">
      <c r="A633" s="3" t="s">
        <v>32</v>
      </c>
      <c r="B633" s="3">
        <v>300</v>
      </c>
      <c r="C633" s="8">
        <v>62.395653850000002</v>
      </c>
      <c r="D633" s="25">
        <f t="shared" si="27"/>
        <v>62395.653850000002</v>
      </c>
      <c r="E633" s="8" t="str">
        <f t="shared" si="28"/>
        <v>Between 50K - 100k</v>
      </c>
      <c r="F633" s="8">
        <v>4.384615385</v>
      </c>
      <c r="G633" s="8">
        <v>135.5</v>
      </c>
      <c r="H633" s="8" t="str">
        <f t="shared" si="29"/>
        <v>Between 101 to 200 HP</v>
      </c>
      <c r="I633" s="8">
        <v>2972.3076919999999</v>
      </c>
      <c r="J633" s="3" t="s">
        <v>491</v>
      </c>
      <c r="K633" s="10">
        <v>6395</v>
      </c>
      <c r="L633" s="10">
        <v>1366</v>
      </c>
      <c r="M633" s="3">
        <v>398</v>
      </c>
      <c r="N633" s="10">
        <v>8159</v>
      </c>
    </row>
    <row r="634" spans="1:14" x14ac:dyDescent="0.3">
      <c r="A634" s="3" t="s">
        <v>34</v>
      </c>
      <c r="B634" s="3" t="s">
        <v>250</v>
      </c>
      <c r="C634" s="8">
        <v>60.87</v>
      </c>
      <c r="D634" s="25">
        <f t="shared" si="27"/>
        <v>60870</v>
      </c>
      <c r="E634" s="8" t="str">
        <f t="shared" si="28"/>
        <v>Between 50K - 100k</v>
      </c>
      <c r="F634" s="8">
        <v>6.75</v>
      </c>
      <c r="G634" s="8">
        <v>228</v>
      </c>
      <c r="H634" s="8" t="str">
        <f t="shared" si="29"/>
        <v>Between 201 to 300 HP</v>
      </c>
      <c r="I634" s="8">
        <v>1984</v>
      </c>
      <c r="J634" s="3" t="s">
        <v>491</v>
      </c>
      <c r="K634" s="10">
        <v>6410</v>
      </c>
      <c r="L634" s="10">
        <v>1368</v>
      </c>
      <c r="M634" s="3">
        <v>321</v>
      </c>
      <c r="N634" s="10">
        <v>8099</v>
      </c>
    </row>
    <row r="635" spans="1:14" x14ac:dyDescent="0.3">
      <c r="A635" s="3" t="s">
        <v>133</v>
      </c>
      <c r="B635" s="3" t="s">
        <v>253</v>
      </c>
      <c r="C635" s="8">
        <v>24.673999999999999</v>
      </c>
      <c r="D635" s="25">
        <f t="shared" si="27"/>
        <v>24674</v>
      </c>
      <c r="E635" s="8" t="str">
        <f t="shared" si="28"/>
        <v>Below 50k</v>
      </c>
      <c r="F635" s="8">
        <v>0</v>
      </c>
      <c r="G635" s="8">
        <v>60</v>
      </c>
      <c r="H635" s="8" t="str">
        <f t="shared" si="29"/>
        <v>Between 51 to 100 HP</v>
      </c>
      <c r="I635" s="8">
        <v>160</v>
      </c>
      <c r="J635" s="3" t="s">
        <v>493</v>
      </c>
      <c r="K635" s="10">
        <v>3170</v>
      </c>
      <c r="L635" s="10">
        <v>4358</v>
      </c>
      <c r="M635" s="3">
        <v>571</v>
      </c>
      <c r="N635" s="10">
        <v>8099</v>
      </c>
    </row>
    <row r="636" spans="1:14" x14ac:dyDescent="0.3">
      <c r="A636" s="3" t="s">
        <v>73</v>
      </c>
      <c r="B636" s="3" t="s">
        <v>239</v>
      </c>
      <c r="C636" s="8">
        <v>33.494999999999997</v>
      </c>
      <c r="D636" s="25">
        <f t="shared" si="27"/>
        <v>33495</v>
      </c>
      <c r="E636" s="8" t="str">
        <f t="shared" si="28"/>
        <v>Below 50k</v>
      </c>
      <c r="F636" s="8">
        <v>0</v>
      </c>
      <c r="G636" s="8">
        <v>81</v>
      </c>
      <c r="H636" s="8" t="str">
        <f t="shared" si="29"/>
        <v>Between 51 to 100 HP</v>
      </c>
      <c r="I636" s="8">
        <v>285</v>
      </c>
      <c r="J636" s="3" t="s">
        <v>493</v>
      </c>
      <c r="K636" s="10">
        <v>4488</v>
      </c>
      <c r="L636" s="10">
        <v>3282</v>
      </c>
      <c r="M636" s="3">
        <v>261</v>
      </c>
      <c r="N636" s="10">
        <v>8031</v>
      </c>
    </row>
    <row r="637" spans="1:14" x14ac:dyDescent="0.3">
      <c r="A637" s="3" t="s">
        <v>186</v>
      </c>
      <c r="B637" s="3">
        <v>159</v>
      </c>
      <c r="C637" s="8">
        <v>43.261509429999997</v>
      </c>
      <c r="D637" s="25">
        <f t="shared" si="27"/>
        <v>43261.509429999998</v>
      </c>
      <c r="E637" s="8" t="str">
        <f t="shared" si="28"/>
        <v>Below 50k</v>
      </c>
      <c r="F637" s="8">
        <v>5.9056603770000002</v>
      </c>
      <c r="G637" s="8">
        <v>135.37735850000001</v>
      </c>
      <c r="H637" s="8" t="str">
        <f t="shared" si="29"/>
        <v>Between 101 to 200 HP</v>
      </c>
      <c r="I637" s="8">
        <v>2276</v>
      </c>
      <c r="J637" s="3" t="s">
        <v>492</v>
      </c>
      <c r="K637" s="10">
        <v>6455</v>
      </c>
      <c r="L637" s="10">
        <v>1004</v>
      </c>
      <c r="M637" s="3">
        <v>379</v>
      </c>
      <c r="N637" s="10">
        <v>7838</v>
      </c>
    </row>
    <row r="638" spans="1:14" x14ac:dyDescent="0.3">
      <c r="A638" s="3" t="s">
        <v>32</v>
      </c>
      <c r="B638" s="3">
        <v>190</v>
      </c>
      <c r="C638" s="8">
        <v>36.643266670000003</v>
      </c>
      <c r="D638" s="25">
        <f t="shared" si="27"/>
        <v>36643.266670000005</v>
      </c>
      <c r="E638" s="8" t="str">
        <f t="shared" si="28"/>
        <v>Below 50k</v>
      </c>
      <c r="F638" s="8">
        <v>4.4666666670000001</v>
      </c>
      <c r="G638" s="8">
        <v>88.733333329999994</v>
      </c>
      <c r="H638" s="8" t="str">
        <f t="shared" si="29"/>
        <v>Between 51 to 100 HP</v>
      </c>
      <c r="I638" s="8">
        <v>2284.1333330000002</v>
      </c>
      <c r="J638" s="3" t="s">
        <v>491</v>
      </c>
      <c r="K638" s="10">
        <v>5825</v>
      </c>
      <c r="L638" s="10">
        <v>1341</v>
      </c>
      <c r="M638" s="3">
        <v>409</v>
      </c>
      <c r="N638" s="10">
        <v>7575</v>
      </c>
    </row>
    <row r="639" spans="1:14" x14ac:dyDescent="0.3">
      <c r="A639" s="3" t="s">
        <v>155</v>
      </c>
      <c r="B639" s="3" t="s">
        <v>244</v>
      </c>
      <c r="C639" s="8">
        <v>55.62</v>
      </c>
      <c r="D639" s="25">
        <f t="shared" si="27"/>
        <v>55620</v>
      </c>
      <c r="E639" s="8" t="str">
        <f t="shared" si="28"/>
        <v>Between 50K - 100k</v>
      </c>
      <c r="F639" s="8">
        <v>6</v>
      </c>
      <c r="G639" s="8">
        <v>145.75</v>
      </c>
      <c r="H639" s="8" t="str">
        <f t="shared" si="29"/>
        <v>Between 101 to 200 HP</v>
      </c>
      <c r="I639" s="8">
        <v>2460.75</v>
      </c>
      <c r="J639" s="3" t="s">
        <v>491</v>
      </c>
      <c r="K639" s="10">
        <v>4738</v>
      </c>
      <c r="L639" s="10">
        <v>2449</v>
      </c>
      <c r="M639" s="3">
        <v>361</v>
      </c>
      <c r="N639" s="10">
        <v>7548</v>
      </c>
    </row>
    <row r="640" spans="1:14" x14ac:dyDescent="0.3">
      <c r="A640" s="3" t="s">
        <v>149</v>
      </c>
      <c r="B640" s="3" t="s">
        <v>259</v>
      </c>
      <c r="C640" s="8">
        <v>70.319249999999997</v>
      </c>
      <c r="D640" s="25">
        <f t="shared" si="27"/>
        <v>70319.25</v>
      </c>
      <c r="E640" s="8" t="str">
        <f t="shared" si="28"/>
        <v>Between 50K - 100k</v>
      </c>
      <c r="F640" s="8">
        <v>4.5</v>
      </c>
      <c r="G640" s="8">
        <v>199</v>
      </c>
      <c r="H640" s="8" t="str">
        <f t="shared" si="29"/>
        <v>Between 101 to 200 HP</v>
      </c>
      <c r="I640" s="8">
        <v>4123.5</v>
      </c>
      <c r="J640" s="3" t="s">
        <v>491</v>
      </c>
      <c r="K640" s="10">
        <v>6298</v>
      </c>
      <c r="L640" s="10">
        <v>770</v>
      </c>
      <c r="M640" s="3">
        <v>255</v>
      </c>
      <c r="N640" s="10">
        <v>7323</v>
      </c>
    </row>
    <row r="641" spans="1:14" x14ac:dyDescent="0.3">
      <c r="A641" s="3" t="s">
        <v>81</v>
      </c>
      <c r="B641" s="3" t="s">
        <v>267</v>
      </c>
      <c r="C641" s="8">
        <v>14.775399999999999</v>
      </c>
      <c r="D641" s="25">
        <f t="shared" si="27"/>
        <v>14775.4</v>
      </c>
      <c r="E641" s="8" t="str">
        <f t="shared" si="28"/>
        <v>Below 50k</v>
      </c>
      <c r="F641" s="8">
        <v>4.8</v>
      </c>
      <c r="G641" s="8">
        <v>51.4</v>
      </c>
      <c r="H641" s="8" t="str">
        <f t="shared" si="29"/>
        <v>Between 51 to 100 HP</v>
      </c>
      <c r="I641" s="8">
        <v>1428.4</v>
      </c>
      <c r="J641" s="3" t="s">
        <v>491</v>
      </c>
      <c r="K641" s="10">
        <v>3408</v>
      </c>
      <c r="L641" s="10">
        <v>3372</v>
      </c>
      <c r="M641" s="3">
        <v>455</v>
      </c>
      <c r="N641" s="10">
        <v>7235</v>
      </c>
    </row>
    <row r="642" spans="1:14" x14ac:dyDescent="0.3">
      <c r="A642" s="3" t="s">
        <v>81</v>
      </c>
      <c r="B642" s="3" t="s">
        <v>272</v>
      </c>
      <c r="C642" s="8">
        <v>23.224090910000001</v>
      </c>
      <c r="D642" s="25">
        <f t="shared" si="27"/>
        <v>23224.090910000003</v>
      </c>
      <c r="E642" s="8" t="str">
        <f t="shared" si="28"/>
        <v>Below 50k</v>
      </c>
      <c r="F642" s="8">
        <v>4.9090909089999997</v>
      </c>
      <c r="G642" s="8">
        <v>82</v>
      </c>
      <c r="H642" s="8" t="str">
        <f t="shared" si="29"/>
        <v>Between 51 to 100 HP</v>
      </c>
      <c r="I642" s="8">
        <v>1938</v>
      </c>
      <c r="J642" s="3" t="s">
        <v>491</v>
      </c>
      <c r="K642" s="10">
        <v>4403</v>
      </c>
      <c r="L642" s="10">
        <v>2312</v>
      </c>
      <c r="M642" s="3">
        <v>397</v>
      </c>
      <c r="N642" s="10">
        <v>7112</v>
      </c>
    </row>
    <row r="643" spans="1:14" x14ac:dyDescent="0.3">
      <c r="A643" s="3" t="s">
        <v>70</v>
      </c>
      <c r="B643" s="3" t="s">
        <v>269</v>
      </c>
      <c r="C643" s="8">
        <v>30.352</v>
      </c>
      <c r="D643" s="25">
        <f t="shared" ref="D643:D706" si="30">C643*1000</f>
        <v>30352</v>
      </c>
      <c r="E643" s="8" t="str">
        <f t="shared" ref="E643:E706" si="31">IF(C643 &lt; 50, "Below 50k",
    IF(C643 &lt;= 100, "Between 50K - 100k",
        IF(C643 &lt;= 200, "Between 100k - 200k",
            "Beyond 200k")))</f>
        <v>Below 50k</v>
      </c>
      <c r="F643" s="8">
        <v>4.4000000000000004</v>
      </c>
      <c r="G643" s="8">
        <v>99</v>
      </c>
      <c r="H643" s="8" t="str">
        <f t="shared" ref="H643:H706" si="32">IF(G643 &lt;= 50, "Below 50 HP",
    IF(G643 &lt;= 100, "Between 51 to 100 HP",
        IF(G643 &lt;= 200, "Between 101 to 200 HP",
            IF(G643 &lt;= 300, "Between 201 to 300 HP",
                IF(G643 &lt;= 400, "Between 301 to 400 HP",
                    IF(G643 &lt;= 450, "Between 401 to 450 HP",
                        "Beyond 450 HP"))))))</f>
        <v>Between 51 to 100 HP</v>
      </c>
      <c r="I643" s="8">
        <v>2117.6</v>
      </c>
      <c r="J643" s="3" t="s">
        <v>491</v>
      </c>
      <c r="K643" s="10">
        <v>4513</v>
      </c>
      <c r="L643" s="10">
        <v>2215</v>
      </c>
      <c r="M643" s="3">
        <v>377</v>
      </c>
      <c r="N643" s="10">
        <v>7105</v>
      </c>
    </row>
    <row r="644" spans="1:14" x14ac:dyDescent="0.3">
      <c r="A644" s="3" t="s">
        <v>22</v>
      </c>
      <c r="B644" s="3">
        <v>1007</v>
      </c>
      <c r="C644" s="8">
        <v>18.657</v>
      </c>
      <c r="D644" s="25">
        <f t="shared" si="30"/>
        <v>18657</v>
      </c>
      <c r="E644" s="8" t="str">
        <f t="shared" si="31"/>
        <v>Below 50k</v>
      </c>
      <c r="F644" s="8">
        <v>5</v>
      </c>
      <c r="G644" s="8">
        <v>59.583333330000002</v>
      </c>
      <c r="H644" s="8" t="str">
        <f t="shared" si="32"/>
        <v>Between 51 to 100 HP</v>
      </c>
      <c r="I644" s="8">
        <v>1407.333333</v>
      </c>
      <c r="J644" s="3" t="s">
        <v>491</v>
      </c>
      <c r="K644" s="10">
        <v>3140</v>
      </c>
      <c r="L644" s="10">
        <v>3486</v>
      </c>
      <c r="M644" s="3">
        <v>390</v>
      </c>
      <c r="N644" s="10">
        <v>7016</v>
      </c>
    </row>
    <row r="645" spans="1:14" x14ac:dyDescent="0.3">
      <c r="A645" s="3" t="s">
        <v>24</v>
      </c>
      <c r="B645" s="3" t="s">
        <v>266</v>
      </c>
      <c r="C645" s="8">
        <v>55.422499999999999</v>
      </c>
      <c r="D645" s="25">
        <f t="shared" si="30"/>
        <v>55422.5</v>
      </c>
      <c r="E645" s="8" t="str">
        <f t="shared" si="31"/>
        <v>Between 50K - 100k</v>
      </c>
      <c r="F645" s="8">
        <v>6</v>
      </c>
      <c r="G645" s="8">
        <v>221</v>
      </c>
      <c r="H645" s="8" t="str">
        <f t="shared" si="32"/>
        <v>Between 201 to 300 HP</v>
      </c>
      <c r="I645" s="8">
        <v>3498</v>
      </c>
      <c r="J645" s="3" t="s">
        <v>491</v>
      </c>
      <c r="K645" s="10">
        <v>5844</v>
      </c>
      <c r="L645" s="10">
        <v>864</v>
      </c>
      <c r="M645" s="3">
        <v>221</v>
      </c>
      <c r="N645" s="10">
        <v>6929</v>
      </c>
    </row>
    <row r="646" spans="1:14" x14ac:dyDescent="0.3">
      <c r="A646" s="3" t="s">
        <v>26</v>
      </c>
      <c r="B646" s="3" t="s">
        <v>268</v>
      </c>
      <c r="C646" s="8">
        <v>55.25</v>
      </c>
      <c r="D646" s="25">
        <f t="shared" si="30"/>
        <v>55250</v>
      </c>
      <c r="E646" s="8" t="str">
        <f t="shared" si="31"/>
        <v>Between 50K - 100k</v>
      </c>
      <c r="F646" s="8">
        <v>6</v>
      </c>
      <c r="G646" s="8">
        <v>177</v>
      </c>
      <c r="H646" s="8" t="str">
        <f t="shared" si="32"/>
        <v>Between 101 to 200 HP</v>
      </c>
      <c r="I646" s="8">
        <v>1997</v>
      </c>
      <c r="J646" s="3" t="s">
        <v>491</v>
      </c>
      <c r="K646" s="10">
        <v>5128</v>
      </c>
      <c r="L646" s="10">
        <v>1332</v>
      </c>
      <c r="M646" s="3">
        <v>307</v>
      </c>
      <c r="N646" s="10">
        <v>6767</v>
      </c>
    </row>
    <row r="647" spans="1:14" x14ac:dyDescent="0.3">
      <c r="A647" s="3" t="s">
        <v>77</v>
      </c>
      <c r="B647" s="3" t="s">
        <v>162</v>
      </c>
      <c r="C647" s="8">
        <v>145.6466667</v>
      </c>
      <c r="D647" s="25">
        <f t="shared" si="30"/>
        <v>145646.6667</v>
      </c>
      <c r="E647" s="8" t="str">
        <f t="shared" si="31"/>
        <v>Between 100k - 200k</v>
      </c>
      <c r="F647" s="8">
        <v>6</v>
      </c>
      <c r="G647" s="8">
        <v>283</v>
      </c>
      <c r="H647" s="8" t="str">
        <f t="shared" si="32"/>
        <v>Between 201 to 300 HP</v>
      </c>
      <c r="I647" s="8">
        <v>5000</v>
      </c>
      <c r="J647" s="3" t="s">
        <v>491</v>
      </c>
      <c r="K647" s="10">
        <v>5486</v>
      </c>
      <c r="L647" s="10">
        <v>894</v>
      </c>
      <c r="M647" s="3">
        <v>308</v>
      </c>
      <c r="N647" s="10">
        <v>6688</v>
      </c>
    </row>
    <row r="648" spans="1:14" x14ac:dyDescent="0.3">
      <c r="A648" s="3" t="s">
        <v>11</v>
      </c>
      <c r="B648" s="3" t="s">
        <v>281</v>
      </c>
      <c r="C648" s="8">
        <v>29.151</v>
      </c>
      <c r="D648" s="25">
        <f t="shared" si="30"/>
        <v>29151</v>
      </c>
      <c r="E648" s="8" t="str">
        <f t="shared" si="31"/>
        <v>Below 50k</v>
      </c>
      <c r="F648" s="8">
        <v>5</v>
      </c>
      <c r="G648" s="8">
        <v>89</v>
      </c>
      <c r="H648" s="8" t="str">
        <f t="shared" si="32"/>
        <v>Between 51 to 100 HP</v>
      </c>
      <c r="I648" s="8">
        <v>2526.5</v>
      </c>
      <c r="J648" s="3" t="s">
        <v>491</v>
      </c>
      <c r="K648" s="10">
        <v>4943</v>
      </c>
      <c r="L648" s="10">
        <v>1416</v>
      </c>
      <c r="M648" s="3">
        <v>294</v>
      </c>
      <c r="N648" s="10">
        <v>6653</v>
      </c>
    </row>
    <row r="649" spans="1:14" x14ac:dyDescent="0.3">
      <c r="A649" s="3" t="s">
        <v>155</v>
      </c>
      <c r="B649" s="3" t="s">
        <v>270</v>
      </c>
      <c r="C649" s="8">
        <v>20.203888890000002</v>
      </c>
      <c r="D649" s="25">
        <f t="shared" si="30"/>
        <v>20203.888890000002</v>
      </c>
      <c r="E649" s="8" t="str">
        <f t="shared" si="31"/>
        <v>Below 50k</v>
      </c>
      <c r="F649" s="8">
        <v>4.7777777779999999</v>
      </c>
      <c r="G649" s="8">
        <v>82.333333330000002</v>
      </c>
      <c r="H649" s="8" t="str">
        <f t="shared" si="32"/>
        <v>Between 51 to 100 HP</v>
      </c>
      <c r="I649" s="8">
        <v>1775.7777779999999</v>
      </c>
      <c r="J649" s="3" t="s">
        <v>491</v>
      </c>
      <c r="K649" s="10">
        <v>3835</v>
      </c>
      <c r="L649" s="10">
        <v>2320</v>
      </c>
      <c r="M649" s="3">
        <v>391</v>
      </c>
      <c r="N649" s="10">
        <v>6546</v>
      </c>
    </row>
    <row r="650" spans="1:14" x14ac:dyDescent="0.3">
      <c r="A650" s="3" t="s">
        <v>11</v>
      </c>
      <c r="B650" s="3" t="s">
        <v>287</v>
      </c>
      <c r="C650" s="8">
        <v>32.117666669999998</v>
      </c>
      <c r="D650" s="25">
        <f t="shared" si="30"/>
        <v>32117.666669999999</v>
      </c>
      <c r="E650" s="8" t="str">
        <f t="shared" si="31"/>
        <v>Below 50k</v>
      </c>
      <c r="F650" s="8">
        <v>4.6666666670000003</v>
      </c>
      <c r="G650" s="8">
        <v>115.33333330000001</v>
      </c>
      <c r="H650" s="8" t="str">
        <f t="shared" si="32"/>
        <v>Between 101 to 200 HP</v>
      </c>
      <c r="I650" s="8">
        <v>2362</v>
      </c>
      <c r="J650" s="3" t="s">
        <v>491</v>
      </c>
      <c r="K650" s="10">
        <v>4707</v>
      </c>
      <c r="L650" s="10">
        <v>1309</v>
      </c>
      <c r="M650" s="3">
        <v>302</v>
      </c>
      <c r="N650" s="10">
        <v>6318</v>
      </c>
    </row>
    <row r="651" spans="1:14" x14ac:dyDescent="0.3">
      <c r="A651" s="3" t="s">
        <v>106</v>
      </c>
      <c r="B651" s="3" t="s">
        <v>283</v>
      </c>
      <c r="C651" s="8">
        <v>11.74</v>
      </c>
      <c r="D651" s="25">
        <f t="shared" si="30"/>
        <v>11740</v>
      </c>
      <c r="E651" s="8" t="str">
        <f t="shared" si="31"/>
        <v>Below 50k</v>
      </c>
      <c r="F651" s="8">
        <v>5</v>
      </c>
      <c r="G651" s="8">
        <v>63</v>
      </c>
      <c r="H651" s="8" t="str">
        <f t="shared" si="32"/>
        <v>Between 51 to 100 HP</v>
      </c>
      <c r="I651" s="8">
        <v>1405</v>
      </c>
      <c r="J651" s="3" t="s">
        <v>491</v>
      </c>
      <c r="K651" s="10">
        <v>2725</v>
      </c>
      <c r="L651" s="10">
        <v>3148</v>
      </c>
      <c r="M651" s="3">
        <v>443</v>
      </c>
      <c r="N651" s="10">
        <v>6316</v>
      </c>
    </row>
    <row r="652" spans="1:14" x14ac:dyDescent="0.3">
      <c r="A652" s="3" t="s">
        <v>137</v>
      </c>
      <c r="B652" s="3" t="s">
        <v>258</v>
      </c>
      <c r="C652" s="8">
        <v>84.601249999999993</v>
      </c>
      <c r="D652" s="25">
        <f t="shared" si="30"/>
        <v>84601.25</v>
      </c>
      <c r="E652" s="8" t="str">
        <f t="shared" si="31"/>
        <v>Between 50K - 100k</v>
      </c>
      <c r="F652" s="8">
        <v>6.5</v>
      </c>
      <c r="G652" s="8">
        <v>220.5</v>
      </c>
      <c r="H652" s="8" t="str">
        <f t="shared" si="32"/>
        <v>Between 201 to 300 HP</v>
      </c>
      <c r="I652" s="8">
        <v>3071</v>
      </c>
      <c r="J652" s="3" t="s">
        <v>491</v>
      </c>
      <c r="K652" s="10">
        <v>4988</v>
      </c>
      <c r="L652" s="10">
        <v>1007</v>
      </c>
      <c r="M652" s="3">
        <v>320</v>
      </c>
      <c r="N652" s="10">
        <v>6315</v>
      </c>
    </row>
    <row r="653" spans="1:14" x14ac:dyDescent="0.3">
      <c r="A653" s="3" t="s">
        <v>22</v>
      </c>
      <c r="B653" s="3">
        <v>405</v>
      </c>
      <c r="C653" s="8">
        <v>20.430083329999999</v>
      </c>
      <c r="D653" s="25">
        <f t="shared" si="30"/>
        <v>20430.083329999998</v>
      </c>
      <c r="E653" s="8" t="str">
        <f t="shared" si="31"/>
        <v>Below 50k</v>
      </c>
      <c r="F653" s="8">
        <v>4.7916666670000003</v>
      </c>
      <c r="G653" s="8">
        <v>69.875</v>
      </c>
      <c r="H653" s="8" t="str">
        <f t="shared" si="32"/>
        <v>Between 51 to 100 HP</v>
      </c>
      <c r="I653" s="8">
        <v>1773</v>
      </c>
      <c r="J653" s="3" t="s">
        <v>491</v>
      </c>
      <c r="K653" s="10">
        <v>4954</v>
      </c>
      <c r="L653" s="10">
        <v>1107</v>
      </c>
      <c r="M653" s="3">
        <v>245</v>
      </c>
      <c r="N653" s="10">
        <v>6306</v>
      </c>
    </row>
    <row r="654" spans="1:14" x14ac:dyDescent="0.3">
      <c r="A654" s="3" t="s">
        <v>186</v>
      </c>
      <c r="B654" s="3" t="s">
        <v>271</v>
      </c>
      <c r="C654" s="8">
        <v>37.350625000000001</v>
      </c>
      <c r="D654" s="25">
        <f t="shared" si="30"/>
        <v>37350.625</v>
      </c>
      <c r="E654" s="8" t="str">
        <f t="shared" si="31"/>
        <v>Below 50k</v>
      </c>
      <c r="F654" s="8">
        <v>5.375</v>
      </c>
      <c r="G654" s="8">
        <v>121.0625</v>
      </c>
      <c r="H654" s="8" t="str">
        <f t="shared" si="32"/>
        <v>Between 101 to 200 HP</v>
      </c>
      <c r="I654" s="8">
        <v>1972.8125</v>
      </c>
      <c r="J654" s="3" t="s">
        <v>491</v>
      </c>
      <c r="K654" s="10">
        <v>4980</v>
      </c>
      <c r="L654" s="10">
        <v>1014</v>
      </c>
      <c r="M654" s="3">
        <v>308</v>
      </c>
      <c r="N654" s="10">
        <v>6302</v>
      </c>
    </row>
    <row r="655" spans="1:14" x14ac:dyDescent="0.3">
      <c r="A655" s="3" t="s">
        <v>26</v>
      </c>
      <c r="B655" s="3" t="s">
        <v>260</v>
      </c>
      <c r="C655" s="8">
        <v>24.611999999999998</v>
      </c>
      <c r="D655" s="25">
        <f t="shared" si="30"/>
        <v>24612</v>
      </c>
      <c r="E655" s="8" t="str">
        <f t="shared" si="31"/>
        <v>Below 50k</v>
      </c>
      <c r="F655" s="8">
        <v>0</v>
      </c>
      <c r="G655" s="8">
        <v>72</v>
      </c>
      <c r="H655" s="8" t="str">
        <f t="shared" si="32"/>
        <v>Between 51 to 100 HP</v>
      </c>
      <c r="I655" s="8">
        <v>1339</v>
      </c>
      <c r="J655" s="3" t="s">
        <v>491</v>
      </c>
      <c r="K655" s="10">
        <v>3903</v>
      </c>
      <c r="L655" s="10">
        <v>1757</v>
      </c>
      <c r="M655" s="3">
        <v>363</v>
      </c>
      <c r="N655" s="10">
        <v>6023</v>
      </c>
    </row>
    <row r="656" spans="1:14" x14ac:dyDescent="0.3">
      <c r="A656" s="3" t="s">
        <v>70</v>
      </c>
      <c r="B656" s="3" t="s">
        <v>248</v>
      </c>
      <c r="C656" s="8">
        <v>27.406600000000001</v>
      </c>
      <c r="D656" s="25">
        <f t="shared" si="30"/>
        <v>27406.600000000002</v>
      </c>
      <c r="E656" s="8" t="str">
        <f t="shared" si="31"/>
        <v>Below 50k</v>
      </c>
      <c r="F656" s="8">
        <v>6</v>
      </c>
      <c r="G656" s="8">
        <v>89</v>
      </c>
      <c r="H656" s="8" t="str">
        <f t="shared" si="32"/>
        <v>Between 51 to 100 HP</v>
      </c>
      <c r="I656" s="8">
        <v>1552</v>
      </c>
      <c r="J656" s="3" t="s">
        <v>491</v>
      </c>
      <c r="K656" s="10">
        <v>3529</v>
      </c>
      <c r="L656" s="10">
        <v>2172</v>
      </c>
      <c r="M656" s="3">
        <v>130</v>
      </c>
      <c r="N656" s="10">
        <v>5831</v>
      </c>
    </row>
    <row r="657" spans="1:14" x14ac:dyDescent="0.3">
      <c r="A657" s="3" t="s">
        <v>106</v>
      </c>
      <c r="B657" s="3" t="s">
        <v>282</v>
      </c>
      <c r="C657" s="8">
        <v>20.74</v>
      </c>
      <c r="D657" s="25">
        <f t="shared" si="30"/>
        <v>20740</v>
      </c>
      <c r="E657" s="8" t="str">
        <f t="shared" si="31"/>
        <v>Below 50k</v>
      </c>
      <c r="F657" s="8">
        <v>5</v>
      </c>
      <c r="G657" s="8">
        <v>75</v>
      </c>
      <c r="H657" s="8" t="str">
        <f t="shared" si="32"/>
        <v>Between 51 to 100 HP</v>
      </c>
      <c r="I657" s="8">
        <v>1695</v>
      </c>
      <c r="J657" s="3" t="s">
        <v>491</v>
      </c>
      <c r="K657" s="10">
        <v>3201</v>
      </c>
      <c r="L657" s="10">
        <v>2306</v>
      </c>
      <c r="M657" s="3">
        <v>311</v>
      </c>
      <c r="N657" s="10">
        <v>5818</v>
      </c>
    </row>
    <row r="658" spans="1:14" x14ac:dyDescent="0.3">
      <c r="A658" s="3" t="s">
        <v>279</v>
      </c>
      <c r="B658" s="3" t="s">
        <v>280</v>
      </c>
      <c r="C658" s="8">
        <v>26.591249999999999</v>
      </c>
      <c r="D658" s="25">
        <f t="shared" si="30"/>
        <v>26591.25</v>
      </c>
      <c r="E658" s="8" t="str">
        <f t="shared" si="31"/>
        <v>Below 50k</v>
      </c>
      <c r="F658" s="8">
        <v>4.125</v>
      </c>
      <c r="G658" s="8">
        <v>108.625</v>
      </c>
      <c r="H658" s="8" t="str">
        <f t="shared" si="32"/>
        <v>Between 101 to 200 HP</v>
      </c>
      <c r="I658" s="8">
        <v>1911.75</v>
      </c>
      <c r="J658" s="3" t="s">
        <v>491</v>
      </c>
      <c r="K658" s="10">
        <v>3594</v>
      </c>
      <c r="L658" s="10">
        <v>1930</v>
      </c>
      <c r="M658" s="3">
        <v>252</v>
      </c>
      <c r="N658" s="10">
        <v>5776</v>
      </c>
    </row>
    <row r="659" spans="1:14" x14ac:dyDescent="0.3">
      <c r="A659" s="3" t="s">
        <v>34</v>
      </c>
      <c r="B659" s="3" t="s">
        <v>276</v>
      </c>
      <c r="C659" s="8">
        <v>95.299166670000005</v>
      </c>
      <c r="D659" s="25">
        <f t="shared" si="30"/>
        <v>95299.166670000006</v>
      </c>
      <c r="E659" s="8" t="str">
        <f t="shared" si="31"/>
        <v>Between 50K - 100k</v>
      </c>
      <c r="F659" s="8">
        <v>6.3333333329999997</v>
      </c>
      <c r="G659" s="8">
        <v>253.66666670000001</v>
      </c>
      <c r="H659" s="8" t="str">
        <f t="shared" si="32"/>
        <v>Between 201 to 300 HP</v>
      </c>
      <c r="I659" s="8">
        <v>3764.333333</v>
      </c>
      <c r="J659" s="3" t="s">
        <v>491</v>
      </c>
      <c r="K659" s="10">
        <v>4728</v>
      </c>
      <c r="L659" s="10">
        <v>666</v>
      </c>
      <c r="M659" s="3">
        <v>214</v>
      </c>
      <c r="N659" s="10">
        <v>5608</v>
      </c>
    </row>
    <row r="660" spans="1:14" x14ac:dyDescent="0.3">
      <c r="A660" s="3" t="s">
        <v>139</v>
      </c>
      <c r="B660" s="3" t="s">
        <v>278</v>
      </c>
      <c r="C660" s="8">
        <v>53.627333329999999</v>
      </c>
      <c r="D660" s="25">
        <f t="shared" si="30"/>
        <v>53627.333330000001</v>
      </c>
      <c r="E660" s="8" t="str">
        <f t="shared" si="31"/>
        <v>Between 50K - 100k</v>
      </c>
      <c r="F660" s="8">
        <v>0</v>
      </c>
      <c r="G660" s="8">
        <v>122.66666669999999</v>
      </c>
      <c r="H660" s="8" t="str">
        <f t="shared" si="32"/>
        <v>Between 101 to 200 HP</v>
      </c>
      <c r="I660" s="8">
        <v>2331.333333</v>
      </c>
      <c r="J660" s="3" t="s">
        <v>491</v>
      </c>
      <c r="K660" s="10">
        <v>3922</v>
      </c>
      <c r="L660" s="10">
        <v>1276</v>
      </c>
      <c r="M660" s="3">
        <v>386</v>
      </c>
      <c r="N660" s="10">
        <v>5584</v>
      </c>
    </row>
    <row r="661" spans="1:14" x14ac:dyDescent="0.3">
      <c r="A661" s="3" t="s">
        <v>22</v>
      </c>
      <c r="B661" s="3">
        <v>5008</v>
      </c>
      <c r="C661" s="8">
        <v>42.506666670000001</v>
      </c>
      <c r="D661" s="25">
        <f t="shared" si="30"/>
        <v>42506.666669999999</v>
      </c>
      <c r="E661" s="8" t="str">
        <f t="shared" si="31"/>
        <v>Below 50k</v>
      </c>
      <c r="F661" s="8">
        <v>7.1428571429999996</v>
      </c>
      <c r="G661" s="8">
        <v>99.52380952</v>
      </c>
      <c r="H661" s="8" t="str">
        <f t="shared" si="32"/>
        <v>Between 51 to 100 HP</v>
      </c>
      <c r="I661" s="8">
        <v>1294.142857</v>
      </c>
      <c r="J661" s="3" t="s">
        <v>491</v>
      </c>
      <c r="K661" s="10">
        <v>3308</v>
      </c>
      <c r="L661" s="10">
        <v>1871</v>
      </c>
      <c r="M661" s="3">
        <v>279</v>
      </c>
      <c r="N661" s="10">
        <v>5458</v>
      </c>
    </row>
    <row r="662" spans="1:14" x14ac:dyDescent="0.3">
      <c r="A662" s="3" t="s">
        <v>30</v>
      </c>
      <c r="B662" s="3" t="s">
        <v>249</v>
      </c>
      <c r="C662" s="8">
        <v>22.047000000000001</v>
      </c>
      <c r="D662" s="25">
        <f t="shared" si="30"/>
        <v>22047</v>
      </c>
      <c r="E662" s="8" t="str">
        <f t="shared" si="31"/>
        <v>Below 50k</v>
      </c>
      <c r="F662" s="8">
        <v>3.6</v>
      </c>
      <c r="G662" s="8">
        <v>73</v>
      </c>
      <c r="H662" s="8" t="str">
        <f t="shared" si="32"/>
        <v>Between 51 to 100 HP</v>
      </c>
      <c r="I662" s="8">
        <v>1329</v>
      </c>
      <c r="J662" s="3" t="s">
        <v>491</v>
      </c>
      <c r="K662" s="10">
        <v>3117</v>
      </c>
      <c r="L662" s="10">
        <v>1976</v>
      </c>
      <c r="M662" s="3">
        <v>357</v>
      </c>
      <c r="N662" s="10">
        <v>5450</v>
      </c>
    </row>
    <row r="663" spans="1:14" x14ac:dyDescent="0.3">
      <c r="A663" s="3" t="s">
        <v>285</v>
      </c>
      <c r="B663" s="3" t="s">
        <v>286</v>
      </c>
      <c r="C663" s="8">
        <v>53.792000000000002</v>
      </c>
      <c r="D663" s="25">
        <f t="shared" si="30"/>
        <v>53792</v>
      </c>
      <c r="E663" s="8" t="str">
        <f t="shared" si="31"/>
        <v>Between 50K - 100k</v>
      </c>
      <c r="F663" s="8">
        <v>6</v>
      </c>
      <c r="G663" s="8">
        <v>134.33333329999999</v>
      </c>
      <c r="H663" s="8" t="str">
        <f t="shared" si="32"/>
        <v>Between 101 to 200 HP</v>
      </c>
      <c r="I663" s="8">
        <v>1730</v>
      </c>
      <c r="J663" s="3" t="s">
        <v>491</v>
      </c>
      <c r="K663" s="10">
        <v>4700</v>
      </c>
      <c r="L663" s="10">
        <v>506</v>
      </c>
      <c r="M663" s="3">
        <v>234</v>
      </c>
      <c r="N663" s="10">
        <v>5440</v>
      </c>
    </row>
    <row r="664" spans="1:14" x14ac:dyDescent="0.3">
      <c r="A664" s="3" t="s">
        <v>39</v>
      </c>
      <c r="B664" s="3" t="s">
        <v>311</v>
      </c>
      <c r="C664" s="8">
        <v>10.832750000000001</v>
      </c>
      <c r="D664" s="25">
        <f t="shared" si="30"/>
        <v>10832.75</v>
      </c>
      <c r="E664" s="8" t="str">
        <f t="shared" si="31"/>
        <v>Below 50k</v>
      </c>
      <c r="F664" s="8">
        <v>5</v>
      </c>
      <c r="G664" s="8">
        <v>45</v>
      </c>
      <c r="H664" s="8" t="str">
        <f t="shared" si="32"/>
        <v>Below 50 HP</v>
      </c>
      <c r="I664" s="8">
        <v>1242</v>
      </c>
      <c r="J664" s="3" t="s">
        <v>491</v>
      </c>
      <c r="K664" s="10">
        <v>2884</v>
      </c>
      <c r="L664" s="10">
        <v>2290</v>
      </c>
      <c r="M664" s="3">
        <v>262</v>
      </c>
      <c r="N664" s="10">
        <v>5436</v>
      </c>
    </row>
    <row r="665" spans="1:14" x14ac:dyDescent="0.3">
      <c r="A665" s="3" t="s">
        <v>73</v>
      </c>
      <c r="B665" s="3" t="s">
        <v>284</v>
      </c>
      <c r="C665" s="8">
        <v>19.895</v>
      </c>
      <c r="D665" s="25">
        <f t="shared" si="30"/>
        <v>19895</v>
      </c>
      <c r="E665" s="8" t="str">
        <f t="shared" si="31"/>
        <v>Below 50k</v>
      </c>
      <c r="F665" s="8">
        <v>4.8</v>
      </c>
      <c r="G665" s="8">
        <v>94</v>
      </c>
      <c r="H665" s="8" t="str">
        <f t="shared" si="32"/>
        <v>Between 51 to 100 HP</v>
      </c>
      <c r="I665" s="8">
        <v>1742.6</v>
      </c>
      <c r="J665" s="3" t="s">
        <v>491</v>
      </c>
      <c r="K665" s="10">
        <v>3362</v>
      </c>
      <c r="L665" s="10">
        <v>1815</v>
      </c>
      <c r="M665" s="3">
        <v>243</v>
      </c>
      <c r="N665" s="10">
        <v>5420</v>
      </c>
    </row>
    <row r="666" spans="1:14" x14ac:dyDescent="0.3">
      <c r="A666" s="3" t="s">
        <v>119</v>
      </c>
      <c r="B666" s="3" t="s">
        <v>257</v>
      </c>
      <c r="C666" s="8">
        <v>33.403333330000002</v>
      </c>
      <c r="D666" s="25">
        <f t="shared" si="30"/>
        <v>33403.333330000001</v>
      </c>
      <c r="E666" s="8" t="str">
        <f t="shared" si="31"/>
        <v>Below 50k</v>
      </c>
      <c r="F666" s="8">
        <v>0</v>
      </c>
      <c r="G666" s="8">
        <v>110</v>
      </c>
      <c r="H666" s="8" t="str">
        <f t="shared" si="32"/>
        <v>Between 101 to 200 HP</v>
      </c>
      <c r="I666" s="8">
        <v>1998</v>
      </c>
      <c r="J666" s="3" t="s">
        <v>491</v>
      </c>
      <c r="K666" s="10">
        <v>3243</v>
      </c>
      <c r="L666" s="10">
        <v>1757</v>
      </c>
      <c r="M666" s="3">
        <v>201</v>
      </c>
      <c r="N666" s="10">
        <v>5201</v>
      </c>
    </row>
    <row r="667" spans="1:14" x14ac:dyDescent="0.3">
      <c r="A667" s="3" t="s">
        <v>30</v>
      </c>
      <c r="B667" s="3" t="s">
        <v>302</v>
      </c>
      <c r="C667" s="8">
        <v>25.298749999999998</v>
      </c>
      <c r="D667" s="25">
        <f t="shared" si="30"/>
        <v>25298.75</v>
      </c>
      <c r="E667" s="8" t="str">
        <f t="shared" si="31"/>
        <v>Below 50k</v>
      </c>
      <c r="F667" s="8">
        <v>4.5</v>
      </c>
      <c r="G667" s="8">
        <v>94</v>
      </c>
      <c r="H667" s="8" t="str">
        <f t="shared" si="32"/>
        <v>Between 51 to 100 HP</v>
      </c>
      <c r="I667" s="8">
        <v>1998</v>
      </c>
      <c r="J667" s="3" t="s">
        <v>491</v>
      </c>
      <c r="K667" s="10">
        <v>3349</v>
      </c>
      <c r="L667" s="10">
        <v>1431</v>
      </c>
      <c r="M667" s="3">
        <v>397</v>
      </c>
      <c r="N667" s="10">
        <v>5177</v>
      </c>
    </row>
    <row r="668" spans="1:14" x14ac:dyDescent="0.3">
      <c r="A668" s="3" t="s">
        <v>22</v>
      </c>
      <c r="B668" s="3" t="s">
        <v>265</v>
      </c>
      <c r="C668" s="8">
        <v>38.938888890000001</v>
      </c>
      <c r="D668" s="25">
        <f t="shared" si="30"/>
        <v>38938.888890000002</v>
      </c>
      <c r="E668" s="8" t="str">
        <f t="shared" si="31"/>
        <v>Below 50k</v>
      </c>
      <c r="F668" s="8">
        <v>6</v>
      </c>
      <c r="G668" s="8">
        <v>135.55555559999999</v>
      </c>
      <c r="H668" s="8" t="str">
        <f t="shared" si="32"/>
        <v>Between 101 to 200 HP</v>
      </c>
      <c r="I668" s="8">
        <v>1642.333333</v>
      </c>
      <c r="J668" s="3" t="s">
        <v>491</v>
      </c>
      <c r="K668" s="10">
        <v>2592</v>
      </c>
      <c r="L668" s="10">
        <v>2311</v>
      </c>
      <c r="M668" s="3">
        <v>269</v>
      </c>
      <c r="N668" s="10">
        <v>5172</v>
      </c>
    </row>
    <row r="669" spans="1:14" x14ac:dyDescent="0.3">
      <c r="A669" s="3" t="s">
        <v>11</v>
      </c>
      <c r="B669" s="3" t="s">
        <v>305</v>
      </c>
      <c r="C669" s="8">
        <v>18.295562499999999</v>
      </c>
      <c r="D669" s="25">
        <f t="shared" si="30"/>
        <v>18295.5625</v>
      </c>
      <c r="E669" s="8" t="str">
        <f t="shared" si="31"/>
        <v>Below 50k</v>
      </c>
      <c r="F669" s="8">
        <v>4.875</v>
      </c>
      <c r="G669" s="8">
        <v>70.25</v>
      </c>
      <c r="H669" s="8" t="str">
        <f t="shared" si="32"/>
        <v>Between 51 to 100 HP</v>
      </c>
      <c r="I669" s="8">
        <v>1836.5</v>
      </c>
      <c r="J669" s="3" t="s">
        <v>491</v>
      </c>
      <c r="K669" s="10">
        <v>4386</v>
      </c>
      <c r="L669" s="10">
        <v>555</v>
      </c>
      <c r="M669" s="3">
        <v>118</v>
      </c>
      <c r="N669" s="10">
        <v>5059</v>
      </c>
    </row>
    <row r="670" spans="1:14" x14ac:dyDescent="0.3">
      <c r="A670" s="3" t="s">
        <v>149</v>
      </c>
      <c r="B670" s="3" t="s">
        <v>307</v>
      </c>
      <c r="C670" s="8">
        <v>19.717833330000001</v>
      </c>
      <c r="D670" s="25">
        <f t="shared" si="30"/>
        <v>19717.833330000001</v>
      </c>
      <c r="E670" s="8" t="str">
        <f t="shared" si="31"/>
        <v>Below 50k</v>
      </c>
      <c r="F670" s="8">
        <v>4</v>
      </c>
      <c r="G670" s="8">
        <v>98</v>
      </c>
      <c r="H670" s="8" t="str">
        <f t="shared" si="32"/>
        <v>Between 51 to 100 HP</v>
      </c>
      <c r="I670" s="8">
        <v>1995</v>
      </c>
      <c r="J670" s="3" t="s">
        <v>491</v>
      </c>
      <c r="K670" s="10">
        <v>3120</v>
      </c>
      <c r="L670" s="10">
        <v>1618</v>
      </c>
      <c r="M670" s="3">
        <v>318</v>
      </c>
      <c r="N670" s="10">
        <v>5056</v>
      </c>
    </row>
    <row r="671" spans="1:14" x14ac:dyDescent="0.3">
      <c r="A671" s="3" t="s">
        <v>133</v>
      </c>
      <c r="B671" s="3" t="s">
        <v>288</v>
      </c>
      <c r="C671" s="8">
        <v>24.35</v>
      </c>
      <c r="D671" s="25">
        <f t="shared" si="30"/>
        <v>24350</v>
      </c>
      <c r="E671" s="8" t="str">
        <f t="shared" si="31"/>
        <v>Below 50k</v>
      </c>
      <c r="F671" s="8">
        <v>6</v>
      </c>
      <c r="G671" s="8">
        <v>60</v>
      </c>
      <c r="H671" s="8" t="str">
        <f t="shared" si="32"/>
        <v>Between 51 to 100 HP</v>
      </c>
      <c r="I671" s="8">
        <v>698</v>
      </c>
      <c r="J671" s="3" t="s">
        <v>491</v>
      </c>
      <c r="K671" s="10">
        <v>3098</v>
      </c>
      <c r="L671" s="10">
        <v>1604</v>
      </c>
      <c r="M671" s="3">
        <v>339</v>
      </c>
      <c r="N671" s="10">
        <v>5041</v>
      </c>
    </row>
    <row r="672" spans="1:14" x14ac:dyDescent="0.3">
      <c r="A672" s="3" t="s">
        <v>34</v>
      </c>
      <c r="B672" s="3">
        <v>80</v>
      </c>
      <c r="C672" s="8">
        <v>27.09825</v>
      </c>
      <c r="D672" s="25">
        <f t="shared" si="30"/>
        <v>27098.25</v>
      </c>
      <c r="E672" s="8" t="str">
        <f t="shared" si="31"/>
        <v>Below 50k</v>
      </c>
      <c r="F672" s="8">
        <v>4.6666666670000003</v>
      </c>
      <c r="G672" s="8">
        <v>91.75</v>
      </c>
      <c r="H672" s="8" t="str">
        <f t="shared" si="32"/>
        <v>Between 51 to 100 HP</v>
      </c>
      <c r="I672" s="8">
        <v>2247.333333</v>
      </c>
      <c r="J672" s="3" t="s">
        <v>491</v>
      </c>
      <c r="K672" s="10">
        <v>3886</v>
      </c>
      <c r="L672" s="10">
        <v>911</v>
      </c>
      <c r="M672" s="3">
        <v>225</v>
      </c>
      <c r="N672" s="10">
        <v>5022</v>
      </c>
    </row>
    <row r="673" spans="1:14" x14ac:dyDescent="0.3">
      <c r="A673" s="3" t="s">
        <v>59</v>
      </c>
      <c r="B673" s="3" t="s">
        <v>304</v>
      </c>
      <c r="C673" s="8">
        <v>36.701250000000002</v>
      </c>
      <c r="D673" s="25">
        <f t="shared" si="30"/>
        <v>36701.25</v>
      </c>
      <c r="E673" s="8" t="str">
        <f t="shared" si="31"/>
        <v>Below 50k</v>
      </c>
      <c r="F673" s="8">
        <v>4.875</v>
      </c>
      <c r="G673" s="8">
        <v>91.75</v>
      </c>
      <c r="H673" s="8" t="str">
        <f t="shared" si="32"/>
        <v>Between 51 to 100 HP</v>
      </c>
      <c r="I673" s="8">
        <v>2019.75</v>
      </c>
      <c r="J673" s="3" t="s">
        <v>491</v>
      </c>
      <c r="K673" s="10">
        <v>3386</v>
      </c>
      <c r="L673" s="10">
        <v>1346</v>
      </c>
      <c r="M673" s="3">
        <v>264</v>
      </c>
      <c r="N673" s="10">
        <v>4996</v>
      </c>
    </row>
    <row r="674" spans="1:14" x14ac:dyDescent="0.3">
      <c r="A674" s="3" t="s">
        <v>19</v>
      </c>
      <c r="B674" s="3" t="s">
        <v>277</v>
      </c>
      <c r="C674" s="8">
        <v>125.49625</v>
      </c>
      <c r="D674" s="25">
        <f t="shared" si="30"/>
        <v>125496.25</v>
      </c>
      <c r="E674" s="8" t="str">
        <f t="shared" si="31"/>
        <v>Between 100k - 200k</v>
      </c>
      <c r="F674" s="8">
        <v>8</v>
      </c>
      <c r="G674" s="8">
        <v>282.25</v>
      </c>
      <c r="H674" s="8" t="str">
        <f t="shared" si="32"/>
        <v>Between 201 to 300 HP</v>
      </c>
      <c r="I674" s="8">
        <v>3344.75</v>
      </c>
      <c r="J674" s="3" t="s">
        <v>491</v>
      </c>
      <c r="K674" s="10">
        <v>3694</v>
      </c>
      <c r="L674" s="10">
        <v>905</v>
      </c>
      <c r="M674" s="3">
        <v>219</v>
      </c>
      <c r="N674" s="10">
        <v>4818</v>
      </c>
    </row>
    <row r="675" spans="1:14" x14ac:dyDescent="0.3">
      <c r="A675" s="3" t="s">
        <v>289</v>
      </c>
      <c r="B675" s="3" t="s">
        <v>290</v>
      </c>
      <c r="C675" s="8">
        <v>360.755</v>
      </c>
      <c r="D675" s="25">
        <f t="shared" si="30"/>
        <v>360755</v>
      </c>
      <c r="E675" s="8" t="str">
        <f t="shared" si="31"/>
        <v>Beyond 200k</v>
      </c>
      <c r="F675" s="8">
        <v>6</v>
      </c>
      <c r="G675" s="8">
        <v>410</v>
      </c>
      <c r="H675" s="8" t="str">
        <f t="shared" si="32"/>
        <v>Between 401 to 450 HP</v>
      </c>
      <c r="I675" s="8">
        <v>5341</v>
      </c>
      <c r="J675" s="3" t="s">
        <v>491</v>
      </c>
      <c r="K675" s="10">
        <v>4020</v>
      </c>
      <c r="L675" s="10">
        <v>337</v>
      </c>
      <c r="M675" s="3">
        <v>182</v>
      </c>
      <c r="N675" s="10">
        <v>4539</v>
      </c>
    </row>
    <row r="676" spans="1:14" x14ac:dyDescent="0.3">
      <c r="A676" s="3" t="s">
        <v>262</v>
      </c>
      <c r="B676" s="3" t="s">
        <v>263</v>
      </c>
      <c r="C676" s="8">
        <v>32.738333330000003</v>
      </c>
      <c r="D676" s="25">
        <f t="shared" si="30"/>
        <v>32738.333330000005</v>
      </c>
      <c r="E676" s="8" t="str">
        <f t="shared" si="31"/>
        <v>Below 50k</v>
      </c>
      <c r="F676" s="8">
        <v>0</v>
      </c>
      <c r="G676" s="8">
        <v>100</v>
      </c>
      <c r="H676" s="8" t="str">
        <f t="shared" si="32"/>
        <v>Between 51 to 100 HP</v>
      </c>
      <c r="I676" s="8">
        <v>1798</v>
      </c>
      <c r="J676" s="3" t="s">
        <v>491</v>
      </c>
      <c r="K676" s="10">
        <v>2819</v>
      </c>
      <c r="L676" s="10">
        <v>1242</v>
      </c>
      <c r="M676" s="3">
        <v>430</v>
      </c>
      <c r="N676" s="10">
        <v>4491</v>
      </c>
    </row>
    <row r="677" spans="1:14" x14ac:dyDescent="0.3">
      <c r="A677" s="3" t="s">
        <v>186</v>
      </c>
      <c r="B677" s="3" t="s">
        <v>300</v>
      </c>
      <c r="C677" s="8">
        <v>55.2</v>
      </c>
      <c r="D677" s="25">
        <f t="shared" si="30"/>
        <v>55200</v>
      </c>
      <c r="E677" s="8" t="str">
        <f t="shared" si="31"/>
        <v>Between 50K - 100k</v>
      </c>
      <c r="F677" s="8">
        <v>6</v>
      </c>
      <c r="G677" s="8">
        <v>163.5</v>
      </c>
      <c r="H677" s="8" t="str">
        <f t="shared" si="32"/>
        <v>Between 101 to 200 HP</v>
      </c>
      <c r="I677" s="8">
        <v>2696.5</v>
      </c>
      <c r="J677" s="3" t="s">
        <v>491</v>
      </c>
      <c r="K677" s="10">
        <v>3059</v>
      </c>
      <c r="L677" s="10">
        <v>1131</v>
      </c>
      <c r="M677" s="3">
        <v>263</v>
      </c>
      <c r="N677" s="10">
        <v>4453</v>
      </c>
    </row>
    <row r="678" spans="1:14" x14ac:dyDescent="0.3">
      <c r="A678" s="3" t="s">
        <v>30</v>
      </c>
      <c r="B678" s="3" t="s">
        <v>294</v>
      </c>
      <c r="C678" s="8">
        <v>20.213333330000001</v>
      </c>
      <c r="D678" s="25">
        <f t="shared" si="30"/>
        <v>20213.333330000001</v>
      </c>
      <c r="E678" s="8" t="str">
        <f t="shared" si="31"/>
        <v>Below 50k</v>
      </c>
      <c r="F678" s="8">
        <v>6</v>
      </c>
      <c r="G678" s="8">
        <v>74</v>
      </c>
      <c r="H678" s="8" t="str">
        <f t="shared" si="32"/>
        <v>Between 51 to 100 HP</v>
      </c>
      <c r="I678" s="8">
        <v>1329</v>
      </c>
      <c r="J678" s="3" t="s">
        <v>491</v>
      </c>
      <c r="K678" s="10">
        <v>1965</v>
      </c>
      <c r="L678" s="10">
        <v>1928</v>
      </c>
      <c r="M678" s="3">
        <v>302</v>
      </c>
      <c r="N678" s="10">
        <v>4195</v>
      </c>
    </row>
    <row r="679" spans="1:14" x14ac:dyDescent="0.3">
      <c r="A679" s="3" t="s">
        <v>26</v>
      </c>
      <c r="B679" s="3" t="s">
        <v>320</v>
      </c>
      <c r="C679" s="8">
        <v>27.789666669999999</v>
      </c>
      <c r="D679" s="25">
        <f t="shared" si="30"/>
        <v>27789.666669999999</v>
      </c>
      <c r="E679" s="8" t="str">
        <f t="shared" si="31"/>
        <v>Below 50k</v>
      </c>
      <c r="F679" s="8">
        <v>4.6666666670000003</v>
      </c>
      <c r="G679" s="8">
        <v>110.66666669999999</v>
      </c>
      <c r="H679" s="8" t="str">
        <f t="shared" si="32"/>
        <v>Between 101 to 200 HP</v>
      </c>
      <c r="I679" s="8">
        <v>2050.333333</v>
      </c>
      <c r="J679" s="3" t="s">
        <v>491</v>
      </c>
      <c r="K679" s="10">
        <v>2917</v>
      </c>
      <c r="L679" s="10">
        <v>979</v>
      </c>
      <c r="M679" s="3">
        <v>198</v>
      </c>
      <c r="N679" s="10">
        <v>4094</v>
      </c>
    </row>
    <row r="680" spans="1:14" x14ac:dyDescent="0.3">
      <c r="A680" s="3" t="s">
        <v>59</v>
      </c>
      <c r="B680" s="3" t="s">
        <v>335</v>
      </c>
      <c r="C680" s="8">
        <v>7.7119999999999997</v>
      </c>
      <c r="D680" s="25">
        <f t="shared" si="30"/>
        <v>7712</v>
      </c>
      <c r="E680" s="8" t="str">
        <f t="shared" si="31"/>
        <v>Below 50k</v>
      </c>
      <c r="F680" s="8">
        <v>5</v>
      </c>
      <c r="G680" s="8">
        <v>29</v>
      </c>
      <c r="H680" s="8" t="str">
        <f t="shared" si="32"/>
        <v>Below 50 HP</v>
      </c>
      <c r="I680" s="8">
        <v>899</v>
      </c>
      <c r="J680" s="3" t="s">
        <v>491</v>
      </c>
      <c r="K680" s="10">
        <v>1961</v>
      </c>
      <c r="L680" s="10">
        <v>1757</v>
      </c>
      <c r="M680" s="3">
        <v>219</v>
      </c>
      <c r="N680" s="10">
        <v>3937</v>
      </c>
    </row>
    <row r="681" spans="1:14" x14ac:dyDescent="0.3">
      <c r="A681" s="3" t="s">
        <v>73</v>
      </c>
      <c r="B681" s="3" t="s">
        <v>310</v>
      </c>
      <c r="C681" s="8">
        <v>28.803000000000001</v>
      </c>
      <c r="D681" s="25">
        <f t="shared" si="30"/>
        <v>28803</v>
      </c>
      <c r="E681" s="8" t="str">
        <f t="shared" si="31"/>
        <v>Below 50k</v>
      </c>
      <c r="F681" s="8">
        <v>4.8</v>
      </c>
      <c r="G681" s="8">
        <v>111.2</v>
      </c>
      <c r="H681" s="8" t="str">
        <f t="shared" si="32"/>
        <v>Between 101 to 200 HP</v>
      </c>
      <c r="I681" s="8">
        <v>2126.8000000000002</v>
      </c>
      <c r="J681" s="3" t="s">
        <v>491</v>
      </c>
      <c r="K681" s="10">
        <v>3048</v>
      </c>
      <c r="L681" s="10">
        <v>710</v>
      </c>
      <c r="M681" s="3">
        <v>162</v>
      </c>
      <c r="N681" s="10">
        <v>3920</v>
      </c>
    </row>
    <row r="682" spans="1:14" x14ac:dyDescent="0.3">
      <c r="A682" s="3" t="s">
        <v>67</v>
      </c>
      <c r="B682" s="3">
        <v>9000</v>
      </c>
      <c r="C682" s="8">
        <v>41.616</v>
      </c>
      <c r="D682" s="25">
        <f t="shared" si="30"/>
        <v>41616</v>
      </c>
      <c r="E682" s="8" t="str">
        <f t="shared" si="31"/>
        <v>Below 50k</v>
      </c>
      <c r="F682" s="8">
        <v>4.5999999999999996</v>
      </c>
      <c r="G682" s="8">
        <v>125.36</v>
      </c>
      <c r="H682" s="8" t="str">
        <f t="shared" si="32"/>
        <v>Between 101 to 200 HP</v>
      </c>
      <c r="I682" s="8">
        <v>2336.52</v>
      </c>
      <c r="J682" s="3" t="s">
        <v>491</v>
      </c>
      <c r="K682" s="10">
        <v>3126</v>
      </c>
      <c r="L682" s="10">
        <v>552</v>
      </c>
      <c r="M682" s="3">
        <v>242</v>
      </c>
      <c r="N682" s="10">
        <v>3920</v>
      </c>
    </row>
    <row r="683" spans="1:14" x14ac:dyDescent="0.3">
      <c r="A683" s="3" t="s">
        <v>119</v>
      </c>
      <c r="B683" s="3" t="s">
        <v>225</v>
      </c>
      <c r="C683" s="8">
        <v>23.16515789</v>
      </c>
      <c r="D683" s="25">
        <f t="shared" si="30"/>
        <v>23165.157889999999</v>
      </c>
      <c r="E683" s="8" t="str">
        <f t="shared" si="31"/>
        <v>Below 50k</v>
      </c>
      <c r="F683" s="8">
        <v>3.9473684210000002</v>
      </c>
      <c r="G683" s="8">
        <v>82.157894740000003</v>
      </c>
      <c r="H683" s="8" t="str">
        <f t="shared" si="32"/>
        <v>Between 51 to 100 HP</v>
      </c>
      <c r="I683" s="8">
        <v>1817.315789</v>
      </c>
      <c r="J683" s="3" t="s">
        <v>491</v>
      </c>
      <c r="K683" s="10">
        <v>2488</v>
      </c>
      <c r="L683" s="10">
        <v>1094</v>
      </c>
      <c r="M683" s="3">
        <v>249</v>
      </c>
      <c r="N683" s="10">
        <v>3831</v>
      </c>
    </row>
    <row r="684" spans="1:14" x14ac:dyDescent="0.3">
      <c r="A684" s="3" t="s">
        <v>70</v>
      </c>
      <c r="B684" s="3" t="s">
        <v>308</v>
      </c>
      <c r="C684" s="8">
        <v>44.628333329999997</v>
      </c>
      <c r="D684" s="25">
        <f t="shared" si="30"/>
        <v>44628.333329999994</v>
      </c>
      <c r="E684" s="8" t="str">
        <f t="shared" si="31"/>
        <v>Below 50k</v>
      </c>
      <c r="F684" s="8">
        <v>4.3333333329999997</v>
      </c>
      <c r="G684" s="8">
        <v>127.66666669999999</v>
      </c>
      <c r="H684" s="8" t="str">
        <f t="shared" si="32"/>
        <v>Between 101 to 200 HP</v>
      </c>
      <c r="I684" s="8">
        <v>3100.333333</v>
      </c>
      <c r="J684" s="3" t="s">
        <v>492</v>
      </c>
      <c r="K684" s="10">
        <v>2917</v>
      </c>
      <c r="L684" s="10">
        <v>814</v>
      </c>
      <c r="M684" s="3">
        <v>90</v>
      </c>
      <c r="N684" s="10">
        <v>3821</v>
      </c>
    </row>
    <row r="685" spans="1:14" x14ac:dyDescent="0.3">
      <c r="A685" s="3" t="s">
        <v>22</v>
      </c>
      <c r="B685" s="3">
        <v>806</v>
      </c>
      <c r="C685" s="8">
        <v>29.57028571</v>
      </c>
      <c r="D685" s="25">
        <f t="shared" si="30"/>
        <v>29570.28571</v>
      </c>
      <c r="E685" s="8" t="str">
        <f t="shared" si="31"/>
        <v>Below 50k</v>
      </c>
      <c r="F685" s="8">
        <v>5</v>
      </c>
      <c r="G685" s="8">
        <v>84</v>
      </c>
      <c r="H685" s="8" t="str">
        <f t="shared" si="32"/>
        <v>Between 51 to 100 HP</v>
      </c>
      <c r="I685" s="8">
        <v>1997.142857</v>
      </c>
      <c r="J685" s="3" t="s">
        <v>492</v>
      </c>
      <c r="K685" s="10">
        <v>2667</v>
      </c>
      <c r="L685" s="10">
        <v>964</v>
      </c>
      <c r="M685" s="3">
        <v>186</v>
      </c>
      <c r="N685" s="10">
        <v>3817</v>
      </c>
    </row>
    <row r="686" spans="1:14" x14ac:dyDescent="0.3">
      <c r="A686" s="3" t="s">
        <v>289</v>
      </c>
      <c r="B686" s="3" t="s">
        <v>306</v>
      </c>
      <c r="C686" s="8">
        <v>273.755</v>
      </c>
      <c r="D686" s="25">
        <f t="shared" si="30"/>
        <v>273755</v>
      </c>
      <c r="E686" s="8" t="str">
        <f t="shared" si="31"/>
        <v>Beyond 200k</v>
      </c>
      <c r="F686" s="8">
        <v>6</v>
      </c>
      <c r="G686" s="8">
        <v>381</v>
      </c>
      <c r="H686" s="8" t="str">
        <f t="shared" si="32"/>
        <v>Between 301 to 400 HP</v>
      </c>
      <c r="I686" s="8">
        <v>5935</v>
      </c>
      <c r="J686" s="3" t="s">
        <v>491</v>
      </c>
      <c r="K686" s="10">
        <v>3310</v>
      </c>
      <c r="L686" s="10">
        <v>286</v>
      </c>
      <c r="M686" s="3">
        <v>148</v>
      </c>
      <c r="N686" s="10">
        <v>3744</v>
      </c>
    </row>
    <row r="687" spans="1:14" x14ac:dyDescent="0.3">
      <c r="A687" s="3" t="s">
        <v>22</v>
      </c>
      <c r="B687" s="3">
        <v>607</v>
      </c>
      <c r="C687" s="8">
        <v>48.09553571</v>
      </c>
      <c r="D687" s="25">
        <f t="shared" si="30"/>
        <v>48095.535709999996</v>
      </c>
      <c r="E687" s="8" t="str">
        <f t="shared" si="31"/>
        <v>Below 50k</v>
      </c>
      <c r="F687" s="8">
        <v>5.1071428570000004</v>
      </c>
      <c r="G687" s="8">
        <v>117.7857143</v>
      </c>
      <c r="H687" s="8" t="str">
        <f t="shared" si="32"/>
        <v>Between 101 to 200 HP</v>
      </c>
      <c r="I687" s="8">
        <v>2315</v>
      </c>
      <c r="J687" s="3" t="s">
        <v>491</v>
      </c>
      <c r="K687" s="10">
        <v>3058</v>
      </c>
      <c r="L687" s="10">
        <v>458</v>
      </c>
      <c r="M687" s="3">
        <v>208</v>
      </c>
      <c r="N687" s="10">
        <v>3724</v>
      </c>
    </row>
    <row r="688" spans="1:14" x14ac:dyDescent="0.3">
      <c r="A688" s="3" t="s">
        <v>70</v>
      </c>
      <c r="B688" s="3" t="s">
        <v>321</v>
      </c>
      <c r="C688" s="8">
        <v>19.055</v>
      </c>
      <c r="D688" s="25">
        <f t="shared" si="30"/>
        <v>19055</v>
      </c>
      <c r="E688" s="8" t="str">
        <f t="shared" si="31"/>
        <v>Below 50k</v>
      </c>
      <c r="F688" s="8">
        <v>4.5999999999999996</v>
      </c>
      <c r="G688" s="8">
        <v>89.2</v>
      </c>
      <c r="H688" s="8" t="str">
        <f t="shared" si="32"/>
        <v>Between 51 to 100 HP</v>
      </c>
      <c r="I688" s="8">
        <v>1827.8</v>
      </c>
      <c r="J688" s="3" t="s">
        <v>491</v>
      </c>
      <c r="K688" s="10">
        <v>2674</v>
      </c>
      <c r="L688" s="10">
        <v>895</v>
      </c>
      <c r="M688" s="3">
        <v>148</v>
      </c>
      <c r="N688" s="10">
        <v>3717</v>
      </c>
    </row>
    <row r="689" spans="1:14" x14ac:dyDescent="0.3">
      <c r="A689" s="3" t="s">
        <v>70</v>
      </c>
      <c r="B689" s="3" t="s">
        <v>338</v>
      </c>
      <c r="C689" s="8">
        <v>16.445499999999999</v>
      </c>
      <c r="D689" s="25">
        <f t="shared" si="30"/>
        <v>16445.5</v>
      </c>
      <c r="E689" s="8" t="str">
        <f t="shared" si="31"/>
        <v>Below 50k</v>
      </c>
      <c r="F689" s="8">
        <v>4.6666666670000003</v>
      </c>
      <c r="G689" s="8">
        <v>78</v>
      </c>
      <c r="H689" s="8" t="str">
        <f t="shared" si="32"/>
        <v>Between 51 to 100 HP</v>
      </c>
      <c r="I689" s="8">
        <v>1741</v>
      </c>
      <c r="J689" s="3" t="s">
        <v>491</v>
      </c>
      <c r="K689" s="10">
        <v>2359</v>
      </c>
      <c r="L689" s="10">
        <v>1069</v>
      </c>
      <c r="M689" s="3">
        <v>195</v>
      </c>
      <c r="N689" s="10">
        <v>3623</v>
      </c>
    </row>
    <row r="690" spans="1:14" x14ac:dyDescent="0.3">
      <c r="A690" s="3" t="s">
        <v>91</v>
      </c>
      <c r="B690" s="3">
        <v>440</v>
      </c>
      <c r="C690" s="8">
        <v>20.278962960000001</v>
      </c>
      <c r="D690" s="25">
        <f t="shared" si="30"/>
        <v>20278.962960000001</v>
      </c>
      <c r="E690" s="8" t="str">
        <f t="shared" si="31"/>
        <v>Below 50k</v>
      </c>
      <c r="F690" s="8">
        <v>4.1111111109999996</v>
      </c>
      <c r="G690" s="8">
        <v>72.851851850000003</v>
      </c>
      <c r="H690" s="8" t="str">
        <f t="shared" si="32"/>
        <v>Between 51 to 100 HP</v>
      </c>
      <c r="I690" s="8">
        <v>1832.8888890000001</v>
      </c>
      <c r="J690" s="3" t="s">
        <v>491</v>
      </c>
      <c r="K690" s="10">
        <v>2328</v>
      </c>
      <c r="L690" s="10">
        <v>1090</v>
      </c>
      <c r="M690" s="3">
        <v>204</v>
      </c>
      <c r="N690" s="10">
        <v>3622</v>
      </c>
    </row>
    <row r="691" spans="1:14" x14ac:dyDescent="0.3">
      <c r="A691" s="3" t="s">
        <v>297</v>
      </c>
      <c r="B691" s="3" t="s">
        <v>298</v>
      </c>
      <c r="C691" s="8">
        <v>21.105625</v>
      </c>
      <c r="D691" s="25">
        <f t="shared" si="30"/>
        <v>21105.625</v>
      </c>
      <c r="E691" s="8" t="str">
        <f t="shared" si="31"/>
        <v>Below 50k</v>
      </c>
      <c r="F691" s="8">
        <v>5</v>
      </c>
      <c r="G691" s="8">
        <v>60.625</v>
      </c>
      <c r="H691" s="8" t="str">
        <f t="shared" si="32"/>
        <v>Between 51 to 100 HP</v>
      </c>
      <c r="I691" s="8">
        <v>1039.5</v>
      </c>
      <c r="J691" s="3" t="s">
        <v>491</v>
      </c>
      <c r="K691" s="10">
        <v>2081</v>
      </c>
      <c r="L691" s="10">
        <v>1373</v>
      </c>
      <c r="M691" s="3">
        <v>155</v>
      </c>
      <c r="N691" s="10">
        <v>3609</v>
      </c>
    </row>
    <row r="692" spans="1:14" x14ac:dyDescent="0.3">
      <c r="A692" s="3" t="s">
        <v>26</v>
      </c>
      <c r="B692" s="3" t="s">
        <v>318</v>
      </c>
      <c r="C692" s="8">
        <v>27.934999999999999</v>
      </c>
      <c r="D692" s="25">
        <f t="shared" si="30"/>
        <v>27935</v>
      </c>
      <c r="E692" s="8" t="str">
        <f t="shared" si="31"/>
        <v>Below 50k</v>
      </c>
      <c r="F692" s="8">
        <v>5</v>
      </c>
      <c r="G692" s="8">
        <v>103.5</v>
      </c>
      <c r="H692" s="8" t="str">
        <f t="shared" si="32"/>
        <v>Between 101 to 200 HP</v>
      </c>
      <c r="I692" s="8">
        <v>1833</v>
      </c>
      <c r="J692" s="3" t="s">
        <v>491</v>
      </c>
      <c r="K692" s="10">
        <v>2192</v>
      </c>
      <c r="L692" s="10">
        <v>1120</v>
      </c>
      <c r="M692" s="3">
        <v>291</v>
      </c>
      <c r="N692" s="10">
        <v>3603</v>
      </c>
    </row>
    <row r="693" spans="1:14" x14ac:dyDescent="0.3">
      <c r="A693" s="3" t="s">
        <v>149</v>
      </c>
      <c r="B693" s="3" t="s">
        <v>315</v>
      </c>
      <c r="C693" s="8">
        <v>56.159166669999998</v>
      </c>
      <c r="D693" s="25">
        <f t="shared" si="30"/>
        <v>56159.166669999999</v>
      </c>
      <c r="E693" s="8" t="str">
        <f t="shared" si="31"/>
        <v>Between 50K - 100k</v>
      </c>
      <c r="F693" s="8">
        <v>5.5</v>
      </c>
      <c r="G693" s="8">
        <v>174.33333329999999</v>
      </c>
      <c r="H693" s="8" t="str">
        <f t="shared" si="32"/>
        <v>Between 101 to 200 HP</v>
      </c>
      <c r="I693" s="8">
        <v>3199</v>
      </c>
      <c r="J693" s="3" t="s">
        <v>491</v>
      </c>
      <c r="K693" s="10">
        <v>2215</v>
      </c>
      <c r="L693" s="10">
        <v>1168</v>
      </c>
      <c r="M693" s="3">
        <v>182</v>
      </c>
      <c r="N693" s="10">
        <v>3565</v>
      </c>
    </row>
    <row r="694" spans="1:14" x14ac:dyDescent="0.3">
      <c r="A694" s="3" t="s">
        <v>119</v>
      </c>
      <c r="B694" s="3" t="s">
        <v>336</v>
      </c>
      <c r="C694" s="8">
        <v>25.082666669999998</v>
      </c>
      <c r="D694" s="25">
        <f t="shared" si="30"/>
        <v>25082.666669999999</v>
      </c>
      <c r="E694" s="8" t="str">
        <f t="shared" si="31"/>
        <v>Below 50k</v>
      </c>
      <c r="F694" s="8">
        <v>4.5333333329999999</v>
      </c>
      <c r="G694" s="8">
        <v>93.6</v>
      </c>
      <c r="H694" s="8" t="str">
        <f t="shared" si="32"/>
        <v>Between 51 to 100 HP</v>
      </c>
      <c r="I694" s="8">
        <v>2127.333333</v>
      </c>
      <c r="J694" s="3" t="s">
        <v>491</v>
      </c>
      <c r="K694" s="10">
        <v>2807</v>
      </c>
      <c r="L694" s="10">
        <v>605</v>
      </c>
      <c r="M694" s="3">
        <v>146</v>
      </c>
      <c r="N694" s="10">
        <v>3558</v>
      </c>
    </row>
    <row r="695" spans="1:14" x14ac:dyDescent="0.3">
      <c r="A695" s="3" t="s">
        <v>119</v>
      </c>
      <c r="B695" s="3" t="s">
        <v>314</v>
      </c>
      <c r="C695" s="8">
        <v>30.838999999999999</v>
      </c>
      <c r="D695" s="25">
        <f t="shared" si="30"/>
        <v>30839</v>
      </c>
      <c r="E695" s="8" t="str">
        <f t="shared" si="31"/>
        <v>Below 50k</v>
      </c>
      <c r="F695" s="8">
        <v>4.5999999999999996</v>
      </c>
      <c r="G695" s="8">
        <v>121</v>
      </c>
      <c r="H695" s="8" t="str">
        <f t="shared" si="32"/>
        <v>Between 101 to 200 HP</v>
      </c>
      <c r="I695" s="8">
        <v>2378</v>
      </c>
      <c r="J695" s="3" t="s">
        <v>491</v>
      </c>
      <c r="K695" s="10">
        <v>2229</v>
      </c>
      <c r="L695" s="10">
        <v>1075</v>
      </c>
      <c r="M695" s="3">
        <v>210</v>
      </c>
      <c r="N695" s="10">
        <v>3514</v>
      </c>
    </row>
    <row r="696" spans="1:14" x14ac:dyDescent="0.3">
      <c r="A696" s="3" t="s">
        <v>32</v>
      </c>
      <c r="B696" s="3" t="s">
        <v>303</v>
      </c>
      <c r="C696" s="8">
        <v>57.229058510000002</v>
      </c>
      <c r="D696" s="25">
        <f t="shared" si="30"/>
        <v>57229.058510000003</v>
      </c>
      <c r="E696" s="8" t="str">
        <f t="shared" si="31"/>
        <v>Between 50K - 100k</v>
      </c>
      <c r="F696" s="8">
        <v>5.2340425530000001</v>
      </c>
      <c r="G696" s="8">
        <v>120.4255319</v>
      </c>
      <c r="H696" s="8" t="str">
        <f t="shared" si="32"/>
        <v>Between 101 to 200 HP</v>
      </c>
      <c r="I696" s="8">
        <v>2309.3404260000002</v>
      </c>
      <c r="J696" s="3" t="s">
        <v>492</v>
      </c>
      <c r="K696" s="10">
        <v>2664</v>
      </c>
      <c r="L696" s="10">
        <v>629</v>
      </c>
      <c r="M696" s="3">
        <v>210</v>
      </c>
      <c r="N696" s="10">
        <v>3503</v>
      </c>
    </row>
    <row r="697" spans="1:14" x14ac:dyDescent="0.3">
      <c r="A697" s="3" t="s">
        <v>19</v>
      </c>
      <c r="B697" s="3" t="s">
        <v>309</v>
      </c>
      <c r="C697" s="8">
        <v>134.78899999999999</v>
      </c>
      <c r="D697" s="25">
        <f t="shared" si="30"/>
        <v>134789</v>
      </c>
      <c r="E697" s="8" t="str">
        <f t="shared" si="31"/>
        <v>Between 100k - 200k</v>
      </c>
      <c r="F697" s="8">
        <v>8</v>
      </c>
      <c r="G697" s="8">
        <v>390</v>
      </c>
      <c r="H697" s="8" t="str">
        <f t="shared" si="32"/>
        <v>Between 301 to 400 HP</v>
      </c>
      <c r="I697" s="8">
        <v>4395</v>
      </c>
      <c r="J697" s="3" t="s">
        <v>491</v>
      </c>
      <c r="K697" s="10">
        <v>3175</v>
      </c>
      <c r="L697" s="10">
        <v>192</v>
      </c>
      <c r="M697" s="3">
        <v>129</v>
      </c>
      <c r="N697" s="10">
        <v>3496</v>
      </c>
    </row>
    <row r="698" spans="1:14" x14ac:dyDescent="0.3">
      <c r="A698" s="3" t="s">
        <v>59</v>
      </c>
      <c r="B698" s="3" t="s">
        <v>319</v>
      </c>
      <c r="C698" s="8">
        <v>20.31264706</v>
      </c>
      <c r="D698" s="25">
        <f t="shared" si="30"/>
        <v>20312.647059999999</v>
      </c>
      <c r="E698" s="8" t="str">
        <f t="shared" si="31"/>
        <v>Below 50k</v>
      </c>
      <c r="F698" s="8">
        <v>5.3529411759999999</v>
      </c>
      <c r="G698" s="8">
        <v>63.294117649999997</v>
      </c>
      <c r="H698" s="8" t="str">
        <f t="shared" si="32"/>
        <v>Between 51 to 100 HP</v>
      </c>
      <c r="I698" s="8">
        <v>1344.823529</v>
      </c>
      <c r="J698" s="3" t="s">
        <v>492</v>
      </c>
      <c r="K698" s="10">
        <v>1751</v>
      </c>
      <c r="L698" s="10">
        <v>1498</v>
      </c>
      <c r="M698" s="3">
        <v>209</v>
      </c>
      <c r="N698" s="10">
        <v>3458</v>
      </c>
    </row>
    <row r="699" spans="1:14" x14ac:dyDescent="0.3">
      <c r="A699" s="3" t="s">
        <v>53</v>
      </c>
      <c r="B699" s="3" t="s">
        <v>332</v>
      </c>
      <c r="C699" s="8">
        <v>17.312419349999999</v>
      </c>
      <c r="D699" s="25">
        <f t="shared" si="30"/>
        <v>17312.41935</v>
      </c>
      <c r="E699" s="8" t="str">
        <f t="shared" si="31"/>
        <v>Below 50k</v>
      </c>
      <c r="F699" s="8">
        <v>4.9677419350000003</v>
      </c>
      <c r="G699" s="8">
        <v>66.354838709999996</v>
      </c>
      <c r="H699" s="8" t="str">
        <f t="shared" si="32"/>
        <v>Between 51 to 100 HP</v>
      </c>
      <c r="I699" s="8">
        <v>1655.741935</v>
      </c>
      <c r="J699" s="3" t="s">
        <v>491</v>
      </c>
      <c r="K699" s="10">
        <v>2292</v>
      </c>
      <c r="L699" s="10">
        <v>963</v>
      </c>
      <c r="M699" s="3">
        <v>172</v>
      </c>
      <c r="N699" s="10">
        <v>3427</v>
      </c>
    </row>
    <row r="700" spans="1:14" x14ac:dyDescent="0.3">
      <c r="A700" s="3" t="s">
        <v>15</v>
      </c>
      <c r="B700" s="3" t="s">
        <v>299</v>
      </c>
      <c r="C700" s="8">
        <v>35.376458329999998</v>
      </c>
      <c r="D700" s="25">
        <f t="shared" si="30"/>
        <v>35376.458330000001</v>
      </c>
      <c r="E700" s="8" t="str">
        <f t="shared" si="31"/>
        <v>Below 50k</v>
      </c>
      <c r="F700" s="8">
        <v>6</v>
      </c>
      <c r="G700" s="8">
        <v>103.08333330000001</v>
      </c>
      <c r="H700" s="8" t="str">
        <f t="shared" si="32"/>
        <v>Between 101 to 200 HP</v>
      </c>
      <c r="I700" s="8">
        <v>1968</v>
      </c>
      <c r="J700" s="3" t="s">
        <v>492</v>
      </c>
      <c r="K700" s="10">
        <v>2563</v>
      </c>
      <c r="L700" s="10">
        <v>667</v>
      </c>
      <c r="M700" s="3">
        <v>195</v>
      </c>
      <c r="N700" s="10">
        <v>3425</v>
      </c>
    </row>
    <row r="701" spans="1:14" x14ac:dyDescent="0.3">
      <c r="A701" s="3" t="s">
        <v>53</v>
      </c>
      <c r="B701" s="3" t="s">
        <v>293</v>
      </c>
      <c r="C701" s="8">
        <v>33.861562499999998</v>
      </c>
      <c r="D701" s="25">
        <f t="shared" si="30"/>
        <v>33861.5625</v>
      </c>
      <c r="E701" s="8" t="str">
        <f t="shared" si="31"/>
        <v>Below 50k</v>
      </c>
      <c r="F701" s="8">
        <v>5.375</v>
      </c>
      <c r="G701" s="8">
        <v>116.25</v>
      </c>
      <c r="H701" s="8" t="str">
        <f t="shared" si="32"/>
        <v>Between 101 to 200 HP</v>
      </c>
      <c r="I701" s="8">
        <v>1925.25</v>
      </c>
      <c r="J701" s="3" t="s">
        <v>491</v>
      </c>
      <c r="K701" s="10">
        <v>2819</v>
      </c>
      <c r="L701" s="10">
        <v>485</v>
      </c>
      <c r="M701" s="3">
        <v>103</v>
      </c>
      <c r="N701" s="10">
        <v>3407</v>
      </c>
    </row>
    <row r="702" spans="1:14" x14ac:dyDescent="0.3">
      <c r="A702" s="3" t="s">
        <v>41</v>
      </c>
      <c r="B702" s="3" t="s">
        <v>240</v>
      </c>
      <c r="C702" s="8">
        <v>12.682499999999999</v>
      </c>
      <c r="D702" s="25">
        <f t="shared" si="30"/>
        <v>12682.5</v>
      </c>
      <c r="E702" s="8" t="str">
        <f t="shared" si="31"/>
        <v>Below 50k</v>
      </c>
      <c r="F702" s="8">
        <v>5</v>
      </c>
      <c r="G702" s="8">
        <v>45</v>
      </c>
      <c r="H702" s="8" t="str">
        <f t="shared" si="32"/>
        <v>Below 50 HP</v>
      </c>
      <c r="I702" s="8">
        <v>999</v>
      </c>
      <c r="J702" s="3" t="s">
        <v>491</v>
      </c>
      <c r="K702" s="10">
        <v>1526</v>
      </c>
      <c r="L702" s="10">
        <v>1698</v>
      </c>
      <c r="M702" s="3">
        <v>136</v>
      </c>
      <c r="N702" s="10">
        <v>3360</v>
      </c>
    </row>
    <row r="703" spans="1:14" x14ac:dyDescent="0.3">
      <c r="A703" s="3" t="s">
        <v>84</v>
      </c>
      <c r="B703" s="3" t="s">
        <v>339</v>
      </c>
      <c r="C703" s="8">
        <v>17.587</v>
      </c>
      <c r="D703" s="25">
        <f t="shared" si="30"/>
        <v>17587</v>
      </c>
      <c r="E703" s="8" t="str">
        <f t="shared" si="31"/>
        <v>Below 50k</v>
      </c>
      <c r="F703" s="8">
        <v>4.0833333329999997</v>
      </c>
      <c r="G703" s="8">
        <v>73.083333330000002</v>
      </c>
      <c r="H703" s="8" t="str">
        <f t="shared" si="32"/>
        <v>Between 51 to 100 HP</v>
      </c>
      <c r="I703" s="8">
        <v>1363.5</v>
      </c>
      <c r="J703" s="3" t="s">
        <v>491</v>
      </c>
      <c r="K703" s="10">
        <v>2021</v>
      </c>
      <c r="L703" s="10">
        <v>1132</v>
      </c>
      <c r="M703" s="3">
        <v>162</v>
      </c>
      <c r="N703" s="10">
        <v>3315</v>
      </c>
    </row>
    <row r="704" spans="1:14" x14ac:dyDescent="0.3">
      <c r="A704" s="3" t="s">
        <v>91</v>
      </c>
      <c r="B704" s="3" t="s">
        <v>274</v>
      </c>
      <c r="C704" s="8">
        <v>50.48413043</v>
      </c>
      <c r="D704" s="25">
        <f t="shared" si="30"/>
        <v>50484.130429999997</v>
      </c>
      <c r="E704" s="8" t="str">
        <f t="shared" si="31"/>
        <v>Between 50K - 100k</v>
      </c>
      <c r="F704" s="8">
        <v>7.3043478259999999</v>
      </c>
      <c r="G704" s="8">
        <v>150.6086957</v>
      </c>
      <c r="H704" s="8" t="str">
        <f t="shared" si="32"/>
        <v>Between 101 to 200 HP</v>
      </c>
      <c r="I704" s="8">
        <v>1969</v>
      </c>
      <c r="J704" s="3" t="s">
        <v>492</v>
      </c>
      <c r="K704" s="10">
        <v>2419</v>
      </c>
      <c r="L704" s="10">
        <v>622</v>
      </c>
      <c r="M704" s="3">
        <v>225</v>
      </c>
      <c r="N704" s="10">
        <v>3266</v>
      </c>
    </row>
    <row r="705" spans="1:14" x14ac:dyDescent="0.3">
      <c r="A705" s="3" t="s">
        <v>70</v>
      </c>
      <c r="B705" s="3" t="s">
        <v>328</v>
      </c>
      <c r="C705" s="8">
        <v>31.7425</v>
      </c>
      <c r="D705" s="25">
        <f t="shared" si="30"/>
        <v>31742.5</v>
      </c>
      <c r="E705" s="8" t="str">
        <f t="shared" si="31"/>
        <v>Below 50k</v>
      </c>
      <c r="F705" s="8">
        <v>4.8333333329999997</v>
      </c>
      <c r="G705" s="8">
        <v>119.66666669999999</v>
      </c>
      <c r="H705" s="8" t="str">
        <f t="shared" si="32"/>
        <v>Between 101 to 200 HP</v>
      </c>
      <c r="I705" s="8">
        <v>2116</v>
      </c>
      <c r="J705" s="3" t="s">
        <v>491</v>
      </c>
      <c r="K705" s="10">
        <v>2482</v>
      </c>
      <c r="L705" s="10">
        <v>639</v>
      </c>
      <c r="M705" s="3">
        <v>144</v>
      </c>
      <c r="N705" s="10">
        <v>3265</v>
      </c>
    </row>
    <row r="706" spans="1:14" x14ac:dyDescent="0.3">
      <c r="A706" s="3" t="s">
        <v>32</v>
      </c>
      <c r="B706" s="3" t="s">
        <v>317</v>
      </c>
      <c r="C706" s="8">
        <v>88.777777779999994</v>
      </c>
      <c r="D706" s="25">
        <f t="shared" si="30"/>
        <v>88777.777779999989</v>
      </c>
      <c r="E706" s="8" t="str">
        <f t="shared" si="31"/>
        <v>Between 50K - 100k</v>
      </c>
      <c r="F706" s="8">
        <v>7</v>
      </c>
      <c r="G706" s="8">
        <v>190</v>
      </c>
      <c r="H706" s="8" t="str">
        <f t="shared" si="32"/>
        <v>Between 101 to 200 HP</v>
      </c>
      <c r="I706" s="8">
        <v>3377.4444440000002</v>
      </c>
      <c r="J706" s="3" t="s">
        <v>491</v>
      </c>
      <c r="K706" s="10">
        <v>2245</v>
      </c>
      <c r="L706" s="10">
        <v>797</v>
      </c>
      <c r="M706" s="3">
        <v>215</v>
      </c>
      <c r="N706" s="10">
        <v>3257</v>
      </c>
    </row>
    <row r="707" spans="1:14" x14ac:dyDescent="0.3">
      <c r="A707" s="3" t="s">
        <v>155</v>
      </c>
      <c r="B707" s="3" t="s">
        <v>292</v>
      </c>
      <c r="C707" s="8">
        <v>28.17</v>
      </c>
      <c r="D707" s="25">
        <f t="shared" ref="D707:D770" si="33">C707*1000</f>
        <v>28170</v>
      </c>
      <c r="E707" s="8" t="str">
        <f t="shared" ref="E707:E770" si="34">IF(C707 &lt; 50, "Below 50k",
    IF(C707 &lt;= 100, "Between 50K - 100k",
        IF(C707 &lt;= 200, "Between 100k - 200k",
            "Beyond 200k")))</f>
        <v>Below 50k</v>
      </c>
      <c r="F707" s="8">
        <v>5.5833333329999997</v>
      </c>
      <c r="G707" s="8">
        <v>103</v>
      </c>
      <c r="H707" s="8" t="str">
        <f t="shared" ref="H707:H770" si="35">IF(G707 &lt;= 50, "Below 50 HP",
    IF(G707 &lt;= 100, "Between 51 to 100 HP",
        IF(G707 &lt;= 200, "Between 101 to 200 HP",
            IF(G707 &lt;= 300, "Between 201 to 300 HP",
                IF(G707 &lt;= 400, "Between 301 to 400 HP",
                    IF(G707 &lt;= 450, "Between 401 to 450 HP",
                        "Beyond 450 HP"))))))</f>
        <v>Between 101 to 200 HP</v>
      </c>
      <c r="I707" s="8">
        <v>1706.333333</v>
      </c>
      <c r="J707" s="3" t="s">
        <v>491</v>
      </c>
      <c r="K707" s="10">
        <v>2372</v>
      </c>
      <c r="L707" s="10">
        <v>726</v>
      </c>
      <c r="M707" s="3">
        <v>149</v>
      </c>
      <c r="N707" s="10">
        <v>3247</v>
      </c>
    </row>
    <row r="708" spans="1:14" x14ac:dyDescent="0.3">
      <c r="A708" s="3" t="s">
        <v>322</v>
      </c>
      <c r="B708" s="3" t="s">
        <v>323</v>
      </c>
      <c r="C708" s="8">
        <v>54.267499999999998</v>
      </c>
      <c r="D708" s="25">
        <f t="shared" si="33"/>
        <v>54267.5</v>
      </c>
      <c r="E708" s="8" t="str">
        <f t="shared" si="34"/>
        <v>Between 50K - 100k</v>
      </c>
      <c r="F708" s="8">
        <v>5.6666666670000003</v>
      </c>
      <c r="G708" s="8">
        <v>114</v>
      </c>
      <c r="H708" s="8" t="str">
        <f t="shared" si="35"/>
        <v>Between 101 to 200 HP</v>
      </c>
      <c r="I708" s="8">
        <v>1998</v>
      </c>
      <c r="J708" s="3" t="s">
        <v>492</v>
      </c>
      <c r="K708" s="10">
        <v>2252</v>
      </c>
      <c r="L708" s="10">
        <v>797</v>
      </c>
      <c r="M708" s="3">
        <v>146</v>
      </c>
      <c r="N708" s="10">
        <v>3195</v>
      </c>
    </row>
    <row r="709" spans="1:14" x14ac:dyDescent="0.3">
      <c r="A709" s="3" t="s">
        <v>59</v>
      </c>
      <c r="B709" s="3" t="s">
        <v>359</v>
      </c>
      <c r="C709" s="8">
        <v>20.124187500000001</v>
      </c>
      <c r="D709" s="25">
        <f t="shared" si="33"/>
        <v>20124.1875</v>
      </c>
      <c r="E709" s="8" t="str">
        <f t="shared" si="34"/>
        <v>Below 50k</v>
      </c>
      <c r="F709" s="8">
        <v>4.875</v>
      </c>
      <c r="G709" s="8">
        <v>79.875</v>
      </c>
      <c r="H709" s="8" t="str">
        <f t="shared" si="35"/>
        <v>Between 51 to 100 HP</v>
      </c>
      <c r="I709" s="8">
        <v>1836.875</v>
      </c>
      <c r="J709" s="3" t="s">
        <v>491</v>
      </c>
      <c r="K709" s="10">
        <v>2299</v>
      </c>
      <c r="L709" s="10">
        <v>689</v>
      </c>
      <c r="M709" s="3">
        <v>160</v>
      </c>
      <c r="N709" s="10">
        <v>3148</v>
      </c>
    </row>
    <row r="710" spans="1:14" x14ac:dyDescent="0.3">
      <c r="A710" s="3" t="s">
        <v>73</v>
      </c>
      <c r="B710" s="3" t="s">
        <v>349</v>
      </c>
      <c r="C710" s="8">
        <v>15.161666670000001</v>
      </c>
      <c r="D710" s="25">
        <f t="shared" si="33"/>
        <v>15161.666670000001</v>
      </c>
      <c r="E710" s="8" t="str">
        <f t="shared" si="34"/>
        <v>Below 50k</v>
      </c>
      <c r="F710" s="8">
        <v>4.6666666670000003</v>
      </c>
      <c r="G710" s="8">
        <v>75</v>
      </c>
      <c r="H710" s="8" t="str">
        <f t="shared" si="35"/>
        <v>Between 51 to 100 HP</v>
      </c>
      <c r="I710" s="8">
        <v>1594</v>
      </c>
      <c r="J710" s="3" t="s">
        <v>491</v>
      </c>
      <c r="K710" s="10">
        <v>2085</v>
      </c>
      <c r="L710" s="10">
        <v>835</v>
      </c>
      <c r="M710" s="3">
        <v>153</v>
      </c>
      <c r="N710" s="10">
        <v>3073</v>
      </c>
    </row>
    <row r="711" spans="1:14" x14ac:dyDescent="0.3">
      <c r="A711" s="3" t="s">
        <v>22</v>
      </c>
      <c r="B711" s="3">
        <v>508</v>
      </c>
      <c r="C711" s="8">
        <v>46.853902439999999</v>
      </c>
      <c r="D711" s="25">
        <f t="shared" si="33"/>
        <v>46853.902439999998</v>
      </c>
      <c r="E711" s="8" t="str">
        <f t="shared" si="34"/>
        <v>Below 50k</v>
      </c>
      <c r="F711" s="8">
        <v>7.7073170729999996</v>
      </c>
      <c r="G711" s="8">
        <v>125.04878050000001</v>
      </c>
      <c r="H711" s="8" t="str">
        <f t="shared" si="35"/>
        <v>Between 101 to 200 HP</v>
      </c>
      <c r="I711" s="8">
        <v>1642.0487800000001</v>
      </c>
      <c r="J711" s="3" t="s">
        <v>492</v>
      </c>
      <c r="K711" s="10">
        <v>2569</v>
      </c>
      <c r="L711" s="10">
        <v>383</v>
      </c>
      <c r="M711" s="3">
        <v>105</v>
      </c>
      <c r="N711" s="10">
        <v>3057</v>
      </c>
    </row>
    <row r="712" spans="1:14" x14ac:dyDescent="0.3">
      <c r="A712" s="3" t="s">
        <v>34</v>
      </c>
      <c r="B712" s="3" t="s">
        <v>312</v>
      </c>
      <c r="C712" s="8">
        <v>121.77</v>
      </c>
      <c r="D712" s="25">
        <f t="shared" si="33"/>
        <v>121770</v>
      </c>
      <c r="E712" s="8" t="str">
        <f t="shared" si="34"/>
        <v>Between 100k - 200k</v>
      </c>
      <c r="F712" s="8">
        <v>6.6666666670000003</v>
      </c>
      <c r="G712" s="8">
        <v>316.33333329999999</v>
      </c>
      <c r="H712" s="8" t="str">
        <f t="shared" si="35"/>
        <v>Between 301 to 400 HP</v>
      </c>
      <c r="I712" s="8">
        <v>3740</v>
      </c>
      <c r="J712" s="3" t="s">
        <v>491</v>
      </c>
      <c r="K712" s="10">
        <v>2700</v>
      </c>
      <c r="L712" s="10">
        <v>246</v>
      </c>
      <c r="M712" s="3">
        <v>109</v>
      </c>
      <c r="N712" s="10">
        <v>3055</v>
      </c>
    </row>
    <row r="713" spans="1:14" x14ac:dyDescent="0.3">
      <c r="A713" s="3" t="s">
        <v>34</v>
      </c>
      <c r="B713" s="3" t="s">
        <v>334</v>
      </c>
      <c r="C713" s="8">
        <v>43.974499999999999</v>
      </c>
      <c r="D713" s="25">
        <f t="shared" si="33"/>
        <v>43974.5</v>
      </c>
      <c r="E713" s="8" t="str">
        <f t="shared" si="34"/>
        <v>Below 50k</v>
      </c>
      <c r="F713" s="8">
        <v>4.5</v>
      </c>
      <c r="G713" s="8">
        <v>98</v>
      </c>
      <c r="H713" s="8" t="str">
        <f t="shared" si="35"/>
        <v>Between 51 to 100 HP</v>
      </c>
      <c r="I713" s="8">
        <v>2309</v>
      </c>
      <c r="J713" s="3" t="s">
        <v>491</v>
      </c>
      <c r="K713" s="10">
        <v>2037</v>
      </c>
      <c r="L713" s="10">
        <v>839</v>
      </c>
      <c r="M713" s="3">
        <v>171</v>
      </c>
      <c r="N713" s="10">
        <v>3047</v>
      </c>
    </row>
    <row r="714" spans="1:14" x14ac:dyDescent="0.3">
      <c r="A714" s="3" t="s">
        <v>26</v>
      </c>
      <c r="B714" s="3" t="s">
        <v>316</v>
      </c>
      <c r="C714" s="8">
        <v>27.123333330000001</v>
      </c>
      <c r="D714" s="25">
        <f t="shared" si="33"/>
        <v>27123.333330000001</v>
      </c>
      <c r="E714" s="8" t="str">
        <f t="shared" si="34"/>
        <v>Below 50k</v>
      </c>
      <c r="F714" s="8">
        <v>6</v>
      </c>
      <c r="G714" s="8">
        <v>101</v>
      </c>
      <c r="H714" s="8" t="str">
        <f t="shared" si="35"/>
        <v>Between 101 to 200 HP</v>
      </c>
      <c r="I714" s="8">
        <v>1497</v>
      </c>
      <c r="J714" s="3" t="s">
        <v>491</v>
      </c>
      <c r="K714" s="10">
        <v>1731</v>
      </c>
      <c r="L714" s="10">
        <v>1053</v>
      </c>
      <c r="M714" s="3">
        <v>169</v>
      </c>
      <c r="N714" s="10">
        <v>2953</v>
      </c>
    </row>
    <row r="715" spans="1:14" x14ac:dyDescent="0.3">
      <c r="A715" s="3" t="s">
        <v>137</v>
      </c>
      <c r="B715" s="3">
        <v>944</v>
      </c>
      <c r="C715" s="8">
        <v>59.490499999999997</v>
      </c>
      <c r="D715" s="25">
        <f t="shared" si="33"/>
        <v>59490.5</v>
      </c>
      <c r="E715" s="8" t="str">
        <f t="shared" si="34"/>
        <v>Between 50K - 100k</v>
      </c>
      <c r="F715" s="8">
        <v>5</v>
      </c>
      <c r="G715" s="8">
        <v>137.5</v>
      </c>
      <c r="H715" s="8" t="str">
        <f t="shared" si="35"/>
        <v>Between 101 to 200 HP</v>
      </c>
      <c r="I715" s="8">
        <v>2734.5</v>
      </c>
      <c r="J715" s="3" t="s">
        <v>491</v>
      </c>
      <c r="K715" s="10">
        <v>2569</v>
      </c>
      <c r="L715" s="10">
        <v>273</v>
      </c>
      <c r="M715" s="3">
        <v>111</v>
      </c>
      <c r="N715" s="10">
        <v>2953</v>
      </c>
    </row>
    <row r="716" spans="1:14" x14ac:dyDescent="0.3">
      <c r="A716" s="3" t="s">
        <v>11</v>
      </c>
      <c r="B716" s="3" t="s">
        <v>329</v>
      </c>
      <c r="C716" s="8">
        <v>11.712899999999999</v>
      </c>
      <c r="D716" s="25">
        <f t="shared" si="33"/>
        <v>11712.9</v>
      </c>
      <c r="E716" s="8" t="str">
        <f t="shared" si="34"/>
        <v>Below 50k</v>
      </c>
      <c r="F716" s="8">
        <v>4</v>
      </c>
      <c r="G716" s="8">
        <v>69</v>
      </c>
      <c r="H716" s="8" t="str">
        <f t="shared" si="35"/>
        <v>Between 51 to 100 HP</v>
      </c>
      <c r="I716" s="8">
        <v>1864.8</v>
      </c>
      <c r="J716" s="3" t="s">
        <v>491</v>
      </c>
      <c r="K716" s="10">
        <v>2598</v>
      </c>
      <c r="L716" s="10">
        <v>278</v>
      </c>
      <c r="M716" s="3">
        <v>66</v>
      </c>
      <c r="N716" s="10">
        <v>2942</v>
      </c>
    </row>
    <row r="717" spans="1:14" x14ac:dyDescent="0.3">
      <c r="A717" s="3" t="s">
        <v>91</v>
      </c>
      <c r="B717" s="3" t="s">
        <v>341</v>
      </c>
      <c r="C717" s="8">
        <v>36.907693549999998</v>
      </c>
      <c r="D717" s="25">
        <f t="shared" si="33"/>
        <v>36907.693549999996</v>
      </c>
      <c r="E717" s="8" t="str">
        <f t="shared" si="34"/>
        <v>Below 50k</v>
      </c>
      <c r="F717" s="8">
        <v>4.5</v>
      </c>
      <c r="G717" s="8">
        <v>126.1451613</v>
      </c>
      <c r="H717" s="8" t="str">
        <f t="shared" si="35"/>
        <v>Between 101 to 200 HP</v>
      </c>
      <c r="I717" s="8">
        <v>2344</v>
      </c>
      <c r="J717" s="3" t="s">
        <v>491</v>
      </c>
      <c r="K717" s="10">
        <v>2357</v>
      </c>
      <c r="L717" s="10">
        <v>434</v>
      </c>
      <c r="M717" s="3">
        <v>147</v>
      </c>
      <c r="N717" s="10">
        <v>2938</v>
      </c>
    </row>
    <row r="718" spans="1:14" x14ac:dyDescent="0.3">
      <c r="A718" s="3" t="s">
        <v>24</v>
      </c>
      <c r="B718" s="3" t="s">
        <v>360</v>
      </c>
      <c r="C718" s="8">
        <v>22.953833329999998</v>
      </c>
      <c r="D718" s="25">
        <f t="shared" si="33"/>
        <v>22953.833329999998</v>
      </c>
      <c r="E718" s="8" t="str">
        <f t="shared" si="34"/>
        <v>Below 50k</v>
      </c>
      <c r="F718" s="8">
        <v>5</v>
      </c>
      <c r="G718" s="8">
        <v>67.333333330000002</v>
      </c>
      <c r="H718" s="8" t="str">
        <f t="shared" si="35"/>
        <v>Between 51 to 100 HP</v>
      </c>
      <c r="I718" s="8">
        <v>1908.166667</v>
      </c>
      <c r="J718" s="3" t="s">
        <v>491</v>
      </c>
      <c r="K718" s="10">
        <v>1959</v>
      </c>
      <c r="L718" s="10">
        <v>719</v>
      </c>
      <c r="M718" s="3">
        <v>153</v>
      </c>
      <c r="N718" s="10">
        <v>2831</v>
      </c>
    </row>
    <row r="719" spans="1:14" x14ac:dyDescent="0.3">
      <c r="A719" s="3" t="s">
        <v>59</v>
      </c>
      <c r="B719" s="3" t="s">
        <v>330</v>
      </c>
      <c r="C719" s="8">
        <v>21.911666669999999</v>
      </c>
      <c r="D719" s="25">
        <f t="shared" si="33"/>
        <v>21911.666669999999</v>
      </c>
      <c r="E719" s="8" t="str">
        <f t="shared" si="34"/>
        <v>Below 50k</v>
      </c>
      <c r="F719" s="8">
        <v>4.6666666670000003</v>
      </c>
      <c r="G719" s="8">
        <v>88</v>
      </c>
      <c r="H719" s="8" t="str">
        <f t="shared" si="35"/>
        <v>Between 51 to 100 HP</v>
      </c>
      <c r="I719" s="8">
        <v>1586</v>
      </c>
      <c r="J719" s="3" t="s">
        <v>491</v>
      </c>
      <c r="K719" s="10">
        <v>1375</v>
      </c>
      <c r="L719" s="10">
        <v>1275</v>
      </c>
      <c r="M719" s="3">
        <v>155</v>
      </c>
      <c r="N719" s="10">
        <v>2805</v>
      </c>
    </row>
    <row r="720" spans="1:14" x14ac:dyDescent="0.3">
      <c r="A720" s="3" t="s">
        <v>30</v>
      </c>
      <c r="B720" s="3" t="s">
        <v>346</v>
      </c>
      <c r="C720" s="8">
        <v>30.0062</v>
      </c>
      <c r="D720" s="25">
        <f t="shared" si="33"/>
        <v>30006.2</v>
      </c>
      <c r="E720" s="8" t="str">
        <f t="shared" si="34"/>
        <v>Below 50k</v>
      </c>
      <c r="F720" s="8">
        <v>3.2</v>
      </c>
      <c r="G720" s="8">
        <v>115.4666667</v>
      </c>
      <c r="H720" s="8" t="str">
        <f t="shared" si="35"/>
        <v>Between 101 to 200 HP</v>
      </c>
      <c r="I720" s="8">
        <v>2245.6</v>
      </c>
      <c r="J720" s="3" t="s">
        <v>491</v>
      </c>
      <c r="K720" s="10">
        <v>2161</v>
      </c>
      <c r="L720" s="10">
        <v>416</v>
      </c>
      <c r="M720" s="3">
        <v>143</v>
      </c>
      <c r="N720" s="10">
        <v>2720</v>
      </c>
    </row>
    <row r="721" spans="1:14" x14ac:dyDescent="0.3">
      <c r="A721" s="3" t="s">
        <v>186</v>
      </c>
      <c r="B721" s="3" t="s">
        <v>331</v>
      </c>
      <c r="C721" s="8">
        <v>53.101428570000003</v>
      </c>
      <c r="D721" s="25">
        <f t="shared" si="33"/>
        <v>53101.428570000004</v>
      </c>
      <c r="E721" s="8" t="str">
        <f t="shared" si="34"/>
        <v>Between 50K - 100k</v>
      </c>
      <c r="F721" s="8">
        <v>6</v>
      </c>
      <c r="G721" s="8">
        <v>163.7142857</v>
      </c>
      <c r="H721" s="8" t="str">
        <f t="shared" si="35"/>
        <v>Between 101 to 200 HP</v>
      </c>
      <c r="I721" s="8">
        <v>2679.2857140000001</v>
      </c>
      <c r="J721" s="3" t="s">
        <v>491</v>
      </c>
      <c r="K721" s="10">
        <v>2177</v>
      </c>
      <c r="L721" s="10">
        <v>369</v>
      </c>
      <c r="M721" s="3">
        <v>129</v>
      </c>
      <c r="N721" s="10">
        <v>2675</v>
      </c>
    </row>
    <row r="722" spans="1:14" x14ac:dyDescent="0.3">
      <c r="A722" s="3" t="s">
        <v>34</v>
      </c>
      <c r="B722" s="3" t="s">
        <v>326</v>
      </c>
      <c r="C722" s="8">
        <v>105.465</v>
      </c>
      <c r="D722" s="25">
        <f t="shared" si="33"/>
        <v>105465</v>
      </c>
      <c r="E722" s="8" t="str">
        <f t="shared" si="34"/>
        <v>Between 100k - 200k</v>
      </c>
      <c r="F722" s="8">
        <v>8</v>
      </c>
      <c r="G722" s="8">
        <v>257.5</v>
      </c>
      <c r="H722" s="8" t="str">
        <f t="shared" si="35"/>
        <v>Between 201 to 300 HP</v>
      </c>
      <c r="I722" s="8">
        <v>2981</v>
      </c>
      <c r="J722" s="3" t="s">
        <v>491</v>
      </c>
      <c r="K722" s="10">
        <v>2189</v>
      </c>
      <c r="L722" s="10">
        <v>322</v>
      </c>
      <c r="M722" s="3">
        <v>126</v>
      </c>
      <c r="N722" s="10">
        <v>2637</v>
      </c>
    </row>
    <row r="723" spans="1:14" x14ac:dyDescent="0.3">
      <c r="A723" s="3" t="s">
        <v>39</v>
      </c>
      <c r="B723" s="3" t="s">
        <v>327</v>
      </c>
      <c r="C723" s="8">
        <v>13.44125</v>
      </c>
      <c r="D723" s="25">
        <f t="shared" si="33"/>
        <v>13441.25</v>
      </c>
      <c r="E723" s="8" t="str">
        <f t="shared" si="34"/>
        <v>Below 50k</v>
      </c>
      <c r="F723" s="8">
        <v>5</v>
      </c>
      <c r="G723" s="8">
        <v>54.5</v>
      </c>
      <c r="H723" s="8" t="str">
        <f t="shared" si="35"/>
        <v>Between 51 to 100 HP</v>
      </c>
      <c r="I723" s="8">
        <v>1304</v>
      </c>
      <c r="J723" s="3" t="s">
        <v>491</v>
      </c>
      <c r="K723" s="10">
        <v>1624</v>
      </c>
      <c r="L723" s="10">
        <v>883</v>
      </c>
      <c r="M723" s="3">
        <v>119</v>
      </c>
      <c r="N723" s="10">
        <v>2626</v>
      </c>
    </row>
    <row r="724" spans="1:14" x14ac:dyDescent="0.3">
      <c r="A724" s="3" t="s">
        <v>39</v>
      </c>
      <c r="B724" s="3" t="s">
        <v>333</v>
      </c>
      <c r="C724" s="8">
        <v>35.725266670000003</v>
      </c>
      <c r="D724" s="25">
        <f t="shared" si="33"/>
        <v>35725.266670000005</v>
      </c>
      <c r="E724" s="8" t="str">
        <f t="shared" si="34"/>
        <v>Below 50k</v>
      </c>
      <c r="F724" s="8">
        <v>4.4000000000000004</v>
      </c>
      <c r="G724" s="8">
        <v>121</v>
      </c>
      <c r="H724" s="8" t="str">
        <f t="shared" si="35"/>
        <v>Between 101 to 200 HP</v>
      </c>
      <c r="I724" s="8">
        <v>2287.6</v>
      </c>
      <c r="J724" s="3" t="s">
        <v>491</v>
      </c>
      <c r="K724" s="10">
        <v>1755</v>
      </c>
      <c r="L724" s="10">
        <v>741</v>
      </c>
      <c r="M724" s="3">
        <v>111</v>
      </c>
      <c r="N724" s="10">
        <v>2607</v>
      </c>
    </row>
    <row r="725" spans="1:14" x14ac:dyDescent="0.3">
      <c r="A725" s="3" t="s">
        <v>34</v>
      </c>
      <c r="B725" s="3" t="s">
        <v>296</v>
      </c>
      <c r="C725" s="8">
        <v>87.12</v>
      </c>
      <c r="D725" s="25">
        <f t="shared" si="33"/>
        <v>87120</v>
      </c>
      <c r="E725" s="8" t="str">
        <f t="shared" si="34"/>
        <v>Between 50K - 100k</v>
      </c>
      <c r="F725" s="8">
        <v>8</v>
      </c>
      <c r="G725" s="8">
        <v>190</v>
      </c>
      <c r="H725" s="8" t="str">
        <f t="shared" si="35"/>
        <v>Between 101 to 200 HP</v>
      </c>
      <c r="I725" s="8">
        <v>2967</v>
      </c>
      <c r="J725" s="3" t="s">
        <v>492</v>
      </c>
      <c r="K725" s="10">
        <v>2233</v>
      </c>
      <c r="L725" s="10">
        <v>235</v>
      </c>
      <c r="M725" s="3">
        <v>90</v>
      </c>
      <c r="N725" s="10">
        <v>2558</v>
      </c>
    </row>
    <row r="726" spans="1:14" x14ac:dyDescent="0.3">
      <c r="A726" s="3" t="s">
        <v>24</v>
      </c>
      <c r="B726" s="3" t="s">
        <v>351</v>
      </c>
      <c r="C726" s="8">
        <v>38.482470589999998</v>
      </c>
      <c r="D726" s="25">
        <f t="shared" si="33"/>
        <v>38482.470589999997</v>
      </c>
      <c r="E726" s="8" t="str">
        <f t="shared" si="34"/>
        <v>Below 50k</v>
      </c>
      <c r="F726" s="8">
        <v>4.8823529409999997</v>
      </c>
      <c r="G726" s="8">
        <v>90.941176470000002</v>
      </c>
      <c r="H726" s="8" t="str">
        <f t="shared" si="35"/>
        <v>Between 51 to 100 HP</v>
      </c>
      <c r="I726" s="8">
        <v>2953.5882350000002</v>
      </c>
      <c r="J726" s="3" t="s">
        <v>492</v>
      </c>
      <c r="K726" s="10">
        <v>1975</v>
      </c>
      <c r="L726" s="10">
        <v>408</v>
      </c>
      <c r="M726" s="3">
        <v>106</v>
      </c>
      <c r="N726" s="10">
        <v>2489</v>
      </c>
    </row>
    <row r="727" spans="1:14" x14ac:dyDescent="0.3">
      <c r="A727" s="3" t="s">
        <v>24</v>
      </c>
      <c r="B727" s="3" t="s">
        <v>343</v>
      </c>
      <c r="C727" s="8">
        <v>87.486999999999995</v>
      </c>
      <c r="D727" s="25">
        <f t="shared" si="33"/>
        <v>87487</v>
      </c>
      <c r="E727" s="8" t="str">
        <f t="shared" si="34"/>
        <v>Between 50K - 100k</v>
      </c>
      <c r="F727" s="8">
        <v>0</v>
      </c>
      <c r="G727" s="8">
        <v>188</v>
      </c>
      <c r="H727" s="8" t="str">
        <f t="shared" si="35"/>
        <v>Between 101 to 200 HP</v>
      </c>
      <c r="I727" s="8">
        <v>3498</v>
      </c>
      <c r="J727" s="3" t="s">
        <v>491</v>
      </c>
      <c r="K727" s="10">
        <v>1619</v>
      </c>
      <c r="L727" s="10">
        <v>704</v>
      </c>
      <c r="M727" s="3">
        <v>126</v>
      </c>
      <c r="N727" s="10">
        <v>2449</v>
      </c>
    </row>
    <row r="728" spans="1:14" x14ac:dyDescent="0.3">
      <c r="A728" s="3" t="s">
        <v>11</v>
      </c>
      <c r="B728" s="3" t="s">
        <v>365</v>
      </c>
      <c r="C728" s="8">
        <v>76.709999999999994</v>
      </c>
      <c r="D728" s="25">
        <f t="shared" si="33"/>
        <v>76710</v>
      </c>
      <c r="E728" s="8" t="str">
        <f t="shared" si="34"/>
        <v>Between 50K - 100k</v>
      </c>
      <c r="F728" s="8">
        <v>0</v>
      </c>
      <c r="G728" s="8">
        <v>336</v>
      </c>
      <c r="H728" s="8" t="str">
        <f t="shared" si="35"/>
        <v>Between 301 to 400 HP</v>
      </c>
      <c r="I728" s="8">
        <v>0</v>
      </c>
      <c r="J728" s="3" t="s">
        <v>491</v>
      </c>
      <c r="K728" s="10">
        <v>1860</v>
      </c>
      <c r="L728" s="10">
        <v>378</v>
      </c>
      <c r="M728" s="3">
        <v>97</v>
      </c>
      <c r="N728" s="10">
        <v>2335</v>
      </c>
    </row>
    <row r="729" spans="1:14" x14ac:dyDescent="0.3">
      <c r="A729" s="3" t="s">
        <v>15</v>
      </c>
      <c r="B729" s="3" t="s">
        <v>357</v>
      </c>
      <c r="C729" s="8">
        <v>35.340000000000003</v>
      </c>
      <c r="D729" s="25">
        <f t="shared" si="33"/>
        <v>35340</v>
      </c>
      <c r="E729" s="8" t="str">
        <f t="shared" si="34"/>
        <v>Below 50k</v>
      </c>
      <c r="F729" s="8">
        <v>5</v>
      </c>
      <c r="G729" s="8">
        <v>118</v>
      </c>
      <c r="H729" s="8" t="str">
        <f t="shared" si="35"/>
        <v>Between 101 to 200 HP</v>
      </c>
      <c r="I729" s="8">
        <v>1781</v>
      </c>
      <c r="J729" s="3" t="s">
        <v>491</v>
      </c>
      <c r="K729" s="10">
        <v>1980</v>
      </c>
      <c r="L729" s="10">
        <v>237</v>
      </c>
      <c r="M729" s="3">
        <v>97</v>
      </c>
      <c r="N729" s="10">
        <v>2314</v>
      </c>
    </row>
    <row r="730" spans="1:14" x14ac:dyDescent="0.3">
      <c r="A730" s="3" t="s">
        <v>32</v>
      </c>
      <c r="B730" s="3" t="s">
        <v>345</v>
      </c>
      <c r="C730" s="8">
        <v>59.054250000000003</v>
      </c>
      <c r="D730" s="25">
        <f t="shared" si="33"/>
        <v>59054.25</v>
      </c>
      <c r="E730" s="8" t="str">
        <f t="shared" si="34"/>
        <v>Between 50K - 100k</v>
      </c>
      <c r="F730" s="8">
        <v>6.75</v>
      </c>
      <c r="G730" s="8">
        <v>144.375</v>
      </c>
      <c r="H730" s="8" t="str">
        <f t="shared" si="35"/>
        <v>Between 101 to 200 HP</v>
      </c>
      <c r="I730" s="8">
        <v>2417.875</v>
      </c>
      <c r="J730" s="3" t="s">
        <v>492</v>
      </c>
      <c r="K730" s="10">
        <v>1604</v>
      </c>
      <c r="L730" s="10">
        <v>545</v>
      </c>
      <c r="M730" s="3">
        <v>152</v>
      </c>
      <c r="N730" s="10">
        <v>2301</v>
      </c>
    </row>
    <row r="731" spans="1:14" x14ac:dyDescent="0.3">
      <c r="A731" s="3" t="s">
        <v>22</v>
      </c>
      <c r="B731" s="3">
        <v>4007</v>
      </c>
      <c r="C731" s="8">
        <v>42.934285709999997</v>
      </c>
      <c r="D731" s="25">
        <f t="shared" si="33"/>
        <v>42934.285709999996</v>
      </c>
      <c r="E731" s="8" t="str">
        <f t="shared" si="34"/>
        <v>Below 50k</v>
      </c>
      <c r="F731" s="8">
        <v>3.8571428569999999</v>
      </c>
      <c r="G731" s="8">
        <v>122.1428571</v>
      </c>
      <c r="H731" s="8" t="str">
        <f t="shared" si="35"/>
        <v>Between 101 to 200 HP</v>
      </c>
      <c r="I731" s="8">
        <v>2308.2857140000001</v>
      </c>
      <c r="J731" s="3" t="s">
        <v>491</v>
      </c>
      <c r="K731" s="10">
        <v>1489</v>
      </c>
      <c r="L731" s="10">
        <v>714</v>
      </c>
      <c r="M731" s="3">
        <v>92</v>
      </c>
      <c r="N731" s="10">
        <v>2295</v>
      </c>
    </row>
    <row r="732" spans="1:14" x14ac:dyDescent="0.3">
      <c r="A732" s="3" t="s">
        <v>149</v>
      </c>
      <c r="B732" s="3" t="s">
        <v>348</v>
      </c>
      <c r="C732" s="8">
        <v>37.471874999999997</v>
      </c>
      <c r="D732" s="25">
        <f t="shared" si="33"/>
        <v>37471.875</v>
      </c>
      <c r="E732" s="8" t="str">
        <f t="shared" si="34"/>
        <v>Below 50k</v>
      </c>
      <c r="F732" s="8">
        <v>5.5</v>
      </c>
      <c r="G732" s="8">
        <v>114.5</v>
      </c>
      <c r="H732" s="8" t="str">
        <f t="shared" si="35"/>
        <v>Between 101 to 200 HP</v>
      </c>
      <c r="I732" s="8">
        <v>2167.5</v>
      </c>
      <c r="J732" s="3" t="s">
        <v>491</v>
      </c>
      <c r="K732" s="10">
        <v>1689</v>
      </c>
      <c r="L732" s="10">
        <v>499</v>
      </c>
      <c r="M732" s="3">
        <v>95</v>
      </c>
      <c r="N732" s="10">
        <v>2283</v>
      </c>
    </row>
    <row r="733" spans="1:14" x14ac:dyDescent="0.3">
      <c r="A733" s="3" t="s">
        <v>30</v>
      </c>
      <c r="B733" s="3" t="s">
        <v>358</v>
      </c>
      <c r="C733" s="8">
        <v>81.295000000000002</v>
      </c>
      <c r="D733" s="25">
        <f t="shared" si="33"/>
        <v>81295</v>
      </c>
      <c r="E733" s="8" t="str">
        <f t="shared" si="34"/>
        <v>Between 50K - 100k</v>
      </c>
      <c r="F733" s="8">
        <v>8</v>
      </c>
      <c r="G733" s="8">
        <v>250</v>
      </c>
      <c r="H733" s="8" t="str">
        <f t="shared" si="35"/>
        <v>Between 201 to 300 HP</v>
      </c>
      <c r="I733" s="8">
        <v>2998</v>
      </c>
      <c r="J733" s="3" t="s">
        <v>491</v>
      </c>
      <c r="K733" s="10">
        <v>1976</v>
      </c>
      <c r="L733" s="10">
        <v>229</v>
      </c>
      <c r="M733" s="3">
        <v>61</v>
      </c>
      <c r="N733" s="10">
        <v>2266</v>
      </c>
    </row>
    <row r="734" spans="1:14" x14ac:dyDescent="0.3">
      <c r="A734" s="3" t="s">
        <v>279</v>
      </c>
      <c r="B734" s="3" t="s">
        <v>347</v>
      </c>
      <c r="C734" s="8">
        <v>47.881</v>
      </c>
      <c r="D734" s="25">
        <f t="shared" si="33"/>
        <v>47881</v>
      </c>
      <c r="E734" s="8" t="str">
        <f t="shared" si="34"/>
        <v>Below 50k</v>
      </c>
      <c r="F734" s="8">
        <v>5.1111111109999996</v>
      </c>
      <c r="G734" s="8">
        <v>141.44444440000001</v>
      </c>
      <c r="H734" s="8" t="str">
        <f t="shared" si="35"/>
        <v>Between 101 to 200 HP</v>
      </c>
      <c r="I734" s="8">
        <v>3106.666667</v>
      </c>
      <c r="J734" s="3" t="s">
        <v>492</v>
      </c>
      <c r="K734" s="10">
        <v>1606</v>
      </c>
      <c r="L734" s="10">
        <v>547</v>
      </c>
      <c r="M734" s="3">
        <v>102</v>
      </c>
      <c r="N734" s="10">
        <v>2255</v>
      </c>
    </row>
    <row r="735" spans="1:14" x14ac:dyDescent="0.3">
      <c r="A735" s="3" t="s">
        <v>262</v>
      </c>
      <c r="B735" s="3" t="s">
        <v>340</v>
      </c>
      <c r="C735" s="8">
        <v>78.477222220000002</v>
      </c>
      <c r="D735" s="25">
        <f t="shared" si="33"/>
        <v>78477.222219999996</v>
      </c>
      <c r="E735" s="8" t="str">
        <f t="shared" si="34"/>
        <v>Between 50K - 100k</v>
      </c>
      <c r="F735" s="8">
        <v>0.88888888899999996</v>
      </c>
      <c r="G735" s="8">
        <v>224.7777778</v>
      </c>
      <c r="H735" s="8" t="str">
        <f t="shared" si="35"/>
        <v>Between 201 to 300 HP</v>
      </c>
      <c r="I735" s="8">
        <v>3196.5555559999998</v>
      </c>
      <c r="J735" s="3" t="s">
        <v>491</v>
      </c>
      <c r="K735" s="10">
        <v>1857</v>
      </c>
      <c r="L735" s="10">
        <v>233</v>
      </c>
      <c r="M735" s="3">
        <v>149</v>
      </c>
      <c r="N735" s="10">
        <v>2239</v>
      </c>
    </row>
    <row r="736" spans="1:14" x14ac:dyDescent="0.3">
      <c r="A736" s="3" t="s">
        <v>91</v>
      </c>
      <c r="B736" s="3">
        <v>960</v>
      </c>
      <c r="C736" s="8">
        <v>40.764499999999998</v>
      </c>
      <c r="D736" s="25">
        <f t="shared" si="33"/>
        <v>40764.5</v>
      </c>
      <c r="E736" s="8" t="str">
        <f t="shared" si="34"/>
        <v>Below 50k</v>
      </c>
      <c r="F736" s="8">
        <v>4.3333333329999997</v>
      </c>
      <c r="G736" s="8">
        <v>133.33333329999999</v>
      </c>
      <c r="H736" s="8" t="str">
        <f t="shared" si="35"/>
        <v>Between 101 to 200 HP</v>
      </c>
      <c r="I736" s="8">
        <v>2634.2222219999999</v>
      </c>
      <c r="J736" s="3" t="s">
        <v>491</v>
      </c>
      <c r="K736" s="10">
        <v>1672</v>
      </c>
      <c r="L736" s="10">
        <v>369</v>
      </c>
      <c r="M736" s="3">
        <v>115</v>
      </c>
      <c r="N736" s="10">
        <v>2156</v>
      </c>
    </row>
    <row r="737" spans="1:14" x14ac:dyDescent="0.3">
      <c r="A737" s="3" t="s">
        <v>32</v>
      </c>
      <c r="B737" s="3" t="s">
        <v>303</v>
      </c>
      <c r="C737" s="8">
        <v>57.229058510000002</v>
      </c>
      <c r="D737" s="25">
        <f t="shared" si="33"/>
        <v>57229.058510000003</v>
      </c>
      <c r="E737" s="8" t="str">
        <f t="shared" si="34"/>
        <v>Between 50K - 100k</v>
      </c>
      <c r="F737" s="8">
        <v>5.2340425530000001</v>
      </c>
      <c r="G737" s="8">
        <v>120.4255319</v>
      </c>
      <c r="H737" s="8" t="str">
        <f t="shared" si="35"/>
        <v>Between 101 to 200 HP</v>
      </c>
      <c r="I737" s="8">
        <v>2309.3404260000002</v>
      </c>
      <c r="J737" s="3" t="s">
        <v>492</v>
      </c>
      <c r="K737" s="10">
        <v>1609</v>
      </c>
      <c r="L737" s="10">
        <v>397</v>
      </c>
      <c r="M737" s="3">
        <v>149</v>
      </c>
      <c r="N737" s="10">
        <v>2155</v>
      </c>
    </row>
    <row r="738" spans="1:14" x14ac:dyDescent="0.3">
      <c r="A738" s="3" t="s">
        <v>26</v>
      </c>
      <c r="B738" s="3" t="s">
        <v>370</v>
      </c>
      <c r="C738" s="8">
        <v>30.081</v>
      </c>
      <c r="D738" s="25">
        <f t="shared" si="33"/>
        <v>30081</v>
      </c>
      <c r="E738" s="8" t="str">
        <f t="shared" si="34"/>
        <v>Below 50k</v>
      </c>
      <c r="F738" s="8">
        <v>4</v>
      </c>
      <c r="G738" s="8">
        <v>110</v>
      </c>
      <c r="H738" s="8" t="str">
        <f t="shared" si="35"/>
        <v>Between 101 to 200 HP</v>
      </c>
      <c r="I738" s="8">
        <v>2254</v>
      </c>
      <c r="J738" s="3" t="s">
        <v>491</v>
      </c>
      <c r="K738" s="10">
        <v>1485</v>
      </c>
      <c r="L738" s="10">
        <v>534</v>
      </c>
      <c r="M738" s="3">
        <v>135</v>
      </c>
      <c r="N738" s="10">
        <v>2154</v>
      </c>
    </row>
    <row r="739" spans="1:14" x14ac:dyDescent="0.3">
      <c r="A739" s="3" t="s">
        <v>11</v>
      </c>
      <c r="B739" s="3" t="s">
        <v>377</v>
      </c>
      <c r="C739" s="8">
        <v>18.845487179999999</v>
      </c>
      <c r="D739" s="25">
        <f t="shared" si="33"/>
        <v>18845.48718</v>
      </c>
      <c r="E739" s="8" t="str">
        <f t="shared" si="34"/>
        <v>Below 50k</v>
      </c>
      <c r="F739" s="8">
        <v>4.076923077</v>
      </c>
      <c r="G739" s="8">
        <v>87.07692308</v>
      </c>
      <c r="H739" s="8" t="str">
        <f t="shared" si="35"/>
        <v>Between 51 to 100 HP</v>
      </c>
      <c r="I739" s="8">
        <v>2326.3589740000002</v>
      </c>
      <c r="J739" s="3" t="s">
        <v>491</v>
      </c>
      <c r="K739" s="10">
        <v>1889</v>
      </c>
      <c r="L739" s="10">
        <v>196</v>
      </c>
      <c r="M739" s="3">
        <v>66</v>
      </c>
      <c r="N739" s="10">
        <v>2151</v>
      </c>
    </row>
    <row r="740" spans="1:14" x14ac:dyDescent="0.3">
      <c r="A740" s="3" t="s">
        <v>59</v>
      </c>
      <c r="B740" s="3" t="s">
        <v>337</v>
      </c>
      <c r="C740" s="8">
        <v>16.695</v>
      </c>
      <c r="D740" s="25">
        <f t="shared" si="33"/>
        <v>16695</v>
      </c>
      <c r="E740" s="8" t="str">
        <f t="shared" si="34"/>
        <v>Below 50k</v>
      </c>
      <c r="F740" s="8">
        <v>5</v>
      </c>
      <c r="G740" s="8">
        <v>54</v>
      </c>
      <c r="H740" s="8" t="str">
        <f t="shared" si="35"/>
        <v>Between 51 to 100 HP</v>
      </c>
      <c r="I740" s="8">
        <v>1360</v>
      </c>
      <c r="J740" s="3" t="s">
        <v>491</v>
      </c>
      <c r="K740" s="10">
        <v>1314</v>
      </c>
      <c r="L740" s="10">
        <v>708</v>
      </c>
      <c r="M740" s="3">
        <v>86</v>
      </c>
      <c r="N740" s="10">
        <v>2108</v>
      </c>
    </row>
    <row r="741" spans="1:14" x14ac:dyDescent="0.3">
      <c r="A741" s="3" t="s">
        <v>289</v>
      </c>
      <c r="B741" s="3" t="s">
        <v>356</v>
      </c>
      <c r="C741" s="8">
        <v>158.82300000000001</v>
      </c>
      <c r="D741" s="25">
        <f t="shared" si="33"/>
        <v>158823</v>
      </c>
      <c r="E741" s="8" t="str">
        <f t="shared" si="34"/>
        <v>Between 100k - 200k</v>
      </c>
      <c r="F741" s="8">
        <v>4.5</v>
      </c>
      <c r="G741" s="8">
        <v>250</v>
      </c>
      <c r="H741" s="8" t="str">
        <f t="shared" si="35"/>
        <v>Between 201 to 300 HP</v>
      </c>
      <c r="I741" s="8">
        <v>3228</v>
      </c>
      <c r="J741" s="3" t="s">
        <v>491</v>
      </c>
      <c r="K741" s="10">
        <v>1820</v>
      </c>
      <c r="L741" s="10">
        <v>174</v>
      </c>
      <c r="M741" s="3">
        <v>111</v>
      </c>
      <c r="N741" s="10">
        <v>2105</v>
      </c>
    </row>
    <row r="742" spans="1:14" x14ac:dyDescent="0.3">
      <c r="A742" s="3" t="s">
        <v>17</v>
      </c>
      <c r="B742" s="3" t="s">
        <v>354</v>
      </c>
      <c r="C742" s="8">
        <v>22.49</v>
      </c>
      <c r="D742" s="25">
        <f t="shared" si="33"/>
        <v>22490</v>
      </c>
      <c r="E742" s="8" t="str">
        <f t="shared" si="34"/>
        <v>Below 50k</v>
      </c>
      <c r="F742" s="8">
        <v>5</v>
      </c>
      <c r="G742" s="8">
        <v>80</v>
      </c>
      <c r="H742" s="8" t="str">
        <f t="shared" si="35"/>
        <v>Between 51 to 100 HP</v>
      </c>
      <c r="I742" s="8">
        <v>1261.25</v>
      </c>
      <c r="J742" s="3" t="s">
        <v>491</v>
      </c>
      <c r="K742" s="10">
        <v>579</v>
      </c>
      <c r="L742" s="10">
        <v>1404</v>
      </c>
      <c r="M742" s="3">
        <v>116</v>
      </c>
      <c r="N742" s="10">
        <v>2099</v>
      </c>
    </row>
    <row r="743" spans="1:14" x14ac:dyDescent="0.3">
      <c r="A743" s="3" t="s">
        <v>32</v>
      </c>
      <c r="B743" s="3" t="s">
        <v>361</v>
      </c>
      <c r="C743" s="8">
        <v>28.968916669999999</v>
      </c>
      <c r="D743" s="25">
        <f t="shared" si="33"/>
        <v>28968.916669999999</v>
      </c>
      <c r="E743" s="8" t="str">
        <f t="shared" si="34"/>
        <v>Below 50k</v>
      </c>
      <c r="F743" s="8">
        <v>5</v>
      </c>
      <c r="G743" s="8">
        <v>72.625</v>
      </c>
      <c r="H743" s="8" t="str">
        <f t="shared" si="35"/>
        <v>Between 51 to 100 HP</v>
      </c>
      <c r="I743" s="8">
        <v>1707.125</v>
      </c>
      <c r="J743" s="3" t="s">
        <v>491</v>
      </c>
      <c r="K743" s="10">
        <v>1259</v>
      </c>
      <c r="L743" s="10">
        <v>637</v>
      </c>
      <c r="M743" s="3">
        <v>177</v>
      </c>
      <c r="N743" s="10">
        <v>2073</v>
      </c>
    </row>
    <row r="744" spans="1:14" x14ac:dyDescent="0.3">
      <c r="A744" s="3" t="s">
        <v>44</v>
      </c>
      <c r="B744" s="3" t="s">
        <v>56</v>
      </c>
      <c r="C744" s="8">
        <v>107.6705126</v>
      </c>
      <c r="D744" s="25">
        <f t="shared" si="33"/>
        <v>107670.5126</v>
      </c>
      <c r="E744" s="8" t="str">
        <f t="shared" si="34"/>
        <v>Between 100k - 200k</v>
      </c>
      <c r="F744" s="8">
        <v>8.277310924</v>
      </c>
      <c r="G744" s="8">
        <v>196.33613450000001</v>
      </c>
      <c r="H744" s="8" t="str">
        <f t="shared" si="35"/>
        <v>Between 101 to 200 HP</v>
      </c>
      <c r="I744" s="8">
        <v>2521.0924369999998</v>
      </c>
      <c r="J744" s="3" t="s">
        <v>492</v>
      </c>
      <c r="K744" s="10">
        <v>1847</v>
      </c>
      <c r="L744" s="10">
        <v>149</v>
      </c>
      <c r="M744" s="3">
        <v>65</v>
      </c>
      <c r="N744" s="10">
        <v>2061</v>
      </c>
    </row>
    <row r="745" spans="1:14" x14ac:dyDescent="0.3">
      <c r="A745" s="3" t="s">
        <v>26</v>
      </c>
      <c r="B745" s="3" t="s">
        <v>364</v>
      </c>
      <c r="C745" s="8">
        <v>13.382</v>
      </c>
      <c r="D745" s="25">
        <f t="shared" si="33"/>
        <v>13382</v>
      </c>
      <c r="E745" s="8" t="str">
        <f t="shared" si="34"/>
        <v>Below 50k</v>
      </c>
      <c r="F745" s="8">
        <v>2.5</v>
      </c>
      <c r="G745" s="8">
        <v>48</v>
      </c>
      <c r="H745" s="8" t="str">
        <f t="shared" si="35"/>
        <v>Below 50 HP</v>
      </c>
      <c r="I745" s="8">
        <v>1343</v>
      </c>
      <c r="J745" s="3" t="s">
        <v>491</v>
      </c>
      <c r="K745" s="10">
        <v>774</v>
      </c>
      <c r="L745" s="10">
        <v>1108</v>
      </c>
      <c r="M745" s="3">
        <v>126</v>
      </c>
      <c r="N745" s="10">
        <v>2008</v>
      </c>
    </row>
    <row r="746" spans="1:14" x14ac:dyDescent="0.3">
      <c r="A746" s="3" t="s">
        <v>81</v>
      </c>
      <c r="B746" s="3" t="s">
        <v>368</v>
      </c>
      <c r="C746" s="8">
        <v>38.024999999999999</v>
      </c>
      <c r="D746" s="25">
        <f t="shared" si="33"/>
        <v>38025</v>
      </c>
      <c r="E746" s="8" t="str">
        <f t="shared" si="34"/>
        <v>Below 50k</v>
      </c>
      <c r="F746" s="8">
        <v>4.5</v>
      </c>
      <c r="G746" s="8">
        <v>129.5</v>
      </c>
      <c r="H746" s="8" t="str">
        <f t="shared" si="35"/>
        <v>Between 101 to 200 HP</v>
      </c>
      <c r="I746" s="8">
        <v>2614</v>
      </c>
      <c r="J746" s="3" t="s">
        <v>491</v>
      </c>
      <c r="K746" s="10">
        <v>1265</v>
      </c>
      <c r="L746" s="10">
        <v>624</v>
      </c>
      <c r="M746" s="3">
        <v>96</v>
      </c>
      <c r="N746" s="10">
        <v>1985</v>
      </c>
    </row>
    <row r="747" spans="1:14" x14ac:dyDescent="0.3">
      <c r="A747" s="3" t="s">
        <v>219</v>
      </c>
      <c r="B747" s="3" t="s">
        <v>363</v>
      </c>
      <c r="C747" s="8">
        <v>23.811499999999999</v>
      </c>
      <c r="D747" s="25">
        <f t="shared" si="33"/>
        <v>23811.5</v>
      </c>
      <c r="E747" s="8" t="str">
        <f t="shared" si="34"/>
        <v>Below 50k</v>
      </c>
      <c r="F747" s="8">
        <v>5</v>
      </c>
      <c r="G747" s="8">
        <v>64</v>
      </c>
      <c r="H747" s="8" t="str">
        <f t="shared" si="35"/>
        <v>Between 51 to 100 HP</v>
      </c>
      <c r="I747" s="8">
        <v>1298</v>
      </c>
      <c r="J747" s="3" t="s">
        <v>491</v>
      </c>
      <c r="K747" s="10">
        <v>552</v>
      </c>
      <c r="L747" s="10">
        <v>1260</v>
      </c>
      <c r="M747" s="3">
        <v>146</v>
      </c>
      <c r="N747" s="10">
        <v>1958</v>
      </c>
    </row>
    <row r="748" spans="1:14" x14ac:dyDescent="0.3">
      <c r="A748" s="3" t="s">
        <v>139</v>
      </c>
      <c r="B748" s="3" t="s">
        <v>374</v>
      </c>
      <c r="C748" s="8">
        <v>11.744999999999999</v>
      </c>
      <c r="D748" s="25">
        <f t="shared" si="33"/>
        <v>11745</v>
      </c>
      <c r="E748" s="8" t="str">
        <f t="shared" si="34"/>
        <v>Below 50k</v>
      </c>
      <c r="F748" s="8">
        <v>5</v>
      </c>
      <c r="G748" s="8">
        <v>51</v>
      </c>
      <c r="H748" s="8" t="str">
        <f t="shared" si="35"/>
        <v>Between 51 to 100 HP</v>
      </c>
      <c r="I748" s="8">
        <v>998</v>
      </c>
      <c r="J748" s="3" t="s">
        <v>491</v>
      </c>
      <c r="K748" s="10">
        <v>884</v>
      </c>
      <c r="L748" s="10">
        <v>951</v>
      </c>
      <c r="M748" s="3">
        <v>113</v>
      </c>
      <c r="N748" s="10">
        <v>1948</v>
      </c>
    </row>
    <row r="749" spans="1:14" x14ac:dyDescent="0.3">
      <c r="A749" s="3" t="s">
        <v>70</v>
      </c>
      <c r="B749" s="3" t="s">
        <v>291</v>
      </c>
      <c r="C749" s="8">
        <v>35.534999999999997</v>
      </c>
      <c r="D749" s="25">
        <f t="shared" si="33"/>
        <v>35535</v>
      </c>
      <c r="E749" s="8" t="str">
        <f t="shared" si="34"/>
        <v>Below 50k</v>
      </c>
      <c r="F749" s="8">
        <v>6</v>
      </c>
      <c r="G749" s="8">
        <v>93.6</v>
      </c>
      <c r="H749" s="8" t="str">
        <f t="shared" si="35"/>
        <v>Between 51 to 100 HP</v>
      </c>
      <c r="I749" s="8">
        <v>1647.4</v>
      </c>
      <c r="J749" s="3" t="s">
        <v>492</v>
      </c>
      <c r="K749" s="10">
        <v>1593</v>
      </c>
      <c r="L749" s="10">
        <v>275</v>
      </c>
      <c r="M749" s="3">
        <v>52</v>
      </c>
      <c r="N749" s="10">
        <v>1920</v>
      </c>
    </row>
    <row r="750" spans="1:14" x14ac:dyDescent="0.3">
      <c r="A750" s="3" t="s">
        <v>22</v>
      </c>
      <c r="B750" s="3" t="s">
        <v>352</v>
      </c>
      <c r="C750" s="8">
        <v>21.65952381</v>
      </c>
      <c r="D750" s="25">
        <f t="shared" si="33"/>
        <v>21659.523809999999</v>
      </c>
      <c r="E750" s="8" t="str">
        <f t="shared" si="34"/>
        <v>Below 50k</v>
      </c>
      <c r="F750" s="8">
        <v>5.7619047620000003</v>
      </c>
      <c r="G750" s="8">
        <v>90.857142859999996</v>
      </c>
      <c r="H750" s="8" t="str">
        <f t="shared" si="35"/>
        <v>Between 51 to 100 HP</v>
      </c>
      <c r="I750" s="8">
        <v>1809.7142859999999</v>
      </c>
      <c r="J750" s="3" t="s">
        <v>492</v>
      </c>
      <c r="K750" s="10">
        <v>1507</v>
      </c>
      <c r="L750" s="10">
        <v>291</v>
      </c>
      <c r="M750" s="3">
        <v>84</v>
      </c>
      <c r="N750" s="10">
        <v>1882</v>
      </c>
    </row>
    <row r="751" spans="1:14" x14ac:dyDescent="0.3">
      <c r="A751" s="3" t="s">
        <v>34</v>
      </c>
      <c r="B751" s="3" t="s">
        <v>353</v>
      </c>
      <c r="C751" s="8">
        <v>226.3833333</v>
      </c>
      <c r="D751" s="25">
        <f t="shared" si="33"/>
        <v>226383.3333</v>
      </c>
      <c r="E751" s="8" t="str">
        <f t="shared" si="34"/>
        <v>Beyond 200k</v>
      </c>
      <c r="F751" s="8">
        <v>6.5</v>
      </c>
      <c r="G751" s="8">
        <v>368.66666670000001</v>
      </c>
      <c r="H751" s="8" t="str">
        <f t="shared" si="35"/>
        <v>Between 301 to 400 HP</v>
      </c>
      <c r="I751" s="8">
        <v>4857</v>
      </c>
      <c r="J751" s="3" t="s">
        <v>491</v>
      </c>
      <c r="K751" s="10">
        <v>1671</v>
      </c>
      <c r="L751" s="10">
        <v>116</v>
      </c>
      <c r="M751" s="3">
        <v>78</v>
      </c>
      <c r="N751" s="10">
        <v>1865</v>
      </c>
    </row>
    <row r="752" spans="1:14" x14ac:dyDescent="0.3">
      <c r="A752" s="3" t="s">
        <v>11</v>
      </c>
      <c r="B752" s="3" t="s">
        <v>387</v>
      </c>
      <c r="C752" s="8">
        <v>30.862909089999999</v>
      </c>
      <c r="D752" s="25">
        <f t="shared" si="33"/>
        <v>30862.909089999997</v>
      </c>
      <c r="E752" s="8" t="str">
        <f t="shared" si="34"/>
        <v>Below 50k</v>
      </c>
      <c r="F752" s="8">
        <v>4.4545454549999999</v>
      </c>
      <c r="G752" s="8">
        <v>105.54545450000001</v>
      </c>
      <c r="H752" s="8" t="str">
        <f t="shared" si="35"/>
        <v>Between 101 to 200 HP</v>
      </c>
      <c r="I752" s="8">
        <v>2458.909091</v>
      </c>
      <c r="J752" s="3" t="s">
        <v>491</v>
      </c>
      <c r="K752" s="10">
        <v>1517</v>
      </c>
      <c r="L752" s="10">
        <v>224</v>
      </c>
      <c r="M752" s="3">
        <v>76</v>
      </c>
      <c r="N752" s="10">
        <v>1817</v>
      </c>
    </row>
    <row r="753" spans="1:14" x14ac:dyDescent="0.3">
      <c r="A753" s="3" t="s">
        <v>81</v>
      </c>
      <c r="B753" s="3" t="s">
        <v>384</v>
      </c>
      <c r="C753" s="8">
        <v>22.126999999999999</v>
      </c>
      <c r="D753" s="25">
        <f t="shared" si="33"/>
        <v>22127</v>
      </c>
      <c r="E753" s="8" t="str">
        <f t="shared" si="34"/>
        <v>Below 50k</v>
      </c>
      <c r="F753" s="8">
        <v>5</v>
      </c>
      <c r="G753" s="8">
        <v>83</v>
      </c>
      <c r="H753" s="8" t="str">
        <f t="shared" si="35"/>
        <v>Between 51 to 100 HP</v>
      </c>
      <c r="I753" s="8">
        <v>1721.5</v>
      </c>
      <c r="J753" s="3" t="s">
        <v>491</v>
      </c>
      <c r="K753" s="10">
        <v>964</v>
      </c>
      <c r="L753" s="10">
        <v>717</v>
      </c>
      <c r="M753" s="3">
        <v>99</v>
      </c>
      <c r="N753" s="10">
        <v>1780</v>
      </c>
    </row>
    <row r="754" spans="1:14" x14ac:dyDescent="0.3">
      <c r="A754" s="3" t="s">
        <v>15</v>
      </c>
      <c r="B754" s="3" t="s">
        <v>344</v>
      </c>
      <c r="C754" s="8">
        <v>24.756290320000002</v>
      </c>
      <c r="D754" s="25">
        <f t="shared" si="33"/>
        <v>24756.29032</v>
      </c>
      <c r="E754" s="8" t="str">
        <f t="shared" si="34"/>
        <v>Below 50k</v>
      </c>
      <c r="F754" s="8">
        <v>5.7096774190000001</v>
      </c>
      <c r="G754" s="8">
        <v>81.741935479999995</v>
      </c>
      <c r="H754" s="8" t="str">
        <f t="shared" si="35"/>
        <v>Between 51 to 100 HP</v>
      </c>
      <c r="I754" s="8">
        <v>1735.580645</v>
      </c>
      <c r="J754" s="3" t="s">
        <v>492</v>
      </c>
      <c r="K754" s="10">
        <v>1166</v>
      </c>
      <c r="L754" s="10">
        <v>473</v>
      </c>
      <c r="M754" s="3">
        <v>87</v>
      </c>
      <c r="N754" s="10">
        <v>1726</v>
      </c>
    </row>
    <row r="755" spans="1:14" x14ac:dyDescent="0.3">
      <c r="A755" s="3" t="s">
        <v>279</v>
      </c>
      <c r="B755" s="3" t="s">
        <v>372</v>
      </c>
      <c r="C755" s="8">
        <v>37.773000000000003</v>
      </c>
      <c r="D755" s="25">
        <f t="shared" si="33"/>
        <v>37773</v>
      </c>
      <c r="E755" s="8" t="str">
        <f t="shared" si="34"/>
        <v>Below 50k</v>
      </c>
      <c r="F755" s="8">
        <v>5.5555555559999998</v>
      </c>
      <c r="G755" s="8">
        <v>114</v>
      </c>
      <c r="H755" s="8" t="str">
        <f t="shared" si="35"/>
        <v>Between 101 to 200 HP</v>
      </c>
      <c r="I755" s="8">
        <v>2184</v>
      </c>
      <c r="J755" s="3" t="s">
        <v>492</v>
      </c>
      <c r="K755" s="10">
        <v>1083</v>
      </c>
      <c r="L755" s="10">
        <v>532</v>
      </c>
      <c r="M755" s="3">
        <v>71</v>
      </c>
      <c r="N755" s="10">
        <v>1686</v>
      </c>
    </row>
    <row r="756" spans="1:14" x14ac:dyDescent="0.3">
      <c r="A756" s="3" t="s">
        <v>91</v>
      </c>
      <c r="B756" s="3" t="s">
        <v>164</v>
      </c>
      <c r="C756" s="8">
        <v>32.489891299999996</v>
      </c>
      <c r="D756" s="25">
        <f t="shared" si="33"/>
        <v>32489.891299999996</v>
      </c>
      <c r="E756" s="8" t="str">
        <f t="shared" si="34"/>
        <v>Below 50k</v>
      </c>
      <c r="F756" s="8">
        <v>5.3043478259999999</v>
      </c>
      <c r="G756" s="8">
        <v>113.2826087</v>
      </c>
      <c r="H756" s="8" t="str">
        <f t="shared" si="35"/>
        <v>Between 101 to 200 HP</v>
      </c>
      <c r="I756" s="8">
        <v>2093.0217389999998</v>
      </c>
      <c r="J756" s="3" t="s">
        <v>491</v>
      </c>
      <c r="K756" s="10">
        <v>903</v>
      </c>
      <c r="L756" s="10">
        <v>675</v>
      </c>
      <c r="M756" s="3">
        <v>88</v>
      </c>
      <c r="N756" s="10">
        <v>1666</v>
      </c>
    </row>
    <row r="757" spans="1:14" x14ac:dyDescent="0.3">
      <c r="A757" s="3" t="s">
        <v>81</v>
      </c>
      <c r="B757" s="3">
        <v>121</v>
      </c>
      <c r="C757" s="8">
        <v>13.191000000000001</v>
      </c>
      <c r="D757" s="25">
        <f t="shared" si="33"/>
        <v>13191</v>
      </c>
      <c r="E757" s="8" t="str">
        <f t="shared" si="34"/>
        <v>Below 50k</v>
      </c>
      <c r="F757" s="8">
        <v>5</v>
      </c>
      <c r="G757" s="8">
        <v>51.333333330000002</v>
      </c>
      <c r="H757" s="8" t="str">
        <f t="shared" si="35"/>
        <v>Between 51 to 100 HP</v>
      </c>
      <c r="I757" s="8">
        <v>1431.333333</v>
      </c>
      <c r="J757" s="3" t="s">
        <v>491</v>
      </c>
      <c r="K757" s="10">
        <v>705</v>
      </c>
      <c r="L757" s="10">
        <v>833</v>
      </c>
      <c r="M757" s="3">
        <v>97</v>
      </c>
      <c r="N757" s="10">
        <v>1635</v>
      </c>
    </row>
    <row r="758" spans="1:14" x14ac:dyDescent="0.3">
      <c r="A758" s="3" t="s">
        <v>30</v>
      </c>
      <c r="B758" s="3" t="s">
        <v>382</v>
      </c>
      <c r="C758" s="8">
        <v>46.601363640000002</v>
      </c>
      <c r="D758" s="25">
        <f t="shared" si="33"/>
        <v>46601.363640000003</v>
      </c>
      <c r="E758" s="8" t="str">
        <f t="shared" si="34"/>
        <v>Below 50k</v>
      </c>
      <c r="F758" s="8">
        <v>6</v>
      </c>
      <c r="G758" s="8">
        <v>110</v>
      </c>
      <c r="H758" s="8" t="str">
        <f t="shared" si="35"/>
        <v>Between 101 to 200 HP</v>
      </c>
      <c r="I758" s="8">
        <v>2393</v>
      </c>
      <c r="J758" s="3" t="s">
        <v>492</v>
      </c>
      <c r="K758" s="10">
        <v>1312</v>
      </c>
      <c r="L758" s="10">
        <v>221</v>
      </c>
      <c r="M758" s="3">
        <v>64</v>
      </c>
      <c r="N758" s="10">
        <v>1597</v>
      </c>
    </row>
    <row r="759" spans="1:14" x14ac:dyDescent="0.3">
      <c r="A759" s="3" t="s">
        <v>15</v>
      </c>
      <c r="B759" s="3" t="s">
        <v>373</v>
      </c>
      <c r="C759" s="8">
        <v>146.27461539999999</v>
      </c>
      <c r="D759" s="25">
        <f t="shared" si="33"/>
        <v>146274.61539999998</v>
      </c>
      <c r="E759" s="8" t="str">
        <f t="shared" si="34"/>
        <v>Between 100k - 200k</v>
      </c>
      <c r="F759" s="8">
        <v>5.769230769</v>
      </c>
      <c r="G759" s="8">
        <v>234.8461538</v>
      </c>
      <c r="H759" s="8" t="str">
        <f t="shared" si="35"/>
        <v>Between 201 to 300 HP</v>
      </c>
      <c r="I759" s="8">
        <v>4089.9230769999999</v>
      </c>
      <c r="J759" s="3" t="s">
        <v>491</v>
      </c>
      <c r="K759" s="10">
        <v>1399</v>
      </c>
      <c r="L759" s="10">
        <v>117</v>
      </c>
      <c r="M759" s="3">
        <v>73</v>
      </c>
      <c r="N759" s="10">
        <v>1589</v>
      </c>
    </row>
    <row r="760" spans="1:14" x14ac:dyDescent="0.3">
      <c r="A760" s="3" t="s">
        <v>39</v>
      </c>
      <c r="B760" s="3" t="s">
        <v>301</v>
      </c>
      <c r="C760" s="8">
        <v>31.127500000000001</v>
      </c>
      <c r="D760" s="25">
        <f t="shared" si="33"/>
        <v>31127.5</v>
      </c>
      <c r="E760" s="8" t="str">
        <f t="shared" si="34"/>
        <v>Below 50k</v>
      </c>
      <c r="F760" s="8">
        <v>5.75</v>
      </c>
      <c r="G760" s="8">
        <v>105.25</v>
      </c>
      <c r="H760" s="8" t="str">
        <f t="shared" si="35"/>
        <v>Between 101 to 200 HP</v>
      </c>
      <c r="I760" s="8">
        <v>1688.25</v>
      </c>
      <c r="J760" s="3" t="s">
        <v>491</v>
      </c>
      <c r="K760" s="10">
        <v>1104</v>
      </c>
      <c r="L760" s="10">
        <v>416</v>
      </c>
      <c r="M760" s="3">
        <v>42</v>
      </c>
      <c r="N760" s="10">
        <v>1562</v>
      </c>
    </row>
    <row r="761" spans="1:14" x14ac:dyDescent="0.3">
      <c r="A761" s="3" t="s">
        <v>17</v>
      </c>
      <c r="B761" s="3" t="s">
        <v>371</v>
      </c>
      <c r="C761" s="8">
        <v>37.046352939999998</v>
      </c>
      <c r="D761" s="25">
        <f t="shared" si="33"/>
        <v>37046.352939999997</v>
      </c>
      <c r="E761" s="8" t="str">
        <f t="shared" si="34"/>
        <v>Below 50k</v>
      </c>
      <c r="F761" s="8">
        <v>6</v>
      </c>
      <c r="G761" s="8">
        <v>91.441176470000002</v>
      </c>
      <c r="H761" s="8" t="str">
        <f t="shared" si="35"/>
        <v>Between 51 to 100 HP</v>
      </c>
      <c r="I761" s="8">
        <v>1773.823529</v>
      </c>
      <c r="J761" s="3" t="s">
        <v>492</v>
      </c>
      <c r="K761" s="10">
        <v>1247</v>
      </c>
      <c r="L761" s="10">
        <v>245</v>
      </c>
      <c r="M761" s="3">
        <v>64</v>
      </c>
      <c r="N761" s="10">
        <v>1556</v>
      </c>
    </row>
    <row r="762" spans="1:14" x14ac:dyDescent="0.3">
      <c r="A762" s="3" t="s">
        <v>26</v>
      </c>
      <c r="B762" s="3" t="s">
        <v>383</v>
      </c>
      <c r="C762" s="8">
        <v>69.397000000000006</v>
      </c>
      <c r="D762" s="25">
        <f t="shared" si="33"/>
        <v>69397</v>
      </c>
      <c r="E762" s="8" t="str">
        <f t="shared" si="34"/>
        <v>Between 50K - 100k</v>
      </c>
      <c r="F762" s="8">
        <v>5</v>
      </c>
      <c r="G762" s="8">
        <v>173</v>
      </c>
      <c r="H762" s="8" t="str">
        <f t="shared" si="35"/>
        <v>Between 101 to 200 HP</v>
      </c>
      <c r="I762" s="8">
        <v>3358.666667</v>
      </c>
      <c r="J762" s="3" t="s">
        <v>491</v>
      </c>
      <c r="K762" s="10">
        <v>1272</v>
      </c>
      <c r="L762" s="10">
        <v>164</v>
      </c>
      <c r="M762" s="3">
        <v>85</v>
      </c>
      <c r="N762" s="10">
        <v>1521</v>
      </c>
    </row>
    <row r="763" spans="1:14" x14ac:dyDescent="0.3">
      <c r="A763" s="3" t="s">
        <v>34</v>
      </c>
      <c r="B763" s="3" t="s">
        <v>390</v>
      </c>
      <c r="C763" s="8">
        <v>35.869439020000002</v>
      </c>
      <c r="D763" s="25">
        <f t="shared" si="33"/>
        <v>35869.439019999998</v>
      </c>
      <c r="E763" s="8" t="str">
        <f t="shared" si="34"/>
        <v>Below 50k</v>
      </c>
      <c r="F763" s="8">
        <v>5.585365854</v>
      </c>
      <c r="G763" s="8">
        <v>117.0243902</v>
      </c>
      <c r="H763" s="8" t="str">
        <f t="shared" si="35"/>
        <v>Between 101 to 200 HP</v>
      </c>
      <c r="I763" s="8">
        <v>1980.6341460000001</v>
      </c>
      <c r="J763" s="3" t="s">
        <v>491</v>
      </c>
      <c r="K763" s="10">
        <v>1262</v>
      </c>
      <c r="L763" s="10">
        <v>177</v>
      </c>
      <c r="M763" s="3">
        <v>54</v>
      </c>
      <c r="N763" s="10">
        <v>1493</v>
      </c>
    </row>
    <row r="764" spans="1:14" x14ac:dyDescent="0.3">
      <c r="A764" s="3" t="s">
        <v>22</v>
      </c>
      <c r="B764" s="3">
        <v>309</v>
      </c>
      <c r="C764" s="8">
        <v>14.350125</v>
      </c>
      <c r="D764" s="25">
        <f t="shared" si="33"/>
        <v>14350.125</v>
      </c>
      <c r="E764" s="8" t="str">
        <f t="shared" si="34"/>
        <v>Below 50k</v>
      </c>
      <c r="F764" s="8">
        <v>4.875</v>
      </c>
      <c r="G764" s="8">
        <v>59.5</v>
      </c>
      <c r="H764" s="8" t="str">
        <f t="shared" si="35"/>
        <v>Between 51 to 100 HP</v>
      </c>
      <c r="I764" s="8">
        <v>1642.875</v>
      </c>
      <c r="J764" s="3" t="s">
        <v>491</v>
      </c>
      <c r="K764" s="10">
        <v>1074</v>
      </c>
      <c r="L764" s="10">
        <v>338</v>
      </c>
      <c r="M764" s="3">
        <v>56</v>
      </c>
      <c r="N764" s="10">
        <v>1468</v>
      </c>
    </row>
    <row r="765" spans="1:14" x14ac:dyDescent="0.3">
      <c r="A765" s="3" t="s">
        <v>262</v>
      </c>
      <c r="B765" s="3" t="s">
        <v>367</v>
      </c>
      <c r="C765" s="8">
        <v>88.464285709999999</v>
      </c>
      <c r="D765" s="25">
        <f t="shared" si="33"/>
        <v>88464.285709999996</v>
      </c>
      <c r="E765" s="8" t="str">
        <f t="shared" si="34"/>
        <v>Between 50K - 100k</v>
      </c>
      <c r="F765" s="8">
        <v>0</v>
      </c>
      <c r="G765" s="8">
        <v>230</v>
      </c>
      <c r="H765" s="8" t="str">
        <f t="shared" si="35"/>
        <v>Between 201 to 300 HP</v>
      </c>
      <c r="I765" s="8">
        <v>3456</v>
      </c>
      <c r="J765" s="3" t="s">
        <v>491</v>
      </c>
      <c r="K765" s="10">
        <v>887</v>
      </c>
      <c r="L765" s="10">
        <v>462</v>
      </c>
      <c r="M765" s="3">
        <v>82</v>
      </c>
      <c r="N765" s="10">
        <v>1431</v>
      </c>
    </row>
    <row r="766" spans="1:14" x14ac:dyDescent="0.3">
      <c r="A766" s="3" t="s">
        <v>32</v>
      </c>
      <c r="B766" s="3" t="s">
        <v>376</v>
      </c>
      <c r="C766" s="8">
        <v>37.312202380000002</v>
      </c>
      <c r="D766" s="25">
        <f t="shared" si="33"/>
        <v>37312.202380000002</v>
      </c>
      <c r="E766" s="8" t="str">
        <f t="shared" si="34"/>
        <v>Below 50k</v>
      </c>
      <c r="F766" s="8">
        <v>5.6785714289999998</v>
      </c>
      <c r="G766" s="8">
        <v>102.7261905</v>
      </c>
      <c r="H766" s="8" t="str">
        <f t="shared" si="35"/>
        <v>Between 101 to 200 HP</v>
      </c>
      <c r="I766" s="8">
        <v>2118.9404760000002</v>
      </c>
      <c r="J766" s="3" t="s">
        <v>492</v>
      </c>
      <c r="K766" s="10">
        <v>1211</v>
      </c>
      <c r="L766" s="10">
        <v>132</v>
      </c>
      <c r="M766" s="3">
        <v>83</v>
      </c>
      <c r="N766" s="10">
        <v>1426</v>
      </c>
    </row>
    <row r="767" spans="1:14" x14ac:dyDescent="0.3">
      <c r="A767" s="3" t="s">
        <v>137</v>
      </c>
      <c r="B767" s="3" t="s">
        <v>362</v>
      </c>
      <c r="C767" s="8">
        <v>173.50662500000001</v>
      </c>
      <c r="D767" s="25">
        <f t="shared" si="33"/>
        <v>173506.625</v>
      </c>
      <c r="E767" s="8" t="str">
        <f t="shared" si="34"/>
        <v>Between 100k - 200k</v>
      </c>
      <c r="F767" s="8">
        <v>8</v>
      </c>
      <c r="G767" s="8">
        <v>329</v>
      </c>
      <c r="H767" s="8" t="str">
        <f t="shared" si="35"/>
        <v>Between 301 to 400 HP</v>
      </c>
      <c r="I767" s="8">
        <v>3307.25</v>
      </c>
      <c r="J767" s="3" t="s">
        <v>491</v>
      </c>
      <c r="K767" s="10">
        <v>1193</v>
      </c>
      <c r="L767" s="10">
        <v>148</v>
      </c>
      <c r="M767" s="3">
        <v>41</v>
      </c>
      <c r="N767" s="10">
        <v>1382</v>
      </c>
    </row>
    <row r="768" spans="1:14" x14ac:dyDescent="0.3">
      <c r="A768" s="3" t="s">
        <v>11</v>
      </c>
      <c r="B768" s="3" t="s">
        <v>402</v>
      </c>
      <c r="C768" s="8">
        <v>24.84</v>
      </c>
      <c r="D768" s="25">
        <f t="shared" si="33"/>
        <v>24840</v>
      </c>
      <c r="E768" s="8" t="str">
        <f t="shared" si="34"/>
        <v>Below 50k</v>
      </c>
      <c r="F768" s="8">
        <v>5</v>
      </c>
      <c r="G768" s="8">
        <v>102</v>
      </c>
      <c r="H768" s="8" t="str">
        <f t="shared" si="35"/>
        <v>Between 101 to 200 HP</v>
      </c>
      <c r="I768" s="8">
        <v>2244</v>
      </c>
      <c r="J768" s="3" t="s">
        <v>491</v>
      </c>
      <c r="K768" s="10">
        <v>1021</v>
      </c>
      <c r="L768" s="10">
        <v>267</v>
      </c>
      <c r="M768" s="3">
        <v>47</v>
      </c>
      <c r="N768" s="10">
        <v>1335</v>
      </c>
    </row>
    <row r="769" spans="1:14" x14ac:dyDescent="0.3">
      <c r="A769" s="3" t="s">
        <v>34</v>
      </c>
      <c r="B769" s="3" t="s">
        <v>380</v>
      </c>
      <c r="C769" s="8">
        <v>175.83500000000001</v>
      </c>
      <c r="D769" s="25">
        <f t="shared" si="33"/>
        <v>175835</v>
      </c>
      <c r="E769" s="8" t="str">
        <f t="shared" si="34"/>
        <v>Between 100k - 200k</v>
      </c>
      <c r="F769" s="8">
        <v>7</v>
      </c>
      <c r="G769" s="8">
        <v>433.5</v>
      </c>
      <c r="H769" s="8" t="str">
        <f t="shared" si="35"/>
        <v>Between 401 to 450 HP</v>
      </c>
      <c r="I769" s="8">
        <v>4493.5</v>
      </c>
      <c r="J769" s="3" t="s">
        <v>491</v>
      </c>
      <c r="K769" s="10">
        <v>1179</v>
      </c>
      <c r="L769" s="10">
        <v>101</v>
      </c>
      <c r="M769" s="3">
        <v>48</v>
      </c>
      <c r="N769" s="10">
        <v>1328</v>
      </c>
    </row>
    <row r="770" spans="1:14" x14ac:dyDescent="0.3">
      <c r="A770" s="3" t="s">
        <v>24</v>
      </c>
      <c r="B770" s="3" t="s">
        <v>379</v>
      </c>
      <c r="C770" s="8">
        <v>85.053250000000006</v>
      </c>
      <c r="D770" s="25">
        <f t="shared" si="33"/>
        <v>85053.25</v>
      </c>
      <c r="E770" s="8" t="str">
        <f t="shared" si="34"/>
        <v>Between 50K - 100k</v>
      </c>
      <c r="F770" s="8">
        <v>6.5</v>
      </c>
      <c r="G770" s="8">
        <v>242</v>
      </c>
      <c r="H770" s="8" t="str">
        <f t="shared" si="35"/>
        <v>Between 201 to 300 HP</v>
      </c>
      <c r="I770" s="8">
        <v>3696</v>
      </c>
      <c r="J770" s="3" t="s">
        <v>491</v>
      </c>
      <c r="K770" s="10">
        <v>1093</v>
      </c>
      <c r="L770" s="10">
        <v>182</v>
      </c>
      <c r="M770" s="3">
        <v>49</v>
      </c>
      <c r="N770" s="10">
        <v>1324</v>
      </c>
    </row>
    <row r="771" spans="1:14" x14ac:dyDescent="0.3">
      <c r="A771" s="3" t="s">
        <v>22</v>
      </c>
      <c r="B771" s="3" t="s">
        <v>378</v>
      </c>
      <c r="C771" s="8">
        <v>17.324999999999999</v>
      </c>
      <c r="D771" s="25">
        <f t="shared" ref="D771:D834" si="36">C771*1000</f>
        <v>17325</v>
      </c>
      <c r="E771" s="8" t="str">
        <f t="shared" ref="E771:E834" si="37">IF(C771 &lt; 50, "Below 50k",
    IF(C771 &lt;= 100, "Between 50K - 100k",
        IF(C771 &lt;= 200, "Between 100k - 200k",
            "Beyond 200k")))</f>
        <v>Below 50k</v>
      </c>
      <c r="F771" s="8">
        <v>5</v>
      </c>
      <c r="G771" s="8">
        <v>55</v>
      </c>
      <c r="H771" s="8" t="str">
        <f t="shared" ref="H771:H834" si="38">IF(G771 &lt;= 50, "Below 50 HP",
    IF(G771 &lt;= 100, "Between 51 to 100 HP",
        IF(G771 &lt;= 200, "Between 101 to 200 HP",
            IF(G771 &lt;= 300, "Between 201 to 300 HP",
                IF(G771 &lt;= 400, "Between 301 to 400 HP",
                    IF(G771 &lt;= 450, "Between 401 to 450 HP",
                        "Beyond 450 HP"))))))</f>
        <v>Between 51 to 100 HP</v>
      </c>
      <c r="I771" s="8">
        <v>1360</v>
      </c>
      <c r="J771" s="3" t="s">
        <v>491</v>
      </c>
      <c r="K771" s="10">
        <v>752</v>
      </c>
      <c r="L771" s="10">
        <v>502</v>
      </c>
      <c r="M771" s="3">
        <v>52</v>
      </c>
      <c r="N771" s="10">
        <v>1306</v>
      </c>
    </row>
    <row r="772" spans="1:14" x14ac:dyDescent="0.3">
      <c r="A772" s="3" t="s">
        <v>73</v>
      </c>
      <c r="B772" s="3" t="s">
        <v>404</v>
      </c>
      <c r="C772" s="8">
        <v>9.3583333329999991</v>
      </c>
      <c r="D772" s="25">
        <f t="shared" si="36"/>
        <v>9358.3333329999987</v>
      </c>
      <c r="E772" s="8" t="str">
        <f t="shared" si="37"/>
        <v>Below 50k</v>
      </c>
      <c r="F772" s="8">
        <v>4.3333333329999997</v>
      </c>
      <c r="G772" s="8">
        <v>47</v>
      </c>
      <c r="H772" s="8" t="str">
        <f t="shared" si="38"/>
        <v>Below 50 HP</v>
      </c>
      <c r="I772" s="8">
        <v>1324</v>
      </c>
      <c r="J772" s="3" t="s">
        <v>491</v>
      </c>
      <c r="K772" s="10">
        <v>667</v>
      </c>
      <c r="L772" s="10">
        <v>568</v>
      </c>
      <c r="M772" s="3">
        <v>66</v>
      </c>
      <c r="N772" s="10">
        <v>1301</v>
      </c>
    </row>
    <row r="773" spans="1:14" x14ac:dyDescent="0.3">
      <c r="A773" s="3" t="s">
        <v>34</v>
      </c>
      <c r="B773" s="3">
        <v>100</v>
      </c>
      <c r="C773" s="8">
        <v>37.326360000000001</v>
      </c>
      <c r="D773" s="25">
        <f t="shared" si="36"/>
        <v>37326.36</v>
      </c>
      <c r="E773" s="8" t="str">
        <f t="shared" si="37"/>
        <v>Below 50k</v>
      </c>
      <c r="F773" s="8">
        <v>4.76</v>
      </c>
      <c r="G773" s="8">
        <v>101.12</v>
      </c>
      <c r="H773" s="8" t="str">
        <f t="shared" si="38"/>
        <v>Between 101 to 200 HP</v>
      </c>
      <c r="I773" s="8">
        <v>2349.08</v>
      </c>
      <c r="J773" s="3" t="s">
        <v>491</v>
      </c>
      <c r="K773" s="10">
        <v>1043</v>
      </c>
      <c r="L773" s="10">
        <v>204</v>
      </c>
      <c r="M773" s="3">
        <v>52</v>
      </c>
      <c r="N773" s="10">
        <v>1299</v>
      </c>
    </row>
    <row r="774" spans="1:14" x14ac:dyDescent="0.3">
      <c r="A774" s="3" t="s">
        <v>26</v>
      </c>
      <c r="B774" s="3" t="s">
        <v>392</v>
      </c>
      <c r="C774" s="8">
        <v>17.529599999999999</v>
      </c>
      <c r="D774" s="25">
        <f t="shared" si="36"/>
        <v>17529.599999999999</v>
      </c>
      <c r="E774" s="8" t="str">
        <f t="shared" si="37"/>
        <v>Below 50k</v>
      </c>
      <c r="F774" s="8">
        <v>4.5999999999999996</v>
      </c>
      <c r="G774" s="8">
        <v>78.400000000000006</v>
      </c>
      <c r="H774" s="8" t="str">
        <f t="shared" si="38"/>
        <v>Between 51 to 100 HP</v>
      </c>
      <c r="I774" s="8">
        <v>1549.8</v>
      </c>
      <c r="J774" s="3" t="s">
        <v>491</v>
      </c>
      <c r="K774" s="10">
        <v>1120</v>
      </c>
      <c r="L774" s="10">
        <v>148</v>
      </c>
      <c r="M774" s="3">
        <v>31</v>
      </c>
      <c r="N774" s="10">
        <v>1299</v>
      </c>
    </row>
    <row r="775" spans="1:14" x14ac:dyDescent="0.3">
      <c r="A775" s="3" t="s">
        <v>17</v>
      </c>
      <c r="B775" s="3">
        <v>19</v>
      </c>
      <c r="C775" s="8">
        <v>16.290533329999999</v>
      </c>
      <c r="D775" s="25">
        <f t="shared" si="36"/>
        <v>16290.533329999998</v>
      </c>
      <c r="E775" s="8" t="str">
        <f t="shared" si="37"/>
        <v>Below 50k</v>
      </c>
      <c r="F775" s="8">
        <v>4.8</v>
      </c>
      <c r="G775" s="8">
        <v>57.866666670000001</v>
      </c>
      <c r="H775" s="8" t="str">
        <f t="shared" si="38"/>
        <v>Between 51 to 100 HP</v>
      </c>
      <c r="I775" s="8">
        <v>1645.133333</v>
      </c>
      <c r="J775" s="3" t="s">
        <v>491</v>
      </c>
      <c r="K775" s="10">
        <v>850</v>
      </c>
      <c r="L775" s="10">
        <v>372</v>
      </c>
      <c r="M775" s="3">
        <v>59</v>
      </c>
      <c r="N775" s="10">
        <v>1281</v>
      </c>
    </row>
    <row r="776" spans="1:14" x14ac:dyDescent="0.3">
      <c r="A776" s="3" t="s">
        <v>11</v>
      </c>
      <c r="B776" s="3" t="s">
        <v>246</v>
      </c>
      <c r="C776" s="8">
        <v>22.918749999999999</v>
      </c>
      <c r="D776" s="25">
        <f t="shared" si="36"/>
        <v>22918.75</v>
      </c>
      <c r="E776" s="8" t="str">
        <f t="shared" si="37"/>
        <v>Below 50k</v>
      </c>
      <c r="F776" s="8">
        <v>5.25</v>
      </c>
      <c r="G776" s="8">
        <v>75.5</v>
      </c>
      <c r="H776" s="8" t="str">
        <f t="shared" si="38"/>
        <v>Between 51 to 100 HP</v>
      </c>
      <c r="I776" s="8">
        <v>1288.5</v>
      </c>
      <c r="J776" s="3" t="s">
        <v>491</v>
      </c>
      <c r="K776" s="10">
        <v>747</v>
      </c>
      <c r="L776" s="10">
        <v>504</v>
      </c>
      <c r="M776" s="3">
        <v>19</v>
      </c>
      <c r="N776" s="10">
        <v>1270</v>
      </c>
    </row>
    <row r="777" spans="1:14" x14ac:dyDescent="0.3">
      <c r="A777" s="3" t="s">
        <v>53</v>
      </c>
      <c r="B777" s="3" t="s">
        <v>295</v>
      </c>
      <c r="C777" s="8">
        <v>11.917</v>
      </c>
      <c r="D777" s="25">
        <f t="shared" si="36"/>
        <v>11917</v>
      </c>
      <c r="E777" s="8" t="str">
        <f t="shared" si="37"/>
        <v>Below 50k</v>
      </c>
      <c r="F777" s="8">
        <v>5</v>
      </c>
      <c r="G777" s="8">
        <v>49.133333329999999</v>
      </c>
      <c r="H777" s="8" t="str">
        <f t="shared" si="38"/>
        <v>Below 50 HP</v>
      </c>
      <c r="I777" s="8">
        <v>999</v>
      </c>
      <c r="J777" s="3" t="s">
        <v>491</v>
      </c>
      <c r="K777" s="10">
        <v>484</v>
      </c>
      <c r="L777" s="10">
        <v>731</v>
      </c>
      <c r="M777" s="3">
        <v>41</v>
      </c>
      <c r="N777" s="10">
        <v>1256</v>
      </c>
    </row>
    <row r="778" spans="1:14" x14ac:dyDescent="0.3">
      <c r="A778" s="3" t="s">
        <v>26</v>
      </c>
      <c r="B778" s="3" t="s">
        <v>405</v>
      </c>
      <c r="C778" s="8">
        <v>16.671749999999999</v>
      </c>
      <c r="D778" s="25">
        <f t="shared" si="36"/>
        <v>16671.75</v>
      </c>
      <c r="E778" s="8" t="str">
        <f t="shared" si="37"/>
        <v>Below 50k</v>
      </c>
      <c r="F778" s="8">
        <v>4.5</v>
      </c>
      <c r="G778" s="8">
        <v>74</v>
      </c>
      <c r="H778" s="8" t="str">
        <f t="shared" si="38"/>
        <v>Between 51 to 100 HP</v>
      </c>
      <c r="I778" s="8">
        <v>1541.5</v>
      </c>
      <c r="J778" s="3" t="s">
        <v>491</v>
      </c>
      <c r="K778" s="10">
        <v>745</v>
      </c>
      <c r="L778" s="10">
        <v>434</v>
      </c>
      <c r="M778" s="3">
        <v>68</v>
      </c>
      <c r="N778" s="10">
        <v>1247</v>
      </c>
    </row>
    <row r="779" spans="1:14" x14ac:dyDescent="0.3">
      <c r="A779" s="3" t="s">
        <v>251</v>
      </c>
      <c r="B779" s="3" t="s">
        <v>406</v>
      </c>
      <c r="C779" s="8">
        <v>23.245000000000001</v>
      </c>
      <c r="D779" s="25">
        <f t="shared" si="36"/>
        <v>23245</v>
      </c>
      <c r="E779" s="8" t="str">
        <f t="shared" si="37"/>
        <v>Below 50k</v>
      </c>
      <c r="F779" s="8">
        <v>4.5</v>
      </c>
      <c r="G779" s="8">
        <v>98</v>
      </c>
      <c r="H779" s="8" t="str">
        <f t="shared" si="38"/>
        <v>Between 51 to 100 HP</v>
      </c>
      <c r="I779" s="8">
        <v>1998</v>
      </c>
      <c r="J779" s="3" t="s">
        <v>491</v>
      </c>
      <c r="K779" s="10">
        <v>926</v>
      </c>
      <c r="L779" s="10">
        <v>237</v>
      </c>
      <c r="M779" s="3">
        <v>64</v>
      </c>
      <c r="N779" s="10">
        <v>1227</v>
      </c>
    </row>
    <row r="780" spans="1:14" x14ac:dyDescent="0.3">
      <c r="A780" s="3" t="s">
        <v>385</v>
      </c>
      <c r="B780" s="3" t="s">
        <v>386</v>
      </c>
      <c r="C780" s="8">
        <v>245.16800000000001</v>
      </c>
      <c r="D780" s="25">
        <f t="shared" si="36"/>
        <v>245168</v>
      </c>
      <c r="E780" s="8" t="str">
        <f t="shared" si="37"/>
        <v>Beyond 200k</v>
      </c>
      <c r="F780" s="8">
        <v>6</v>
      </c>
      <c r="G780" s="8">
        <v>338</v>
      </c>
      <c r="H780" s="8" t="str">
        <f t="shared" si="38"/>
        <v>Between 301 to 400 HP</v>
      </c>
      <c r="I780" s="8">
        <v>4691</v>
      </c>
      <c r="J780" s="3" t="s">
        <v>491</v>
      </c>
      <c r="K780" s="10">
        <v>1106</v>
      </c>
      <c r="L780" s="10">
        <v>78</v>
      </c>
      <c r="M780" s="3">
        <v>39</v>
      </c>
      <c r="N780" s="10">
        <v>1223</v>
      </c>
    </row>
    <row r="781" spans="1:14" x14ac:dyDescent="0.3">
      <c r="A781" s="3" t="s">
        <v>24</v>
      </c>
      <c r="B781" s="3" t="s">
        <v>407</v>
      </c>
      <c r="C781" s="8">
        <v>14.4382</v>
      </c>
      <c r="D781" s="25">
        <f t="shared" si="36"/>
        <v>14438.2</v>
      </c>
      <c r="E781" s="8" t="str">
        <f t="shared" si="37"/>
        <v>Below 50k</v>
      </c>
      <c r="F781" s="8">
        <v>4.9000000000000004</v>
      </c>
      <c r="G781" s="8">
        <v>64.2</v>
      </c>
      <c r="H781" s="8" t="str">
        <f t="shared" si="38"/>
        <v>Between 51 to 100 HP</v>
      </c>
      <c r="I781" s="8">
        <v>1891.7</v>
      </c>
      <c r="J781" s="3" t="s">
        <v>491</v>
      </c>
      <c r="K781" s="10">
        <v>939</v>
      </c>
      <c r="L781" s="10">
        <v>252</v>
      </c>
      <c r="M781" s="3">
        <v>24</v>
      </c>
      <c r="N781" s="10">
        <v>1215</v>
      </c>
    </row>
    <row r="782" spans="1:14" x14ac:dyDescent="0.3">
      <c r="A782" s="3" t="s">
        <v>11</v>
      </c>
      <c r="B782" s="3" t="s">
        <v>389</v>
      </c>
      <c r="C782" s="8">
        <v>74.608999999999995</v>
      </c>
      <c r="D782" s="25">
        <f t="shared" si="36"/>
        <v>74609</v>
      </c>
      <c r="E782" s="8" t="str">
        <f t="shared" si="37"/>
        <v>Between 50K - 100k</v>
      </c>
      <c r="F782" s="8">
        <v>3.2</v>
      </c>
      <c r="G782" s="8">
        <v>239.2</v>
      </c>
      <c r="H782" s="8" t="str">
        <f t="shared" si="38"/>
        <v>Between 201 to 300 HP</v>
      </c>
      <c r="I782" s="8">
        <v>3640.2</v>
      </c>
      <c r="J782" s="3" t="s">
        <v>491</v>
      </c>
      <c r="K782" s="10">
        <v>1095</v>
      </c>
      <c r="L782" s="10">
        <v>83</v>
      </c>
      <c r="M782" s="3">
        <v>30</v>
      </c>
      <c r="N782" s="10">
        <v>1208</v>
      </c>
    </row>
    <row r="783" spans="1:14" x14ac:dyDescent="0.3">
      <c r="A783" s="3" t="s">
        <v>137</v>
      </c>
      <c r="B783" s="3" t="s">
        <v>393</v>
      </c>
      <c r="C783" s="8">
        <v>646.60500000000002</v>
      </c>
      <c r="D783" s="25">
        <f t="shared" si="36"/>
        <v>646605</v>
      </c>
      <c r="E783" s="8" t="str">
        <f t="shared" si="37"/>
        <v>Beyond 200k</v>
      </c>
      <c r="F783" s="8">
        <v>6</v>
      </c>
      <c r="G783" s="8">
        <v>450</v>
      </c>
      <c r="H783" s="8" t="str">
        <f t="shared" si="38"/>
        <v>Between 401 to 450 HP</v>
      </c>
      <c r="I783" s="8">
        <v>5733</v>
      </c>
      <c r="J783" s="3" t="s">
        <v>491</v>
      </c>
      <c r="K783" s="10">
        <v>1059</v>
      </c>
      <c r="L783" s="10">
        <v>90</v>
      </c>
      <c r="M783" s="3">
        <v>48</v>
      </c>
      <c r="N783" s="10">
        <v>1197</v>
      </c>
    </row>
    <row r="784" spans="1:14" x14ac:dyDescent="0.3">
      <c r="A784" s="3" t="s">
        <v>395</v>
      </c>
      <c r="B784" s="3" t="s">
        <v>396</v>
      </c>
      <c r="C784" s="8">
        <v>35.270000000000003</v>
      </c>
      <c r="D784" s="25">
        <f t="shared" si="36"/>
        <v>35270</v>
      </c>
      <c r="E784" s="8" t="str">
        <f t="shared" si="37"/>
        <v>Below 50k</v>
      </c>
      <c r="F784" s="8">
        <v>6</v>
      </c>
      <c r="G784" s="8">
        <v>112.0714286</v>
      </c>
      <c r="H784" s="8" t="str">
        <f t="shared" si="38"/>
        <v>Between 101 to 200 HP</v>
      </c>
      <c r="I784" s="8">
        <v>1574.4285709999999</v>
      </c>
      <c r="J784" s="3" t="s">
        <v>491</v>
      </c>
      <c r="K784" s="10">
        <v>723</v>
      </c>
      <c r="L784" s="10">
        <v>383</v>
      </c>
      <c r="M784" s="3">
        <v>81</v>
      </c>
      <c r="N784" s="10">
        <v>1187</v>
      </c>
    </row>
    <row r="785" spans="1:14" x14ac:dyDescent="0.3">
      <c r="A785" s="3" t="s">
        <v>322</v>
      </c>
      <c r="B785" s="3" t="s">
        <v>388</v>
      </c>
      <c r="C785" s="8">
        <v>57.59</v>
      </c>
      <c r="D785" s="25">
        <f t="shared" si="36"/>
        <v>57590</v>
      </c>
      <c r="E785" s="8" t="str">
        <f t="shared" si="37"/>
        <v>Between 50K - 100k</v>
      </c>
      <c r="F785" s="8">
        <v>5.4285714289999998</v>
      </c>
      <c r="G785" s="8">
        <v>121</v>
      </c>
      <c r="H785" s="8" t="str">
        <f t="shared" si="38"/>
        <v>Between 101 to 200 HP</v>
      </c>
      <c r="I785" s="8">
        <v>1998</v>
      </c>
      <c r="J785" s="3" t="s">
        <v>492</v>
      </c>
      <c r="K785" s="10">
        <v>748</v>
      </c>
      <c r="L785" s="10">
        <v>363</v>
      </c>
      <c r="M785" s="3">
        <v>55</v>
      </c>
      <c r="N785" s="10">
        <v>1166</v>
      </c>
    </row>
    <row r="786" spans="1:14" x14ac:dyDescent="0.3">
      <c r="A786" s="3" t="s">
        <v>59</v>
      </c>
      <c r="B786" s="3" t="s">
        <v>394</v>
      </c>
      <c r="C786" s="8">
        <v>34.330294119999998</v>
      </c>
      <c r="D786" s="25">
        <f t="shared" si="36"/>
        <v>34330.294119999999</v>
      </c>
      <c r="E786" s="8" t="str">
        <f t="shared" si="37"/>
        <v>Below 50k</v>
      </c>
      <c r="F786" s="8">
        <v>5.5882352940000004</v>
      </c>
      <c r="G786" s="8">
        <v>105</v>
      </c>
      <c r="H786" s="8" t="str">
        <f t="shared" si="38"/>
        <v>Between 101 to 200 HP</v>
      </c>
      <c r="I786" s="8">
        <v>1962.058824</v>
      </c>
      <c r="J786" s="3" t="s">
        <v>492</v>
      </c>
      <c r="K786" s="10">
        <v>825</v>
      </c>
      <c r="L786" s="10">
        <v>277</v>
      </c>
      <c r="M786" s="3">
        <v>45</v>
      </c>
      <c r="N786" s="10">
        <v>1147</v>
      </c>
    </row>
    <row r="787" spans="1:14" x14ac:dyDescent="0.3">
      <c r="A787" s="3" t="s">
        <v>81</v>
      </c>
      <c r="B787" s="3" t="s">
        <v>408</v>
      </c>
      <c r="C787" s="8">
        <v>35.295833330000001</v>
      </c>
      <c r="D787" s="25">
        <f t="shared" si="36"/>
        <v>35295.833330000001</v>
      </c>
      <c r="E787" s="8" t="str">
        <f t="shared" si="37"/>
        <v>Below 50k</v>
      </c>
      <c r="F787" s="8">
        <v>5</v>
      </c>
      <c r="G787" s="8">
        <v>102</v>
      </c>
      <c r="H787" s="8" t="str">
        <f t="shared" si="38"/>
        <v>Between 101 to 200 HP</v>
      </c>
      <c r="I787" s="8">
        <v>2129</v>
      </c>
      <c r="J787" s="3" t="s">
        <v>491</v>
      </c>
      <c r="K787" s="10">
        <v>712</v>
      </c>
      <c r="L787" s="10">
        <v>330</v>
      </c>
      <c r="M787" s="3">
        <v>77</v>
      </c>
      <c r="N787" s="10">
        <v>1119</v>
      </c>
    </row>
    <row r="788" spans="1:14" x14ac:dyDescent="0.3">
      <c r="A788" s="3" t="s">
        <v>81</v>
      </c>
      <c r="B788" s="3" t="s">
        <v>409</v>
      </c>
      <c r="C788" s="8">
        <v>28.9602</v>
      </c>
      <c r="D788" s="25">
        <f t="shared" si="36"/>
        <v>28960.2</v>
      </c>
      <c r="E788" s="8" t="str">
        <f t="shared" si="37"/>
        <v>Below 50k</v>
      </c>
      <c r="F788" s="8">
        <v>4.4000000000000004</v>
      </c>
      <c r="G788" s="8">
        <v>100.8</v>
      </c>
      <c r="H788" s="8" t="str">
        <f t="shared" si="38"/>
        <v>Between 101 to 200 HP</v>
      </c>
      <c r="I788" s="8">
        <v>1936.6</v>
      </c>
      <c r="J788" s="3" t="s">
        <v>491</v>
      </c>
      <c r="K788" s="10">
        <v>844</v>
      </c>
      <c r="L788" s="10">
        <v>215</v>
      </c>
      <c r="M788" s="3">
        <v>56</v>
      </c>
      <c r="N788" s="10">
        <v>1115</v>
      </c>
    </row>
    <row r="789" spans="1:14" x14ac:dyDescent="0.3">
      <c r="A789" s="3" t="s">
        <v>24</v>
      </c>
      <c r="B789" s="3" t="s">
        <v>397</v>
      </c>
      <c r="C789" s="8">
        <v>177.5</v>
      </c>
      <c r="D789" s="25">
        <f t="shared" si="36"/>
        <v>177500</v>
      </c>
      <c r="E789" s="8" t="str">
        <f t="shared" si="37"/>
        <v>Between 100k - 200k</v>
      </c>
      <c r="F789" s="8">
        <v>6</v>
      </c>
      <c r="G789" s="8">
        <v>419</v>
      </c>
      <c r="H789" s="8" t="str">
        <f t="shared" si="38"/>
        <v>Between 401 to 450 HP</v>
      </c>
      <c r="I789" s="8">
        <v>3799</v>
      </c>
      <c r="J789" s="3" t="s">
        <v>491</v>
      </c>
      <c r="K789" s="10">
        <v>1026</v>
      </c>
      <c r="L789" s="10">
        <v>40</v>
      </c>
      <c r="M789" s="3">
        <v>48</v>
      </c>
      <c r="N789" s="10">
        <v>1114</v>
      </c>
    </row>
    <row r="790" spans="1:14" x14ac:dyDescent="0.3">
      <c r="A790" s="3" t="s">
        <v>34</v>
      </c>
      <c r="B790" s="3" t="s">
        <v>401</v>
      </c>
      <c r="C790" s="8">
        <v>61.234999999999999</v>
      </c>
      <c r="D790" s="25">
        <f t="shared" si="36"/>
        <v>61235</v>
      </c>
      <c r="E790" s="8" t="str">
        <f t="shared" si="37"/>
        <v>Between 50K - 100k</v>
      </c>
      <c r="F790" s="8">
        <v>5</v>
      </c>
      <c r="G790" s="8">
        <v>147</v>
      </c>
      <c r="H790" s="8" t="str">
        <f t="shared" si="38"/>
        <v>Between 101 to 200 HP</v>
      </c>
      <c r="I790" s="8">
        <v>2144</v>
      </c>
      <c r="J790" s="3" t="s">
        <v>491</v>
      </c>
      <c r="K790" s="10">
        <v>997</v>
      </c>
      <c r="L790" s="10">
        <v>68</v>
      </c>
      <c r="M790" s="3">
        <v>44</v>
      </c>
      <c r="N790" s="10">
        <v>1109</v>
      </c>
    </row>
    <row r="791" spans="1:14" x14ac:dyDescent="0.3">
      <c r="A791" s="3" t="s">
        <v>119</v>
      </c>
      <c r="B791" s="3" t="s">
        <v>410</v>
      </c>
      <c r="C791" s="8">
        <v>45.78386047</v>
      </c>
      <c r="D791" s="25">
        <f t="shared" si="36"/>
        <v>45783.86047</v>
      </c>
      <c r="E791" s="8" t="str">
        <f t="shared" si="37"/>
        <v>Below 50k</v>
      </c>
      <c r="F791" s="8">
        <v>4.8139534880000001</v>
      </c>
      <c r="G791" s="8">
        <v>106.3023256</v>
      </c>
      <c r="H791" s="8" t="str">
        <f t="shared" si="38"/>
        <v>Between 101 to 200 HP</v>
      </c>
      <c r="I791" s="8">
        <v>2768.5116280000002</v>
      </c>
      <c r="J791" s="3" t="s">
        <v>492</v>
      </c>
      <c r="K791" s="10">
        <v>826</v>
      </c>
      <c r="L791" s="10">
        <v>207</v>
      </c>
      <c r="M791" s="3">
        <v>60</v>
      </c>
      <c r="N791" s="10">
        <v>1093</v>
      </c>
    </row>
    <row r="792" spans="1:14" x14ac:dyDescent="0.3">
      <c r="A792" s="3" t="s">
        <v>70</v>
      </c>
      <c r="B792" s="3" t="s">
        <v>350</v>
      </c>
      <c r="C792" s="8">
        <v>27.9925</v>
      </c>
      <c r="D792" s="25">
        <f t="shared" si="36"/>
        <v>27992.5</v>
      </c>
      <c r="E792" s="8" t="str">
        <f t="shared" si="37"/>
        <v>Below 50k</v>
      </c>
      <c r="F792" s="8">
        <v>5.5</v>
      </c>
      <c r="G792" s="8">
        <v>103</v>
      </c>
      <c r="H792" s="8" t="str">
        <f t="shared" si="38"/>
        <v>Between 101 to 200 HP</v>
      </c>
      <c r="I792" s="8">
        <v>1591</v>
      </c>
      <c r="J792" s="3" t="s">
        <v>491</v>
      </c>
      <c r="K792" s="10">
        <v>581</v>
      </c>
      <c r="L792" s="10">
        <v>445</v>
      </c>
      <c r="M792" s="3">
        <v>28</v>
      </c>
      <c r="N792" s="10">
        <v>1054</v>
      </c>
    </row>
    <row r="793" spans="1:14" x14ac:dyDescent="0.3">
      <c r="A793" s="3" t="s">
        <v>11</v>
      </c>
      <c r="B793" s="3" t="s">
        <v>411</v>
      </c>
      <c r="C793" s="8">
        <v>15.40377778</v>
      </c>
      <c r="D793" s="25">
        <f t="shared" si="36"/>
        <v>15403.77778</v>
      </c>
      <c r="E793" s="8" t="str">
        <f t="shared" si="37"/>
        <v>Below 50k</v>
      </c>
      <c r="F793" s="8">
        <v>5</v>
      </c>
      <c r="G793" s="8">
        <v>60.111111110000003</v>
      </c>
      <c r="H793" s="8" t="str">
        <f t="shared" si="38"/>
        <v>Between 51 to 100 HP</v>
      </c>
      <c r="I793" s="8">
        <v>1593.1111109999999</v>
      </c>
      <c r="J793" s="3" t="s">
        <v>491</v>
      </c>
      <c r="K793" s="10">
        <v>828</v>
      </c>
      <c r="L793" s="10">
        <v>184</v>
      </c>
      <c r="M793" s="3">
        <v>30</v>
      </c>
      <c r="N793" s="10">
        <v>1042</v>
      </c>
    </row>
    <row r="794" spans="1:14" x14ac:dyDescent="0.3">
      <c r="A794" s="3" t="s">
        <v>15</v>
      </c>
      <c r="B794" s="3" t="s">
        <v>412</v>
      </c>
      <c r="C794" s="8">
        <v>18.167153849999998</v>
      </c>
      <c r="D794" s="25">
        <f t="shared" si="36"/>
        <v>18167.153849999999</v>
      </c>
      <c r="E794" s="8" t="str">
        <f t="shared" si="37"/>
        <v>Below 50k</v>
      </c>
      <c r="F794" s="8">
        <v>4.692307692</v>
      </c>
      <c r="G794" s="8">
        <v>70.307692309999993</v>
      </c>
      <c r="H794" s="8" t="str">
        <f t="shared" si="38"/>
        <v>Between 51 to 100 HP</v>
      </c>
      <c r="I794" s="8">
        <v>1932.1538459999999</v>
      </c>
      <c r="J794" s="3" t="s">
        <v>491</v>
      </c>
      <c r="K794" s="10">
        <v>736</v>
      </c>
      <c r="L794" s="10">
        <v>232</v>
      </c>
      <c r="M794" s="3">
        <v>44</v>
      </c>
      <c r="N794" s="10">
        <v>1012</v>
      </c>
    </row>
    <row r="795" spans="1:14" x14ac:dyDescent="0.3">
      <c r="A795" s="3" t="s">
        <v>64</v>
      </c>
      <c r="B795" s="3" t="s">
        <v>325</v>
      </c>
      <c r="C795" s="8">
        <v>32.658363639999997</v>
      </c>
      <c r="D795" s="25">
        <f t="shared" si="36"/>
        <v>32658.363639999996</v>
      </c>
      <c r="E795" s="8" t="str">
        <f t="shared" si="37"/>
        <v>Below 50k</v>
      </c>
      <c r="F795" s="8">
        <v>6</v>
      </c>
      <c r="G795" s="8">
        <v>101.8181818</v>
      </c>
      <c r="H795" s="8" t="str">
        <f t="shared" si="38"/>
        <v>Between 101 to 200 HP</v>
      </c>
      <c r="I795" s="8">
        <v>1424.727273</v>
      </c>
      <c r="J795" s="3" t="s">
        <v>491</v>
      </c>
      <c r="K795" s="10">
        <v>291</v>
      </c>
      <c r="L795" s="10">
        <v>628</v>
      </c>
      <c r="M795" s="3">
        <v>82</v>
      </c>
      <c r="N795" s="10">
        <v>1001</v>
      </c>
    </row>
    <row r="796" spans="1:14" x14ac:dyDescent="0.3">
      <c r="A796" s="3" t="s">
        <v>11</v>
      </c>
      <c r="B796" s="3" t="s">
        <v>12</v>
      </c>
      <c r="C796" s="8">
        <v>30.619322029999999</v>
      </c>
      <c r="D796" s="25">
        <f t="shared" si="36"/>
        <v>30619.322029999999</v>
      </c>
      <c r="E796" s="8" t="str">
        <f t="shared" si="37"/>
        <v>Below 50k</v>
      </c>
      <c r="F796" s="8">
        <v>5.9661016949999999</v>
      </c>
      <c r="G796" s="8">
        <v>94.033898309999998</v>
      </c>
      <c r="H796" s="8" t="str">
        <f t="shared" si="38"/>
        <v>Between 51 to 100 HP</v>
      </c>
      <c r="I796" s="8">
        <v>1497.169492</v>
      </c>
      <c r="J796" s="3" t="s">
        <v>491</v>
      </c>
      <c r="K796" s="10">
        <v>771554</v>
      </c>
      <c r="L796" s="10">
        <v>410082</v>
      </c>
      <c r="M796" s="4">
        <v>54201</v>
      </c>
      <c r="N796" s="10">
        <v>1235837</v>
      </c>
    </row>
    <row r="797" spans="1:14" x14ac:dyDescent="0.3">
      <c r="A797" s="3" t="s">
        <v>11</v>
      </c>
      <c r="B797" s="3" t="s">
        <v>14</v>
      </c>
      <c r="C797" s="8">
        <v>18.53214286</v>
      </c>
      <c r="D797" s="25">
        <f t="shared" si="36"/>
        <v>18532.14286</v>
      </c>
      <c r="E797" s="8" t="str">
        <f t="shared" si="37"/>
        <v>Below 50k</v>
      </c>
      <c r="F797" s="8">
        <v>5.7142857139999998</v>
      </c>
      <c r="G797" s="8">
        <v>68.571428569999995</v>
      </c>
      <c r="H797" s="8" t="str">
        <f t="shared" si="38"/>
        <v>Between 51 to 100 HP</v>
      </c>
      <c r="I797" s="8">
        <v>1166.142857</v>
      </c>
      <c r="J797" s="3" t="s">
        <v>491</v>
      </c>
      <c r="K797" s="10">
        <v>523545</v>
      </c>
      <c r="L797" s="10">
        <v>596343</v>
      </c>
      <c r="M797" s="4">
        <v>49604</v>
      </c>
      <c r="N797" s="10">
        <v>1169492</v>
      </c>
    </row>
    <row r="798" spans="1:14" x14ac:dyDescent="0.3">
      <c r="A798" s="3" t="s">
        <v>15</v>
      </c>
      <c r="B798" s="3" t="s">
        <v>16</v>
      </c>
      <c r="C798" s="8">
        <v>31.242153850000001</v>
      </c>
      <c r="D798" s="25">
        <f t="shared" si="36"/>
        <v>31242.153850000002</v>
      </c>
      <c r="E798" s="8" t="str">
        <f t="shared" si="37"/>
        <v>Below 50k</v>
      </c>
      <c r="F798" s="8">
        <v>6.1648351650000004</v>
      </c>
      <c r="G798" s="8">
        <v>89.46153846</v>
      </c>
      <c r="H798" s="8" t="str">
        <f t="shared" si="38"/>
        <v>Between 51 to 100 HP</v>
      </c>
      <c r="I798" s="8">
        <v>1537.4065929999999</v>
      </c>
      <c r="J798" s="3" t="s">
        <v>491</v>
      </c>
      <c r="K798" s="10">
        <v>460814</v>
      </c>
      <c r="L798" s="10">
        <v>299999</v>
      </c>
      <c r="M798" s="4">
        <v>46520</v>
      </c>
      <c r="N798" s="10">
        <v>807333</v>
      </c>
    </row>
    <row r="799" spans="1:14" x14ac:dyDescent="0.3">
      <c r="A799" s="3" t="s">
        <v>17</v>
      </c>
      <c r="B799" s="3" t="s">
        <v>18</v>
      </c>
      <c r="C799" s="8">
        <v>22.1</v>
      </c>
      <c r="D799" s="25">
        <f t="shared" si="36"/>
        <v>22100</v>
      </c>
      <c r="E799" s="8" t="str">
        <f t="shared" si="37"/>
        <v>Below 50k</v>
      </c>
      <c r="F799" s="8">
        <v>5.615384615</v>
      </c>
      <c r="G799" s="8">
        <v>75.57692308</v>
      </c>
      <c r="H799" s="8" t="str">
        <f t="shared" si="38"/>
        <v>Between 51 to 100 HP</v>
      </c>
      <c r="I799" s="8">
        <v>1219.6538459999999</v>
      </c>
      <c r="J799" s="3" t="s">
        <v>491</v>
      </c>
      <c r="K799" s="10">
        <v>251904</v>
      </c>
      <c r="L799" s="10">
        <v>351104</v>
      </c>
      <c r="M799" s="4">
        <v>30997</v>
      </c>
      <c r="N799" s="10">
        <v>634005</v>
      </c>
    </row>
    <row r="800" spans="1:14" x14ac:dyDescent="0.3">
      <c r="A800" s="3" t="s">
        <v>19</v>
      </c>
      <c r="B800" s="3" t="s">
        <v>20</v>
      </c>
      <c r="C800" s="8">
        <v>47.848370369999998</v>
      </c>
      <c r="D800" s="25">
        <f t="shared" si="36"/>
        <v>47848.370369999997</v>
      </c>
      <c r="E800" s="8" t="str">
        <f t="shared" si="37"/>
        <v>Below 50k</v>
      </c>
      <c r="F800" s="8">
        <v>6.4444444440000002</v>
      </c>
      <c r="G800" s="8">
        <v>126.1111111</v>
      </c>
      <c r="H800" s="8" t="str">
        <f t="shared" si="38"/>
        <v>Between 101 to 200 HP</v>
      </c>
      <c r="I800" s="8">
        <v>1995.7777779999999</v>
      </c>
      <c r="J800" s="3" t="s">
        <v>491</v>
      </c>
      <c r="K800" s="10">
        <v>400861</v>
      </c>
      <c r="L800" s="10">
        <v>122120</v>
      </c>
      <c r="M800" s="4">
        <v>29801</v>
      </c>
      <c r="N800" s="10">
        <v>552782</v>
      </c>
    </row>
    <row r="801" spans="1:14" x14ac:dyDescent="0.3">
      <c r="A801" s="3" t="s">
        <v>22</v>
      </c>
      <c r="B801" s="3">
        <v>206</v>
      </c>
      <c r="C801" s="8">
        <v>20.033750000000001</v>
      </c>
      <c r="D801" s="25">
        <f t="shared" si="36"/>
        <v>20033.75</v>
      </c>
      <c r="E801" s="8" t="str">
        <f t="shared" si="37"/>
        <v>Below 50k</v>
      </c>
      <c r="F801" s="8">
        <v>4.8333333329999997</v>
      </c>
      <c r="G801" s="8">
        <v>71.333333330000002</v>
      </c>
      <c r="H801" s="8" t="str">
        <f t="shared" si="38"/>
        <v>Between 51 to 100 HP</v>
      </c>
      <c r="I801" s="8">
        <v>1631.5</v>
      </c>
      <c r="J801" s="3" t="s">
        <v>491</v>
      </c>
      <c r="K801" s="10">
        <v>192959</v>
      </c>
      <c r="L801" s="10">
        <v>303023</v>
      </c>
      <c r="M801" s="4">
        <v>29526</v>
      </c>
      <c r="N801" s="10">
        <v>525508</v>
      </c>
    </row>
    <row r="802" spans="1:14" x14ac:dyDescent="0.3">
      <c r="A802" s="3" t="s">
        <v>15</v>
      </c>
      <c r="B802" s="3" t="s">
        <v>21</v>
      </c>
      <c r="C802" s="8">
        <v>18.192499999999999</v>
      </c>
      <c r="D802" s="25">
        <f t="shared" si="36"/>
        <v>18192.5</v>
      </c>
      <c r="E802" s="8" t="str">
        <f t="shared" si="37"/>
        <v>Below 50k</v>
      </c>
      <c r="F802" s="8">
        <v>5.0740740740000003</v>
      </c>
      <c r="G802" s="8">
        <v>60.962962959999999</v>
      </c>
      <c r="H802" s="8" t="str">
        <f t="shared" si="38"/>
        <v>Between 51 to 100 HP</v>
      </c>
      <c r="I802" s="8">
        <v>1408.055556</v>
      </c>
      <c r="J802" s="3" t="s">
        <v>491</v>
      </c>
      <c r="K802" s="10">
        <v>203850</v>
      </c>
      <c r="L802" s="10">
        <v>289078</v>
      </c>
      <c r="M802" s="4">
        <v>31498</v>
      </c>
      <c r="N802" s="10">
        <v>524426</v>
      </c>
    </row>
    <row r="803" spans="1:14" x14ac:dyDescent="0.3">
      <c r="A803" s="3" t="s">
        <v>11</v>
      </c>
      <c r="B803" s="3" t="s">
        <v>23</v>
      </c>
      <c r="C803" s="8">
        <v>39.973750000000003</v>
      </c>
      <c r="D803" s="25">
        <f t="shared" si="36"/>
        <v>39973.75</v>
      </c>
      <c r="E803" s="8" t="str">
        <f t="shared" si="37"/>
        <v>Below 50k</v>
      </c>
      <c r="F803" s="8">
        <v>1.75</v>
      </c>
      <c r="G803" s="8">
        <v>130.25</v>
      </c>
      <c r="H803" s="8" t="str">
        <f t="shared" si="38"/>
        <v>Between 101 to 200 HP</v>
      </c>
      <c r="I803" s="8">
        <v>1998.5</v>
      </c>
      <c r="J803" s="3" t="s">
        <v>491</v>
      </c>
      <c r="K803" s="10">
        <v>416063</v>
      </c>
      <c r="L803" s="10">
        <v>84572</v>
      </c>
      <c r="M803" s="4">
        <v>19464</v>
      </c>
      <c r="N803" s="10">
        <v>520099</v>
      </c>
    </row>
    <row r="804" spans="1:14" x14ac:dyDescent="0.3">
      <c r="A804" s="3" t="s">
        <v>24</v>
      </c>
      <c r="B804" s="3" t="s">
        <v>25</v>
      </c>
      <c r="C804" s="8">
        <v>20.3776087</v>
      </c>
      <c r="D804" s="25">
        <f t="shared" si="36"/>
        <v>20377.608700000001</v>
      </c>
      <c r="E804" s="8" t="str">
        <f t="shared" si="37"/>
        <v>Below 50k</v>
      </c>
      <c r="F804" s="8">
        <v>4.8695652169999999</v>
      </c>
      <c r="G804" s="8">
        <v>67.956521739999999</v>
      </c>
      <c r="H804" s="8" t="str">
        <f t="shared" si="38"/>
        <v>Between 51 to 100 HP</v>
      </c>
      <c r="I804" s="8">
        <v>1279.6956520000001</v>
      </c>
      <c r="J804" s="3" t="s">
        <v>491</v>
      </c>
      <c r="K804" s="10">
        <v>158671</v>
      </c>
      <c r="L804" s="10">
        <v>276933</v>
      </c>
      <c r="M804" s="4">
        <v>28179</v>
      </c>
      <c r="N804" s="10">
        <v>463783</v>
      </c>
    </row>
    <row r="805" spans="1:14" x14ac:dyDescent="0.3">
      <c r="A805" s="3" t="s">
        <v>17</v>
      </c>
      <c r="B805" s="3" t="s">
        <v>29</v>
      </c>
      <c r="C805" s="8">
        <v>26.4498867</v>
      </c>
      <c r="D805" s="25">
        <f t="shared" si="36"/>
        <v>26449.886699999999</v>
      </c>
      <c r="E805" s="8" t="str">
        <f t="shared" si="37"/>
        <v>Below 50k</v>
      </c>
      <c r="F805" s="8">
        <v>5.4088669950000003</v>
      </c>
      <c r="G805" s="8">
        <v>87.310344830000005</v>
      </c>
      <c r="H805" s="8" t="str">
        <f t="shared" si="38"/>
        <v>Between 51 to 100 HP</v>
      </c>
      <c r="I805" s="8">
        <v>1623.793103</v>
      </c>
      <c r="J805" s="3" t="s">
        <v>491</v>
      </c>
      <c r="K805" s="10">
        <v>241474</v>
      </c>
      <c r="L805" s="10">
        <v>186612</v>
      </c>
      <c r="M805" s="4">
        <v>24716</v>
      </c>
      <c r="N805" s="10">
        <v>452802</v>
      </c>
    </row>
    <row r="806" spans="1:14" x14ac:dyDescent="0.3">
      <c r="A806" s="3" t="s">
        <v>11</v>
      </c>
      <c r="B806" s="3" t="s">
        <v>28</v>
      </c>
      <c r="C806" s="8">
        <v>15.46</v>
      </c>
      <c r="D806" s="25">
        <f t="shared" si="36"/>
        <v>15460</v>
      </c>
      <c r="E806" s="8" t="str">
        <f t="shared" si="37"/>
        <v>Below 50k</v>
      </c>
      <c r="F806" s="8">
        <v>5</v>
      </c>
      <c r="G806" s="8">
        <v>60.8</v>
      </c>
      <c r="H806" s="8" t="str">
        <f t="shared" si="38"/>
        <v>Between 51 to 100 HP</v>
      </c>
      <c r="I806" s="8">
        <v>1196</v>
      </c>
      <c r="J806" s="3" t="s">
        <v>491</v>
      </c>
      <c r="K806" s="10">
        <v>108637</v>
      </c>
      <c r="L806" s="10">
        <v>296651</v>
      </c>
      <c r="M806" s="4">
        <v>22056</v>
      </c>
      <c r="N806" s="10">
        <v>427344</v>
      </c>
    </row>
    <row r="807" spans="1:14" x14ac:dyDescent="0.3">
      <c r="A807" s="3" t="s">
        <v>26</v>
      </c>
      <c r="B807" s="3" t="s">
        <v>27</v>
      </c>
      <c r="C807" s="8">
        <v>29.942625</v>
      </c>
      <c r="D807" s="25">
        <f t="shared" si="36"/>
        <v>29942.625</v>
      </c>
      <c r="E807" s="8" t="str">
        <f t="shared" si="37"/>
        <v>Below 50k</v>
      </c>
      <c r="F807" s="8">
        <v>4.5</v>
      </c>
      <c r="G807" s="8">
        <v>106.22499999999999</v>
      </c>
      <c r="H807" s="8" t="str">
        <f t="shared" si="38"/>
        <v>Between 101 to 200 HP</v>
      </c>
      <c r="I807" s="8">
        <v>1480.575</v>
      </c>
      <c r="J807" s="3" t="s">
        <v>491</v>
      </c>
      <c r="K807" s="10">
        <v>245697</v>
      </c>
      <c r="L807" s="10">
        <v>138803</v>
      </c>
      <c r="M807" s="4">
        <v>21985</v>
      </c>
      <c r="N807" s="10">
        <v>406485</v>
      </c>
    </row>
    <row r="808" spans="1:14" x14ac:dyDescent="0.3">
      <c r="A808" s="3" t="s">
        <v>30</v>
      </c>
      <c r="B808" s="3" t="s">
        <v>31</v>
      </c>
      <c r="C808" s="8">
        <v>20.720600000000001</v>
      </c>
      <c r="D808" s="25">
        <f t="shared" si="36"/>
        <v>20720.600000000002</v>
      </c>
      <c r="E808" s="8" t="str">
        <f t="shared" si="37"/>
        <v>Below 50k</v>
      </c>
      <c r="F808" s="8">
        <v>3.52</v>
      </c>
      <c r="G808" s="8">
        <v>74.400000000000006</v>
      </c>
      <c r="H808" s="8" t="str">
        <f t="shared" si="38"/>
        <v>Between 51 to 100 HP</v>
      </c>
      <c r="I808" s="8">
        <v>1397.8</v>
      </c>
      <c r="J808" s="3" t="s">
        <v>491</v>
      </c>
      <c r="K808" s="10">
        <v>118678</v>
      </c>
      <c r="L808" s="10">
        <v>195134</v>
      </c>
      <c r="M808" s="4">
        <v>24591</v>
      </c>
      <c r="N808" s="10">
        <v>338403</v>
      </c>
    </row>
    <row r="809" spans="1:14" x14ac:dyDescent="0.3">
      <c r="A809" s="3" t="s">
        <v>39</v>
      </c>
      <c r="B809" s="3" t="s">
        <v>40</v>
      </c>
      <c r="C809" s="8">
        <v>22.36209302</v>
      </c>
      <c r="D809" s="25">
        <f t="shared" si="36"/>
        <v>22362.09302</v>
      </c>
      <c r="E809" s="8" t="str">
        <f t="shared" si="37"/>
        <v>Below 50k</v>
      </c>
      <c r="F809" s="8">
        <v>4.88372093</v>
      </c>
      <c r="G809" s="8">
        <v>72.581395349999994</v>
      </c>
      <c r="H809" s="8" t="str">
        <f t="shared" si="38"/>
        <v>Between 51 to 100 HP</v>
      </c>
      <c r="I809" s="8">
        <v>1743.4418599999999</v>
      </c>
      <c r="J809" s="3" t="s">
        <v>491</v>
      </c>
      <c r="K809" s="10">
        <v>169187</v>
      </c>
      <c r="L809" s="10">
        <v>100514</v>
      </c>
      <c r="M809" s="4">
        <v>12682</v>
      </c>
      <c r="N809" s="10">
        <v>282383</v>
      </c>
    </row>
    <row r="810" spans="1:14" x14ac:dyDescent="0.3">
      <c r="A810" s="3" t="s">
        <v>22</v>
      </c>
      <c r="B810" s="3">
        <v>307</v>
      </c>
      <c r="C810" s="8">
        <v>27.46483636</v>
      </c>
      <c r="D810" s="25">
        <f t="shared" si="36"/>
        <v>27464.836360000001</v>
      </c>
      <c r="E810" s="8" t="str">
        <f t="shared" si="37"/>
        <v>Below 50k</v>
      </c>
      <c r="F810" s="8">
        <v>4.8727272729999997</v>
      </c>
      <c r="G810" s="8">
        <v>86.454545449999998</v>
      </c>
      <c r="H810" s="8" t="str">
        <f t="shared" si="38"/>
        <v>Between 51 to 100 HP</v>
      </c>
      <c r="I810" s="8">
        <v>1723</v>
      </c>
      <c r="J810" s="3" t="s">
        <v>491</v>
      </c>
      <c r="K810" s="10">
        <v>143057</v>
      </c>
      <c r="L810" s="10">
        <v>119640</v>
      </c>
      <c r="M810" s="4">
        <v>14984</v>
      </c>
      <c r="N810" s="10">
        <v>277681</v>
      </c>
    </row>
    <row r="811" spans="1:14" x14ac:dyDescent="0.3">
      <c r="A811" s="3" t="s">
        <v>15</v>
      </c>
      <c r="B811" s="3" t="s">
        <v>36</v>
      </c>
      <c r="C811" s="8">
        <v>46.064512819999997</v>
      </c>
      <c r="D811" s="25">
        <f t="shared" si="36"/>
        <v>46064.512819999996</v>
      </c>
      <c r="E811" s="8" t="str">
        <f t="shared" si="37"/>
        <v>Below 50k</v>
      </c>
      <c r="F811" s="8">
        <v>6.4871794869999997</v>
      </c>
      <c r="G811" s="8">
        <v>125.4358974</v>
      </c>
      <c r="H811" s="8" t="str">
        <f t="shared" si="38"/>
        <v>Between 101 to 200 HP</v>
      </c>
      <c r="I811" s="8">
        <v>1835.8461540000001</v>
      </c>
      <c r="J811" s="3" t="s">
        <v>491</v>
      </c>
      <c r="K811" s="10">
        <v>212911</v>
      </c>
      <c r="L811" s="10">
        <v>49068</v>
      </c>
      <c r="M811" s="4">
        <v>14824</v>
      </c>
      <c r="N811" s="10">
        <v>276803</v>
      </c>
    </row>
    <row r="812" spans="1:14" x14ac:dyDescent="0.3">
      <c r="A812" s="3" t="s">
        <v>32</v>
      </c>
      <c r="B812" s="3" t="s">
        <v>33</v>
      </c>
      <c r="C812" s="8">
        <v>46.5274</v>
      </c>
      <c r="D812" s="25">
        <f t="shared" si="36"/>
        <v>46527.4</v>
      </c>
      <c r="E812" s="8" t="str">
        <f t="shared" si="37"/>
        <v>Below 50k</v>
      </c>
      <c r="F812" s="8">
        <v>7.04</v>
      </c>
      <c r="G812" s="8">
        <v>131.6</v>
      </c>
      <c r="H812" s="8" t="str">
        <f t="shared" si="38"/>
        <v>Between 101 to 200 HP</v>
      </c>
      <c r="I812" s="8">
        <v>1596.92</v>
      </c>
      <c r="J812" s="3" t="s">
        <v>491</v>
      </c>
      <c r="K812" s="10">
        <v>193345</v>
      </c>
      <c r="L812" s="10">
        <v>65934</v>
      </c>
      <c r="M812" s="4">
        <v>16685</v>
      </c>
      <c r="N812" s="10">
        <v>275964</v>
      </c>
    </row>
    <row r="813" spans="1:14" x14ac:dyDescent="0.3">
      <c r="A813" s="3" t="s">
        <v>34</v>
      </c>
      <c r="B813" s="3" t="s">
        <v>35</v>
      </c>
      <c r="C813" s="8">
        <v>57.926935479999997</v>
      </c>
      <c r="D813" s="25">
        <f t="shared" si="36"/>
        <v>57926.93548</v>
      </c>
      <c r="E813" s="8" t="str">
        <f t="shared" si="37"/>
        <v>Between 50K - 100k</v>
      </c>
      <c r="F813" s="8">
        <v>6.1612903230000002</v>
      </c>
      <c r="G813" s="8">
        <v>149.7096774</v>
      </c>
      <c r="H813" s="8" t="str">
        <f t="shared" si="38"/>
        <v>Between 101 to 200 HP</v>
      </c>
      <c r="I813" s="8">
        <v>2283.1129030000002</v>
      </c>
      <c r="J813" s="3" t="s">
        <v>491</v>
      </c>
      <c r="K813" s="10">
        <v>195215</v>
      </c>
      <c r="L813" s="10">
        <v>58757</v>
      </c>
      <c r="M813" s="4">
        <v>13541</v>
      </c>
      <c r="N813" s="10">
        <v>267513</v>
      </c>
    </row>
    <row r="814" spans="1:14" x14ac:dyDescent="0.3">
      <c r="A814" s="3" t="s">
        <v>26</v>
      </c>
      <c r="B814" s="3" t="s">
        <v>37</v>
      </c>
      <c r="C814" s="8">
        <v>26.352499999999999</v>
      </c>
      <c r="D814" s="25">
        <f t="shared" si="36"/>
        <v>26352.5</v>
      </c>
      <c r="E814" s="8" t="str">
        <f t="shared" si="37"/>
        <v>Below 50k</v>
      </c>
      <c r="F814" s="8">
        <v>0</v>
      </c>
      <c r="G814" s="8">
        <v>80</v>
      </c>
      <c r="H814" s="8" t="str">
        <f t="shared" si="38"/>
        <v>Between 51 to 100 HP</v>
      </c>
      <c r="I814" s="8">
        <v>1498</v>
      </c>
      <c r="J814" s="3" t="s">
        <v>491</v>
      </c>
      <c r="K814" s="10">
        <v>91010</v>
      </c>
      <c r="L814" s="10">
        <v>115095</v>
      </c>
      <c r="M814" s="4">
        <v>12627</v>
      </c>
      <c r="N814" s="10">
        <v>218732</v>
      </c>
    </row>
    <row r="815" spans="1:14" x14ac:dyDescent="0.3">
      <c r="A815" s="3" t="s">
        <v>22</v>
      </c>
      <c r="B815" s="3">
        <v>207</v>
      </c>
      <c r="C815" s="8">
        <v>21.70216667</v>
      </c>
      <c r="D815" s="25">
        <f t="shared" si="36"/>
        <v>21702.166669999999</v>
      </c>
      <c r="E815" s="8" t="str">
        <f t="shared" si="37"/>
        <v>Below 50k</v>
      </c>
      <c r="F815" s="8">
        <v>4.9000000000000004</v>
      </c>
      <c r="G815" s="8">
        <v>79.766666670000006</v>
      </c>
      <c r="H815" s="8" t="str">
        <f t="shared" si="38"/>
        <v>Between 51 to 100 HP</v>
      </c>
      <c r="I815" s="8">
        <v>1536</v>
      </c>
      <c r="J815" s="3" t="s">
        <v>491</v>
      </c>
      <c r="K815" s="10">
        <v>85168</v>
      </c>
      <c r="L815" s="10">
        <v>122300</v>
      </c>
      <c r="M815" s="4">
        <v>10864</v>
      </c>
      <c r="N815" s="10">
        <v>218332</v>
      </c>
    </row>
    <row r="816" spans="1:14" x14ac:dyDescent="0.3">
      <c r="A816" s="3" t="s">
        <v>34</v>
      </c>
      <c r="B816" s="3" t="s">
        <v>38</v>
      </c>
      <c r="C816" s="8">
        <v>36.219298250000001</v>
      </c>
      <c r="D816" s="25">
        <f t="shared" si="36"/>
        <v>36219.29825</v>
      </c>
      <c r="E816" s="8" t="str">
        <f t="shared" si="37"/>
        <v>Below 50k</v>
      </c>
      <c r="F816" s="8">
        <v>6.4736842110000001</v>
      </c>
      <c r="G816" s="8">
        <v>94.333333330000002</v>
      </c>
      <c r="H816" s="8" t="str">
        <f t="shared" si="38"/>
        <v>Between 51 to 100 HP</v>
      </c>
      <c r="I816" s="8">
        <v>1424.666667</v>
      </c>
      <c r="J816" s="3" t="s">
        <v>491</v>
      </c>
      <c r="K816" s="10">
        <v>120182</v>
      </c>
      <c r="L816" s="10">
        <v>80441</v>
      </c>
      <c r="M816" s="4">
        <v>12173</v>
      </c>
      <c r="N816" s="10">
        <v>212796</v>
      </c>
    </row>
    <row r="817" spans="1:14" x14ac:dyDescent="0.3">
      <c r="A817" s="3" t="s">
        <v>30</v>
      </c>
      <c r="B817" s="3" t="s">
        <v>48</v>
      </c>
      <c r="C817" s="8">
        <v>27.239118640000001</v>
      </c>
      <c r="D817" s="25">
        <f t="shared" si="36"/>
        <v>27239.118640000001</v>
      </c>
      <c r="E817" s="8" t="str">
        <f t="shared" si="37"/>
        <v>Below 50k</v>
      </c>
      <c r="F817" s="8">
        <v>3.0338983050000001</v>
      </c>
      <c r="G817" s="8">
        <v>91.610169490000004</v>
      </c>
      <c r="H817" s="8" t="str">
        <f t="shared" si="38"/>
        <v>Between 51 to 100 HP</v>
      </c>
      <c r="I817" s="8">
        <v>1677.949153</v>
      </c>
      <c r="J817" s="3" t="s">
        <v>491</v>
      </c>
      <c r="K817" s="10">
        <v>117838</v>
      </c>
      <c r="L817" s="10">
        <v>76170</v>
      </c>
      <c r="M817" s="4">
        <v>13225</v>
      </c>
      <c r="N817" s="10">
        <v>207233</v>
      </c>
    </row>
    <row r="818" spans="1:14" x14ac:dyDescent="0.3">
      <c r="A818" s="3" t="s">
        <v>41</v>
      </c>
      <c r="B818" s="3" t="s">
        <v>42</v>
      </c>
      <c r="C818" s="8">
        <v>19.00794118</v>
      </c>
      <c r="D818" s="25">
        <f t="shared" si="36"/>
        <v>19007.941179999998</v>
      </c>
      <c r="E818" s="8" t="str">
        <f t="shared" si="37"/>
        <v>Below 50k</v>
      </c>
      <c r="F818" s="8">
        <v>5.2058823529999998</v>
      </c>
      <c r="G818" s="8">
        <v>66.970588239999998</v>
      </c>
      <c r="H818" s="8" t="str">
        <f t="shared" si="38"/>
        <v>Between 51 to 100 HP</v>
      </c>
      <c r="I818" s="8">
        <v>1292.3529410000001</v>
      </c>
      <c r="J818" s="3" t="s">
        <v>491</v>
      </c>
      <c r="K818" s="10">
        <v>95847</v>
      </c>
      <c r="L818" s="10">
        <v>76676</v>
      </c>
      <c r="M818" s="4">
        <v>9031</v>
      </c>
      <c r="N818" s="10">
        <v>181554</v>
      </c>
    </row>
    <row r="819" spans="1:14" x14ac:dyDescent="0.3">
      <c r="A819" s="3" t="s">
        <v>44</v>
      </c>
      <c r="B819" s="3" t="s">
        <v>45</v>
      </c>
      <c r="C819" s="8">
        <v>43.86363077</v>
      </c>
      <c r="D819" s="25">
        <f t="shared" si="36"/>
        <v>43863.630770000003</v>
      </c>
      <c r="E819" s="8" t="str">
        <f t="shared" si="37"/>
        <v>Below 50k</v>
      </c>
      <c r="F819" s="8">
        <v>5.2923076919999996</v>
      </c>
      <c r="G819" s="8">
        <v>105.16923079999999</v>
      </c>
      <c r="H819" s="8" t="str">
        <f t="shared" si="38"/>
        <v>Between 101 to 200 HP</v>
      </c>
      <c r="I819" s="8">
        <v>2083.5230769999998</v>
      </c>
      <c r="J819" s="3" t="s">
        <v>492</v>
      </c>
      <c r="K819" s="10">
        <v>111645</v>
      </c>
      <c r="L819" s="10">
        <v>58609</v>
      </c>
      <c r="M819" s="4">
        <v>9388</v>
      </c>
      <c r="N819" s="10">
        <v>179642</v>
      </c>
    </row>
    <row r="820" spans="1:14" x14ac:dyDescent="0.3">
      <c r="A820" s="3" t="s">
        <v>30</v>
      </c>
      <c r="B820" s="3" t="s">
        <v>50</v>
      </c>
      <c r="C820" s="8">
        <v>37.315230769999999</v>
      </c>
      <c r="D820" s="25">
        <f t="shared" si="36"/>
        <v>37315.230770000002</v>
      </c>
      <c r="E820" s="8" t="str">
        <f t="shared" si="37"/>
        <v>Below 50k</v>
      </c>
      <c r="F820" s="8">
        <v>4.3230769230000003</v>
      </c>
      <c r="G820" s="8">
        <v>103.6769231</v>
      </c>
      <c r="H820" s="8" t="str">
        <f t="shared" si="38"/>
        <v>Between 101 to 200 HP</v>
      </c>
      <c r="I820" s="8">
        <v>1873.261538</v>
      </c>
      <c r="J820" s="3" t="s">
        <v>491</v>
      </c>
      <c r="K820" s="10">
        <v>131249</v>
      </c>
      <c r="L820" s="10">
        <v>31606</v>
      </c>
      <c r="M820" s="4">
        <v>10283</v>
      </c>
      <c r="N820" s="10">
        <v>173138</v>
      </c>
    </row>
    <row r="821" spans="1:14" x14ac:dyDescent="0.3">
      <c r="A821" s="3" t="s">
        <v>19</v>
      </c>
      <c r="B821" s="3" t="s">
        <v>49</v>
      </c>
      <c r="C821" s="8">
        <v>93.714250000000007</v>
      </c>
      <c r="D821" s="25">
        <f t="shared" si="36"/>
        <v>93714.25</v>
      </c>
      <c r="E821" s="8" t="str">
        <f t="shared" si="37"/>
        <v>Between 50K - 100k</v>
      </c>
      <c r="F821" s="8">
        <v>8</v>
      </c>
      <c r="G821" s="8">
        <v>225</v>
      </c>
      <c r="H821" s="8" t="str">
        <f t="shared" si="38"/>
        <v>Between 201 to 300 HP</v>
      </c>
      <c r="I821" s="8">
        <v>2979</v>
      </c>
      <c r="J821" s="3" t="s">
        <v>491</v>
      </c>
      <c r="K821" s="10">
        <v>134919</v>
      </c>
      <c r="L821" s="10">
        <v>20836</v>
      </c>
      <c r="M821" s="4">
        <v>8972</v>
      </c>
      <c r="N821" s="10">
        <v>164727</v>
      </c>
    </row>
    <row r="822" spans="1:14" x14ac:dyDescent="0.3">
      <c r="A822" s="3" t="s">
        <v>24</v>
      </c>
      <c r="B822" s="3" t="s">
        <v>62</v>
      </c>
      <c r="C822" s="8">
        <v>22.782083329999999</v>
      </c>
      <c r="D822" s="25">
        <f t="shared" si="36"/>
        <v>22782.083329999998</v>
      </c>
      <c r="E822" s="8" t="str">
        <f t="shared" si="37"/>
        <v>Below 50k</v>
      </c>
      <c r="F822" s="8">
        <v>4.9166666670000003</v>
      </c>
      <c r="G822" s="8">
        <v>81.666666669999998</v>
      </c>
      <c r="H822" s="8" t="str">
        <f t="shared" si="38"/>
        <v>Between 51 to 100 HP</v>
      </c>
      <c r="I822" s="8">
        <v>1847.666667</v>
      </c>
      <c r="J822" s="3" t="s">
        <v>491</v>
      </c>
      <c r="K822" s="10">
        <v>97667</v>
      </c>
      <c r="L822" s="10">
        <v>56509</v>
      </c>
      <c r="M822" s="4">
        <v>9570</v>
      </c>
      <c r="N822" s="10">
        <v>163746</v>
      </c>
    </row>
    <row r="823" spans="1:14" x14ac:dyDescent="0.3">
      <c r="A823" s="3" t="s">
        <v>39</v>
      </c>
      <c r="B823" s="3" t="s">
        <v>47</v>
      </c>
      <c r="C823" s="8">
        <v>22.903648650000001</v>
      </c>
      <c r="D823" s="25">
        <f t="shared" si="36"/>
        <v>22903.648649999999</v>
      </c>
      <c r="E823" s="8" t="str">
        <f t="shared" si="37"/>
        <v>Below 50k</v>
      </c>
      <c r="F823" s="8">
        <v>5.4054054049999998</v>
      </c>
      <c r="G823" s="8">
        <v>75.648648649999998</v>
      </c>
      <c r="H823" s="8" t="str">
        <f t="shared" si="38"/>
        <v>Between 51 to 100 HP</v>
      </c>
      <c r="I823" s="8">
        <v>1364</v>
      </c>
      <c r="J823" s="3" t="s">
        <v>491</v>
      </c>
      <c r="K823" s="10">
        <v>65032</v>
      </c>
      <c r="L823" s="10">
        <v>84963</v>
      </c>
      <c r="M823" s="4">
        <v>8118</v>
      </c>
      <c r="N823" s="10">
        <v>158113</v>
      </c>
    </row>
    <row r="824" spans="1:14" x14ac:dyDescent="0.3">
      <c r="A824" s="3" t="s">
        <v>44</v>
      </c>
      <c r="B824" s="3" t="s">
        <v>55</v>
      </c>
      <c r="C824" s="8">
        <v>107.4521429</v>
      </c>
      <c r="D824" s="25">
        <f t="shared" si="36"/>
        <v>107452.14289999999</v>
      </c>
      <c r="E824" s="8" t="str">
        <f t="shared" si="37"/>
        <v>Between 100k - 200k</v>
      </c>
      <c r="F824" s="8">
        <v>8</v>
      </c>
      <c r="G824" s="8">
        <v>182.57142859999999</v>
      </c>
      <c r="H824" s="8" t="str">
        <f t="shared" si="38"/>
        <v>Between 101 to 200 HP</v>
      </c>
      <c r="I824" s="8">
        <v>2425.4285709999999</v>
      </c>
      <c r="J824" s="3" t="s">
        <v>492</v>
      </c>
      <c r="K824" s="10">
        <v>117155</v>
      </c>
      <c r="L824" s="10">
        <v>31105</v>
      </c>
      <c r="M824" s="4">
        <v>6596</v>
      </c>
      <c r="N824" s="10">
        <v>154856</v>
      </c>
    </row>
    <row r="825" spans="1:14" x14ac:dyDescent="0.3">
      <c r="A825" s="3" t="s">
        <v>17</v>
      </c>
      <c r="B825" s="3" t="s">
        <v>52</v>
      </c>
      <c r="C825" s="8">
        <v>32.063043479999997</v>
      </c>
      <c r="D825" s="25">
        <f t="shared" si="36"/>
        <v>32063.043479999997</v>
      </c>
      <c r="E825" s="8" t="str">
        <f t="shared" si="37"/>
        <v>Below 50k</v>
      </c>
      <c r="F825" s="8">
        <v>5.9565217390000003</v>
      </c>
      <c r="G825" s="8">
        <v>89.347826089999998</v>
      </c>
      <c r="H825" s="8" t="str">
        <f t="shared" si="38"/>
        <v>Between 51 to 100 HP</v>
      </c>
      <c r="I825" s="8">
        <v>1472.8260869999999</v>
      </c>
      <c r="J825" s="3" t="s">
        <v>492</v>
      </c>
      <c r="K825" s="10">
        <v>80964</v>
      </c>
      <c r="L825" s="10">
        <v>58749</v>
      </c>
      <c r="M825" s="4">
        <v>7666</v>
      </c>
      <c r="N825" s="10">
        <v>147379</v>
      </c>
    </row>
    <row r="826" spans="1:14" x14ac:dyDescent="0.3">
      <c r="A826" s="3" t="s">
        <v>32</v>
      </c>
      <c r="B826" s="3" t="s">
        <v>51</v>
      </c>
      <c r="C826" s="8">
        <v>78.073227270000004</v>
      </c>
      <c r="D826" s="25">
        <f t="shared" si="36"/>
        <v>78073.227270000003</v>
      </c>
      <c r="E826" s="8" t="str">
        <f t="shared" si="37"/>
        <v>Between 50K - 100k</v>
      </c>
      <c r="F826" s="8">
        <v>7.6727272729999996</v>
      </c>
      <c r="G826" s="8">
        <v>192.4</v>
      </c>
      <c r="H826" s="8" t="str">
        <f t="shared" si="38"/>
        <v>Between 101 to 200 HP</v>
      </c>
      <c r="I826" s="8">
        <v>2598.818182</v>
      </c>
      <c r="J826" s="3" t="s">
        <v>491</v>
      </c>
      <c r="K826" s="10">
        <v>116331</v>
      </c>
      <c r="L826" s="10">
        <v>21490</v>
      </c>
      <c r="M826" s="4">
        <v>8989</v>
      </c>
      <c r="N826" s="10">
        <v>146810</v>
      </c>
    </row>
    <row r="827" spans="1:14" x14ac:dyDescent="0.3">
      <c r="A827" s="3" t="s">
        <v>19</v>
      </c>
      <c r="B827" s="3" t="s">
        <v>43</v>
      </c>
      <c r="C827" s="8">
        <v>37.426499999999997</v>
      </c>
      <c r="D827" s="25">
        <f t="shared" si="36"/>
        <v>37426.5</v>
      </c>
      <c r="E827" s="8" t="str">
        <f t="shared" si="37"/>
        <v>Below 50k</v>
      </c>
      <c r="F827" s="8">
        <v>6.2</v>
      </c>
      <c r="G827" s="8">
        <v>104.2</v>
      </c>
      <c r="H827" s="8" t="str">
        <f t="shared" si="38"/>
        <v>Between 101 to 200 HP</v>
      </c>
      <c r="I827" s="8">
        <v>1796.6</v>
      </c>
      <c r="J827" s="3" t="s">
        <v>491</v>
      </c>
      <c r="K827" s="10">
        <v>70694</v>
      </c>
      <c r="L827" s="10">
        <v>62131</v>
      </c>
      <c r="M827" s="4">
        <v>8401</v>
      </c>
      <c r="N827" s="10">
        <v>141226</v>
      </c>
    </row>
    <row r="828" spans="1:14" x14ac:dyDescent="0.3">
      <c r="A828" s="3" t="s">
        <v>22</v>
      </c>
      <c r="B828" s="3">
        <v>306</v>
      </c>
      <c r="C828" s="8">
        <v>18.64264</v>
      </c>
      <c r="D828" s="25">
        <f t="shared" si="36"/>
        <v>18642.64</v>
      </c>
      <c r="E828" s="8" t="str">
        <f t="shared" si="37"/>
        <v>Below 50k</v>
      </c>
      <c r="F828" s="8">
        <v>4.84</v>
      </c>
      <c r="G828" s="8">
        <v>67</v>
      </c>
      <c r="H828" s="8" t="str">
        <f t="shared" si="38"/>
        <v>Between 51 to 100 HP</v>
      </c>
      <c r="I828" s="8">
        <v>1698.64</v>
      </c>
      <c r="J828" s="3" t="s">
        <v>491</v>
      </c>
      <c r="K828" s="10">
        <v>85650</v>
      </c>
      <c r="L828" s="10">
        <v>47192</v>
      </c>
      <c r="M828" s="4">
        <v>6780</v>
      </c>
      <c r="N828" s="10">
        <v>139622</v>
      </c>
    </row>
    <row r="829" spans="1:14" x14ac:dyDescent="0.3">
      <c r="A829" s="3" t="s">
        <v>53</v>
      </c>
      <c r="B829" s="3" t="s">
        <v>54</v>
      </c>
      <c r="C829" s="8">
        <v>19.938140350000001</v>
      </c>
      <c r="D829" s="25">
        <f t="shared" si="36"/>
        <v>19938.140350000001</v>
      </c>
      <c r="E829" s="8" t="str">
        <f t="shared" si="37"/>
        <v>Below 50k</v>
      </c>
      <c r="F829" s="8">
        <v>5.6491228070000004</v>
      </c>
      <c r="G829" s="8">
        <v>76.315789469999999</v>
      </c>
      <c r="H829" s="8" t="str">
        <f t="shared" si="38"/>
        <v>Between 51 to 100 HP</v>
      </c>
      <c r="I829" s="8">
        <v>1205.192982</v>
      </c>
      <c r="J829" s="3" t="s">
        <v>491</v>
      </c>
      <c r="K829" s="10">
        <v>64843</v>
      </c>
      <c r="L829" s="10">
        <v>64457</v>
      </c>
      <c r="M829" s="4">
        <v>5320</v>
      </c>
      <c r="N829" s="10">
        <v>134620</v>
      </c>
    </row>
    <row r="830" spans="1:14" x14ac:dyDescent="0.3">
      <c r="A830" s="3" t="s">
        <v>41</v>
      </c>
      <c r="B830" s="3" t="s">
        <v>58</v>
      </c>
      <c r="C830" s="8">
        <v>30.65053846</v>
      </c>
      <c r="D830" s="25">
        <f t="shared" si="36"/>
        <v>30650.53846</v>
      </c>
      <c r="E830" s="8" t="str">
        <f t="shared" si="37"/>
        <v>Below 50k</v>
      </c>
      <c r="F830" s="8">
        <v>6.346153846</v>
      </c>
      <c r="G830" s="8">
        <v>95</v>
      </c>
      <c r="H830" s="8" t="str">
        <f t="shared" si="38"/>
        <v>Between 51 to 100 HP</v>
      </c>
      <c r="I830" s="8">
        <v>1136.6923079999999</v>
      </c>
      <c r="J830" s="3" t="s">
        <v>491</v>
      </c>
      <c r="K830" s="10">
        <v>99544</v>
      </c>
      <c r="L830" s="10">
        <v>23393</v>
      </c>
      <c r="M830" s="4">
        <v>5426</v>
      </c>
      <c r="N830" s="10">
        <v>128363</v>
      </c>
    </row>
    <row r="831" spans="1:14" x14ac:dyDescent="0.3">
      <c r="A831" s="3" t="s">
        <v>22</v>
      </c>
      <c r="B831" s="3">
        <v>106</v>
      </c>
      <c r="C831" s="8">
        <v>12.35588235</v>
      </c>
      <c r="D831" s="25">
        <f t="shared" si="36"/>
        <v>12355.88235</v>
      </c>
      <c r="E831" s="8" t="str">
        <f t="shared" si="37"/>
        <v>Below 50k</v>
      </c>
      <c r="F831" s="8">
        <v>4.6470588240000001</v>
      </c>
      <c r="G831" s="8">
        <v>53.882352939999997</v>
      </c>
      <c r="H831" s="8" t="str">
        <f t="shared" si="38"/>
        <v>Between 51 to 100 HP</v>
      </c>
      <c r="I831" s="8">
        <v>1366.294118</v>
      </c>
      <c r="J831" s="3" t="s">
        <v>491</v>
      </c>
      <c r="K831" s="10">
        <v>62018</v>
      </c>
      <c r="L831" s="10">
        <v>59579</v>
      </c>
      <c r="M831" s="4">
        <v>5886</v>
      </c>
      <c r="N831" s="10">
        <v>127483</v>
      </c>
    </row>
    <row r="832" spans="1:14" x14ac:dyDescent="0.3">
      <c r="A832" s="3" t="s">
        <v>67</v>
      </c>
      <c r="B832" s="3" t="s">
        <v>68</v>
      </c>
      <c r="C832" s="8">
        <v>49.285833330000003</v>
      </c>
      <c r="D832" s="25">
        <f t="shared" si="36"/>
        <v>49285.833330000001</v>
      </c>
      <c r="E832" s="8" t="str">
        <f t="shared" si="37"/>
        <v>Below 50k</v>
      </c>
      <c r="F832" s="8">
        <v>6</v>
      </c>
      <c r="G832" s="8">
        <v>145</v>
      </c>
      <c r="H832" s="8" t="str">
        <f t="shared" si="38"/>
        <v>Between 101 to 200 HP</v>
      </c>
      <c r="I832" s="8">
        <v>1963.666667</v>
      </c>
      <c r="J832" s="3" t="s">
        <v>491</v>
      </c>
      <c r="K832" s="10">
        <v>89011</v>
      </c>
      <c r="L832" s="10">
        <v>30461</v>
      </c>
      <c r="M832" s="4">
        <v>6983</v>
      </c>
      <c r="N832" s="10">
        <v>126455</v>
      </c>
    </row>
    <row r="833" spans="1:14" x14ac:dyDescent="0.3">
      <c r="A833" s="3" t="s">
        <v>32</v>
      </c>
      <c r="B833" s="3" t="s">
        <v>61</v>
      </c>
      <c r="C833" s="8">
        <v>31.104511899999999</v>
      </c>
      <c r="D833" s="25">
        <f t="shared" si="36"/>
        <v>31104.511899999998</v>
      </c>
      <c r="E833" s="8" t="str">
        <f t="shared" si="37"/>
        <v>Below 50k</v>
      </c>
      <c r="F833" s="8">
        <v>4.5476190479999996</v>
      </c>
      <c r="G833" s="8">
        <v>93.011904759999993</v>
      </c>
      <c r="H833" s="8" t="str">
        <f t="shared" si="38"/>
        <v>Between 51 to 100 HP</v>
      </c>
      <c r="I833" s="8">
        <v>1699.119048</v>
      </c>
      <c r="J833" s="3" t="s">
        <v>491</v>
      </c>
      <c r="K833" s="10">
        <v>50107</v>
      </c>
      <c r="L833" s="10">
        <v>66567</v>
      </c>
      <c r="M833" s="4">
        <v>9342</v>
      </c>
      <c r="N833" s="10">
        <v>126016</v>
      </c>
    </row>
    <row r="834" spans="1:14" x14ac:dyDescent="0.3">
      <c r="A834" s="3" t="s">
        <v>17</v>
      </c>
      <c r="B834" s="3" t="s">
        <v>88</v>
      </c>
      <c r="C834" s="8">
        <v>34.020592110000003</v>
      </c>
      <c r="D834" s="25">
        <f t="shared" si="36"/>
        <v>34020.592110000005</v>
      </c>
      <c r="E834" s="8" t="str">
        <f t="shared" si="37"/>
        <v>Below 50k</v>
      </c>
      <c r="F834" s="8">
        <v>5.5526315789999998</v>
      </c>
      <c r="G834" s="8">
        <v>99</v>
      </c>
      <c r="H834" s="8" t="str">
        <f t="shared" si="38"/>
        <v>Between 51 to 100 HP</v>
      </c>
      <c r="I834" s="8">
        <v>1920.026316</v>
      </c>
      <c r="J834" s="3" t="s">
        <v>492</v>
      </c>
      <c r="K834" s="10">
        <v>95919</v>
      </c>
      <c r="L834" s="10">
        <v>23949</v>
      </c>
      <c r="M834" s="4">
        <v>5692</v>
      </c>
      <c r="N834" s="10">
        <v>125560</v>
      </c>
    </row>
    <row r="835" spans="1:14" x14ac:dyDescent="0.3">
      <c r="A835" s="3" t="s">
        <v>30</v>
      </c>
      <c r="B835" s="3" t="s">
        <v>66</v>
      </c>
      <c r="C835" s="8">
        <v>43.548516130000003</v>
      </c>
      <c r="D835" s="25">
        <f t="shared" ref="D835:D898" si="39">C835*1000</f>
        <v>43548.516130000004</v>
      </c>
      <c r="E835" s="8" t="str">
        <f t="shared" ref="E835:E898" si="40">IF(C835 &lt; 50, "Below 50k",
    IF(C835 &lt;= 100, "Between 50K - 100k",
        IF(C835 &lt;= 200, "Between 100k - 200k",
            "Beyond 200k")))</f>
        <v>Below 50k</v>
      </c>
      <c r="F835" s="8">
        <v>1.3548387099999999</v>
      </c>
      <c r="G835" s="8">
        <v>137.7741935</v>
      </c>
      <c r="H835" s="8" t="str">
        <f t="shared" ref="H835:H898" si="41">IF(G835 &lt;= 50, "Below 50 HP",
    IF(G835 &lt;= 100, "Between 51 to 100 HP",
        IF(G835 &lt;= 200, "Between 101 to 200 HP",
            IF(G835 &lt;= 300, "Between 201 to 300 HP",
                IF(G835 &lt;= 400, "Between 301 to 400 HP",
                    IF(G835 &lt;= 450, "Between 401 to 450 HP",
                        "Beyond 450 HP"))))))</f>
        <v>Between 101 to 200 HP</v>
      </c>
      <c r="I835" s="8">
        <v>2261.1935480000002</v>
      </c>
      <c r="J835" s="3" t="s">
        <v>491</v>
      </c>
      <c r="K835" s="10">
        <v>56794</v>
      </c>
      <c r="L835" s="10">
        <v>55682</v>
      </c>
      <c r="M835" s="4">
        <v>8139</v>
      </c>
      <c r="N835" s="10">
        <v>120615</v>
      </c>
    </row>
    <row r="836" spans="1:14" x14ac:dyDescent="0.3">
      <c r="A836" s="3" t="s">
        <v>39</v>
      </c>
      <c r="B836" s="3" t="s">
        <v>93</v>
      </c>
      <c r="C836" s="8">
        <v>12.32981818</v>
      </c>
      <c r="D836" s="25">
        <f t="shared" si="39"/>
        <v>12329.81818</v>
      </c>
      <c r="E836" s="8" t="str">
        <f t="shared" si="40"/>
        <v>Below 50k</v>
      </c>
      <c r="F836" s="8">
        <v>4.8181818180000002</v>
      </c>
      <c r="G836" s="8">
        <v>53.81818182</v>
      </c>
      <c r="H836" s="8" t="str">
        <f t="shared" si="41"/>
        <v>Between 51 to 100 HP</v>
      </c>
      <c r="I836" s="8">
        <v>1367.272727</v>
      </c>
      <c r="J836" s="3" t="s">
        <v>491</v>
      </c>
      <c r="K836" s="10">
        <v>56946</v>
      </c>
      <c r="L836" s="10">
        <v>55185</v>
      </c>
      <c r="M836" s="4">
        <v>5252</v>
      </c>
      <c r="N836" s="10">
        <v>117383</v>
      </c>
    </row>
    <row r="837" spans="1:14" x14ac:dyDescent="0.3">
      <c r="A837" s="3" t="s">
        <v>26</v>
      </c>
      <c r="B837" s="3" t="s">
        <v>80</v>
      </c>
      <c r="C837" s="8">
        <v>39.399843140000002</v>
      </c>
      <c r="D837" s="25">
        <f t="shared" si="39"/>
        <v>39399.843140000004</v>
      </c>
      <c r="E837" s="8" t="str">
        <f t="shared" si="40"/>
        <v>Below 50k</v>
      </c>
      <c r="F837" s="8">
        <v>5.7843137249999996</v>
      </c>
      <c r="G837" s="8">
        <v>117.70588239999999</v>
      </c>
      <c r="H837" s="8" t="str">
        <f t="shared" si="41"/>
        <v>Between 101 to 200 HP</v>
      </c>
      <c r="I837" s="8">
        <v>2151.6470589999999</v>
      </c>
      <c r="J837" s="3" t="s">
        <v>491</v>
      </c>
      <c r="K837" s="10">
        <v>86843</v>
      </c>
      <c r="L837" s="10">
        <v>18837</v>
      </c>
      <c r="M837" s="4">
        <v>6411</v>
      </c>
      <c r="N837" s="10">
        <v>112091</v>
      </c>
    </row>
    <row r="838" spans="1:14" x14ac:dyDescent="0.3">
      <c r="A838" s="3" t="s">
        <v>44</v>
      </c>
      <c r="B838" s="3" t="s">
        <v>56</v>
      </c>
      <c r="C838" s="8">
        <v>107.6705126</v>
      </c>
      <c r="D838" s="25">
        <f t="shared" si="39"/>
        <v>107670.5126</v>
      </c>
      <c r="E838" s="8" t="str">
        <f t="shared" si="40"/>
        <v>Between 100k - 200k</v>
      </c>
      <c r="F838" s="8">
        <v>8.277310924</v>
      </c>
      <c r="G838" s="8">
        <v>196.33613450000001</v>
      </c>
      <c r="H838" s="8" t="str">
        <f t="shared" si="41"/>
        <v>Between 101 to 200 HP</v>
      </c>
      <c r="I838" s="8">
        <v>2521.0924369999998</v>
      </c>
      <c r="J838" s="3" t="s">
        <v>492</v>
      </c>
      <c r="K838" s="10">
        <v>83312</v>
      </c>
      <c r="L838" s="10">
        <v>20403</v>
      </c>
      <c r="M838" s="4">
        <v>4561</v>
      </c>
      <c r="N838" s="10">
        <v>108276</v>
      </c>
    </row>
    <row r="839" spans="1:14" x14ac:dyDescent="0.3">
      <c r="A839" s="3" t="s">
        <v>39</v>
      </c>
      <c r="B839" s="3" t="s">
        <v>63</v>
      </c>
      <c r="C839" s="8">
        <v>29.260249999999999</v>
      </c>
      <c r="D839" s="25">
        <f t="shared" si="39"/>
        <v>29260.25</v>
      </c>
      <c r="E839" s="8" t="str">
        <f t="shared" si="40"/>
        <v>Below 50k</v>
      </c>
      <c r="F839" s="8">
        <v>5.95</v>
      </c>
      <c r="G839" s="8">
        <v>90.625</v>
      </c>
      <c r="H839" s="8" t="str">
        <f t="shared" si="41"/>
        <v>Between 51 to 100 HP</v>
      </c>
      <c r="I839" s="8">
        <v>1462.3625</v>
      </c>
      <c r="J839" s="3" t="s">
        <v>491</v>
      </c>
      <c r="K839" s="10">
        <v>63942</v>
      </c>
      <c r="L839" s="10">
        <v>33331</v>
      </c>
      <c r="M839" s="4">
        <v>4286</v>
      </c>
      <c r="N839" s="10">
        <v>101559</v>
      </c>
    </row>
    <row r="840" spans="1:14" x14ac:dyDescent="0.3">
      <c r="A840" s="3" t="s">
        <v>77</v>
      </c>
      <c r="B840" s="3" t="s">
        <v>78</v>
      </c>
      <c r="C840" s="8">
        <v>65.568749999999994</v>
      </c>
      <c r="D840" s="25">
        <f t="shared" si="39"/>
        <v>65568.75</v>
      </c>
      <c r="E840" s="8" t="str">
        <f t="shared" si="40"/>
        <v>Between 50K - 100k</v>
      </c>
      <c r="F840" s="8">
        <v>8</v>
      </c>
      <c r="G840" s="8">
        <v>167.25</v>
      </c>
      <c r="H840" s="8" t="str">
        <f t="shared" si="41"/>
        <v>Between 101 to 200 HP</v>
      </c>
      <c r="I840" s="8">
        <v>1998</v>
      </c>
      <c r="J840" s="3" t="s">
        <v>491</v>
      </c>
      <c r="K840" s="10">
        <v>81248</v>
      </c>
      <c r="L840" s="10">
        <v>15011</v>
      </c>
      <c r="M840" s="4">
        <v>4059</v>
      </c>
      <c r="N840" s="10">
        <v>100318</v>
      </c>
    </row>
    <row r="841" spans="1:14" x14ac:dyDescent="0.3">
      <c r="A841" s="3" t="s">
        <v>11</v>
      </c>
      <c r="B841" s="3" t="s">
        <v>126</v>
      </c>
      <c r="C841" s="8">
        <v>16.208743590000001</v>
      </c>
      <c r="D841" s="25">
        <f t="shared" si="39"/>
        <v>16208.743590000002</v>
      </c>
      <c r="E841" s="8" t="str">
        <f t="shared" si="40"/>
        <v>Below 50k</v>
      </c>
      <c r="F841" s="8">
        <v>4.461538462</v>
      </c>
      <c r="G841" s="8">
        <v>63.564102560000002</v>
      </c>
      <c r="H841" s="8" t="str">
        <f t="shared" si="41"/>
        <v>Between 51 to 100 HP</v>
      </c>
      <c r="I841" s="8">
        <v>1650.2051280000001</v>
      </c>
      <c r="J841" s="3" t="s">
        <v>491</v>
      </c>
      <c r="K841" s="10">
        <v>68717</v>
      </c>
      <c r="L841" s="10">
        <v>26047</v>
      </c>
      <c r="M841" s="4">
        <v>3961</v>
      </c>
      <c r="N841" s="10">
        <v>98725</v>
      </c>
    </row>
    <row r="842" spans="1:14" x14ac:dyDescent="0.3">
      <c r="A842" s="3" t="s">
        <v>22</v>
      </c>
      <c r="B842" s="3">
        <v>406</v>
      </c>
      <c r="C842" s="8">
        <v>28.608205130000002</v>
      </c>
      <c r="D842" s="25">
        <f t="shared" si="39"/>
        <v>28608.205130000002</v>
      </c>
      <c r="E842" s="8" t="str">
        <f t="shared" si="40"/>
        <v>Below 50k</v>
      </c>
      <c r="F842" s="8">
        <v>4.7564102559999997</v>
      </c>
      <c r="G842" s="8">
        <v>92.820512820000005</v>
      </c>
      <c r="H842" s="8" t="str">
        <f t="shared" si="41"/>
        <v>Between 51 to 100 HP</v>
      </c>
      <c r="I842" s="8">
        <v>2043.8205129999999</v>
      </c>
      <c r="J842" s="3" t="s">
        <v>491</v>
      </c>
      <c r="K842" s="10">
        <v>76321</v>
      </c>
      <c r="L842" s="10">
        <v>16819</v>
      </c>
      <c r="M842" s="4">
        <v>4600</v>
      </c>
      <c r="N842" s="10">
        <v>97740</v>
      </c>
    </row>
    <row r="843" spans="1:14" x14ac:dyDescent="0.3">
      <c r="A843" s="3" t="s">
        <v>11</v>
      </c>
      <c r="B843" s="3" t="s">
        <v>86</v>
      </c>
      <c r="C843" s="8">
        <v>53.785714290000001</v>
      </c>
      <c r="D843" s="25">
        <f t="shared" si="39"/>
        <v>53785.714290000004</v>
      </c>
      <c r="E843" s="8" t="str">
        <f t="shared" si="40"/>
        <v>Between 50K - 100k</v>
      </c>
      <c r="F843" s="8">
        <v>6</v>
      </c>
      <c r="G843" s="8">
        <v>124.8571429</v>
      </c>
      <c r="H843" s="8" t="str">
        <f t="shared" si="41"/>
        <v>Between 101 to 200 HP</v>
      </c>
      <c r="I843" s="8">
        <v>1855</v>
      </c>
      <c r="J843" s="3" t="s">
        <v>492</v>
      </c>
      <c r="K843" s="10">
        <v>64089</v>
      </c>
      <c r="L843" s="10">
        <v>27624</v>
      </c>
      <c r="M843" s="4">
        <v>5130</v>
      </c>
      <c r="N843" s="10">
        <v>96843</v>
      </c>
    </row>
    <row r="844" spans="1:14" x14ac:dyDescent="0.3">
      <c r="A844" s="3" t="s">
        <v>81</v>
      </c>
      <c r="B844" s="3" t="s">
        <v>82</v>
      </c>
      <c r="C844" s="8">
        <v>37.468571429999997</v>
      </c>
      <c r="D844" s="25">
        <f t="shared" si="39"/>
        <v>37468.571429999996</v>
      </c>
      <c r="E844" s="8" t="str">
        <f t="shared" si="40"/>
        <v>Below 50k</v>
      </c>
      <c r="F844" s="8">
        <v>5.8571428570000004</v>
      </c>
      <c r="G844" s="8">
        <v>103.4285714</v>
      </c>
      <c r="H844" s="8" t="str">
        <f t="shared" si="41"/>
        <v>Between 101 to 200 HP</v>
      </c>
      <c r="I844" s="8">
        <v>1718.5714290000001</v>
      </c>
      <c r="J844" s="3" t="s">
        <v>491</v>
      </c>
      <c r="K844" s="10">
        <v>45052</v>
      </c>
      <c r="L844" s="10">
        <v>42327</v>
      </c>
      <c r="M844" s="4">
        <v>6057</v>
      </c>
      <c r="N844" s="10">
        <v>93436</v>
      </c>
    </row>
    <row r="845" spans="1:14" x14ac:dyDescent="0.3">
      <c r="A845" s="3" t="s">
        <v>34</v>
      </c>
      <c r="B845" s="3" t="s">
        <v>72</v>
      </c>
      <c r="C845" s="8">
        <v>82.060909089999996</v>
      </c>
      <c r="D845" s="25">
        <f t="shared" si="39"/>
        <v>82060.909090000001</v>
      </c>
      <c r="E845" s="8" t="str">
        <f t="shared" si="40"/>
        <v>Between 50K - 100k</v>
      </c>
      <c r="F845" s="8">
        <v>7.7272727269999999</v>
      </c>
      <c r="G845" s="8">
        <v>199.72727269999999</v>
      </c>
      <c r="H845" s="8" t="str">
        <f t="shared" si="41"/>
        <v>Between 101 to 200 HP</v>
      </c>
      <c r="I845" s="8">
        <v>2790.4545450000001</v>
      </c>
      <c r="J845" s="3" t="s">
        <v>492</v>
      </c>
      <c r="K845" s="10">
        <v>74860</v>
      </c>
      <c r="L845" s="10">
        <v>13452</v>
      </c>
      <c r="M845" s="4">
        <v>5039</v>
      </c>
      <c r="N845" s="10">
        <v>93351</v>
      </c>
    </row>
    <row r="846" spans="1:14" x14ac:dyDescent="0.3">
      <c r="A846" s="3" t="s">
        <v>11</v>
      </c>
      <c r="B846" s="3" t="s">
        <v>79</v>
      </c>
      <c r="C846" s="8">
        <v>19.378909090000001</v>
      </c>
      <c r="D846" s="25">
        <f t="shared" si="39"/>
        <v>19378.909090000001</v>
      </c>
      <c r="E846" s="8" t="str">
        <f t="shared" si="40"/>
        <v>Below 50k</v>
      </c>
      <c r="F846" s="8">
        <v>4.8636363640000004</v>
      </c>
      <c r="G846" s="8">
        <v>61.272727269999997</v>
      </c>
      <c r="H846" s="8" t="str">
        <f t="shared" si="41"/>
        <v>Between 51 to 100 HP</v>
      </c>
      <c r="I846" s="8">
        <v>1470.909091</v>
      </c>
      <c r="J846" s="3" t="s">
        <v>491</v>
      </c>
      <c r="K846" s="10">
        <v>48849</v>
      </c>
      <c r="L846" s="10">
        <v>37911</v>
      </c>
      <c r="M846" s="4">
        <v>3856</v>
      </c>
      <c r="N846" s="10">
        <v>90616</v>
      </c>
    </row>
    <row r="847" spans="1:14" x14ac:dyDescent="0.3">
      <c r="A847" s="3" t="s">
        <v>81</v>
      </c>
      <c r="B847" s="3">
        <v>6</v>
      </c>
      <c r="C847" s="8">
        <v>42.669351849999998</v>
      </c>
      <c r="D847" s="25">
        <f t="shared" si="39"/>
        <v>42669.351849999999</v>
      </c>
      <c r="E847" s="8" t="str">
        <f t="shared" si="40"/>
        <v>Below 50k</v>
      </c>
      <c r="F847" s="8">
        <v>5.907407407</v>
      </c>
      <c r="G847" s="8">
        <v>118.18518520000001</v>
      </c>
      <c r="H847" s="8" t="str">
        <f t="shared" si="41"/>
        <v>Between 101 to 200 HP</v>
      </c>
      <c r="I847" s="8">
        <v>2095.1851849999998</v>
      </c>
      <c r="J847" s="3" t="s">
        <v>491</v>
      </c>
      <c r="K847" s="10">
        <v>66897</v>
      </c>
      <c r="L847" s="10">
        <v>16236</v>
      </c>
      <c r="M847" s="4">
        <v>3945</v>
      </c>
      <c r="N847" s="10">
        <v>87078</v>
      </c>
    </row>
    <row r="848" spans="1:14" x14ac:dyDescent="0.3">
      <c r="A848" s="3" t="s">
        <v>53</v>
      </c>
      <c r="B848" s="3" t="s">
        <v>76</v>
      </c>
      <c r="C848" s="8">
        <v>32.939651689999998</v>
      </c>
      <c r="D848" s="25">
        <f t="shared" si="39"/>
        <v>32939.651689999999</v>
      </c>
      <c r="E848" s="8" t="str">
        <f t="shared" si="40"/>
        <v>Below 50k</v>
      </c>
      <c r="F848" s="8">
        <v>6.3483146069999998</v>
      </c>
      <c r="G848" s="8">
        <v>114.8202247</v>
      </c>
      <c r="H848" s="8" t="str">
        <f t="shared" si="41"/>
        <v>Between 101 to 200 HP</v>
      </c>
      <c r="I848" s="8">
        <v>1615.3707870000001</v>
      </c>
      <c r="J848" s="3" t="s">
        <v>491</v>
      </c>
      <c r="K848" s="10">
        <v>57322</v>
      </c>
      <c r="L848" s="10">
        <v>25831</v>
      </c>
      <c r="M848" s="4">
        <v>3137</v>
      </c>
      <c r="N848" s="10">
        <v>86290</v>
      </c>
    </row>
    <row r="849" spans="1:14" x14ac:dyDescent="0.3">
      <c r="A849" s="3" t="s">
        <v>24</v>
      </c>
      <c r="B849" s="3" t="s">
        <v>109</v>
      </c>
      <c r="C849" s="8">
        <v>26.512695650000001</v>
      </c>
      <c r="D849" s="25">
        <f t="shared" si="39"/>
        <v>26512.695650000001</v>
      </c>
      <c r="E849" s="8" t="str">
        <f t="shared" si="40"/>
        <v>Below 50k</v>
      </c>
      <c r="F849" s="8">
        <v>4.0217391300000003</v>
      </c>
      <c r="G849" s="8">
        <v>93.586956520000001</v>
      </c>
      <c r="H849" s="8" t="str">
        <f t="shared" si="41"/>
        <v>Between 51 to 100 HP</v>
      </c>
      <c r="I849" s="8">
        <v>1933.021739</v>
      </c>
      <c r="J849" s="3" t="s">
        <v>491</v>
      </c>
      <c r="K849" s="10">
        <v>62306</v>
      </c>
      <c r="L849" s="10">
        <v>17348</v>
      </c>
      <c r="M849" s="4">
        <v>4705</v>
      </c>
      <c r="N849" s="10">
        <v>84359</v>
      </c>
    </row>
    <row r="850" spans="1:14" x14ac:dyDescent="0.3">
      <c r="A850" s="3" t="s">
        <v>22</v>
      </c>
      <c r="B850" s="3">
        <v>107</v>
      </c>
      <c r="C850" s="8">
        <v>11.143333330000001</v>
      </c>
      <c r="D850" s="25">
        <f t="shared" si="39"/>
        <v>11143.333330000001</v>
      </c>
      <c r="E850" s="8" t="str">
        <f t="shared" si="40"/>
        <v>Below 50k</v>
      </c>
      <c r="F850" s="8">
        <v>5</v>
      </c>
      <c r="G850" s="8">
        <v>50</v>
      </c>
      <c r="H850" s="8" t="str">
        <f t="shared" si="41"/>
        <v>Below 50 HP</v>
      </c>
      <c r="I850" s="8">
        <v>998</v>
      </c>
      <c r="J850" s="3" t="s">
        <v>491</v>
      </c>
      <c r="K850" s="10">
        <v>24703</v>
      </c>
      <c r="L850" s="10">
        <v>53336</v>
      </c>
      <c r="M850" s="4">
        <v>4001</v>
      </c>
      <c r="N850" s="10">
        <v>82040</v>
      </c>
    </row>
    <row r="851" spans="1:14" x14ac:dyDescent="0.3">
      <c r="A851" s="3" t="s">
        <v>73</v>
      </c>
      <c r="B851" s="3" t="s">
        <v>74</v>
      </c>
      <c r="C851" s="8">
        <v>16.591923080000001</v>
      </c>
      <c r="D851" s="25">
        <f t="shared" si="39"/>
        <v>16591.92308</v>
      </c>
      <c r="E851" s="8" t="str">
        <f t="shared" si="40"/>
        <v>Below 50k</v>
      </c>
      <c r="F851" s="8">
        <v>5</v>
      </c>
      <c r="G851" s="8">
        <v>52.84615385</v>
      </c>
      <c r="H851" s="8" t="str">
        <f t="shared" si="41"/>
        <v>Between 51 to 100 HP</v>
      </c>
      <c r="I851" s="8">
        <v>998</v>
      </c>
      <c r="J851" s="3" t="s">
        <v>491</v>
      </c>
      <c r="K851" s="10">
        <v>29678</v>
      </c>
      <c r="L851" s="10">
        <v>48990</v>
      </c>
      <c r="M851" s="4">
        <v>2829</v>
      </c>
      <c r="N851" s="10">
        <v>81497</v>
      </c>
    </row>
    <row r="852" spans="1:14" x14ac:dyDescent="0.3">
      <c r="A852" s="3" t="s">
        <v>91</v>
      </c>
      <c r="B852" s="3" t="s">
        <v>92</v>
      </c>
      <c r="C852" s="8">
        <v>50.961090910000003</v>
      </c>
      <c r="D852" s="25">
        <f t="shared" si="39"/>
        <v>50961.090910000006</v>
      </c>
      <c r="E852" s="8" t="str">
        <f t="shared" si="40"/>
        <v>Between 50K - 100k</v>
      </c>
      <c r="F852" s="8">
        <v>6.1818181819999998</v>
      </c>
      <c r="G852" s="8">
        <v>135.29090909999999</v>
      </c>
      <c r="H852" s="8" t="str">
        <f t="shared" si="41"/>
        <v>Between 101 to 200 HP</v>
      </c>
      <c r="I852" s="8">
        <v>1971.163636</v>
      </c>
      <c r="J852" s="3" t="s">
        <v>492</v>
      </c>
      <c r="K852" s="10">
        <v>61857</v>
      </c>
      <c r="L852" s="10">
        <v>14866</v>
      </c>
      <c r="M852" s="4">
        <v>4727</v>
      </c>
      <c r="N852" s="10">
        <v>81450</v>
      </c>
    </row>
    <row r="853" spans="1:14" x14ac:dyDescent="0.3">
      <c r="A853" s="3" t="s">
        <v>81</v>
      </c>
      <c r="B853" s="3">
        <v>3</v>
      </c>
      <c r="C853" s="8">
        <v>30.995131579999999</v>
      </c>
      <c r="D853" s="25">
        <f t="shared" si="39"/>
        <v>30995.131579999997</v>
      </c>
      <c r="E853" s="8" t="str">
        <f t="shared" si="40"/>
        <v>Below 50k</v>
      </c>
      <c r="F853" s="8">
        <v>5.7894736839999998</v>
      </c>
      <c r="G853" s="8">
        <v>101.8947368</v>
      </c>
      <c r="H853" s="8" t="str">
        <f t="shared" si="41"/>
        <v>Between 101 to 200 HP</v>
      </c>
      <c r="I853" s="8">
        <v>1905.6315790000001</v>
      </c>
      <c r="J853" s="3" t="s">
        <v>491</v>
      </c>
      <c r="K853" s="10">
        <v>45825</v>
      </c>
      <c r="L853" s="10">
        <v>28920</v>
      </c>
      <c r="M853" s="4">
        <v>3748</v>
      </c>
      <c r="N853" s="10">
        <v>78493</v>
      </c>
    </row>
    <row r="854" spans="1:14" x14ac:dyDescent="0.3">
      <c r="A854" s="3" t="s">
        <v>84</v>
      </c>
      <c r="B854" s="3" t="s">
        <v>85</v>
      </c>
      <c r="C854" s="8">
        <v>19.085181819999999</v>
      </c>
      <c r="D854" s="25">
        <f t="shared" si="39"/>
        <v>19085.181819999998</v>
      </c>
      <c r="E854" s="8" t="str">
        <f t="shared" si="40"/>
        <v>Below 50k</v>
      </c>
      <c r="F854" s="8">
        <v>3.7272727269999999</v>
      </c>
      <c r="G854" s="8">
        <v>68.909090910000003</v>
      </c>
      <c r="H854" s="8" t="str">
        <f t="shared" si="41"/>
        <v>Between 51 to 100 HP</v>
      </c>
      <c r="I854" s="8">
        <v>1180.5454549999999</v>
      </c>
      <c r="J854" s="3" t="s">
        <v>491</v>
      </c>
      <c r="K854" s="10">
        <v>30795</v>
      </c>
      <c r="L854" s="10">
        <v>42104</v>
      </c>
      <c r="M854" s="4">
        <v>5540</v>
      </c>
      <c r="N854" s="10">
        <v>78439</v>
      </c>
    </row>
    <row r="855" spans="1:14" x14ac:dyDescent="0.3">
      <c r="A855" s="3" t="s">
        <v>34</v>
      </c>
      <c r="B855" s="3" t="s">
        <v>87</v>
      </c>
      <c r="C855" s="8">
        <v>64.592222219999996</v>
      </c>
      <c r="D855" s="25">
        <f t="shared" si="39"/>
        <v>64592.222219999996</v>
      </c>
      <c r="E855" s="8" t="str">
        <f t="shared" si="40"/>
        <v>Between 50K - 100k</v>
      </c>
      <c r="F855" s="8">
        <v>6.7777777779999999</v>
      </c>
      <c r="G855" s="8">
        <v>178.55555559999999</v>
      </c>
      <c r="H855" s="8" t="str">
        <f t="shared" si="41"/>
        <v>Between 101 to 200 HP</v>
      </c>
      <c r="I855" s="8">
        <v>2011.555556</v>
      </c>
      <c r="J855" s="3" t="s">
        <v>491</v>
      </c>
      <c r="K855" s="10">
        <v>40801</v>
      </c>
      <c r="L855" s="10">
        <v>32563</v>
      </c>
      <c r="M855" s="4">
        <v>5015</v>
      </c>
      <c r="N855" s="10">
        <v>78379</v>
      </c>
    </row>
    <row r="856" spans="1:14" x14ac:dyDescent="0.3">
      <c r="A856" s="3" t="s">
        <v>30</v>
      </c>
      <c r="B856" s="3" t="s">
        <v>69</v>
      </c>
      <c r="C856" s="8">
        <v>15.20916667</v>
      </c>
      <c r="D856" s="25">
        <f t="shared" si="39"/>
        <v>15209.166670000001</v>
      </c>
      <c r="E856" s="8" t="str">
        <f t="shared" si="40"/>
        <v>Below 50k</v>
      </c>
      <c r="F856" s="8">
        <v>5</v>
      </c>
      <c r="G856" s="8">
        <v>53</v>
      </c>
      <c r="H856" s="8" t="str">
        <f t="shared" si="41"/>
        <v>Between 51 to 100 HP</v>
      </c>
      <c r="I856" s="8">
        <v>998</v>
      </c>
      <c r="J856" s="3" t="s">
        <v>491</v>
      </c>
      <c r="K856" s="10">
        <v>24699</v>
      </c>
      <c r="L856" s="10">
        <v>47185</v>
      </c>
      <c r="M856" s="4">
        <v>5645</v>
      </c>
      <c r="N856" s="10">
        <v>77529</v>
      </c>
    </row>
    <row r="857" spans="1:14" x14ac:dyDescent="0.3">
      <c r="A857" s="3" t="s">
        <v>59</v>
      </c>
      <c r="B857" s="3" t="s">
        <v>60</v>
      </c>
      <c r="C857" s="8">
        <v>26.291666670000001</v>
      </c>
      <c r="D857" s="25">
        <f t="shared" si="39"/>
        <v>26291.666670000002</v>
      </c>
      <c r="E857" s="8" t="str">
        <f t="shared" si="40"/>
        <v>Below 50k</v>
      </c>
      <c r="F857" s="8">
        <v>5.6</v>
      </c>
      <c r="G857" s="8">
        <v>74.733333329999994</v>
      </c>
      <c r="H857" s="8" t="str">
        <f t="shared" si="41"/>
        <v>Between 51 to 100 HP</v>
      </c>
      <c r="I857" s="8">
        <v>1186.333333</v>
      </c>
      <c r="J857" s="3" t="s">
        <v>492</v>
      </c>
      <c r="K857" s="10">
        <v>19846</v>
      </c>
      <c r="L857" s="10">
        <v>52629</v>
      </c>
      <c r="M857" s="4">
        <v>4748</v>
      </c>
      <c r="N857" s="10">
        <v>77223</v>
      </c>
    </row>
    <row r="858" spans="1:14" x14ac:dyDescent="0.3">
      <c r="A858" s="3" t="s">
        <v>24</v>
      </c>
      <c r="B858" s="3" t="s">
        <v>75</v>
      </c>
      <c r="C858" s="8">
        <v>19.318571429999999</v>
      </c>
      <c r="D858" s="25">
        <f t="shared" si="39"/>
        <v>19318.57143</v>
      </c>
      <c r="E858" s="8" t="str">
        <f t="shared" si="40"/>
        <v>Below 50k</v>
      </c>
      <c r="F858" s="8">
        <v>5</v>
      </c>
      <c r="G858" s="8">
        <v>66.428571430000005</v>
      </c>
      <c r="H858" s="8" t="str">
        <f t="shared" si="41"/>
        <v>Between 51 to 100 HP</v>
      </c>
      <c r="I858" s="8">
        <v>1348.2857140000001</v>
      </c>
      <c r="J858" s="3" t="s">
        <v>492</v>
      </c>
      <c r="K858" s="10">
        <v>40597</v>
      </c>
      <c r="L858" s="10">
        <v>29959</v>
      </c>
      <c r="M858" s="4">
        <v>3632</v>
      </c>
      <c r="N858" s="10">
        <v>74188</v>
      </c>
    </row>
    <row r="859" spans="1:14" x14ac:dyDescent="0.3">
      <c r="A859" s="3" t="s">
        <v>106</v>
      </c>
      <c r="B859" s="3">
        <v>75</v>
      </c>
      <c r="C859" s="8">
        <v>39.352380949999997</v>
      </c>
      <c r="D859" s="25">
        <f t="shared" si="39"/>
        <v>39352.380949999999</v>
      </c>
      <c r="E859" s="8" t="str">
        <f t="shared" si="40"/>
        <v>Below 50k</v>
      </c>
      <c r="F859" s="8">
        <v>5</v>
      </c>
      <c r="G859" s="8">
        <v>98.047619049999994</v>
      </c>
      <c r="H859" s="8" t="str">
        <f t="shared" si="41"/>
        <v>Between 51 to 100 HP</v>
      </c>
      <c r="I859" s="8">
        <v>1928.7142859999999</v>
      </c>
      <c r="J859" s="3" t="s">
        <v>491</v>
      </c>
      <c r="K859" s="10">
        <v>59476</v>
      </c>
      <c r="L859" s="10">
        <v>10529</v>
      </c>
      <c r="M859" s="4">
        <v>3113</v>
      </c>
      <c r="N859" s="10">
        <v>73118</v>
      </c>
    </row>
    <row r="860" spans="1:14" x14ac:dyDescent="0.3">
      <c r="A860" s="3" t="s">
        <v>24</v>
      </c>
      <c r="B860" s="3" t="s">
        <v>57</v>
      </c>
      <c r="C860" s="8">
        <v>34.936031249999999</v>
      </c>
      <c r="D860" s="25">
        <f t="shared" si="39"/>
        <v>34936.03125</v>
      </c>
      <c r="E860" s="8" t="str">
        <f t="shared" si="40"/>
        <v>Below 50k</v>
      </c>
      <c r="F860" s="8">
        <v>5.25</v>
      </c>
      <c r="G860" s="8">
        <v>97.71875</v>
      </c>
      <c r="H860" s="8" t="str">
        <f t="shared" si="41"/>
        <v>Between 51 to 100 HP</v>
      </c>
      <c r="I860" s="8">
        <v>1820.65625</v>
      </c>
      <c r="J860" s="3" t="s">
        <v>492</v>
      </c>
      <c r="K860" s="10">
        <v>40207</v>
      </c>
      <c r="L860" s="10">
        <v>27929</v>
      </c>
      <c r="M860" s="4">
        <v>4145</v>
      </c>
      <c r="N860" s="10">
        <v>72281</v>
      </c>
    </row>
    <row r="861" spans="1:14" x14ac:dyDescent="0.3">
      <c r="A861" s="3" t="s">
        <v>59</v>
      </c>
      <c r="B861" s="3" t="s">
        <v>89</v>
      </c>
      <c r="C861" s="8">
        <v>10.423888890000001</v>
      </c>
      <c r="D861" s="25">
        <f t="shared" si="39"/>
        <v>10423.88889</v>
      </c>
      <c r="E861" s="8" t="str">
        <f t="shared" si="40"/>
        <v>Below 50k</v>
      </c>
      <c r="F861" s="8">
        <v>5</v>
      </c>
      <c r="G861" s="8">
        <v>52.444444439999998</v>
      </c>
      <c r="H861" s="8" t="str">
        <f t="shared" si="41"/>
        <v>Between 51 to 100 HP</v>
      </c>
      <c r="I861" s="8">
        <v>1095.7777779999999</v>
      </c>
      <c r="J861" s="3" t="s">
        <v>491</v>
      </c>
      <c r="K861" s="10">
        <v>30013</v>
      </c>
      <c r="L861" s="10">
        <v>35967</v>
      </c>
      <c r="M861" s="4">
        <v>3702</v>
      </c>
      <c r="N861" s="10">
        <v>69682</v>
      </c>
    </row>
    <row r="862" spans="1:14" x14ac:dyDescent="0.3">
      <c r="A862" s="3" t="s">
        <v>84</v>
      </c>
      <c r="B862" s="3" t="s">
        <v>100</v>
      </c>
      <c r="C862" s="8">
        <v>26.803000000000001</v>
      </c>
      <c r="D862" s="25">
        <f t="shared" si="39"/>
        <v>26803</v>
      </c>
      <c r="E862" s="8" t="str">
        <f t="shared" si="40"/>
        <v>Below 50k</v>
      </c>
      <c r="F862" s="8">
        <v>5.4285714289999998</v>
      </c>
      <c r="G862" s="8">
        <v>85.714285709999999</v>
      </c>
      <c r="H862" s="8" t="str">
        <f t="shared" si="41"/>
        <v>Between 51 to 100 HP</v>
      </c>
      <c r="I862" s="8">
        <v>1310</v>
      </c>
      <c r="J862" s="3" t="s">
        <v>491</v>
      </c>
      <c r="K862" s="10">
        <v>38151</v>
      </c>
      <c r="L862" s="10">
        <v>26197</v>
      </c>
      <c r="M862" s="4">
        <v>4091</v>
      </c>
      <c r="N862" s="10">
        <v>68439</v>
      </c>
    </row>
    <row r="863" spans="1:14" x14ac:dyDescent="0.3">
      <c r="A863" s="3" t="s">
        <v>39</v>
      </c>
      <c r="B863" s="3" t="s">
        <v>83</v>
      </c>
      <c r="C863" s="8">
        <v>13.486153850000001</v>
      </c>
      <c r="D863" s="25">
        <f t="shared" si="39"/>
        <v>13486.153850000001</v>
      </c>
      <c r="E863" s="8" t="str">
        <f t="shared" si="40"/>
        <v>Below 50k</v>
      </c>
      <c r="F863" s="8">
        <v>5</v>
      </c>
      <c r="G863" s="8">
        <v>52.38461538</v>
      </c>
      <c r="H863" s="8" t="str">
        <f t="shared" si="41"/>
        <v>Between 51 to 100 HP</v>
      </c>
      <c r="I863" s="8">
        <v>1028.9230769999999</v>
      </c>
      <c r="J863" s="3" t="s">
        <v>491</v>
      </c>
      <c r="K863" s="10">
        <v>24156</v>
      </c>
      <c r="L863" s="10">
        <v>41092</v>
      </c>
      <c r="M863" s="4">
        <v>2973</v>
      </c>
      <c r="N863" s="10">
        <v>68221</v>
      </c>
    </row>
    <row r="864" spans="1:14" x14ac:dyDescent="0.3">
      <c r="A864" s="3" t="s">
        <v>81</v>
      </c>
      <c r="B864" s="3">
        <v>2</v>
      </c>
      <c r="C864" s="8">
        <v>21.6</v>
      </c>
      <c r="D864" s="25">
        <f t="shared" si="39"/>
        <v>21600</v>
      </c>
      <c r="E864" s="8" t="str">
        <f t="shared" si="40"/>
        <v>Below 50k</v>
      </c>
      <c r="F864" s="8">
        <v>6</v>
      </c>
      <c r="G864" s="8">
        <v>64.625</v>
      </c>
      <c r="H864" s="8" t="str">
        <f t="shared" si="41"/>
        <v>Between 51 to 100 HP</v>
      </c>
      <c r="I864" s="8">
        <v>1496</v>
      </c>
      <c r="J864" s="3" t="s">
        <v>491</v>
      </c>
      <c r="K864" s="10">
        <v>24699</v>
      </c>
      <c r="L864" s="10">
        <v>39688</v>
      </c>
      <c r="M864" s="4">
        <v>3493</v>
      </c>
      <c r="N864" s="10">
        <v>67880</v>
      </c>
    </row>
    <row r="865" spans="1:14" x14ac:dyDescent="0.3">
      <c r="A865" s="3" t="s">
        <v>15</v>
      </c>
      <c r="B865" s="3" t="s">
        <v>95</v>
      </c>
      <c r="C865" s="8">
        <v>33.250250000000001</v>
      </c>
      <c r="D865" s="25">
        <f t="shared" si="39"/>
        <v>33250.25</v>
      </c>
      <c r="E865" s="8" t="str">
        <f t="shared" si="40"/>
        <v>Below 50k</v>
      </c>
      <c r="F865" s="8">
        <v>6.1666666670000003</v>
      </c>
      <c r="G865" s="8">
        <v>112.75</v>
      </c>
      <c r="H865" s="8" t="str">
        <f t="shared" si="41"/>
        <v>Between 101 to 200 HP</v>
      </c>
      <c r="I865" s="8">
        <v>1475</v>
      </c>
      <c r="J865" s="3" t="s">
        <v>491</v>
      </c>
      <c r="K865" s="10">
        <v>15533</v>
      </c>
      <c r="L865" s="10">
        <v>46960</v>
      </c>
      <c r="M865" s="4">
        <v>4513</v>
      </c>
      <c r="N865" s="10">
        <v>67006</v>
      </c>
    </row>
    <row r="866" spans="1:14" x14ac:dyDescent="0.3">
      <c r="A866" s="3" t="s">
        <v>91</v>
      </c>
      <c r="B866" s="3" t="s">
        <v>105</v>
      </c>
      <c r="C866" s="8">
        <v>35.281323530000002</v>
      </c>
      <c r="D866" s="25">
        <f t="shared" si="39"/>
        <v>35281.323530000001</v>
      </c>
      <c r="E866" s="8" t="str">
        <f t="shared" si="40"/>
        <v>Below 50k</v>
      </c>
      <c r="F866" s="8">
        <v>5.1764705879999999</v>
      </c>
      <c r="G866" s="8">
        <v>113.3529412</v>
      </c>
      <c r="H866" s="8" t="str">
        <f t="shared" si="41"/>
        <v>Between 101 to 200 HP</v>
      </c>
      <c r="I866" s="8">
        <v>2106.5</v>
      </c>
      <c r="J866" s="3" t="s">
        <v>491</v>
      </c>
      <c r="K866" s="10">
        <v>47236</v>
      </c>
      <c r="L866" s="10">
        <v>15269</v>
      </c>
      <c r="M866" s="4">
        <v>3729</v>
      </c>
      <c r="N866" s="10">
        <v>66234</v>
      </c>
    </row>
    <row r="867" spans="1:14" x14ac:dyDescent="0.3">
      <c r="A867" s="3" t="s">
        <v>22</v>
      </c>
      <c r="B867" s="3">
        <v>308</v>
      </c>
      <c r="C867" s="8">
        <v>32.330869569999997</v>
      </c>
      <c r="D867" s="25">
        <f t="shared" si="39"/>
        <v>32330.869569999999</v>
      </c>
      <c r="E867" s="8" t="str">
        <f t="shared" si="40"/>
        <v>Below 50k</v>
      </c>
      <c r="F867" s="8">
        <v>5.8913043480000002</v>
      </c>
      <c r="G867" s="8">
        <v>103.1086957</v>
      </c>
      <c r="H867" s="8" t="str">
        <f t="shared" si="41"/>
        <v>Between 101 to 200 HP</v>
      </c>
      <c r="I867" s="8">
        <v>1482.5</v>
      </c>
      <c r="J867" s="3" t="s">
        <v>491</v>
      </c>
      <c r="K867" s="10">
        <v>36477</v>
      </c>
      <c r="L867" s="10">
        <v>25852</v>
      </c>
      <c r="M867" s="4">
        <v>2736</v>
      </c>
      <c r="N867" s="10">
        <v>65065</v>
      </c>
    </row>
    <row r="868" spans="1:14" x14ac:dyDescent="0.3">
      <c r="A868" s="3" t="s">
        <v>106</v>
      </c>
      <c r="B868" s="3">
        <v>2000</v>
      </c>
      <c r="C868" s="8">
        <v>17.181999999999999</v>
      </c>
      <c r="D868" s="25">
        <f t="shared" si="39"/>
        <v>17182</v>
      </c>
      <c r="E868" s="8" t="str">
        <f t="shared" si="40"/>
        <v>Below 50k</v>
      </c>
      <c r="F868" s="8">
        <v>5</v>
      </c>
      <c r="G868" s="8">
        <v>74</v>
      </c>
      <c r="H868" s="8" t="str">
        <f t="shared" si="41"/>
        <v>Between 51 to 100 HP</v>
      </c>
      <c r="I868" s="8">
        <v>1994</v>
      </c>
      <c r="J868" s="3" t="s">
        <v>491</v>
      </c>
      <c r="K868" s="10">
        <v>38225</v>
      </c>
      <c r="L868" s="10">
        <v>23756</v>
      </c>
      <c r="M868" s="4">
        <v>2995</v>
      </c>
      <c r="N868" s="10">
        <v>64976</v>
      </c>
    </row>
    <row r="869" spans="1:14" x14ac:dyDescent="0.3">
      <c r="A869" s="3" t="s">
        <v>70</v>
      </c>
      <c r="B869" s="3" t="s">
        <v>71</v>
      </c>
      <c r="C869" s="8">
        <v>16.010999999999999</v>
      </c>
      <c r="D869" s="25">
        <f t="shared" si="39"/>
        <v>16011</v>
      </c>
      <c r="E869" s="8" t="str">
        <f t="shared" si="40"/>
        <v>Below 50k</v>
      </c>
      <c r="F869" s="8">
        <v>5</v>
      </c>
      <c r="G869" s="8">
        <v>51.777777780000001</v>
      </c>
      <c r="H869" s="8" t="str">
        <f t="shared" si="41"/>
        <v>Between 51 to 100 HP</v>
      </c>
      <c r="I869" s="8">
        <v>998</v>
      </c>
      <c r="J869" s="3" t="s">
        <v>491</v>
      </c>
      <c r="K869" s="10">
        <v>25660</v>
      </c>
      <c r="L869" s="10">
        <v>36381</v>
      </c>
      <c r="M869" s="4">
        <v>2029</v>
      </c>
      <c r="N869" s="10">
        <v>64070</v>
      </c>
    </row>
    <row r="870" spans="1:14" x14ac:dyDescent="0.3">
      <c r="A870" s="3" t="s">
        <v>32</v>
      </c>
      <c r="B870" s="3" t="s">
        <v>104</v>
      </c>
      <c r="C870" s="8">
        <v>72.795894739999994</v>
      </c>
      <c r="D870" s="25">
        <f t="shared" si="39"/>
        <v>72795.894739999989</v>
      </c>
      <c r="E870" s="8" t="str">
        <f t="shared" si="40"/>
        <v>Between 50K - 100k</v>
      </c>
      <c r="F870" s="8">
        <v>6.2105263160000002</v>
      </c>
      <c r="G870" s="8">
        <v>166.31578949999999</v>
      </c>
      <c r="H870" s="8" t="str">
        <f t="shared" si="41"/>
        <v>Between 101 to 200 HP</v>
      </c>
      <c r="I870" s="8">
        <v>3041</v>
      </c>
      <c r="J870" s="3" t="s">
        <v>491</v>
      </c>
      <c r="K870" s="10">
        <v>40410</v>
      </c>
      <c r="L870" s="10">
        <v>17930</v>
      </c>
      <c r="M870" s="4">
        <v>3806</v>
      </c>
      <c r="N870" s="10">
        <v>62146</v>
      </c>
    </row>
    <row r="871" spans="1:14" x14ac:dyDescent="0.3">
      <c r="A871" s="3" t="s">
        <v>70</v>
      </c>
      <c r="B871" s="3" t="s">
        <v>102</v>
      </c>
      <c r="C871" s="8">
        <v>13.63642857</v>
      </c>
      <c r="D871" s="25">
        <f t="shared" si="39"/>
        <v>13636.42857</v>
      </c>
      <c r="E871" s="8" t="str">
        <f t="shared" si="40"/>
        <v>Below 50k</v>
      </c>
      <c r="F871" s="8">
        <v>4.7142857139999998</v>
      </c>
      <c r="G871" s="8">
        <v>69</v>
      </c>
      <c r="H871" s="8" t="str">
        <f t="shared" si="41"/>
        <v>Between 51 to 100 HP</v>
      </c>
      <c r="I871" s="8">
        <v>1424.857143</v>
      </c>
      <c r="J871" s="3" t="s">
        <v>491</v>
      </c>
      <c r="K871" s="10">
        <v>25686</v>
      </c>
      <c r="L871" s="10">
        <v>32524</v>
      </c>
      <c r="M871" s="4">
        <v>2668</v>
      </c>
      <c r="N871" s="10">
        <v>60878</v>
      </c>
    </row>
    <row r="872" spans="1:14" x14ac:dyDescent="0.3">
      <c r="A872" s="3" t="s">
        <v>30</v>
      </c>
      <c r="B872" s="3" t="s">
        <v>90</v>
      </c>
      <c r="C872" s="8">
        <v>26.973461539999999</v>
      </c>
      <c r="D872" s="25">
        <f t="shared" si="39"/>
        <v>26973.46154</v>
      </c>
      <c r="E872" s="8" t="str">
        <f t="shared" si="40"/>
        <v>Below 50k</v>
      </c>
      <c r="F872" s="8">
        <v>3.076923077</v>
      </c>
      <c r="G872" s="8">
        <v>85.692307690000007</v>
      </c>
      <c r="H872" s="8" t="str">
        <f t="shared" si="41"/>
        <v>Between 51 to 100 HP</v>
      </c>
      <c r="I872" s="8">
        <v>1515.2820509999999</v>
      </c>
      <c r="J872" s="3" t="s">
        <v>491</v>
      </c>
      <c r="K872" s="10">
        <v>34755</v>
      </c>
      <c r="L872" s="10">
        <v>21453</v>
      </c>
      <c r="M872" s="4">
        <v>3278</v>
      </c>
      <c r="N872" s="10">
        <v>59486</v>
      </c>
    </row>
    <row r="873" spans="1:14" x14ac:dyDescent="0.3">
      <c r="A873" s="3" t="s">
        <v>15</v>
      </c>
      <c r="B873" s="3" t="s">
        <v>94</v>
      </c>
      <c r="C873" s="8">
        <v>32.98557692</v>
      </c>
      <c r="D873" s="25">
        <f t="shared" si="39"/>
        <v>32985.57692</v>
      </c>
      <c r="E873" s="8" t="str">
        <f t="shared" si="40"/>
        <v>Below 50k</v>
      </c>
      <c r="F873" s="8">
        <v>6.230769231</v>
      </c>
      <c r="G873" s="8">
        <v>94.03846154</v>
      </c>
      <c r="H873" s="8" t="str">
        <f t="shared" si="41"/>
        <v>Between 51 to 100 HP</v>
      </c>
      <c r="I873" s="8">
        <v>1528.8076920000001</v>
      </c>
      <c r="J873" s="3" t="s">
        <v>492</v>
      </c>
      <c r="K873" s="10">
        <v>34787</v>
      </c>
      <c r="L873" s="10">
        <v>20863</v>
      </c>
      <c r="M873" s="4">
        <v>3835</v>
      </c>
      <c r="N873" s="10">
        <v>59485</v>
      </c>
    </row>
    <row r="874" spans="1:14" x14ac:dyDescent="0.3">
      <c r="A874" s="3" t="s">
        <v>19</v>
      </c>
      <c r="B874" s="3" t="s">
        <v>98</v>
      </c>
      <c r="C874" s="8">
        <v>113.2693333</v>
      </c>
      <c r="D874" s="25">
        <f t="shared" si="39"/>
        <v>113269.3333</v>
      </c>
      <c r="E874" s="8" t="str">
        <f t="shared" si="40"/>
        <v>Between 100k - 200k</v>
      </c>
      <c r="F874" s="8">
        <v>8</v>
      </c>
      <c r="G874" s="8">
        <v>246.33333329999999</v>
      </c>
      <c r="H874" s="8" t="str">
        <f t="shared" si="41"/>
        <v>Between 201 to 300 HP</v>
      </c>
      <c r="I874" s="8">
        <v>2994.666667</v>
      </c>
      <c r="J874" s="3" t="s">
        <v>492</v>
      </c>
      <c r="K874" s="10">
        <v>41172</v>
      </c>
      <c r="L874" s="10">
        <v>13407</v>
      </c>
      <c r="M874" s="4">
        <v>2997</v>
      </c>
      <c r="N874" s="10">
        <v>57576</v>
      </c>
    </row>
    <row r="875" spans="1:14" x14ac:dyDescent="0.3">
      <c r="A875" s="3" t="s">
        <v>24</v>
      </c>
      <c r="B875" s="3" t="s">
        <v>103</v>
      </c>
      <c r="C875" s="8">
        <v>47.361874999999998</v>
      </c>
      <c r="D875" s="25">
        <f t="shared" si="39"/>
        <v>47361.875</v>
      </c>
      <c r="E875" s="8" t="str">
        <f t="shared" si="40"/>
        <v>Below 50k</v>
      </c>
      <c r="F875" s="8">
        <v>3.75</v>
      </c>
      <c r="G875" s="8">
        <v>113.375</v>
      </c>
      <c r="H875" s="8" t="str">
        <f t="shared" si="41"/>
        <v>Between 101 to 200 HP</v>
      </c>
      <c r="I875" s="8">
        <v>1774.8125</v>
      </c>
      <c r="J875" s="3" t="s">
        <v>492</v>
      </c>
      <c r="K875" s="10">
        <v>40456</v>
      </c>
      <c r="L875" s="10">
        <v>14365</v>
      </c>
      <c r="M875" s="4">
        <v>2545</v>
      </c>
      <c r="N875" s="10">
        <v>57366</v>
      </c>
    </row>
    <row r="876" spans="1:14" x14ac:dyDescent="0.3">
      <c r="A876" s="3" t="s">
        <v>22</v>
      </c>
      <c r="B876" s="3">
        <v>407</v>
      </c>
      <c r="C876" s="8">
        <v>38.727692310000002</v>
      </c>
      <c r="D876" s="25">
        <f t="shared" si="39"/>
        <v>38727.692309999999</v>
      </c>
      <c r="E876" s="8" t="str">
        <f t="shared" si="40"/>
        <v>Below 50k</v>
      </c>
      <c r="F876" s="8">
        <v>5.538461538</v>
      </c>
      <c r="G876" s="8">
        <v>114.6538462</v>
      </c>
      <c r="H876" s="8" t="str">
        <f t="shared" si="41"/>
        <v>Between 101 to 200 HP</v>
      </c>
      <c r="I876" s="8">
        <v>2178.1923080000001</v>
      </c>
      <c r="J876" s="3" t="s">
        <v>492</v>
      </c>
      <c r="K876" s="10">
        <v>42954</v>
      </c>
      <c r="L876" s="10">
        <v>9189</v>
      </c>
      <c r="M876" s="4">
        <v>2257</v>
      </c>
      <c r="N876" s="10">
        <v>54400</v>
      </c>
    </row>
    <row r="877" spans="1:14" x14ac:dyDescent="0.3">
      <c r="A877" s="3" t="s">
        <v>39</v>
      </c>
      <c r="B877" s="3" t="s">
        <v>115</v>
      </c>
      <c r="C877" s="8">
        <v>15.14</v>
      </c>
      <c r="D877" s="25">
        <f t="shared" si="39"/>
        <v>15140</v>
      </c>
      <c r="E877" s="8" t="str">
        <f t="shared" si="40"/>
        <v>Below 50k</v>
      </c>
      <c r="F877" s="8">
        <v>5</v>
      </c>
      <c r="G877" s="8">
        <v>64</v>
      </c>
      <c r="H877" s="8" t="str">
        <f t="shared" si="41"/>
        <v>Between 51 to 100 HP</v>
      </c>
      <c r="I877" s="8">
        <v>1382.75</v>
      </c>
      <c r="J877" s="3" t="s">
        <v>491</v>
      </c>
      <c r="K877" s="10">
        <v>21146</v>
      </c>
      <c r="L877" s="10">
        <v>29287</v>
      </c>
      <c r="M877" s="4">
        <v>2284</v>
      </c>
      <c r="N877" s="10">
        <v>52717</v>
      </c>
    </row>
    <row r="878" spans="1:14" x14ac:dyDescent="0.3">
      <c r="A878" s="3" t="s">
        <v>39</v>
      </c>
      <c r="B878" s="3" t="s">
        <v>107</v>
      </c>
      <c r="C878" s="8">
        <v>27.438600000000001</v>
      </c>
      <c r="D878" s="25">
        <f t="shared" si="39"/>
        <v>27438.600000000002</v>
      </c>
      <c r="E878" s="8" t="str">
        <f t="shared" si="40"/>
        <v>Below 50k</v>
      </c>
      <c r="F878" s="8">
        <v>6.34</v>
      </c>
      <c r="G878" s="8">
        <v>85.28</v>
      </c>
      <c r="H878" s="8" t="str">
        <f t="shared" si="41"/>
        <v>Between 51 to 100 HP</v>
      </c>
      <c r="I878" s="8">
        <v>1452</v>
      </c>
      <c r="J878" s="3" t="s">
        <v>492</v>
      </c>
      <c r="K878" s="10">
        <v>34090</v>
      </c>
      <c r="L878" s="10">
        <v>14930</v>
      </c>
      <c r="M878" s="4">
        <v>2510</v>
      </c>
      <c r="N878" s="10">
        <v>51530</v>
      </c>
    </row>
    <row r="879" spans="1:14" x14ac:dyDescent="0.3">
      <c r="A879" s="3" t="s">
        <v>73</v>
      </c>
      <c r="B879" s="3" t="s">
        <v>96</v>
      </c>
      <c r="C879" s="8">
        <v>22.95871429</v>
      </c>
      <c r="D879" s="25">
        <f t="shared" si="39"/>
        <v>22958.71429</v>
      </c>
      <c r="E879" s="8" t="str">
        <f t="shared" si="40"/>
        <v>Below 50k</v>
      </c>
      <c r="F879" s="8">
        <v>6.2857142860000002</v>
      </c>
      <c r="G879" s="8">
        <v>80</v>
      </c>
      <c r="H879" s="8" t="str">
        <f t="shared" si="41"/>
        <v>Between 51 to 100 HP</v>
      </c>
      <c r="I879" s="8">
        <v>998</v>
      </c>
      <c r="J879" s="3" t="s">
        <v>491</v>
      </c>
      <c r="K879" s="10">
        <v>29006</v>
      </c>
      <c r="L879" s="10">
        <v>20743</v>
      </c>
      <c r="M879" s="4">
        <v>1654</v>
      </c>
      <c r="N879" s="10">
        <v>51403</v>
      </c>
    </row>
    <row r="880" spans="1:14" x14ac:dyDescent="0.3">
      <c r="A880" s="3" t="s">
        <v>106</v>
      </c>
      <c r="B880" s="3">
        <v>45</v>
      </c>
      <c r="C880" s="8">
        <v>23.321999999999999</v>
      </c>
      <c r="D880" s="25">
        <f t="shared" si="39"/>
        <v>23322</v>
      </c>
      <c r="E880" s="8" t="str">
        <f t="shared" si="40"/>
        <v>Below 50k</v>
      </c>
      <c r="F880" s="8">
        <v>3.75</v>
      </c>
      <c r="G880" s="8">
        <v>84.2</v>
      </c>
      <c r="H880" s="8" t="str">
        <f t="shared" si="41"/>
        <v>Between 51 to 100 HP</v>
      </c>
      <c r="I880" s="8">
        <v>1853.9</v>
      </c>
      <c r="J880" s="3" t="s">
        <v>491</v>
      </c>
      <c r="K880" s="10">
        <v>35416</v>
      </c>
      <c r="L880" s="10">
        <v>12066</v>
      </c>
      <c r="M880" s="4">
        <v>2125</v>
      </c>
      <c r="N880" s="10">
        <v>49607</v>
      </c>
    </row>
    <row r="881" spans="1:14" x14ac:dyDescent="0.3">
      <c r="A881" s="3" t="s">
        <v>119</v>
      </c>
      <c r="B881" s="3" t="s">
        <v>120</v>
      </c>
      <c r="C881" s="8">
        <v>17.038767440000001</v>
      </c>
      <c r="D881" s="25">
        <f t="shared" si="39"/>
        <v>17038.76744</v>
      </c>
      <c r="E881" s="8" t="str">
        <f t="shared" si="40"/>
        <v>Below 50k</v>
      </c>
      <c r="F881" s="8">
        <v>5.3023255809999998</v>
      </c>
      <c r="G881" s="8">
        <v>73.488372089999999</v>
      </c>
      <c r="H881" s="8" t="str">
        <f t="shared" si="41"/>
        <v>Between 51 to 100 HP</v>
      </c>
      <c r="I881" s="8">
        <v>1374.0465119999999</v>
      </c>
      <c r="J881" s="3" t="s">
        <v>491</v>
      </c>
      <c r="K881" s="10">
        <v>21558</v>
      </c>
      <c r="L881" s="10">
        <v>25240</v>
      </c>
      <c r="M881" s="4">
        <v>2719</v>
      </c>
      <c r="N881" s="10">
        <v>49517</v>
      </c>
    </row>
    <row r="882" spans="1:14" x14ac:dyDescent="0.3">
      <c r="A882" s="3" t="s">
        <v>32</v>
      </c>
      <c r="B882" s="3" t="s">
        <v>113</v>
      </c>
      <c r="C882" s="8">
        <v>77.416666669999998</v>
      </c>
      <c r="D882" s="25">
        <f t="shared" si="39"/>
        <v>77416.666669999991</v>
      </c>
      <c r="E882" s="8" t="str">
        <f t="shared" si="40"/>
        <v>Between 50K - 100k</v>
      </c>
      <c r="F882" s="8">
        <v>7</v>
      </c>
      <c r="G882" s="8">
        <v>188.33333329999999</v>
      </c>
      <c r="H882" s="8" t="str">
        <f t="shared" si="41"/>
        <v>Between 101 to 200 HP</v>
      </c>
      <c r="I882" s="8">
        <v>2876</v>
      </c>
      <c r="J882" s="3" t="s">
        <v>492</v>
      </c>
      <c r="K882" s="10">
        <v>32941</v>
      </c>
      <c r="L882" s="10">
        <v>13637</v>
      </c>
      <c r="M882" s="4">
        <v>2863</v>
      </c>
      <c r="N882" s="10">
        <v>49441</v>
      </c>
    </row>
    <row r="883" spans="1:14" x14ac:dyDescent="0.3">
      <c r="A883" s="3" t="s">
        <v>77</v>
      </c>
      <c r="B883" s="3" t="s">
        <v>124</v>
      </c>
      <c r="C883" s="8">
        <v>66.588421049999994</v>
      </c>
      <c r="D883" s="25">
        <f t="shared" si="39"/>
        <v>66588.42104999999</v>
      </c>
      <c r="E883" s="8" t="str">
        <f t="shared" si="40"/>
        <v>Between 50K - 100k</v>
      </c>
      <c r="F883" s="8">
        <v>5.736842105</v>
      </c>
      <c r="G883" s="8">
        <v>172.31578949999999</v>
      </c>
      <c r="H883" s="8" t="str">
        <f t="shared" si="41"/>
        <v>Between 101 to 200 HP</v>
      </c>
      <c r="I883" s="8">
        <v>2934.6315789999999</v>
      </c>
      <c r="J883" s="3" t="s">
        <v>491</v>
      </c>
      <c r="K883" s="10">
        <v>40998</v>
      </c>
      <c r="L883" s="10">
        <v>5719</v>
      </c>
      <c r="M883" s="4">
        <v>2146</v>
      </c>
      <c r="N883" s="10">
        <v>48863</v>
      </c>
    </row>
    <row r="884" spans="1:14" x14ac:dyDescent="0.3">
      <c r="A884" s="3" t="s">
        <v>32</v>
      </c>
      <c r="B884" s="3" t="s">
        <v>111</v>
      </c>
      <c r="C884" s="8">
        <v>61.862833330000001</v>
      </c>
      <c r="D884" s="25">
        <f t="shared" si="39"/>
        <v>61862.833330000001</v>
      </c>
      <c r="E884" s="8" t="str">
        <f t="shared" si="40"/>
        <v>Between 50K - 100k</v>
      </c>
      <c r="F884" s="8">
        <v>6.8333333329999997</v>
      </c>
      <c r="G884" s="8">
        <v>184.16666670000001</v>
      </c>
      <c r="H884" s="8" t="str">
        <f t="shared" si="41"/>
        <v>Between 101 to 200 HP</v>
      </c>
      <c r="I884" s="8">
        <v>2748.333333</v>
      </c>
      <c r="J884" s="3" t="s">
        <v>491</v>
      </c>
      <c r="K884" s="10">
        <v>20611</v>
      </c>
      <c r="L884" s="10">
        <v>23594</v>
      </c>
      <c r="M884" s="4">
        <v>3432</v>
      </c>
      <c r="N884" s="10">
        <v>47637</v>
      </c>
    </row>
    <row r="885" spans="1:14" x14ac:dyDescent="0.3">
      <c r="A885" s="3" t="s">
        <v>39</v>
      </c>
      <c r="B885" s="3" t="s">
        <v>128</v>
      </c>
      <c r="C885" s="8">
        <v>34.9090566</v>
      </c>
      <c r="D885" s="25">
        <f t="shared" si="39"/>
        <v>34909.056599999996</v>
      </c>
      <c r="E885" s="8" t="str">
        <f t="shared" si="40"/>
        <v>Below 50k</v>
      </c>
      <c r="F885" s="8">
        <v>5.6037735849999999</v>
      </c>
      <c r="G885" s="8">
        <v>104.2264151</v>
      </c>
      <c r="H885" s="8" t="str">
        <f t="shared" si="41"/>
        <v>Between 101 to 200 HP</v>
      </c>
      <c r="I885" s="8">
        <v>1805.924528</v>
      </c>
      <c r="J885" s="3" t="s">
        <v>492</v>
      </c>
      <c r="K885" s="10">
        <v>37520</v>
      </c>
      <c r="L885" s="10">
        <v>7462</v>
      </c>
      <c r="M885" s="4">
        <v>1998</v>
      </c>
      <c r="N885" s="10">
        <v>46980</v>
      </c>
    </row>
    <row r="886" spans="1:14" x14ac:dyDescent="0.3">
      <c r="A886" s="3" t="s">
        <v>91</v>
      </c>
      <c r="B886" s="3" t="s">
        <v>129</v>
      </c>
      <c r="C886" s="8">
        <v>35.81481651</v>
      </c>
      <c r="D886" s="25">
        <f t="shared" si="39"/>
        <v>35814.816509999997</v>
      </c>
      <c r="E886" s="8" t="str">
        <f t="shared" si="40"/>
        <v>Below 50k</v>
      </c>
      <c r="F886" s="8">
        <v>6.2935779820000004</v>
      </c>
      <c r="G886" s="8">
        <v>117.4311927</v>
      </c>
      <c r="H886" s="8" t="str">
        <f t="shared" si="41"/>
        <v>Between 101 to 200 HP</v>
      </c>
      <c r="I886" s="8">
        <v>1921.4678899999999</v>
      </c>
      <c r="J886" s="3" t="s">
        <v>491</v>
      </c>
      <c r="K886" s="10">
        <v>31231</v>
      </c>
      <c r="L886" s="10">
        <v>12063</v>
      </c>
      <c r="M886" s="4">
        <v>2658</v>
      </c>
      <c r="N886" s="10">
        <v>45952</v>
      </c>
    </row>
    <row r="887" spans="1:14" x14ac:dyDescent="0.3">
      <c r="A887" s="3" t="s">
        <v>84</v>
      </c>
      <c r="B887" s="3" t="s">
        <v>108</v>
      </c>
      <c r="C887" s="8">
        <v>9.5627999999999993</v>
      </c>
      <c r="D887" s="25">
        <f t="shared" si="39"/>
        <v>9562.7999999999993</v>
      </c>
      <c r="E887" s="8" t="str">
        <f t="shared" si="40"/>
        <v>Below 50k</v>
      </c>
      <c r="F887" s="8">
        <v>4.5999999999999996</v>
      </c>
      <c r="G887" s="8">
        <v>50</v>
      </c>
      <c r="H887" s="8" t="str">
        <f t="shared" si="41"/>
        <v>Below 50 HP</v>
      </c>
      <c r="I887" s="8">
        <v>996</v>
      </c>
      <c r="J887" s="3" t="s">
        <v>491</v>
      </c>
      <c r="K887" s="10">
        <v>16313</v>
      </c>
      <c r="L887" s="10">
        <v>22562</v>
      </c>
      <c r="M887" s="4">
        <v>3299</v>
      </c>
      <c r="N887" s="10">
        <v>42174</v>
      </c>
    </row>
    <row r="888" spans="1:14" x14ac:dyDescent="0.3">
      <c r="A888" s="3" t="s">
        <v>15</v>
      </c>
      <c r="B888" s="3" t="s">
        <v>136</v>
      </c>
      <c r="C888" s="8">
        <v>25.39952941</v>
      </c>
      <c r="D888" s="25">
        <f t="shared" si="39"/>
        <v>25399.529409999999</v>
      </c>
      <c r="E888" s="8" t="str">
        <f t="shared" si="40"/>
        <v>Below 50k</v>
      </c>
      <c r="F888" s="8">
        <v>4.6470588240000001</v>
      </c>
      <c r="G888" s="8">
        <v>78.852941180000002</v>
      </c>
      <c r="H888" s="8" t="str">
        <f t="shared" si="41"/>
        <v>Between 51 to 100 HP</v>
      </c>
      <c r="I888" s="8">
        <v>1891.5882349999999</v>
      </c>
      <c r="J888" s="3" t="s">
        <v>491</v>
      </c>
      <c r="K888" s="10">
        <v>30549</v>
      </c>
      <c r="L888" s="10">
        <v>9540</v>
      </c>
      <c r="M888" s="4">
        <v>2067</v>
      </c>
      <c r="N888" s="10">
        <v>42156</v>
      </c>
    </row>
    <row r="889" spans="1:14" x14ac:dyDescent="0.3">
      <c r="A889" s="3" t="s">
        <v>139</v>
      </c>
      <c r="B889" s="3" t="s">
        <v>140</v>
      </c>
      <c r="C889" s="8">
        <v>30.5976</v>
      </c>
      <c r="D889" s="25">
        <f t="shared" si="39"/>
        <v>30597.599999999999</v>
      </c>
      <c r="E889" s="8" t="str">
        <f t="shared" si="40"/>
        <v>Below 50k</v>
      </c>
      <c r="F889" s="8">
        <v>1.8</v>
      </c>
      <c r="G889" s="8">
        <v>97.6</v>
      </c>
      <c r="H889" s="8" t="str">
        <f t="shared" si="41"/>
        <v>Between 51 to 100 HP</v>
      </c>
      <c r="I889" s="8">
        <v>1757.6</v>
      </c>
      <c r="J889" s="3" t="s">
        <v>491</v>
      </c>
      <c r="K889" s="10">
        <v>32656</v>
      </c>
      <c r="L889" s="10">
        <v>7318</v>
      </c>
      <c r="M889" s="4">
        <v>1635</v>
      </c>
      <c r="N889" s="10">
        <v>41609</v>
      </c>
    </row>
    <row r="890" spans="1:14" x14ac:dyDescent="0.3">
      <c r="A890" s="3" t="s">
        <v>11</v>
      </c>
      <c r="B890" s="3" t="s">
        <v>97</v>
      </c>
      <c r="C890" s="8">
        <v>32.1815</v>
      </c>
      <c r="D890" s="25">
        <f t="shared" si="39"/>
        <v>32181.5</v>
      </c>
      <c r="E890" s="8" t="str">
        <f t="shared" si="40"/>
        <v>Below 50k</v>
      </c>
      <c r="F890" s="8">
        <v>6</v>
      </c>
      <c r="G890" s="8">
        <v>99</v>
      </c>
      <c r="H890" s="8" t="str">
        <f t="shared" si="41"/>
        <v>Between 51 to 100 HP</v>
      </c>
      <c r="I890" s="8">
        <v>1448.6</v>
      </c>
      <c r="J890" s="3" t="s">
        <v>491</v>
      </c>
      <c r="K890" s="10">
        <v>25178</v>
      </c>
      <c r="L890" s="10">
        <v>14074</v>
      </c>
      <c r="M890" s="4">
        <v>1483</v>
      </c>
      <c r="N890" s="10">
        <v>40735</v>
      </c>
    </row>
    <row r="891" spans="1:14" x14ac:dyDescent="0.3">
      <c r="A891" s="3" t="s">
        <v>81</v>
      </c>
      <c r="B891" s="3">
        <v>323</v>
      </c>
      <c r="C891" s="8">
        <v>17.343647059999999</v>
      </c>
      <c r="D891" s="25">
        <f t="shared" si="39"/>
        <v>17343.647059999999</v>
      </c>
      <c r="E891" s="8" t="str">
        <f t="shared" si="40"/>
        <v>Below 50k</v>
      </c>
      <c r="F891" s="8">
        <v>4.7450980390000002</v>
      </c>
      <c r="G891" s="8">
        <v>70.921568629999996</v>
      </c>
      <c r="H891" s="8" t="str">
        <f t="shared" si="41"/>
        <v>Between 51 to 100 HP</v>
      </c>
      <c r="I891" s="8">
        <v>1683.607843</v>
      </c>
      <c r="J891" s="3" t="s">
        <v>491</v>
      </c>
      <c r="K891" s="10">
        <v>23762</v>
      </c>
      <c r="L891" s="10">
        <v>14506</v>
      </c>
      <c r="M891" s="4">
        <v>2439</v>
      </c>
      <c r="N891" s="10">
        <v>40707</v>
      </c>
    </row>
    <row r="892" spans="1:14" x14ac:dyDescent="0.3">
      <c r="A892" s="3" t="s">
        <v>30</v>
      </c>
      <c r="B892" s="3" t="s">
        <v>141</v>
      </c>
      <c r="C892" s="8">
        <v>31.525500000000001</v>
      </c>
      <c r="D892" s="25">
        <f t="shared" si="39"/>
        <v>31525.5</v>
      </c>
      <c r="E892" s="8" t="str">
        <f t="shared" si="40"/>
        <v>Below 50k</v>
      </c>
      <c r="F892" s="8">
        <v>5.1666666670000003</v>
      </c>
      <c r="G892" s="8">
        <v>109.66666669999999</v>
      </c>
      <c r="H892" s="8" t="str">
        <f t="shared" si="41"/>
        <v>Between 101 to 200 HP</v>
      </c>
      <c r="I892" s="8">
        <v>1861.833333</v>
      </c>
      <c r="J892" s="3" t="s">
        <v>491</v>
      </c>
      <c r="K892" s="10">
        <v>27727</v>
      </c>
      <c r="L892" s="10">
        <v>10614</v>
      </c>
      <c r="M892" s="4">
        <v>2134</v>
      </c>
      <c r="N892" s="10">
        <v>40475</v>
      </c>
    </row>
    <row r="893" spans="1:14" x14ac:dyDescent="0.3">
      <c r="A893" s="3" t="s">
        <v>67</v>
      </c>
      <c r="B893" s="5">
        <v>45421</v>
      </c>
      <c r="C893" s="8">
        <v>52.957193879999998</v>
      </c>
      <c r="D893" s="25">
        <f t="shared" si="39"/>
        <v>52957.193879999999</v>
      </c>
      <c r="E893" s="8" t="str">
        <f t="shared" si="40"/>
        <v>Between 50K - 100k</v>
      </c>
      <c r="F893" s="8">
        <v>5.653061224</v>
      </c>
      <c r="G893" s="8">
        <v>146.12244899999999</v>
      </c>
      <c r="H893" s="8" t="str">
        <f t="shared" si="41"/>
        <v>Between 101 to 200 HP</v>
      </c>
      <c r="I893" s="8">
        <v>2031.469388</v>
      </c>
      <c r="J893" s="3" t="s">
        <v>491</v>
      </c>
      <c r="K893" s="10">
        <v>31594</v>
      </c>
      <c r="L893" s="10">
        <v>6590</v>
      </c>
      <c r="M893" s="4">
        <v>2231</v>
      </c>
      <c r="N893" s="10">
        <v>40415</v>
      </c>
    </row>
    <row r="894" spans="1:14" x14ac:dyDescent="0.3">
      <c r="A894" s="3" t="s">
        <v>147</v>
      </c>
      <c r="B894" s="3" t="s">
        <v>148</v>
      </c>
      <c r="C894" s="8">
        <v>21.02333333</v>
      </c>
      <c r="D894" s="25">
        <f t="shared" si="39"/>
        <v>21023.333330000001</v>
      </c>
      <c r="E894" s="8" t="str">
        <f t="shared" si="40"/>
        <v>Below 50k</v>
      </c>
      <c r="F894" s="8">
        <v>5</v>
      </c>
      <c r="G894" s="8">
        <v>92.333333330000002</v>
      </c>
      <c r="H894" s="8" t="str">
        <f t="shared" si="41"/>
        <v>Between 51 to 100 HP</v>
      </c>
      <c r="I894" s="8">
        <v>1729.333333</v>
      </c>
      <c r="J894" s="3" t="s">
        <v>491</v>
      </c>
      <c r="K894" s="10">
        <v>24474</v>
      </c>
      <c r="L894" s="10">
        <v>13756</v>
      </c>
      <c r="M894" s="4">
        <v>1640</v>
      </c>
      <c r="N894" s="10">
        <v>39870</v>
      </c>
    </row>
    <row r="895" spans="1:14" x14ac:dyDescent="0.3">
      <c r="A895" s="3" t="s">
        <v>77</v>
      </c>
      <c r="B895" s="3" t="s">
        <v>138</v>
      </c>
      <c r="C895" s="8">
        <v>137.5695455</v>
      </c>
      <c r="D895" s="25">
        <f t="shared" si="39"/>
        <v>137569.54550000001</v>
      </c>
      <c r="E895" s="8" t="str">
        <f t="shared" si="40"/>
        <v>Between 100k - 200k</v>
      </c>
      <c r="F895" s="8">
        <v>8</v>
      </c>
      <c r="G895" s="8">
        <v>223.54545450000001</v>
      </c>
      <c r="H895" s="8" t="str">
        <f t="shared" si="41"/>
        <v>Between 201 to 300 HP</v>
      </c>
      <c r="I895" s="8">
        <v>2813</v>
      </c>
      <c r="J895" s="3" t="s">
        <v>491</v>
      </c>
      <c r="K895" s="10">
        <v>33810</v>
      </c>
      <c r="L895" s="10">
        <v>3061</v>
      </c>
      <c r="M895" s="4">
        <v>1632</v>
      </c>
      <c r="N895" s="10">
        <v>38503</v>
      </c>
    </row>
    <row r="896" spans="1:14" x14ac:dyDescent="0.3">
      <c r="A896" s="3" t="s">
        <v>11</v>
      </c>
      <c r="B896" s="3" t="s">
        <v>159</v>
      </c>
      <c r="C896" s="8">
        <v>30.377500000000001</v>
      </c>
      <c r="D896" s="25">
        <f t="shared" si="39"/>
        <v>30377.5</v>
      </c>
      <c r="E896" s="8" t="str">
        <f t="shared" si="40"/>
        <v>Below 50k</v>
      </c>
      <c r="F896" s="8">
        <v>6.3125</v>
      </c>
      <c r="G896" s="8">
        <v>94.0625</v>
      </c>
      <c r="H896" s="8" t="str">
        <f t="shared" si="41"/>
        <v>Between 51 to 100 HP</v>
      </c>
      <c r="I896" s="8">
        <v>935.625</v>
      </c>
      <c r="J896" s="3" t="s">
        <v>491</v>
      </c>
      <c r="K896" s="10">
        <v>14169</v>
      </c>
      <c r="L896" s="10">
        <v>21583</v>
      </c>
      <c r="M896" s="4">
        <v>2395</v>
      </c>
      <c r="N896" s="10">
        <v>38147</v>
      </c>
    </row>
    <row r="897" spans="1:14" x14ac:dyDescent="0.3">
      <c r="A897" s="3" t="s">
        <v>11</v>
      </c>
      <c r="B897" s="3" t="s">
        <v>112</v>
      </c>
      <c r="C897" s="8">
        <v>47.52333333</v>
      </c>
      <c r="D897" s="25">
        <f t="shared" si="39"/>
        <v>47523.333330000001</v>
      </c>
      <c r="E897" s="8" t="str">
        <f t="shared" si="40"/>
        <v>Below 50k</v>
      </c>
      <c r="F897" s="8">
        <v>6</v>
      </c>
      <c r="G897" s="8">
        <v>128.88888890000001</v>
      </c>
      <c r="H897" s="8" t="str">
        <f t="shared" si="41"/>
        <v>Between 101 to 200 HP</v>
      </c>
      <c r="I897" s="8">
        <v>1886.555556</v>
      </c>
      <c r="J897" s="3" t="s">
        <v>492</v>
      </c>
      <c r="K897" s="10">
        <v>23113</v>
      </c>
      <c r="L897" s="10">
        <v>12803</v>
      </c>
      <c r="M897" s="4">
        <v>1585</v>
      </c>
      <c r="N897" s="10">
        <v>37501</v>
      </c>
    </row>
    <row r="898" spans="1:14" x14ac:dyDescent="0.3">
      <c r="A898" s="3" t="s">
        <v>73</v>
      </c>
      <c r="B898" s="3" t="s">
        <v>101</v>
      </c>
      <c r="C898" s="8">
        <v>26.975227270000001</v>
      </c>
      <c r="D898" s="25">
        <f t="shared" si="39"/>
        <v>26975.227270000003</v>
      </c>
      <c r="E898" s="8" t="str">
        <f t="shared" si="40"/>
        <v>Below 50k</v>
      </c>
      <c r="F898" s="8">
        <v>5.8636363640000004</v>
      </c>
      <c r="G898" s="8">
        <v>88.090909089999997</v>
      </c>
      <c r="H898" s="8" t="str">
        <f t="shared" si="41"/>
        <v>Between 51 to 100 HP</v>
      </c>
      <c r="I898" s="8">
        <v>1460.7954549999999</v>
      </c>
      <c r="J898" s="3" t="s">
        <v>491</v>
      </c>
      <c r="K898" s="10">
        <v>23853</v>
      </c>
      <c r="L898" s="10">
        <v>12446</v>
      </c>
      <c r="M898" s="4">
        <v>1083</v>
      </c>
      <c r="N898" s="10">
        <v>37382</v>
      </c>
    </row>
    <row r="899" spans="1:14" x14ac:dyDescent="0.3">
      <c r="A899" s="3" t="s">
        <v>91</v>
      </c>
      <c r="B899" s="3" t="s">
        <v>125</v>
      </c>
      <c r="C899" s="8">
        <v>36.524191180000003</v>
      </c>
      <c r="D899" s="25">
        <f t="shared" ref="D899:D962" si="42">C899*1000</f>
        <v>36524.191180000002</v>
      </c>
      <c r="E899" s="8" t="str">
        <f t="shared" ref="E899:E962" si="43">IF(C899 &lt; 50, "Below 50k",
    IF(C899 &lt;= 100, "Between 50K - 100k",
        IF(C899 &lt;= 200, "Between 100k - 200k",
            "Beyond 200k")))</f>
        <v>Below 50k</v>
      </c>
      <c r="F899" s="8">
        <v>5.1764705879999999</v>
      </c>
      <c r="G899" s="8">
        <v>113.3529412</v>
      </c>
      <c r="H899" s="8" t="str">
        <f t="shared" ref="H899:H962" si="44">IF(G899 &lt;= 50, "Below 50 HP",
    IF(G899 &lt;= 100, "Between 51 to 100 HP",
        IF(G899 &lt;= 200, "Between 101 to 200 HP",
            IF(G899 &lt;= 300, "Between 201 to 300 HP",
                IF(G899 &lt;= 400, "Between 301 to 400 HP",
                    IF(G899 &lt;= 450, "Between 401 to 450 HP",
                        "Beyond 450 HP"))))))</f>
        <v>Between 101 to 200 HP</v>
      </c>
      <c r="I899" s="8">
        <v>2106.5</v>
      </c>
      <c r="J899" s="3" t="s">
        <v>491</v>
      </c>
      <c r="K899" s="10">
        <v>24938</v>
      </c>
      <c r="L899" s="10">
        <v>9807</v>
      </c>
      <c r="M899" s="4">
        <v>2083</v>
      </c>
      <c r="N899" s="10">
        <v>36828</v>
      </c>
    </row>
    <row r="900" spans="1:14" x14ac:dyDescent="0.3">
      <c r="A900" s="3" t="s">
        <v>70</v>
      </c>
      <c r="B900" s="3" t="s">
        <v>165</v>
      </c>
      <c r="C900" s="8">
        <v>14.292999999999999</v>
      </c>
      <c r="D900" s="25">
        <f t="shared" si="42"/>
        <v>14293</v>
      </c>
      <c r="E900" s="8" t="str">
        <f t="shared" si="43"/>
        <v>Below 50k</v>
      </c>
      <c r="F900" s="8">
        <v>4.5999999999999996</v>
      </c>
      <c r="G900" s="8">
        <v>75.400000000000006</v>
      </c>
      <c r="H900" s="8" t="str">
        <f t="shared" si="44"/>
        <v>Between 51 to 100 HP</v>
      </c>
      <c r="I900" s="8">
        <v>1479</v>
      </c>
      <c r="J900" s="3" t="s">
        <v>491</v>
      </c>
      <c r="K900" s="10">
        <v>20648</v>
      </c>
      <c r="L900" s="10">
        <v>13724</v>
      </c>
      <c r="M900" s="4">
        <v>1934</v>
      </c>
      <c r="N900" s="10">
        <v>36306</v>
      </c>
    </row>
    <row r="901" spans="1:14" x14ac:dyDescent="0.3">
      <c r="A901" s="3" t="s">
        <v>15</v>
      </c>
      <c r="B901" s="3" t="s">
        <v>142</v>
      </c>
      <c r="C901" s="8">
        <v>45.6995</v>
      </c>
      <c r="D901" s="25">
        <f t="shared" si="42"/>
        <v>45699.5</v>
      </c>
      <c r="E901" s="8" t="str">
        <f t="shared" si="43"/>
        <v>Below 50k</v>
      </c>
      <c r="F901" s="8">
        <v>6</v>
      </c>
      <c r="G901" s="8">
        <v>114</v>
      </c>
      <c r="H901" s="8" t="str">
        <f t="shared" si="44"/>
        <v>Between 101 to 200 HP</v>
      </c>
      <c r="I901" s="8">
        <v>1854.2</v>
      </c>
      <c r="J901" s="3" t="s">
        <v>492</v>
      </c>
      <c r="K901" s="10">
        <v>24824</v>
      </c>
      <c r="L901" s="10">
        <v>8493</v>
      </c>
      <c r="M901" s="4">
        <v>2875</v>
      </c>
      <c r="N901" s="10">
        <v>36192</v>
      </c>
    </row>
    <row r="902" spans="1:14" x14ac:dyDescent="0.3">
      <c r="A902" s="3" t="s">
        <v>30</v>
      </c>
      <c r="B902" s="3" t="s">
        <v>123</v>
      </c>
      <c r="C902" s="8">
        <v>33.798000000000002</v>
      </c>
      <c r="D902" s="25">
        <f t="shared" si="42"/>
        <v>33798</v>
      </c>
      <c r="E902" s="8" t="str">
        <f t="shared" si="43"/>
        <v>Below 50k</v>
      </c>
      <c r="F902" s="8">
        <v>0</v>
      </c>
      <c r="G902" s="8">
        <v>96</v>
      </c>
      <c r="H902" s="8" t="str">
        <f t="shared" si="44"/>
        <v>Between 51 to 100 HP</v>
      </c>
      <c r="I902" s="8">
        <v>1797.4</v>
      </c>
      <c r="J902" s="3" t="s">
        <v>491</v>
      </c>
      <c r="K902" s="10">
        <v>22542</v>
      </c>
      <c r="L902" s="10">
        <v>9075</v>
      </c>
      <c r="M902" s="4">
        <v>3495</v>
      </c>
      <c r="N902" s="10">
        <v>35112</v>
      </c>
    </row>
    <row r="903" spans="1:14" x14ac:dyDescent="0.3">
      <c r="A903" s="3" t="s">
        <v>91</v>
      </c>
      <c r="B903" s="3" t="s">
        <v>127</v>
      </c>
      <c r="C903" s="8">
        <v>85.829461539999997</v>
      </c>
      <c r="D903" s="25">
        <f t="shared" si="42"/>
        <v>85829.461540000004</v>
      </c>
      <c r="E903" s="8" t="str">
        <f t="shared" si="43"/>
        <v>Between 50K - 100k</v>
      </c>
      <c r="F903" s="8">
        <v>8</v>
      </c>
      <c r="G903" s="8">
        <v>213.1538462</v>
      </c>
      <c r="H903" s="8" t="str">
        <f t="shared" si="44"/>
        <v>Between 201 to 300 HP</v>
      </c>
      <c r="I903" s="8">
        <v>1969</v>
      </c>
      <c r="J903" s="3" t="s">
        <v>491</v>
      </c>
      <c r="K903" s="10">
        <v>22046</v>
      </c>
      <c r="L903" s="10">
        <v>10610</v>
      </c>
      <c r="M903" s="4">
        <v>2368</v>
      </c>
      <c r="N903" s="10">
        <v>35024</v>
      </c>
    </row>
    <row r="904" spans="1:14" x14ac:dyDescent="0.3">
      <c r="A904" s="3" t="s">
        <v>59</v>
      </c>
      <c r="B904" s="3" t="s">
        <v>160</v>
      </c>
      <c r="C904" s="8">
        <v>22.776818179999999</v>
      </c>
      <c r="D904" s="25">
        <f t="shared" si="42"/>
        <v>22776.818179999998</v>
      </c>
      <c r="E904" s="8" t="str">
        <f t="shared" si="43"/>
        <v>Below 50k</v>
      </c>
      <c r="F904" s="8">
        <v>5.2727272730000001</v>
      </c>
      <c r="G904" s="8">
        <v>92.363636360000001</v>
      </c>
      <c r="H904" s="8" t="str">
        <f t="shared" si="44"/>
        <v>Between 51 to 100 HP</v>
      </c>
      <c r="I904" s="8">
        <v>1837.363636</v>
      </c>
      <c r="J904" s="3" t="s">
        <v>491</v>
      </c>
      <c r="K904" s="10">
        <v>20372</v>
      </c>
      <c r="L904" s="10">
        <v>12101</v>
      </c>
      <c r="M904" s="4">
        <v>1720</v>
      </c>
      <c r="N904" s="10">
        <v>34193</v>
      </c>
    </row>
    <row r="905" spans="1:14" x14ac:dyDescent="0.3">
      <c r="A905" s="3" t="s">
        <v>149</v>
      </c>
      <c r="B905" s="3" t="s">
        <v>150</v>
      </c>
      <c r="C905" s="8">
        <v>39.707736840000003</v>
      </c>
      <c r="D905" s="25">
        <f t="shared" si="42"/>
        <v>39707.736840000005</v>
      </c>
      <c r="E905" s="8" t="str">
        <f t="shared" si="43"/>
        <v>Below 50k</v>
      </c>
      <c r="F905" s="8">
        <v>4.8421052629999997</v>
      </c>
      <c r="G905" s="8">
        <v>117.5789474</v>
      </c>
      <c r="H905" s="8" t="str">
        <f t="shared" si="44"/>
        <v>Between 101 to 200 HP</v>
      </c>
      <c r="I905" s="8">
        <v>2719.8421050000002</v>
      </c>
      <c r="J905" s="3" t="s">
        <v>492</v>
      </c>
      <c r="K905" s="10">
        <v>21536</v>
      </c>
      <c r="L905" s="10">
        <v>10653</v>
      </c>
      <c r="M905" s="4">
        <v>1858</v>
      </c>
      <c r="N905" s="10">
        <v>34047</v>
      </c>
    </row>
    <row r="906" spans="1:14" x14ac:dyDescent="0.3">
      <c r="A906" s="3" t="s">
        <v>137</v>
      </c>
      <c r="B906" s="3">
        <v>911</v>
      </c>
      <c r="C906" s="8">
        <v>158.7922667</v>
      </c>
      <c r="D906" s="25">
        <f t="shared" si="42"/>
        <v>158792.26670000001</v>
      </c>
      <c r="E906" s="8" t="str">
        <f t="shared" si="43"/>
        <v>Between 100k - 200k</v>
      </c>
      <c r="F906" s="8">
        <v>7.4666666670000001</v>
      </c>
      <c r="G906" s="8">
        <v>293.53333329999998</v>
      </c>
      <c r="H906" s="8" t="str">
        <f t="shared" si="44"/>
        <v>Between 201 to 300 HP</v>
      </c>
      <c r="I906" s="8">
        <v>3005.4</v>
      </c>
      <c r="J906" s="3" t="s">
        <v>491</v>
      </c>
      <c r="K906" s="10">
        <v>28724</v>
      </c>
      <c r="L906" s="10">
        <v>3323</v>
      </c>
      <c r="M906" s="4">
        <v>1565</v>
      </c>
      <c r="N906" s="10">
        <v>33612</v>
      </c>
    </row>
    <row r="907" spans="1:14" x14ac:dyDescent="0.3">
      <c r="A907" s="3" t="s">
        <v>73</v>
      </c>
      <c r="B907" s="3" t="s">
        <v>114</v>
      </c>
      <c r="C907" s="8">
        <v>43.97</v>
      </c>
      <c r="D907" s="25">
        <f t="shared" si="42"/>
        <v>43970</v>
      </c>
      <c r="E907" s="8" t="str">
        <f t="shared" si="43"/>
        <v>Below 50k</v>
      </c>
      <c r="F907" s="8">
        <v>6.6</v>
      </c>
      <c r="G907" s="8">
        <v>115.3</v>
      </c>
      <c r="H907" s="8" t="str">
        <f t="shared" si="44"/>
        <v>Between 101 to 200 HP</v>
      </c>
      <c r="I907" s="8">
        <v>1634.2</v>
      </c>
      <c r="J907" s="3" t="s">
        <v>492</v>
      </c>
      <c r="K907" s="10">
        <v>20812</v>
      </c>
      <c r="L907" s="10">
        <v>10846</v>
      </c>
      <c r="M907" s="4">
        <v>1097</v>
      </c>
      <c r="N907" s="10">
        <v>32755</v>
      </c>
    </row>
    <row r="908" spans="1:14" x14ac:dyDescent="0.3">
      <c r="A908" s="3" t="s">
        <v>70</v>
      </c>
      <c r="B908" s="3" t="s">
        <v>116</v>
      </c>
      <c r="C908" s="8">
        <v>28.609189189999999</v>
      </c>
      <c r="D908" s="25">
        <f t="shared" si="42"/>
        <v>28609.189189999997</v>
      </c>
      <c r="E908" s="8" t="str">
        <f t="shared" si="43"/>
        <v>Below 50k</v>
      </c>
      <c r="F908" s="8">
        <v>5.9459459460000001</v>
      </c>
      <c r="G908" s="8">
        <v>100.59459459999999</v>
      </c>
      <c r="H908" s="8" t="str">
        <f t="shared" si="44"/>
        <v>Between 101 to 200 HP</v>
      </c>
      <c r="I908" s="8">
        <v>1387.6216219999999</v>
      </c>
      <c r="J908" s="3" t="s">
        <v>491</v>
      </c>
      <c r="K908" s="10">
        <v>20293</v>
      </c>
      <c r="L908" s="10">
        <v>11217</v>
      </c>
      <c r="M908" s="4">
        <v>1109</v>
      </c>
      <c r="N908" s="10">
        <v>32619</v>
      </c>
    </row>
    <row r="909" spans="1:14" x14ac:dyDescent="0.3">
      <c r="A909" s="3" t="s">
        <v>91</v>
      </c>
      <c r="B909" s="3" t="s">
        <v>144</v>
      </c>
      <c r="C909" s="8">
        <v>52.085000000000001</v>
      </c>
      <c r="D909" s="25">
        <f t="shared" si="42"/>
        <v>52085</v>
      </c>
      <c r="E909" s="8" t="str">
        <f t="shared" si="43"/>
        <v>Between 50K - 100k</v>
      </c>
      <c r="F909" s="8">
        <v>8</v>
      </c>
      <c r="G909" s="8">
        <v>223.83333329999999</v>
      </c>
      <c r="H909" s="8" t="str">
        <f t="shared" si="44"/>
        <v>Between 201 to 300 HP</v>
      </c>
      <c r="I909" s="8">
        <v>1969</v>
      </c>
      <c r="J909" s="3" t="s">
        <v>491</v>
      </c>
      <c r="K909" s="10">
        <v>25697</v>
      </c>
      <c r="L909" s="10">
        <v>4891</v>
      </c>
      <c r="M909" s="4">
        <v>1737</v>
      </c>
      <c r="N909" s="10">
        <v>32325</v>
      </c>
    </row>
    <row r="910" spans="1:14" x14ac:dyDescent="0.3">
      <c r="A910" s="3" t="s">
        <v>70</v>
      </c>
      <c r="B910" s="3" t="s">
        <v>110</v>
      </c>
      <c r="C910" s="8">
        <v>21.847000000000001</v>
      </c>
      <c r="D910" s="25">
        <f t="shared" si="42"/>
        <v>21847</v>
      </c>
      <c r="E910" s="8" t="str">
        <f t="shared" si="43"/>
        <v>Below 50k</v>
      </c>
      <c r="F910" s="8">
        <v>6.0909090910000003</v>
      </c>
      <c r="G910" s="8">
        <v>70.727272729999996</v>
      </c>
      <c r="H910" s="8" t="str">
        <f t="shared" si="44"/>
        <v>Between 51 to 100 HP</v>
      </c>
      <c r="I910" s="8">
        <v>1052.272727</v>
      </c>
      <c r="J910" s="3" t="s">
        <v>491</v>
      </c>
      <c r="K910" s="10">
        <v>15780</v>
      </c>
      <c r="L910" s="10">
        <v>14284</v>
      </c>
      <c r="M910" s="3">
        <v>972</v>
      </c>
      <c r="N910" s="10">
        <v>31036</v>
      </c>
    </row>
    <row r="911" spans="1:14" x14ac:dyDescent="0.3">
      <c r="A911" s="3" t="s">
        <v>84</v>
      </c>
      <c r="B911" s="3" t="s">
        <v>158</v>
      </c>
      <c r="C911" s="8">
        <v>9.8628</v>
      </c>
      <c r="D911" s="25">
        <f t="shared" si="42"/>
        <v>9862.7999999999993</v>
      </c>
      <c r="E911" s="8" t="str">
        <f t="shared" si="43"/>
        <v>Below 50k</v>
      </c>
      <c r="F911" s="8">
        <v>5</v>
      </c>
      <c r="G911" s="8">
        <v>50</v>
      </c>
      <c r="H911" s="8" t="str">
        <f t="shared" si="44"/>
        <v>Below 50 HP</v>
      </c>
      <c r="I911" s="8">
        <v>1090.4000000000001</v>
      </c>
      <c r="J911" s="3" t="s">
        <v>491</v>
      </c>
      <c r="K911" s="10">
        <v>14245</v>
      </c>
      <c r="L911" s="10">
        <v>14032</v>
      </c>
      <c r="M911" s="4">
        <v>2009</v>
      </c>
      <c r="N911" s="10">
        <v>30286</v>
      </c>
    </row>
    <row r="912" spans="1:14" x14ac:dyDescent="0.3">
      <c r="A912" s="3" t="s">
        <v>77</v>
      </c>
      <c r="B912" s="3" t="s">
        <v>117</v>
      </c>
      <c r="C912" s="8">
        <v>78.746250000000003</v>
      </c>
      <c r="D912" s="25">
        <f t="shared" si="42"/>
        <v>78746.25</v>
      </c>
      <c r="E912" s="8" t="str">
        <f t="shared" si="43"/>
        <v>Between 50K - 100k</v>
      </c>
      <c r="F912" s="8">
        <v>8</v>
      </c>
      <c r="G912" s="8">
        <v>176.25</v>
      </c>
      <c r="H912" s="8" t="str">
        <f t="shared" si="44"/>
        <v>Between 101 to 200 HP</v>
      </c>
      <c r="I912" s="8">
        <v>1997</v>
      </c>
      <c r="J912" s="3" t="s">
        <v>492</v>
      </c>
      <c r="K912" s="10">
        <v>26154</v>
      </c>
      <c r="L912" s="10">
        <v>2735</v>
      </c>
      <c r="M912" s="4">
        <v>1115</v>
      </c>
      <c r="N912" s="10">
        <v>30004</v>
      </c>
    </row>
    <row r="913" spans="1:14" x14ac:dyDescent="0.3">
      <c r="A913" s="3" t="s">
        <v>17</v>
      </c>
      <c r="B913" s="3" t="s">
        <v>146</v>
      </c>
      <c r="C913" s="8">
        <v>17.823333330000001</v>
      </c>
      <c r="D913" s="25">
        <f t="shared" si="42"/>
        <v>17823.333330000001</v>
      </c>
      <c r="E913" s="8" t="str">
        <f t="shared" si="43"/>
        <v>Below 50k</v>
      </c>
      <c r="F913" s="8">
        <v>4.6666666670000003</v>
      </c>
      <c r="G913" s="8">
        <v>70.333333330000002</v>
      </c>
      <c r="H913" s="8" t="str">
        <f t="shared" si="44"/>
        <v>Between 51 to 100 HP</v>
      </c>
      <c r="I913" s="8">
        <v>1298.666667</v>
      </c>
      <c r="J913" s="3" t="s">
        <v>491</v>
      </c>
      <c r="K913" s="10">
        <v>13707</v>
      </c>
      <c r="L913" s="10">
        <v>14348</v>
      </c>
      <c r="M913" s="4">
        <v>1584</v>
      </c>
      <c r="N913" s="10">
        <v>29639</v>
      </c>
    </row>
    <row r="914" spans="1:14" x14ac:dyDescent="0.3">
      <c r="A914" s="3" t="s">
        <v>19</v>
      </c>
      <c r="B914" s="3" t="s">
        <v>130</v>
      </c>
      <c r="C914" s="8">
        <v>76.592200000000005</v>
      </c>
      <c r="D914" s="25">
        <f t="shared" si="42"/>
        <v>76592.200000000012</v>
      </c>
      <c r="E914" s="8" t="str">
        <f t="shared" si="43"/>
        <v>Between 50K - 100k</v>
      </c>
      <c r="F914" s="8">
        <v>8</v>
      </c>
      <c r="G914" s="8">
        <v>184</v>
      </c>
      <c r="H914" s="8" t="str">
        <f t="shared" si="44"/>
        <v>Between 101 to 200 HP</v>
      </c>
      <c r="I914" s="8">
        <v>2396.4</v>
      </c>
      <c r="J914" s="3" t="s">
        <v>491</v>
      </c>
      <c r="K914" s="10">
        <v>16516</v>
      </c>
      <c r="L914" s="10">
        <v>11059</v>
      </c>
      <c r="M914" s="4">
        <v>1792</v>
      </c>
      <c r="N914" s="10">
        <v>29367</v>
      </c>
    </row>
    <row r="915" spans="1:14" x14ac:dyDescent="0.3">
      <c r="A915" s="3" t="s">
        <v>70</v>
      </c>
      <c r="B915" s="3" t="s">
        <v>143</v>
      </c>
      <c r="C915" s="8">
        <v>44.141818180000001</v>
      </c>
      <c r="D915" s="25">
        <f t="shared" si="42"/>
        <v>44141.818180000002</v>
      </c>
      <c r="E915" s="8" t="str">
        <f t="shared" si="43"/>
        <v>Below 50k</v>
      </c>
      <c r="F915" s="8">
        <v>6.5454545450000001</v>
      </c>
      <c r="G915" s="8">
        <v>144.63636360000001</v>
      </c>
      <c r="H915" s="8" t="str">
        <f t="shared" si="44"/>
        <v>Between 101 to 200 HP</v>
      </c>
      <c r="I915" s="8">
        <v>2242.636364</v>
      </c>
      <c r="J915" s="3" t="s">
        <v>492</v>
      </c>
      <c r="K915" s="10">
        <v>19758</v>
      </c>
      <c r="L915" s="10">
        <v>8239</v>
      </c>
      <c r="M915" s="4">
        <v>1188</v>
      </c>
      <c r="N915" s="10">
        <v>29185</v>
      </c>
    </row>
    <row r="916" spans="1:14" x14ac:dyDescent="0.3">
      <c r="A916" s="3" t="s">
        <v>17</v>
      </c>
      <c r="B916" s="3" t="s">
        <v>172</v>
      </c>
      <c r="C916" s="8">
        <v>59</v>
      </c>
      <c r="D916" s="25">
        <f t="shared" si="42"/>
        <v>59000</v>
      </c>
      <c r="E916" s="8" t="str">
        <f t="shared" si="43"/>
        <v>Between 50K - 100k</v>
      </c>
      <c r="F916" s="8">
        <v>7</v>
      </c>
      <c r="G916" s="8">
        <v>166</v>
      </c>
      <c r="H916" s="8" t="str">
        <f t="shared" si="44"/>
        <v>Between 101 to 200 HP</v>
      </c>
      <c r="I916" s="8">
        <v>1798</v>
      </c>
      <c r="J916" s="3" t="s">
        <v>491</v>
      </c>
      <c r="K916" s="10">
        <v>19253</v>
      </c>
      <c r="L916" s="10">
        <v>7808</v>
      </c>
      <c r="M916" s="4">
        <v>1653</v>
      </c>
      <c r="N916" s="10">
        <v>28714</v>
      </c>
    </row>
    <row r="917" spans="1:14" x14ac:dyDescent="0.3">
      <c r="A917" s="3" t="s">
        <v>84</v>
      </c>
      <c r="B917" s="3" t="s">
        <v>154</v>
      </c>
      <c r="C917" s="8">
        <v>25.943222219999999</v>
      </c>
      <c r="D917" s="25">
        <f t="shared" si="42"/>
        <v>25943.22222</v>
      </c>
      <c r="E917" s="8" t="str">
        <f t="shared" si="43"/>
        <v>Below 50k</v>
      </c>
      <c r="F917" s="8">
        <v>4.7777777779999999</v>
      </c>
      <c r="G917" s="8">
        <v>67</v>
      </c>
      <c r="H917" s="8" t="str">
        <f t="shared" si="44"/>
        <v>Between 51 to 100 HP</v>
      </c>
      <c r="I917" s="8">
        <v>1372.666667</v>
      </c>
      <c r="J917" s="3" t="s">
        <v>491</v>
      </c>
      <c r="K917" s="10">
        <v>13098</v>
      </c>
      <c r="L917" s="10">
        <v>13453</v>
      </c>
      <c r="M917" s="4">
        <v>2010</v>
      </c>
      <c r="N917" s="10">
        <v>28561</v>
      </c>
    </row>
    <row r="918" spans="1:14" x14ac:dyDescent="0.3">
      <c r="A918" s="3" t="s">
        <v>155</v>
      </c>
      <c r="B918" s="3" t="s">
        <v>156</v>
      </c>
      <c r="C918" s="8">
        <v>9.4922727269999996</v>
      </c>
      <c r="D918" s="25">
        <f t="shared" si="42"/>
        <v>9492.2727269999996</v>
      </c>
      <c r="E918" s="8" t="str">
        <f t="shared" si="43"/>
        <v>Below 50k</v>
      </c>
      <c r="F918" s="8">
        <v>4.9090909089999997</v>
      </c>
      <c r="G918" s="8">
        <v>40.81818182</v>
      </c>
      <c r="H918" s="8" t="str">
        <f t="shared" si="44"/>
        <v>Below 50 HP</v>
      </c>
      <c r="I918" s="8">
        <v>850.27272730000004</v>
      </c>
      <c r="J918" s="3" t="s">
        <v>491</v>
      </c>
      <c r="K918" s="10">
        <v>9861</v>
      </c>
      <c r="L918" s="10">
        <v>17040</v>
      </c>
      <c r="M918" s="4">
        <v>1558</v>
      </c>
      <c r="N918" s="10">
        <v>28459</v>
      </c>
    </row>
    <row r="919" spans="1:14" x14ac:dyDescent="0.3">
      <c r="A919" s="3" t="s">
        <v>133</v>
      </c>
      <c r="B919" s="3" t="s">
        <v>134</v>
      </c>
      <c r="C919" s="8">
        <v>19.968062499999998</v>
      </c>
      <c r="D919" s="25">
        <f t="shared" si="42"/>
        <v>19968.0625</v>
      </c>
      <c r="E919" s="8" t="str">
        <f t="shared" si="43"/>
        <v>Below 50k</v>
      </c>
      <c r="F919" s="8">
        <v>2.8125</v>
      </c>
      <c r="G919" s="8">
        <v>55.375</v>
      </c>
      <c r="H919" s="8" t="str">
        <f t="shared" si="44"/>
        <v>Between 51 to 100 HP</v>
      </c>
      <c r="I919" s="8">
        <v>592.5625</v>
      </c>
      <c r="J919" s="3" t="s">
        <v>493</v>
      </c>
      <c r="K919" s="10">
        <v>13528</v>
      </c>
      <c r="L919" s="10">
        <v>13142</v>
      </c>
      <c r="M919" s="4">
        <v>1480</v>
      </c>
      <c r="N919" s="10">
        <v>28150</v>
      </c>
    </row>
    <row r="920" spans="1:14" x14ac:dyDescent="0.3">
      <c r="A920" s="3" t="s">
        <v>59</v>
      </c>
      <c r="B920" s="3" t="s">
        <v>181</v>
      </c>
      <c r="C920" s="8">
        <v>8.17</v>
      </c>
      <c r="D920" s="25">
        <f t="shared" si="42"/>
        <v>8170</v>
      </c>
      <c r="E920" s="8" t="str">
        <f t="shared" si="43"/>
        <v>Below 50k</v>
      </c>
      <c r="F920" s="8">
        <v>5</v>
      </c>
      <c r="G920" s="8">
        <v>40</v>
      </c>
      <c r="H920" s="8" t="str">
        <f t="shared" si="44"/>
        <v>Below 50 HP</v>
      </c>
      <c r="I920" s="8">
        <v>1108</v>
      </c>
      <c r="J920" s="3" t="s">
        <v>491</v>
      </c>
      <c r="K920" s="10">
        <v>10241</v>
      </c>
      <c r="L920" s="10">
        <v>15703</v>
      </c>
      <c r="M920" s="4">
        <v>1557</v>
      </c>
      <c r="N920" s="10">
        <v>27501</v>
      </c>
    </row>
    <row r="921" spans="1:14" x14ac:dyDescent="0.3">
      <c r="A921" s="3" t="s">
        <v>32</v>
      </c>
      <c r="B921" s="3" t="s">
        <v>132</v>
      </c>
      <c r="C921" s="8">
        <v>41.389571429999997</v>
      </c>
      <c r="D921" s="25">
        <f t="shared" si="42"/>
        <v>41389.571429999996</v>
      </c>
      <c r="E921" s="8" t="str">
        <f t="shared" si="43"/>
        <v>Below 50k</v>
      </c>
      <c r="F921" s="8">
        <v>7.2857142860000002</v>
      </c>
      <c r="G921" s="8">
        <v>105.7142857</v>
      </c>
      <c r="H921" s="8" t="str">
        <f t="shared" si="44"/>
        <v>Between 101 to 200 HP</v>
      </c>
      <c r="I921" s="8">
        <v>1545.4285709999999</v>
      </c>
      <c r="J921" s="3" t="s">
        <v>492</v>
      </c>
      <c r="K921" s="10">
        <v>13983</v>
      </c>
      <c r="L921" s="10">
        <v>11635</v>
      </c>
      <c r="M921" s="4">
        <v>1490</v>
      </c>
      <c r="N921" s="10">
        <v>27108</v>
      </c>
    </row>
    <row r="922" spans="1:14" x14ac:dyDescent="0.3">
      <c r="A922" s="3" t="s">
        <v>11</v>
      </c>
      <c r="B922" s="3" t="s">
        <v>122</v>
      </c>
      <c r="C922" s="8">
        <v>38.752499999999998</v>
      </c>
      <c r="D922" s="25">
        <f t="shared" si="42"/>
        <v>38752.5</v>
      </c>
      <c r="E922" s="8" t="str">
        <f t="shared" si="43"/>
        <v>Below 50k</v>
      </c>
      <c r="F922" s="8">
        <v>0</v>
      </c>
      <c r="G922" s="8">
        <v>165</v>
      </c>
      <c r="H922" s="8" t="str">
        <f t="shared" si="44"/>
        <v>Between 101 to 200 HP</v>
      </c>
      <c r="I922" s="8">
        <v>2488</v>
      </c>
      <c r="J922" s="3" t="s">
        <v>491</v>
      </c>
      <c r="K922" s="10">
        <v>16491</v>
      </c>
      <c r="L922" s="10">
        <v>9735</v>
      </c>
      <c r="M922" s="3">
        <v>752</v>
      </c>
      <c r="N922" s="10">
        <v>26978</v>
      </c>
    </row>
    <row r="923" spans="1:14" x14ac:dyDescent="0.3">
      <c r="A923" s="3" t="s">
        <v>137</v>
      </c>
      <c r="B923" s="3" t="s">
        <v>157</v>
      </c>
      <c r="C923" s="8">
        <v>83.501249999999999</v>
      </c>
      <c r="D923" s="25">
        <f t="shared" si="42"/>
        <v>83501.25</v>
      </c>
      <c r="E923" s="8" t="str">
        <f t="shared" si="43"/>
        <v>Between 50K - 100k</v>
      </c>
      <c r="F923" s="8">
        <v>6.5</v>
      </c>
      <c r="G923" s="8">
        <v>213.5</v>
      </c>
      <c r="H923" s="8" t="str">
        <f t="shared" si="44"/>
        <v>Between 201 to 300 HP</v>
      </c>
      <c r="I923" s="8">
        <v>3071</v>
      </c>
      <c r="J923" s="3" t="s">
        <v>491</v>
      </c>
      <c r="K923" s="10">
        <v>18892</v>
      </c>
      <c r="L923" s="10">
        <v>6226</v>
      </c>
      <c r="M923" s="4">
        <v>1595</v>
      </c>
      <c r="N923" s="10">
        <v>26713</v>
      </c>
    </row>
    <row r="924" spans="1:14" x14ac:dyDescent="0.3">
      <c r="A924" s="3" t="s">
        <v>19</v>
      </c>
      <c r="B924" s="3" t="s">
        <v>152</v>
      </c>
      <c r="C924" s="8">
        <v>64.109624999999994</v>
      </c>
      <c r="D924" s="25">
        <f t="shared" si="42"/>
        <v>64109.624999999993</v>
      </c>
      <c r="E924" s="8" t="str">
        <f t="shared" si="43"/>
        <v>Between 50K - 100k</v>
      </c>
      <c r="F924" s="8">
        <v>6.75</v>
      </c>
      <c r="G924" s="8">
        <v>202.125</v>
      </c>
      <c r="H924" s="8" t="str">
        <f t="shared" si="44"/>
        <v>Between 201 to 300 HP</v>
      </c>
      <c r="I924" s="8">
        <v>2778</v>
      </c>
      <c r="J924" s="3" t="s">
        <v>491</v>
      </c>
      <c r="K924" s="10">
        <v>16906</v>
      </c>
      <c r="L924" s="10">
        <v>7843</v>
      </c>
      <c r="M924" s="4">
        <v>1670</v>
      </c>
      <c r="N924" s="10">
        <v>26419</v>
      </c>
    </row>
    <row r="925" spans="1:14" x14ac:dyDescent="0.3">
      <c r="A925" s="3" t="s">
        <v>73</v>
      </c>
      <c r="B925" s="3" t="s">
        <v>151</v>
      </c>
      <c r="C925" s="8">
        <v>36.013249999999999</v>
      </c>
      <c r="D925" s="25">
        <f t="shared" si="42"/>
        <v>36013.25</v>
      </c>
      <c r="E925" s="8" t="str">
        <f t="shared" si="43"/>
        <v>Below 50k</v>
      </c>
      <c r="F925" s="8">
        <v>6</v>
      </c>
      <c r="G925" s="8">
        <v>151.66666670000001</v>
      </c>
      <c r="H925" s="8" t="str">
        <f t="shared" si="44"/>
        <v>Between 101 to 200 HP</v>
      </c>
      <c r="I925" s="8">
        <v>2048.666667</v>
      </c>
      <c r="J925" s="3" t="s">
        <v>491</v>
      </c>
      <c r="K925" s="10">
        <v>18492</v>
      </c>
      <c r="L925" s="10">
        <v>6674</v>
      </c>
      <c r="M925" s="3">
        <v>735</v>
      </c>
      <c r="N925" s="10">
        <v>25901</v>
      </c>
    </row>
    <row r="926" spans="1:14" x14ac:dyDescent="0.3">
      <c r="A926" s="3" t="s">
        <v>34</v>
      </c>
      <c r="B926" s="3" t="s">
        <v>121</v>
      </c>
      <c r="C926" s="8">
        <v>59.432424240000003</v>
      </c>
      <c r="D926" s="25">
        <f t="shared" si="42"/>
        <v>59432.42424</v>
      </c>
      <c r="E926" s="8" t="str">
        <f t="shared" si="43"/>
        <v>Between 50K - 100k</v>
      </c>
      <c r="F926" s="8">
        <v>7</v>
      </c>
      <c r="G926" s="8">
        <v>150.45454549999999</v>
      </c>
      <c r="H926" s="8" t="str">
        <f t="shared" si="44"/>
        <v>Between 101 to 200 HP</v>
      </c>
      <c r="I926" s="8">
        <v>1981.818182</v>
      </c>
      <c r="J926" s="3" t="s">
        <v>491</v>
      </c>
      <c r="K926" s="10">
        <v>19035</v>
      </c>
      <c r="L926" s="10">
        <v>4730</v>
      </c>
      <c r="M926" s="4">
        <v>1115</v>
      </c>
      <c r="N926" s="10">
        <v>24880</v>
      </c>
    </row>
    <row r="927" spans="1:14" x14ac:dyDescent="0.3">
      <c r="A927" s="3" t="s">
        <v>15</v>
      </c>
      <c r="B927" s="3" t="s">
        <v>166</v>
      </c>
      <c r="C927" s="8">
        <v>13.88308333</v>
      </c>
      <c r="D927" s="25">
        <f t="shared" si="42"/>
        <v>13883.083329999999</v>
      </c>
      <c r="E927" s="8" t="str">
        <f t="shared" si="43"/>
        <v>Below 50k</v>
      </c>
      <c r="F927" s="8">
        <v>4.75</v>
      </c>
      <c r="G927" s="8">
        <v>47.75</v>
      </c>
      <c r="H927" s="8" t="str">
        <f t="shared" si="44"/>
        <v>Below 50 HP</v>
      </c>
      <c r="I927" s="8">
        <v>1373.75</v>
      </c>
      <c r="J927" s="3" t="s">
        <v>491</v>
      </c>
      <c r="K927" s="10">
        <v>8621</v>
      </c>
      <c r="L927" s="10">
        <v>14725</v>
      </c>
      <c r="M927" s="4">
        <v>1434</v>
      </c>
      <c r="N927" s="10">
        <v>24780</v>
      </c>
    </row>
    <row r="928" spans="1:14" x14ac:dyDescent="0.3">
      <c r="A928" s="3" t="s">
        <v>32</v>
      </c>
      <c r="B928" s="3" t="s">
        <v>167</v>
      </c>
      <c r="C928" s="8">
        <v>43.068421049999998</v>
      </c>
      <c r="D928" s="25">
        <f t="shared" si="42"/>
        <v>43068.421049999997</v>
      </c>
      <c r="E928" s="8" t="str">
        <f t="shared" si="43"/>
        <v>Below 50k</v>
      </c>
      <c r="F928" s="8">
        <v>6.254385965</v>
      </c>
      <c r="G928" s="8">
        <v>104.2017544</v>
      </c>
      <c r="H928" s="8" t="str">
        <f t="shared" si="44"/>
        <v>Between 101 to 200 HP</v>
      </c>
      <c r="I928" s="8">
        <v>2222.7105259999998</v>
      </c>
      <c r="J928" s="3" t="s">
        <v>492</v>
      </c>
      <c r="K928" s="10">
        <v>19215</v>
      </c>
      <c r="L928" s="10">
        <v>2295</v>
      </c>
      <c r="M928" s="4">
        <v>1707</v>
      </c>
      <c r="N928" s="10">
        <v>23217</v>
      </c>
    </row>
    <row r="929" spans="1:14" x14ac:dyDescent="0.3">
      <c r="A929" s="3" t="s">
        <v>59</v>
      </c>
      <c r="B929" s="3" t="s">
        <v>183</v>
      </c>
      <c r="C929" s="8">
        <v>22.454999999999998</v>
      </c>
      <c r="D929" s="25">
        <f t="shared" si="42"/>
        <v>22455</v>
      </c>
      <c r="E929" s="8" t="str">
        <f t="shared" si="43"/>
        <v>Below 50k</v>
      </c>
      <c r="F929" s="8">
        <v>6</v>
      </c>
      <c r="G929" s="8">
        <v>92.307692309999993</v>
      </c>
      <c r="H929" s="8" t="str">
        <f t="shared" si="44"/>
        <v>Between 51 to 100 HP</v>
      </c>
      <c r="I929" s="8">
        <v>1466.3076920000001</v>
      </c>
      <c r="J929" s="3" t="s">
        <v>491</v>
      </c>
      <c r="K929" s="10">
        <v>13667</v>
      </c>
      <c r="L929" s="10">
        <v>8379</v>
      </c>
      <c r="M929" s="4">
        <v>1002</v>
      </c>
      <c r="N929" s="10">
        <v>23048</v>
      </c>
    </row>
    <row r="930" spans="1:14" x14ac:dyDescent="0.3">
      <c r="A930" s="3" t="s">
        <v>41</v>
      </c>
      <c r="B930" s="3" t="s">
        <v>223</v>
      </c>
      <c r="C930" s="8">
        <v>11.370625</v>
      </c>
      <c r="D930" s="25">
        <f t="shared" si="42"/>
        <v>11370.625</v>
      </c>
      <c r="E930" s="8" t="str">
        <f t="shared" si="43"/>
        <v>Below 50k</v>
      </c>
      <c r="F930" s="8">
        <v>5</v>
      </c>
      <c r="G930" s="8">
        <v>48</v>
      </c>
      <c r="H930" s="8" t="str">
        <f t="shared" si="44"/>
        <v>Below 50 HP</v>
      </c>
      <c r="I930" s="8">
        <v>1518</v>
      </c>
      <c r="J930" s="3" t="s">
        <v>491</v>
      </c>
      <c r="K930" s="10">
        <v>13698</v>
      </c>
      <c r="L930" s="10">
        <v>7826</v>
      </c>
      <c r="M930" s="4">
        <v>1135</v>
      </c>
      <c r="N930" s="10">
        <v>22659</v>
      </c>
    </row>
    <row r="931" spans="1:14" x14ac:dyDescent="0.3">
      <c r="A931" s="3" t="s">
        <v>53</v>
      </c>
      <c r="B931" s="3" t="s">
        <v>171</v>
      </c>
      <c r="C931" s="8">
        <v>49.822777780000003</v>
      </c>
      <c r="D931" s="25">
        <f t="shared" si="42"/>
        <v>49822.777780000004</v>
      </c>
      <c r="E931" s="8" t="str">
        <f t="shared" si="43"/>
        <v>Below 50k</v>
      </c>
      <c r="F931" s="8">
        <v>6</v>
      </c>
      <c r="G931" s="8">
        <v>115.83333330000001</v>
      </c>
      <c r="H931" s="8" t="str">
        <f t="shared" si="44"/>
        <v>Between 101 to 200 HP</v>
      </c>
      <c r="I931" s="8">
        <v>1746.944444</v>
      </c>
      <c r="J931" s="3" t="s">
        <v>491</v>
      </c>
      <c r="K931" s="10">
        <v>15362</v>
      </c>
      <c r="L931" s="10">
        <v>5834</v>
      </c>
      <c r="M931" s="4">
        <v>1346</v>
      </c>
      <c r="N931" s="10">
        <v>22542</v>
      </c>
    </row>
    <row r="932" spans="1:14" x14ac:dyDescent="0.3">
      <c r="A932" s="3" t="s">
        <v>186</v>
      </c>
      <c r="B932" s="3">
        <v>147</v>
      </c>
      <c r="C932" s="8">
        <v>25.343387100000001</v>
      </c>
      <c r="D932" s="25">
        <f t="shared" si="42"/>
        <v>25343.3871</v>
      </c>
      <c r="E932" s="8" t="str">
        <f t="shared" si="43"/>
        <v>Below 50k</v>
      </c>
      <c r="F932" s="8">
        <v>5.1935483869999999</v>
      </c>
      <c r="G932" s="8">
        <v>95.096774190000005</v>
      </c>
      <c r="H932" s="8" t="str">
        <f t="shared" si="44"/>
        <v>Between 51 to 100 HP</v>
      </c>
      <c r="I932" s="8">
        <v>1802.7741940000001</v>
      </c>
      <c r="J932" s="3" t="s">
        <v>491</v>
      </c>
      <c r="K932" s="10">
        <v>13797</v>
      </c>
      <c r="L932" s="10">
        <v>7426</v>
      </c>
      <c r="M932" s="4">
        <v>1297</v>
      </c>
      <c r="N932" s="10">
        <v>22520</v>
      </c>
    </row>
    <row r="933" spans="1:14" x14ac:dyDescent="0.3">
      <c r="A933" s="3" t="s">
        <v>84</v>
      </c>
      <c r="B933" s="3" t="s">
        <v>173</v>
      </c>
      <c r="C933" s="8">
        <v>19.451428570000001</v>
      </c>
      <c r="D933" s="25">
        <f t="shared" si="42"/>
        <v>19451.42857</v>
      </c>
      <c r="E933" s="8" t="str">
        <f t="shared" si="43"/>
        <v>Below 50k</v>
      </c>
      <c r="F933" s="8">
        <v>3.5714285710000002</v>
      </c>
      <c r="G933" s="8">
        <v>61</v>
      </c>
      <c r="H933" s="8" t="str">
        <f t="shared" si="44"/>
        <v>Between 51 to 100 HP</v>
      </c>
      <c r="I933" s="8">
        <v>1197</v>
      </c>
      <c r="J933" s="3" t="s">
        <v>491</v>
      </c>
      <c r="K933" s="10">
        <v>10219</v>
      </c>
      <c r="L933" s="10">
        <v>10646</v>
      </c>
      <c r="M933" s="4">
        <v>1635</v>
      </c>
      <c r="N933" s="10">
        <v>22500</v>
      </c>
    </row>
    <row r="934" spans="1:14" x14ac:dyDescent="0.3">
      <c r="A934" s="3" t="s">
        <v>30</v>
      </c>
      <c r="B934" s="3" t="s">
        <v>187</v>
      </c>
      <c r="C934" s="8">
        <v>34.19</v>
      </c>
      <c r="D934" s="25">
        <f t="shared" si="42"/>
        <v>34190</v>
      </c>
      <c r="E934" s="8" t="str">
        <f t="shared" si="43"/>
        <v>Below 50k</v>
      </c>
      <c r="F934" s="8">
        <v>6</v>
      </c>
      <c r="G934" s="8">
        <v>103</v>
      </c>
      <c r="H934" s="8" t="str">
        <f t="shared" si="44"/>
        <v>Between 101 to 200 HP</v>
      </c>
      <c r="I934" s="8">
        <v>1794</v>
      </c>
      <c r="J934" s="3" t="s">
        <v>491</v>
      </c>
      <c r="K934" s="10">
        <v>14042</v>
      </c>
      <c r="L934" s="10">
        <v>7192</v>
      </c>
      <c r="M934" s="4">
        <v>1164</v>
      </c>
      <c r="N934" s="10">
        <v>22398</v>
      </c>
    </row>
    <row r="935" spans="1:14" x14ac:dyDescent="0.3">
      <c r="A935" s="3" t="s">
        <v>53</v>
      </c>
      <c r="B935" s="3" t="s">
        <v>163</v>
      </c>
      <c r="C935" s="8">
        <v>27.13</v>
      </c>
      <c r="D935" s="25">
        <f t="shared" si="42"/>
        <v>27130</v>
      </c>
      <c r="E935" s="8" t="str">
        <f t="shared" si="43"/>
        <v>Below 50k</v>
      </c>
      <c r="F935" s="8">
        <v>5.768421053</v>
      </c>
      <c r="G935" s="8">
        <v>96.052631579999996</v>
      </c>
      <c r="H935" s="8" t="str">
        <f t="shared" si="44"/>
        <v>Between 51 to 100 HP</v>
      </c>
      <c r="I935" s="8">
        <v>1774.778947</v>
      </c>
      <c r="J935" s="3" t="s">
        <v>492</v>
      </c>
      <c r="K935" s="10">
        <v>12941</v>
      </c>
      <c r="L935" s="10">
        <v>8486</v>
      </c>
      <c r="M935" s="3">
        <v>807</v>
      </c>
      <c r="N935" s="10">
        <v>22234</v>
      </c>
    </row>
    <row r="936" spans="1:14" x14ac:dyDescent="0.3">
      <c r="A936" s="3" t="s">
        <v>186</v>
      </c>
      <c r="B936" s="3">
        <v>156</v>
      </c>
      <c r="C936" s="8">
        <v>32.898125</v>
      </c>
      <c r="D936" s="25">
        <f t="shared" si="42"/>
        <v>32898.125</v>
      </c>
      <c r="E936" s="8" t="str">
        <f t="shared" si="43"/>
        <v>Below 50k</v>
      </c>
      <c r="F936" s="8">
        <v>5.3333333329999997</v>
      </c>
      <c r="G936" s="8">
        <v>116.29166669999999</v>
      </c>
      <c r="H936" s="8" t="str">
        <f t="shared" si="44"/>
        <v>Between 101 to 200 HP</v>
      </c>
      <c r="I936" s="8">
        <v>2081.375</v>
      </c>
      <c r="J936" s="3" t="s">
        <v>491</v>
      </c>
      <c r="K936" s="10">
        <v>17099</v>
      </c>
      <c r="L936" s="10">
        <v>3916</v>
      </c>
      <c r="M936" s="4">
        <v>1101</v>
      </c>
      <c r="N936" s="10">
        <v>22116</v>
      </c>
    </row>
    <row r="937" spans="1:14" x14ac:dyDescent="0.3">
      <c r="A937" s="3" t="s">
        <v>17</v>
      </c>
      <c r="B937" s="3" t="s">
        <v>169</v>
      </c>
      <c r="C937" s="8">
        <v>18.76848837</v>
      </c>
      <c r="D937" s="25">
        <f t="shared" si="42"/>
        <v>18768.488369999999</v>
      </c>
      <c r="E937" s="8" t="str">
        <f t="shared" si="43"/>
        <v>Below 50k</v>
      </c>
      <c r="F937" s="8">
        <v>4.8604651160000003</v>
      </c>
      <c r="G937" s="8">
        <v>67.023255809999995</v>
      </c>
      <c r="H937" s="8" t="str">
        <f t="shared" si="44"/>
        <v>Between 51 to 100 HP</v>
      </c>
      <c r="I937" s="8">
        <v>1391.0232559999999</v>
      </c>
      <c r="J937" s="3" t="s">
        <v>492</v>
      </c>
      <c r="K937" s="10">
        <v>13007</v>
      </c>
      <c r="L937" s="10">
        <v>7452</v>
      </c>
      <c r="M937" s="4">
        <v>1292</v>
      </c>
      <c r="N937" s="10">
        <v>21751</v>
      </c>
    </row>
    <row r="938" spans="1:14" x14ac:dyDescent="0.3">
      <c r="A938" s="3" t="s">
        <v>15</v>
      </c>
      <c r="B938" s="3" t="s">
        <v>131</v>
      </c>
      <c r="C938" s="8">
        <v>44.308571430000001</v>
      </c>
      <c r="D938" s="25">
        <f t="shared" si="42"/>
        <v>44308.571430000004</v>
      </c>
      <c r="E938" s="8" t="str">
        <f t="shared" si="43"/>
        <v>Below 50k</v>
      </c>
      <c r="F938" s="8">
        <v>6.7142857139999998</v>
      </c>
      <c r="G938" s="8">
        <v>108</v>
      </c>
      <c r="H938" s="8" t="str">
        <f t="shared" si="44"/>
        <v>Between 101 to 200 HP</v>
      </c>
      <c r="I938" s="8">
        <v>1663.9285709999999</v>
      </c>
      <c r="J938" s="3" t="s">
        <v>491</v>
      </c>
      <c r="K938" s="10">
        <v>12313</v>
      </c>
      <c r="L938" s="10">
        <v>8137</v>
      </c>
      <c r="M938" s="4">
        <v>1015</v>
      </c>
      <c r="N938" s="10">
        <v>21465</v>
      </c>
    </row>
    <row r="939" spans="1:14" x14ac:dyDescent="0.3">
      <c r="A939" s="3" t="s">
        <v>91</v>
      </c>
      <c r="B939" s="3" t="s">
        <v>164</v>
      </c>
      <c r="C939" s="8">
        <v>32.489891299999996</v>
      </c>
      <c r="D939" s="25">
        <f t="shared" si="42"/>
        <v>32489.891299999996</v>
      </c>
      <c r="E939" s="8" t="str">
        <f t="shared" si="43"/>
        <v>Below 50k</v>
      </c>
      <c r="F939" s="8">
        <v>5.3043478259999999</v>
      </c>
      <c r="G939" s="8">
        <v>113.2826087</v>
      </c>
      <c r="H939" s="8" t="str">
        <f t="shared" si="44"/>
        <v>Between 101 to 200 HP</v>
      </c>
      <c r="I939" s="8">
        <v>2093.0217389999998</v>
      </c>
      <c r="J939" s="3" t="s">
        <v>491</v>
      </c>
      <c r="K939" s="10">
        <v>11417</v>
      </c>
      <c r="L939" s="10">
        <v>8309</v>
      </c>
      <c r="M939" s="4">
        <v>1166</v>
      </c>
      <c r="N939" s="10">
        <v>20892</v>
      </c>
    </row>
    <row r="940" spans="1:14" x14ac:dyDescent="0.3">
      <c r="A940" s="3" t="s">
        <v>139</v>
      </c>
      <c r="B940" s="3" t="s">
        <v>178</v>
      </c>
      <c r="C940" s="8">
        <v>51.646000000000001</v>
      </c>
      <c r="D940" s="25">
        <f t="shared" si="42"/>
        <v>51646</v>
      </c>
      <c r="E940" s="8" t="str">
        <f t="shared" si="43"/>
        <v>Between 50K - 100k</v>
      </c>
      <c r="F940" s="8">
        <v>0</v>
      </c>
      <c r="G940" s="8">
        <v>110</v>
      </c>
      <c r="H940" s="8" t="str">
        <f t="shared" si="44"/>
        <v>Between 101 to 200 HP</v>
      </c>
      <c r="I940" s="8">
        <v>1995</v>
      </c>
      <c r="J940" s="3" t="s">
        <v>491</v>
      </c>
      <c r="K940" s="10">
        <v>13535</v>
      </c>
      <c r="L940" s="10">
        <v>5724</v>
      </c>
      <c r="M940" s="4">
        <v>1356</v>
      </c>
      <c r="N940" s="10">
        <v>20615</v>
      </c>
    </row>
    <row r="941" spans="1:14" x14ac:dyDescent="0.3">
      <c r="A941" s="3" t="s">
        <v>73</v>
      </c>
      <c r="B941" s="3" t="s">
        <v>175</v>
      </c>
      <c r="C941" s="8">
        <v>31.195</v>
      </c>
      <c r="D941" s="25">
        <f t="shared" si="42"/>
        <v>31195</v>
      </c>
      <c r="E941" s="8" t="str">
        <f t="shared" si="43"/>
        <v>Below 50k</v>
      </c>
      <c r="F941" s="8">
        <v>6</v>
      </c>
      <c r="G941" s="8">
        <v>105.875</v>
      </c>
      <c r="H941" s="8" t="str">
        <f t="shared" si="44"/>
        <v>Between 101 to 200 HP</v>
      </c>
      <c r="I941" s="8">
        <v>1755.75</v>
      </c>
      <c r="J941" s="3" t="s">
        <v>491</v>
      </c>
      <c r="K941" s="10">
        <v>13687</v>
      </c>
      <c r="L941" s="10">
        <v>6124</v>
      </c>
      <c r="M941" s="3">
        <v>789</v>
      </c>
      <c r="N941" s="10">
        <v>20600</v>
      </c>
    </row>
    <row r="942" spans="1:14" x14ac:dyDescent="0.3">
      <c r="A942" s="3" t="s">
        <v>147</v>
      </c>
      <c r="B942" s="3" t="s">
        <v>189</v>
      </c>
      <c r="C942" s="8">
        <v>32.090000000000003</v>
      </c>
      <c r="D942" s="25">
        <f t="shared" si="42"/>
        <v>32090.000000000004</v>
      </c>
      <c r="E942" s="8" t="str">
        <f t="shared" si="43"/>
        <v>Below 50k</v>
      </c>
      <c r="F942" s="8">
        <v>4</v>
      </c>
      <c r="G942" s="8">
        <v>98.2</v>
      </c>
      <c r="H942" s="8" t="str">
        <f t="shared" si="44"/>
        <v>Between 51 to 100 HP</v>
      </c>
      <c r="I942" s="8">
        <v>1754.4</v>
      </c>
      <c r="J942" s="3" t="s">
        <v>491</v>
      </c>
      <c r="K942" s="10">
        <v>10703</v>
      </c>
      <c r="L942" s="10">
        <v>8600</v>
      </c>
      <c r="M942" s="4">
        <v>1109</v>
      </c>
      <c r="N942" s="10">
        <v>20412</v>
      </c>
    </row>
    <row r="943" spans="1:14" x14ac:dyDescent="0.3">
      <c r="A943" s="3" t="s">
        <v>30</v>
      </c>
      <c r="B943" s="3" t="s">
        <v>236</v>
      </c>
      <c r="C943" s="8">
        <v>17.445692309999998</v>
      </c>
      <c r="D943" s="25">
        <f t="shared" si="42"/>
        <v>17445.692309999999</v>
      </c>
      <c r="E943" s="8" t="str">
        <f t="shared" si="43"/>
        <v>Below 50k</v>
      </c>
      <c r="F943" s="8">
        <v>4.692307692</v>
      </c>
      <c r="G943" s="8">
        <v>68.269230769999993</v>
      </c>
      <c r="H943" s="8" t="str">
        <f t="shared" si="44"/>
        <v>Between 51 to 100 HP</v>
      </c>
      <c r="I943" s="8">
        <v>1791.230769</v>
      </c>
      <c r="J943" s="3" t="s">
        <v>491</v>
      </c>
      <c r="K943" s="10">
        <v>14492</v>
      </c>
      <c r="L943" s="10">
        <v>4511</v>
      </c>
      <c r="M943" s="4">
        <v>1139</v>
      </c>
      <c r="N943" s="10">
        <v>20142</v>
      </c>
    </row>
    <row r="944" spans="1:14" x14ac:dyDescent="0.3">
      <c r="A944" s="3" t="s">
        <v>91</v>
      </c>
      <c r="B944" s="3" t="s">
        <v>190</v>
      </c>
      <c r="C944" s="8">
        <v>50.94</v>
      </c>
      <c r="D944" s="25">
        <f t="shared" si="42"/>
        <v>50940</v>
      </c>
      <c r="E944" s="8" t="str">
        <f t="shared" si="43"/>
        <v>Between 50K - 100k</v>
      </c>
      <c r="F944" s="8">
        <v>6.266666667</v>
      </c>
      <c r="G944" s="8">
        <v>138.28333330000001</v>
      </c>
      <c r="H944" s="8" t="str">
        <f t="shared" si="44"/>
        <v>Between 101 to 200 HP</v>
      </c>
      <c r="I944" s="8">
        <v>1986.7666670000001</v>
      </c>
      <c r="J944" s="3" t="s">
        <v>492</v>
      </c>
      <c r="K944" s="10">
        <v>16154</v>
      </c>
      <c r="L944" s="10">
        <v>2562</v>
      </c>
      <c r="M944" s="4">
        <v>1106</v>
      </c>
      <c r="N944" s="10">
        <v>19822</v>
      </c>
    </row>
    <row r="945" spans="1:14" x14ac:dyDescent="0.3">
      <c r="A945" s="3" t="s">
        <v>24</v>
      </c>
      <c r="B945" s="3" t="s">
        <v>99</v>
      </c>
      <c r="C945" s="8">
        <v>28.230909090000001</v>
      </c>
      <c r="D945" s="25">
        <f t="shared" si="42"/>
        <v>28230.909090000001</v>
      </c>
      <c r="E945" s="8" t="str">
        <f t="shared" si="43"/>
        <v>Below 50k</v>
      </c>
      <c r="F945" s="8">
        <v>6.4545454549999999</v>
      </c>
      <c r="G945" s="8">
        <v>86</v>
      </c>
      <c r="H945" s="8" t="str">
        <f t="shared" si="44"/>
        <v>Between 51 to 100 HP</v>
      </c>
      <c r="I945" s="8">
        <v>999</v>
      </c>
      <c r="J945" s="3" t="s">
        <v>491</v>
      </c>
      <c r="K945" s="10">
        <v>8413</v>
      </c>
      <c r="L945" s="10">
        <v>8943</v>
      </c>
      <c r="M945" s="4">
        <v>2187</v>
      </c>
      <c r="N945" s="10">
        <v>19543</v>
      </c>
    </row>
    <row r="946" spans="1:14" x14ac:dyDescent="0.3">
      <c r="A946" s="3" t="s">
        <v>19</v>
      </c>
      <c r="B946" s="3" t="s">
        <v>188</v>
      </c>
      <c r="C946" s="8">
        <v>115.533</v>
      </c>
      <c r="D946" s="25">
        <f t="shared" si="42"/>
        <v>115533</v>
      </c>
      <c r="E946" s="8" t="str">
        <f t="shared" si="43"/>
        <v>Between 100k - 200k</v>
      </c>
      <c r="F946" s="8">
        <v>8</v>
      </c>
      <c r="G946" s="8">
        <v>250</v>
      </c>
      <c r="H946" s="8" t="str">
        <f t="shared" si="44"/>
        <v>Between 201 to 300 HP</v>
      </c>
      <c r="I946" s="8">
        <v>2998</v>
      </c>
      <c r="J946" s="3" t="s">
        <v>491</v>
      </c>
      <c r="K946" s="10">
        <v>16520</v>
      </c>
      <c r="L946" s="10">
        <v>1676</v>
      </c>
      <c r="M946" s="4">
        <v>1097</v>
      </c>
      <c r="N946" s="10">
        <v>19293</v>
      </c>
    </row>
    <row r="947" spans="1:14" x14ac:dyDescent="0.3">
      <c r="A947" s="3" t="s">
        <v>81</v>
      </c>
      <c r="B947" s="3">
        <v>5</v>
      </c>
      <c r="C947" s="8">
        <v>22.125409090000002</v>
      </c>
      <c r="D947" s="25">
        <f t="shared" si="42"/>
        <v>22125.409090000001</v>
      </c>
      <c r="E947" s="8" t="str">
        <f t="shared" si="43"/>
        <v>Below 50k</v>
      </c>
      <c r="F947" s="8">
        <v>5.5</v>
      </c>
      <c r="G947" s="8">
        <v>75.090909089999997</v>
      </c>
      <c r="H947" s="8" t="str">
        <f t="shared" si="44"/>
        <v>Between 51 to 100 HP</v>
      </c>
      <c r="I947" s="8">
        <v>1622.681818</v>
      </c>
      <c r="J947" s="3" t="s">
        <v>491</v>
      </c>
      <c r="K947" s="10">
        <v>10718</v>
      </c>
      <c r="L947" s="10">
        <v>7503</v>
      </c>
      <c r="M947" s="3">
        <v>959</v>
      </c>
      <c r="N947" s="10">
        <v>19180</v>
      </c>
    </row>
    <row r="948" spans="1:14" x14ac:dyDescent="0.3">
      <c r="A948" s="3" t="s">
        <v>149</v>
      </c>
      <c r="B948" s="3" t="s">
        <v>197</v>
      </c>
      <c r="C948" s="8">
        <v>29.884789470000001</v>
      </c>
      <c r="D948" s="25">
        <f t="shared" si="42"/>
        <v>29884.78947</v>
      </c>
      <c r="E948" s="8" t="str">
        <f t="shared" si="43"/>
        <v>Below 50k</v>
      </c>
      <c r="F948" s="8">
        <v>4.736842105</v>
      </c>
      <c r="G948" s="8">
        <v>109.1052632</v>
      </c>
      <c r="H948" s="8" t="str">
        <f t="shared" si="44"/>
        <v>Between 101 to 200 HP</v>
      </c>
      <c r="I948" s="8">
        <v>2238.6315789999999</v>
      </c>
      <c r="J948" s="3" t="s">
        <v>491</v>
      </c>
      <c r="K948" s="10">
        <v>10649</v>
      </c>
      <c r="L948" s="10">
        <v>7382</v>
      </c>
      <c r="M948" s="4">
        <v>1138</v>
      </c>
      <c r="N948" s="10">
        <v>19169</v>
      </c>
    </row>
    <row r="949" spans="1:14" x14ac:dyDescent="0.3">
      <c r="A949" s="3" t="s">
        <v>30</v>
      </c>
      <c r="B949" s="3" t="s">
        <v>206</v>
      </c>
      <c r="C949" s="8">
        <v>43.08</v>
      </c>
      <c r="D949" s="25">
        <f t="shared" si="42"/>
        <v>43080</v>
      </c>
      <c r="E949" s="8" t="str">
        <f t="shared" si="43"/>
        <v>Below 50k</v>
      </c>
      <c r="F949" s="8">
        <v>4.6666666670000003</v>
      </c>
      <c r="G949" s="8">
        <v>105</v>
      </c>
      <c r="H949" s="8" t="str">
        <f t="shared" si="44"/>
        <v>Between 101 to 200 HP</v>
      </c>
      <c r="I949" s="8">
        <v>2239.666667</v>
      </c>
      <c r="J949" s="3" t="s">
        <v>491</v>
      </c>
      <c r="K949" s="10">
        <v>12854</v>
      </c>
      <c r="L949" s="10">
        <v>4924</v>
      </c>
      <c r="M949" s="4">
        <v>1372</v>
      </c>
      <c r="N949" s="10">
        <v>19150</v>
      </c>
    </row>
    <row r="950" spans="1:14" x14ac:dyDescent="0.3">
      <c r="A950" s="3" t="s">
        <v>15</v>
      </c>
      <c r="B950" s="3" t="s">
        <v>170</v>
      </c>
      <c r="C950" s="8">
        <v>31.305666670000001</v>
      </c>
      <c r="D950" s="25">
        <f t="shared" si="42"/>
        <v>31305.666670000002</v>
      </c>
      <c r="E950" s="8" t="str">
        <f t="shared" si="43"/>
        <v>Below 50k</v>
      </c>
      <c r="F950" s="8">
        <v>6.2592592590000002</v>
      </c>
      <c r="G950" s="8">
        <v>96.925925930000005</v>
      </c>
      <c r="H950" s="8" t="str">
        <f t="shared" si="44"/>
        <v>Between 51 to 100 HP</v>
      </c>
      <c r="I950" s="8">
        <v>1587.2222220000001</v>
      </c>
      <c r="J950" s="3" t="s">
        <v>491</v>
      </c>
      <c r="K950" s="10">
        <v>14187</v>
      </c>
      <c r="L950" s="10">
        <v>3957</v>
      </c>
      <c r="M950" s="3">
        <v>828</v>
      </c>
      <c r="N950" s="10">
        <v>18972</v>
      </c>
    </row>
    <row r="951" spans="1:14" x14ac:dyDescent="0.3">
      <c r="A951" s="3" t="s">
        <v>119</v>
      </c>
      <c r="B951" s="3" t="s">
        <v>226</v>
      </c>
      <c r="C951" s="8">
        <v>22.69</v>
      </c>
      <c r="D951" s="25">
        <f t="shared" si="42"/>
        <v>22690</v>
      </c>
      <c r="E951" s="8" t="str">
        <f t="shared" si="43"/>
        <v>Below 50k</v>
      </c>
      <c r="F951" s="8">
        <v>4.8</v>
      </c>
      <c r="G951" s="8">
        <v>82.2</v>
      </c>
      <c r="H951" s="8" t="str">
        <f t="shared" si="44"/>
        <v>Between 51 to 100 HP</v>
      </c>
      <c r="I951" s="8">
        <v>1773.7</v>
      </c>
      <c r="J951" s="3" t="s">
        <v>491</v>
      </c>
      <c r="K951" s="10">
        <v>13285</v>
      </c>
      <c r="L951" s="10">
        <v>4561</v>
      </c>
      <c r="M951" s="3">
        <v>935</v>
      </c>
      <c r="N951" s="10">
        <v>18781</v>
      </c>
    </row>
    <row r="952" spans="1:14" x14ac:dyDescent="0.3">
      <c r="A952" s="3" t="s">
        <v>32</v>
      </c>
      <c r="B952" s="3" t="s">
        <v>33</v>
      </c>
      <c r="C952" s="8">
        <v>46.5274</v>
      </c>
      <c r="D952" s="25">
        <f t="shared" si="42"/>
        <v>46527.4</v>
      </c>
      <c r="E952" s="8" t="str">
        <f t="shared" si="43"/>
        <v>Below 50k</v>
      </c>
      <c r="F952" s="8">
        <v>7.04</v>
      </c>
      <c r="G952" s="8">
        <v>131.6</v>
      </c>
      <c r="H952" s="8" t="str">
        <f t="shared" si="44"/>
        <v>Between 101 to 200 HP</v>
      </c>
      <c r="I952" s="8">
        <v>1596.92</v>
      </c>
      <c r="J952" s="3" t="s">
        <v>491</v>
      </c>
      <c r="K952" s="10">
        <v>15372</v>
      </c>
      <c r="L952" s="10">
        <v>2321</v>
      </c>
      <c r="M952" s="3">
        <v>933</v>
      </c>
      <c r="N952" s="10">
        <v>18626</v>
      </c>
    </row>
    <row r="953" spans="1:14" x14ac:dyDescent="0.3">
      <c r="A953" s="3" t="s">
        <v>30</v>
      </c>
      <c r="B953" s="3" t="s">
        <v>207</v>
      </c>
      <c r="C953" s="8">
        <v>11.388999999999999</v>
      </c>
      <c r="D953" s="25">
        <f t="shared" si="42"/>
        <v>11389</v>
      </c>
      <c r="E953" s="8" t="str">
        <f t="shared" si="43"/>
        <v>Below 50k</v>
      </c>
      <c r="F953" s="8">
        <v>4.1428571429999996</v>
      </c>
      <c r="G953" s="8">
        <v>53</v>
      </c>
      <c r="H953" s="8" t="str">
        <f t="shared" si="44"/>
        <v>Between 51 to 100 HP</v>
      </c>
      <c r="I953" s="8">
        <v>1308.2857140000001</v>
      </c>
      <c r="J953" s="3" t="s">
        <v>491</v>
      </c>
      <c r="K953" s="10">
        <v>7677</v>
      </c>
      <c r="L953" s="10">
        <v>9802</v>
      </c>
      <c r="M953" s="4">
        <v>1065</v>
      </c>
      <c r="N953" s="10">
        <v>18544</v>
      </c>
    </row>
    <row r="954" spans="1:14" x14ac:dyDescent="0.3">
      <c r="A954" s="3" t="s">
        <v>119</v>
      </c>
      <c r="B954" s="3" t="s">
        <v>193</v>
      </c>
      <c r="C954" s="8">
        <v>23.016615380000001</v>
      </c>
      <c r="D954" s="25">
        <f t="shared" si="42"/>
        <v>23016.615379999999</v>
      </c>
      <c r="E954" s="8" t="str">
        <f t="shared" si="43"/>
        <v>Below 50k</v>
      </c>
      <c r="F954" s="8">
        <v>4.730769231</v>
      </c>
      <c r="G954" s="8">
        <v>90.88461538</v>
      </c>
      <c r="H954" s="8" t="str">
        <f t="shared" si="44"/>
        <v>Between 51 to 100 HP</v>
      </c>
      <c r="I954" s="8">
        <v>1709.538462</v>
      </c>
      <c r="J954" s="3" t="s">
        <v>491</v>
      </c>
      <c r="K954" s="10">
        <v>13373</v>
      </c>
      <c r="L954" s="10">
        <v>3832</v>
      </c>
      <c r="M954" s="3">
        <v>585</v>
      </c>
      <c r="N954" s="10">
        <v>17790</v>
      </c>
    </row>
    <row r="955" spans="1:14" x14ac:dyDescent="0.3">
      <c r="A955" s="3" t="s">
        <v>22</v>
      </c>
      <c r="B955" s="3" t="s">
        <v>177</v>
      </c>
      <c r="C955" s="8">
        <v>20.36464286</v>
      </c>
      <c r="D955" s="25">
        <f t="shared" si="42"/>
        <v>20364.64286</v>
      </c>
      <c r="E955" s="8" t="str">
        <f t="shared" si="43"/>
        <v>Below 50k</v>
      </c>
      <c r="F955" s="8">
        <v>5.8571428570000004</v>
      </c>
      <c r="G955" s="8">
        <v>82.25</v>
      </c>
      <c r="H955" s="8" t="str">
        <f t="shared" si="44"/>
        <v>Between 51 to 100 HP</v>
      </c>
      <c r="I955" s="8">
        <v>1534.392857</v>
      </c>
      <c r="J955" s="3" t="s">
        <v>492</v>
      </c>
      <c r="K955" s="10">
        <v>11844</v>
      </c>
      <c r="L955" s="10">
        <v>5065</v>
      </c>
      <c r="M955" s="3">
        <v>842</v>
      </c>
      <c r="N955" s="10">
        <v>17751</v>
      </c>
    </row>
    <row r="956" spans="1:14" x14ac:dyDescent="0.3">
      <c r="A956" s="3" t="s">
        <v>70</v>
      </c>
      <c r="B956" s="3" t="s">
        <v>198</v>
      </c>
      <c r="C956" s="8">
        <v>18.513000000000002</v>
      </c>
      <c r="D956" s="25">
        <f t="shared" si="42"/>
        <v>18513</v>
      </c>
      <c r="E956" s="8" t="str">
        <f t="shared" si="43"/>
        <v>Below 50k</v>
      </c>
      <c r="F956" s="8">
        <v>4.5999999999999996</v>
      </c>
      <c r="G956" s="8">
        <v>76</v>
      </c>
      <c r="H956" s="8" t="str">
        <f t="shared" si="44"/>
        <v>Between 51 to 100 HP</v>
      </c>
      <c r="I956" s="8">
        <v>1599</v>
      </c>
      <c r="J956" s="3" t="s">
        <v>491</v>
      </c>
      <c r="K956" s="10">
        <v>10311</v>
      </c>
      <c r="L956" s="10">
        <v>6643</v>
      </c>
      <c r="M956" s="3">
        <v>743</v>
      </c>
      <c r="N956" s="10">
        <v>17697</v>
      </c>
    </row>
    <row r="957" spans="1:14" x14ac:dyDescent="0.3">
      <c r="A957" s="3" t="s">
        <v>19</v>
      </c>
      <c r="B957" s="3" t="s">
        <v>196</v>
      </c>
      <c r="C957" s="8">
        <v>135.10550000000001</v>
      </c>
      <c r="D957" s="25">
        <f t="shared" si="42"/>
        <v>135105.5</v>
      </c>
      <c r="E957" s="8" t="str">
        <f t="shared" si="43"/>
        <v>Between 100k - 200k</v>
      </c>
      <c r="F957" s="8">
        <v>6.5</v>
      </c>
      <c r="G957" s="8">
        <v>309</v>
      </c>
      <c r="H957" s="8" t="str">
        <f t="shared" si="44"/>
        <v>Between 301 to 400 HP</v>
      </c>
      <c r="I957" s="8">
        <v>3999</v>
      </c>
      <c r="J957" s="3" t="s">
        <v>491</v>
      </c>
      <c r="K957" s="10">
        <v>15097</v>
      </c>
      <c r="L957" s="10">
        <v>1537</v>
      </c>
      <c r="M957" s="3">
        <v>717</v>
      </c>
      <c r="N957" s="10">
        <v>17351</v>
      </c>
    </row>
    <row r="958" spans="1:14" x14ac:dyDescent="0.3">
      <c r="A958" s="3" t="s">
        <v>15</v>
      </c>
      <c r="B958" s="3" t="s">
        <v>191</v>
      </c>
      <c r="C958" s="8">
        <v>12.498333329999999</v>
      </c>
      <c r="D958" s="25">
        <f t="shared" si="42"/>
        <v>12498.333329999999</v>
      </c>
      <c r="E958" s="8" t="str">
        <f t="shared" si="43"/>
        <v>Below 50k</v>
      </c>
      <c r="F958" s="8">
        <v>5</v>
      </c>
      <c r="G958" s="8">
        <v>48.666666669999998</v>
      </c>
      <c r="H958" s="8" t="str">
        <f t="shared" si="44"/>
        <v>Below 50 HP</v>
      </c>
      <c r="I958" s="8">
        <v>1336.666667</v>
      </c>
      <c r="J958" s="3" t="s">
        <v>491</v>
      </c>
      <c r="K958" s="10">
        <v>6090</v>
      </c>
      <c r="L958" s="10">
        <v>10314</v>
      </c>
      <c r="M958" s="3">
        <v>917</v>
      </c>
      <c r="N958" s="10">
        <v>17321</v>
      </c>
    </row>
    <row r="959" spans="1:14" x14ac:dyDescent="0.3">
      <c r="A959" s="3" t="s">
        <v>19</v>
      </c>
      <c r="B959" s="3" t="s">
        <v>202</v>
      </c>
      <c r="C959" s="8">
        <v>39.737400000000001</v>
      </c>
      <c r="D959" s="25">
        <f t="shared" si="42"/>
        <v>39737.4</v>
      </c>
      <c r="E959" s="8" t="str">
        <f t="shared" si="43"/>
        <v>Below 50k</v>
      </c>
      <c r="F959" s="8">
        <v>4.5999999999999996</v>
      </c>
      <c r="G959" s="8">
        <v>115</v>
      </c>
      <c r="H959" s="8" t="str">
        <f t="shared" si="44"/>
        <v>Between 101 to 200 HP</v>
      </c>
      <c r="I959" s="8">
        <v>2234.4</v>
      </c>
      <c r="J959" s="3" t="s">
        <v>491</v>
      </c>
      <c r="K959" s="10">
        <v>9996</v>
      </c>
      <c r="L959" s="10">
        <v>6068</v>
      </c>
      <c r="M959" s="4">
        <v>1128</v>
      </c>
      <c r="N959" s="10">
        <v>17192</v>
      </c>
    </row>
    <row r="960" spans="1:14" x14ac:dyDescent="0.3">
      <c r="A960" s="3" t="s">
        <v>15</v>
      </c>
      <c r="B960" s="3" t="s">
        <v>180</v>
      </c>
      <c r="C960" s="8">
        <v>94.098124999999996</v>
      </c>
      <c r="D960" s="25">
        <f t="shared" si="42"/>
        <v>94098.125</v>
      </c>
      <c r="E960" s="8" t="str">
        <f t="shared" si="43"/>
        <v>Between 50K - 100k</v>
      </c>
      <c r="F960" s="8">
        <v>8</v>
      </c>
      <c r="G960" s="8">
        <v>190</v>
      </c>
      <c r="H960" s="8" t="str">
        <f t="shared" si="44"/>
        <v>Between 101 to 200 HP</v>
      </c>
      <c r="I960" s="8">
        <v>2967</v>
      </c>
      <c r="J960" s="3" t="s">
        <v>492</v>
      </c>
      <c r="K960" s="10">
        <v>12072</v>
      </c>
      <c r="L960" s="10">
        <v>4348</v>
      </c>
      <c r="M960" s="3">
        <v>768</v>
      </c>
      <c r="N960" s="10">
        <v>17188</v>
      </c>
    </row>
    <row r="961" spans="1:14" x14ac:dyDescent="0.3">
      <c r="A961" s="3" t="s">
        <v>34</v>
      </c>
      <c r="B961" s="3" t="s">
        <v>201</v>
      </c>
      <c r="C961" s="8">
        <v>23.052499999999998</v>
      </c>
      <c r="D961" s="25">
        <f t="shared" si="42"/>
        <v>23052.5</v>
      </c>
      <c r="E961" s="8" t="str">
        <f t="shared" si="43"/>
        <v>Below 50k</v>
      </c>
      <c r="F961" s="8">
        <v>5</v>
      </c>
      <c r="G961" s="8">
        <v>55</v>
      </c>
      <c r="H961" s="8" t="str">
        <f t="shared" si="44"/>
        <v>Between 51 to 100 HP</v>
      </c>
      <c r="I961" s="8">
        <v>1406</v>
      </c>
      <c r="J961" s="3" t="s">
        <v>491</v>
      </c>
      <c r="K961" s="10">
        <v>7604</v>
      </c>
      <c r="L961" s="10">
        <v>8291</v>
      </c>
      <c r="M961" s="4">
        <v>1252</v>
      </c>
      <c r="N961" s="10">
        <v>17147</v>
      </c>
    </row>
    <row r="962" spans="1:14" x14ac:dyDescent="0.3">
      <c r="A962" s="3" t="s">
        <v>139</v>
      </c>
      <c r="B962" s="3" t="s">
        <v>211</v>
      </c>
      <c r="C962" s="8">
        <v>37.522103450000003</v>
      </c>
      <c r="D962" s="25">
        <f t="shared" si="42"/>
        <v>37522.103450000002</v>
      </c>
      <c r="E962" s="8" t="str">
        <f t="shared" si="43"/>
        <v>Below 50k</v>
      </c>
      <c r="F962" s="8">
        <v>3.896551724</v>
      </c>
      <c r="G962" s="8">
        <v>107.3793103</v>
      </c>
      <c r="H962" s="8" t="str">
        <f t="shared" si="44"/>
        <v>Between 101 to 200 HP</v>
      </c>
      <c r="I962" s="8">
        <v>2084.3793099999998</v>
      </c>
      <c r="J962" s="3" t="s">
        <v>491</v>
      </c>
      <c r="K962" s="10">
        <v>12113</v>
      </c>
      <c r="L962" s="10">
        <v>3636</v>
      </c>
      <c r="M962" s="4">
        <v>1011</v>
      </c>
      <c r="N962" s="10">
        <v>16760</v>
      </c>
    </row>
    <row r="963" spans="1:14" x14ac:dyDescent="0.3">
      <c r="A963" s="3" t="s">
        <v>24</v>
      </c>
      <c r="B963" s="3" t="s">
        <v>224</v>
      </c>
      <c r="C963" s="8">
        <v>37.017368419999997</v>
      </c>
      <c r="D963" s="25">
        <f t="shared" ref="D963:D1026" si="45">C963*1000</f>
        <v>37017.368419999999</v>
      </c>
      <c r="E963" s="8" t="str">
        <f t="shared" ref="E963:E1026" si="46">IF(C963 &lt; 50, "Below 50k",
    IF(C963 &lt;= 100, "Between 50K - 100k",
        IF(C963 &lt;= 200, "Between 100k - 200k",
            "Beyond 200k")))</f>
        <v>Below 50k</v>
      </c>
      <c r="F963" s="8">
        <v>4.736842105</v>
      </c>
      <c r="G963" s="8">
        <v>97.578947369999995</v>
      </c>
      <c r="H963" s="8" t="str">
        <f t="shared" ref="H963:H1026" si="47">IF(G963 &lt;= 50, "Below 50 HP",
    IF(G963 &lt;= 100, "Between 51 to 100 HP",
        IF(G963 &lt;= 200, "Between 101 to 200 HP",
            IF(G963 &lt;= 300, "Between 201 to 300 HP",
                IF(G963 &lt;= 400, "Between 301 to 400 HP",
                    IF(G963 &lt;= 450, "Between 401 to 450 HP",
                        "Beyond 450 HP"))))))</f>
        <v>Between 51 to 100 HP</v>
      </c>
      <c r="I963" s="8">
        <v>2697.3684210000001</v>
      </c>
      <c r="J963" s="3" t="s">
        <v>492</v>
      </c>
      <c r="K963" s="10">
        <v>11789</v>
      </c>
      <c r="L963" s="10">
        <v>4084</v>
      </c>
      <c r="M963" s="3">
        <v>763</v>
      </c>
      <c r="N963" s="10">
        <v>16636</v>
      </c>
    </row>
    <row r="964" spans="1:14" x14ac:dyDescent="0.3">
      <c r="A964" s="3" t="s">
        <v>84</v>
      </c>
      <c r="B964" s="3" t="s">
        <v>174</v>
      </c>
      <c r="C964" s="8">
        <v>20.669499999999999</v>
      </c>
      <c r="D964" s="25">
        <f t="shared" si="45"/>
        <v>20669.5</v>
      </c>
      <c r="E964" s="8" t="str">
        <f t="shared" si="46"/>
        <v>Below 50k</v>
      </c>
      <c r="F964" s="8">
        <v>4.75</v>
      </c>
      <c r="G964" s="8">
        <v>88</v>
      </c>
      <c r="H964" s="8" t="str">
        <f t="shared" si="47"/>
        <v>Between 51 to 100 HP</v>
      </c>
      <c r="I964" s="8">
        <v>1586</v>
      </c>
      <c r="J964" s="3" t="s">
        <v>491</v>
      </c>
      <c r="K964" s="10">
        <v>8655</v>
      </c>
      <c r="L964" s="10">
        <v>6943</v>
      </c>
      <c r="M964" s="3">
        <v>970</v>
      </c>
      <c r="N964" s="10">
        <v>16568</v>
      </c>
    </row>
    <row r="965" spans="1:14" x14ac:dyDescent="0.3">
      <c r="A965" s="3" t="s">
        <v>59</v>
      </c>
      <c r="B965" s="3" t="s">
        <v>194</v>
      </c>
      <c r="C965" s="8">
        <v>25.17006452</v>
      </c>
      <c r="D965" s="25">
        <f t="shared" si="45"/>
        <v>25170.06452</v>
      </c>
      <c r="E965" s="8" t="str">
        <f t="shared" si="46"/>
        <v>Below 50k</v>
      </c>
      <c r="F965" s="8">
        <v>5.5161290320000003</v>
      </c>
      <c r="G965" s="8">
        <v>79.306451609999996</v>
      </c>
      <c r="H965" s="8" t="str">
        <f t="shared" si="47"/>
        <v>Between 51 to 100 HP</v>
      </c>
      <c r="I965" s="8">
        <v>1523.741935</v>
      </c>
      <c r="J965" s="3" t="s">
        <v>492</v>
      </c>
      <c r="K965" s="10">
        <v>11360</v>
      </c>
      <c r="L965" s="10">
        <v>4124</v>
      </c>
      <c r="M965" s="3">
        <v>809</v>
      </c>
      <c r="N965" s="10">
        <v>16293</v>
      </c>
    </row>
    <row r="966" spans="1:14" x14ac:dyDescent="0.3">
      <c r="A966" s="3" t="s">
        <v>91</v>
      </c>
      <c r="B966" s="3" t="s">
        <v>203</v>
      </c>
      <c r="C966" s="8">
        <v>52.196406250000003</v>
      </c>
      <c r="D966" s="25">
        <f t="shared" si="45"/>
        <v>52196.40625</v>
      </c>
      <c r="E966" s="8" t="str">
        <f t="shared" si="46"/>
        <v>Between 50K - 100k</v>
      </c>
      <c r="F966" s="8">
        <v>5.3125</v>
      </c>
      <c r="G966" s="8">
        <v>126.5</v>
      </c>
      <c r="H966" s="8" t="str">
        <f t="shared" si="47"/>
        <v>Between 101 to 200 HP</v>
      </c>
      <c r="I966" s="8">
        <v>2323.9375</v>
      </c>
      <c r="J966" s="3" t="s">
        <v>491</v>
      </c>
      <c r="K966" s="10">
        <v>10445</v>
      </c>
      <c r="L966" s="10">
        <v>4803</v>
      </c>
      <c r="M966" s="3">
        <v>903</v>
      </c>
      <c r="N966" s="10">
        <v>16151</v>
      </c>
    </row>
    <row r="967" spans="1:14" x14ac:dyDescent="0.3">
      <c r="A967" s="3" t="s">
        <v>32</v>
      </c>
      <c r="B967" s="3" t="s">
        <v>200</v>
      </c>
      <c r="C967" s="8">
        <v>264.67500000000001</v>
      </c>
      <c r="D967" s="25">
        <f t="shared" si="45"/>
        <v>264675</v>
      </c>
      <c r="E967" s="8" t="str">
        <f t="shared" si="46"/>
        <v>Beyond 200k</v>
      </c>
      <c r="F967" s="8">
        <v>7</v>
      </c>
      <c r="G967" s="8">
        <v>420</v>
      </c>
      <c r="H967" s="8" t="str">
        <f t="shared" si="47"/>
        <v>Between 401 to 450 HP</v>
      </c>
      <c r="I967" s="8">
        <v>6208</v>
      </c>
      <c r="J967" s="3" t="s">
        <v>491</v>
      </c>
      <c r="K967" s="10">
        <v>11599</v>
      </c>
      <c r="L967" s="10">
        <v>3217</v>
      </c>
      <c r="M967" s="3">
        <v>904</v>
      </c>
      <c r="N967" s="10">
        <v>15720</v>
      </c>
    </row>
    <row r="968" spans="1:14" x14ac:dyDescent="0.3">
      <c r="A968" s="3" t="s">
        <v>15</v>
      </c>
      <c r="B968" s="3" t="s">
        <v>161</v>
      </c>
      <c r="C968" s="8">
        <v>33.70615385</v>
      </c>
      <c r="D968" s="25">
        <f t="shared" si="45"/>
        <v>33706.153850000002</v>
      </c>
      <c r="E968" s="8" t="str">
        <f t="shared" si="46"/>
        <v>Below 50k</v>
      </c>
      <c r="F968" s="8">
        <v>6.153846154</v>
      </c>
      <c r="G968" s="8">
        <v>120.1538462</v>
      </c>
      <c r="H968" s="8" t="str">
        <f t="shared" si="47"/>
        <v>Between 101 to 200 HP</v>
      </c>
      <c r="I968" s="8">
        <v>1750.6153850000001</v>
      </c>
      <c r="J968" s="3" t="s">
        <v>491</v>
      </c>
      <c r="K968" s="10">
        <v>10668</v>
      </c>
      <c r="L968" s="10">
        <v>4310</v>
      </c>
      <c r="M968" s="3">
        <v>689</v>
      </c>
      <c r="N968" s="10">
        <v>15667</v>
      </c>
    </row>
    <row r="969" spans="1:14" x14ac:dyDescent="0.3">
      <c r="A969" s="3" t="s">
        <v>251</v>
      </c>
      <c r="B969" s="3" t="s">
        <v>252</v>
      </c>
      <c r="C969" s="8">
        <v>13.24516667</v>
      </c>
      <c r="D969" s="25">
        <f t="shared" si="45"/>
        <v>13245.166670000001</v>
      </c>
      <c r="E969" s="8" t="str">
        <f t="shared" si="46"/>
        <v>Below 50k</v>
      </c>
      <c r="F969" s="8">
        <v>4.8333333329999997</v>
      </c>
      <c r="G969" s="8">
        <v>66.666666669999998</v>
      </c>
      <c r="H969" s="8" t="str">
        <f t="shared" si="47"/>
        <v>Between 51 to 100 HP</v>
      </c>
      <c r="I969" s="8">
        <v>1506.5</v>
      </c>
      <c r="J969" s="3" t="s">
        <v>491</v>
      </c>
      <c r="K969" s="10">
        <v>8007</v>
      </c>
      <c r="L969" s="10">
        <v>6572</v>
      </c>
      <c r="M969" s="3">
        <v>987</v>
      </c>
      <c r="N969" s="10">
        <v>15566</v>
      </c>
    </row>
    <row r="970" spans="1:14" x14ac:dyDescent="0.3">
      <c r="A970" s="3" t="s">
        <v>15</v>
      </c>
      <c r="B970" s="3" t="s">
        <v>195</v>
      </c>
      <c r="C970" s="8">
        <v>42.286200000000001</v>
      </c>
      <c r="D970" s="25">
        <f t="shared" si="45"/>
        <v>42286.200000000004</v>
      </c>
      <c r="E970" s="8" t="str">
        <f t="shared" si="46"/>
        <v>Below 50k</v>
      </c>
      <c r="F970" s="8">
        <v>6</v>
      </c>
      <c r="G970" s="8">
        <v>113.8</v>
      </c>
      <c r="H970" s="8" t="str">
        <f t="shared" si="47"/>
        <v>Between 101 to 200 HP</v>
      </c>
      <c r="I970" s="8">
        <v>1740</v>
      </c>
      <c r="J970" s="3" t="s">
        <v>491</v>
      </c>
      <c r="K970" s="10">
        <v>6117</v>
      </c>
      <c r="L970" s="10">
        <v>8227</v>
      </c>
      <c r="M970" s="4">
        <v>1190</v>
      </c>
      <c r="N970" s="10">
        <v>15534</v>
      </c>
    </row>
    <row r="971" spans="1:14" x14ac:dyDescent="0.3">
      <c r="A971" s="3" t="s">
        <v>106</v>
      </c>
      <c r="B971" s="3" t="s">
        <v>64</v>
      </c>
      <c r="C971" s="8">
        <v>7.92</v>
      </c>
      <c r="D971" s="25">
        <f t="shared" si="45"/>
        <v>7920</v>
      </c>
      <c r="E971" s="8" t="str">
        <f t="shared" si="46"/>
        <v>Below 50k</v>
      </c>
      <c r="F971" s="8">
        <v>4</v>
      </c>
      <c r="G971" s="8">
        <v>33.333333330000002</v>
      </c>
      <c r="H971" s="8" t="str">
        <f t="shared" si="47"/>
        <v>Below 50 HP</v>
      </c>
      <c r="I971" s="8">
        <v>868.33333330000005</v>
      </c>
      <c r="J971" s="3" t="s">
        <v>491</v>
      </c>
      <c r="K971" s="10">
        <v>8759</v>
      </c>
      <c r="L971" s="10">
        <v>6112</v>
      </c>
      <c r="M971" s="3">
        <v>654</v>
      </c>
      <c r="N971" s="10">
        <v>15525</v>
      </c>
    </row>
    <row r="972" spans="1:14" x14ac:dyDescent="0.3">
      <c r="A972" s="3" t="s">
        <v>22</v>
      </c>
      <c r="B972" s="3">
        <v>205</v>
      </c>
      <c r="C972" s="8">
        <v>13.11525</v>
      </c>
      <c r="D972" s="25">
        <f t="shared" si="45"/>
        <v>13115.25</v>
      </c>
      <c r="E972" s="8" t="str">
        <f t="shared" si="46"/>
        <v>Below 50k</v>
      </c>
      <c r="F972" s="8">
        <v>4.75</v>
      </c>
      <c r="G972" s="8">
        <v>50.875</v>
      </c>
      <c r="H972" s="8" t="str">
        <f t="shared" si="47"/>
        <v>Between 51 to 100 HP</v>
      </c>
      <c r="I972" s="8">
        <v>1430.75</v>
      </c>
      <c r="J972" s="3" t="s">
        <v>491</v>
      </c>
      <c r="K972" s="10">
        <v>9467</v>
      </c>
      <c r="L972" s="10">
        <v>5230</v>
      </c>
      <c r="M972" s="3">
        <v>712</v>
      </c>
      <c r="N972" s="10">
        <v>15409</v>
      </c>
    </row>
    <row r="973" spans="1:14" x14ac:dyDescent="0.3">
      <c r="A973" s="3" t="s">
        <v>147</v>
      </c>
      <c r="B973" s="3" t="s">
        <v>228</v>
      </c>
      <c r="C973" s="8">
        <v>42.746666670000003</v>
      </c>
      <c r="D973" s="25">
        <f t="shared" si="45"/>
        <v>42746.666670000006</v>
      </c>
      <c r="E973" s="8" t="str">
        <f t="shared" si="46"/>
        <v>Below 50k</v>
      </c>
      <c r="F973" s="8">
        <v>5</v>
      </c>
      <c r="G973" s="8">
        <v>128.5</v>
      </c>
      <c r="H973" s="8" t="str">
        <f t="shared" si="47"/>
        <v>Between 101 to 200 HP</v>
      </c>
      <c r="I973" s="8">
        <v>2548.833333</v>
      </c>
      <c r="J973" s="3" t="s">
        <v>491</v>
      </c>
      <c r="K973" s="10">
        <v>12842</v>
      </c>
      <c r="L973" s="10">
        <v>1978</v>
      </c>
      <c r="M973" s="3">
        <v>505</v>
      </c>
      <c r="N973" s="10">
        <v>15325</v>
      </c>
    </row>
    <row r="974" spans="1:14" x14ac:dyDescent="0.3">
      <c r="A974" s="3" t="s">
        <v>147</v>
      </c>
      <c r="B974" s="3" t="s">
        <v>232</v>
      </c>
      <c r="C974" s="8">
        <v>30.99</v>
      </c>
      <c r="D974" s="25">
        <f t="shared" si="45"/>
        <v>30990</v>
      </c>
      <c r="E974" s="8" t="str">
        <f t="shared" si="46"/>
        <v>Below 50k</v>
      </c>
      <c r="F974" s="8">
        <v>0</v>
      </c>
      <c r="G974" s="8">
        <v>105</v>
      </c>
      <c r="H974" s="8" t="str">
        <f t="shared" si="47"/>
        <v>Between 101 to 200 HP</v>
      </c>
      <c r="I974" s="8">
        <v>335</v>
      </c>
      <c r="J974" s="3" t="s">
        <v>493</v>
      </c>
      <c r="K974" s="10">
        <v>11639</v>
      </c>
      <c r="L974" s="10">
        <v>3052</v>
      </c>
      <c r="M974" s="3">
        <v>529</v>
      </c>
      <c r="N974" s="10">
        <v>15220</v>
      </c>
    </row>
    <row r="975" spans="1:14" x14ac:dyDescent="0.3">
      <c r="A975" s="3" t="s">
        <v>17</v>
      </c>
      <c r="B975" s="3" t="s">
        <v>192</v>
      </c>
      <c r="C975" s="8">
        <v>14.94</v>
      </c>
      <c r="D975" s="25">
        <f t="shared" si="45"/>
        <v>14940</v>
      </c>
      <c r="E975" s="8" t="str">
        <f t="shared" si="46"/>
        <v>Below 50k</v>
      </c>
      <c r="F975" s="8">
        <v>5.2</v>
      </c>
      <c r="G975" s="8">
        <v>59.6</v>
      </c>
      <c r="H975" s="8" t="str">
        <f t="shared" si="47"/>
        <v>Between 51 to 100 HP</v>
      </c>
      <c r="I975" s="8">
        <v>958.6</v>
      </c>
      <c r="J975" s="3" t="s">
        <v>491</v>
      </c>
      <c r="K975" s="10">
        <v>5560</v>
      </c>
      <c r="L975" s="10">
        <v>8784</v>
      </c>
      <c r="M975" s="3">
        <v>525</v>
      </c>
      <c r="N975" s="10">
        <v>14869</v>
      </c>
    </row>
    <row r="976" spans="1:14" x14ac:dyDescent="0.3">
      <c r="A976" s="3" t="s">
        <v>59</v>
      </c>
      <c r="B976" s="3" t="s">
        <v>275</v>
      </c>
      <c r="C976" s="8">
        <v>17.222777780000001</v>
      </c>
      <c r="D976" s="25">
        <f t="shared" si="45"/>
        <v>17222.77778</v>
      </c>
      <c r="E976" s="8" t="str">
        <f t="shared" si="46"/>
        <v>Below 50k</v>
      </c>
      <c r="F976" s="8">
        <v>4.8888888890000004</v>
      </c>
      <c r="G976" s="8">
        <v>70</v>
      </c>
      <c r="H976" s="8" t="str">
        <f t="shared" si="47"/>
        <v>Between 51 to 100 HP</v>
      </c>
      <c r="I976" s="8">
        <v>1615.333333</v>
      </c>
      <c r="J976" s="3" t="s">
        <v>491</v>
      </c>
      <c r="K976" s="10">
        <v>8497</v>
      </c>
      <c r="L976" s="10">
        <v>5432</v>
      </c>
      <c r="M976" s="3">
        <v>833</v>
      </c>
      <c r="N976" s="10">
        <v>14762</v>
      </c>
    </row>
    <row r="977" spans="1:14" x14ac:dyDescent="0.3">
      <c r="A977" s="3" t="s">
        <v>34</v>
      </c>
      <c r="B977" s="3" t="s">
        <v>118</v>
      </c>
      <c r="C977" s="8">
        <v>27.082771080000001</v>
      </c>
      <c r="D977" s="25">
        <f t="shared" si="45"/>
        <v>27082.771080000002</v>
      </c>
      <c r="E977" s="8" t="str">
        <f t="shared" si="46"/>
        <v>Below 50k</v>
      </c>
      <c r="F977" s="8">
        <v>6.2289156630000004</v>
      </c>
      <c r="G977" s="8">
        <v>86.638554220000003</v>
      </c>
      <c r="H977" s="8" t="str">
        <f t="shared" si="47"/>
        <v>Between 51 to 100 HP</v>
      </c>
      <c r="I977" s="8">
        <v>1377.5662649999999</v>
      </c>
      <c r="J977" s="3" t="s">
        <v>491</v>
      </c>
      <c r="K977" s="10">
        <v>6153</v>
      </c>
      <c r="L977" s="10">
        <v>8058</v>
      </c>
      <c r="M977" s="3">
        <v>504</v>
      </c>
      <c r="N977" s="10">
        <v>14715</v>
      </c>
    </row>
    <row r="978" spans="1:14" x14ac:dyDescent="0.3">
      <c r="A978" s="3" t="s">
        <v>119</v>
      </c>
      <c r="B978" s="3" t="s">
        <v>225</v>
      </c>
      <c r="C978" s="8">
        <v>23.16515789</v>
      </c>
      <c r="D978" s="25">
        <f t="shared" si="45"/>
        <v>23165.157889999999</v>
      </c>
      <c r="E978" s="8" t="str">
        <f t="shared" si="46"/>
        <v>Below 50k</v>
      </c>
      <c r="F978" s="8">
        <v>3.9473684210000002</v>
      </c>
      <c r="G978" s="8">
        <v>82.157894740000003</v>
      </c>
      <c r="H978" s="8" t="str">
        <f t="shared" si="47"/>
        <v>Between 51 to 100 HP</v>
      </c>
      <c r="I978" s="8">
        <v>1817.315789</v>
      </c>
      <c r="J978" s="3" t="s">
        <v>491</v>
      </c>
      <c r="K978" s="10">
        <v>8494</v>
      </c>
      <c r="L978" s="10">
        <v>5400</v>
      </c>
      <c r="M978" s="3">
        <v>762</v>
      </c>
      <c r="N978" s="10">
        <v>14656</v>
      </c>
    </row>
    <row r="979" spans="1:14" x14ac:dyDescent="0.3">
      <c r="A979" s="3" t="s">
        <v>70</v>
      </c>
      <c r="B979" s="3" t="s">
        <v>210</v>
      </c>
      <c r="C979" s="8">
        <v>41.59161538</v>
      </c>
      <c r="D979" s="25">
        <f t="shared" si="45"/>
        <v>41591.615380000003</v>
      </c>
      <c r="E979" s="8" t="str">
        <f t="shared" si="46"/>
        <v>Below 50k</v>
      </c>
      <c r="F979" s="8">
        <v>6.461538462</v>
      </c>
      <c r="G979" s="8">
        <v>111.3076923</v>
      </c>
      <c r="H979" s="8" t="str">
        <f t="shared" si="47"/>
        <v>Between 101 to 200 HP</v>
      </c>
      <c r="I979" s="8">
        <v>1624.769231</v>
      </c>
      <c r="J979" s="3" t="s">
        <v>491</v>
      </c>
      <c r="K979" s="10">
        <v>9276</v>
      </c>
      <c r="L979" s="10">
        <v>4781</v>
      </c>
      <c r="M979" s="3">
        <v>536</v>
      </c>
      <c r="N979" s="10">
        <v>14593</v>
      </c>
    </row>
    <row r="980" spans="1:14" x14ac:dyDescent="0.3">
      <c r="A980" s="3" t="s">
        <v>39</v>
      </c>
      <c r="B980" s="3" t="s">
        <v>264</v>
      </c>
      <c r="C980" s="8">
        <v>24.843902440000001</v>
      </c>
      <c r="D980" s="25">
        <f t="shared" si="45"/>
        <v>24843.902440000002</v>
      </c>
      <c r="E980" s="8" t="str">
        <f t="shared" si="46"/>
        <v>Below 50k</v>
      </c>
      <c r="F980" s="8">
        <v>4.7560975609999998</v>
      </c>
      <c r="G980" s="8">
        <v>84.926829269999999</v>
      </c>
      <c r="H980" s="8" t="str">
        <f t="shared" si="47"/>
        <v>Between 51 to 100 HP</v>
      </c>
      <c r="I980" s="8">
        <v>1982.7560980000001</v>
      </c>
      <c r="J980" s="3" t="s">
        <v>491</v>
      </c>
      <c r="K980" s="10">
        <v>11176</v>
      </c>
      <c r="L980" s="10">
        <v>2626</v>
      </c>
      <c r="M980" s="3">
        <v>727</v>
      </c>
      <c r="N980" s="10">
        <v>14529</v>
      </c>
    </row>
    <row r="981" spans="1:14" x14ac:dyDescent="0.3">
      <c r="A981" s="3" t="s">
        <v>67</v>
      </c>
      <c r="B981" s="3">
        <v>900</v>
      </c>
      <c r="C981" s="8">
        <v>37.009045450000002</v>
      </c>
      <c r="D981" s="25">
        <f t="shared" si="45"/>
        <v>37009.045450000005</v>
      </c>
      <c r="E981" s="8" t="str">
        <f t="shared" si="46"/>
        <v>Below 50k</v>
      </c>
      <c r="F981" s="8">
        <v>4.5909090910000003</v>
      </c>
      <c r="G981" s="8">
        <v>114.6818182</v>
      </c>
      <c r="H981" s="8" t="str">
        <f t="shared" si="47"/>
        <v>Between 101 to 200 HP</v>
      </c>
      <c r="I981" s="8">
        <v>2208.090909</v>
      </c>
      <c r="J981" s="3" t="s">
        <v>491</v>
      </c>
      <c r="K981" s="10">
        <v>10029</v>
      </c>
      <c r="L981" s="10">
        <v>3396</v>
      </c>
      <c r="M981" s="3">
        <v>997</v>
      </c>
      <c r="N981" s="10">
        <v>14422</v>
      </c>
    </row>
    <row r="982" spans="1:14" x14ac:dyDescent="0.3">
      <c r="A982" s="3" t="s">
        <v>91</v>
      </c>
      <c r="B982" s="3">
        <v>850</v>
      </c>
      <c r="C982" s="8">
        <v>36.384455879999997</v>
      </c>
      <c r="D982" s="25">
        <f t="shared" si="45"/>
        <v>36384.455879999994</v>
      </c>
      <c r="E982" s="8" t="str">
        <f t="shared" si="46"/>
        <v>Below 50k</v>
      </c>
      <c r="F982" s="8">
        <v>4.5</v>
      </c>
      <c r="G982" s="8">
        <v>125.70588239999999</v>
      </c>
      <c r="H982" s="8" t="str">
        <f t="shared" si="47"/>
        <v>Between 101 to 200 HP</v>
      </c>
      <c r="I982" s="8">
        <v>2294.7647059999999</v>
      </c>
      <c r="J982" s="3" t="s">
        <v>491</v>
      </c>
      <c r="K982" s="10">
        <v>11212</v>
      </c>
      <c r="L982" s="10">
        <v>2397</v>
      </c>
      <c r="M982" s="3">
        <v>706</v>
      </c>
      <c r="N982" s="10">
        <v>14315</v>
      </c>
    </row>
    <row r="983" spans="1:14" x14ac:dyDescent="0.3">
      <c r="A983" s="3" t="s">
        <v>155</v>
      </c>
      <c r="B983" s="3" t="s">
        <v>215</v>
      </c>
      <c r="C983" s="8">
        <v>14.224090909999999</v>
      </c>
      <c r="D983" s="25">
        <f t="shared" si="45"/>
        <v>14224.090909999999</v>
      </c>
      <c r="E983" s="8" t="str">
        <f t="shared" si="46"/>
        <v>Below 50k</v>
      </c>
      <c r="F983" s="8">
        <v>4.7272727269999999</v>
      </c>
      <c r="G983" s="8">
        <v>64.454545449999998</v>
      </c>
      <c r="H983" s="8" t="str">
        <f t="shared" si="47"/>
        <v>Between 51 to 100 HP</v>
      </c>
      <c r="I983" s="8">
        <v>1353.363636</v>
      </c>
      <c r="J983" s="3" t="s">
        <v>491</v>
      </c>
      <c r="K983" s="10">
        <v>6368</v>
      </c>
      <c r="L983" s="10">
        <v>7014</v>
      </c>
      <c r="M983" s="3">
        <v>741</v>
      </c>
      <c r="N983" s="10">
        <v>14123</v>
      </c>
    </row>
    <row r="984" spans="1:14" x14ac:dyDescent="0.3">
      <c r="A984" s="3" t="s">
        <v>219</v>
      </c>
      <c r="B984" s="3" t="s">
        <v>220</v>
      </c>
      <c r="C984" s="8">
        <v>14.333375</v>
      </c>
      <c r="D984" s="25">
        <f t="shared" si="45"/>
        <v>14333.375</v>
      </c>
      <c r="E984" s="8" t="str">
        <f t="shared" si="46"/>
        <v>Below 50k</v>
      </c>
      <c r="F984" s="8">
        <v>4.5625</v>
      </c>
      <c r="G984" s="8">
        <v>59.875</v>
      </c>
      <c r="H984" s="8" t="str">
        <f t="shared" si="47"/>
        <v>Between 51 to 100 HP</v>
      </c>
      <c r="I984" s="8">
        <v>1183.25</v>
      </c>
      <c r="J984" s="3" t="s">
        <v>491</v>
      </c>
      <c r="K984" s="10">
        <v>5741</v>
      </c>
      <c r="L984" s="10">
        <v>7569</v>
      </c>
      <c r="M984" s="3">
        <v>766</v>
      </c>
      <c r="N984" s="10">
        <v>14076</v>
      </c>
    </row>
    <row r="985" spans="1:14" x14ac:dyDescent="0.3">
      <c r="A985" s="3" t="s">
        <v>34</v>
      </c>
      <c r="B985" s="3" t="s">
        <v>185</v>
      </c>
      <c r="C985" s="8">
        <v>106.54888889999999</v>
      </c>
      <c r="D985" s="25">
        <f t="shared" si="45"/>
        <v>106548.88889999999</v>
      </c>
      <c r="E985" s="8" t="str">
        <f t="shared" si="46"/>
        <v>Between 100k - 200k</v>
      </c>
      <c r="F985" s="8">
        <v>8</v>
      </c>
      <c r="G985" s="8">
        <v>210</v>
      </c>
      <c r="H985" s="8" t="str">
        <f t="shared" si="47"/>
        <v>Between 201 to 300 HP</v>
      </c>
      <c r="I985" s="8">
        <v>2976.333333</v>
      </c>
      <c r="J985" s="3" t="s">
        <v>492</v>
      </c>
      <c r="K985" s="10">
        <v>9867</v>
      </c>
      <c r="L985" s="10">
        <v>3350</v>
      </c>
      <c r="M985" s="3">
        <v>767</v>
      </c>
      <c r="N985" s="10">
        <v>13984</v>
      </c>
    </row>
    <row r="986" spans="1:14" x14ac:dyDescent="0.3">
      <c r="A986" s="3" t="s">
        <v>53</v>
      </c>
      <c r="B986" s="3" t="s">
        <v>231</v>
      </c>
      <c r="C986" s="8">
        <v>13.704545449999999</v>
      </c>
      <c r="D986" s="25">
        <f t="shared" si="45"/>
        <v>13704.54545</v>
      </c>
      <c r="E986" s="8" t="str">
        <f t="shared" si="46"/>
        <v>Below 50k</v>
      </c>
      <c r="F986" s="8">
        <v>4.8181818180000002</v>
      </c>
      <c r="G986" s="8">
        <v>47.454545449999998</v>
      </c>
      <c r="H986" s="8" t="str">
        <f t="shared" si="47"/>
        <v>Below 50 HP</v>
      </c>
      <c r="I986" s="8">
        <v>1384</v>
      </c>
      <c r="J986" s="3" t="s">
        <v>491</v>
      </c>
      <c r="K986" s="10">
        <v>5212</v>
      </c>
      <c r="L986" s="10">
        <v>7991</v>
      </c>
      <c r="M986" s="3">
        <v>673</v>
      </c>
      <c r="N986" s="10">
        <v>13876</v>
      </c>
    </row>
    <row r="987" spans="1:14" x14ac:dyDescent="0.3">
      <c r="A987" s="3" t="s">
        <v>11</v>
      </c>
      <c r="B987" s="3" t="s">
        <v>222</v>
      </c>
      <c r="C987" s="8">
        <v>26</v>
      </c>
      <c r="D987" s="25">
        <f t="shared" si="45"/>
        <v>26000</v>
      </c>
      <c r="E987" s="8" t="str">
        <f t="shared" si="46"/>
        <v>Below 50k</v>
      </c>
      <c r="F987" s="8">
        <v>5</v>
      </c>
      <c r="G987" s="8">
        <v>70</v>
      </c>
      <c r="H987" s="8" t="str">
        <f t="shared" si="47"/>
        <v>Between 51 to 100 HP</v>
      </c>
      <c r="I987" s="8">
        <v>1597</v>
      </c>
      <c r="J987" s="3" t="s">
        <v>491</v>
      </c>
      <c r="K987" s="10">
        <v>2064</v>
      </c>
      <c r="L987" s="10">
        <v>10775</v>
      </c>
      <c r="M987" s="3">
        <v>854</v>
      </c>
      <c r="N987" s="10">
        <v>13693</v>
      </c>
    </row>
    <row r="988" spans="1:14" x14ac:dyDescent="0.3">
      <c r="A988" s="3" t="s">
        <v>81</v>
      </c>
      <c r="B988" s="3">
        <v>626</v>
      </c>
      <c r="C988" s="8">
        <v>20.7195</v>
      </c>
      <c r="D988" s="25">
        <f t="shared" si="45"/>
        <v>20719.5</v>
      </c>
      <c r="E988" s="8" t="str">
        <f t="shared" si="46"/>
        <v>Below 50k</v>
      </c>
      <c r="F988" s="8">
        <v>4.71875</v>
      </c>
      <c r="G988" s="8">
        <v>81.375</v>
      </c>
      <c r="H988" s="8" t="str">
        <f t="shared" si="47"/>
        <v>Between 51 to 100 HP</v>
      </c>
      <c r="I988" s="8">
        <v>1950.90625</v>
      </c>
      <c r="J988" s="3" t="s">
        <v>491</v>
      </c>
      <c r="K988" s="10">
        <v>9879</v>
      </c>
      <c r="L988" s="10">
        <v>2979</v>
      </c>
      <c r="M988" s="3">
        <v>747</v>
      </c>
      <c r="N988" s="10">
        <v>13605</v>
      </c>
    </row>
    <row r="989" spans="1:14" x14ac:dyDescent="0.3">
      <c r="A989" s="3" t="s">
        <v>59</v>
      </c>
      <c r="B989" s="3" t="s">
        <v>237</v>
      </c>
      <c r="C989" s="8">
        <v>25.2075</v>
      </c>
      <c r="D989" s="25">
        <f t="shared" si="45"/>
        <v>25207.5</v>
      </c>
      <c r="E989" s="8" t="str">
        <f t="shared" si="46"/>
        <v>Below 50k</v>
      </c>
      <c r="F989" s="8">
        <v>5</v>
      </c>
      <c r="G989" s="8">
        <v>80.5</v>
      </c>
      <c r="H989" s="8" t="str">
        <f t="shared" si="47"/>
        <v>Between 51 to 100 HP</v>
      </c>
      <c r="I989" s="8">
        <v>1753</v>
      </c>
      <c r="J989" s="3" t="s">
        <v>491</v>
      </c>
      <c r="K989" s="10">
        <v>7732</v>
      </c>
      <c r="L989" s="10">
        <v>4962</v>
      </c>
      <c r="M989" s="3">
        <v>890</v>
      </c>
      <c r="N989" s="10">
        <v>13584</v>
      </c>
    </row>
    <row r="990" spans="1:14" x14ac:dyDescent="0.3">
      <c r="A990" s="3" t="s">
        <v>41</v>
      </c>
      <c r="B990" s="3" t="s">
        <v>182</v>
      </c>
      <c r="C990" s="8">
        <v>39.725000000000001</v>
      </c>
      <c r="D990" s="25">
        <f t="shared" si="45"/>
        <v>39725</v>
      </c>
      <c r="E990" s="8" t="str">
        <f t="shared" si="46"/>
        <v>Below 50k</v>
      </c>
      <c r="F990" s="8">
        <v>6.8</v>
      </c>
      <c r="G990" s="8">
        <v>110</v>
      </c>
      <c r="H990" s="8" t="str">
        <f t="shared" si="47"/>
        <v>Between 101 to 200 HP</v>
      </c>
      <c r="I990" s="8">
        <v>1592</v>
      </c>
      <c r="J990" s="3" t="s">
        <v>491</v>
      </c>
      <c r="K990" s="10">
        <v>11415</v>
      </c>
      <c r="L990" s="10">
        <v>1598</v>
      </c>
      <c r="M990" s="3">
        <v>503</v>
      </c>
      <c r="N990" s="10">
        <v>13516</v>
      </c>
    </row>
    <row r="991" spans="1:14" x14ac:dyDescent="0.3">
      <c r="A991" s="3" t="s">
        <v>39</v>
      </c>
      <c r="B991" s="3" t="s">
        <v>273</v>
      </c>
      <c r="C991" s="8">
        <v>16.05676923</v>
      </c>
      <c r="D991" s="25">
        <f t="shared" si="45"/>
        <v>16056.76923</v>
      </c>
      <c r="E991" s="8" t="str">
        <f t="shared" si="46"/>
        <v>Below 50k</v>
      </c>
      <c r="F991" s="8">
        <v>4.923076923</v>
      </c>
      <c r="G991" s="8">
        <v>67</v>
      </c>
      <c r="H991" s="8" t="str">
        <f t="shared" si="47"/>
        <v>Between 51 to 100 HP</v>
      </c>
      <c r="I991" s="8">
        <v>1703.1538459999999</v>
      </c>
      <c r="J991" s="3" t="s">
        <v>491</v>
      </c>
      <c r="K991" s="10">
        <v>8469</v>
      </c>
      <c r="L991" s="10">
        <v>3903</v>
      </c>
      <c r="M991" s="3">
        <v>656</v>
      </c>
      <c r="N991" s="10">
        <v>13028</v>
      </c>
    </row>
    <row r="992" spans="1:14" x14ac:dyDescent="0.3">
      <c r="A992" s="3" t="s">
        <v>26</v>
      </c>
      <c r="B992" s="3" t="s">
        <v>233</v>
      </c>
      <c r="C992" s="8">
        <v>32.722999999999999</v>
      </c>
      <c r="D992" s="25">
        <f t="shared" si="45"/>
        <v>32723</v>
      </c>
      <c r="E992" s="8" t="str">
        <f t="shared" si="46"/>
        <v>Below 50k</v>
      </c>
      <c r="F992" s="8">
        <v>3.6</v>
      </c>
      <c r="G992" s="8">
        <v>96</v>
      </c>
      <c r="H992" s="8" t="str">
        <f t="shared" si="47"/>
        <v>Between 51 to 100 HP</v>
      </c>
      <c r="I992" s="8">
        <v>1498</v>
      </c>
      <c r="J992" s="3" t="s">
        <v>491</v>
      </c>
      <c r="K992" s="10">
        <v>6944</v>
      </c>
      <c r="L992" s="10">
        <v>5204</v>
      </c>
      <c r="M992" s="3">
        <v>781</v>
      </c>
      <c r="N992" s="10">
        <v>12929</v>
      </c>
    </row>
    <row r="993" spans="1:14" x14ac:dyDescent="0.3">
      <c r="A993" s="3" t="s">
        <v>26</v>
      </c>
      <c r="B993" s="3" t="s">
        <v>218</v>
      </c>
      <c r="C993" s="8">
        <v>33.128571430000001</v>
      </c>
      <c r="D993" s="25">
        <f t="shared" si="45"/>
        <v>33128.571430000004</v>
      </c>
      <c r="E993" s="8" t="str">
        <f t="shared" si="46"/>
        <v>Below 50k</v>
      </c>
      <c r="F993" s="8">
        <v>5.2857142860000002</v>
      </c>
      <c r="G993" s="8">
        <v>103</v>
      </c>
      <c r="H993" s="8" t="str">
        <f t="shared" si="47"/>
        <v>Between 101 to 200 HP</v>
      </c>
      <c r="I993" s="8">
        <v>1914.7142859999999</v>
      </c>
      <c r="J993" s="3" t="s">
        <v>491</v>
      </c>
      <c r="K993" s="10">
        <v>7025</v>
      </c>
      <c r="L993" s="10">
        <v>5148</v>
      </c>
      <c r="M993" s="3">
        <v>749</v>
      </c>
      <c r="N993" s="10">
        <v>12922</v>
      </c>
    </row>
    <row r="994" spans="1:14" x14ac:dyDescent="0.3">
      <c r="A994" s="3" t="s">
        <v>91</v>
      </c>
      <c r="B994" s="3">
        <v>940</v>
      </c>
      <c r="C994" s="8">
        <v>30.236875000000001</v>
      </c>
      <c r="D994" s="25">
        <f t="shared" si="45"/>
        <v>30236.875</v>
      </c>
      <c r="E994" s="8" t="str">
        <f t="shared" si="46"/>
        <v>Below 50k</v>
      </c>
      <c r="F994" s="8">
        <v>4.5</v>
      </c>
      <c r="G994" s="8">
        <v>110</v>
      </c>
      <c r="H994" s="8" t="str">
        <f t="shared" si="47"/>
        <v>Between 101 to 200 HP</v>
      </c>
      <c r="I994" s="8">
        <v>2316</v>
      </c>
      <c r="J994" s="3" t="s">
        <v>491</v>
      </c>
      <c r="K994" s="10">
        <v>9881</v>
      </c>
      <c r="L994" s="10">
        <v>2283</v>
      </c>
      <c r="M994" s="3">
        <v>652</v>
      </c>
      <c r="N994" s="10">
        <v>12816</v>
      </c>
    </row>
    <row r="995" spans="1:14" x14ac:dyDescent="0.3">
      <c r="A995" s="3" t="s">
        <v>30</v>
      </c>
      <c r="B995" s="3" t="s">
        <v>199</v>
      </c>
      <c r="C995" s="8">
        <v>17.31777778</v>
      </c>
      <c r="D995" s="25">
        <f t="shared" si="45"/>
        <v>17317.77778</v>
      </c>
      <c r="E995" s="8" t="str">
        <f t="shared" si="46"/>
        <v>Below 50k</v>
      </c>
      <c r="F995" s="8">
        <v>3.6666666669999999</v>
      </c>
      <c r="G995" s="8">
        <v>58.444444439999998</v>
      </c>
      <c r="H995" s="8" t="str">
        <f t="shared" si="47"/>
        <v>Between 51 to 100 HP</v>
      </c>
      <c r="I995" s="8">
        <v>1152.8888890000001</v>
      </c>
      <c r="J995" s="3" t="s">
        <v>491</v>
      </c>
      <c r="K995" s="10">
        <v>5053</v>
      </c>
      <c r="L995" s="10">
        <v>6444</v>
      </c>
      <c r="M995" s="3">
        <v>945</v>
      </c>
      <c r="N995" s="10">
        <v>12442</v>
      </c>
    </row>
    <row r="996" spans="1:14" x14ac:dyDescent="0.3">
      <c r="A996" s="3" t="s">
        <v>155</v>
      </c>
      <c r="B996" s="3" t="s">
        <v>227</v>
      </c>
      <c r="C996" s="8">
        <v>18.762857140000001</v>
      </c>
      <c r="D996" s="25">
        <f t="shared" si="45"/>
        <v>18762.85714</v>
      </c>
      <c r="E996" s="8" t="str">
        <f t="shared" si="46"/>
        <v>Below 50k</v>
      </c>
      <c r="F996" s="8">
        <v>4.7142857139999998</v>
      </c>
      <c r="G996" s="8">
        <v>80.428571430000005</v>
      </c>
      <c r="H996" s="8" t="str">
        <f t="shared" si="47"/>
        <v>Between 51 to 100 HP</v>
      </c>
      <c r="I996" s="8">
        <v>1612.9285709999999</v>
      </c>
      <c r="J996" s="3" t="s">
        <v>491</v>
      </c>
      <c r="K996" s="10">
        <v>7931</v>
      </c>
      <c r="L996" s="10">
        <v>3742</v>
      </c>
      <c r="M996" s="3">
        <v>593</v>
      </c>
      <c r="N996" s="10">
        <v>12266</v>
      </c>
    </row>
    <row r="997" spans="1:14" x14ac:dyDescent="0.3">
      <c r="A997" s="3" t="s">
        <v>44</v>
      </c>
      <c r="B997" s="3" t="s">
        <v>230</v>
      </c>
      <c r="C997" s="8">
        <v>108.7471951</v>
      </c>
      <c r="D997" s="25">
        <f t="shared" si="45"/>
        <v>108747.1951</v>
      </c>
      <c r="E997" s="8" t="str">
        <f t="shared" si="46"/>
        <v>Between 100k - 200k</v>
      </c>
      <c r="F997" s="8">
        <v>7.8536585370000003</v>
      </c>
      <c r="G997" s="8">
        <v>207.6097561</v>
      </c>
      <c r="H997" s="8" t="str">
        <f t="shared" si="47"/>
        <v>Between 201 to 300 HP</v>
      </c>
      <c r="I997" s="8">
        <v>2304.97561</v>
      </c>
      <c r="J997" s="3" t="s">
        <v>492</v>
      </c>
      <c r="K997" s="10">
        <v>9255</v>
      </c>
      <c r="L997" s="10">
        <v>2232</v>
      </c>
      <c r="M997" s="3">
        <v>644</v>
      </c>
      <c r="N997" s="10">
        <v>12131</v>
      </c>
    </row>
    <row r="998" spans="1:14" x14ac:dyDescent="0.3">
      <c r="A998" s="3" t="s">
        <v>219</v>
      </c>
      <c r="B998" s="3" t="s">
        <v>235</v>
      </c>
      <c r="C998" s="8">
        <v>26.197749999999999</v>
      </c>
      <c r="D998" s="25">
        <f t="shared" si="45"/>
        <v>26197.75</v>
      </c>
      <c r="E998" s="8" t="str">
        <f t="shared" si="46"/>
        <v>Below 50k</v>
      </c>
      <c r="F998" s="8">
        <v>4.625</v>
      </c>
      <c r="G998" s="8">
        <v>77</v>
      </c>
      <c r="H998" s="8" t="str">
        <f t="shared" si="47"/>
        <v>Between 51 to 100 HP</v>
      </c>
      <c r="I998" s="8">
        <v>1495</v>
      </c>
      <c r="J998" s="3" t="s">
        <v>491</v>
      </c>
      <c r="K998" s="10">
        <v>5549</v>
      </c>
      <c r="L998" s="10">
        <v>5868</v>
      </c>
      <c r="M998" s="3">
        <v>650</v>
      </c>
      <c r="N998" s="10">
        <v>12067</v>
      </c>
    </row>
    <row r="999" spans="1:14" x14ac:dyDescent="0.3">
      <c r="A999" s="3" t="s">
        <v>91</v>
      </c>
      <c r="B999" s="3" t="s">
        <v>209</v>
      </c>
      <c r="C999" s="8">
        <v>58.469074069999998</v>
      </c>
      <c r="D999" s="25">
        <f t="shared" si="45"/>
        <v>58469.074069999995</v>
      </c>
      <c r="E999" s="8" t="str">
        <f t="shared" si="46"/>
        <v>Between 50K - 100k</v>
      </c>
      <c r="F999" s="8">
        <v>6.4444444440000002</v>
      </c>
      <c r="G999" s="8">
        <v>148.5185185</v>
      </c>
      <c r="H999" s="8" t="str">
        <f t="shared" si="47"/>
        <v>Between 101 to 200 HP</v>
      </c>
      <c r="I999" s="8">
        <v>2174.0370370000001</v>
      </c>
      <c r="J999" s="3" t="s">
        <v>492</v>
      </c>
      <c r="K999" s="10">
        <v>8322</v>
      </c>
      <c r="L999" s="10">
        <v>2501</v>
      </c>
      <c r="M999" s="3">
        <v>760</v>
      </c>
      <c r="N999" s="10">
        <v>11583</v>
      </c>
    </row>
    <row r="1000" spans="1:14" x14ac:dyDescent="0.3">
      <c r="A1000" s="3" t="s">
        <v>133</v>
      </c>
      <c r="B1000" s="3" t="s">
        <v>234</v>
      </c>
      <c r="C1000" s="8">
        <v>13.205299999999999</v>
      </c>
      <c r="D1000" s="25">
        <f t="shared" si="45"/>
        <v>13205.3</v>
      </c>
      <c r="E1000" s="8" t="str">
        <f t="shared" si="46"/>
        <v>Below 50k</v>
      </c>
      <c r="F1000" s="8">
        <v>6</v>
      </c>
      <c r="G1000" s="8">
        <v>35.799999999999997</v>
      </c>
      <c r="H1000" s="8" t="str">
        <f t="shared" si="47"/>
        <v>Below 50 HP</v>
      </c>
      <c r="I1000" s="8">
        <v>679</v>
      </c>
      <c r="J1000" s="3" t="s">
        <v>491</v>
      </c>
      <c r="K1000" s="10">
        <v>5033</v>
      </c>
      <c r="L1000" s="10">
        <v>5513</v>
      </c>
      <c r="M1000" s="3">
        <v>718</v>
      </c>
      <c r="N1000" s="10">
        <v>11264</v>
      </c>
    </row>
    <row r="1001" spans="1:14" x14ac:dyDescent="0.3">
      <c r="A1001" s="3" t="s">
        <v>34</v>
      </c>
      <c r="B1001" s="3" t="s">
        <v>176</v>
      </c>
      <c r="C1001" s="8">
        <v>64.507692309999996</v>
      </c>
      <c r="D1001" s="25">
        <f t="shared" si="45"/>
        <v>64507.692309999999</v>
      </c>
      <c r="E1001" s="8" t="str">
        <f t="shared" si="46"/>
        <v>Between 50K - 100k</v>
      </c>
      <c r="F1001" s="8">
        <v>6.846153846</v>
      </c>
      <c r="G1001" s="8">
        <v>144.2307692</v>
      </c>
      <c r="H1001" s="8" t="str">
        <f t="shared" si="47"/>
        <v>Between 101 to 200 HP</v>
      </c>
      <c r="I1001" s="8">
        <v>2048.538462</v>
      </c>
      <c r="J1001" s="3" t="s">
        <v>492</v>
      </c>
      <c r="K1001" s="10">
        <v>6893</v>
      </c>
      <c r="L1001" s="10">
        <v>3798</v>
      </c>
      <c r="M1001" s="3">
        <v>569</v>
      </c>
      <c r="N1001" s="10">
        <v>11260</v>
      </c>
    </row>
    <row r="1002" spans="1:14" x14ac:dyDescent="0.3">
      <c r="A1002" s="3" t="s">
        <v>39</v>
      </c>
      <c r="B1002" s="3" t="s">
        <v>145</v>
      </c>
      <c r="C1002" s="8">
        <v>23.359642860000001</v>
      </c>
      <c r="D1002" s="25">
        <f t="shared" si="45"/>
        <v>23359.64286</v>
      </c>
      <c r="E1002" s="8" t="str">
        <f t="shared" si="46"/>
        <v>Below 50k</v>
      </c>
      <c r="F1002" s="8">
        <v>5.25</v>
      </c>
      <c r="G1002" s="8">
        <v>81.285714290000001</v>
      </c>
      <c r="H1002" s="8" t="str">
        <f t="shared" si="47"/>
        <v>Between 51 to 100 HP</v>
      </c>
      <c r="I1002" s="8">
        <v>1410.357143</v>
      </c>
      <c r="J1002" s="3" t="s">
        <v>491</v>
      </c>
      <c r="K1002" s="10">
        <v>5514</v>
      </c>
      <c r="L1002" s="10">
        <v>5117</v>
      </c>
      <c r="M1002" s="3">
        <v>337</v>
      </c>
      <c r="N1002" s="10">
        <v>10968</v>
      </c>
    </row>
    <row r="1003" spans="1:14" x14ac:dyDescent="0.3">
      <c r="A1003" s="3" t="s">
        <v>32</v>
      </c>
      <c r="B1003" s="3" t="s">
        <v>229</v>
      </c>
      <c r="C1003" s="8">
        <v>42.5595</v>
      </c>
      <c r="D1003" s="25">
        <f t="shared" si="45"/>
        <v>42559.5</v>
      </c>
      <c r="E1003" s="8" t="str">
        <f t="shared" si="46"/>
        <v>Below 50k</v>
      </c>
      <c r="F1003" s="8">
        <v>6.1666666670000003</v>
      </c>
      <c r="G1003" s="8">
        <v>131.66666670000001</v>
      </c>
      <c r="H1003" s="8" t="str">
        <f t="shared" si="47"/>
        <v>Between 101 to 200 HP</v>
      </c>
      <c r="I1003" s="8">
        <v>2313.666667</v>
      </c>
      <c r="J1003" s="3" t="s">
        <v>491</v>
      </c>
      <c r="K1003" s="10">
        <v>5313</v>
      </c>
      <c r="L1003" s="10">
        <v>5075</v>
      </c>
      <c r="M1003" s="3">
        <v>576</v>
      </c>
      <c r="N1003" s="10">
        <v>10964</v>
      </c>
    </row>
    <row r="1004" spans="1:14" x14ac:dyDescent="0.3">
      <c r="A1004" s="3" t="s">
        <v>137</v>
      </c>
      <c r="B1004" s="3" t="s">
        <v>212</v>
      </c>
      <c r="C1004" s="8">
        <v>158.976</v>
      </c>
      <c r="D1004" s="25">
        <f t="shared" si="45"/>
        <v>158976</v>
      </c>
      <c r="E1004" s="8" t="str">
        <f t="shared" si="46"/>
        <v>Between 100k - 200k</v>
      </c>
      <c r="F1004" s="8">
        <v>8</v>
      </c>
      <c r="G1004" s="8">
        <v>326</v>
      </c>
      <c r="H1004" s="8" t="str">
        <f t="shared" si="47"/>
        <v>Between 301 to 400 HP</v>
      </c>
      <c r="I1004" s="8">
        <v>3295</v>
      </c>
      <c r="J1004" s="3" t="s">
        <v>491</v>
      </c>
      <c r="K1004" s="10">
        <v>7651</v>
      </c>
      <c r="L1004" s="10">
        <v>2664</v>
      </c>
      <c r="M1004" s="3">
        <v>579</v>
      </c>
      <c r="N1004" s="10">
        <v>10894</v>
      </c>
    </row>
    <row r="1005" spans="1:14" x14ac:dyDescent="0.3">
      <c r="A1005" s="3" t="s">
        <v>41</v>
      </c>
      <c r="B1005" s="3" t="s">
        <v>204</v>
      </c>
      <c r="C1005" s="8">
        <v>20.922499999999999</v>
      </c>
      <c r="D1005" s="25">
        <f t="shared" si="45"/>
        <v>20922.5</v>
      </c>
      <c r="E1005" s="8" t="str">
        <f t="shared" si="46"/>
        <v>Below 50k</v>
      </c>
      <c r="F1005" s="8">
        <v>5.375</v>
      </c>
      <c r="G1005" s="8">
        <v>68.875</v>
      </c>
      <c r="H1005" s="8" t="str">
        <f t="shared" si="47"/>
        <v>Between 51 to 100 HP</v>
      </c>
      <c r="I1005" s="8">
        <v>1272.4375</v>
      </c>
      <c r="J1005" s="3" t="s">
        <v>491</v>
      </c>
      <c r="K1005" s="10">
        <v>6352</v>
      </c>
      <c r="L1005" s="10">
        <v>3812</v>
      </c>
      <c r="M1005" s="3">
        <v>525</v>
      </c>
      <c r="N1005" s="10">
        <v>10689</v>
      </c>
    </row>
    <row r="1006" spans="1:14" x14ac:dyDescent="0.3">
      <c r="A1006" s="3" t="s">
        <v>19</v>
      </c>
      <c r="B1006" s="3" t="s">
        <v>213</v>
      </c>
      <c r="C1006" s="8">
        <v>114.8758333</v>
      </c>
      <c r="D1006" s="25">
        <f t="shared" si="45"/>
        <v>114875.8333</v>
      </c>
      <c r="E1006" s="8" t="str">
        <f t="shared" si="46"/>
        <v>Between 100k - 200k</v>
      </c>
      <c r="F1006" s="8">
        <v>8</v>
      </c>
      <c r="G1006" s="8">
        <v>235</v>
      </c>
      <c r="H1006" s="8" t="str">
        <f t="shared" si="47"/>
        <v>Between 201 to 300 HP</v>
      </c>
      <c r="I1006" s="8">
        <v>2979</v>
      </c>
      <c r="J1006" s="3" t="s">
        <v>491</v>
      </c>
      <c r="K1006" s="10">
        <v>8577</v>
      </c>
      <c r="L1006" s="10">
        <v>1471</v>
      </c>
      <c r="M1006" s="3">
        <v>509</v>
      </c>
      <c r="N1006" s="10">
        <v>10557</v>
      </c>
    </row>
    <row r="1007" spans="1:14" x14ac:dyDescent="0.3">
      <c r="A1007" s="3" t="s">
        <v>119</v>
      </c>
      <c r="B1007" s="3" t="s">
        <v>216</v>
      </c>
      <c r="C1007" s="8">
        <v>37.446666669999999</v>
      </c>
      <c r="D1007" s="25">
        <f t="shared" si="45"/>
        <v>37446.666669999999</v>
      </c>
      <c r="E1007" s="8" t="str">
        <f t="shared" si="46"/>
        <v>Below 50k</v>
      </c>
      <c r="F1007" s="8">
        <v>2.611111111</v>
      </c>
      <c r="G1007" s="8">
        <v>120.33333330000001</v>
      </c>
      <c r="H1007" s="8" t="str">
        <f t="shared" si="47"/>
        <v>Between 101 to 200 HP</v>
      </c>
      <c r="I1007" s="8">
        <v>2085.0555559999998</v>
      </c>
      <c r="J1007" s="3" t="s">
        <v>491</v>
      </c>
      <c r="K1007" s="10">
        <v>6877</v>
      </c>
      <c r="L1007" s="10">
        <v>3176</v>
      </c>
      <c r="M1007" s="3">
        <v>486</v>
      </c>
      <c r="N1007" s="10">
        <v>10539</v>
      </c>
    </row>
    <row r="1008" spans="1:14" x14ac:dyDescent="0.3">
      <c r="A1008" s="3" t="s">
        <v>155</v>
      </c>
      <c r="B1008" s="3" t="s">
        <v>208</v>
      </c>
      <c r="C1008" s="8">
        <v>18.614999999999998</v>
      </c>
      <c r="D1008" s="25">
        <f t="shared" si="45"/>
        <v>18615</v>
      </c>
      <c r="E1008" s="8" t="str">
        <f t="shared" si="46"/>
        <v>Below 50k</v>
      </c>
      <c r="F1008" s="8">
        <v>5.2</v>
      </c>
      <c r="G1008" s="8">
        <v>69.599999999999994</v>
      </c>
      <c r="H1008" s="8" t="str">
        <f t="shared" si="47"/>
        <v>Between 51 to 100 HP</v>
      </c>
      <c r="I1008" s="8">
        <v>1330.4</v>
      </c>
      <c r="J1008" s="3" t="s">
        <v>491</v>
      </c>
      <c r="K1008" s="10">
        <v>5039</v>
      </c>
      <c r="L1008" s="10">
        <v>4844</v>
      </c>
      <c r="M1008" s="3">
        <v>475</v>
      </c>
      <c r="N1008" s="10">
        <v>10358</v>
      </c>
    </row>
    <row r="1009" spans="1:14" x14ac:dyDescent="0.3">
      <c r="A1009" s="3" t="s">
        <v>19</v>
      </c>
      <c r="B1009" s="3" t="s">
        <v>184</v>
      </c>
      <c r="C1009" s="8">
        <v>51.441333329999999</v>
      </c>
      <c r="D1009" s="25">
        <f t="shared" si="45"/>
        <v>51441.333330000001</v>
      </c>
      <c r="E1009" s="8" t="str">
        <f t="shared" si="46"/>
        <v>Between 50K - 100k</v>
      </c>
      <c r="F1009" s="8">
        <v>7.2</v>
      </c>
      <c r="G1009" s="8">
        <v>123.9333333</v>
      </c>
      <c r="H1009" s="8" t="str">
        <f t="shared" si="47"/>
        <v>Between 101 to 200 HP</v>
      </c>
      <c r="I1009" s="8">
        <v>1863.133333</v>
      </c>
      <c r="J1009" s="3" t="s">
        <v>492</v>
      </c>
      <c r="K1009" s="10">
        <v>5866</v>
      </c>
      <c r="L1009" s="10">
        <v>3726</v>
      </c>
      <c r="M1009" s="3">
        <v>672</v>
      </c>
      <c r="N1009" s="10">
        <v>10264</v>
      </c>
    </row>
    <row r="1010" spans="1:14" x14ac:dyDescent="0.3">
      <c r="A1010" s="3" t="s">
        <v>24</v>
      </c>
      <c r="B1010" s="3" t="s">
        <v>217</v>
      </c>
      <c r="C1010" s="8">
        <v>9.4656666670000007</v>
      </c>
      <c r="D1010" s="25">
        <f t="shared" si="45"/>
        <v>9465.6666670000013</v>
      </c>
      <c r="E1010" s="8" t="str">
        <f t="shared" si="46"/>
        <v>Below 50k</v>
      </c>
      <c r="F1010" s="8">
        <v>4.6666666670000003</v>
      </c>
      <c r="G1010" s="8">
        <v>50</v>
      </c>
      <c r="H1010" s="8" t="str">
        <f t="shared" si="47"/>
        <v>Below 50 HP</v>
      </c>
      <c r="I1010" s="8">
        <v>996</v>
      </c>
      <c r="J1010" s="3" t="s">
        <v>491</v>
      </c>
      <c r="K1010" s="10">
        <v>3826</v>
      </c>
      <c r="L1010" s="10">
        <v>5997</v>
      </c>
      <c r="M1010" s="3">
        <v>430</v>
      </c>
      <c r="N1010" s="10">
        <v>10253</v>
      </c>
    </row>
    <row r="1011" spans="1:14" x14ac:dyDescent="0.3">
      <c r="A1011" s="3" t="s">
        <v>84</v>
      </c>
      <c r="B1011" s="3" t="s">
        <v>241</v>
      </c>
      <c r="C1011" s="8">
        <v>18.882333330000002</v>
      </c>
      <c r="D1011" s="25">
        <f t="shared" si="45"/>
        <v>18882.333330000001</v>
      </c>
      <c r="E1011" s="8" t="str">
        <f t="shared" si="46"/>
        <v>Below 50k</v>
      </c>
      <c r="F1011" s="8">
        <v>4.6666666670000003</v>
      </c>
      <c r="G1011" s="8">
        <v>74</v>
      </c>
      <c r="H1011" s="8" t="str">
        <f t="shared" si="47"/>
        <v>Between 51 to 100 HP</v>
      </c>
      <c r="I1011" s="8">
        <v>1523.333333</v>
      </c>
      <c r="J1011" s="3" t="s">
        <v>491</v>
      </c>
      <c r="K1011" s="10">
        <v>5907</v>
      </c>
      <c r="L1011" s="10">
        <v>3721</v>
      </c>
      <c r="M1011" s="3">
        <v>620</v>
      </c>
      <c r="N1011" s="10">
        <v>10248</v>
      </c>
    </row>
    <row r="1012" spans="1:14" x14ac:dyDescent="0.3">
      <c r="A1012" s="3" t="s">
        <v>22</v>
      </c>
      <c r="B1012" s="3">
        <v>3008</v>
      </c>
      <c r="C1012" s="8">
        <v>40.983076920000002</v>
      </c>
      <c r="D1012" s="25">
        <f t="shared" si="45"/>
        <v>40983.07692</v>
      </c>
      <c r="E1012" s="8" t="str">
        <f t="shared" si="46"/>
        <v>Below 50k</v>
      </c>
      <c r="F1012" s="8">
        <v>7.307692308</v>
      </c>
      <c r="G1012" s="8">
        <v>114.2692308</v>
      </c>
      <c r="H1012" s="8" t="str">
        <f t="shared" si="47"/>
        <v>Between 101 to 200 HP</v>
      </c>
      <c r="I1012" s="8">
        <v>1352.5769230000001</v>
      </c>
      <c r="J1012" s="3" t="s">
        <v>491</v>
      </c>
      <c r="K1012" s="10">
        <v>6584</v>
      </c>
      <c r="L1012" s="10">
        <v>3245</v>
      </c>
      <c r="M1012" s="3">
        <v>367</v>
      </c>
      <c r="N1012" s="10">
        <v>10196</v>
      </c>
    </row>
    <row r="1013" spans="1:14" x14ac:dyDescent="0.3">
      <c r="A1013" s="3" t="s">
        <v>53</v>
      </c>
      <c r="B1013" s="3" t="s">
        <v>247</v>
      </c>
      <c r="C1013" s="8">
        <v>20.37</v>
      </c>
      <c r="D1013" s="25">
        <f t="shared" si="45"/>
        <v>20370</v>
      </c>
      <c r="E1013" s="8" t="str">
        <f t="shared" si="46"/>
        <v>Below 50k</v>
      </c>
      <c r="F1013" s="8">
        <v>5.6428571429999996</v>
      </c>
      <c r="G1013" s="8">
        <v>74.214285709999999</v>
      </c>
      <c r="H1013" s="8" t="str">
        <f t="shared" si="47"/>
        <v>Between 51 to 100 HP</v>
      </c>
      <c r="I1013" s="8">
        <v>1324.357143</v>
      </c>
      <c r="J1013" s="3" t="s">
        <v>491</v>
      </c>
      <c r="K1013" s="10">
        <v>7220</v>
      </c>
      <c r="L1013" s="10">
        <v>2250</v>
      </c>
      <c r="M1013" s="3">
        <v>447</v>
      </c>
      <c r="N1013" s="10">
        <v>9917</v>
      </c>
    </row>
    <row r="1014" spans="1:14" x14ac:dyDescent="0.3">
      <c r="A1014" s="3" t="s">
        <v>34</v>
      </c>
      <c r="B1014" s="3" t="s">
        <v>238</v>
      </c>
      <c r="C1014" s="8">
        <v>116.545</v>
      </c>
      <c r="D1014" s="25">
        <f t="shared" si="45"/>
        <v>116545</v>
      </c>
      <c r="E1014" s="8" t="str">
        <f t="shared" si="46"/>
        <v>Between 100k - 200k</v>
      </c>
      <c r="F1014" s="8">
        <v>8</v>
      </c>
      <c r="G1014" s="8">
        <v>230</v>
      </c>
      <c r="H1014" s="8" t="str">
        <f t="shared" si="47"/>
        <v>Between 201 to 300 HP</v>
      </c>
      <c r="I1014" s="8">
        <v>2981</v>
      </c>
      <c r="J1014" s="3" t="s">
        <v>491</v>
      </c>
      <c r="K1014" s="10">
        <v>8240</v>
      </c>
      <c r="L1014" s="10">
        <v>714</v>
      </c>
      <c r="M1014" s="3">
        <v>524</v>
      </c>
      <c r="N1014" s="10">
        <v>9478</v>
      </c>
    </row>
    <row r="1015" spans="1:14" x14ac:dyDescent="0.3">
      <c r="A1015" s="3" t="s">
        <v>22</v>
      </c>
      <c r="B1015" s="3">
        <v>405</v>
      </c>
      <c r="C1015" s="8">
        <v>20.430083329999999</v>
      </c>
      <c r="D1015" s="25">
        <f t="shared" si="45"/>
        <v>20430.083329999998</v>
      </c>
      <c r="E1015" s="8" t="str">
        <f t="shared" si="46"/>
        <v>Below 50k</v>
      </c>
      <c r="F1015" s="8">
        <v>4.7916666670000003</v>
      </c>
      <c r="G1015" s="8">
        <v>69.875</v>
      </c>
      <c r="H1015" s="8" t="str">
        <f t="shared" si="47"/>
        <v>Between 51 to 100 HP</v>
      </c>
      <c r="I1015" s="8">
        <v>1773</v>
      </c>
      <c r="J1015" s="3" t="s">
        <v>491</v>
      </c>
      <c r="K1015" s="10">
        <v>7292</v>
      </c>
      <c r="L1015" s="10">
        <v>1640</v>
      </c>
      <c r="M1015" s="3">
        <v>364</v>
      </c>
      <c r="N1015" s="10">
        <v>9296</v>
      </c>
    </row>
    <row r="1016" spans="1:14" x14ac:dyDescent="0.3">
      <c r="A1016" s="3" t="s">
        <v>32</v>
      </c>
      <c r="B1016" s="3">
        <v>190</v>
      </c>
      <c r="C1016" s="8">
        <v>36.643266670000003</v>
      </c>
      <c r="D1016" s="25">
        <f t="shared" si="45"/>
        <v>36643.266670000005</v>
      </c>
      <c r="E1016" s="8" t="str">
        <f t="shared" si="46"/>
        <v>Below 50k</v>
      </c>
      <c r="F1016" s="8">
        <v>4.4666666670000001</v>
      </c>
      <c r="G1016" s="8">
        <v>88.733333329999994</v>
      </c>
      <c r="H1016" s="8" t="str">
        <f t="shared" si="47"/>
        <v>Between 51 to 100 HP</v>
      </c>
      <c r="I1016" s="8">
        <v>2284.1333330000002</v>
      </c>
      <c r="J1016" s="3" t="s">
        <v>491</v>
      </c>
      <c r="K1016" s="10">
        <v>7102</v>
      </c>
      <c r="L1016" s="10">
        <v>1655</v>
      </c>
      <c r="M1016" s="3">
        <v>498</v>
      </c>
      <c r="N1016" s="10">
        <v>9255</v>
      </c>
    </row>
    <row r="1017" spans="1:14" x14ac:dyDescent="0.3">
      <c r="A1017" s="3" t="s">
        <v>32</v>
      </c>
      <c r="B1017" s="3">
        <v>300</v>
      </c>
      <c r="C1017" s="8">
        <v>62.395653850000002</v>
      </c>
      <c r="D1017" s="25">
        <f t="shared" si="45"/>
        <v>62395.653850000002</v>
      </c>
      <c r="E1017" s="8" t="str">
        <f t="shared" si="46"/>
        <v>Between 50K - 100k</v>
      </c>
      <c r="F1017" s="8">
        <v>4.384615385</v>
      </c>
      <c r="G1017" s="8">
        <v>135.5</v>
      </c>
      <c r="H1017" s="8" t="str">
        <f t="shared" si="47"/>
        <v>Between 101 to 200 HP</v>
      </c>
      <c r="I1017" s="8">
        <v>2972.3076919999999</v>
      </c>
      <c r="J1017" s="3" t="s">
        <v>491</v>
      </c>
      <c r="K1017" s="10">
        <v>7137</v>
      </c>
      <c r="L1017" s="10">
        <v>1564</v>
      </c>
      <c r="M1017" s="3">
        <v>495</v>
      </c>
      <c r="N1017" s="10">
        <v>9196</v>
      </c>
    </row>
    <row r="1018" spans="1:14" x14ac:dyDescent="0.3">
      <c r="A1018" s="3" t="s">
        <v>77</v>
      </c>
      <c r="B1018" s="3" t="s">
        <v>403</v>
      </c>
      <c r="C1018" s="8">
        <v>171.1333333</v>
      </c>
      <c r="D1018" s="25">
        <f t="shared" si="45"/>
        <v>171133.3333</v>
      </c>
      <c r="E1018" s="8" t="str">
        <f t="shared" si="46"/>
        <v>Between 100k - 200k</v>
      </c>
      <c r="F1018" s="8">
        <v>6</v>
      </c>
      <c r="G1018" s="8">
        <v>375</v>
      </c>
      <c r="H1018" s="8" t="str">
        <f t="shared" si="47"/>
        <v>Between 301 to 400 HP</v>
      </c>
      <c r="I1018" s="8">
        <v>5000</v>
      </c>
      <c r="J1018" s="3" t="s">
        <v>491</v>
      </c>
      <c r="K1018" s="10">
        <v>7616</v>
      </c>
      <c r="L1018" s="10">
        <v>921</v>
      </c>
      <c r="M1018" s="3">
        <v>426</v>
      </c>
      <c r="N1018" s="10">
        <v>8963</v>
      </c>
    </row>
    <row r="1019" spans="1:14" x14ac:dyDescent="0.3">
      <c r="A1019" s="3" t="s">
        <v>39</v>
      </c>
      <c r="B1019" s="3" t="s">
        <v>254</v>
      </c>
      <c r="C1019" s="8">
        <v>45.591250000000002</v>
      </c>
      <c r="D1019" s="25">
        <f t="shared" si="45"/>
        <v>45591.25</v>
      </c>
      <c r="E1019" s="8" t="str">
        <f t="shared" si="46"/>
        <v>Below 50k</v>
      </c>
      <c r="F1019" s="8">
        <v>5.25</v>
      </c>
      <c r="G1019" s="8">
        <v>104.16666669999999</v>
      </c>
      <c r="H1019" s="8" t="str">
        <f t="shared" si="47"/>
        <v>Between 101 to 200 HP</v>
      </c>
      <c r="I1019" s="8">
        <v>2027.833333</v>
      </c>
      <c r="J1019" s="3" t="s">
        <v>491</v>
      </c>
      <c r="K1019" s="10">
        <v>5418</v>
      </c>
      <c r="L1019" s="10">
        <v>2885</v>
      </c>
      <c r="M1019" s="3">
        <v>444</v>
      </c>
      <c r="N1019" s="10">
        <v>8747</v>
      </c>
    </row>
    <row r="1020" spans="1:14" x14ac:dyDescent="0.3">
      <c r="A1020" s="3" t="s">
        <v>22</v>
      </c>
      <c r="B1020" s="3">
        <v>807</v>
      </c>
      <c r="C1020" s="8">
        <v>45.763076920000003</v>
      </c>
      <c r="D1020" s="25">
        <f t="shared" si="45"/>
        <v>45763.076920000007</v>
      </c>
      <c r="E1020" s="8" t="str">
        <f t="shared" si="46"/>
        <v>Below 50k</v>
      </c>
      <c r="F1020" s="8">
        <v>5.307692308</v>
      </c>
      <c r="G1020" s="8">
        <v>109.0769231</v>
      </c>
      <c r="H1020" s="8" t="str">
        <f t="shared" si="47"/>
        <v>Between 101 to 200 HP</v>
      </c>
      <c r="I1020" s="8">
        <v>2053</v>
      </c>
      <c r="J1020" s="3" t="s">
        <v>492</v>
      </c>
      <c r="K1020" s="10">
        <v>5450</v>
      </c>
      <c r="L1020" s="10">
        <v>2685</v>
      </c>
      <c r="M1020" s="3">
        <v>492</v>
      </c>
      <c r="N1020" s="10">
        <v>8627</v>
      </c>
    </row>
    <row r="1021" spans="1:14" x14ac:dyDescent="0.3">
      <c r="A1021" s="3" t="s">
        <v>133</v>
      </c>
      <c r="B1021" s="3" t="s">
        <v>253</v>
      </c>
      <c r="C1021" s="8">
        <v>24.673999999999999</v>
      </c>
      <c r="D1021" s="25">
        <f t="shared" si="45"/>
        <v>24674</v>
      </c>
      <c r="E1021" s="8" t="str">
        <f t="shared" si="46"/>
        <v>Below 50k</v>
      </c>
      <c r="F1021" s="8">
        <v>0</v>
      </c>
      <c r="G1021" s="8">
        <v>60</v>
      </c>
      <c r="H1021" s="8" t="str">
        <f t="shared" si="47"/>
        <v>Between 51 to 100 HP</v>
      </c>
      <c r="I1021" s="8">
        <v>160</v>
      </c>
      <c r="J1021" s="3" t="s">
        <v>493</v>
      </c>
      <c r="K1021" s="10">
        <v>3158</v>
      </c>
      <c r="L1021" s="10">
        <v>4431</v>
      </c>
      <c r="M1021" s="3">
        <v>563</v>
      </c>
      <c r="N1021" s="10">
        <v>8152</v>
      </c>
    </row>
    <row r="1022" spans="1:14" x14ac:dyDescent="0.3">
      <c r="A1022" s="3" t="s">
        <v>11</v>
      </c>
      <c r="B1022" s="3" t="s">
        <v>281</v>
      </c>
      <c r="C1022" s="8">
        <v>29.151</v>
      </c>
      <c r="D1022" s="25">
        <f t="shared" si="45"/>
        <v>29151</v>
      </c>
      <c r="E1022" s="8" t="str">
        <f t="shared" si="46"/>
        <v>Below 50k</v>
      </c>
      <c r="F1022" s="8">
        <v>5</v>
      </c>
      <c r="G1022" s="8">
        <v>89</v>
      </c>
      <c r="H1022" s="8" t="str">
        <f t="shared" si="47"/>
        <v>Between 51 to 100 HP</v>
      </c>
      <c r="I1022" s="8">
        <v>2526.5</v>
      </c>
      <c r="J1022" s="3" t="s">
        <v>491</v>
      </c>
      <c r="K1022" s="10">
        <v>5963</v>
      </c>
      <c r="L1022" s="10">
        <v>1801</v>
      </c>
      <c r="M1022" s="3">
        <v>358</v>
      </c>
      <c r="N1022" s="10">
        <v>8122</v>
      </c>
    </row>
    <row r="1023" spans="1:14" x14ac:dyDescent="0.3">
      <c r="A1023" s="3" t="s">
        <v>39</v>
      </c>
      <c r="B1023" s="3" t="s">
        <v>311</v>
      </c>
      <c r="C1023" s="8">
        <v>10.832750000000001</v>
      </c>
      <c r="D1023" s="25">
        <f t="shared" si="45"/>
        <v>10832.75</v>
      </c>
      <c r="E1023" s="8" t="str">
        <f t="shared" si="46"/>
        <v>Below 50k</v>
      </c>
      <c r="F1023" s="8">
        <v>5</v>
      </c>
      <c r="G1023" s="8">
        <v>45</v>
      </c>
      <c r="H1023" s="8" t="str">
        <f t="shared" si="47"/>
        <v>Below 50 HP</v>
      </c>
      <c r="I1023" s="8">
        <v>1242</v>
      </c>
      <c r="J1023" s="3" t="s">
        <v>491</v>
      </c>
      <c r="K1023" s="10">
        <v>4230</v>
      </c>
      <c r="L1023" s="10">
        <v>3463</v>
      </c>
      <c r="M1023" s="3">
        <v>411</v>
      </c>
      <c r="N1023" s="10">
        <v>8104</v>
      </c>
    </row>
    <row r="1024" spans="1:14" x14ac:dyDescent="0.3">
      <c r="A1024" s="3" t="s">
        <v>24</v>
      </c>
      <c r="B1024" s="3" t="s">
        <v>245</v>
      </c>
      <c r="C1024" s="8">
        <v>60.955199999999998</v>
      </c>
      <c r="D1024" s="25">
        <f t="shared" si="45"/>
        <v>60955.199999999997</v>
      </c>
      <c r="E1024" s="8" t="str">
        <f t="shared" si="46"/>
        <v>Between 50K - 100k</v>
      </c>
      <c r="F1024" s="8">
        <v>5.5</v>
      </c>
      <c r="G1024" s="8">
        <v>146</v>
      </c>
      <c r="H1024" s="8" t="str">
        <f t="shared" si="47"/>
        <v>Between 101 to 200 HP</v>
      </c>
      <c r="I1024" s="8">
        <v>2588.6</v>
      </c>
      <c r="J1024" s="3" t="s">
        <v>492</v>
      </c>
      <c r="K1024" s="10">
        <v>5750</v>
      </c>
      <c r="L1024" s="10">
        <v>1995</v>
      </c>
      <c r="M1024" s="3">
        <v>300</v>
      </c>
      <c r="N1024" s="10">
        <v>8045</v>
      </c>
    </row>
    <row r="1025" spans="1:14" x14ac:dyDescent="0.3">
      <c r="A1025" s="3" t="s">
        <v>84</v>
      </c>
      <c r="B1025" s="3" t="s">
        <v>205</v>
      </c>
      <c r="C1025" s="8">
        <v>13.146599999999999</v>
      </c>
      <c r="D1025" s="25">
        <f t="shared" si="45"/>
        <v>13146.599999999999</v>
      </c>
      <c r="E1025" s="8" t="str">
        <f t="shared" si="46"/>
        <v>Below 50k</v>
      </c>
      <c r="F1025" s="8">
        <v>4.8</v>
      </c>
      <c r="G1025" s="8">
        <v>55.4</v>
      </c>
      <c r="H1025" s="8" t="str">
        <f t="shared" si="47"/>
        <v>Between 51 to 100 HP</v>
      </c>
      <c r="I1025" s="8">
        <v>1144.8</v>
      </c>
      <c r="J1025" s="3" t="s">
        <v>491</v>
      </c>
      <c r="K1025" s="10">
        <v>3488</v>
      </c>
      <c r="L1025" s="10">
        <v>3963</v>
      </c>
      <c r="M1025" s="3">
        <v>466</v>
      </c>
      <c r="N1025" s="10">
        <v>7917</v>
      </c>
    </row>
    <row r="1026" spans="1:14" x14ac:dyDescent="0.3">
      <c r="A1026" s="3" t="s">
        <v>70</v>
      </c>
      <c r="B1026" s="3" t="s">
        <v>168</v>
      </c>
      <c r="C1026" s="8">
        <v>38.9</v>
      </c>
      <c r="D1026" s="25">
        <f t="shared" si="45"/>
        <v>38900</v>
      </c>
      <c r="E1026" s="8" t="str">
        <f t="shared" si="46"/>
        <v>Below 50k</v>
      </c>
      <c r="F1026" s="8">
        <v>5.84</v>
      </c>
      <c r="G1026" s="8">
        <v>113.84</v>
      </c>
      <c r="H1026" s="8" t="str">
        <f t="shared" si="47"/>
        <v>Between 101 to 200 HP</v>
      </c>
      <c r="I1026" s="8">
        <v>1926</v>
      </c>
      <c r="J1026" s="3" t="s">
        <v>492</v>
      </c>
      <c r="K1026" s="10">
        <v>5023</v>
      </c>
      <c r="L1026" s="10">
        <v>2638</v>
      </c>
      <c r="M1026" s="3">
        <v>199</v>
      </c>
      <c r="N1026" s="10">
        <v>7860</v>
      </c>
    </row>
    <row r="1027" spans="1:14" x14ac:dyDescent="0.3">
      <c r="A1027" s="3" t="s">
        <v>81</v>
      </c>
      <c r="B1027" s="3" t="s">
        <v>267</v>
      </c>
      <c r="C1027" s="8">
        <v>14.775399999999999</v>
      </c>
      <c r="D1027" s="25">
        <f t="shared" ref="D1027:D1090" si="48">C1027*1000</f>
        <v>14775.4</v>
      </c>
      <c r="E1027" s="8" t="str">
        <f t="shared" ref="E1027:E1090" si="49">IF(C1027 &lt; 50, "Below 50k",
    IF(C1027 &lt;= 100, "Between 50K - 100k",
        IF(C1027 &lt;= 200, "Between 100k - 200k",
            "Beyond 200k")))</f>
        <v>Below 50k</v>
      </c>
      <c r="F1027" s="8">
        <v>4.8</v>
      </c>
      <c r="G1027" s="8">
        <v>51.4</v>
      </c>
      <c r="H1027" s="8" t="str">
        <f t="shared" ref="H1027:H1090" si="50">IF(G1027 &lt;= 50, "Below 50 HP",
    IF(G1027 &lt;= 100, "Between 51 to 100 HP",
        IF(G1027 &lt;= 200, "Between 101 to 200 HP",
            IF(G1027 &lt;= 300, "Between 201 to 300 HP",
                IF(G1027 &lt;= 400, "Between 301 to 400 HP",
                    IF(G1027 &lt;= 450, "Between 401 to 450 HP",
                        "Beyond 450 HP"))))))</f>
        <v>Between 51 to 100 HP</v>
      </c>
      <c r="I1027" s="8">
        <v>1428.4</v>
      </c>
      <c r="J1027" s="3" t="s">
        <v>491</v>
      </c>
      <c r="K1027" s="10">
        <v>3637</v>
      </c>
      <c r="L1027" s="10">
        <v>3714</v>
      </c>
      <c r="M1027" s="3">
        <v>477</v>
      </c>
      <c r="N1027" s="10">
        <v>7828</v>
      </c>
    </row>
    <row r="1028" spans="1:14" x14ac:dyDescent="0.3">
      <c r="A1028" s="3" t="s">
        <v>11</v>
      </c>
      <c r="B1028" s="3" t="s">
        <v>287</v>
      </c>
      <c r="C1028" s="8">
        <v>32.117666669999998</v>
      </c>
      <c r="D1028" s="25">
        <f t="shared" si="48"/>
        <v>32117.666669999999</v>
      </c>
      <c r="E1028" s="8" t="str">
        <f t="shared" si="49"/>
        <v>Below 50k</v>
      </c>
      <c r="F1028" s="8">
        <v>4.6666666670000003</v>
      </c>
      <c r="G1028" s="8">
        <v>115.33333330000001</v>
      </c>
      <c r="H1028" s="8" t="str">
        <f t="shared" si="50"/>
        <v>Between 101 to 200 HP</v>
      </c>
      <c r="I1028" s="8">
        <v>2362</v>
      </c>
      <c r="J1028" s="3" t="s">
        <v>491</v>
      </c>
      <c r="K1028" s="10">
        <v>5803</v>
      </c>
      <c r="L1028" s="10">
        <v>1640</v>
      </c>
      <c r="M1028" s="3">
        <v>374</v>
      </c>
      <c r="N1028" s="10">
        <v>7817</v>
      </c>
    </row>
    <row r="1029" spans="1:14" x14ac:dyDescent="0.3">
      <c r="A1029" s="3" t="s">
        <v>70</v>
      </c>
      <c r="B1029" s="3" t="s">
        <v>269</v>
      </c>
      <c r="C1029" s="8">
        <v>30.352</v>
      </c>
      <c r="D1029" s="25">
        <f t="shared" si="48"/>
        <v>30352</v>
      </c>
      <c r="E1029" s="8" t="str">
        <f t="shared" si="49"/>
        <v>Below 50k</v>
      </c>
      <c r="F1029" s="8">
        <v>4.4000000000000004</v>
      </c>
      <c r="G1029" s="8">
        <v>99</v>
      </c>
      <c r="H1029" s="8" t="str">
        <f t="shared" si="50"/>
        <v>Between 51 to 100 HP</v>
      </c>
      <c r="I1029" s="8">
        <v>2117.6</v>
      </c>
      <c r="J1029" s="3" t="s">
        <v>491</v>
      </c>
      <c r="K1029" s="10">
        <v>4946</v>
      </c>
      <c r="L1029" s="10">
        <v>2439</v>
      </c>
      <c r="M1029" s="3">
        <v>423</v>
      </c>
      <c r="N1029" s="10">
        <v>7808</v>
      </c>
    </row>
    <row r="1030" spans="1:14" x14ac:dyDescent="0.3">
      <c r="A1030" s="3" t="s">
        <v>242</v>
      </c>
      <c r="B1030" s="3" t="s">
        <v>243</v>
      </c>
      <c r="C1030" s="8">
        <v>285.24700000000001</v>
      </c>
      <c r="D1030" s="25">
        <f t="shared" si="48"/>
        <v>285247</v>
      </c>
      <c r="E1030" s="8" t="str">
        <f t="shared" si="49"/>
        <v>Beyond 200k</v>
      </c>
      <c r="F1030" s="8">
        <v>7.2</v>
      </c>
      <c r="G1030" s="8">
        <v>428.2</v>
      </c>
      <c r="H1030" s="8" t="str">
        <f t="shared" si="50"/>
        <v>Between 401 to 450 HP</v>
      </c>
      <c r="I1030" s="8">
        <v>5577.8</v>
      </c>
      <c r="J1030" s="3" t="s">
        <v>491</v>
      </c>
      <c r="K1030" s="10">
        <v>6557</v>
      </c>
      <c r="L1030" s="10">
        <v>858</v>
      </c>
      <c r="M1030" s="3">
        <v>372</v>
      </c>
      <c r="N1030" s="10">
        <v>7787</v>
      </c>
    </row>
    <row r="1031" spans="1:14" x14ac:dyDescent="0.3">
      <c r="A1031" s="3" t="s">
        <v>81</v>
      </c>
      <c r="B1031" s="3" t="s">
        <v>272</v>
      </c>
      <c r="C1031" s="8">
        <v>23.224090910000001</v>
      </c>
      <c r="D1031" s="25">
        <f t="shared" si="48"/>
        <v>23224.090910000003</v>
      </c>
      <c r="E1031" s="8" t="str">
        <f t="shared" si="49"/>
        <v>Below 50k</v>
      </c>
      <c r="F1031" s="8">
        <v>4.9090909089999997</v>
      </c>
      <c r="G1031" s="8">
        <v>82</v>
      </c>
      <c r="H1031" s="8" t="str">
        <f t="shared" si="50"/>
        <v>Between 51 to 100 HP</v>
      </c>
      <c r="I1031" s="8">
        <v>1938</v>
      </c>
      <c r="J1031" s="3" t="s">
        <v>491</v>
      </c>
      <c r="K1031" s="10">
        <v>4770</v>
      </c>
      <c r="L1031" s="10">
        <v>2539</v>
      </c>
      <c r="M1031" s="3">
        <v>424</v>
      </c>
      <c r="N1031" s="10">
        <v>7733</v>
      </c>
    </row>
    <row r="1032" spans="1:14" x14ac:dyDescent="0.3">
      <c r="A1032" s="3" t="s">
        <v>34</v>
      </c>
      <c r="B1032" s="3" t="s">
        <v>250</v>
      </c>
      <c r="C1032" s="8">
        <v>60.87</v>
      </c>
      <c r="D1032" s="25">
        <f t="shared" si="48"/>
        <v>60870</v>
      </c>
      <c r="E1032" s="8" t="str">
        <f t="shared" si="49"/>
        <v>Between 50K - 100k</v>
      </c>
      <c r="F1032" s="8">
        <v>6.75</v>
      </c>
      <c r="G1032" s="8">
        <v>228</v>
      </c>
      <c r="H1032" s="8" t="str">
        <f t="shared" si="50"/>
        <v>Between 201 to 300 HP</v>
      </c>
      <c r="I1032" s="8">
        <v>1984</v>
      </c>
      <c r="J1032" s="3" t="s">
        <v>491</v>
      </c>
      <c r="K1032" s="10">
        <v>6072</v>
      </c>
      <c r="L1032" s="10">
        <v>1261</v>
      </c>
      <c r="M1032" s="3">
        <v>295</v>
      </c>
      <c r="N1032" s="10">
        <v>7628</v>
      </c>
    </row>
    <row r="1033" spans="1:14" x14ac:dyDescent="0.3">
      <c r="A1033" s="3" t="s">
        <v>41</v>
      </c>
      <c r="B1033" s="3" t="s">
        <v>179</v>
      </c>
      <c r="C1033" s="8">
        <v>30.350999999999999</v>
      </c>
      <c r="D1033" s="25">
        <f t="shared" si="48"/>
        <v>30351</v>
      </c>
      <c r="E1033" s="8" t="str">
        <f t="shared" si="49"/>
        <v>Below 50k</v>
      </c>
      <c r="F1033" s="8">
        <v>6.3</v>
      </c>
      <c r="G1033" s="8">
        <v>83.5</v>
      </c>
      <c r="H1033" s="8" t="str">
        <f t="shared" si="50"/>
        <v>Between 51 to 100 HP</v>
      </c>
      <c r="I1033" s="8">
        <v>1452.3</v>
      </c>
      <c r="J1033" s="3" t="s">
        <v>491</v>
      </c>
      <c r="K1033" s="10">
        <v>5122</v>
      </c>
      <c r="L1033" s="10">
        <v>2171</v>
      </c>
      <c r="M1033" s="3">
        <v>293</v>
      </c>
      <c r="N1033" s="10">
        <v>7586</v>
      </c>
    </row>
    <row r="1034" spans="1:14" x14ac:dyDescent="0.3">
      <c r="A1034" s="3" t="s">
        <v>149</v>
      </c>
      <c r="B1034" s="3" t="s">
        <v>259</v>
      </c>
      <c r="C1034" s="8">
        <v>70.319249999999997</v>
      </c>
      <c r="D1034" s="25">
        <f t="shared" si="48"/>
        <v>70319.25</v>
      </c>
      <c r="E1034" s="8" t="str">
        <f t="shared" si="49"/>
        <v>Between 50K - 100k</v>
      </c>
      <c r="F1034" s="8">
        <v>4.5</v>
      </c>
      <c r="G1034" s="8">
        <v>199</v>
      </c>
      <c r="H1034" s="8" t="str">
        <f t="shared" si="50"/>
        <v>Between 101 to 200 HP</v>
      </c>
      <c r="I1034" s="8">
        <v>4123.5</v>
      </c>
      <c r="J1034" s="3" t="s">
        <v>491</v>
      </c>
      <c r="K1034" s="10">
        <v>6356</v>
      </c>
      <c r="L1034" s="10">
        <v>767</v>
      </c>
      <c r="M1034" s="3">
        <v>236</v>
      </c>
      <c r="N1034" s="10">
        <v>7359</v>
      </c>
    </row>
    <row r="1035" spans="1:14" x14ac:dyDescent="0.3">
      <c r="A1035" s="3" t="s">
        <v>22</v>
      </c>
      <c r="B1035" s="3">
        <v>1007</v>
      </c>
      <c r="C1035" s="8">
        <v>18.657</v>
      </c>
      <c r="D1035" s="25">
        <f t="shared" si="48"/>
        <v>18657</v>
      </c>
      <c r="E1035" s="8" t="str">
        <f t="shared" si="49"/>
        <v>Below 50k</v>
      </c>
      <c r="F1035" s="8">
        <v>5</v>
      </c>
      <c r="G1035" s="8">
        <v>59.583333330000002</v>
      </c>
      <c r="H1035" s="8" t="str">
        <f t="shared" si="50"/>
        <v>Between 51 to 100 HP</v>
      </c>
      <c r="I1035" s="8">
        <v>1407.333333</v>
      </c>
      <c r="J1035" s="3" t="s">
        <v>491</v>
      </c>
      <c r="K1035" s="10">
        <v>3256</v>
      </c>
      <c r="L1035" s="10">
        <v>3482</v>
      </c>
      <c r="M1035" s="3">
        <v>392</v>
      </c>
      <c r="N1035" s="10">
        <v>7130</v>
      </c>
    </row>
    <row r="1036" spans="1:14" x14ac:dyDescent="0.3">
      <c r="A1036" s="3" t="s">
        <v>26</v>
      </c>
      <c r="B1036" s="3" t="s">
        <v>268</v>
      </c>
      <c r="C1036" s="8">
        <v>55.25</v>
      </c>
      <c r="D1036" s="25">
        <f t="shared" si="48"/>
        <v>55250</v>
      </c>
      <c r="E1036" s="8" t="str">
        <f t="shared" si="49"/>
        <v>Between 50K - 100k</v>
      </c>
      <c r="F1036" s="8">
        <v>6</v>
      </c>
      <c r="G1036" s="8">
        <v>177</v>
      </c>
      <c r="H1036" s="8" t="str">
        <f t="shared" si="50"/>
        <v>Between 101 to 200 HP</v>
      </c>
      <c r="I1036" s="8">
        <v>1997</v>
      </c>
      <c r="J1036" s="3" t="s">
        <v>491</v>
      </c>
      <c r="K1036" s="10">
        <v>5213</v>
      </c>
      <c r="L1036" s="10">
        <v>1440</v>
      </c>
      <c r="M1036" s="3">
        <v>352</v>
      </c>
      <c r="N1036" s="10">
        <v>7005</v>
      </c>
    </row>
    <row r="1037" spans="1:14" x14ac:dyDescent="0.3">
      <c r="A1037" s="3" t="s">
        <v>186</v>
      </c>
      <c r="B1037" s="3">
        <v>159</v>
      </c>
      <c r="C1037" s="8">
        <v>43.261509429999997</v>
      </c>
      <c r="D1037" s="25">
        <f t="shared" si="48"/>
        <v>43261.509429999998</v>
      </c>
      <c r="E1037" s="8" t="str">
        <f t="shared" si="49"/>
        <v>Below 50k</v>
      </c>
      <c r="F1037" s="8">
        <v>5.9056603770000002</v>
      </c>
      <c r="G1037" s="8">
        <v>135.37735850000001</v>
      </c>
      <c r="H1037" s="8" t="str">
        <f t="shared" si="50"/>
        <v>Between 101 to 200 HP</v>
      </c>
      <c r="I1037" s="8">
        <v>2276</v>
      </c>
      <c r="J1037" s="3" t="s">
        <v>492</v>
      </c>
      <c r="K1037" s="10">
        <v>5767</v>
      </c>
      <c r="L1037" s="10">
        <v>894</v>
      </c>
      <c r="M1037" s="3">
        <v>341</v>
      </c>
      <c r="N1037" s="10">
        <v>7002</v>
      </c>
    </row>
    <row r="1038" spans="1:14" x14ac:dyDescent="0.3">
      <c r="A1038" s="3" t="s">
        <v>106</v>
      </c>
      <c r="B1038" s="3" t="s">
        <v>283</v>
      </c>
      <c r="C1038" s="8">
        <v>11.74</v>
      </c>
      <c r="D1038" s="25">
        <f t="shared" si="48"/>
        <v>11740</v>
      </c>
      <c r="E1038" s="8" t="str">
        <f t="shared" si="49"/>
        <v>Below 50k</v>
      </c>
      <c r="F1038" s="8">
        <v>5</v>
      </c>
      <c r="G1038" s="8">
        <v>63</v>
      </c>
      <c r="H1038" s="8" t="str">
        <f t="shared" si="50"/>
        <v>Between 51 to 100 HP</v>
      </c>
      <c r="I1038" s="8">
        <v>1405</v>
      </c>
      <c r="J1038" s="3" t="s">
        <v>491</v>
      </c>
      <c r="K1038" s="10">
        <v>2943</v>
      </c>
      <c r="L1038" s="10">
        <v>3524</v>
      </c>
      <c r="M1038" s="3">
        <v>506</v>
      </c>
      <c r="N1038" s="10">
        <v>6973</v>
      </c>
    </row>
    <row r="1039" spans="1:14" x14ac:dyDescent="0.3">
      <c r="A1039" s="3" t="s">
        <v>24</v>
      </c>
      <c r="B1039" s="3" t="s">
        <v>266</v>
      </c>
      <c r="C1039" s="8">
        <v>55.422499999999999</v>
      </c>
      <c r="D1039" s="25">
        <f t="shared" si="48"/>
        <v>55422.5</v>
      </c>
      <c r="E1039" s="8" t="str">
        <f t="shared" si="49"/>
        <v>Between 50K - 100k</v>
      </c>
      <c r="F1039" s="8">
        <v>6</v>
      </c>
      <c r="G1039" s="8">
        <v>221</v>
      </c>
      <c r="H1039" s="8" t="str">
        <f t="shared" si="50"/>
        <v>Between 201 to 300 HP</v>
      </c>
      <c r="I1039" s="8">
        <v>3498</v>
      </c>
      <c r="J1039" s="3" t="s">
        <v>491</v>
      </c>
      <c r="K1039" s="10">
        <v>5855</v>
      </c>
      <c r="L1039" s="10">
        <v>885</v>
      </c>
      <c r="M1039" s="3">
        <v>232</v>
      </c>
      <c r="N1039" s="10">
        <v>6972</v>
      </c>
    </row>
    <row r="1040" spans="1:14" x14ac:dyDescent="0.3">
      <c r="A1040" s="3" t="s">
        <v>34</v>
      </c>
      <c r="B1040" s="3">
        <v>80</v>
      </c>
      <c r="C1040" s="8">
        <v>27.09825</v>
      </c>
      <c r="D1040" s="25">
        <f t="shared" si="48"/>
        <v>27098.25</v>
      </c>
      <c r="E1040" s="8" t="str">
        <f t="shared" si="49"/>
        <v>Below 50k</v>
      </c>
      <c r="F1040" s="8">
        <v>4.6666666670000003</v>
      </c>
      <c r="G1040" s="8">
        <v>91.75</v>
      </c>
      <c r="H1040" s="8" t="str">
        <f t="shared" si="50"/>
        <v>Between 51 to 100 HP</v>
      </c>
      <c r="I1040" s="8">
        <v>2247.333333</v>
      </c>
      <c r="J1040" s="3" t="s">
        <v>491</v>
      </c>
      <c r="K1040" s="10">
        <v>5318</v>
      </c>
      <c r="L1040" s="10">
        <v>1234</v>
      </c>
      <c r="M1040" s="3">
        <v>284</v>
      </c>
      <c r="N1040" s="10">
        <v>6836</v>
      </c>
    </row>
    <row r="1041" spans="1:14" x14ac:dyDescent="0.3">
      <c r="A1041" s="3" t="s">
        <v>155</v>
      </c>
      <c r="B1041" s="3" t="s">
        <v>270</v>
      </c>
      <c r="C1041" s="8">
        <v>20.203888890000002</v>
      </c>
      <c r="D1041" s="25">
        <f t="shared" si="48"/>
        <v>20203.888890000002</v>
      </c>
      <c r="E1041" s="8" t="str">
        <f t="shared" si="49"/>
        <v>Below 50k</v>
      </c>
      <c r="F1041" s="8">
        <v>4.7777777779999999</v>
      </c>
      <c r="G1041" s="8">
        <v>82.333333330000002</v>
      </c>
      <c r="H1041" s="8" t="str">
        <f t="shared" si="50"/>
        <v>Between 51 to 100 HP</v>
      </c>
      <c r="I1041" s="8">
        <v>1775.7777779999999</v>
      </c>
      <c r="J1041" s="3" t="s">
        <v>491</v>
      </c>
      <c r="K1041" s="10">
        <v>3917</v>
      </c>
      <c r="L1041" s="10">
        <v>2319</v>
      </c>
      <c r="M1041" s="3">
        <v>392</v>
      </c>
      <c r="N1041" s="10">
        <v>6628</v>
      </c>
    </row>
    <row r="1042" spans="1:14" x14ac:dyDescent="0.3">
      <c r="A1042" s="3" t="s">
        <v>149</v>
      </c>
      <c r="B1042" s="3" t="s">
        <v>307</v>
      </c>
      <c r="C1042" s="8">
        <v>19.717833330000001</v>
      </c>
      <c r="D1042" s="25">
        <f t="shared" si="48"/>
        <v>19717.833330000001</v>
      </c>
      <c r="E1042" s="8" t="str">
        <f t="shared" si="49"/>
        <v>Below 50k</v>
      </c>
      <c r="F1042" s="8">
        <v>4</v>
      </c>
      <c r="G1042" s="8">
        <v>98</v>
      </c>
      <c r="H1042" s="8" t="str">
        <f t="shared" si="50"/>
        <v>Between 51 to 100 HP</v>
      </c>
      <c r="I1042" s="8">
        <v>1995</v>
      </c>
      <c r="J1042" s="3" t="s">
        <v>491</v>
      </c>
      <c r="K1042" s="10">
        <v>4005</v>
      </c>
      <c r="L1042" s="10">
        <v>2101</v>
      </c>
      <c r="M1042" s="3">
        <v>411</v>
      </c>
      <c r="N1042" s="10">
        <v>6517</v>
      </c>
    </row>
    <row r="1043" spans="1:14" x14ac:dyDescent="0.3">
      <c r="A1043" s="3" t="s">
        <v>155</v>
      </c>
      <c r="B1043" s="3" t="s">
        <v>214</v>
      </c>
      <c r="C1043" s="8">
        <v>11.395</v>
      </c>
      <c r="D1043" s="25">
        <f t="shared" si="48"/>
        <v>11395</v>
      </c>
      <c r="E1043" s="8" t="str">
        <f t="shared" si="49"/>
        <v>Below 50k</v>
      </c>
      <c r="F1043" s="8">
        <v>5</v>
      </c>
      <c r="G1043" s="8">
        <v>52.5</v>
      </c>
      <c r="H1043" s="8" t="str">
        <f t="shared" si="50"/>
        <v>Between 51 to 100 HP</v>
      </c>
      <c r="I1043" s="8">
        <v>1047.75</v>
      </c>
      <c r="J1043" s="3" t="s">
        <v>491</v>
      </c>
      <c r="K1043" s="10">
        <v>2625</v>
      </c>
      <c r="L1043" s="10">
        <v>3300</v>
      </c>
      <c r="M1043" s="3">
        <v>379</v>
      </c>
      <c r="N1043" s="10">
        <v>6304</v>
      </c>
    </row>
    <row r="1044" spans="1:14" x14ac:dyDescent="0.3">
      <c r="A1044" s="3" t="s">
        <v>11</v>
      </c>
      <c r="B1044" s="3" t="s">
        <v>305</v>
      </c>
      <c r="C1044" s="8">
        <v>18.295562499999999</v>
      </c>
      <c r="D1044" s="25">
        <f t="shared" si="48"/>
        <v>18295.5625</v>
      </c>
      <c r="E1044" s="8" t="str">
        <f t="shared" si="49"/>
        <v>Below 50k</v>
      </c>
      <c r="F1044" s="8">
        <v>4.875</v>
      </c>
      <c r="G1044" s="8">
        <v>70.25</v>
      </c>
      <c r="H1044" s="8" t="str">
        <f t="shared" si="50"/>
        <v>Between 51 to 100 HP</v>
      </c>
      <c r="I1044" s="8">
        <v>1836.5</v>
      </c>
      <c r="J1044" s="3" t="s">
        <v>491</v>
      </c>
      <c r="K1044" s="10">
        <v>5411</v>
      </c>
      <c r="L1044" s="10">
        <v>703</v>
      </c>
      <c r="M1044" s="3">
        <v>152</v>
      </c>
      <c r="N1044" s="10">
        <v>6266</v>
      </c>
    </row>
    <row r="1045" spans="1:14" x14ac:dyDescent="0.3">
      <c r="A1045" s="3" t="s">
        <v>155</v>
      </c>
      <c r="B1045" s="3" t="s">
        <v>244</v>
      </c>
      <c r="C1045" s="8">
        <v>55.62</v>
      </c>
      <c r="D1045" s="25">
        <f t="shared" si="48"/>
        <v>55620</v>
      </c>
      <c r="E1045" s="8" t="str">
        <f t="shared" si="49"/>
        <v>Between 50K - 100k</v>
      </c>
      <c r="F1045" s="8">
        <v>6</v>
      </c>
      <c r="G1045" s="8">
        <v>145.75</v>
      </c>
      <c r="H1045" s="8" t="str">
        <f t="shared" si="50"/>
        <v>Between 101 to 200 HP</v>
      </c>
      <c r="I1045" s="8">
        <v>2460.75</v>
      </c>
      <c r="J1045" s="3" t="s">
        <v>491</v>
      </c>
      <c r="K1045" s="10">
        <v>3901</v>
      </c>
      <c r="L1045" s="10">
        <v>2060</v>
      </c>
      <c r="M1045" s="3">
        <v>302</v>
      </c>
      <c r="N1045" s="10">
        <v>6263</v>
      </c>
    </row>
    <row r="1046" spans="1:14" x14ac:dyDescent="0.3">
      <c r="A1046" s="3" t="s">
        <v>186</v>
      </c>
      <c r="B1046" s="3" t="s">
        <v>271</v>
      </c>
      <c r="C1046" s="8">
        <v>37.350625000000001</v>
      </c>
      <c r="D1046" s="25">
        <f t="shared" si="48"/>
        <v>37350.625</v>
      </c>
      <c r="E1046" s="8" t="str">
        <f t="shared" si="49"/>
        <v>Below 50k</v>
      </c>
      <c r="F1046" s="8">
        <v>5.375</v>
      </c>
      <c r="G1046" s="8">
        <v>121.0625</v>
      </c>
      <c r="H1046" s="8" t="str">
        <f t="shared" si="50"/>
        <v>Between 101 to 200 HP</v>
      </c>
      <c r="I1046" s="8">
        <v>1972.8125</v>
      </c>
      <c r="J1046" s="3" t="s">
        <v>491</v>
      </c>
      <c r="K1046" s="10">
        <v>4845</v>
      </c>
      <c r="L1046" s="10">
        <v>1036</v>
      </c>
      <c r="M1046" s="3">
        <v>313</v>
      </c>
      <c r="N1046" s="10">
        <v>6194</v>
      </c>
    </row>
    <row r="1047" spans="1:14" x14ac:dyDescent="0.3">
      <c r="A1047" s="3" t="s">
        <v>30</v>
      </c>
      <c r="B1047" s="3" t="s">
        <v>302</v>
      </c>
      <c r="C1047" s="8">
        <v>25.298749999999998</v>
      </c>
      <c r="D1047" s="25">
        <f t="shared" si="48"/>
        <v>25298.75</v>
      </c>
      <c r="E1047" s="8" t="str">
        <f t="shared" si="49"/>
        <v>Below 50k</v>
      </c>
      <c r="F1047" s="8">
        <v>4.5</v>
      </c>
      <c r="G1047" s="8">
        <v>94</v>
      </c>
      <c r="H1047" s="8" t="str">
        <f t="shared" si="50"/>
        <v>Between 51 to 100 HP</v>
      </c>
      <c r="I1047" s="8">
        <v>1998</v>
      </c>
      <c r="J1047" s="3" t="s">
        <v>491</v>
      </c>
      <c r="K1047" s="10">
        <v>4024</v>
      </c>
      <c r="L1047" s="10">
        <v>1699</v>
      </c>
      <c r="M1047" s="3">
        <v>461</v>
      </c>
      <c r="N1047" s="10">
        <v>6184</v>
      </c>
    </row>
    <row r="1048" spans="1:14" x14ac:dyDescent="0.3">
      <c r="A1048" s="3" t="s">
        <v>77</v>
      </c>
      <c r="B1048" s="3" t="s">
        <v>162</v>
      </c>
      <c r="C1048" s="8">
        <v>145.6466667</v>
      </c>
      <c r="D1048" s="25">
        <f t="shared" si="48"/>
        <v>145646.6667</v>
      </c>
      <c r="E1048" s="8" t="str">
        <f t="shared" si="49"/>
        <v>Between 100k - 200k</v>
      </c>
      <c r="F1048" s="8">
        <v>6</v>
      </c>
      <c r="G1048" s="8">
        <v>283</v>
      </c>
      <c r="H1048" s="8" t="str">
        <f t="shared" si="50"/>
        <v>Between 201 to 300 HP</v>
      </c>
      <c r="I1048" s="8">
        <v>5000</v>
      </c>
      <c r="J1048" s="3" t="s">
        <v>491</v>
      </c>
      <c r="K1048" s="10">
        <v>4976</v>
      </c>
      <c r="L1048" s="10">
        <v>830</v>
      </c>
      <c r="M1048" s="3">
        <v>297</v>
      </c>
      <c r="N1048" s="10">
        <v>6103</v>
      </c>
    </row>
    <row r="1049" spans="1:14" x14ac:dyDescent="0.3">
      <c r="A1049" s="3" t="s">
        <v>59</v>
      </c>
      <c r="B1049" s="3" t="s">
        <v>304</v>
      </c>
      <c r="C1049" s="8">
        <v>36.701250000000002</v>
      </c>
      <c r="D1049" s="25">
        <f t="shared" si="48"/>
        <v>36701.25</v>
      </c>
      <c r="E1049" s="8" t="str">
        <f t="shared" si="49"/>
        <v>Below 50k</v>
      </c>
      <c r="F1049" s="8">
        <v>4.875</v>
      </c>
      <c r="G1049" s="8">
        <v>91.75</v>
      </c>
      <c r="H1049" s="8" t="str">
        <f t="shared" si="50"/>
        <v>Between 51 to 100 HP</v>
      </c>
      <c r="I1049" s="8">
        <v>2019.75</v>
      </c>
      <c r="J1049" s="3" t="s">
        <v>491</v>
      </c>
      <c r="K1049" s="10">
        <v>4139</v>
      </c>
      <c r="L1049" s="10">
        <v>1633</v>
      </c>
      <c r="M1049" s="3">
        <v>326</v>
      </c>
      <c r="N1049" s="10">
        <v>6098</v>
      </c>
    </row>
    <row r="1050" spans="1:14" x14ac:dyDescent="0.3">
      <c r="A1050" s="3" t="s">
        <v>137</v>
      </c>
      <c r="B1050" s="3" t="s">
        <v>258</v>
      </c>
      <c r="C1050" s="8">
        <v>84.601249999999993</v>
      </c>
      <c r="D1050" s="25">
        <f t="shared" si="48"/>
        <v>84601.25</v>
      </c>
      <c r="E1050" s="8" t="str">
        <f t="shared" si="49"/>
        <v>Between 50K - 100k</v>
      </c>
      <c r="F1050" s="8">
        <v>6.5</v>
      </c>
      <c r="G1050" s="8">
        <v>220.5</v>
      </c>
      <c r="H1050" s="8" t="str">
        <f t="shared" si="50"/>
        <v>Between 201 to 300 HP</v>
      </c>
      <c r="I1050" s="8">
        <v>3071</v>
      </c>
      <c r="J1050" s="3" t="s">
        <v>491</v>
      </c>
      <c r="K1050" s="10">
        <v>4815</v>
      </c>
      <c r="L1050" s="10">
        <v>979</v>
      </c>
      <c r="M1050" s="3">
        <v>291</v>
      </c>
      <c r="N1050" s="10">
        <v>6085</v>
      </c>
    </row>
    <row r="1051" spans="1:14" x14ac:dyDescent="0.3">
      <c r="A1051" s="3" t="s">
        <v>106</v>
      </c>
      <c r="B1051" s="3" t="s">
        <v>282</v>
      </c>
      <c r="C1051" s="8">
        <v>20.74</v>
      </c>
      <c r="D1051" s="25">
        <f t="shared" si="48"/>
        <v>20740</v>
      </c>
      <c r="E1051" s="8" t="str">
        <f t="shared" si="49"/>
        <v>Below 50k</v>
      </c>
      <c r="F1051" s="8">
        <v>5</v>
      </c>
      <c r="G1051" s="8">
        <v>75</v>
      </c>
      <c r="H1051" s="8" t="str">
        <f t="shared" si="50"/>
        <v>Between 51 to 100 HP</v>
      </c>
      <c r="I1051" s="8">
        <v>1695</v>
      </c>
      <c r="J1051" s="3" t="s">
        <v>491</v>
      </c>
      <c r="K1051" s="10">
        <v>3293</v>
      </c>
      <c r="L1051" s="10">
        <v>2478</v>
      </c>
      <c r="M1051" s="3">
        <v>294</v>
      </c>
      <c r="N1051" s="10">
        <v>6065</v>
      </c>
    </row>
    <row r="1052" spans="1:14" x14ac:dyDescent="0.3">
      <c r="A1052" s="3" t="s">
        <v>73</v>
      </c>
      <c r="B1052" s="3" t="s">
        <v>239</v>
      </c>
      <c r="C1052" s="8">
        <v>33.494999999999997</v>
      </c>
      <c r="D1052" s="25">
        <f t="shared" si="48"/>
        <v>33495</v>
      </c>
      <c r="E1052" s="8" t="str">
        <f t="shared" si="49"/>
        <v>Below 50k</v>
      </c>
      <c r="F1052" s="8">
        <v>0</v>
      </c>
      <c r="G1052" s="8">
        <v>81</v>
      </c>
      <c r="H1052" s="8" t="str">
        <f t="shared" si="50"/>
        <v>Between 51 to 100 HP</v>
      </c>
      <c r="I1052" s="8">
        <v>285</v>
      </c>
      <c r="J1052" s="3" t="s">
        <v>493</v>
      </c>
      <c r="K1052" s="10">
        <v>3452</v>
      </c>
      <c r="L1052" s="10">
        <v>2434</v>
      </c>
      <c r="M1052" s="3">
        <v>159</v>
      </c>
      <c r="N1052" s="10">
        <v>6045</v>
      </c>
    </row>
    <row r="1053" spans="1:14" x14ac:dyDescent="0.3">
      <c r="A1053" s="3" t="s">
        <v>285</v>
      </c>
      <c r="B1053" s="3" t="s">
        <v>286</v>
      </c>
      <c r="C1053" s="8">
        <v>53.792000000000002</v>
      </c>
      <c r="D1053" s="25">
        <f t="shared" si="48"/>
        <v>53792</v>
      </c>
      <c r="E1053" s="8" t="str">
        <f t="shared" si="49"/>
        <v>Between 50K - 100k</v>
      </c>
      <c r="F1053" s="8">
        <v>6</v>
      </c>
      <c r="G1053" s="8">
        <v>134.33333329999999</v>
      </c>
      <c r="H1053" s="8" t="str">
        <f t="shared" si="50"/>
        <v>Between 101 to 200 HP</v>
      </c>
      <c r="I1053" s="8">
        <v>1730</v>
      </c>
      <c r="J1053" s="3" t="s">
        <v>491</v>
      </c>
      <c r="K1053" s="10">
        <v>5175</v>
      </c>
      <c r="L1053" s="10">
        <v>551</v>
      </c>
      <c r="M1053" s="3">
        <v>263</v>
      </c>
      <c r="N1053" s="10">
        <v>5989</v>
      </c>
    </row>
    <row r="1054" spans="1:14" x14ac:dyDescent="0.3">
      <c r="A1054" s="3" t="s">
        <v>279</v>
      </c>
      <c r="B1054" s="3" t="s">
        <v>280</v>
      </c>
      <c r="C1054" s="8">
        <v>26.591249999999999</v>
      </c>
      <c r="D1054" s="25">
        <f t="shared" si="48"/>
        <v>26591.25</v>
      </c>
      <c r="E1054" s="8" t="str">
        <f t="shared" si="49"/>
        <v>Below 50k</v>
      </c>
      <c r="F1054" s="8">
        <v>4.125</v>
      </c>
      <c r="G1054" s="8">
        <v>108.625</v>
      </c>
      <c r="H1054" s="8" t="str">
        <f t="shared" si="50"/>
        <v>Between 101 to 200 HP</v>
      </c>
      <c r="I1054" s="8">
        <v>1911.75</v>
      </c>
      <c r="J1054" s="3" t="s">
        <v>491</v>
      </c>
      <c r="K1054" s="10">
        <v>3712</v>
      </c>
      <c r="L1054" s="10">
        <v>1927</v>
      </c>
      <c r="M1054" s="3">
        <v>227</v>
      </c>
      <c r="N1054" s="10">
        <v>5866</v>
      </c>
    </row>
    <row r="1055" spans="1:14" x14ac:dyDescent="0.3">
      <c r="A1055" s="3" t="s">
        <v>59</v>
      </c>
      <c r="B1055" s="3" t="s">
        <v>335</v>
      </c>
      <c r="C1055" s="8">
        <v>7.7119999999999997</v>
      </c>
      <c r="D1055" s="25">
        <f t="shared" si="48"/>
        <v>7712</v>
      </c>
      <c r="E1055" s="8" t="str">
        <f t="shared" si="49"/>
        <v>Below 50k</v>
      </c>
      <c r="F1055" s="8">
        <v>5</v>
      </c>
      <c r="G1055" s="8">
        <v>29</v>
      </c>
      <c r="H1055" s="8" t="str">
        <f t="shared" si="50"/>
        <v>Below 50 HP</v>
      </c>
      <c r="I1055" s="8">
        <v>899</v>
      </c>
      <c r="J1055" s="3" t="s">
        <v>491</v>
      </c>
      <c r="K1055" s="10">
        <v>2851</v>
      </c>
      <c r="L1055" s="10">
        <v>2636</v>
      </c>
      <c r="M1055" s="3">
        <v>298</v>
      </c>
      <c r="N1055" s="10">
        <v>5785</v>
      </c>
    </row>
    <row r="1056" spans="1:14" x14ac:dyDescent="0.3">
      <c r="A1056" s="3" t="s">
        <v>73</v>
      </c>
      <c r="B1056" s="3" t="s">
        <v>284</v>
      </c>
      <c r="C1056" s="8">
        <v>19.895</v>
      </c>
      <c r="D1056" s="25">
        <f t="shared" si="48"/>
        <v>19895</v>
      </c>
      <c r="E1056" s="8" t="str">
        <f t="shared" si="49"/>
        <v>Below 50k</v>
      </c>
      <c r="F1056" s="8">
        <v>4.8</v>
      </c>
      <c r="G1056" s="8">
        <v>94</v>
      </c>
      <c r="H1056" s="8" t="str">
        <f t="shared" si="50"/>
        <v>Between 51 to 100 HP</v>
      </c>
      <c r="I1056" s="8">
        <v>1742.6</v>
      </c>
      <c r="J1056" s="3" t="s">
        <v>491</v>
      </c>
      <c r="K1056" s="10">
        <v>3437</v>
      </c>
      <c r="L1056" s="10">
        <v>1840</v>
      </c>
      <c r="M1056" s="3">
        <v>240</v>
      </c>
      <c r="N1056" s="10">
        <v>5517</v>
      </c>
    </row>
    <row r="1057" spans="1:14" x14ac:dyDescent="0.3">
      <c r="A1057" s="3" t="s">
        <v>139</v>
      </c>
      <c r="B1057" s="3" t="s">
        <v>278</v>
      </c>
      <c r="C1057" s="8">
        <v>53.627333329999999</v>
      </c>
      <c r="D1057" s="25">
        <f t="shared" si="48"/>
        <v>53627.333330000001</v>
      </c>
      <c r="E1057" s="8" t="str">
        <f t="shared" si="49"/>
        <v>Between 50K - 100k</v>
      </c>
      <c r="F1057" s="8">
        <v>0</v>
      </c>
      <c r="G1057" s="8">
        <v>122.66666669999999</v>
      </c>
      <c r="H1057" s="8" t="str">
        <f t="shared" si="50"/>
        <v>Between 101 to 200 HP</v>
      </c>
      <c r="I1057" s="8">
        <v>2331.333333</v>
      </c>
      <c r="J1057" s="3" t="s">
        <v>491</v>
      </c>
      <c r="K1057" s="10">
        <v>3747</v>
      </c>
      <c r="L1057" s="10">
        <v>1167</v>
      </c>
      <c r="M1057" s="3">
        <v>361</v>
      </c>
      <c r="N1057" s="10">
        <v>5275</v>
      </c>
    </row>
    <row r="1058" spans="1:14" x14ac:dyDescent="0.3">
      <c r="A1058" s="3" t="s">
        <v>73</v>
      </c>
      <c r="B1058" s="3" t="s">
        <v>221</v>
      </c>
      <c r="C1058" s="8">
        <v>23.58666667</v>
      </c>
      <c r="D1058" s="25">
        <f t="shared" si="48"/>
        <v>23586.666669999999</v>
      </c>
      <c r="E1058" s="8" t="str">
        <f t="shared" si="49"/>
        <v>Below 50k</v>
      </c>
      <c r="F1058" s="8">
        <v>5.25</v>
      </c>
      <c r="G1058" s="8">
        <v>81.166666669999998</v>
      </c>
      <c r="H1058" s="8" t="str">
        <f t="shared" si="50"/>
        <v>Between 51 to 100 HP</v>
      </c>
      <c r="I1058" s="8">
        <v>1509.75</v>
      </c>
      <c r="J1058" s="3" t="s">
        <v>491</v>
      </c>
      <c r="K1058" s="10">
        <v>3089</v>
      </c>
      <c r="L1058" s="10">
        <v>2078</v>
      </c>
      <c r="M1058" s="3">
        <v>103</v>
      </c>
      <c r="N1058" s="10">
        <v>5270</v>
      </c>
    </row>
    <row r="1059" spans="1:14" x14ac:dyDescent="0.3">
      <c r="A1059" s="3" t="s">
        <v>133</v>
      </c>
      <c r="B1059" s="3" t="s">
        <v>288</v>
      </c>
      <c r="C1059" s="8">
        <v>24.35</v>
      </c>
      <c r="D1059" s="25">
        <f t="shared" si="48"/>
        <v>24350</v>
      </c>
      <c r="E1059" s="8" t="str">
        <f t="shared" si="49"/>
        <v>Below 50k</v>
      </c>
      <c r="F1059" s="8">
        <v>6</v>
      </c>
      <c r="G1059" s="8">
        <v>60</v>
      </c>
      <c r="H1059" s="8" t="str">
        <f t="shared" si="50"/>
        <v>Between 51 to 100 HP</v>
      </c>
      <c r="I1059" s="8">
        <v>698</v>
      </c>
      <c r="J1059" s="3" t="s">
        <v>491</v>
      </c>
      <c r="K1059" s="10">
        <v>3132</v>
      </c>
      <c r="L1059" s="10">
        <v>1757</v>
      </c>
      <c r="M1059" s="3">
        <v>357</v>
      </c>
      <c r="N1059" s="10">
        <v>5246</v>
      </c>
    </row>
    <row r="1060" spans="1:14" x14ac:dyDescent="0.3">
      <c r="A1060" s="3" t="s">
        <v>91</v>
      </c>
      <c r="B1060" s="3">
        <v>440</v>
      </c>
      <c r="C1060" s="8">
        <v>20.278962960000001</v>
      </c>
      <c r="D1060" s="25">
        <f t="shared" si="48"/>
        <v>20278.962960000001</v>
      </c>
      <c r="E1060" s="8" t="str">
        <f t="shared" si="49"/>
        <v>Below 50k</v>
      </c>
      <c r="F1060" s="8">
        <v>4.1111111109999996</v>
      </c>
      <c r="G1060" s="8">
        <v>72.851851850000003</v>
      </c>
      <c r="H1060" s="8" t="str">
        <f t="shared" si="50"/>
        <v>Between 51 to 100 HP</v>
      </c>
      <c r="I1060" s="8">
        <v>1832.8888890000001</v>
      </c>
      <c r="J1060" s="3" t="s">
        <v>491</v>
      </c>
      <c r="K1060" s="10">
        <v>3411</v>
      </c>
      <c r="L1060" s="10">
        <v>1551</v>
      </c>
      <c r="M1060" s="3">
        <v>283</v>
      </c>
      <c r="N1060" s="10">
        <v>5245</v>
      </c>
    </row>
    <row r="1061" spans="1:14" x14ac:dyDescent="0.3">
      <c r="A1061" s="3" t="s">
        <v>34</v>
      </c>
      <c r="B1061" s="3" t="s">
        <v>276</v>
      </c>
      <c r="C1061" s="8">
        <v>95.299166670000005</v>
      </c>
      <c r="D1061" s="25">
        <f t="shared" si="48"/>
        <v>95299.166670000006</v>
      </c>
      <c r="E1061" s="8" t="str">
        <f t="shared" si="49"/>
        <v>Between 50K - 100k</v>
      </c>
      <c r="F1061" s="8">
        <v>6.3333333329999997</v>
      </c>
      <c r="G1061" s="8">
        <v>253.66666670000001</v>
      </c>
      <c r="H1061" s="8" t="str">
        <f t="shared" si="50"/>
        <v>Between 201 to 300 HP</v>
      </c>
      <c r="I1061" s="8">
        <v>3764.333333</v>
      </c>
      <c r="J1061" s="3" t="s">
        <v>491</v>
      </c>
      <c r="K1061" s="10">
        <v>4408</v>
      </c>
      <c r="L1061" s="10">
        <v>631</v>
      </c>
      <c r="M1061" s="3">
        <v>204</v>
      </c>
      <c r="N1061" s="10">
        <v>5243</v>
      </c>
    </row>
    <row r="1062" spans="1:14" x14ac:dyDescent="0.3">
      <c r="A1062" s="3" t="s">
        <v>67</v>
      </c>
      <c r="B1062" s="3">
        <v>9000</v>
      </c>
      <c r="C1062" s="8">
        <v>41.616</v>
      </c>
      <c r="D1062" s="25">
        <f t="shared" si="48"/>
        <v>41616</v>
      </c>
      <c r="E1062" s="8" t="str">
        <f t="shared" si="49"/>
        <v>Below 50k</v>
      </c>
      <c r="F1062" s="8">
        <v>4.5999999999999996</v>
      </c>
      <c r="G1062" s="8">
        <v>125.36</v>
      </c>
      <c r="H1062" s="8" t="str">
        <f t="shared" si="50"/>
        <v>Between 101 to 200 HP</v>
      </c>
      <c r="I1062" s="8">
        <v>2336.52</v>
      </c>
      <c r="J1062" s="3" t="s">
        <v>491</v>
      </c>
      <c r="K1062" s="10">
        <v>4137</v>
      </c>
      <c r="L1062" s="10">
        <v>783</v>
      </c>
      <c r="M1062" s="3">
        <v>312</v>
      </c>
      <c r="N1062" s="10">
        <v>5232</v>
      </c>
    </row>
    <row r="1063" spans="1:14" x14ac:dyDescent="0.3">
      <c r="A1063" s="3" t="s">
        <v>70</v>
      </c>
      <c r="B1063" s="3" t="s">
        <v>338</v>
      </c>
      <c r="C1063" s="8">
        <v>16.445499999999999</v>
      </c>
      <c r="D1063" s="25">
        <f t="shared" si="48"/>
        <v>16445.5</v>
      </c>
      <c r="E1063" s="8" t="str">
        <f t="shared" si="49"/>
        <v>Below 50k</v>
      </c>
      <c r="F1063" s="8">
        <v>4.6666666670000003</v>
      </c>
      <c r="G1063" s="8">
        <v>78</v>
      </c>
      <c r="H1063" s="8" t="str">
        <f t="shared" si="50"/>
        <v>Between 51 to 100 HP</v>
      </c>
      <c r="I1063" s="8">
        <v>1741</v>
      </c>
      <c r="J1063" s="3" t="s">
        <v>491</v>
      </c>
      <c r="K1063" s="10">
        <v>3397</v>
      </c>
      <c r="L1063" s="10">
        <v>1531</v>
      </c>
      <c r="M1063" s="3">
        <v>276</v>
      </c>
      <c r="N1063" s="10">
        <v>5204</v>
      </c>
    </row>
    <row r="1064" spans="1:14" x14ac:dyDescent="0.3">
      <c r="A1064" s="3" t="s">
        <v>26</v>
      </c>
      <c r="B1064" s="3" t="s">
        <v>320</v>
      </c>
      <c r="C1064" s="8">
        <v>27.789666669999999</v>
      </c>
      <c r="D1064" s="25">
        <f t="shared" si="48"/>
        <v>27789.666669999999</v>
      </c>
      <c r="E1064" s="8" t="str">
        <f t="shared" si="49"/>
        <v>Below 50k</v>
      </c>
      <c r="F1064" s="8">
        <v>4.6666666670000003</v>
      </c>
      <c r="G1064" s="8">
        <v>110.66666669999999</v>
      </c>
      <c r="H1064" s="8" t="str">
        <f t="shared" si="50"/>
        <v>Between 101 to 200 HP</v>
      </c>
      <c r="I1064" s="8">
        <v>2050.333333</v>
      </c>
      <c r="J1064" s="3" t="s">
        <v>491</v>
      </c>
      <c r="K1064" s="10">
        <v>3691</v>
      </c>
      <c r="L1064" s="10">
        <v>1233</v>
      </c>
      <c r="M1064" s="3">
        <v>233</v>
      </c>
      <c r="N1064" s="10">
        <v>5157</v>
      </c>
    </row>
    <row r="1065" spans="1:14" x14ac:dyDescent="0.3">
      <c r="A1065" s="3" t="s">
        <v>119</v>
      </c>
      <c r="B1065" s="3" t="s">
        <v>225</v>
      </c>
      <c r="C1065" s="8">
        <v>23.16515789</v>
      </c>
      <c r="D1065" s="25">
        <f t="shared" si="48"/>
        <v>23165.157889999999</v>
      </c>
      <c r="E1065" s="8" t="str">
        <f t="shared" si="49"/>
        <v>Below 50k</v>
      </c>
      <c r="F1065" s="8">
        <v>3.9473684210000002</v>
      </c>
      <c r="G1065" s="8">
        <v>82.157894740000003</v>
      </c>
      <c r="H1065" s="8" t="str">
        <f t="shared" si="50"/>
        <v>Between 51 to 100 HP</v>
      </c>
      <c r="I1065" s="8">
        <v>1817.315789</v>
      </c>
      <c r="J1065" s="3" t="s">
        <v>491</v>
      </c>
      <c r="K1065" s="10">
        <v>3208</v>
      </c>
      <c r="L1065" s="10">
        <v>1449</v>
      </c>
      <c r="M1065" s="3">
        <v>316</v>
      </c>
      <c r="N1065" s="10">
        <v>4973</v>
      </c>
    </row>
    <row r="1066" spans="1:14" x14ac:dyDescent="0.3">
      <c r="A1066" s="3" t="s">
        <v>59</v>
      </c>
      <c r="B1066" s="3" t="s">
        <v>359</v>
      </c>
      <c r="C1066" s="8">
        <v>20.124187500000001</v>
      </c>
      <c r="D1066" s="25">
        <f t="shared" si="48"/>
        <v>20124.1875</v>
      </c>
      <c r="E1066" s="8" t="str">
        <f t="shared" si="49"/>
        <v>Below 50k</v>
      </c>
      <c r="F1066" s="8">
        <v>4.875</v>
      </c>
      <c r="G1066" s="8">
        <v>79.875</v>
      </c>
      <c r="H1066" s="8" t="str">
        <f t="shared" si="50"/>
        <v>Between 51 to 100 HP</v>
      </c>
      <c r="I1066" s="8">
        <v>1836.875</v>
      </c>
      <c r="J1066" s="3" t="s">
        <v>491</v>
      </c>
      <c r="K1066" s="10">
        <v>3492</v>
      </c>
      <c r="L1066" s="10">
        <v>1083</v>
      </c>
      <c r="M1066" s="3">
        <v>247</v>
      </c>
      <c r="N1066" s="10">
        <v>4822</v>
      </c>
    </row>
    <row r="1067" spans="1:14" x14ac:dyDescent="0.3">
      <c r="A1067" s="3" t="s">
        <v>26</v>
      </c>
      <c r="B1067" s="3" t="s">
        <v>260</v>
      </c>
      <c r="C1067" s="8">
        <v>24.611999999999998</v>
      </c>
      <c r="D1067" s="25">
        <f t="shared" si="48"/>
        <v>24612</v>
      </c>
      <c r="E1067" s="8" t="str">
        <f t="shared" si="49"/>
        <v>Below 50k</v>
      </c>
      <c r="F1067" s="8">
        <v>0</v>
      </c>
      <c r="G1067" s="8">
        <v>72</v>
      </c>
      <c r="H1067" s="8" t="str">
        <f t="shared" si="50"/>
        <v>Between 51 to 100 HP</v>
      </c>
      <c r="I1067" s="8">
        <v>1339</v>
      </c>
      <c r="J1067" s="3" t="s">
        <v>491</v>
      </c>
      <c r="K1067" s="10">
        <v>3141</v>
      </c>
      <c r="L1067" s="10">
        <v>1365</v>
      </c>
      <c r="M1067" s="3">
        <v>290</v>
      </c>
      <c r="N1067" s="10">
        <v>4796</v>
      </c>
    </row>
    <row r="1068" spans="1:14" x14ac:dyDescent="0.3">
      <c r="A1068" s="3" t="s">
        <v>22</v>
      </c>
      <c r="B1068" s="3">
        <v>806</v>
      </c>
      <c r="C1068" s="8">
        <v>29.57028571</v>
      </c>
      <c r="D1068" s="25">
        <f t="shared" si="48"/>
        <v>29570.28571</v>
      </c>
      <c r="E1068" s="8" t="str">
        <f t="shared" si="49"/>
        <v>Below 50k</v>
      </c>
      <c r="F1068" s="8">
        <v>5</v>
      </c>
      <c r="G1068" s="8">
        <v>84</v>
      </c>
      <c r="H1068" s="8" t="str">
        <f t="shared" si="50"/>
        <v>Between 51 to 100 HP</v>
      </c>
      <c r="I1068" s="8">
        <v>1997.142857</v>
      </c>
      <c r="J1068" s="3" t="s">
        <v>492</v>
      </c>
      <c r="K1068" s="10">
        <v>3243</v>
      </c>
      <c r="L1068" s="10">
        <v>1231</v>
      </c>
      <c r="M1068" s="3">
        <v>241</v>
      </c>
      <c r="N1068" s="10">
        <v>4715</v>
      </c>
    </row>
    <row r="1069" spans="1:14" x14ac:dyDescent="0.3">
      <c r="A1069" s="3" t="s">
        <v>186</v>
      </c>
      <c r="B1069" s="3" t="s">
        <v>300</v>
      </c>
      <c r="C1069" s="8">
        <v>55.2</v>
      </c>
      <c r="D1069" s="25">
        <f t="shared" si="48"/>
        <v>55200</v>
      </c>
      <c r="E1069" s="8" t="str">
        <f t="shared" si="49"/>
        <v>Between 50K - 100k</v>
      </c>
      <c r="F1069" s="8">
        <v>6</v>
      </c>
      <c r="G1069" s="8">
        <v>163.5</v>
      </c>
      <c r="H1069" s="8" t="str">
        <f t="shared" si="50"/>
        <v>Between 101 to 200 HP</v>
      </c>
      <c r="I1069" s="8">
        <v>2696.5</v>
      </c>
      <c r="J1069" s="3" t="s">
        <v>491</v>
      </c>
      <c r="K1069" s="10">
        <v>3124</v>
      </c>
      <c r="L1069" s="10">
        <v>1183</v>
      </c>
      <c r="M1069" s="3">
        <v>289</v>
      </c>
      <c r="N1069" s="10">
        <v>4596</v>
      </c>
    </row>
    <row r="1070" spans="1:14" x14ac:dyDescent="0.3">
      <c r="A1070" s="3" t="s">
        <v>119</v>
      </c>
      <c r="B1070" s="3" t="s">
        <v>336</v>
      </c>
      <c r="C1070" s="8">
        <v>25.082666669999998</v>
      </c>
      <c r="D1070" s="25">
        <f t="shared" si="48"/>
        <v>25082.666669999999</v>
      </c>
      <c r="E1070" s="8" t="str">
        <f t="shared" si="49"/>
        <v>Below 50k</v>
      </c>
      <c r="F1070" s="8">
        <v>4.5333333329999999</v>
      </c>
      <c r="G1070" s="8">
        <v>93.6</v>
      </c>
      <c r="H1070" s="8" t="str">
        <f t="shared" si="50"/>
        <v>Between 51 to 100 HP</v>
      </c>
      <c r="I1070" s="8">
        <v>2127.333333</v>
      </c>
      <c r="J1070" s="3" t="s">
        <v>491</v>
      </c>
      <c r="K1070" s="10">
        <v>3631</v>
      </c>
      <c r="L1070" s="10">
        <v>763</v>
      </c>
      <c r="M1070" s="3">
        <v>183</v>
      </c>
      <c r="N1070" s="10">
        <v>4577</v>
      </c>
    </row>
    <row r="1071" spans="1:14" x14ac:dyDescent="0.3">
      <c r="A1071" s="3" t="s">
        <v>84</v>
      </c>
      <c r="B1071" s="3" t="s">
        <v>339</v>
      </c>
      <c r="C1071" s="8">
        <v>17.587</v>
      </c>
      <c r="D1071" s="25">
        <f t="shared" si="48"/>
        <v>17587</v>
      </c>
      <c r="E1071" s="8" t="str">
        <f t="shared" si="49"/>
        <v>Below 50k</v>
      </c>
      <c r="F1071" s="8">
        <v>4.0833333329999997</v>
      </c>
      <c r="G1071" s="8">
        <v>73.083333330000002</v>
      </c>
      <c r="H1071" s="8" t="str">
        <f t="shared" si="50"/>
        <v>Between 51 to 100 HP</v>
      </c>
      <c r="I1071" s="8">
        <v>1363.5</v>
      </c>
      <c r="J1071" s="3" t="s">
        <v>491</v>
      </c>
      <c r="K1071" s="10">
        <v>2715</v>
      </c>
      <c r="L1071" s="10">
        <v>1478</v>
      </c>
      <c r="M1071" s="3">
        <v>245</v>
      </c>
      <c r="N1071" s="10">
        <v>4438</v>
      </c>
    </row>
    <row r="1072" spans="1:14" x14ac:dyDescent="0.3">
      <c r="A1072" s="3" t="s">
        <v>53</v>
      </c>
      <c r="B1072" s="3" t="s">
        <v>332</v>
      </c>
      <c r="C1072" s="8">
        <v>17.312419349999999</v>
      </c>
      <c r="D1072" s="25">
        <f t="shared" si="48"/>
        <v>17312.41935</v>
      </c>
      <c r="E1072" s="8" t="str">
        <f t="shared" si="49"/>
        <v>Below 50k</v>
      </c>
      <c r="F1072" s="8">
        <v>4.9677419350000003</v>
      </c>
      <c r="G1072" s="8">
        <v>66.354838709999996</v>
      </c>
      <c r="H1072" s="8" t="str">
        <f t="shared" si="50"/>
        <v>Between 51 to 100 HP</v>
      </c>
      <c r="I1072" s="8">
        <v>1655.741935</v>
      </c>
      <c r="J1072" s="3" t="s">
        <v>491</v>
      </c>
      <c r="K1072" s="10">
        <v>2891</v>
      </c>
      <c r="L1072" s="10">
        <v>1246</v>
      </c>
      <c r="M1072" s="3">
        <v>201</v>
      </c>
      <c r="N1072" s="10">
        <v>4338</v>
      </c>
    </row>
    <row r="1073" spans="1:14" x14ac:dyDescent="0.3">
      <c r="A1073" s="3" t="s">
        <v>22</v>
      </c>
      <c r="B1073" s="3">
        <v>607</v>
      </c>
      <c r="C1073" s="8">
        <v>48.09553571</v>
      </c>
      <c r="D1073" s="25">
        <f t="shared" si="48"/>
        <v>48095.535709999996</v>
      </c>
      <c r="E1073" s="8" t="str">
        <f t="shared" si="49"/>
        <v>Below 50k</v>
      </c>
      <c r="F1073" s="8">
        <v>5.1071428570000004</v>
      </c>
      <c r="G1073" s="8">
        <v>117.7857143</v>
      </c>
      <c r="H1073" s="8" t="str">
        <f t="shared" si="50"/>
        <v>Between 101 to 200 HP</v>
      </c>
      <c r="I1073" s="8">
        <v>2315</v>
      </c>
      <c r="J1073" s="3" t="s">
        <v>491</v>
      </c>
      <c r="K1073" s="10">
        <v>3554</v>
      </c>
      <c r="L1073" s="10">
        <v>522</v>
      </c>
      <c r="M1073" s="3">
        <v>236</v>
      </c>
      <c r="N1073" s="10">
        <v>4312</v>
      </c>
    </row>
    <row r="1074" spans="1:14" x14ac:dyDescent="0.3">
      <c r="A1074" s="3" t="s">
        <v>289</v>
      </c>
      <c r="B1074" s="3" t="s">
        <v>290</v>
      </c>
      <c r="C1074" s="8">
        <v>360.755</v>
      </c>
      <c r="D1074" s="25">
        <f t="shared" si="48"/>
        <v>360755</v>
      </c>
      <c r="E1074" s="8" t="str">
        <f t="shared" si="49"/>
        <v>Beyond 200k</v>
      </c>
      <c r="F1074" s="8">
        <v>6</v>
      </c>
      <c r="G1074" s="8">
        <v>410</v>
      </c>
      <c r="H1074" s="8" t="str">
        <f t="shared" si="50"/>
        <v>Between 401 to 450 HP</v>
      </c>
      <c r="I1074" s="8">
        <v>5341</v>
      </c>
      <c r="J1074" s="3" t="s">
        <v>491</v>
      </c>
      <c r="K1074" s="10">
        <v>3774</v>
      </c>
      <c r="L1074" s="10">
        <v>318</v>
      </c>
      <c r="M1074" s="3">
        <v>159</v>
      </c>
      <c r="N1074" s="10">
        <v>4251</v>
      </c>
    </row>
    <row r="1075" spans="1:14" x14ac:dyDescent="0.3">
      <c r="A1075" s="3" t="s">
        <v>70</v>
      </c>
      <c r="B1075" s="3" t="s">
        <v>321</v>
      </c>
      <c r="C1075" s="8">
        <v>19.055</v>
      </c>
      <c r="D1075" s="25">
        <f t="shared" si="48"/>
        <v>19055</v>
      </c>
      <c r="E1075" s="8" t="str">
        <f t="shared" si="49"/>
        <v>Below 50k</v>
      </c>
      <c r="F1075" s="8">
        <v>4.5999999999999996</v>
      </c>
      <c r="G1075" s="8">
        <v>89.2</v>
      </c>
      <c r="H1075" s="8" t="str">
        <f t="shared" si="50"/>
        <v>Between 51 to 100 HP</v>
      </c>
      <c r="I1075" s="8">
        <v>1827.8</v>
      </c>
      <c r="J1075" s="3" t="s">
        <v>491</v>
      </c>
      <c r="K1075" s="10">
        <v>3019</v>
      </c>
      <c r="L1075" s="10">
        <v>1029</v>
      </c>
      <c r="M1075" s="3">
        <v>177</v>
      </c>
      <c r="N1075" s="10">
        <v>4225</v>
      </c>
    </row>
    <row r="1076" spans="1:14" x14ac:dyDescent="0.3">
      <c r="A1076" s="3" t="s">
        <v>73</v>
      </c>
      <c r="B1076" s="3" t="s">
        <v>310</v>
      </c>
      <c r="C1076" s="8">
        <v>28.803000000000001</v>
      </c>
      <c r="D1076" s="25">
        <f t="shared" si="48"/>
        <v>28803</v>
      </c>
      <c r="E1076" s="8" t="str">
        <f t="shared" si="49"/>
        <v>Below 50k</v>
      </c>
      <c r="F1076" s="8">
        <v>4.8</v>
      </c>
      <c r="G1076" s="8">
        <v>111.2</v>
      </c>
      <c r="H1076" s="8" t="str">
        <f t="shared" si="50"/>
        <v>Between 101 to 200 HP</v>
      </c>
      <c r="I1076" s="8">
        <v>2126.8000000000002</v>
      </c>
      <c r="J1076" s="3" t="s">
        <v>491</v>
      </c>
      <c r="K1076" s="10">
        <v>3264</v>
      </c>
      <c r="L1076" s="10">
        <v>746</v>
      </c>
      <c r="M1076" s="3">
        <v>150</v>
      </c>
      <c r="N1076" s="10">
        <v>4160</v>
      </c>
    </row>
    <row r="1077" spans="1:14" x14ac:dyDescent="0.3">
      <c r="A1077" s="3" t="s">
        <v>73</v>
      </c>
      <c r="B1077" s="3" t="s">
        <v>349</v>
      </c>
      <c r="C1077" s="8">
        <v>15.161666670000001</v>
      </c>
      <c r="D1077" s="25">
        <f t="shared" si="48"/>
        <v>15161.666670000001</v>
      </c>
      <c r="E1077" s="8" t="str">
        <f t="shared" si="49"/>
        <v>Below 50k</v>
      </c>
      <c r="F1077" s="8">
        <v>4.6666666670000003</v>
      </c>
      <c r="G1077" s="8">
        <v>75</v>
      </c>
      <c r="H1077" s="8" t="str">
        <f t="shared" si="50"/>
        <v>Between 51 to 100 HP</v>
      </c>
      <c r="I1077" s="8">
        <v>1594</v>
      </c>
      <c r="J1077" s="3" t="s">
        <v>491</v>
      </c>
      <c r="K1077" s="10">
        <v>2644</v>
      </c>
      <c r="L1077" s="10">
        <v>1166</v>
      </c>
      <c r="M1077" s="3">
        <v>226</v>
      </c>
      <c r="N1077" s="10">
        <v>4036</v>
      </c>
    </row>
    <row r="1078" spans="1:14" x14ac:dyDescent="0.3">
      <c r="A1078" s="3" t="s">
        <v>24</v>
      </c>
      <c r="B1078" s="3" t="s">
        <v>360</v>
      </c>
      <c r="C1078" s="8">
        <v>22.953833329999998</v>
      </c>
      <c r="D1078" s="25">
        <f t="shared" si="48"/>
        <v>22953.833329999998</v>
      </c>
      <c r="E1078" s="8" t="str">
        <f t="shared" si="49"/>
        <v>Below 50k</v>
      </c>
      <c r="F1078" s="8">
        <v>5</v>
      </c>
      <c r="G1078" s="8">
        <v>67.333333330000002</v>
      </c>
      <c r="H1078" s="8" t="str">
        <f t="shared" si="50"/>
        <v>Between 51 to 100 HP</v>
      </c>
      <c r="I1078" s="8">
        <v>1908.166667</v>
      </c>
      <c r="J1078" s="3" t="s">
        <v>491</v>
      </c>
      <c r="K1078" s="10">
        <v>2763</v>
      </c>
      <c r="L1078" s="10">
        <v>1024</v>
      </c>
      <c r="M1078" s="3">
        <v>225</v>
      </c>
      <c r="N1078" s="10">
        <v>4012</v>
      </c>
    </row>
    <row r="1079" spans="1:14" x14ac:dyDescent="0.3">
      <c r="A1079" s="3" t="s">
        <v>70</v>
      </c>
      <c r="B1079" s="3" t="s">
        <v>308</v>
      </c>
      <c r="C1079" s="8">
        <v>44.628333329999997</v>
      </c>
      <c r="D1079" s="25">
        <f t="shared" si="48"/>
        <v>44628.333329999994</v>
      </c>
      <c r="E1079" s="8" t="str">
        <f t="shared" si="49"/>
        <v>Below 50k</v>
      </c>
      <c r="F1079" s="8">
        <v>4.3333333329999997</v>
      </c>
      <c r="G1079" s="8">
        <v>127.66666669999999</v>
      </c>
      <c r="H1079" s="8" t="str">
        <f t="shared" si="50"/>
        <v>Between 101 to 200 HP</v>
      </c>
      <c r="I1079" s="8">
        <v>3100.333333</v>
      </c>
      <c r="J1079" s="3" t="s">
        <v>492</v>
      </c>
      <c r="K1079" s="10">
        <v>2950</v>
      </c>
      <c r="L1079" s="10">
        <v>823</v>
      </c>
      <c r="M1079" s="3">
        <v>83</v>
      </c>
      <c r="N1079" s="10">
        <v>3856</v>
      </c>
    </row>
    <row r="1080" spans="1:14" x14ac:dyDescent="0.3">
      <c r="A1080" s="3" t="s">
        <v>70</v>
      </c>
      <c r="B1080" s="3" t="s">
        <v>328</v>
      </c>
      <c r="C1080" s="8">
        <v>31.7425</v>
      </c>
      <c r="D1080" s="25">
        <f t="shared" si="48"/>
        <v>31742.5</v>
      </c>
      <c r="E1080" s="8" t="str">
        <f t="shared" si="49"/>
        <v>Below 50k</v>
      </c>
      <c r="F1080" s="8">
        <v>4.8333333329999997</v>
      </c>
      <c r="G1080" s="8">
        <v>119.66666669999999</v>
      </c>
      <c r="H1080" s="8" t="str">
        <f t="shared" si="50"/>
        <v>Between 101 to 200 HP</v>
      </c>
      <c r="I1080" s="8">
        <v>2116</v>
      </c>
      <c r="J1080" s="3" t="s">
        <v>491</v>
      </c>
      <c r="K1080" s="10">
        <v>2899</v>
      </c>
      <c r="L1080" s="10">
        <v>704</v>
      </c>
      <c r="M1080" s="3">
        <v>176</v>
      </c>
      <c r="N1080" s="10">
        <v>3779</v>
      </c>
    </row>
    <row r="1081" spans="1:14" x14ac:dyDescent="0.3">
      <c r="A1081" s="3" t="s">
        <v>19</v>
      </c>
      <c r="B1081" s="3" t="s">
        <v>277</v>
      </c>
      <c r="C1081" s="8">
        <v>125.49625</v>
      </c>
      <c r="D1081" s="25">
        <f t="shared" si="48"/>
        <v>125496.25</v>
      </c>
      <c r="E1081" s="8" t="str">
        <f t="shared" si="49"/>
        <v>Between 100k - 200k</v>
      </c>
      <c r="F1081" s="8">
        <v>8</v>
      </c>
      <c r="G1081" s="8">
        <v>282.25</v>
      </c>
      <c r="H1081" s="8" t="str">
        <f t="shared" si="50"/>
        <v>Between 201 to 300 HP</v>
      </c>
      <c r="I1081" s="8">
        <v>3344.75</v>
      </c>
      <c r="J1081" s="3" t="s">
        <v>491</v>
      </c>
      <c r="K1081" s="10">
        <v>2948</v>
      </c>
      <c r="L1081" s="10">
        <v>649</v>
      </c>
      <c r="M1081" s="3">
        <v>172</v>
      </c>
      <c r="N1081" s="10">
        <v>3769</v>
      </c>
    </row>
    <row r="1082" spans="1:14" x14ac:dyDescent="0.3">
      <c r="A1082" s="3" t="s">
        <v>26</v>
      </c>
      <c r="B1082" s="3" t="s">
        <v>318</v>
      </c>
      <c r="C1082" s="8">
        <v>27.934999999999999</v>
      </c>
      <c r="D1082" s="25">
        <f t="shared" si="48"/>
        <v>27935</v>
      </c>
      <c r="E1082" s="8" t="str">
        <f t="shared" si="49"/>
        <v>Below 50k</v>
      </c>
      <c r="F1082" s="8">
        <v>5</v>
      </c>
      <c r="G1082" s="8">
        <v>103.5</v>
      </c>
      <c r="H1082" s="8" t="str">
        <f t="shared" si="50"/>
        <v>Between 101 to 200 HP</v>
      </c>
      <c r="I1082" s="8">
        <v>1833</v>
      </c>
      <c r="J1082" s="3" t="s">
        <v>491</v>
      </c>
      <c r="K1082" s="10">
        <v>2294</v>
      </c>
      <c r="L1082" s="10">
        <v>1161</v>
      </c>
      <c r="M1082" s="3">
        <v>276</v>
      </c>
      <c r="N1082" s="10">
        <v>3731</v>
      </c>
    </row>
    <row r="1083" spans="1:14" x14ac:dyDescent="0.3">
      <c r="A1083" s="3" t="s">
        <v>289</v>
      </c>
      <c r="B1083" s="3" t="s">
        <v>306</v>
      </c>
      <c r="C1083" s="8">
        <v>273.755</v>
      </c>
      <c r="D1083" s="25">
        <f t="shared" si="48"/>
        <v>273755</v>
      </c>
      <c r="E1083" s="8" t="str">
        <f t="shared" si="49"/>
        <v>Beyond 200k</v>
      </c>
      <c r="F1083" s="8">
        <v>6</v>
      </c>
      <c r="G1083" s="8">
        <v>381</v>
      </c>
      <c r="H1083" s="8" t="str">
        <f t="shared" si="50"/>
        <v>Between 301 to 400 HP</v>
      </c>
      <c r="I1083" s="8">
        <v>5935</v>
      </c>
      <c r="J1083" s="3" t="s">
        <v>491</v>
      </c>
      <c r="K1083" s="10">
        <v>3279</v>
      </c>
      <c r="L1083" s="10">
        <v>268</v>
      </c>
      <c r="M1083" s="3">
        <v>131</v>
      </c>
      <c r="N1083" s="10">
        <v>3678</v>
      </c>
    </row>
    <row r="1084" spans="1:14" x14ac:dyDescent="0.3">
      <c r="A1084" s="3" t="s">
        <v>149</v>
      </c>
      <c r="B1084" s="3" t="s">
        <v>315</v>
      </c>
      <c r="C1084" s="8">
        <v>56.159166669999998</v>
      </c>
      <c r="D1084" s="25">
        <f t="shared" si="48"/>
        <v>56159.166669999999</v>
      </c>
      <c r="E1084" s="8" t="str">
        <f t="shared" si="49"/>
        <v>Between 50K - 100k</v>
      </c>
      <c r="F1084" s="8">
        <v>5.5</v>
      </c>
      <c r="G1084" s="8">
        <v>174.33333329999999</v>
      </c>
      <c r="H1084" s="8" t="str">
        <f t="shared" si="50"/>
        <v>Between 101 to 200 HP</v>
      </c>
      <c r="I1084" s="8">
        <v>3199</v>
      </c>
      <c r="J1084" s="3" t="s">
        <v>491</v>
      </c>
      <c r="K1084" s="10">
        <v>2241</v>
      </c>
      <c r="L1084" s="10">
        <v>1232</v>
      </c>
      <c r="M1084" s="3">
        <v>187</v>
      </c>
      <c r="N1084" s="10">
        <v>3660</v>
      </c>
    </row>
    <row r="1085" spans="1:14" x14ac:dyDescent="0.3">
      <c r="A1085" s="3" t="s">
        <v>91</v>
      </c>
      <c r="B1085" s="3" t="s">
        <v>341</v>
      </c>
      <c r="C1085" s="8">
        <v>36.907693549999998</v>
      </c>
      <c r="D1085" s="25">
        <f t="shared" si="48"/>
        <v>36907.693549999996</v>
      </c>
      <c r="E1085" s="8" t="str">
        <f t="shared" si="49"/>
        <v>Below 50k</v>
      </c>
      <c r="F1085" s="8">
        <v>4.5</v>
      </c>
      <c r="G1085" s="8">
        <v>126.1451613</v>
      </c>
      <c r="H1085" s="8" t="str">
        <f t="shared" si="50"/>
        <v>Between 101 to 200 HP</v>
      </c>
      <c r="I1085" s="8">
        <v>2344</v>
      </c>
      <c r="J1085" s="3" t="s">
        <v>491</v>
      </c>
      <c r="K1085" s="10">
        <v>2904</v>
      </c>
      <c r="L1085" s="10">
        <v>559</v>
      </c>
      <c r="M1085" s="3">
        <v>157</v>
      </c>
      <c r="N1085" s="10">
        <v>3620</v>
      </c>
    </row>
    <row r="1086" spans="1:14" x14ac:dyDescent="0.3">
      <c r="A1086" s="3" t="s">
        <v>30</v>
      </c>
      <c r="B1086" s="3" t="s">
        <v>294</v>
      </c>
      <c r="C1086" s="8">
        <v>20.213333330000001</v>
      </c>
      <c r="D1086" s="25">
        <f t="shared" si="48"/>
        <v>20213.333330000001</v>
      </c>
      <c r="E1086" s="8" t="str">
        <f t="shared" si="49"/>
        <v>Below 50k</v>
      </c>
      <c r="F1086" s="8">
        <v>6</v>
      </c>
      <c r="G1086" s="8">
        <v>74</v>
      </c>
      <c r="H1086" s="8" t="str">
        <f t="shared" si="50"/>
        <v>Between 51 to 100 HP</v>
      </c>
      <c r="I1086" s="8">
        <v>1329</v>
      </c>
      <c r="J1086" s="3" t="s">
        <v>491</v>
      </c>
      <c r="K1086" s="10">
        <v>1716</v>
      </c>
      <c r="L1086" s="10">
        <v>1613</v>
      </c>
      <c r="M1086" s="3">
        <v>265</v>
      </c>
      <c r="N1086" s="10">
        <v>3594</v>
      </c>
    </row>
    <row r="1087" spans="1:14" x14ac:dyDescent="0.3">
      <c r="A1087" s="3" t="s">
        <v>22</v>
      </c>
      <c r="B1087" s="3">
        <v>5008</v>
      </c>
      <c r="C1087" s="8">
        <v>42.506666670000001</v>
      </c>
      <c r="D1087" s="25">
        <f t="shared" si="48"/>
        <v>42506.666669999999</v>
      </c>
      <c r="E1087" s="8" t="str">
        <f t="shared" si="49"/>
        <v>Below 50k</v>
      </c>
      <c r="F1087" s="8">
        <v>7.1428571429999996</v>
      </c>
      <c r="G1087" s="8">
        <v>99.52380952</v>
      </c>
      <c r="H1087" s="8" t="str">
        <f t="shared" si="50"/>
        <v>Between 51 to 100 HP</v>
      </c>
      <c r="I1087" s="8">
        <v>1294.142857</v>
      </c>
      <c r="J1087" s="3" t="s">
        <v>491</v>
      </c>
      <c r="K1087" s="10">
        <v>2202</v>
      </c>
      <c r="L1087" s="10">
        <v>1193</v>
      </c>
      <c r="M1087" s="3">
        <v>175</v>
      </c>
      <c r="N1087" s="10">
        <v>3570</v>
      </c>
    </row>
    <row r="1088" spans="1:14" x14ac:dyDescent="0.3">
      <c r="A1088" s="3" t="s">
        <v>59</v>
      </c>
      <c r="B1088" s="3" t="s">
        <v>319</v>
      </c>
      <c r="C1088" s="8">
        <v>20.31264706</v>
      </c>
      <c r="D1088" s="25">
        <f t="shared" si="48"/>
        <v>20312.647059999999</v>
      </c>
      <c r="E1088" s="8" t="str">
        <f t="shared" si="49"/>
        <v>Below 50k</v>
      </c>
      <c r="F1088" s="8">
        <v>5.3529411759999999</v>
      </c>
      <c r="G1088" s="8">
        <v>63.294117649999997</v>
      </c>
      <c r="H1088" s="8" t="str">
        <f t="shared" si="50"/>
        <v>Between 51 to 100 HP</v>
      </c>
      <c r="I1088" s="8">
        <v>1344.823529</v>
      </c>
      <c r="J1088" s="3" t="s">
        <v>492</v>
      </c>
      <c r="K1088" s="10">
        <v>1825</v>
      </c>
      <c r="L1088" s="10">
        <v>1535</v>
      </c>
      <c r="M1088" s="3">
        <v>203</v>
      </c>
      <c r="N1088" s="10">
        <v>3563</v>
      </c>
    </row>
    <row r="1089" spans="1:14" x14ac:dyDescent="0.3">
      <c r="A1089" s="3" t="s">
        <v>119</v>
      </c>
      <c r="B1089" s="3" t="s">
        <v>314</v>
      </c>
      <c r="C1089" s="8">
        <v>30.838999999999999</v>
      </c>
      <c r="D1089" s="25">
        <f t="shared" si="48"/>
        <v>30839</v>
      </c>
      <c r="E1089" s="8" t="str">
        <f t="shared" si="49"/>
        <v>Below 50k</v>
      </c>
      <c r="F1089" s="8">
        <v>4.5999999999999996</v>
      </c>
      <c r="G1089" s="8">
        <v>121</v>
      </c>
      <c r="H1089" s="8" t="str">
        <f t="shared" si="50"/>
        <v>Between 101 to 200 HP</v>
      </c>
      <c r="I1089" s="8">
        <v>2378</v>
      </c>
      <c r="J1089" s="3" t="s">
        <v>491</v>
      </c>
      <c r="K1089" s="10">
        <v>2251</v>
      </c>
      <c r="L1089" s="10">
        <v>1101</v>
      </c>
      <c r="M1089" s="3">
        <v>201</v>
      </c>
      <c r="N1089" s="10">
        <v>3553</v>
      </c>
    </row>
    <row r="1090" spans="1:14" x14ac:dyDescent="0.3">
      <c r="A1090" s="3" t="s">
        <v>34</v>
      </c>
      <c r="B1090" s="3" t="s">
        <v>334</v>
      </c>
      <c r="C1090" s="8">
        <v>43.974499999999999</v>
      </c>
      <c r="D1090" s="25">
        <f t="shared" si="48"/>
        <v>43974.5</v>
      </c>
      <c r="E1090" s="8" t="str">
        <f t="shared" si="49"/>
        <v>Below 50k</v>
      </c>
      <c r="F1090" s="8">
        <v>4.5</v>
      </c>
      <c r="G1090" s="8">
        <v>98</v>
      </c>
      <c r="H1090" s="8" t="str">
        <f t="shared" si="50"/>
        <v>Between 51 to 100 HP</v>
      </c>
      <c r="I1090" s="8">
        <v>2309</v>
      </c>
      <c r="J1090" s="3" t="s">
        <v>491</v>
      </c>
      <c r="K1090" s="10">
        <v>2368</v>
      </c>
      <c r="L1090" s="10">
        <v>936</v>
      </c>
      <c r="M1090" s="3">
        <v>193</v>
      </c>
      <c r="N1090" s="10">
        <v>3497</v>
      </c>
    </row>
    <row r="1091" spans="1:14" x14ac:dyDescent="0.3">
      <c r="A1091" s="3" t="s">
        <v>22</v>
      </c>
      <c r="B1091" s="3" t="s">
        <v>265</v>
      </c>
      <c r="C1091" s="8">
        <v>38.938888890000001</v>
      </c>
      <c r="D1091" s="25">
        <f t="shared" ref="D1091:D1154" si="51">C1091*1000</f>
        <v>38938.888890000002</v>
      </c>
      <c r="E1091" s="8" t="str">
        <f t="shared" ref="E1091:E1154" si="52">IF(C1091 &lt; 50, "Below 50k",
    IF(C1091 &lt;= 100, "Between 50K - 100k",
        IF(C1091 &lt;= 200, "Between 100k - 200k",
            "Beyond 200k")))</f>
        <v>Below 50k</v>
      </c>
      <c r="F1091" s="8">
        <v>6</v>
      </c>
      <c r="G1091" s="8">
        <v>135.55555559999999</v>
      </c>
      <c r="H1091" s="8" t="str">
        <f t="shared" ref="H1091:H1154" si="53">IF(G1091 &lt;= 50, "Below 50 HP",
    IF(G1091 &lt;= 100, "Between 51 to 100 HP",
        IF(G1091 &lt;= 200, "Between 101 to 200 HP",
            IF(G1091 &lt;= 300, "Between 201 to 300 HP",
                IF(G1091 &lt;= 400, "Between 301 to 400 HP",
                    IF(G1091 &lt;= 450, "Between 401 to 450 HP",
                        "Beyond 450 HP"))))))</f>
        <v>Between 101 to 200 HP</v>
      </c>
      <c r="I1091" s="8">
        <v>1642.333333</v>
      </c>
      <c r="J1091" s="3" t="s">
        <v>491</v>
      </c>
      <c r="K1091" s="10">
        <v>1854</v>
      </c>
      <c r="L1091" s="10">
        <v>1452</v>
      </c>
      <c r="M1091" s="3">
        <v>165</v>
      </c>
      <c r="N1091" s="10">
        <v>3471</v>
      </c>
    </row>
    <row r="1092" spans="1:14" x14ac:dyDescent="0.3">
      <c r="A1092" s="3" t="s">
        <v>119</v>
      </c>
      <c r="B1092" s="3" t="s">
        <v>257</v>
      </c>
      <c r="C1092" s="8">
        <v>33.403333330000002</v>
      </c>
      <c r="D1092" s="25">
        <f t="shared" si="51"/>
        <v>33403.333330000001</v>
      </c>
      <c r="E1092" s="8" t="str">
        <f t="shared" si="52"/>
        <v>Below 50k</v>
      </c>
      <c r="F1092" s="8">
        <v>0</v>
      </c>
      <c r="G1092" s="8">
        <v>110</v>
      </c>
      <c r="H1092" s="8" t="str">
        <f t="shared" si="53"/>
        <v>Between 101 to 200 HP</v>
      </c>
      <c r="I1092" s="8">
        <v>1998</v>
      </c>
      <c r="J1092" s="3" t="s">
        <v>491</v>
      </c>
      <c r="K1092" s="10">
        <v>2172</v>
      </c>
      <c r="L1092" s="10">
        <v>1085</v>
      </c>
      <c r="M1092" s="3">
        <v>129</v>
      </c>
      <c r="N1092" s="10">
        <v>3386</v>
      </c>
    </row>
    <row r="1093" spans="1:14" x14ac:dyDescent="0.3">
      <c r="A1093" s="3" t="s">
        <v>30</v>
      </c>
      <c r="B1093" s="3" t="s">
        <v>346</v>
      </c>
      <c r="C1093" s="8">
        <v>30.0062</v>
      </c>
      <c r="D1093" s="25">
        <f t="shared" si="51"/>
        <v>30006.2</v>
      </c>
      <c r="E1093" s="8" t="str">
        <f t="shared" si="52"/>
        <v>Below 50k</v>
      </c>
      <c r="F1093" s="8">
        <v>3.2</v>
      </c>
      <c r="G1093" s="8">
        <v>115.4666667</v>
      </c>
      <c r="H1093" s="8" t="str">
        <f t="shared" si="53"/>
        <v>Between 101 to 200 HP</v>
      </c>
      <c r="I1093" s="8">
        <v>2245.6</v>
      </c>
      <c r="J1093" s="3" t="s">
        <v>491</v>
      </c>
      <c r="K1093" s="10">
        <v>2676</v>
      </c>
      <c r="L1093" s="10">
        <v>514</v>
      </c>
      <c r="M1093" s="3">
        <v>177</v>
      </c>
      <c r="N1093" s="10">
        <v>3367</v>
      </c>
    </row>
    <row r="1094" spans="1:14" x14ac:dyDescent="0.3">
      <c r="A1094" s="3" t="s">
        <v>137</v>
      </c>
      <c r="B1094" s="3">
        <v>944</v>
      </c>
      <c r="C1094" s="8">
        <v>59.490499999999997</v>
      </c>
      <c r="D1094" s="25">
        <f t="shared" si="51"/>
        <v>59490.5</v>
      </c>
      <c r="E1094" s="8" t="str">
        <f t="shared" si="52"/>
        <v>Between 50K - 100k</v>
      </c>
      <c r="F1094" s="8">
        <v>5</v>
      </c>
      <c r="G1094" s="8">
        <v>137.5</v>
      </c>
      <c r="H1094" s="8" t="str">
        <f t="shared" si="53"/>
        <v>Between 101 to 200 HP</v>
      </c>
      <c r="I1094" s="8">
        <v>2734.5</v>
      </c>
      <c r="J1094" s="3" t="s">
        <v>491</v>
      </c>
      <c r="K1094" s="10">
        <v>2804</v>
      </c>
      <c r="L1094" s="10">
        <v>321</v>
      </c>
      <c r="M1094" s="3">
        <v>116</v>
      </c>
      <c r="N1094" s="10">
        <v>3241</v>
      </c>
    </row>
    <row r="1095" spans="1:14" x14ac:dyDescent="0.3">
      <c r="A1095" s="3" t="s">
        <v>19</v>
      </c>
      <c r="B1095" s="3" t="s">
        <v>309</v>
      </c>
      <c r="C1095" s="8">
        <v>134.78899999999999</v>
      </c>
      <c r="D1095" s="25">
        <f t="shared" si="51"/>
        <v>134789</v>
      </c>
      <c r="E1095" s="8" t="str">
        <f t="shared" si="52"/>
        <v>Between 100k - 200k</v>
      </c>
      <c r="F1095" s="8">
        <v>8</v>
      </c>
      <c r="G1095" s="8">
        <v>390</v>
      </c>
      <c r="H1095" s="8" t="str">
        <f t="shared" si="53"/>
        <v>Between 301 to 400 HP</v>
      </c>
      <c r="I1095" s="8">
        <v>4395</v>
      </c>
      <c r="J1095" s="3" t="s">
        <v>491</v>
      </c>
      <c r="K1095" s="10">
        <v>2858</v>
      </c>
      <c r="L1095" s="10">
        <v>199</v>
      </c>
      <c r="M1095" s="3">
        <v>123</v>
      </c>
      <c r="N1095" s="10">
        <v>3180</v>
      </c>
    </row>
    <row r="1096" spans="1:14" x14ac:dyDescent="0.3">
      <c r="A1096" s="3" t="s">
        <v>322</v>
      </c>
      <c r="B1096" s="3" t="s">
        <v>323</v>
      </c>
      <c r="C1096" s="8">
        <v>54.267499999999998</v>
      </c>
      <c r="D1096" s="25">
        <f t="shared" si="51"/>
        <v>54267.5</v>
      </c>
      <c r="E1096" s="8" t="str">
        <f t="shared" si="52"/>
        <v>Between 50K - 100k</v>
      </c>
      <c r="F1096" s="8">
        <v>5.6666666670000003</v>
      </c>
      <c r="G1096" s="8">
        <v>114</v>
      </c>
      <c r="H1096" s="8" t="str">
        <f t="shared" si="53"/>
        <v>Between 101 to 200 HP</v>
      </c>
      <c r="I1096" s="8">
        <v>1998</v>
      </c>
      <c r="J1096" s="3" t="s">
        <v>492</v>
      </c>
      <c r="K1096" s="10">
        <v>2263</v>
      </c>
      <c r="L1096" s="10">
        <v>775</v>
      </c>
      <c r="M1096" s="3">
        <v>142</v>
      </c>
      <c r="N1096" s="10">
        <v>3180</v>
      </c>
    </row>
    <row r="1097" spans="1:14" x14ac:dyDescent="0.3">
      <c r="A1097" s="3" t="s">
        <v>32</v>
      </c>
      <c r="B1097" s="3" t="s">
        <v>303</v>
      </c>
      <c r="C1097" s="8">
        <v>57.229058510000002</v>
      </c>
      <c r="D1097" s="25">
        <f t="shared" si="51"/>
        <v>57229.058510000003</v>
      </c>
      <c r="E1097" s="8" t="str">
        <f t="shared" si="52"/>
        <v>Between 50K - 100k</v>
      </c>
      <c r="F1097" s="8">
        <v>5.2340425530000001</v>
      </c>
      <c r="G1097" s="8">
        <v>120.4255319</v>
      </c>
      <c r="H1097" s="8" t="str">
        <f t="shared" si="53"/>
        <v>Between 101 to 200 HP</v>
      </c>
      <c r="I1097" s="8">
        <v>2309.3404260000002</v>
      </c>
      <c r="J1097" s="3" t="s">
        <v>492</v>
      </c>
      <c r="K1097" s="10">
        <v>2365</v>
      </c>
      <c r="L1097" s="10">
        <v>575</v>
      </c>
      <c r="M1097" s="3">
        <v>175</v>
      </c>
      <c r="N1097" s="10">
        <v>3115</v>
      </c>
    </row>
    <row r="1098" spans="1:14" x14ac:dyDescent="0.3">
      <c r="A1098" s="3" t="s">
        <v>11</v>
      </c>
      <c r="B1098" s="3" t="s">
        <v>329</v>
      </c>
      <c r="C1098" s="8">
        <v>11.712899999999999</v>
      </c>
      <c r="D1098" s="25">
        <f t="shared" si="51"/>
        <v>11712.9</v>
      </c>
      <c r="E1098" s="8" t="str">
        <f t="shared" si="52"/>
        <v>Below 50k</v>
      </c>
      <c r="F1098" s="8">
        <v>4</v>
      </c>
      <c r="G1098" s="8">
        <v>69</v>
      </c>
      <c r="H1098" s="8" t="str">
        <f t="shared" si="53"/>
        <v>Between 51 to 100 HP</v>
      </c>
      <c r="I1098" s="8">
        <v>1864.8</v>
      </c>
      <c r="J1098" s="3" t="s">
        <v>491</v>
      </c>
      <c r="K1098" s="10">
        <v>2693</v>
      </c>
      <c r="L1098" s="10">
        <v>298</v>
      </c>
      <c r="M1098" s="3">
        <v>70</v>
      </c>
      <c r="N1098" s="10">
        <v>3061</v>
      </c>
    </row>
    <row r="1099" spans="1:14" x14ac:dyDescent="0.3">
      <c r="A1099" s="3" t="s">
        <v>34</v>
      </c>
      <c r="B1099" s="3" t="s">
        <v>312</v>
      </c>
      <c r="C1099" s="8">
        <v>121.77</v>
      </c>
      <c r="D1099" s="25">
        <f t="shared" si="51"/>
        <v>121770</v>
      </c>
      <c r="E1099" s="8" t="str">
        <f t="shared" si="52"/>
        <v>Between 100k - 200k</v>
      </c>
      <c r="F1099" s="8">
        <v>6.6666666670000003</v>
      </c>
      <c r="G1099" s="8">
        <v>316.33333329999999</v>
      </c>
      <c r="H1099" s="8" t="str">
        <f t="shared" si="53"/>
        <v>Between 301 to 400 HP</v>
      </c>
      <c r="I1099" s="8">
        <v>3740</v>
      </c>
      <c r="J1099" s="3" t="s">
        <v>491</v>
      </c>
      <c r="K1099" s="10">
        <v>2671</v>
      </c>
      <c r="L1099" s="10">
        <v>259</v>
      </c>
      <c r="M1099" s="3">
        <v>125</v>
      </c>
      <c r="N1099" s="10">
        <v>3055</v>
      </c>
    </row>
    <row r="1100" spans="1:14" x14ac:dyDescent="0.3">
      <c r="A1100" s="3" t="s">
        <v>15</v>
      </c>
      <c r="B1100" s="3" t="s">
        <v>299</v>
      </c>
      <c r="C1100" s="8">
        <v>35.376458329999998</v>
      </c>
      <c r="D1100" s="25">
        <f t="shared" si="51"/>
        <v>35376.458330000001</v>
      </c>
      <c r="E1100" s="8" t="str">
        <f t="shared" si="52"/>
        <v>Below 50k</v>
      </c>
      <c r="F1100" s="8">
        <v>6</v>
      </c>
      <c r="G1100" s="8">
        <v>103.08333330000001</v>
      </c>
      <c r="H1100" s="8" t="str">
        <f t="shared" si="53"/>
        <v>Between 101 to 200 HP</v>
      </c>
      <c r="I1100" s="8">
        <v>1968</v>
      </c>
      <c r="J1100" s="3" t="s">
        <v>492</v>
      </c>
      <c r="K1100" s="10">
        <v>2213</v>
      </c>
      <c r="L1100" s="10">
        <v>565</v>
      </c>
      <c r="M1100" s="3">
        <v>161</v>
      </c>
      <c r="N1100" s="10">
        <v>2939</v>
      </c>
    </row>
    <row r="1101" spans="1:14" x14ac:dyDescent="0.3">
      <c r="A1101" s="3" t="s">
        <v>70</v>
      </c>
      <c r="B1101" s="3" t="s">
        <v>248</v>
      </c>
      <c r="C1101" s="8">
        <v>27.406600000000001</v>
      </c>
      <c r="D1101" s="25">
        <f t="shared" si="51"/>
        <v>27406.600000000002</v>
      </c>
      <c r="E1101" s="8" t="str">
        <f t="shared" si="52"/>
        <v>Below 50k</v>
      </c>
      <c r="F1101" s="8">
        <v>6</v>
      </c>
      <c r="G1101" s="8">
        <v>89</v>
      </c>
      <c r="H1101" s="8" t="str">
        <f t="shared" si="53"/>
        <v>Between 51 to 100 HP</v>
      </c>
      <c r="I1101" s="8">
        <v>1552</v>
      </c>
      <c r="J1101" s="3" t="s">
        <v>491</v>
      </c>
      <c r="K1101" s="10">
        <v>1821</v>
      </c>
      <c r="L1101" s="10">
        <v>1038</v>
      </c>
      <c r="M1101" s="3">
        <v>55</v>
      </c>
      <c r="N1101" s="10">
        <v>2914</v>
      </c>
    </row>
    <row r="1102" spans="1:14" x14ac:dyDescent="0.3">
      <c r="A1102" s="3" t="s">
        <v>32</v>
      </c>
      <c r="B1102" s="3" t="s">
        <v>317</v>
      </c>
      <c r="C1102" s="8">
        <v>88.777777779999994</v>
      </c>
      <c r="D1102" s="25">
        <f t="shared" si="51"/>
        <v>88777.777779999989</v>
      </c>
      <c r="E1102" s="8" t="str">
        <f t="shared" si="52"/>
        <v>Between 50K - 100k</v>
      </c>
      <c r="F1102" s="8">
        <v>7</v>
      </c>
      <c r="G1102" s="8">
        <v>190</v>
      </c>
      <c r="H1102" s="8" t="str">
        <f t="shared" si="53"/>
        <v>Between 101 to 200 HP</v>
      </c>
      <c r="I1102" s="8">
        <v>3377.4444440000002</v>
      </c>
      <c r="J1102" s="3" t="s">
        <v>491</v>
      </c>
      <c r="K1102" s="10">
        <v>1989</v>
      </c>
      <c r="L1102" s="10">
        <v>694</v>
      </c>
      <c r="M1102" s="3">
        <v>187</v>
      </c>
      <c r="N1102" s="10">
        <v>2870</v>
      </c>
    </row>
    <row r="1103" spans="1:14" x14ac:dyDescent="0.3">
      <c r="A1103" s="3" t="s">
        <v>24</v>
      </c>
      <c r="B1103" s="3" t="s">
        <v>351</v>
      </c>
      <c r="C1103" s="8">
        <v>38.482470589999998</v>
      </c>
      <c r="D1103" s="25">
        <f t="shared" si="51"/>
        <v>38482.470589999997</v>
      </c>
      <c r="E1103" s="8" t="str">
        <f t="shared" si="52"/>
        <v>Below 50k</v>
      </c>
      <c r="F1103" s="8">
        <v>4.8823529409999997</v>
      </c>
      <c r="G1103" s="8">
        <v>90.941176470000002</v>
      </c>
      <c r="H1103" s="8" t="str">
        <f t="shared" si="53"/>
        <v>Between 51 to 100 HP</v>
      </c>
      <c r="I1103" s="8">
        <v>2953.5882350000002</v>
      </c>
      <c r="J1103" s="3" t="s">
        <v>492</v>
      </c>
      <c r="K1103" s="10">
        <v>2286</v>
      </c>
      <c r="L1103" s="10">
        <v>456</v>
      </c>
      <c r="M1103" s="3">
        <v>117</v>
      </c>
      <c r="N1103" s="10">
        <v>2859</v>
      </c>
    </row>
    <row r="1104" spans="1:14" x14ac:dyDescent="0.3">
      <c r="A1104" s="3" t="s">
        <v>11</v>
      </c>
      <c r="B1104" s="3" t="s">
        <v>365</v>
      </c>
      <c r="C1104" s="8">
        <v>76.709999999999994</v>
      </c>
      <c r="D1104" s="25">
        <f t="shared" si="51"/>
        <v>76710</v>
      </c>
      <c r="E1104" s="8" t="str">
        <f t="shared" si="52"/>
        <v>Between 50K - 100k</v>
      </c>
      <c r="F1104" s="8">
        <v>0</v>
      </c>
      <c r="G1104" s="8">
        <v>336</v>
      </c>
      <c r="H1104" s="8" t="str">
        <f t="shared" si="53"/>
        <v>Between 301 to 400 HP</v>
      </c>
      <c r="I1104" s="8">
        <v>0</v>
      </c>
      <c r="J1104" s="3" t="s">
        <v>491</v>
      </c>
      <c r="K1104" s="10">
        <v>2200</v>
      </c>
      <c r="L1104" s="10">
        <v>513</v>
      </c>
      <c r="M1104" s="3">
        <v>116</v>
      </c>
      <c r="N1104" s="10">
        <v>2829</v>
      </c>
    </row>
    <row r="1105" spans="1:14" x14ac:dyDescent="0.3">
      <c r="A1105" s="3" t="s">
        <v>297</v>
      </c>
      <c r="B1105" s="3" t="s">
        <v>298</v>
      </c>
      <c r="C1105" s="8">
        <v>21.105625</v>
      </c>
      <c r="D1105" s="25">
        <f t="shared" si="51"/>
        <v>21105.625</v>
      </c>
      <c r="E1105" s="8" t="str">
        <f t="shared" si="52"/>
        <v>Below 50k</v>
      </c>
      <c r="F1105" s="8">
        <v>5</v>
      </c>
      <c r="G1105" s="8">
        <v>60.625</v>
      </c>
      <c r="H1105" s="8" t="str">
        <f t="shared" si="53"/>
        <v>Between 51 to 100 HP</v>
      </c>
      <c r="I1105" s="8">
        <v>1039.5</v>
      </c>
      <c r="J1105" s="3" t="s">
        <v>491</v>
      </c>
      <c r="K1105" s="10">
        <v>1637</v>
      </c>
      <c r="L1105" s="10">
        <v>1000</v>
      </c>
      <c r="M1105" s="3">
        <v>142</v>
      </c>
      <c r="N1105" s="10">
        <v>2779</v>
      </c>
    </row>
    <row r="1106" spans="1:14" x14ac:dyDescent="0.3">
      <c r="A1106" s="3" t="s">
        <v>59</v>
      </c>
      <c r="B1106" s="3" t="s">
        <v>330</v>
      </c>
      <c r="C1106" s="8">
        <v>21.911666669999999</v>
      </c>
      <c r="D1106" s="25">
        <f t="shared" si="51"/>
        <v>21911.666669999999</v>
      </c>
      <c r="E1106" s="8" t="str">
        <f t="shared" si="52"/>
        <v>Below 50k</v>
      </c>
      <c r="F1106" s="8">
        <v>4.6666666670000003</v>
      </c>
      <c r="G1106" s="8">
        <v>88</v>
      </c>
      <c r="H1106" s="8" t="str">
        <f t="shared" si="53"/>
        <v>Between 51 to 100 HP</v>
      </c>
      <c r="I1106" s="8">
        <v>1586</v>
      </c>
      <c r="J1106" s="3" t="s">
        <v>491</v>
      </c>
      <c r="K1106" s="10">
        <v>1349</v>
      </c>
      <c r="L1106" s="10">
        <v>1277</v>
      </c>
      <c r="M1106" s="3">
        <v>142</v>
      </c>
      <c r="N1106" s="10">
        <v>2768</v>
      </c>
    </row>
    <row r="1107" spans="1:14" x14ac:dyDescent="0.3">
      <c r="A1107" s="3" t="s">
        <v>30</v>
      </c>
      <c r="B1107" s="3" t="s">
        <v>249</v>
      </c>
      <c r="C1107" s="8">
        <v>22.047000000000001</v>
      </c>
      <c r="D1107" s="25">
        <f t="shared" si="51"/>
        <v>22047</v>
      </c>
      <c r="E1107" s="8" t="str">
        <f t="shared" si="52"/>
        <v>Below 50k</v>
      </c>
      <c r="F1107" s="8">
        <v>3.6</v>
      </c>
      <c r="G1107" s="8">
        <v>73</v>
      </c>
      <c r="H1107" s="8" t="str">
        <f t="shared" si="53"/>
        <v>Between 51 to 100 HP</v>
      </c>
      <c r="I1107" s="8">
        <v>1329</v>
      </c>
      <c r="J1107" s="3" t="s">
        <v>491</v>
      </c>
      <c r="K1107" s="10">
        <v>1546</v>
      </c>
      <c r="L1107" s="10">
        <v>1034</v>
      </c>
      <c r="M1107" s="3">
        <v>177</v>
      </c>
      <c r="N1107" s="10">
        <v>2757</v>
      </c>
    </row>
    <row r="1108" spans="1:14" x14ac:dyDescent="0.3">
      <c r="A1108" s="3" t="s">
        <v>11</v>
      </c>
      <c r="B1108" s="3" t="s">
        <v>377</v>
      </c>
      <c r="C1108" s="8">
        <v>18.845487179999999</v>
      </c>
      <c r="D1108" s="25">
        <f t="shared" si="51"/>
        <v>18845.48718</v>
      </c>
      <c r="E1108" s="8" t="str">
        <f t="shared" si="52"/>
        <v>Below 50k</v>
      </c>
      <c r="F1108" s="8">
        <v>4.076923077</v>
      </c>
      <c r="G1108" s="8">
        <v>87.07692308</v>
      </c>
      <c r="H1108" s="8" t="str">
        <f t="shared" si="53"/>
        <v>Between 51 to 100 HP</v>
      </c>
      <c r="I1108" s="8">
        <v>2326.3589740000002</v>
      </c>
      <c r="J1108" s="3" t="s">
        <v>491</v>
      </c>
      <c r="K1108" s="10">
        <v>2367</v>
      </c>
      <c r="L1108" s="10">
        <v>281</v>
      </c>
      <c r="M1108" s="3">
        <v>74</v>
      </c>
      <c r="N1108" s="10">
        <v>2722</v>
      </c>
    </row>
    <row r="1109" spans="1:14" x14ac:dyDescent="0.3">
      <c r="A1109" s="3" t="s">
        <v>91</v>
      </c>
      <c r="B1109" s="3">
        <v>960</v>
      </c>
      <c r="C1109" s="8">
        <v>40.764499999999998</v>
      </c>
      <c r="D1109" s="25">
        <f t="shared" si="51"/>
        <v>40764.5</v>
      </c>
      <c r="E1109" s="8" t="str">
        <f t="shared" si="52"/>
        <v>Below 50k</v>
      </c>
      <c r="F1109" s="8">
        <v>4.3333333329999997</v>
      </c>
      <c r="G1109" s="8">
        <v>133.33333329999999</v>
      </c>
      <c r="H1109" s="8" t="str">
        <f t="shared" si="53"/>
        <v>Between 101 to 200 HP</v>
      </c>
      <c r="I1109" s="8">
        <v>2634.2222219999999</v>
      </c>
      <c r="J1109" s="3" t="s">
        <v>491</v>
      </c>
      <c r="K1109" s="10">
        <v>2104</v>
      </c>
      <c r="L1109" s="10">
        <v>451</v>
      </c>
      <c r="M1109" s="3">
        <v>148</v>
      </c>
      <c r="N1109" s="10">
        <v>2703</v>
      </c>
    </row>
    <row r="1110" spans="1:14" x14ac:dyDescent="0.3">
      <c r="A1110" s="3" t="s">
        <v>11</v>
      </c>
      <c r="B1110" s="3" t="s">
        <v>387</v>
      </c>
      <c r="C1110" s="8">
        <v>30.862909089999999</v>
      </c>
      <c r="D1110" s="25">
        <f t="shared" si="51"/>
        <v>30862.909089999997</v>
      </c>
      <c r="E1110" s="8" t="str">
        <f t="shared" si="52"/>
        <v>Below 50k</v>
      </c>
      <c r="F1110" s="8">
        <v>4.4545454549999999</v>
      </c>
      <c r="G1110" s="8">
        <v>105.54545450000001</v>
      </c>
      <c r="H1110" s="8" t="str">
        <f t="shared" si="53"/>
        <v>Between 101 to 200 HP</v>
      </c>
      <c r="I1110" s="8">
        <v>2458.909091</v>
      </c>
      <c r="J1110" s="3" t="s">
        <v>491</v>
      </c>
      <c r="K1110" s="10">
        <v>2225</v>
      </c>
      <c r="L1110" s="10">
        <v>349</v>
      </c>
      <c r="M1110" s="3">
        <v>108</v>
      </c>
      <c r="N1110" s="10">
        <v>2682</v>
      </c>
    </row>
    <row r="1111" spans="1:14" x14ac:dyDescent="0.3">
      <c r="A1111" s="3" t="s">
        <v>15</v>
      </c>
      <c r="B1111" s="3" t="s">
        <v>357</v>
      </c>
      <c r="C1111" s="8">
        <v>35.340000000000003</v>
      </c>
      <c r="D1111" s="25">
        <f t="shared" si="51"/>
        <v>35340</v>
      </c>
      <c r="E1111" s="8" t="str">
        <f t="shared" si="52"/>
        <v>Below 50k</v>
      </c>
      <c r="F1111" s="8">
        <v>5</v>
      </c>
      <c r="G1111" s="8">
        <v>118</v>
      </c>
      <c r="H1111" s="8" t="str">
        <f t="shared" si="53"/>
        <v>Between 101 to 200 HP</v>
      </c>
      <c r="I1111" s="8">
        <v>1781</v>
      </c>
      <c r="J1111" s="3" t="s">
        <v>491</v>
      </c>
      <c r="K1111" s="10">
        <v>2258</v>
      </c>
      <c r="L1111" s="10">
        <v>307</v>
      </c>
      <c r="M1111" s="3">
        <v>115</v>
      </c>
      <c r="N1111" s="10">
        <v>2680</v>
      </c>
    </row>
    <row r="1112" spans="1:14" x14ac:dyDescent="0.3">
      <c r="A1112" s="3" t="s">
        <v>186</v>
      </c>
      <c r="B1112" s="3" t="s">
        <v>331</v>
      </c>
      <c r="C1112" s="8">
        <v>53.101428570000003</v>
      </c>
      <c r="D1112" s="25">
        <f t="shared" si="51"/>
        <v>53101.428570000004</v>
      </c>
      <c r="E1112" s="8" t="str">
        <f t="shared" si="52"/>
        <v>Between 50K - 100k</v>
      </c>
      <c r="F1112" s="8">
        <v>6</v>
      </c>
      <c r="G1112" s="8">
        <v>163.7142857</v>
      </c>
      <c r="H1112" s="8" t="str">
        <f t="shared" si="53"/>
        <v>Between 101 to 200 HP</v>
      </c>
      <c r="I1112" s="8">
        <v>2679.2857140000001</v>
      </c>
      <c r="J1112" s="3" t="s">
        <v>491</v>
      </c>
      <c r="K1112" s="10">
        <v>2071</v>
      </c>
      <c r="L1112" s="10">
        <v>396</v>
      </c>
      <c r="M1112" s="3">
        <v>126</v>
      </c>
      <c r="N1112" s="10">
        <v>2593</v>
      </c>
    </row>
    <row r="1113" spans="1:14" x14ac:dyDescent="0.3">
      <c r="A1113" s="3" t="s">
        <v>30</v>
      </c>
      <c r="B1113" s="3" t="s">
        <v>358</v>
      </c>
      <c r="C1113" s="8">
        <v>81.295000000000002</v>
      </c>
      <c r="D1113" s="25">
        <f t="shared" si="51"/>
        <v>81295</v>
      </c>
      <c r="E1113" s="8" t="str">
        <f t="shared" si="52"/>
        <v>Between 50K - 100k</v>
      </c>
      <c r="F1113" s="8">
        <v>8</v>
      </c>
      <c r="G1113" s="8">
        <v>250</v>
      </c>
      <c r="H1113" s="8" t="str">
        <f t="shared" si="53"/>
        <v>Between 201 to 300 HP</v>
      </c>
      <c r="I1113" s="8">
        <v>2998</v>
      </c>
      <c r="J1113" s="3" t="s">
        <v>491</v>
      </c>
      <c r="K1113" s="10">
        <v>2235</v>
      </c>
      <c r="L1113" s="10">
        <v>269</v>
      </c>
      <c r="M1113" s="3">
        <v>79</v>
      </c>
      <c r="N1113" s="10">
        <v>2583</v>
      </c>
    </row>
    <row r="1114" spans="1:14" x14ac:dyDescent="0.3">
      <c r="A1114" s="3" t="s">
        <v>26</v>
      </c>
      <c r="B1114" s="3" t="s">
        <v>370</v>
      </c>
      <c r="C1114" s="8">
        <v>30.081</v>
      </c>
      <c r="D1114" s="25">
        <f t="shared" si="51"/>
        <v>30081</v>
      </c>
      <c r="E1114" s="8" t="str">
        <f t="shared" si="52"/>
        <v>Below 50k</v>
      </c>
      <c r="F1114" s="8">
        <v>4</v>
      </c>
      <c r="G1114" s="8">
        <v>110</v>
      </c>
      <c r="H1114" s="8" t="str">
        <f t="shared" si="53"/>
        <v>Between 101 to 200 HP</v>
      </c>
      <c r="I1114" s="8">
        <v>2254</v>
      </c>
      <c r="J1114" s="3" t="s">
        <v>491</v>
      </c>
      <c r="K1114" s="10">
        <v>1741</v>
      </c>
      <c r="L1114" s="10">
        <v>638</v>
      </c>
      <c r="M1114" s="3">
        <v>171</v>
      </c>
      <c r="N1114" s="10">
        <v>2550</v>
      </c>
    </row>
    <row r="1115" spans="1:14" x14ac:dyDescent="0.3">
      <c r="A1115" s="3" t="s">
        <v>24</v>
      </c>
      <c r="B1115" s="3" t="s">
        <v>343</v>
      </c>
      <c r="C1115" s="8">
        <v>87.486999999999995</v>
      </c>
      <c r="D1115" s="25">
        <f t="shared" si="51"/>
        <v>87487</v>
      </c>
      <c r="E1115" s="8" t="str">
        <f t="shared" si="52"/>
        <v>Between 50K - 100k</v>
      </c>
      <c r="F1115" s="8">
        <v>0</v>
      </c>
      <c r="G1115" s="8">
        <v>188</v>
      </c>
      <c r="H1115" s="8" t="str">
        <f t="shared" si="53"/>
        <v>Between 101 to 200 HP</v>
      </c>
      <c r="I1115" s="8">
        <v>3498</v>
      </c>
      <c r="J1115" s="3" t="s">
        <v>491</v>
      </c>
      <c r="K1115" s="10">
        <v>1625</v>
      </c>
      <c r="L1115" s="10">
        <v>775</v>
      </c>
      <c r="M1115" s="3">
        <v>114</v>
      </c>
      <c r="N1115" s="10">
        <v>2514</v>
      </c>
    </row>
    <row r="1116" spans="1:14" x14ac:dyDescent="0.3">
      <c r="A1116" s="3" t="s">
        <v>81</v>
      </c>
      <c r="B1116" s="3" t="s">
        <v>384</v>
      </c>
      <c r="C1116" s="8">
        <v>22.126999999999999</v>
      </c>
      <c r="D1116" s="25">
        <f t="shared" si="51"/>
        <v>22127</v>
      </c>
      <c r="E1116" s="8" t="str">
        <f t="shared" si="52"/>
        <v>Below 50k</v>
      </c>
      <c r="F1116" s="8">
        <v>5</v>
      </c>
      <c r="G1116" s="8">
        <v>83</v>
      </c>
      <c r="H1116" s="8" t="str">
        <f t="shared" si="53"/>
        <v>Between 51 to 100 HP</v>
      </c>
      <c r="I1116" s="8">
        <v>1721.5</v>
      </c>
      <c r="J1116" s="3" t="s">
        <v>491</v>
      </c>
      <c r="K1116" s="10">
        <v>1272</v>
      </c>
      <c r="L1116" s="10">
        <v>1035</v>
      </c>
      <c r="M1116" s="3">
        <v>135</v>
      </c>
      <c r="N1116" s="10">
        <v>2442</v>
      </c>
    </row>
    <row r="1117" spans="1:14" x14ac:dyDescent="0.3">
      <c r="A1117" s="3" t="s">
        <v>39</v>
      </c>
      <c r="B1117" s="3" t="s">
        <v>333</v>
      </c>
      <c r="C1117" s="8">
        <v>35.725266670000003</v>
      </c>
      <c r="D1117" s="25">
        <f t="shared" si="51"/>
        <v>35725.266670000005</v>
      </c>
      <c r="E1117" s="8" t="str">
        <f t="shared" si="52"/>
        <v>Below 50k</v>
      </c>
      <c r="F1117" s="8">
        <v>4.4000000000000004</v>
      </c>
      <c r="G1117" s="8">
        <v>121</v>
      </c>
      <c r="H1117" s="8" t="str">
        <f t="shared" si="53"/>
        <v>Between 101 to 200 HP</v>
      </c>
      <c r="I1117" s="8">
        <v>2287.6</v>
      </c>
      <c r="J1117" s="3" t="s">
        <v>491</v>
      </c>
      <c r="K1117" s="10">
        <v>1621</v>
      </c>
      <c r="L1117" s="10">
        <v>676</v>
      </c>
      <c r="M1117" s="3">
        <v>91</v>
      </c>
      <c r="N1117" s="10">
        <v>2388</v>
      </c>
    </row>
    <row r="1118" spans="1:14" x14ac:dyDescent="0.3">
      <c r="A1118" s="3" t="s">
        <v>44</v>
      </c>
      <c r="B1118" s="3" t="s">
        <v>56</v>
      </c>
      <c r="C1118" s="8">
        <v>107.6705126</v>
      </c>
      <c r="D1118" s="25">
        <f t="shared" si="51"/>
        <v>107670.5126</v>
      </c>
      <c r="E1118" s="8" t="str">
        <f t="shared" si="52"/>
        <v>Between 100k - 200k</v>
      </c>
      <c r="F1118" s="8">
        <v>8.277310924</v>
      </c>
      <c r="G1118" s="8">
        <v>196.33613450000001</v>
      </c>
      <c r="H1118" s="8" t="str">
        <f t="shared" si="53"/>
        <v>Between 101 to 200 HP</v>
      </c>
      <c r="I1118" s="8">
        <v>2521.0924369999998</v>
      </c>
      <c r="J1118" s="3" t="s">
        <v>492</v>
      </c>
      <c r="K1118" s="10">
        <v>2123</v>
      </c>
      <c r="L1118" s="10">
        <v>172</v>
      </c>
      <c r="M1118" s="3">
        <v>76</v>
      </c>
      <c r="N1118" s="10">
        <v>2371</v>
      </c>
    </row>
    <row r="1119" spans="1:14" x14ac:dyDescent="0.3">
      <c r="A1119" s="3" t="s">
        <v>32</v>
      </c>
      <c r="B1119" s="3" t="s">
        <v>303</v>
      </c>
      <c r="C1119" s="8">
        <v>57.229058510000002</v>
      </c>
      <c r="D1119" s="25">
        <f t="shared" si="51"/>
        <v>57229.058510000003</v>
      </c>
      <c r="E1119" s="8" t="str">
        <f t="shared" si="52"/>
        <v>Between 50K - 100k</v>
      </c>
      <c r="F1119" s="8">
        <v>5.2340425530000001</v>
      </c>
      <c r="G1119" s="8">
        <v>120.4255319</v>
      </c>
      <c r="H1119" s="8" t="str">
        <f t="shared" si="53"/>
        <v>Between 101 to 200 HP</v>
      </c>
      <c r="I1119" s="8">
        <v>2309.3404260000002</v>
      </c>
      <c r="J1119" s="3" t="s">
        <v>492</v>
      </c>
      <c r="K1119" s="10">
        <v>1758</v>
      </c>
      <c r="L1119" s="10">
        <v>436</v>
      </c>
      <c r="M1119" s="3">
        <v>174</v>
      </c>
      <c r="N1119" s="10">
        <v>2368</v>
      </c>
    </row>
    <row r="1120" spans="1:14" x14ac:dyDescent="0.3">
      <c r="A1120" s="3" t="s">
        <v>34</v>
      </c>
      <c r="B1120" s="3" t="s">
        <v>326</v>
      </c>
      <c r="C1120" s="8">
        <v>105.465</v>
      </c>
      <c r="D1120" s="25">
        <f t="shared" si="51"/>
        <v>105465</v>
      </c>
      <c r="E1120" s="8" t="str">
        <f t="shared" si="52"/>
        <v>Between 100k - 200k</v>
      </c>
      <c r="F1120" s="8">
        <v>8</v>
      </c>
      <c r="G1120" s="8">
        <v>257.5</v>
      </c>
      <c r="H1120" s="8" t="str">
        <f t="shared" si="53"/>
        <v>Between 201 to 300 HP</v>
      </c>
      <c r="I1120" s="8">
        <v>2981</v>
      </c>
      <c r="J1120" s="3" t="s">
        <v>491</v>
      </c>
      <c r="K1120" s="10">
        <v>1931</v>
      </c>
      <c r="L1120" s="10">
        <v>300</v>
      </c>
      <c r="M1120" s="3">
        <v>129</v>
      </c>
      <c r="N1120" s="10">
        <v>2360</v>
      </c>
    </row>
    <row r="1121" spans="1:14" x14ac:dyDescent="0.3">
      <c r="A1121" s="3" t="s">
        <v>26</v>
      </c>
      <c r="B1121" s="3" t="s">
        <v>316</v>
      </c>
      <c r="C1121" s="8">
        <v>27.123333330000001</v>
      </c>
      <c r="D1121" s="25">
        <f t="shared" si="51"/>
        <v>27123.333330000001</v>
      </c>
      <c r="E1121" s="8" t="str">
        <f t="shared" si="52"/>
        <v>Below 50k</v>
      </c>
      <c r="F1121" s="8">
        <v>6</v>
      </c>
      <c r="G1121" s="8">
        <v>101</v>
      </c>
      <c r="H1121" s="8" t="str">
        <f t="shared" si="53"/>
        <v>Between 101 to 200 HP</v>
      </c>
      <c r="I1121" s="8">
        <v>1497</v>
      </c>
      <c r="J1121" s="3" t="s">
        <v>491</v>
      </c>
      <c r="K1121" s="10">
        <v>1413</v>
      </c>
      <c r="L1121" s="10">
        <v>739</v>
      </c>
      <c r="M1121" s="3">
        <v>160</v>
      </c>
      <c r="N1121" s="10">
        <v>2312</v>
      </c>
    </row>
    <row r="1122" spans="1:14" x14ac:dyDescent="0.3">
      <c r="A1122" s="3" t="s">
        <v>139</v>
      </c>
      <c r="B1122" s="3" t="s">
        <v>374</v>
      </c>
      <c r="C1122" s="8">
        <v>11.744999999999999</v>
      </c>
      <c r="D1122" s="25">
        <f t="shared" si="51"/>
        <v>11745</v>
      </c>
      <c r="E1122" s="8" t="str">
        <f t="shared" si="52"/>
        <v>Below 50k</v>
      </c>
      <c r="F1122" s="8">
        <v>5</v>
      </c>
      <c r="G1122" s="8">
        <v>51</v>
      </c>
      <c r="H1122" s="8" t="str">
        <f t="shared" si="53"/>
        <v>Between 51 to 100 HP</v>
      </c>
      <c r="I1122" s="8">
        <v>998</v>
      </c>
      <c r="J1122" s="3" t="s">
        <v>491</v>
      </c>
      <c r="K1122" s="10">
        <v>1043</v>
      </c>
      <c r="L1122" s="10">
        <v>1077</v>
      </c>
      <c r="M1122" s="3">
        <v>149</v>
      </c>
      <c r="N1122" s="10">
        <v>2269</v>
      </c>
    </row>
    <row r="1123" spans="1:14" x14ac:dyDescent="0.3">
      <c r="A1123" s="3" t="s">
        <v>149</v>
      </c>
      <c r="B1123" s="3" t="s">
        <v>348</v>
      </c>
      <c r="C1123" s="8">
        <v>37.471874999999997</v>
      </c>
      <c r="D1123" s="25">
        <f t="shared" si="51"/>
        <v>37471.875</v>
      </c>
      <c r="E1123" s="8" t="str">
        <f t="shared" si="52"/>
        <v>Below 50k</v>
      </c>
      <c r="F1123" s="8">
        <v>5.5</v>
      </c>
      <c r="G1123" s="8">
        <v>114.5</v>
      </c>
      <c r="H1123" s="8" t="str">
        <f t="shared" si="53"/>
        <v>Between 101 to 200 HP</v>
      </c>
      <c r="I1123" s="8">
        <v>2167.5</v>
      </c>
      <c r="J1123" s="3" t="s">
        <v>491</v>
      </c>
      <c r="K1123" s="10">
        <v>1650</v>
      </c>
      <c r="L1123" s="10">
        <v>495</v>
      </c>
      <c r="M1123" s="3">
        <v>92</v>
      </c>
      <c r="N1123" s="10">
        <v>2237</v>
      </c>
    </row>
    <row r="1124" spans="1:14" x14ac:dyDescent="0.3">
      <c r="A1124" s="3" t="s">
        <v>279</v>
      </c>
      <c r="B1124" s="3" t="s">
        <v>347</v>
      </c>
      <c r="C1124" s="8">
        <v>47.881</v>
      </c>
      <c r="D1124" s="25">
        <f t="shared" si="51"/>
        <v>47881</v>
      </c>
      <c r="E1124" s="8" t="str">
        <f t="shared" si="52"/>
        <v>Below 50k</v>
      </c>
      <c r="F1124" s="8">
        <v>5.1111111109999996</v>
      </c>
      <c r="G1124" s="8">
        <v>141.44444440000001</v>
      </c>
      <c r="H1124" s="8" t="str">
        <f t="shared" si="53"/>
        <v>Between 101 to 200 HP</v>
      </c>
      <c r="I1124" s="8">
        <v>3106.666667</v>
      </c>
      <c r="J1124" s="3" t="s">
        <v>492</v>
      </c>
      <c r="K1124" s="10">
        <v>1554</v>
      </c>
      <c r="L1124" s="10">
        <v>559</v>
      </c>
      <c r="M1124" s="3">
        <v>91</v>
      </c>
      <c r="N1124" s="10">
        <v>2204</v>
      </c>
    </row>
    <row r="1125" spans="1:14" x14ac:dyDescent="0.3">
      <c r="A1125" s="3" t="s">
        <v>32</v>
      </c>
      <c r="B1125" s="3" t="s">
        <v>345</v>
      </c>
      <c r="C1125" s="8">
        <v>59.054250000000003</v>
      </c>
      <c r="D1125" s="25">
        <f t="shared" si="51"/>
        <v>59054.25</v>
      </c>
      <c r="E1125" s="8" t="str">
        <f t="shared" si="52"/>
        <v>Between 50K - 100k</v>
      </c>
      <c r="F1125" s="8">
        <v>6.75</v>
      </c>
      <c r="G1125" s="8">
        <v>144.375</v>
      </c>
      <c r="H1125" s="8" t="str">
        <f t="shared" si="53"/>
        <v>Between 101 to 200 HP</v>
      </c>
      <c r="I1125" s="8">
        <v>2417.875</v>
      </c>
      <c r="J1125" s="3" t="s">
        <v>492</v>
      </c>
      <c r="K1125" s="10">
        <v>1542</v>
      </c>
      <c r="L1125" s="10">
        <v>516</v>
      </c>
      <c r="M1125" s="3">
        <v>137</v>
      </c>
      <c r="N1125" s="10">
        <v>2195</v>
      </c>
    </row>
    <row r="1126" spans="1:14" x14ac:dyDescent="0.3">
      <c r="A1126" s="3" t="s">
        <v>39</v>
      </c>
      <c r="B1126" s="3" t="s">
        <v>327</v>
      </c>
      <c r="C1126" s="8">
        <v>13.44125</v>
      </c>
      <c r="D1126" s="25">
        <f t="shared" si="51"/>
        <v>13441.25</v>
      </c>
      <c r="E1126" s="8" t="str">
        <f t="shared" si="52"/>
        <v>Below 50k</v>
      </c>
      <c r="F1126" s="8">
        <v>5</v>
      </c>
      <c r="G1126" s="8">
        <v>54.5</v>
      </c>
      <c r="H1126" s="8" t="str">
        <f t="shared" si="53"/>
        <v>Between 51 to 100 HP</v>
      </c>
      <c r="I1126" s="8">
        <v>1304</v>
      </c>
      <c r="J1126" s="3" t="s">
        <v>491</v>
      </c>
      <c r="K1126" s="10">
        <v>1410</v>
      </c>
      <c r="L1126" s="10">
        <v>684</v>
      </c>
      <c r="M1126" s="3">
        <v>99</v>
      </c>
      <c r="N1126" s="10">
        <v>2193</v>
      </c>
    </row>
    <row r="1127" spans="1:14" x14ac:dyDescent="0.3">
      <c r="A1127" s="3" t="s">
        <v>155</v>
      </c>
      <c r="B1127" s="3" t="s">
        <v>292</v>
      </c>
      <c r="C1127" s="8">
        <v>28.17</v>
      </c>
      <c r="D1127" s="25">
        <f t="shared" si="51"/>
        <v>28170</v>
      </c>
      <c r="E1127" s="8" t="str">
        <f t="shared" si="52"/>
        <v>Below 50k</v>
      </c>
      <c r="F1127" s="8">
        <v>5.5833333329999997</v>
      </c>
      <c r="G1127" s="8">
        <v>103</v>
      </c>
      <c r="H1127" s="8" t="str">
        <f t="shared" si="53"/>
        <v>Between 101 to 200 HP</v>
      </c>
      <c r="I1127" s="8">
        <v>1706.333333</v>
      </c>
      <c r="J1127" s="3" t="s">
        <v>491</v>
      </c>
      <c r="K1127" s="10">
        <v>1617</v>
      </c>
      <c r="L1127" s="10">
        <v>448</v>
      </c>
      <c r="M1127" s="3">
        <v>103</v>
      </c>
      <c r="N1127" s="10">
        <v>2168</v>
      </c>
    </row>
    <row r="1128" spans="1:14" x14ac:dyDescent="0.3">
      <c r="A1128" s="3" t="s">
        <v>22</v>
      </c>
      <c r="B1128" s="3">
        <v>4007</v>
      </c>
      <c r="C1128" s="8">
        <v>42.934285709999997</v>
      </c>
      <c r="D1128" s="25">
        <f t="shared" si="51"/>
        <v>42934.285709999996</v>
      </c>
      <c r="E1128" s="8" t="str">
        <f t="shared" si="52"/>
        <v>Below 50k</v>
      </c>
      <c r="F1128" s="8">
        <v>3.8571428569999999</v>
      </c>
      <c r="G1128" s="8">
        <v>122.1428571</v>
      </c>
      <c r="H1128" s="8" t="str">
        <f t="shared" si="53"/>
        <v>Between 101 to 200 HP</v>
      </c>
      <c r="I1128" s="8">
        <v>2308.2857140000001</v>
      </c>
      <c r="J1128" s="3" t="s">
        <v>491</v>
      </c>
      <c r="K1128" s="10">
        <v>1419</v>
      </c>
      <c r="L1128" s="10">
        <v>658</v>
      </c>
      <c r="M1128" s="3">
        <v>86</v>
      </c>
      <c r="N1128" s="10">
        <v>2163</v>
      </c>
    </row>
    <row r="1129" spans="1:14" x14ac:dyDescent="0.3">
      <c r="A1129" s="3" t="s">
        <v>32</v>
      </c>
      <c r="B1129" s="3" t="s">
        <v>361</v>
      </c>
      <c r="C1129" s="8">
        <v>28.968916669999999</v>
      </c>
      <c r="D1129" s="25">
        <f t="shared" si="51"/>
        <v>28968.916669999999</v>
      </c>
      <c r="E1129" s="8" t="str">
        <f t="shared" si="52"/>
        <v>Below 50k</v>
      </c>
      <c r="F1129" s="8">
        <v>5</v>
      </c>
      <c r="G1129" s="8">
        <v>72.625</v>
      </c>
      <c r="H1129" s="8" t="str">
        <f t="shared" si="53"/>
        <v>Between 51 to 100 HP</v>
      </c>
      <c r="I1129" s="8">
        <v>1707.125</v>
      </c>
      <c r="J1129" s="3" t="s">
        <v>491</v>
      </c>
      <c r="K1129" s="10">
        <v>1309</v>
      </c>
      <c r="L1129" s="10">
        <v>676</v>
      </c>
      <c r="M1129" s="3">
        <v>174</v>
      </c>
      <c r="N1129" s="10">
        <v>2159</v>
      </c>
    </row>
    <row r="1130" spans="1:14" x14ac:dyDescent="0.3">
      <c r="A1130" s="3" t="s">
        <v>289</v>
      </c>
      <c r="B1130" s="3" t="s">
        <v>356</v>
      </c>
      <c r="C1130" s="8">
        <v>158.82300000000001</v>
      </c>
      <c r="D1130" s="25">
        <f t="shared" si="51"/>
        <v>158823</v>
      </c>
      <c r="E1130" s="8" t="str">
        <f t="shared" si="52"/>
        <v>Between 100k - 200k</v>
      </c>
      <c r="F1130" s="8">
        <v>4.5</v>
      </c>
      <c r="G1130" s="8">
        <v>250</v>
      </c>
      <c r="H1130" s="8" t="str">
        <f t="shared" si="53"/>
        <v>Between 201 to 300 HP</v>
      </c>
      <c r="I1130" s="8">
        <v>3228</v>
      </c>
      <c r="J1130" s="3" t="s">
        <v>491</v>
      </c>
      <c r="K1130" s="10">
        <v>1864</v>
      </c>
      <c r="L1130" s="10">
        <v>175</v>
      </c>
      <c r="M1130" s="3">
        <v>111</v>
      </c>
      <c r="N1130" s="10">
        <v>2150</v>
      </c>
    </row>
    <row r="1131" spans="1:14" x14ac:dyDescent="0.3">
      <c r="A1131" s="3" t="s">
        <v>81</v>
      </c>
      <c r="B1131" s="3" t="s">
        <v>368</v>
      </c>
      <c r="C1131" s="8">
        <v>38.024999999999999</v>
      </c>
      <c r="D1131" s="25">
        <f t="shared" si="51"/>
        <v>38025</v>
      </c>
      <c r="E1131" s="8" t="str">
        <f t="shared" si="52"/>
        <v>Below 50k</v>
      </c>
      <c r="F1131" s="8">
        <v>4.5</v>
      </c>
      <c r="G1131" s="8">
        <v>129.5</v>
      </c>
      <c r="H1131" s="8" t="str">
        <f t="shared" si="53"/>
        <v>Between 101 to 200 HP</v>
      </c>
      <c r="I1131" s="8">
        <v>2614</v>
      </c>
      <c r="J1131" s="3" t="s">
        <v>491</v>
      </c>
      <c r="K1131" s="10">
        <v>1308</v>
      </c>
      <c r="L1131" s="10">
        <v>699</v>
      </c>
      <c r="M1131" s="3">
        <v>100</v>
      </c>
      <c r="N1131" s="10">
        <v>2107</v>
      </c>
    </row>
    <row r="1132" spans="1:14" x14ac:dyDescent="0.3">
      <c r="A1132" s="3" t="s">
        <v>81</v>
      </c>
      <c r="B1132" s="3">
        <v>121</v>
      </c>
      <c r="C1132" s="8">
        <v>13.191000000000001</v>
      </c>
      <c r="D1132" s="25">
        <f t="shared" si="51"/>
        <v>13191</v>
      </c>
      <c r="E1132" s="8" t="str">
        <f t="shared" si="52"/>
        <v>Below 50k</v>
      </c>
      <c r="F1132" s="8">
        <v>5</v>
      </c>
      <c r="G1132" s="8">
        <v>51.333333330000002</v>
      </c>
      <c r="H1132" s="8" t="str">
        <f t="shared" si="53"/>
        <v>Between 51 to 100 HP</v>
      </c>
      <c r="I1132" s="8">
        <v>1431.333333</v>
      </c>
      <c r="J1132" s="3" t="s">
        <v>491</v>
      </c>
      <c r="K1132" s="10">
        <v>916</v>
      </c>
      <c r="L1132" s="10">
        <v>1051</v>
      </c>
      <c r="M1132" s="3">
        <v>124</v>
      </c>
      <c r="N1132" s="10">
        <v>2091</v>
      </c>
    </row>
    <row r="1133" spans="1:14" x14ac:dyDescent="0.3">
      <c r="A1133" s="3" t="s">
        <v>26</v>
      </c>
      <c r="B1133" s="3" t="s">
        <v>364</v>
      </c>
      <c r="C1133" s="8">
        <v>13.382</v>
      </c>
      <c r="D1133" s="25">
        <f t="shared" si="51"/>
        <v>13382</v>
      </c>
      <c r="E1133" s="8" t="str">
        <f t="shared" si="52"/>
        <v>Below 50k</v>
      </c>
      <c r="F1133" s="8">
        <v>2.5</v>
      </c>
      <c r="G1133" s="8">
        <v>48</v>
      </c>
      <c r="H1133" s="8" t="str">
        <f t="shared" si="53"/>
        <v>Below 50 HP</v>
      </c>
      <c r="I1133" s="8">
        <v>1343</v>
      </c>
      <c r="J1133" s="3" t="s">
        <v>491</v>
      </c>
      <c r="K1133" s="10">
        <v>764</v>
      </c>
      <c r="L1133" s="10">
        <v>1182</v>
      </c>
      <c r="M1133" s="3">
        <v>135</v>
      </c>
      <c r="N1133" s="10">
        <v>2081</v>
      </c>
    </row>
    <row r="1134" spans="1:14" x14ac:dyDescent="0.3">
      <c r="A1134" s="3" t="s">
        <v>53</v>
      </c>
      <c r="B1134" s="3" t="s">
        <v>293</v>
      </c>
      <c r="C1134" s="8">
        <v>33.861562499999998</v>
      </c>
      <c r="D1134" s="25">
        <f t="shared" si="51"/>
        <v>33861.5625</v>
      </c>
      <c r="E1134" s="8" t="str">
        <f t="shared" si="52"/>
        <v>Below 50k</v>
      </c>
      <c r="F1134" s="8">
        <v>5.375</v>
      </c>
      <c r="G1134" s="8">
        <v>116.25</v>
      </c>
      <c r="H1134" s="8" t="str">
        <f t="shared" si="53"/>
        <v>Between 101 to 200 HP</v>
      </c>
      <c r="I1134" s="8">
        <v>1925.25</v>
      </c>
      <c r="J1134" s="3" t="s">
        <v>491</v>
      </c>
      <c r="K1134" s="10">
        <v>1755</v>
      </c>
      <c r="L1134" s="10">
        <v>263</v>
      </c>
      <c r="M1134" s="3">
        <v>60</v>
      </c>
      <c r="N1134" s="10">
        <v>2078</v>
      </c>
    </row>
    <row r="1135" spans="1:14" x14ac:dyDescent="0.3">
      <c r="A1135" s="3" t="s">
        <v>219</v>
      </c>
      <c r="B1135" s="3" t="s">
        <v>363</v>
      </c>
      <c r="C1135" s="8">
        <v>23.811499999999999</v>
      </c>
      <c r="D1135" s="25">
        <f t="shared" si="51"/>
        <v>23811.5</v>
      </c>
      <c r="E1135" s="8" t="str">
        <f t="shared" si="52"/>
        <v>Below 50k</v>
      </c>
      <c r="F1135" s="8">
        <v>5</v>
      </c>
      <c r="G1135" s="8">
        <v>64</v>
      </c>
      <c r="H1135" s="8" t="str">
        <f t="shared" si="53"/>
        <v>Between 51 to 100 HP</v>
      </c>
      <c r="I1135" s="8">
        <v>1298</v>
      </c>
      <c r="J1135" s="3" t="s">
        <v>491</v>
      </c>
      <c r="K1135" s="10">
        <v>540</v>
      </c>
      <c r="L1135" s="10">
        <v>1322</v>
      </c>
      <c r="M1135" s="3">
        <v>155</v>
      </c>
      <c r="N1135" s="10">
        <v>2017</v>
      </c>
    </row>
    <row r="1136" spans="1:14" x14ac:dyDescent="0.3">
      <c r="A1136" s="3" t="s">
        <v>262</v>
      </c>
      <c r="B1136" s="3" t="s">
        <v>263</v>
      </c>
      <c r="C1136" s="8">
        <v>32.738333330000003</v>
      </c>
      <c r="D1136" s="25">
        <f t="shared" si="51"/>
        <v>32738.333330000005</v>
      </c>
      <c r="E1136" s="8" t="str">
        <f t="shared" si="52"/>
        <v>Below 50k</v>
      </c>
      <c r="F1136" s="8">
        <v>0</v>
      </c>
      <c r="G1136" s="8">
        <v>100</v>
      </c>
      <c r="H1136" s="8" t="str">
        <f t="shared" si="53"/>
        <v>Between 51 to 100 HP</v>
      </c>
      <c r="I1136" s="8">
        <v>1798</v>
      </c>
      <c r="J1136" s="3" t="s">
        <v>491</v>
      </c>
      <c r="K1136" s="10">
        <v>1259</v>
      </c>
      <c r="L1136" s="10">
        <v>547</v>
      </c>
      <c r="M1136" s="3">
        <v>190</v>
      </c>
      <c r="N1136" s="10">
        <v>1996</v>
      </c>
    </row>
    <row r="1137" spans="1:14" x14ac:dyDescent="0.3">
      <c r="A1137" s="3" t="s">
        <v>22</v>
      </c>
      <c r="B1137" s="3">
        <v>309</v>
      </c>
      <c r="C1137" s="8">
        <v>14.350125</v>
      </c>
      <c r="D1137" s="25">
        <f t="shared" si="51"/>
        <v>14350.125</v>
      </c>
      <c r="E1137" s="8" t="str">
        <f t="shared" si="52"/>
        <v>Below 50k</v>
      </c>
      <c r="F1137" s="8">
        <v>4.875</v>
      </c>
      <c r="G1137" s="8">
        <v>59.5</v>
      </c>
      <c r="H1137" s="8" t="str">
        <f t="shared" si="53"/>
        <v>Between 51 to 100 HP</v>
      </c>
      <c r="I1137" s="8">
        <v>1642.875</v>
      </c>
      <c r="J1137" s="3" t="s">
        <v>491</v>
      </c>
      <c r="K1137" s="10">
        <v>1422</v>
      </c>
      <c r="L1137" s="10">
        <v>474</v>
      </c>
      <c r="M1137" s="3">
        <v>80</v>
      </c>
      <c r="N1137" s="10">
        <v>1976</v>
      </c>
    </row>
    <row r="1138" spans="1:14" x14ac:dyDescent="0.3">
      <c r="A1138" s="3" t="s">
        <v>17</v>
      </c>
      <c r="B1138" s="3">
        <v>19</v>
      </c>
      <c r="C1138" s="8">
        <v>16.290533329999999</v>
      </c>
      <c r="D1138" s="25">
        <f t="shared" si="51"/>
        <v>16290.533329999998</v>
      </c>
      <c r="E1138" s="8" t="str">
        <f t="shared" si="52"/>
        <v>Below 50k</v>
      </c>
      <c r="F1138" s="8">
        <v>4.8</v>
      </c>
      <c r="G1138" s="8">
        <v>57.866666670000001</v>
      </c>
      <c r="H1138" s="8" t="str">
        <f t="shared" si="53"/>
        <v>Between 51 to 100 HP</v>
      </c>
      <c r="I1138" s="8">
        <v>1645.133333</v>
      </c>
      <c r="J1138" s="3" t="s">
        <v>491</v>
      </c>
      <c r="K1138" s="10">
        <v>1296</v>
      </c>
      <c r="L1138" s="10">
        <v>578</v>
      </c>
      <c r="M1138" s="3">
        <v>89</v>
      </c>
      <c r="N1138" s="10">
        <v>1963</v>
      </c>
    </row>
    <row r="1139" spans="1:14" x14ac:dyDescent="0.3">
      <c r="A1139" s="3" t="s">
        <v>73</v>
      </c>
      <c r="B1139" s="3" t="s">
        <v>404</v>
      </c>
      <c r="C1139" s="8">
        <v>9.3583333329999991</v>
      </c>
      <c r="D1139" s="25">
        <f t="shared" si="51"/>
        <v>9358.3333329999987</v>
      </c>
      <c r="E1139" s="8" t="str">
        <f t="shared" si="52"/>
        <v>Below 50k</v>
      </c>
      <c r="F1139" s="8">
        <v>4.3333333329999997</v>
      </c>
      <c r="G1139" s="8">
        <v>47</v>
      </c>
      <c r="H1139" s="8" t="str">
        <f t="shared" si="53"/>
        <v>Below 50 HP</v>
      </c>
      <c r="I1139" s="8">
        <v>1324</v>
      </c>
      <c r="J1139" s="3" t="s">
        <v>491</v>
      </c>
      <c r="K1139" s="10">
        <v>993</v>
      </c>
      <c r="L1139" s="10">
        <v>863</v>
      </c>
      <c r="M1139" s="3">
        <v>100</v>
      </c>
      <c r="N1139" s="10">
        <v>1956</v>
      </c>
    </row>
    <row r="1140" spans="1:14" x14ac:dyDescent="0.3">
      <c r="A1140" s="3" t="s">
        <v>262</v>
      </c>
      <c r="B1140" s="3" t="s">
        <v>340</v>
      </c>
      <c r="C1140" s="8">
        <v>78.477222220000002</v>
      </c>
      <c r="D1140" s="25">
        <f t="shared" si="51"/>
        <v>78477.222219999996</v>
      </c>
      <c r="E1140" s="8" t="str">
        <f t="shared" si="52"/>
        <v>Between 50K - 100k</v>
      </c>
      <c r="F1140" s="8">
        <v>0.88888888899999996</v>
      </c>
      <c r="G1140" s="8">
        <v>224.7777778</v>
      </c>
      <c r="H1140" s="8" t="str">
        <f t="shared" si="53"/>
        <v>Between 201 to 300 HP</v>
      </c>
      <c r="I1140" s="8">
        <v>3196.5555559999998</v>
      </c>
      <c r="J1140" s="3" t="s">
        <v>491</v>
      </c>
      <c r="K1140" s="10">
        <v>1602</v>
      </c>
      <c r="L1140" s="10">
        <v>202</v>
      </c>
      <c r="M1140" s="3">
        <v>136</v>
      </c>
      <c r="N1140" s="10">
        <v>1940</v>
      </c>
    </row>
    <row r="1141" spans="1:14" x14ac:dyDescent="0.3">
      <c r="A1141" s="3" t="s">
        <v>30</v>
      </c>
      <c r="B1141" s="3" t="s">
        <v>382</v>
      </c>
      <c r="C1141" s="8">
        <v>46.601363640000002</v>
      </c>
      <c r="D1141" s="25">
        <f t="shared" si="51"/>
        <v>46601.363640000003</v>
      </c>
      <c r="E1141" s="8" t="str">
        <f t="shared" si="52"/>
        <v>Below 50k</v>
      </c>
      <c r="F1141" s="8">
        <v>6</v>
      </c>
      <c r="G1141" s="8">
        <v>110</v>
      </c>
      <c r="H1141" s="8" t="str">
        <f t="shared" si="53"/>
        <v>Between 101 to 200 HP</v>
      </c>
      <c r="I1141" s="8">
        <v>2393</v>
      </c>
      <c r="J1141" s="3" t="s">
        <v>492</v>
      </c>
      <c r="K1141" s="10">
        <v>1581</v>
      </c>
      <c r="L1141" s="10">
        <v>264</v>
      </c>
      <c r="M1141" s="3">
        <v>73</v>
      </c>
      <c r="N1141" s="10">
        <v>1918</v>
      </c>
    </row>
    <row r="1142" spans="1:14" x14ac:dyDescent="0.3">
      <c r="A1142" s="3" t="s">
        <v>11</v>
      </c>
      <c r="B1142" s="3" t="s">
        <v>402</v>
      </c>
      <c r="C1142" s="8">
        <v>24.84</v>
      </c>
      <c r="D1142" s="25">
        <f t="shared" si="51"/>
        <v>24840</v>
      </c>
      <c r="E1142" s="8" t="str">
        <f t="shared" si="52"/>
        <v>Below 50k</v>
      </c>
      <c r="F1142" s="8">
        <v>5</v>
      </c>
      <c r="G1142" s="8">
        <v>102</v>
      </c>
      <c r="H1142" s="8" t="str">
        <f t="shared" si="53"/>
        <v>Between 101 to 200 HP</v>
      </c>
      <c r="I1142" s="8">
        <v>2244</v>
      </c>
      <c r="J1142" s="3" t="s">
        <v>491</v>
      </c>
      <c r="K1142" s="10">
        <v>1410</v>
      </c>
      <c r="L1142" s="10">
        <v>371</v>
      </c>
      <c r="M1142" s="3">
        <v>79</v>
      </c>
      <c r="N1142" s="10">
        <v>1860</v>
      </c>
    </row>
    <row r="1143" spans="1:14" x14ac:dyDescent="0.3">
      <c r="A1143" s="3" t="s">
        <v>251</v>
      </c>
      <c r="B1143" s="3" t="s">
        <v>406</v>
      </c>
      <c r="C1143" s="8">
        <v>23.245000000000001</v>
      </c>
      <c r="D1143" s="25">
        <f t="shared" si="51"/>
        <v>23245</v>
      </c>
      <c r="E1143" s="8" t="str">
        <f t="shared" si="52"/>
        <v>Below 50k</v>
      </c>
      <c r="F1143" s="8">
        <v>4.5</v>
      </c>
      <c r="G1143" s="8">
        <v>98</v>
      </c>
      <c r="H1143" s="8" t="str">
        <f t="shared" si="53"/>
        <v>Between 51 to 100 HP</v>
      </c>
      <c r="I1143" s="8">
        <v>1998</v>
      </c>
      <c r="J1143" s="3" t="s">
        <v>491</v>
      </c>
      <c r="K1143" s="10">
        <v>1375</v>
      </c>
      <c r="L1143" s="10">
        <v>385</v>
      </c>
      <c r="M1143" s="3">
        <v>97</v>
      </c>
      <c r="N1143" s="10">
        <v>1857</v>
      </c>
    </row>
    <row r="1144" spans="1:14" x14ac:dyDescent="0.3">
      <c r="A1144" s="3" t="s">
        <v>34</v>
      </c>
      <c r="B1144" s="3" t="s">
        <v>390</v>
      </c>
      <c r="C1144" s="8">
        <v>35.869439020000002</v>
      </c>
      <c r="D1144" s="25">
        <f t="shared" si="51"/>
        <v>35869.439019999998</v>
      </c>
      <c r="E1144" s="8" t="str">
        <f t="shared" si="52"/>
        <v>Below 50k</v>
      </c>
      <c r="F1144" s="8">
        <v>5.585365854</v>
      </c>
      <c r="G1144" s="8">
        <v>117.0243902</v>
      </c>
      <c r="H1144" s="8" t="str">
        <f t="shared" si="53"/>
        <v>Between 101 to 200 HP</v>
      </c>
      <c r="I1144" s="8">
        <v>1980.6341460000001</v>
      </c>
      <c r="J1144" s="3" t="s">
        <v>491</v>
      </c>
      <c r="K1144" s="10">
        <v>1528</v>
      </c>
      <c r="L1144" s="10">
        <v>227</v>
      </c>
      <c r="M1144" s="3">
        <v>63</v>
      </c>
      <c r="N1144" s="10">
        <v>1818</v>
      </c>
    </row>
    <row r="1145" spans="1:14" x14ac:dyDescent="0.3">
      <c r="A1145" s="3" t="s">
        <v>34</v>
      </c>
      <c r="B1145" s="3" t="s">
        <v>353</v>
      </c>
      <c r="C1145" s="8">
        <v>226.3833333</v>
      </c>
      <c r="D1145" s="25">
        <f t="shared" si="51"/>
        <v>226383.3333</v>
      </c>
      <c r="E1145" s="8" t="str">
        <f t="shared" si="52"/>
        <v>Beyond 200k</v>
      </c>
      <c r="F1145" s="8">
        <v>6.5</v>
      </c>
      <c r="G1145" s="8">
        <v>368.66666670000001</v>
      </c>
      <c r="H1145" s="8" t="str">
        <f t="shared" si="53"/>
        <v>Between 301 to 400 HP</v>
      </c>
      <c r="I1145" s="8">
        <v>4857</v>
      </c>
      <c r="J1145" s="3" t="s">
        <v>491</v>
      </c>
      <c r="K1145" s="10">
        <v>1559</v>
      </c>
      <c r="L1145" s="10">
        <v>116</v>
      </c>
      <c r="M1145" s="3">
        <v>76</v>
      </c>
      <c r="N1145" s="10">
        <v>1751</v>
      </c>
    </row>
    <row r="1146" spans="1:14" x14ac:dyDescent="0.3">
      <c r="A1146" s="3" t="s">
        <v>26</v>
      </c>
      <c r="B1146" s="3" t="s">
        <v>405</v>
      </c>
      <c r="C1146" s="8">
        <v>16.671749999999999</v>
      </c>
      <c r="D1146" s="25">
        <f t="shared" si="51"/>
        <v>16671.75</v>
      </c>
      <c r="E1146" s="8" t="str">
        <f t="shared" si="52"/>
        <v>Below 50k</v>
      </c>
      <c r="F1146" s="8">
        <v>4.5</v>
      </c>
      <c r="G1146" s="8">
        <v>74</v>
      </c>
      <c r="H1146" s="8" t="str">
        <f t="shared" si="53"/>
        <v>Between 51 to 100 HP</v>
      </c>
      <c r="I1146" s="8">
        <v>1541.5</v>
      </c>
      <c r="J1146" s="3" t="s">
        <v>491</v>
      </c>
      <c r="K1146" s="10">
        <v>1049</v>
      </c>
      <c r="L1146" s="10">
        <v>593</v>
      </c>
      <c r="M1146" s="3">
        <v>93</v>
      </c>
      <c r="N1146" s="10">
        <v>1735</v>
      </c>
    </row>
    <row r="1147" spans="1:14" x14ac:dyDescent="0.3">
      <c r="A1147" s="3" t="s">
        <v>26</v>
      </c>
      <c r="B1147" s="3" t="s">
        <v>383</v>
      </c>
      <c r="C1147" s="8">
        <v>69.397000000000006</v>
      </c>
      <c r="D1147" s="25">
        <f t="shared" si="51"/>
        <v>69397</v>
      </c>
      <c r="E1147" s="8" t="str">
        <f t="shared" si="52"/>
        <v>Between 50K - 100k</v>
      </c>
      <c r="F1147" s="8">
        <v>5</v>
      </c>
      <c r="G1147" s="8">
        <v>173</v>
      </c>
      <c r="H1147" s="8" t="str">
        <f t="shared" si="53"/>
        <v>Between 101 to 200 HP</v>
      </c>
      <c r="I1147" s="8">
        <v>3358.666667</v>
      </c>
      <c r="J1147" s="3" t="s">
        <v>491</v>
      </c>
      <c r="K1147" s="10">
        <v>1433</v>
      </c>
      <c r="L1147" s="10">
        <v>198</v>
      </c>
      <c r="M1147" s="3">
        <v>96</v>
      </c>
      <c r="N1147" s="10">
        <v>1727</v>
      </c>
    </row>
    <row r="1148" spans="1:14" x14ac:dyDescent="0.3">
      <c r="A1148" s="3" t="s">
        <v>22</v>
      </c>
      <c r="B1148" s="3" t="s">
        <v>352</v>
      </c>
      <c r="C1148" s="8">
        <v>21.65952381</v>
      </c>
      <c r="D1148" s="25">
        <f t="shared" si="51"/>
        <v>21659.523809999999</v>
      </c>
      <c r="E1148" s="8" t="str">
        <f t="shared" si="52"/>
        <v>Below 50k</v>
      </c>
      <c r="F1148" s="8">
        <v>5.7619047620000003</v>
      </c>
      <c r="G1148" s="8">
        <v>90.857142859999996</v>
      </c>
      <c r="H1148" s="8" t="str">
        <f t="shared" si="53"/>
        <v>Between 51 to 100 HP</v>
      </c>
      <c r="I1148" s="8">
        <v>1809.7142859999999</v>
      </c>
      <c r="J1148" s="3" t="s">
        <v>492</v>
      </c>
      <c r="K1148" s="10">
        <v>1373</v>
      </c>
      <c r="L1148" s="10">
        <v>254</v>
      </c>
      <c r="M1148" s="3">
        <v>70</v>
      </c>
      <c r="N1148" s="10">
        <v>1697</v>
      </c>
    </row>
    <row r="1149" spans="1:14" x14ac:dyDescent="0.3">
      <c r="A1149" s="3" t="s">
        <v>59</v>
      </c>
      <c r="B1149" s="3" t="s">
        <v>337</v>
      </c>
      <c r="C1149" s="8">
        <v>16.695</v>
      </c>
      <c r="D1149" s="25">
        <f t="shared" si="51"/>
        <v>16695</v>
      </c>
      <c r="E1149" s="8" t="str">
        <f t="shared" si="52"/>
        <v>Below 50k</v>
      </c>
      <c r="F1149" s="8">
        <v>5</v>
      </c>
      <c r="G1149" s="8">
        <v>54</v>
      </c>
      <c r="H1149" s="8" t="str">
        <f t="shared" si="53"/>
        <v>Between 51 to 100 HP</v>
      </c>
      <c r="I1149" s="8">
        <v>1360</v>
      </c>
      <c r="J1149" s="3" t="s">
        <v>491</v>
      </c>
      <c r="K1149" s="10">
        <v>1026</v>
      </c>
      <c r="L1149" s="10">
        <v>582</v>
      </c>
      <c r="M1149" s="3">
        <v>71</v>
      </c>
      <c r="N1149" s="10">
        <v>1679</v>
      </c>
    </row>
    <row r="1150" spans="1:14" x14ac:dyDescent="0.3">
      <c r="A1150" s="3" t="s">
        <v>279</v>
      </c>
      <c r="B1150" s="3" t="s">
        <v>372</v>
      </c>
      <c r="C1150" s="8">
        <v>37.773000000000003</v>
      </c>
      <c r="D1150" s="25">
        <f t="shared" si="51"/>
        <v>37773</v>
      </c>
      <c r="E1150" s="8" t="str">
        <f t="shared" si="52"/>
        <v>Below 50k</v>
      </c>
      <c r="F1150" s="8">
        <v>5.5555555559999998</v>
      </c>
      <c r="G1150" s="8">
        <v>114</v>
      </c>
      <c r="H1150" s="8" t="str">
        <f t="shared" si="53"/>
        <v>Between 101 to 200 HP</v>
      </c>
      <c r="I1150" s="8">
        <v>2184</v>
      </c>
      <c r="J1150" s="3" t="s">
        <v>492</v>
      </c>
      <c r="K1150" s="10">
        <v>1077</v>
      </c>
      <c r="L1150" s="10">
        <v>513</v>
      </c>
      <c r="M1150" s="3">
        <v>70</v>
      </c>
      <c r="N1150" s="10">
        <v>1660</v>
      </c>
    </row>
    <row r="1151" spans="1:14" x14ac:dyDescent="0.3">
      <c r="A1151" s="3" t="s">
        <v>17</v>
      </c>
      <c r="B1151" s="3" t="s">
        <v>354</v>
      </c>
      <c r="C1151" s="8">
        <v>22.49</v>
      </c>
      <c r="D1151" s="25">
        <f t="shared" si="51"/>
        <v>22490</v>
      </c>
      <c r="E1151" s="8" t="str">
        <f t="shared" si="52"/>
        <v>Below 50k</v>
      </c>
      <c r="F1151" s="8">
        <v>5</v>
      </c>
      <c r="G1151" s="8">
        <v>80</v>
      </c>
      <c r="H1151" s="8" t="str">
        <f t="shared" si="53"/>
        <v>Between 51 to 100 HP</v>
      </c>
      <c r="I1151" s="8">
        <v>1261.25</v>
      </c>
      <c r="J1151" s="3" t="s">
        <v>491</v>
      </c>
      <c r="K1151" s="10">
        <v>470</v>
      </c>
      <c r="L1151" s="10">
        <v>1092</v>
      </c>
      <c r="M1151" s="3">
        <v>83</v>
      </c>
      <c r="N1151" s="10">
        <v>1645</v>
      </c>
    </row>
    <row r="1152" spans="1:14" x14ac:dyDescent="0.3">
      <c r="A1152" s="3" t="s">
        <v>24</v>
      </c>
      <c r="B1152" s="3" t="s">
        <v>407</v>
      </c>
      <c r="C1152" s="8">
        <v>14.4382</v>
      </c>
      <c r="D1152" s="25">
        <f t="shared" si="51"/>
        <v>14438.2</v>
      </c>
      <c r="E1152" s="8" t="str">
        <f t="shared" si="52"/>
        <v>Below 50k</v>
      </c>
      <c r="F1152" s="8">
        <v>4.9000000000000004</v>
      </c>
      <c r="G1152" s="8">
        <v>64.2</v>
      </c>
      <c r="H1152" s="8" t="str">
        <f t="shared" si="53"/>
        <v>Between 51 to 100 HP</v>
      </c>
      <c r="I1152" s="8">
        <v>1891.7</v>
      </c>
      <c r="J1152" s="3" t="s">
        <v>491</v>
      </c>
      <c r="K1152" s="10">
        <v>1248</v>
      </c>
      <c r="L1152" s="10">
        <v>349</v>
      </c>
      <c r="M1152" s="3">
        <v>36</v>
      </c>
      <c r="N1152" s="10">
        <v>1633</v>
      </c>
    </row>
    <row r="1153" spans="1:14" x14ac:dyDescent="0.3">
      <c r="A1153" s="3" t="s">
        <v>34</v>
      </c>
      <c r="B1153" s="3">
        <v>100</v>
      </c>
      <c r="C1153" s="8">
        <v>37.326360000000001</v>
      </c>
      <c r="D1153" s="25">
        <f t="shared" si="51"/>
        <v>37326.36</v>
      </c>
      <c r="E1153" s="8" t="str">
        <f t="shared" si="52"/>
        <v>Below 50k</v>
      </c>
      <c r="F1153" s="8">
        <v>4.76</v>
      </c>
      <c r="G1153" s="8">
        <v>101.12</v>
      </c>
      <c r="H1153" s="8" t="str">
        <f t="shared" si="53"/>
        <v>Between 101 to 200 HP</v>
      </c>
      <c r="I1153" s="8">
        <v>2349.08</v>
      </c>
      <c r="J1153" s="3" t="s">
        <v>491</v>
      </c>
      <c r="K1153" s="10">
        <v>1291</v>
      </c>
      <c r="L1153" s="10">
        <v>247</v>
      </c>
      <c r="M1153" s="3">
        <v>88</v>
      </c>
      <c r="N1153" s="10">
        <v>1626</v>
      </c>
    </row>
    <row r="1154" spans="1:14" x14ac:dyDescent="0.3">
      <c r="A1154" s="3" t="s">
        <v>81</v>
      </c>
      <c r="B1154" s="3" t="s">
        <v>409</v>
      </c>
      <c r="C1154" s="8">
        <v>28.9602</v>
      </c>
      <c r="D1154" s="25">
        <f t="shared" si="51"/>
        <v>28960.2</v>
      </c>
      <c r="E1154" s="8" t="str">
        <f t="shared" si="52"/>
        <v>Below 50k</v>
      </c>
      <c r="F1154" s="8">
        <v>4.4000000000000004</v>
      </c>
      <c r="G1154" s="8">
        <v>100.8</v>
      </c>
      <c r="H1154" s="8" t="str">
        <f t="shared" si="53"/>
        <v>Between 101 to 200 HP</v>
      </c>
      <c r="I1154" s="8">
        <v>1936.6</v>
      </c>
      <c r="J1154" s="3" t="s">
        <v>491</v>
      </c>
      <c r="K1154" s="10">
        <v>1150</v>
      </c>
      <c r="L1154" s="10">
        <v>275</v>
      </c>
      <c r="M1154" s="3">
        <v>83</v>
      </c>
      <c r="N1154" s="10">
        <v>1508</v>
      </c>
    </row>
    <row r="1155" spans="1:14" x14ac:dyDescent="0.3">
      <c r="A1155" s="3" t="s">
        <v>15</v>
      </c>
      <c r="B1155" s="3" t="s">
        <v>373</v>
      </c>
      <c r="C1155" s="8">
        <v>146.27461539999999</v>
      </c>
      <c r="D1155" s="25">
        <f t="shared" ref="D1155:D1218" si="54">C1155*1000</f>
        <v>146274.61539999998</v>
      </c>
      <c r="E1155" s="8" t="str">
        <f t="shared" ref="E1155:E1218" si="55">IF(C1155 &lt; 50, "Below 50k",
    IF(C1155 &lt;= 100, "Between 50K - 100k",
        IF(C1155 &lt;= 200, "Between 100k - 200k",
            "Beyond 200k")))</f>
        <v>Between 100k - 200k</v>
      </c>
      <c r="F1155" s="8">
        <v>5.769230769</v>
      </c>
      <c r="G1155" s="8">
        <v>234.8461538</v>
      </c>
      <c r="H1155" s="8" t="str">
        <f t="shared" ref="H1155:H1218" si="56">IF(G1155 &lt;= 50, "Below 50 HP",
    IF(G1155 &lt;= 100, "Between 51 to 100 HP",
        IF(G1155 &lt;= 200, "Between 101 to 200 HP",
            IF(G1155 &lt;= 300, "Between 201 to 300 HP",
                IF(G1155 &lt;= 400, "Between 301 to 400 HP",
                    IF(G1155 &lt;= 450, "Between 401 to 450 HP",
                        "Beyond 450 HP"))))))</f>
        <v>Between 201 to 300 HP</v>
      </c>
      <c r="I1155" s="8">
        <v>4089.9230769999999</v>
      </c>
      <c r="J1155" s="3" t="s">
        <v>491</v>
      </c>
      <c r="K1155" s="10">
        <v>1309</v>
      </c>
      <c r="L1155" s="10">
        <v>112</v>
      </c>
      <c r="M1155" s="3">
        <v>78</v>
      </c>
      <c r="N1155" s="10">
        <v>1499</v>
      </c>
    </row>
    <row r="1156" spans="1:14" x14ac:dyDescent="0.3">
      <c r="A1156" s="3" t="s">
        <v>26</v>
      </c>
      <c r="B1156" s="3" t="s">
        <v>392</v>
      </c>
      <c r="C1156" s="8">
        <v>17.529599999999999</v>
      </c>
      <c r="D1156" s="25">
        <f t="shared" si="54"/>
        <v>17529.599999999999</v>
      </c>
      <c r="E1156" s="8" t="str">
        <f t="shared" si="55"/>
        <v>Below 50k</v>
      </c>
      <c r="F1156" s="8">
        <v>4.5999999999999996</v>
      </c>
      <c r="G1156" s="8">
        <v>78.400000000000006</v>
      </c>
      <c r="H1156" s="8" t="str">
        <f t="shared" si="56"/>
        <v>Between 51 to 100 HP</v>
      </c>
      <c r="I1156" s="8">
        <v>1549.8</v>
      </c>
      <c r="J1156" s="3" t="s">
        <v>491</v>
      </c>
      <c r="K1156" s="10">
        <v>1273</v>
      </c>
      <c r="L1156" s="10">
        <v>166</v>
      </c>
      <c r="M1156" s="3">
        <v>41</v>
      </c>
      <c r="N1156" s="10">
        <v>1480</v>
      </c>
    </row>
    <row r="1157" spans="1:14" x14ac:dyDescent="0.3">
      <c r="A1157" s="3" t="s">
        <v>91</v>
      </c>
      <c r="B1157" s="3" t="s">
        <v>274</v>
      </c>
      <c r="C1157" s="8">
        <v>50.48413043</v>
      </c>
      <c r="D1157" s="25">
        <f t="shared" si="54"/>
        <v>50484.130429999997</v>
      </c>
      <c r="E1157" s="8" t="str">
        <f t="shared" si="55"/>
        <v>Between 50K - 100k</v>
      </c>
      <c r="F1157" s="8">
        <v>7.3043478259999999</v>
      </c>
      <c r="G1157" s="8">
        <v>150.6086957</v>
      </c>
      <c r="H1157" s="8" t="str">
        <f t="shared" si="56"/>
        <v>Between 101 to 200 HP</v>
      </c>
      <c r="I1157" s="8">
        <v>1969</v>
      </c>
      <c r="J1157" s="3" t="s">
        <v>492</v>
      </c>
      <c r="K1157" s="10">
        <v>1091</v>
      </c>
      <c r="L1157" s="10">
        <v>257</v>
      </c>
      <c r="M1157" s="3">
        <v>116</v>
      </c>
      <c r="N1157" s="10">
        <v>1464</v>
      </c>
    </row>
    <row r="1158" spans="1:14" x14ac:dyDescent="0.3">
      <c r="A1158" s="3" t="s">
        <v>262</v>
      </c>
      <c r="B1158" s="3" t="s">
        <v>367</v>
      </c>
      <c r="C1158" s="8">
        <v>88.464285709999999</v>
      </c>
      <c r="D1158" s="25">
        <f t="shared" si="54"/>
        <v>88464.285709999996</v>
      </c>
      <c r="E1158" s="8" t="str">
        <f t="shared" si="55"/>
        <v>Between 50K - 100k</v>
      </c>
      <c r="F1158" s="8">
        <v>0</v>
      </c>
      <c r="G1158" s="8">
        <v>230</v>
      </c>
      <c r="H1158" s="8" t="str">
        <f t="shared" si="56"/>
        <v>Between 201 to 300 HP</v>
      </c>
      <c r="I1158" s="8">
        <v>3456</v>
      </c>
      <c r="J1158" s="3" t="s">
        <v>491</v>
      </c>
      <c r="K1158" s="10">
        <v>914</v>
      </c>
      <c r="L1158" s="10">
        <v>450</v>
      </c>
      <c r="M1158" s="3">
        <v>86</v>
      </c>
      <c r="N1158" s="10">
        <v>1450</v>
      </c>
    </row>
    <row r="1159" spans="1:14" x14ac:dyDescent="0.3">
      <c r="A1159" s="3" t="s">
        <v>15</v>
      </c>
      <c r="B1159" s="3" t="s">
        <v>412</v>
      </c>
      <c r="C1159" s="8">
        <v>18.167153849999998</v>
      </c>
      <c r="D1159" s="25">
        <f t="shared" si="54"/>
        <v>18167.153849999999</v>
      </c>
      <c r="E1159" s="8" t="str">
        <f t="shared" si="55"/>
        <v>Below 50k</v>
      </c>
      <c r="F1159" s="8">
        <v>4.692307692</v>
      </c>
      <c r="G1159" s="8">
        <v>70.307692309999993</v>
      </c>
      <c r="H1159" s="8" t="str">
        <f t="shared" si="56"/>
        <v>Between 51 to 100 HP</v>
      </c>
      <c r="I1159" s="8">
        <v>1932.1538459999999</v>
      </c>
      <c r="J1159" s="3" t="s">
        <v>491</v>
      </c>
      <c r="K1159" s="10">
        <v>1027</v>
      </c>
      <c r="L1159" s="10">
        <v>325</v>
      </c>
      <c r="M1159" s="3">
        <v>68</v>
      </c>
      <c r="N1159" s="10">
        <v>1420</v>
      </c>
    </row>
    <row r="1160" spans="1:14" x14ac:dyDescent="0.3">
      <c r="A1160" s="3" t="s">
        <v>34</v>
      </c>
      <c r="B1160" s="3" t="s">
        <v>380</v>
      </c>
      <c r="C1160" s="8">
        <v>175.83500000000001</v>
      </c>
      <c r="D1160" s="25">
        <f t="shared" si="54"/>
        <v>175835</v>
      </c>
      <c r="E1160" s="8" t="str">
        <f t="shared" si="55"/>
        <v>Between 100k - 200k</v>
      </c>
      <c r="F1160" s="8">
        <v>7</v>
      </c>
      <c r="G1160" s="8">
        <v>433.5</v>
      </c>
      <c r="H1160" s="8" t="str">
        <f t="shared" si="56"/>
        <v>Between 401 to 450 HP</v>
      </c>
      <c r="I1160" s="8">
        <v>4493.5</v>
      </c>
      <c r="J1160" s="3" t="s">
        <v>491</v>
      </c>
      <c r="K1160" s="10">
        <v>1215</v>
      </c>
      <c r="L1160" s="10">
        <v>109</v>
      </c>
      <c r="M1160" s="3">
        <v>59</v>
      </c>
      <c r="N1160" s="10">
        <v>1383</v>
      </c>
    </row>
    <row r="1161" spans="1:14" x14ac:dyDescent="0.3">
      <c r="A1161" s="3" t="s">
        <v>11</v>
      </c>
      <c r="B1161" s="3" t="s">
        <v>411</v>
      </c>
      <c r="C1161" s="8">
        <v>15.40377778</v>
      </c>
      <c r="D1161" s="25">
        <f t="shared" si="54"/>
        <v>15403.77778</v>
      </c>
      <c r="E1161" s="8" t="str">
        <f t="shared" si="55"/>
        <v>Below 50k</v>
      </c>
      <c r="F1161" s="8">
        <v>5</v>
      </c>
      <c r="G1161" s="8">
        <v>60.111111110000003</v>
      </c>
      <c r="H1161" s="8" t="str">
        <f t="shared" si="56"/>
        <v>Between 51 to 100 HP</v>
      </c>
      <c r="I1161" s="8">
        <v>1593.1111109999999</v>
      </c>
      <c r="J1161" s="3" t="s">
        <v>491</v>
      </c>
      <c r="K1161" s="10">
        <v>1044</v>
      </c>
      <c r="L1161" s="10">
        <v>263</v>
      </c>
      <c r="M1161" s="3">
        <v>34</v>
      </c>
      <c r="N1161" s="10">
        <v>1341</v>
      </c>
    </row>
    <row r="1162" spans="1:14" x14ac:dyDescent="0.3">
      <c r="A1162" s="3" t="s">
        <v>251</v>
      </c>
      <c r="B1162" s="3" t="s">
        <v>413</v>
      </c>
      <c r="C1162" s="8">
        <v>12.47666667</v>
      </c>
      <c r="D1162" s="25">
        <f t="shared" si="54"/>
        <v>12476.666670000001</v>
      </c>
      <c r="E1162" s="8" t="str">
        <f t="shared" si="55"/>
        <v>Below 50k</v>
      </c>
      <c r="F1162" s="8">
        <v>4.6666666670000003</v>
      </c>
      <c r="G1162" s="8">
        <v>58.666666669999998</v>
      </c>
      <c r="H1162" s="8" t="str">
        <f t="shared" si="56"/>
        <v>Between 51 to 100 HP</v>
      </c>
      <c r="I1162" s="8">
        <v>1498</v>
      </c>
      <c r="J1162" s="3" t="s">
        <v>491</v>
      </c>
      <c r="K1162" s="10">
        <v>802</v>
      </c>
      <c r="L1162" s="10">
        <v>475</v>
      </c>
      <c r="M1162" s="3">
        <v>59</v>
      </c>
      <c r="N1162" s="10">
        <v>1336</v>
      </c>
    </row>
    <row r="1163" spans="1:14" x14ac:dyDescent="0.3">
      <c r="A1163" s="3" t="s">
        <v>73</v>
      </c>
      <c r="B1163" s="3" t="s">
        <v>414</v>
      </c>
      <c r="C1163" s="8">
        <v>14.76166667</v>
      </c>
      <c r="D1163" s="25">
        <f t="shared" si="54"/>
        <v>14761.666670000001</v>
      </c>
      <c r="E1163" s="8" t="str">
        <f t="shared" si="55"/>
        <v>Below 50k</v>
      </c>
      <c r="F1163" s="8">
        <v>4.6666666670000003</v>
      </c>
      <c r="G1163" s="8">
        <v>75</v>
      </c>
      <c r="H1163" s="8" t="str">
        <f t="shared" si="56"/>
        <v>Between 51 to 100 HP</v>
      </c>
      <c r="I1163" s="8">
        <v>1594</v>
      </c>
      <c r="J1163" s="3" t="s">
        <v>491</v>
      </c>
      <c r="K1163" s="10">
        <v>838</v>
      </c>
      <c r="L1163" s="10">
        <v>428</v>
      </c>
      <c r="M1163" s="3">
        <v>67</v>
      </c>
      <c r="N1163" s="10">
        <v>1333</v>
      </c>
    </row>
    <row r="1164" spans="1:14" x14ac:dyDescent="0.3">
      <c r="A1164" s="3" t="s">
        <v>17</v>
      </c>
      <c r="B1164" s="3" t="s">
        <v>371</v>
      </c>
      <c r="C1164" s="8">
        <v>37.046352939999998</v>
      </c>
      <c r="D1164" s="25">
        <f t="shared" si="54"/>
        <v>37046.352939999997</v>
      </c>
      <c r="E1164" s="8" t="str">
        <f t="shared" si="55"/>
        <v>Below 50k</v>
      </c>
      <c r="F1164" s="8">
        <v>6</v>
      </c>
      <c r="G1164" s="8">
        <v>91.441176470000002</v>
      </c>
      <c r="H1164" s="8" t="str">
        <f t="shared" si="56"/>
        <v>Between 51 to 100 HP</v>
      </c>
      <c r="I1164" s="8">
        <v>1773.823529</v>
      </c>
      <c r="J1164" s="3" t="s">
        <v>492</v>
      </c>
      <c r="K1164" s="10">
        <v>1069</v>
      </c>
      <c r="L1164" s="10">
        <v>199</v>
      </c>
      <c r="M1164" s="3">
        <v>56</v>
      </c>
      <c r="N1164" s="10">
        <v>1324</v>
      </c>
    </row>
    <row r="1165" spans="1:14" x14ac:dyDescent="0.3">
      <c r="A1165" s="3" t="s">
        <v>119</v>
      </c>
      <c r="B1165" s="3" t="s">
        <v>410</v>
      </c>
      <c r="C1165" s="8">
        <v>45.78386047</v>
      </c>
      <c r="D1165" s="25">
        <f t="shared" si="54"/>
        <v>45783.86047</v>
      </c>
      <c r="E1165" s="8" t="str">
        <f t="shared" si="55"/>
        <v>Below 50k</v>
      </c>
      <c r="F1165" s="8">
        <v>4.8139534880000001</v>
      </c>
      <c r="G1165" s="8">
        <v>106.3023256</v>
      </c>
      <c r="H1165" s="8" t="str">
        <f t="shared" si="56"/>
        <v>Between 101 to 200 HP</v>
      </c>
      <c r="I1165" s="8">
        <v>2768.5116280000002</v>
      </c>
      <c r="J1165" s="3" t="s">
        <v>492</v>
      </c>
      <c r="K1165" s="10">
        <v>953</v>
      </c>
      <c r="L1165" s="10">
        <v>264</v>
      </c>
      <c r="M1165" s="3">
        <v>58</v>
      </c>
      <c r="N1165" s="10">
        <v>1275</v>
      </c>
    </row>
    <row r="1166" spans="1:14" x14ac:dyDescent="0.3">
      <c r="A1166" s="3" t="s">
        <v>34</v>
      </c>
      <c r="B1166" s="3" t="s">
        <v>296</v>
      </c>
      <c r="C1166" s="8">
        <v>87.12</v>
      </c>
      <c r="D1166" s="25">
        <f t="shared" si="54"/>
        <v>87120</v>
      </c>
      <c r="E1166" s="8" t="str">
        <f t="shared" si="55"/>
        <v>Between 50K - 100k</v>
      </c>
      <c r="F1166" s="8">
        <v>8</v>
      </c>
      <c r="G1166" s="8">
        <v>190</v>
      </c>
      <c r="H1166" s="8" t="str">
        <f t="shared" si="56"/>
        <v>Between 101 to 200 HP</v>
      </c>
      <c r="I1166" s="8">
        <v>2967</v>
      </c>
      <c r="J1166" s="3" t="s">
        <v>492</v>
      </c>
      <c r="K1166" s="10">
        <v>1120</v>
      </c>
      <c r="L1166" s="10">
        <v>109</v>
      </c>
      <c r="M1166" s="3">
        <v>39</v>
      </c>
      <c r="N1166" s="10">
        <v>1268</v>
      </c>
    </row>
    <row r="1167" spans="1:14" x14ac:dyDescent="0.3">
      <c r="A1167" s="3" t="s">
        <v>81</v>
      </c>
      <c r="B1167" s="3" t="s">
        <v>408</v>
      </c>
      <c r="C1167" s="8">
        <v>35.295833330000001</v>
      </c>
      <c r="D1167" s="25">
        <f t="shared" si="54"/>
        <v>35295.833330000001</v>
      </c>
      <c r="E1167" s="8" t="str">
        <f t="shared" si="55"/>
        <v>Below 50k</v>
      </c>
      <c r="F1167" s="8">
        <v>5</v>
      </c>
      <c r="G1167" s="8">
        <v>102</v>
      </c>
      <c r="H1167" s="8" t="str">
        <f t="shared" si="56"/>
        <v>Between 101 to 200 HP</v>
      </c>
      <c r="I1167" s="8">
        <v>2129</v>
      </c>
      <c r="J1167" s="3" t="s">
        <v>491</v>
      </c>
      <c r="K1167" s="10">
        <v>800</v>
      </c>
      <c r="L1167" s="10">
        <v>372</v>
      </c>
      <c r="M1167" s="3">
        <v>88</v>
      </c>
      <c r="N1167" s="10">
        <v>1260</v>
      </c>
    </row>
    <row r="1168" spans="1:14" x14ac:dyDescent="0.3">
      <c r="A1168" s="3" t="s">
        <v>137</v>
      </c>
      <c r="B1168" s="3" t="s">
        <v>393</v>
      </c>
      <c r="C1168" s="8">
        <v>646.60500000000002</v>
      </c>
      <c r="D1168" s="25">
        <f t="shared" si="54"/>
        <v>646605</v>
      </c>
      <c r="E1168" s="8" t="str">
        <f t="shared" si="55"/>
        <v>Beyond 200k</v>
      </c>
      <c r="F1168" s="8">
        <v>6</v>
      </c>
      <c r="G1168" s="8">
        <v>450</v>
      </c>
      <c r="H1168" s="8" t="str">
        <f t="shared" si="56"/>
        <v>Between 401 to 450 HP</v>
      </c>
      <c r="I1168" s="8">
        <v>5733</v>
      </c>
      <c r="J1168" s="3" t="s">
        <v>491</v>
      </c>
      <c r="K1168" s="10">
        <v>1083</v>
      </c>
      <c r="L1168" s="10">
        <v>103</v>
      </c>
      <c r="M1168" s="3">
        <v>55</v>
      </c>
      <c r="N1168" s="10">
        <v>1241</v>
      </c>
    </row>
    <row r="1169" spans="1:14" x14ac:dyDescent="0.3">
      <c r="A1169" s="3" t="s">
        <v>395</v>
      </c>
      <c r="B1169" s="3" t="s">
        <v>396</v>
      </c>
      <c r="C1169" s="8">
        <v>35.270000000000003</v>
      </c>
      <c r="D1169" s="25">
        <f t="shared" si="54"/>
        <v>35270</v>
      </c>
      <c r="E1169" s="8" t="str">
        <f t="shared" si="55"/>
        <v>Below 50k</v>
      </c>
      <c r="F1169" s="8">
        <v>6</v>
      </c>
      <c r="G1169" s="8">
        <v>112.0714286</v>
      </c>
      <c r="H1169" s="8" t="str">
        <f t="shared" si="56"/>
        <v>Between 101 to 200 HP</v>
      </c>
      <c r="I1169" s="8">
        <v>1574.4285709999999</v>
      </c>
      <c r="J1169" s="3" t="s">
        <v>491</v>
      </c>
      <c r="K1169" s="10">
        <v>749</v>
      </c>
      <c r="L1169" s="10">
        <v>404</v>
      </c>
      <c r="M1169" s="3">
        <v>85</v>
      </c>
      <c r="N1169" s="10">
        <v>1238</v>
      </c>
    </row>
    <row r="1170" spans="1:14" x14ac:dyDescent="0.3">
      <c r="A1170" s="3" t="s">
        <v>91</v>
      </c>
      <c r="B1170" s="3">
        <v>460</v>
      </c>
      <c r="C1170" s="8">
        <v>20.497107140000001</v>
      </c>
      <c r="D1170" s="25">
        <f t="shared" si="54"/>
        <v>20497.10714</v>
      </c>
      <c r="E1170" s="8" t="str">
        <f t="shared" si="55"/>
        <v>Below 50k</v>
      </c>
      <c r="F1170" s="8">
        <v>4.1428571429999996</v>
      </c>
      <c r="G1170" s="8">
        <v>72.428571430000005</v>
      </c>
      <c r="H1170" s="8" t="str">
        <f t="shared" si="56"/>
        <v>Between 51 to 100 HP</v>
      </c>
      <c r="I1170" s="8">
        <v>1824.4285709999999</v>
      </c>
      <c r="J1170" s="3" t="s">
        <v>491</v>
      </c>
      <c r="K1170" s="10">
        <v>830</v>
      </c>
      <c r="L1170" s="10">
        <v>336</v>
      </c>
      <c r="M1170" s="3">
        <v>67</v>
      </c>
      <c r="N1170" s="10">
        <v>1233</v>
      </c>
    </row>
    <row r="1171" spans="1:14" x14ac:dyDescent="0.3">
      <c r="A1171" s="3" t="s">
        <v>15</v>
      </c>
      <c r="B1171" s="3" t="s">
        <v>344</v>
      </c>
      <c r="C1171" s="8">
        <v>24.756290320000002</v>
      </c>
      <c r="D1171" s="25">
        <f t="shared" si="54"/>
        <v>24756.29032</v>
      </c>
      <c r="E1171" s="8" t="str">
        <f t="shared" si="55"/>
        <v>Below 50k</v>
      </c>
      <c r="F1171" s="8">
        <v>5.7096774190000001</v>
      </c>
      <c r="G1171" s="8">
        <v>81.741935479999995</v>
      </c>
      <c r="H1171" s="8" t="str">
        <f t="shared" si="56"/>
        <v>Between 51 to 100 HP</v>
      </c>
      <c r="I1171" s="8">
        <v>1735.580645</v>
      </c>
      <c r="J1171" s="3" t="s">
        <v>492</v>
      </c>
      <c r="K1171" s="10">
        <v>821</v>
      </c>
      <c r="L1171" s="10">
        <v>353</v>
      </c>
      <c r="M1171" s="3">
        <v>55</v>
      </c>
      <c r="N1171" s="10">
        <v>1229</v>
      </c>
    </row>
    <row r="1172" spans="1:14" x14ac:dyDescent="0.3">
      <c r="A1172" s="3" t="s">
        <v>11</v>
      </c>
      <c r="B1172" s="3" t="s">
        <v>389</v>
      </c>
      <c r="C1172" s="8">
        <v>74.608999999999995</v>
      </c>
      <c r="D1172" s="25">
        <f t="shared" si="54"/>
        <v>74609</v>
      </c>
      <c r="E1172" s="8" t="str">
        <f t="shared" si="55"/>
        <v>Between 50K - 100k</v>
      </c>
      <c r="F1172" s="8">
        <v>3.2</v>
      </c>
      <c r="G1172" s="8">
        <v>239.2</v>
      </c>
      <c r="H1172" s="8" t="str">
        <f t="shared" si="56"/>
        <v>Between 201 to 300 HP</v>
      </c>
      <c r="I1172" s="8">
        <v>3640.2</v>
      </c>
      <c r="J1172" s="3" t="s">
        <v>491</v>
      </c>
      <c r="K1172" s="10">
        <v>1101</v>
      </c>
      <c r="L1172" s="10">
        <v>92</v>
      </c>
      <c r="M1172" s="3">
        <v>27</v>
      </c>
      <c r="N1172" s="10">
        <v>1220</v>
      </c>
    </row>
    <row r="1173" spans="1:14" x14ac:dyDescent="0.3">
      <c r="A1173" s="3" t="s">
        <v>32</v>
      </c>
      <c r="B1173" s="3" t="s">
        <v>376</v>
      </c>
      <c r="C1173" s="8">
        <v>37.312202380000002</v>
      </c>
      <c r="D1173" s="25">
        <f t="shared" si="54"/>
        <v>37312.202380000002</v>
      </c>
      <c r="E1173" s="8" t="str">
        <f t="shared" si="55"/>
        <v>Below 50k</v>
      </c>
      <c r="F1173" s="8">
        <v>5.6785714289999998</v>
      </c>
      <c r="G1173" s="8">
        <v>102.7261905</v>
      </c>
      <c r="H1173" s="8" t="str">
        <f t="shared" si="56"/>
        <v>Between 101 to 200 HP</v>
      </c>
      <c r="I1173" s="8">
        <v>2118.9404760000002</v>
      </c>
      <c r="J1173" s="3" t="s">
        <v>492</v>
      </c>
      <c r="K1173" s="10">
        <v>1035</v>
      </c>
      <c r="L1173" s="10">
        <v>117</v>
      </c>
      <c r="M1173" s="3">
        <v>57</v>
      </c>
      <c r="N1173" s="10">
        <v>1209</v>
      </c>
    </row>
    <row r="1174" spans="1:14" x14ac:dyDescent="0.3">
      <c r="A1174" s="3" t="s">
        <v>186</v>
      </c>
      <c r="B1174" s="3">
        <v>166</v>
      </c>
      <c r="C1174" s="8">
        <v>43.891111109999997</v>
      </c>
      <c r="D1174" s="25">
        <f t="shared" si="54"/>
        <v>43891.111109999998</v>
      </c>
      <c r="E1174" s="8" t="str">
        <f t="shared" si="55"/>
        <v>Below 50k</v>
      </c>
      <c r="F1174" s="8">
        <v>5.6666666670000003</v>
      </c>
      <c r="G1174" s="8">
        <v>130.55555559999999</v>
      </c>
      <c r="H1174" s="8" t="str">
        <f t="shared" si="56"/>
        <v>Between 101 to 200 HP</v>
      </c>
      <c r="I1174" s="8">
        <v>2457.5555559999998</v>
      </c>
      <c r="J1174" s="3" t="s">
        <v>491</v>
      </c>
      <c r="K1174" s="10">
        <v>1042</v>
      </c>
      <c r="L1174" s="10">
        <v>112</v>
      </c>
      <c r="M1174" s="3">
        <v>54</v>
      </c>
      <c r="N1174" s="10">
        <v>1208</v>
      </c>
    </row>
    <row r="1175" spans="1:14" x14ac:dyDescent="0.3">
      <c r="A1175" s="3" t="s">
        <v>24</v>
      </c>
      <c r="B1175" s="3" t="s">
        <v>415</v>
      </c>
      <c r="C1175" s="8">
        <v>34.103571430000002</v>
      </c>
      <c r="D1175" s="25">
        <f t="shared" si="54"/>
        <v>34103.571430000004</v>
      </c>
      <c r="E1175" s="8" t="str">
        <f t="shared" si="55"/>
        <v>Below 50k</v>
      </c>
      <c r="F1175" s="8">
        <v>4.5714285710000002</v>
      </c>
      <c r="G1175" s="8">
        <v>121.8571429</v>
      </c>
      <c r="H1175" s="8" t="str">
        <f t="shared" si="56"/>
        <v>Between 101 to 200 HP</v>
      </c>
      <c r="I1175" s="8">
        <v>2555.2857140000001</v>
      </c>
      <c r="J1175" s="3" t="s">
        <v>491</v>
      </c>
      <c r="K1175" s="10">
        <v>975</v>
      </c>
      <c r="L1175" s="10">
        <v>166</v>
      </c>
      <c r="M1175" s="3">
        <v>59</v>
      </c>
      <c r="N1175" s="10">
        <v>1200</v>
      </c>
    </row>
    <row r="1176" spans="1:14" x14ac:dyDescent="0.3">
      <c r="A1176" s="3" t="s">
        <v>59</v>
      </c>
      <c r="B1176" s="3" t="s">
        <v>394</v>
      </c>
      <c r="C1176" s="8">
        <v>34.330294119999998</v>
      </c>
      <c r="D1176" s="25">
        <f t="shared" si="54"/>
        <v>34330.294119999999</v>
      </c>
      <c r="E1176" s="8" t="str">
        <f t="shared" si="55"/>
        <v>Below 50k</v>
      </c>
      <c r="F1176" s="8">
        <v>5.5882352940000004</v>
      </c>
      <c r="G1176" s="8">
        <v>105</v>
      </c>
      <c r="H1176" s="8" t="str">
        <f t="shared" si="56"/>
        <v>Between 101 to 200 HP</v>
      </c>
      <c r="I1176" s="8">
        <v>1962.058824</v>
      </c>
      <c r="J1176" s="3" t="s">
        <v>492</v>
      </c>
      <c r="K1176" s="10">
        <v>846</v>
      </c>
      <c r="L1176" s="10">
        <v>288</v>
      </c>
      <c r="M1176" s="3">
        <v>40</v>
      </c>
      <c r="N1176" s="10">
        <v>1174</v>
      </c>
    </row>
    <row r="1177" spans="1:14" x14ac:dyDescent="0.3">
      <c r="A1177" s="3" t="s">
        <v>24</v>
      </c>
      <c r="B1177" s="3" t="s">
        <v>397</v>
      </c>
      <c r="C1177" s="8">
        <v>177.5</v>
      </c>
      <c r="D1177" s="25">
        <f t="shared" si="54"/>
        <v>177500</v>
      </c>
      <c r="E1177" s="8" t="str">
        <f t="shared" si="55"/>
        <v>Between 100k - 200k</v>
      </c>
      <c r="F1177" s="8">
        <v>6</v>
      </c>
      <c r="G1177" s="8">
        <v>419</v>
      </c>
      <c r="H1177" s="8" t="str">
        <f t="shared" si="56"/>
        <v>Between 401 to 450 HP</v>
      </c>
      <c r="I1177" s="8">
        <v>3799</v>
      </c>
      <c r="J1177" s="3" t="s">
        <v>491</v>
      </c>
      <c r="K1177" s="10">
        <v>1072</v>
      </c>
      <c r="L1177" s="10">
        <v>46</v>
      </c>
      <c r="M1177" s="3">
        <v>54</v>
      </c>
      <c r="N1177" s="10">
        <v>1172</v>
      </c>
    </row>
    <row r="1178" spans="1:14" x14ac:dyDescent="0.3">
      <c r="A1178" s="3" t="s">
        <v>385</v>
      </c>
      <c r="B1178" s="3" t="s">
        <v>386</v>
      </c>
      <c r="C1178" s="8">
        <v>245.16800000000001</v>
      </c>
      <c r="D1178" s="25">
        <f t="shared" si="54"/>
        <v>245168</v>
      </c>
      <c r="E1178" s="8" t="str">
        <f t="shared" si="55"/>
        <v>Beyond 200k</v>
      </c>
      <c r="F1178" s="8">
        <v>6</v>
      </c>
      <c r="G1178" s="8">
        <v>338</v>
      </c>
      <c r="H1178" s="8" t="str">
        <f t="shared" si="56"/>
        <v>Between 301 to 400 HP</v>
      </c>
      <c r="I1178" s="8">
        <v>4691</v>
      </c>
      <c r="J1178" s="3" t="s">
        <v>491</v>
      </c>
      <c r="K1178" s="10">
        <v>1003</v>
      </c>
      <c r="L1178" s="10">
        <v>74</v>
      </c>
      <c r="M1178" s="3">
        <v>34</v>
      </c>
      <c r="N1178" s="10">
        <v>1111</v>
      </c>
    </row>
    <row r="1179" spans="1:14" x14ac:dyDescent="0.3">
      <c r="A1179" s="3" t="s">
        <v>30</v>
      </c>
      <c r="B1179" s="3" t="s">
        <v>416</v>
      </c>
      <c r="C1179" s="8">
        <v>15.763999999999999</v>
      </c>
      <c r="D1179" s="25">
        <f t="shared" si="54"/>
        <v>15764</v>
      </c>
      <c r="E1179" s="8" t="str">
        <f t="shared" si="55"/>
        <v>Below 50k</v>
      </c>
      <c r="F1179" s="8">
        <v>5</v>
      </c>
      <c r="G1179" s="8">
        <v>66</v>
      </c>
      <c r="H1179" s="8" t="str">
        <f t="shared" si="56"/>
        <v>Between 51 to 100 HP</v>
      </c>
      <c r="I1179" s="8">
        <v>1497</v>
      </c>
      <c r="J1179" s="3" t="s">
        <v>491</v>
      </c>
      <c r="K1179" s="10">
        <v>572</v>
      </c>
      <c r="L1179" s="10">
        <v>471</v>
      </c>
      <c r="M1179" s="3">
        <v>63</v>
      </c>
      <c r="N1179" s="10">
        <v>1106</v>
      </c>
    </row>
    <row r="1180" spans="1:14" x14ac:dyDescent="0.3">
      <c r="A1180" s="3" t="s">
        <v>24</v>
      </c>
      <c r="B1180" s="3" t="s">
        <v>379</v>
      </c>
      <c r="C1180" s="8">
        <v>85.053250000000006</v>
      </c>
      <c r="D1180" s="25">
        <f t="shared" si="54"/>
        <v>85053.25</v>
      </c>
      <c r="E1180" s="8" t="str">
        <f t="shared" si="55"/>
        <v>Between 50K - 100k</v>
      </c>
      <c r="F1180" s="8">
        <v>6.5</v>
      </c>
      <c r="G1180" s="8">
        <v>242</v>
      </c>
      <c r="H1180" s="8" t="str">
        <f t="shared" si="56"/>
        <v>Between 201 to 300 HP</v>
      </c>
      <c r="I1180" s="8">
        <v>3696</v>
      </c>
      <c r="J1180" s="3" t="s">
        <v>491</v>
      </c>
      <c r="K1180" s="10">
        <v>908</v>
      </c>
      <c r="L1180" s="10">
        <v>155</v>
      </c>
      <c r="M1180" s="3">
        <v>40</v>
      </c>
      <c r="N1180" s="10">
        <v>1103</v>
      </c>
    </row>
    <row r="1181" spans="1:14" x14ac:dyDescent="0.3">
      <c r="A1181" s="3" t="s">
        <v>34</v>
      </c>
      <c r="B1181" s="3" t="s">
        <v>401</v>
      </c>
      <c r="C1181" s="8">
        <v>61.234999999999999</v>
      </c>
      <c r="D1181" s="25">
        <f t="shared" si="54"/>
        <v>61235</v>
      </c>
      <c r="E1181" s="8" t="str">
        <f t="shared" si="55"/>
        <v>Between 50K - 100k</v>
      </c>
      <c r="F1181" s="8">
        <v>5</v>
      </c>
      <c r="G1181" s="8">
        <v>147</v>
      </c>
      <c r="H1181" s="8" t="str">
        <f t="shared" si="56"/>
        <v>Between 101 to 200 HP</v>
      </c>
      <c r="I1181" s="8">
        <v>2144</v>
      </c>
      <c r="J1181" s="3" t="s">
        <v>491</v>
      </c>
      <c r="K1181" s="10">
        <v>964</v>
      </c>
      <c r="L1181" s="10">
        <v>69</v>
      </c>
      <c r="M1181" s="3">
        <v>41</v>
      </c>
      <c r="N1181" s="10">
        <v>1074</v>
      </c>
    </row>
    <row r="1182" spans="1:14" x14ac:dyDescent="0.3">
      <c r="A1182" s="3" t="s">
        <v>322</v>
      </c>
      <c r="B1182" s="3" t="s">
        <v>388</v>
      </c>
      <c r="C1182" s="8">
        <v>57.59</v>
      </c>
      <c r="D1182" s="25">
        <f t="shared" si="54"/>
        <v>57590</v>
      </c>
      <c r="E1182" s="8" t="str">
        <f t="shared" si="55"/>
        <v>Between 50K - 100k</v>
      </c>
      <c r="F1182" s="8">
        <v>5.4285714289999998</v>
      </c>
      <c r="G1182" s="8">
        <v>121</v>
      </c>
      <c r="H1182" s="8" t="str">
        <f t="shared" si="56"/>
        <v>Between 101 to 200 HP</v>
      </c>
      <c r="I1182" s="8">
        <v>1998</v>
      </c>
      <c r="J1182" s="3" t="s">
        <v>492</v>
      </c>
      <c r="K1182" s="10">
        <v>698</v>
      </c>
      <c r="L1182" s="10">
        <v>319</v>
      </c>
      <c r="M1182" s="3">
        <v>57</v>
      </c>
      <c r="N1182" s="10">
        <v>1074</v>
      </c>
    </row>
    <row r="1183" spans="1:14" x14ac:dyDescent="0.3">
      <c r="A1183" s="3" t="s">
        <v>417</v>
      </c>
      <c r="B1183" s="3" t="s">
        <v>418</v>
      </c>
      <c r="C1183" s="8">
        <v>260.28699999999998</v>
      </c>
      <c r="D1183" s="25">
        <f t="shared" si="54"/>
        <v>260286.99999999997</v>
      </c>
      <c r="E1183" s="8" t="str">
        <f t="shared" si="55"/>
        <v>Beyond 200k</v>
      </c>
      <c r="F1183" s="8">
        <v>6</v>
      </c>
      <c r="G1183" s="8">
        <v>360</v>
      </c>
      <c r="H1183" s="8" t="str">
        <f t="shared" si="56"/>
        <v>Between 301 to 400 HP</v>
      </c>
      <c r="I1183" s="8">
        <v>4308</v>
      </c>
      <c r="J1183" s="3" t="s">
        <v>491</v>
      </c>
      <c r="K1183" s="10">
        <v>962</v>
      </c>
      <c r="L1183" s="10">
        <v>50</v>
      </c>
      <c r="M1183" s="3">
        <v>42</v>
      </c>
      <c r="N1183" s="10">
        <v>1054</v>
      </c>
    </row>
    <row r="1184" spans="1:14" x14ac:dyDescent="0.3">
      <c r="A1184" s="3" t="s">
        <v>19</v>
      </c>
      <c r="B1184" s="3" t="s">
        <v>419</v>
      </c>
      <c r="C1184" s="8">
        <v>111.99299999999999</v>
      </c>
      <c r="D1184" s="25">
        <f t="shared" si="54"/>
        <v>111993</v>
      </c>
      <c r="E1184" s="8" t="str">
        <f t="shared" si="55"/>
        <v>Between 100k - 200k</v>
      </c>
      <c r="F1184" s="8">
        <v>5</v>
      </c>
      <c r="G1184" s="8">
        <v>220</v>
      </c>
      <c r="H1184" s="8" t="str">
        <f t="shared" si="56"/>
        <v>Between 201 to 300 HP</v>
      </c>
      <c r="I1184" s="8">
        <v>4988</v>
      </c>
      <c r="J1184" s="3" t="s">
        <v>491</v>
      </c>
      <c r="K1184" s="10">
        <v>921</v>
      </c>
      <c r="L1184" s="10">
        <v>84</v>
      </c>
      <c r="M1184" s="3">
        <v>47</v>
      </c>
      <c r="N1184" s="10">
        <v>1052</v>
      </c>
    </row>
    <row r="1185" spans="1:14" x14ac:dyDescent="0.3">
      <c r="A1185" s="3" t="s">
        <v>22</v>
      </c>
      <c r="B1185" s="3" t="s">
        <v>378</v>
      </c>
      <c r="C1185" s="8">
        <v>17.324999999999999</v>
      </c>
      <c r="D1185" s="25">
        <f t="shared" si="54"/>
        <v>17325</v>
      </c>
      <c r="E1185" s="8" t="str">
        <f t="shared" si="55"/>
        <v>Below 50k</v>
      </c>
      <c r="F1185" s="8">
        <v>5</v>
      </c>
      <c r="G1185" s="8">
        <v>55</v>
      </c>
      <c r="H1185" s="8" t="str">
        <f t="shared" si="56"/>
        <v>Between 51 to 100 HP</v>
      </c>
      <c r="I1185" s="8">
        <v>1360</v>
      </c>
      <c r="J1185" s="3" t="s">
        <v>491</v>
      </c>
      <c r="K1185" s="10">
        <v>608</v>
      </c>
      <c r="L1185" s="10">
        <v>386</v>
      </c>
      <c r="M1185" s="3">
        <v>39</v>
      </c>
      <c r="N1185" s="10">
        <v>1033</v>
      </c>
    </row>
    <row r="1186" spans="1:14" x14ac:dyDescent="0.3">
      <c r="A1186" s="3" t="s">
        <v>59</v>
      </c>
      <c r="B1186" s="3" t="s">
        <v>420</v>
      </c>
      <c r="C1186" s="8">
        <v>11.282857140000001</v>
      </c>
      <c r="D1186" s="25">
        <f t="shared" si="54"/>
        <v>11282.85714</v>
      </c>
      <c r="E1186" s="8" t="str">
        <f t="shared" si="55"/>
        <v>Below 50k</v>
      </c>
      <c r="F1186" s="8">
        <v>4.2857142860000002</v>
      </c>
      <c r="G1186" s="8">
        <v>49.285714290000001</v>
      </c>
      <c r="H1186" s="8" t="str">
        <f t="shared" si="56"/>
        <v>Below 50 HP</v>
      </c>
      <c r="I1186" s="8">
        <v>1337.7142859999999</v>
      </c>
      <c r="J1186" s="3" t="s">
        <v>491</v>
      </c>
      <c r="K1186" s="10">
        <v>602</v>
      </c>
      <c r="L1186" s="10">
        <v>380</v>
      </c>
      <c r="M1186" s="3">
        <v>48</v>
      </c>
      <c r="N1186" s="10">
        <v>1030</v>
      </c>
    </row>
    <row r="1187" spans="1:14" x14ac:dyDescent="0.3">
      <c r="A1187" s="3" t="s">
        <v>41</v>
      </c>
      <c r="B1187" s="3" t="s">
        <v>421</v>
      </c>
      <c r="C1187" s="8">
        <v>7.8633333329999999</v>
      </c>
      <c r="D1187" s="25">
        <f t="shared" si="54"/>
        <v>7863.3333329999996</v>
      </c>
      <c r="E1187" s="8" t="str">
        <f t="shared" si="55"/>
        <v>Below 50k</v>
      </c>
      <c r="F1187" s="8">
        <v>5</v>
      </c>
      <c r="G1187" s="8">
        <v>44</v>
      </c>
      <c r="H1187" s="8" t="str">
        <f t="shared" si="56"/>
        <v>Below 50 HP</v>
      </c>
      <c r="I1187" s="8">
        <v>1289</v>
      </c>
      <c r="J1187" s="3" t="s">
        <v>491</v>
      </c>
      <c r="K1187" s="10">
        <v>685</v>
      </c>
      <c r="L1187" s="10">
        <v>281</v>
      </c>
      <c r="M1187" s="3">
        <v>38</v>
      </c>
      <c r="N1187" s="10">
        <v>1004</v>
      </c>
    </row>
    <row r="1188" spans="1:14" x14ac:dyDescent="0.3">
      <c r="A1188" s="3" t="s">
        <v>11</v>
      </c>
      <c r="B1188" s="3" t="s">
        <v>12</v>
      </c>
      <c r="C1188" s="8">
        <v>30.619322029999999</v>
      </c>
      <c r="D1188" s="25">
        <f t="shared" si="54"/>
        <v>30619.322029999999</v>
      </c>
      <c r="E1188" s="8" t="str">
        <f t="shared" si="55"/>
        <v>Below 50k</v>
      </c>
      <c r="F1188" s="8">
        <v>5.9661016949999999</v>
      </c>
      <c r="G1188" s="8">
        <v>94.033898309999998</v>
      </c>
      <c r="H1188" s="8" t="str">
        <f t="shared" si="56"/>
        <v>Between 51 to 100 HP</v>
      </c>
      <c r="I1188" s="8">
        <v>1497.169492</v>
      </c>
      <c r="J1188" s="3" t="s">
        <v>491</v>
      </c>
      <c r="K1188" s="10">
        <v>737225</v>
      </c>
      <c r="L1188" s="10">
        <v>392711</v>
      </c>
      <c r="M1188" s="4">
        <v>50915</v>
      </c>
      <c r="N1188" s="10">
        <v>1180851</v>
      </c>
    </row>
    <row r="1189" spans="1:14" x14ac:dyDescent="0.3">
      <c r="A1189" s="3" t="s">
        <v>11</v>
      </c>
      <c r="B1189" s="3" t="s">
        <v>14</v>
      </c>
      <c r="C1189" s="8">
        <v>18.53214286</v>
      </c>
      <c r="D1189" s="25">
        <f t="shared" si="54"/>
        <v>18532.14286</v>
      </c>
      <c r="E1189" s="8" t="str">
        <f t="shared" si="55"/>
        <v>Below 50k</v>
      </c>
      <c r="F1189" s="8">
        <v>5.7142857139999998</v>
      </c>
      <c r="G1189" s="8">
        <v>68.571428569999995</v>
      </c>
      <c r="H1189" s="8" t="str">
        <f t="shared" si="56"/>
        <v>Between 51 to 100 HP</v>
      </c>
      <c r="I1189" s="8">
        <v>1166.142857</v>
      </c>
      <c r="J1189" s="3" t="s">
        <v>491</v>
      </c>
      <c r="K1189" s="10">
        <v>520479</v>
      </c>
      <c r="L1189" s="10">
        <v>588993</v>
      </c>
      <c r="M1189" s="4">
        <v>48115</v>
      </c>
      <c r="N1189" s="10">
        <v>1157587</v>
      </c>
    </row>
    <row r="1190" spans="1:14" x14ac:dyDescent="0.3">
      <c r="A1190" s="3" t="s">
        <v>15</v>
      </c>
      <c r="B1190" s="3" t="s">
        <v>16</v>
      </c>
      <c r="C1190" s="8">
        <v>31.242153850000001</v>
      </c>
      <c r="D1190" s="25">
        <f t="shared" si="54"/>
        <v>31242.153850000002</v>
      </c>
      <c r="E1190" s="8" t="str">
        <f t="shared" si="55"/>
        <v>Below 50k</v>
      </c>
      <c r="F1190" s="8">
        <v>6.1648351650000004</v>
      </c>
      <c r="G1190" s="8">
        <v>89.46153846</v>
      </c>
      <c r="H1190" s="8" t="str">
        <f t="shared" si="56"/>
        <v>Between 51 to 100 HP</v>
      </c>
      <c r="I1190" s="8">
        <v>1537.4065929999999</v>
      </c>
      <c r="J1190" s="3" t="s">
        <v>491</v>
      </c>
      <c r="K1190" s="10">
        <v>451080</v>
      </c>
      <c r="L1190" s="10">
        <v>293772</v>
      </c>
      <c r="M1190" s="4">
        <v>45399</v>
      </c>
      <c r="N1190" s="10">
        <v>790251</v>
      </c>
    </row>
    <row r="1191" spans="1:14" x14ac:dyDescent="0.3">
      <c r="A1191" s="3" t="s">
        <v>17</v>
      </c>
      <c r="B1191" s="3" t="s">
        <v>18</v>
      </c>
      <c r="C1191" s="8">
        <v>22.1</v>
      </c>
      <c r="D1191" s="25">
        <f t="shared" si="54"/>
        <v>22100</v>
      </c>
      <c r="E1191" s="8" t="str">
        <f t="shared" si="55"/>
        <v>Below 50k</v>
      </c>
      <c r="F1191" s="8">
        <v>5.615384615</v>
      </c>
      <c r="G1191" s="8">
        <v>75.57692308</v>
      </c>
      <c r="H1191" s="8" t="str">
        <f t="shared" si="56"/>
        <v>Between 51 to 100 HP</v>
      </c>
      <c r="I1191" s="8">
        <v>1219.6538459999999</v>
      </c>
      <c r="J1191" s="3" t="s">
        <v>491</v>
      </c>
      <c r="K1191" s="10">
        <v>258405</v>
      </c>
      <c r="L1191" s="10">
        <v>363332</v>
      </c>
      <c r="M1191" s="4">
        <v>31372</v>
      </c>
      <c r="N1191" s="10">
        <v>653109</v>
      </c>
    </row>
    <row r="1192" spans="1:14" x14ac:dyDescent="0.3">
      <c r="A1192" s="3" t="s">
        <v>11</v>
      </c>
      <c r="B1192" s="3" t="s">
        <v>23</v>
      </c>
      <c r="C1192" s="8">
        <v>39.973750000000003</v>
      </c>
      <c r="D1192" s="25">
        <f t="shared" si="54"/>
        <v>39973.75</v>
      </c>
      <c r="E1192" s="8" t="str">
        <f t="shared" si="55"/>
        <v>Below 50k</v>
      </c>
      <c r="F1192" s="8">
        <v>1.75</v>
      </c>
      <c r="G1192" s="8">
        <v>130.25</v>
      </c>
      <c r="H1192" s="8" t="str">
        <f t="shared" si="56"/>
        <v>Between 101 to 200 HP</v>
      </c>
      <c r="I1192" s="8">
        <v>1998.5</v>
      </c>
      <c r="J1192" s="3" t="s">
        <v>491</v>
      </c>
      <c r="K1192" s="10">
        <v>447663</v>
      </c>
      <c r="L1192" s="10">
        <v>93119</v>
      </c>
      <c r="M1192" s="4">
        <v>20076</v>
      </c>
      <c r="N1192" s="10">
        <v>560858</v>
      </c>
    </row>
    <row r="1193" spans="1:14" x14ac:dyDescent="0.3">
      <c r="A1193" s="3" t="s">
        <v>19</v>
      </c>
      <c r="B1193" s="3" t="s">
        <v>20</v>
      </c>
      <c r="C1193" s="8">
        <v>47.848370369999998</v>
      </c>
      <c r="D1193" s="25">
        <f t="shared" si="54"/>
        <v>47848.370369999997</v>
      </c>
      <c r="E1193" s="8" t="str">
        <f t="shared" si="55"/>
        <v>Below 50k</v>
      </c>
      <c r="F1193" s="8">
        <v>6.4444444440000002</v>
      </c>
      <c r="G1193" s="8">
        <v>126.1111111</v>
      </c>
      <c r="H1193" s="8" t="str">
        <f t="shared" si="56"/>
        <v>Between 101 to 200 HP</v>
      </c>
      <c r="I1193" s="8">
        <v>1995.7777779999999</v>
      </c>
      <c r="J1193" s="3" t="s">
        <v>491</v>
      </c>
      <c r="K1193" s="10">
        <v>402366</v>
      </c>
      <c r="L1193" s="10">
        <v>126492</v>
      </c>
      <c r="M1193" s="4">
        <v>29650</v>
      </c>
      <c r="N1193" s="10">
        <v>558508</v>
      </c>
    </row>
    <row r="1194" spans="1:14" x14ac:dyDescent="0.3">
      <c r="A1194" s="3" t="s">
        <v>22</v>
      </c>
      <c r="B1194" s="3">
        <v>206</v>
      </c>
      <c r="C1194" s="8">
        <v>20.033750000000001</v>
      </c>
      <c r="D1194" s="25">
        <f t="shared" si="54"/>
        <v>20033.75</v>
      </c>
      <c r="E1194" s="8" t="str">
        <f t="shared" si="55"/>
        <v>Below 50k</v>
      </c>
      <c r="F1194" s="8">
        <v>4.8333333329999997</v>
      </c>
      <c r="G1194" s="8">
        <v>71.333333330000002</v>
      </c>
      <c r="H1194" s="8" t="str">
        <f t="shared" si="56"/>
        <v>Between 51 to 100 HP</v>
      </c>
      <c r="I1194" s="8">
        <v>1631.5</v>
      </c>
      <c r="J1194" s="3" t="s">
        <v>491</v>
      </c>
      <c r="K1194" s="10">
        <v>195791</v>
      </c>
      <c r="L1194" s="10">
        <v>319509</v>
      </c>
      <c r="M1194" s="4">
        <v>30018</v>
      </c>
      <c r="N1194" s="10">
        <v>545318</v>
      </c>
    </row>
    <row r="1195" spans="1:14" x14ac:dyDescent="0.3">
      <c r="A1195" s="3" t="s">
        <v>15</v>
      </c>
      <c r="B1195" s="3" t="s">
        <v>21</v>
      </c>
      <c r="C1195" s="8">
        <v>18.192499999999999</v>
      </c>
      <c r="D1195" s="25">
        <f t="shared" si="54"/>
        <v>18192.5</v>
      </c>
      <c r="E1195" s="8" t="str">
        <f t="shared" si="55"/>
        <v>Below 50k</v>
      </c>
      <c r="F1195" s="8">
        <v>5.0740740740000003</v>
      </c>
      <c r="G1195" s="8">
        <v>60.962962959999999</v>
      </c>
      <c r="H1195" s="8" t="str">
        <f t="shared" si="56"/>
        <v>Between 51 to 100 HP</v>
      </c>
      <c r="I1195" s="8">
        <v>1408.055556</v>
      </c>
      <c r="J1195" s="3" t="s">
        <v>491</v>
      </c>
      <c r="K1195" s="10">
        <v>199588</v>
      </c>
      <c r="L1195" s="10">
        <v>283138</v>
      </c>
      <c r="M1195" s="4">
        <v>31184</v>
      </c>
      <c r="N1195" s="10">
        <v>513910</v>
      </c>
    </row>
    <row r="1196" spans="1:14" x14ac:dyDescent="0.3">
      <c r="A1196" s="3" t="s">
        <v>24</v>
      </c>
      <c r="B1196" s="3" t="s">
        <v>25</v>
      </c>
      <c r="C1196" s="8">
        <v>20.3776087</v>
      </c>
      <c r="D1196" s="25">
        <f t="shared" si="54"/>
        <v>20377.608700000001</v>
      </c>
      <c r="E1196" s="8" t="str">
        <f t="shared" si="55"/>
        <v>Below 50k</v>
      </c>
      <c r="F1196" s="8">
        <v>4.8695652169999999</v>
      </c>
      <c r="G1196" s="8">
        <v>67.956521739999999</v>
      </c>
      <c r="H1196" s="8" t="str">
        <f t="shared" si="56"/>
        <v>Between 51 to 100 HP</v>
      </c>
      <c r="I1196" s="8">
        <v>1279.6956520000001</v>
      </c>
      <c r="J1196" s="3" t="s">
        <v>491</v>
      </c>
      <c r="K1196" s="10">
        <v>166609</v>
      </c>
      <c r="L1196" s="10">
        <v>287718</v>
      </c>
      <c r="M1196" s="4">
        <v>28921</v>
      </c>
      <c r="N1196" s="10">
        <v>483248</v>
      </c>
    </row>
    <row r="1197" spans="1:14" x14ac:dyDescent="0.3">
      <c r="A1197" s="3" t="s">
        <v>17</v>
      </c>
      <c r="B1197" s="3" t="s">
        <v>29</v>
      </c>
      <c r="C1197" s="8">
        <v>26.4498867</v>
      </c>
      <c r="D1197" s="25">
        <f t="shared" si="54"/>
        <v>26449.886699999999</v>
      </c>
      <c r="E1197" s="8" t="str">
        <f t="shared" si="55"/>
        <v>Below 50k</v>
      </c>
      <c r="F1197" s="8">
        <v>5.4088669950000003</v>
      </c>
      <c r="G1197" s="8">
        <v>87.310344830000005</v>
      </c>
      <c r="H1197" s="8" t="str">
        <f t="shared" si="56"/>
        <v>Between 51 to 100 HP</v>
      </c>
      <c r="I1197" s="8">
        <v>1623.793103</v>
      </c>
      <c r="J1197" s="3" t="s">
        <v>491</v>
      </c>
      <c r="K1197" s="10">
        <v>255189</v>
      </c>
      <c r="L1197" s="10">
        <v>196491</v>
      </c>
      <c r="M1197" s="4">
        <v>25860</v>
      </c>
      <c r="N1197" s="10">
        <v>477540</v>
      </c>
    </row>
    <row r="1198" spans="1:14" x14ac:dyDescent="0.3">
      <c r="A1198" s="3" t="s">
        <v>11</v>
      </c>
      <c r="B1198" s="3" t="s">
        <v>28</v>
      </c>
      <c r="C1198" s="8">
        <v>15.46</v>
      </c>
      <c r="D1198" s="25">
        <f t="shared" si="54"/>
        <v>15460</v>
      </c>
      <c r="E1198" s="8" t="str">
        <f t="shared" si="55"/>
        <v>Below 50k</v>
      </c>
      <c r="F1198" s="8">
        <v>5</v>
      </c>
      <c r="G1198" s="8">
        <v>60.8</v>
      </c>
      <c r="H1198" s="8" t="str">
        <f t="shared" si="56"/>
        <v>Between 51 to 100 HP</v>
      </c>
      <c r="I1198" s="8">
        <v>1196</v>
      </c>
      <c r="J1198" s="3" t="s">
        <v>491</v>
      </c>
      <c r="K1198" s="10">
        <v>110107</v>
      </c>
      <c r="L1198" s="10">
        <v>303703</v>
      </c>
      <c r="M1198" s="4">
        <v>22096</v>
      </c>
      <c r="N1198" s="10">
        <v>435906</v>
      </c>
    </row>
    <row r="1199" spans="1:14" x14ac:dyDescent="0.3">
      <c r="A1199" s="3" t="s">
        <v>26</v>
      </c>
      <c r="B1199" s="3" t="s">
        <v>27</v>
      </c>
      <c r="C1199" s="8">
        <v>29.942625</v>
      </c>
      <c r="D1199" s="25">
        <f t="shared" si="54"/>
        <v>29942.625</v>
      </c>
      <c r="E1199" s="8" t="str">
        <f t="shared" si="55"/>
        <v>Below 50k</v>
      </c>
      <c r="F1199" s="8">
        <v>4.5</v>
      </c>
      <c r="G1199" s="8">
        <v>106.22499999999999</v>
      </c>
      <c r="H1199" s="8" t="str">
        <f t="shared" si="56"/>
        <v>Between 101 to 200 HP</v>
      </c>
      <c r="I1199" s="8">
        <v>1480.575</v>
      </c>
      <c r="J1199" s="3" t="s">
        <v>491</v>
      </c>
      <c r="K1199" s="10">
        <v>245788</v>
      </c>
      <c r="L1199" s="10">
        <v>140025</v>
      </c>
      <c r="M1199" s="4">
        <v>22042</v>
      </c>
      <c r="N1199" s="10">
        <v>407855</v>
      </c>
    </row>
    <row r="1200" spans="1:14" x14ac:dyDescent="0.3">
      <c r="A1200" s="3" t="s">
        <v>30</v>
      </c>
      <c r="B1200" s="3" t="s">
        <v>31</v>
      </c>
      <c r="C1200" s="8">
        <v>20.720600000000001</v>
      </c>
      <c r="D1200" s="25">
        <f t="shared" si="54"/>
        <v>20720.600000000002</v>
      </c>
      <c r="E1200" s="8" t="str">
        <f t="shared" si="55"/>
        <v>Below 50k</v>
      </c>
      <c r="F1200" s="8">
        <v>3.52</v>
      </c>
      <c r="G1200" s="8">
        <v>74.400000000000006</v>
      </c>
      <c r="H1200" s="8" t="str">
        <f t="shared" si="56"/>
        <v>Between 51 to 100 HP</v>
      </c>
      <c r="I1200" s="8">
        <v>1397.8</v>
      </c>
      <c r="J1200" s="3" t="s">
        <v>491</v>
      </c>
      <c r="K1200" s="10">
        <v>112400</v>
      </c>
      <c r="L1200" s="10">
        <v>188095</v>
      </c>
      <c r="M1200" s="4">
        <v>23662</v>
      </c>
      <c r="N1200" s="10">
        <v>324157</v>
      </c>
    </row>
    <row r="1201" spans="1:14" x14ac:dyDescent="0.3">
      <c r="A1201" s="3" t="s">
        <v>39</v>
      </c>
      <c r="B1201" s="3" t="s">
        <v>40</v>
      </c>
      <c r="C1201" s="8">
        <v>22.36209302</v>
      </c>
      <c r="D1201" s="25">
        <f t="shared" si="54"/>
        <v>22362.09302</v>
      </c>
      <c r="E1201" s="8" t="str">
        <f t="shared" si="55"/>
        <v>Below 50k</v>
      </c>
      <c r="F1201" s="8">
        <v>4.88372093</v>
      </c>
      <c r="G1201" s="8">
        <v>72.581395349999994</v>
      </c>
      <c r="H1201" s="8" t="str">
        <f t="shared" si="56"/>
        <v>Between 51 to 100 HP</v>
      </c>
      <c r="I1201" s="8">
        <v>1743.4418599999999</v>
      </c>
      <c r="J1201" s="3" t="s">
        <v>491</v>
      </c>
      <c r="K1201" s="10">
        <v>178716</v>
      </c>
      <c r="L1201" s="10">
        <v>104599</v>
      </c>
      <c r="M1201" s="4">
        <v>12710</v>
      </c>
      <c r="N1201" s="10">
        <v>296025</v>
      </c>
    </row>
    <row r="1202" spans="1:14" x14ac:dyDescent="0.3">
      <c r="A1202" s="3" t="s">
        <v>22</v>
      </c>
      <c r="B1202" s="3">
        <v>307</v>
      </c>
      <c r="C1202" s="8">
        <v>27.46483636</v>
      </c>
      <c r="D1202" s="25">
        <f t="shared" si="54"/>
        <v>27464.836360000001</v>
      </c>
      <c r="E1202" s="8" t="str">
        <f t="shared" si="55"/>
        <v>Below 50k</v>
      </c>
      <c r="F1202" s="8">
        <v>4.8727272729999997</v>
      </c>
      <c r="G1202" s="8">
        <v>86.454545449999998</v>
      </c>
      <c r="H1202" s="8" t="str">
        <f t="shared" si="56"/>
        <v>Between 51 to 100 HP</v>
      </c>
      <c r="I1202" s="8">
        <v>1723</v>
      </c>
      <c r="J1202" s="3" t="s">
        <v>491</v>
      </c>
      <c r="K1202" s="10">
        <v>145149</v>
      </c>
      <c r="L1202" s="10">
        <v>120643</v>
      </c>
      <c r="M1202" s="4">
        <v>14603</v>
      </c>
      <c r="N1202" s="10">
        <v>280395</v>
      </c>
    </row>
    <row r="1203" spans="1:14" x14ac:dyDescent="0.3">
      <c r="A1203" s="3" t="s">
        <v>15</v>
      </c>
      <c r="B1203" s="3" t="s">
        <v>36</v>
      </c>
      <c r="C1203" s="8">
        <v>46.064512819999997</v>
      </c>
      <c r="D1203" s="25">
        <f t="shared" si="54"/>
        <v>46064.512819999996</v>
      </c>
      <c r="E1203" s="8" t="str">
        <f t="shared" si="55"/>
        <v>Below 50k</v>
      </c>
      <c r="F1203" s="8">
        <v>6.4871794869999997</v>
      </c>
      <c r="G1203" s="8">
        <v>125.4358974</v>
      </c>
      <c r="H1203" s="8" t="str">
        <f t="shared" si="56"/>
        <v>Between 101 to 200 HP</v>
      </c>
      <c r="I1203" s="8">
        <v>1835.8461540000001</v>
      </c>
      <c r="J1203" s="3" t="s">
        <v>491</v>
      </c>
      <c r="K1203" s="10">
        <v>209388</v>
      </c>
      <c r="L1203" s="10">
        <v>48243</v>
      </c>
      <c r="M1203" s="4">
        <v>14302</v>
      </c>
      <c r="N1203" s="10">
        <v>271933</v>
      </c>
    </row>
    <row r="1204" spans="1:14" x14ac:dyDescent="0.3">
      <c r="A1204" s="3" t="s">
        <v>32</v>
      </c>
      <c r="B1204" s="3" t="s">
        <v>33</v>
      </c>
      <c r="C1204" s="8">
        <v>46.5274</v>
      </c>
      <c r="D1204" s="25">
        <f t="shared" si="54"/>
        <v>46527.4</v>
      </c>
      <c r="E1204" s="8" t="str">
        <f t="shared" si="55"/>
        <v>Below 50k</v>
      </c>
      <c r="F1204" s="8">
        <v>7.04</v>
      </c>
      <c r="G1204" s="8">
        <v>131.6</v>
      </c>
      <c r="H1204" s="8" t="str">
        <f t="shared" si="56"/>
        <v>Between 101 to 200 HP</v>
      </c>
      <c r="I1204" s="8">
        <v>1596.92</v>
      </c>
      <c r="J1204" s="3" t="s">
        <v>491</v>
      </c>
      <c r="K1204" s="10">
        <v>187583</v>
      </c>
      <c r="L1204" s="10">
        <v>64666</v>
      </c>
      <c r="M1204" s="4">
        <v>16256</v>
      </c>
      <c r="N1204" s="10">
        <v>268505</v>
      </c>
    </row>
    <row r="1205" spans="1:14" x14ac:dyDescent="0.3">
      <c r="A1205" s="3" t="s">
        <v>34</v>
      </c>
      <c r="B1205" s="3" t="s">
        <v>35</v>
      </c>
      <c r="C1205" s="8">
        <v>57.926935479999997</v>
      </c>
      <c r="D1205" s="25">
        <f t="shared" si="54"/>
        <v>57926.93548</v>
      </c>
      <c r="E1205" s="8" t="str">
        <f t="shared" si="55"/>
        <v>Between 50K - 100k</v>
      </c>
      <c r="F1205" s="8">
        <v>6.1612903230000002</v>
      </c>
      <c r="G1205" s="8">
        <v>149.7096774</v>
      </c>
      <c r="H1205" s="8" t="str">
        <f t="shared" si="56"/>
        <v>Between 101 to 200 HP</v>
      </c>
      <c r="I1205" s="8">
        <v>2283.1129030000002</v>
      </c>
      <c r="J1205" s="3" t="s">
        <v>491</v>
      </c>
      <c r="K1205" s="10">
        <v>191779</v>
      </c>
      <c r="L1205" s="10">
        <v>57446</v>
      </c>
      <c r="M1205" s="4">
        <v>13036</v>
      </c>
      <c r="N1205" s="10">
        <v>262261</v>
      </c>
    </row>
    <row r="1206" spans="1:14" x14ac:dyDescent="0.3">
      <c r="A1206" s="3" t="s">
        <v>30</v>
      </c>
      <c r="B1206" s="3" t="s">
        <v>48</v>
      </c>
      <c r="C1206" s="8">
        <v>27.239118640000001</v>
      </c>
      <c r="D1206" s="25">
        <f t="shared" si="54"/>
        <v>27239.118640000001</v>
      </c>
      <c r="E1206" s="8" t="str">
        <f t="shared" si="55"/>
        <v>Below 50k</v>
      </c>
      <c r="F1206" s="8">
        <v>3.0338983050000001</v>
      </c>
      <c r="G1206" s="8">
        <v>91.610169490000004</v>
      </c>
      <c r="H1206" s="8" t="str">
        <f t="shared" si="56"/>
        <v>Between 51 to 100 HP</v>
      </c>
      <c r="I1206" s="8">
        <v>1677.949153</v>
      </c>
      <c r="J1206" s="3" t="s">
        <v>491</v>
      </c>
      <c r="K1206" s="10">
        <v>124092</v>
      </c>
      <c r="L1206" s="10">
        <v>80049</v>
      </c>
      <c r="M1206" s="4">
        <v>13792</v>
      </c>
      <c r="N1206" s="10">
        <v>217933</v>
      </c>
    </row>
    <row r="1207" spans="1:14" x14ac:dyDescent="0.3">
      <c r="A1207" s="3" t="s">
        <v>26</v>
      </c>
      <c r="B1207" s="3" t="s">
        <v>37</v>
      </c>
      <c r="C1207" s="8">
        <v>26.352499999999999</v>
      </c>
      <c r="D1207" s="25">
        <f t="shared" si="54"/>
        <v>26352.5</v>
      </c>
      <c r="E1207" s="8" t="str">
        <f t="shared" si="55"/>
        <v>Below 50k</v>
      </c>
      <c r="F1207" s="8">
        <v>0</v>
      </c>
      <c r="G1207" s="8">
        <v>80</v>
      </c>
      <c r="H1207" s="8" t="str">
        <f t="shared" si="56"/>
        <v>Between 51 to 100 HP</v>
      </c>
      <c r="I1207" s="8">
        <v>1498</v>
      </c>
      <c r="J1207" s="3" t="s">
        <v>491</v>
      </c>
      <c r="K1207" s="10">
        <v>83601</v>
      </c>
      <c r="L1207" s="10">
        <v>104954</v>
      </c>
      <c r="M1207" s="4">
        <v>11236</v>
      </c>
      <c r="N1207" s="10">
        <v>199791</v>
      </c>
    </row>
    <row r="1208" spans="1:14" x14ac:dyDescent="0.3">
      <c r="A1208" s="3" t="s">
        <v>34</v>
      </c>
      <c r="B1208" s="3" t="s">
        <v>38</v>
      </c>
      <c r="C1208" s="8">
        <v>36.219298250000001</v>
      </c>
      <c r="D1208" s="25">
        <f t="shared" si="54"/>
        <v>36219.29825</v>
      </c>
      <c r="E1208" s="8" t="str">
        <f t="shared" si="55"/>
        <v>Below 50k</v>
      </c>
      <c r="F1208" s="8">
        <v>6.4736842110000001</v>
      </c>
      <c r="G1208" s="8">
        <v>94.333333330000002</v>
      </c>
      <c r="H1208" s="8" t="str">
        <f t="shared" si="56"/>
        <v>Between 51 to 100 HP</v>
      </c>
      <c r="I1208" s="8">
        <v>1424.666667</v>
      </c>
      <c r="J1208" s="3" t="s">
        <v>491</v>
      </c>
      <c r="K1208" s="10">
        <v>109473</v>
      </c>
      <c r="L1208" s="10">
        <v>72799</v>
      </c>
      <c r="M1208" s="4">
        <v>10912</v>
      </c>
      <c r="N1208" s="10">
        <v>193184</v>
      </c>
    </row>
    <row r="1209" spans="1:14" x14ac:dyDescent="0.3">
      <c r="A1209" s="3" t="s">
        <v>22</v>
      </c>
      <c r="B1209" s="3">
        <v>207</v>
      </c>
      <c r="C1209" s="8">
        <v>21.70216667</v>
      </c>
      <c r="D1209" s="25">
        <f t="shared" si="54"/>
        <v>21702.166669999999</v>
      </c>
      <c r="E1209" s="8" t="str">
        <f t="shared" si="55"/>
        <v>Below 50k</v>
      </c>
      <c r="F1209" s="8">
        <v>4.9000000000000004</v>
      </c>
      <c r="G1209" s="8">
        <v>79.766666670000006</v>
      </c>
      <c r="H1209" s="8" t="str">
        <f t="shared" si="56"/>
        <v>Between 51 to 100 HP</v>
      </c>
      <c r="I1209" s="8">
        <v>1536</v>
      </c>
      <c r="J1209" s="3" t="s">
        <v>491</v>
      </c>
      <c r="K1209" s="10">
        <v>70694</v>
      </c>
      <c r="L1209" s="10">
        <v>102610</v>
      </c>
      <c r="M1209" s="4">
        <v>8859</v>
      </c>
      <c r="N1209" s="10">
        <v>182163</v>
      </c>
    </row>
    <row r="1210" spans="1:14" x14ac:dyDescent="0.3">
      <c r="A1210" s="3" t="s">
        <v>24</v>
      </c>
      <c r="B1210" s="3" t="s">
        <v>62</v>
      </c>
      <c r="C1210" s="8">
        <v>22.782083329999999</v>
      </c>
      <c r="D1210" s="25">
        <f t="shared" si="54"/>
        <v>22782.083329999998</v>
      </c>
      <c r="E1210" s="8" t="str">
        <f t="shared" si="55"/>
        <v>Below 50k</v>
      </c>
      <c r="F1210" s="8">
        <v>4.9166666670000003</v>
      </c>
      <c r="G1210" s="8">
        <v>81.666666669999998</v>
      </c>
      <c r="H1210" s="8" t="str">
        <f t="shared" si="56"/>
        <v>Between 51 to 100 HP</v>
      </c>
      <c r="I1210" s="8">
        <v>1847.666667</v>
      </c>
      <c r="J1210" s="3" t="s">
        <v>491</v>
      </c>
      <c r="K1210" s="10">
        <v>106811</v>
      </c>
      <c r="L1210" s="10">
        <v>61382</v>
      </c>
      <c r="M1210" s="4">
        <v>9978</v>
      </c>
      <c r="N1210" s="10">
        <v>178171</v>
      </c>
    </row>
    <row r="1211" spans="1:14" x14ac:dyDescent="0.3">
      <c r="A1211" s="3" t="s">
        <v>44</v>
      </c>
      <c r="B1211" s="3" t="s">
        <v>45</v>
      </c>
      <c r="C1211" s="8">
        <v>43.86363077</v>
      </c>
      <c r="D1211" s="25">
        <f t="shared" si="54"/>
        <v>43863.630770000003</v>
      </c>
      <c r="E1211" s="8" t="str">
        <f t="shared" si="55"/>
        <v>Below 50k</v>
      </c>
      <c r="F1211" s="8">
        <v>5.2923076919999996</v>
      </c>
      <c r="G1211" s="8">
        <v>105.16923079999999</v>
      </c>
      <c r="H1211" s="8" t="str">
        <f t="shared" si="56"/>
        <v>Between 101 to 200 HP</v>
      </c>
      <c r="I1211" s="8">
        <v>2083.5230769999998</v>
      </c>
      <c r="J1211" s="3" t="s">
        <v>492</v>
      </c>
      <c r="K1211" s="10">
        <v>109602</v>
      </c>
      <c r="L1211" s="10">
        <v>58195</v>
      </c>
      <c r="M1211" s="4">
        <v>9004</v>
      </c>
      <c r="N1211" s="10">
        <v>176801</v>
      </c>
    </row>
    <row r="1212" spans="1:14" x14ac:dyDescent="0.3">
      <c r="A1212" s="3" t="s">
        <v>30</v>
      </c>
      <c r="B1212" s="3" t="s">
        <v>50</v>
      </c>
      <c r="C1212" s="8">
        <v>37.315230769999999</v>
      </c>
      <c r="D1212" s="25">
        <f t="shared" si="54"/>
        <v>37315.230770000002</v>
      </c>
      <c r="E1212" s="8" t="str">
        <f t="shared" si="55"/>
        <v>Below 50k</v>
      </c>
      <c r="F1212" s="8">
        <v>4.3230769230000003</v>
      </c>
      <c r="G1212" s="8">
        <v>103.6769231</v>
      </c>
      <c r="H1212" s="8" t="str">
        <f t="shared" si="56"/>
        <v>Between 101 to 200 HP</v>
      </c>
      <c r="I1212" s="8">
        <v>1873.261538</v>
      </c>
      <c r="J1212" s="3" t="s">
        <v>491</v>
      </c>
      <c r="K1212" s="10">
        <v>133115</v>
      </c>
      <c r="L1212" s="10">
        <v>32101</v>
      </c>
      <c r="M1212" s="4">
        <v>10284</v>
      </c>
      <c r="N1212" s="10">
        <v>175500</v>
      </c>
    </row>
    <row r="1213" spans="1:14" x14ac:dyDescent="0.3">
      <c r="A1213" s="3" t="s">
        <v>22</v>
      </c>
      <c r="B1213" s="3">
        <v>306</v>
      </c>
      <c r="C1213" s="8">
        <v>18.64264</v>
      </c>
      <c r="D1213" s="25">
        <f t="shared" si="54"/>
        <v>18642.64</v>
      </c>
      <c r="E1213" s="8" t="str">
        <f t="shared" si="55"/>
        <v>Below 50k</v>
      </c>
      <c r="F1213" s="8">
        <v>4.84</v>
      </c>
      <c r="G1213" s="8">
        <v>67</v>
      </c>
      <c r="H1213" s="8" t="str">
        <f t="shared" si="56"/>
        <v>Between 51 to 100 HP</v>
      </c>
      <c r="I1213" s="8">
        <v>1698.64</v>
      </c>
      <c r="J1213" s="3" t="s">
        <v>491</v>
      </c>
      <c r="K1213" s="10">
        <v>105854</v>
      </c>
      <c r="L1213" s="10">
        <v>59282</v>
      </c>
      <c r="M1213" s="4">
        <v>8217</v>
      </c>
      <c r="N1213" s="10">
        <v>173353</v>
      </c>
    </row>
    <row r="1214" spans="1:14" x14ac:dyDescent="0.3">
      <c r="A1214" s="3" t="s">
        <v>41</v>
      </c>
      <c r="B1214" s="3" t="s">
        <v>42</v>
      </c>
      <c r="C1214" s="8">
        <v>19.00794118</v>
      </c>
      <c r="D1214" s="25">
        <f t="shared" si="54"/>
        <v>19007.941179999998</v>
      </c>
      <c r="E1214" s="8" t="str">
        <f t="shared" si="55"/>
        <v>Below 50k</v>
      </c>
      <c r="F1214" s="8">
        <v>5.2058823529999998</v>
      </c>
      <c r="G1214" s="8">
        <v>66.970588239999998</v>
      </c>
      <c r="H1214" s="8" t="str">
        <f t="shared" si="56"/>
        <v>Between 51 to 100 HP</v>
      </c>
      <c r="I1214" s="8">
        <v>1292.3529410000001</v>
      </c>
      <c r="J1214" s="3" t="s">
        <v>491</v>
      </c>
      <c r="K1214" s="10">
        <v>90171</v>
      </c>
      <c r="L1214" s="10">
        <v>71835</v>
      </c>
      <c r="M1214" s="4">
        <v>8281</v>
      </c>
      <c r="N1214" s="10">
        <v>170287</v>
      </c>
    </row>
    <row r="1215" spans="1:14" x14ac:dyDescent="0.3">
      <c r="A1215" s="3" t="s">
        <v>19</v>
      </c>
      <c r="B1215" s="3" t="s">
        <v>49</v>
      </c>
      <c r="C1215" s="8">
        <v>93.714250000000007</v>
      </c>
      <c r="D1215" s="25">
        <f t="shared" si="54"/>
        <v>93714.25</v>
      </c>
      <c r="E1215" s="8" t="str">
        <f t="shared" si="55"/>
        <v>Between 50K - 100k</v>
      </c>
      <c r="F1215" s="8">
        <v>8</v>
      </c>
      <c r="G1215" s="8">
        <v>225</v>
      </c>
      <c r="H1215" s="8" t="str">
        <f t="shared" si="56"/>
        <v>Between 201 to 300 HP</v>
      </c>
      <c r="I1215" s="8">
        <v>2979</v>
      </c>
      <c r="J1215" s="3" t="s">
        <v>491</v>
      </c>
      <c r="K1215" s="10">
        <v>134875</v>
      </c>
      <c r="L1215" s="10">
        <v>20704</v>
      </c>
      <c r="M1215" s="4">
        <v>8674</v>
      </c>
      <c r="N1215" s="10">
        <v>164253</v>
      </c>
    </row>
    <row r="1216" spans="1:14" x14ac:dyDescent="0.3">
      <c r="A1216" s="3" t="s">
        <v>44</v>
      </c>
      <c r="B1216" s="3" t="s">
        <v>55</v>
      </c>
      <c r="C1216" s="8">
        <v>107.4521429</v>
      </c>
      <c r="D1216" s="25">
        <f t="shared" si="54"/>
        <v>107452.14289999999</v>
      </c>
      <c r="E1216" s="8" t="str">
        <f t="shared" si="55"/>
        <v>Between 100k - 200k</v>
      </c>
      <c r="F1216" s="8">
        <v>8</v>
      </c>
      <c r="G1216" s="8">
        <v>182.57142859999999</v>
      </c>
      <c r="H1216" s="8" t="str">
        <f t="shared" si="56"/>
        <v>Between 101 to 200 HP</v>
      </c>
      <c r="I1216" s="8">
        <v>2425.4285709999999</v>
      </c>
      <c r="J1216" s="3" t="s">
        <v>492</v>
      </c>
      <c r="K1216" s="10">
        <v>121045</v>
      </c>
      <c r="L1216" s="10">
        <v>31796</v>
      </c>
      <c r="M1216" s="4">
        <v>6571</v>
      </c>
      <c r="N1216" s="10">
        <v>159412</v>
      </c>
    </row>
    <row r="1217" spans="1:14" x14ac:dyDescent="0.3">
      <c r="A1217" s="3" t="s">
        <v>22</v>
      </c>
      <c r="B1217" s="3">
        <v>106</v>
      </c>
      <c r="C1217" s="8">
        <v>12.35588235</v>
      </c>
      <c r="D1217" s="25">
        <f t="shared" si="54"/>
        <v>12355.88235</v>
      </c>
      <c r="E1217" s="8" t="str">
        <f t="shared" si="55"/>
        <v>Below 50k</v>
      </c>
      <c r="F1217" s="8">
        <v>4.6470588240000001</v>
      </c>
      <c r="G1217" s="8">
        <v>53.882352939999997</v>
      </c>
      <c r="H1217" s="8" t="str">
        <f t="shared" si="56"/>
        <v>Between 51 to 100 HP</v>
      </c>
      <c r="I1217" s="8">
        <v>1366.294118</v>
      </c>
      <c r="J1217" s="3" t="s">
        <v>491</v>
      </c>
      <c r="K1217" s="10">
        <v>72818</v>
      </c>
      <c r="L1217" s="10">
        <v>73068</v>
      </c>
      <c r="M1217" s="4">
        <v>6968</v>
      </c>
      <c r="N1217" s="10">
        <v>152854</v>
      </c>
    </row>
    <row r="1218" spans="1:14" x14ac:dyDescent="0.3">
      <c r="A1218" s="3" t="s">
        <v>11</v>
      </c>
      <c r="B1218" s="3" t="s">
        <v>126</v>
      </c>
      <c r="C1218" s="8">
        <v>16.208743590000001</v>
      </c>
      <c r="D1218" s="25">
        <f t="shared" si="54"/>
        <v>16208.743590000002</v>
      </c>
      <c r="E1218" s="8" t="str">
        <f t="shared" si="55"/>
        <v>Below 50k</v>
      </c>
      <c r="F1218" s="8">
        <v>4.461538462</v>
      </c>
      <c r="G1218" s="8">
        <v>63.564102560000002</v>
      </c>
      <c r="H1218" s="8" t="str">
        <f t="shared" si="56"/>
        <v>Between 51 to 100 HP</v>
      </c>
      <c r="I1218" s="8">
        <v>1650.2051280000001</v>
      </c>
      <c r="J1218" s="3" t="s">
        <v>491</v>
      </c>
      <c r="K1218" s="10">
        <v>102885</v>
      </c>
      <c r="L1218" s="10">
        <v>40342</v>
      </c>
      <c r="M1218" s="4">
        <v>6050</v>
      </c>
      <c r="N1218" s="10">
        <v>149277</v>
      </c>
    </row>
    <row r="1219" spans="1:14" x14ac:dyDescent="0.3">
      <c r="A1219" s="3" t="s">
        <v>17</v>
      </c>
      <c r="B1219" s="3" t="s">
        <v>88</v>
      </c>
      <c r="C1219" s="8">
        <v>34.020592110000003</v>
      </c>
      <c r="D1219" s="25">
        <f t="shared" ref="D1219:D1282" si="57">C1219*1000</f>
        <v>34020.592110000005</v>
      </c>
      <c r="E1219" s="8" t="str">
        <f t="shared" ref="E1219:E1282" si="58">IF(C1219 &lt; 50, "Below 50k",
    IF(C1219 &lt;= 100, "Between 50K - 100k",
        IF(C1219 &lt;= 200, "Between 100k - 200k",
            "Beyond 200k")))</f>
        <v>Below 50k</v>
      </c>
      <c r="F1219" s="8">
        <v>5.5526315789999998</v>
      </c>
      <c r="G1219" s="8">
        <v>99</v>
      </c>
      <c r="H1219" s="8" t="str">
        <f t="shared" ref="H1219:H1282" si="59">IF(G1219 &lt;= 50, "Below 50 HP",
    IF(G1219 &lt;= 100, "Between 51 to 100 HP",
        IF(G1219 &lt;= 200, "Between 101 to 200 HP",
            IF(G1219 &lt;= 300, "Between 201 to 300 HP",
                IF(G1219 &lt;= 400, "Between 301 to 400 HP",
                    IF(G1219 &lt;= 450, "Between 401 to 450 HP",
                        "Beyond 450 HP"))))))</f>
        <v>Between 51 to 100 HP</v>
      </c>
      <c r="I1219" s="8">
        <v>1920.026316</v>
      </c>
      <c r="J1219" s="3" t="s">
        <v>492</v>
      </c>
      <c r="K1219" s="10">
        <v>112052</v>
      </c>
      <c r="L1219" s="10">
        <v>28712</v>
      </c>
      <c r="M1219" s="4">
        <v>6612</v>
      </c>
      <c r="N1219" s="10">
        <v>147376</v>
      </c>
    </row>
    <row r="1220" spans="1:14" x14ac:dyDescent="0.3">
      <c r="A1220" s="3" t="s">
        <v>39</v>
      </c>
      <c r="B1220" s="3" t="s">
        <v>47</v>
      </c>
      <c r="C1220" s="8">
        <v>22.903648650000001</v>
      </c>
      <c r="D1220" s="25">
        <f t="shared" si="57"/>
        <v>22903.648649999999</v>
      </c>
      <c r="E1220" s="8" t="str">
        <f t="shared" si="58"/>
        <v>Below 50k</v>
      </c>
      <c r="F1220" s="8">
        <v>5.4054054049999998</v>
      </c>
      <c r="G1220" s="8">
        <v>75.648648649999998</v>
      </c>
      <c r="H1220" s="8" t="str">
        <f t="shared" si="59"/>
        <v>Between 51 to 100 HP</v>
      </c>
      <c r="I1220" s="8">
        <v>1364</v>
      </c>
      <c r="J1220" s="3" t="s">
        <v>491</v>
      </c>
      <c r="K1220" s="10">
        <v>58454</v>
      </c>
      <c r="L1220" s="10">
        <v>78427</v>
      </c>
      <c r="M1220" s="4">
        <v>7248</v>
      </c>
      <c r="N1220" s="10">
        <v>144129</v>
      </c>
    </row>
    <row r="1221" spans="1:14" x14ac:dyDescent="0.3">
      <c r="A1221" s="3" t="s">
        <v>32</v>
      </c>
      <c r="B1221" s="3" t="s">
        <v>51</v>
      </c>
      <c r="C1221" s="8">
        <v>78.073227270000004</v>
      </c>
      <c r="D1221" s="25">
        <f t="shared" si="57"/>
        <v>78073.227270000003</v>
      </c>
      <c r="E1221" s="8" t="str">
        <f t="shared" si="58"/>
        <v>Between 50K - 100k</v>
      </c>
      <c r="F1221" s="8">
        <v>7.6727272729999996</v>
      </c>
      <c r="G1221" s="8">
        <v>192.4</v>
      </c>
      <c r="H1221" s="8" t="str">
        <f t="shared" si="59"/>
        <v>Between 101 to 200 HP</v>
      </c>
      <c r="I1221" s="8">
        <v>2598.818182</v>
      </c>
      <c r="J1221" s="3" t="s">
        <v>491</v>
      </c>
      <c r="K1221" s="10">
        <v>113382</v>
      </c>
      <c r="L1221" s="10">
        <v>20452</v>
      </c>
      <c r="M1221" s="4">
        <v>8917</v>
      </c>
      <c r="N1221" s="10">
        <v>142751</v>
      </c>
    </row>
    <row r="1222" spans="1:14" x14ac:dyDescent="0.3">
      <c r="A1222" s="3" t="s">
        <v>39</v>
      </c>
      <c r="B1222" s="3" t="s">
        <v>93</v>
      </c>
      <c r="C1222" s="8">
        <v>12.32981818</v>
      </c>
      <c r="D1222" s="25">
        <f t="shared" si="57"/>
        <v>12329.81818</v>
      </c>
      <c r="E1222" s="8" t="str">
        <f t="shared" si="58"/>
        <v>Below 50k</v>
      </c>
      <c r="F1222" s="8">
        <v>4.8181818180000002</v>
      </c>
      <c r="G1222" s="8">
        <v>53.81818182</v>
      </c>
      <c r="H1222" s="8" t="str">
        <f t="shared" si="59"/>
        <v>Between 51 to 100 HP</v>
      </c>
      <c r="I1222" s="8">
        <v>1367.272727</v>
      </c>
      <c r="J1222" s="3" t="s">
        <v>491</v>
      </c>
      <c r="K1222" s="10">
        <v>66679</v>
      </c>
      <c r="L1222" s="10">
        <v>66060</v>
      </c>
      <c r="M1222" s="4">
        <v>5991</v>
      </c>
      <c r="N1222" s="10">
        <v>138730</v>
      </c>
    </row>
    <row r="1223" spans="1:14" x14ac:dyDescent="0.3">
      <c r="A1223" s="3" t="s">
        <v>17</v>
      </c>
      <c r="B1223" s="3" t="s">
        <v>52</v>
      </c>
      <c r="C1223" s="8">
        <v>32.063043479999997</v>
      </c>
      <c r="D1223" s="25">
        <f t="shared" si="57"/>
        <v>32063.043479999997</v>
      </c>
      <c r="E1223" s="8" t="str">
        <f t="shared" si="58"/>
        <v>Below 50k</v>
      </c>
      <c r="F1223" s="8">
        <v>5.9565217390000003</v>
      </c>
      <c r="G1223" s="8">
        <v>89.347826089999998</v>
      </c>
      <c r="H1223" s="8" t="str">
        <f t="shared" si="59"/>
        <v>Between 51 to 100 HP</v>
      </c>
      <c r="I1223" s="8">
        <v>1472.8260869999999</v>
      </c>
      <c r="J1223" s="3" t="s">
        <v>492</v>
      </c>
      <c r="K1223" s="10">
        <v>75759</v>
      </c>
      <c r="L1223" s="10">
        <v>54110</v>
      </c>
      <c r="M1223" s="4">
        <v>6866</v>
      </c>
      <c r="N1223" s="10">
        <v>136735</v>
      </c>
    </row>
    <row r="1224" spans="1:14" x14ac:dyDescent="0.3">
      <c r="A1224" s="3" t="s">
        <v>53</v>
      </c>
      <c r="B1224" s="3" t="s">
        <v>54</v>
      </c>
      <c r="C1224" s="8">
        <v>19.938140350000001</v>
      </c>
      <c r="D1224" s="25">
        <f t="shared" si="57"/>
        <v>19938.140350000001</v>
      </c>
      <c r="E1224" s="8" t="str">
        <f t="shared" si="58"/>
        <v>Below 50k</v>
      </c>
      <c r="F1224" s="8">
        <v>5.6491228070000004</v>
      </c>
      <c r="G1224" s="8">
        <v>76.315789469999999</v>
      </c>
      <c r="H1224" s="8" t="str">
        <f t="shared" si="59"/>
        <v>Between 51 to 100 HP</v>
      </c>
      <c r="I1224" s="8">
        <v>1205.192982</v>
      </c>
      <c r="J1224" s="3" t="s">
        <v>491</v>
      </c>
      <c r="K1224" s="10">
        <v>59964</v>
      </c>
      <c r="L1224" s="10">
        <v>59467</v>
      </c>
      <c r="M1224" s="4">
        <v>4987</v>
      </c>
      <c r="N1224" s="10">
        <v>124418</v>
      </c>
    </row>
    <row r="1225" spans="1:14" x14ac:dyDescent="0.3">
      <c r="A1225" s="3" t="s">
        <v>67</v>
      </c>
      <c r="B1225" s="3" t="s">
        <v>68</v>
      </c>
      <c r="C1225" s="8">
        <v>49.285833330000003</v>
      </c>
      <c r="D1225" s="25">
        <f t="shared" si="57"/>
        <v>49285.833330000001</v>
      </c>
      <c r="E1225" s="8" t="str">
        <f t="shared" si="58"/>
        <v>Below 50k</v>
      </c>
      <c r="F1225" s="8">
        <v>6</v>
      </c>
      <c r="G1225" s="8">
        <v>145</v>
      </c>
      <c r="H1225" s="8" t="str">
        <f t="shared" si="59"/>
        <v>Between 101 to 200 HP</v>
      </c>
      <c r="I1225" s="8">
        <v>1963.666667</v>
      </c>
      <c r="J1225" s="3" t="s">
        <v>491</v>
      </c>
      <c r="K1225" s="10">
        <v>87224</v>
      </c>
      <c r="L1225" s="10">
        <v>30036</v>
      </c>
      <c r="M1225" s="4">
        <v>6788</v>
      </c>
      <c r="N1225" s="10">
        <v>124048</v>
      </c>
    </row>
    <row r="1226" spans="1:14" x14ac:dyDescent="0.3">
      <c r="A1226" s="3" t="s">
        <v>32</v>
      </c>
      <c r="B1226" s="3" t="s">
        <v>61</v>
      </c>
      <c r="C1226" s="8">
        <v>31.104511899999999</v>
      </c>
      <c r="D1226" s="25">
        <f t="shared" si="57"/>
        <v>31104.511899999998</v>
      </c>
      <c r="E1226" s="8" t="str">
        <f t="shared" si="58"/>
        <v>Below 50k</v>
      </c>
      <c r="F1226" s="8">
        <v>4.5476190479999996</v>
      </c>
      <c r="G1226" s="8">
        <v>93.011904759999993</v>
      </c>
      <c r="H1226" s="8" t="str">
        <f t="shared" si="59"/>
        <v>Between 51 to 100 HP</v>
      </c>
      <c r="I1226" s="8">
        <v>1699.119048</v>
      </c>
      <c r="J1226" s="3" t="s">
        <v>491</v>
      </c>
      <c r="K1226" s="10">
        <v>48876</v>
      </c>
      <c r="L1226" s="10">
        <v>65307</v>
      </c>
      <c r="M1226" s="4">
        <v>9013</v>
      </c>
      <c r="N1226" s="10">
        <v>123196</v>
      </c>
    </row>
    <row r="1227" spans="1:14" x14ac:dyDescent="0.3">
      <c r="A1227" s="3" t="s">
        <v>22</v>
      </c>
      <c r="B1227" s="3">
        <v>406</v>
      </c>
      <c r="C1227" s="8">
        <v>28.608205130000002</v>
      </c>
      <c r="D1227" s="25">
        <f t="shared" si="57"/>
        <v>28608.205130000002</v>
      </c>
      <c r="E1227" s="8" t="str">
        <f t="shared" si="58"/>
        <v>Below 50k</v>
      </c>
      <c r="F1227" s="8">
        <v>4.7564102559999997</v>
      </c>
      <c r="G1227" s="8">
        <v>92.820512820000005</v>
      </c>
      <c r="H1227" s="8" t="str">
        <f t="shared" si="59"/>
        <v>Between 51 to 100 HP</v>
      </c>
      <c r="I1227" s="8">
        <v>2043.8205129999999</v>
      </c>
      <c r="J1227" s="3" t="s">
        <v>491</v>
      </c>
      <c r="K1227" s="10">
        <v>94595</v>
      </c>
      <c r="L1227" s="10">
        <v>21015</v>
      </c>
      <c r="M1227" s="4">
        <v>5666</v>
      </c>
      <c r="N1227" s="10">
        <v>121276</v>
      </c>
    </row>
    <row r="1228" spans="1:14" x14ac:dyDescent="0.3">
      <c r="A1228" s="3" t="s">
        <v>30</v>
      </c>
      <c r="B1228" s="3" t="s">
        <v>66</v>
      </c>
      <c r="C1228" s="8">
        <v>43.548516130000003</v>
      </c>
      <c r="D1228" s="25">
        <f t="shared" si="57"/>
        <v>43548.516130000004</v>
      </c>
      <c r="E1228" s="8" t="str">
        <f t="shared" si="58"/>
        <v>Below 50k</v>
      </c>
      <c r="F1228" s="8">
        <v>1.3548387099999999</v>
      </c>
      <c r="G1228" s="8">
        <v>137.7741935</v>
      </c>
      <c r="H1228" s="8" t="str">
        <f t="shared" si="59"/>
        <v>Between 101 to 200 HP</v>
      </c>
      <c r="I1228" s="8">
        <v>2261.1935480000002</v>
      </c>
      <c r="J1228" s="3" t="s">
        <v>491</v>
      </c>
      <c r="K1228" s="10">
        <v>56199</v>
      </c>
      <c r="L1228" s="10">
        <v>56484</v>
      </c>
      <c r="M1228" s="4">
        <v>8043</v>
      </c>
      <c r="N1228" s="10">
        <v>120726</v>
      </c>
    </row>
    <row r="1229" spans="1:14" x14ac:dyDescent="0.3">
      <c r="A1229" s="3" t="s">
        <v>26</v>
      </c>
      <c r="B1229" s="3" t="s">
        <v>80</v>
      </c>
      <c r="C1229" s="8">
        <v>39.399843140000002</v>
      </c>
      <c r="D1229" s="25">
        <f t="shared" si="57"/>
        <v>39399.843140000004</v>
      </c>
      <c r="E1229" s="8" t="str">
        <f t="shared" si="58"/>
        <v>Below 50k</v>
      </c>
      <c r="F1229" s="8">
        <v>5.7843137249999996</v>
      </c>
      <c r="G1229" s="8">
        <v>117.70588239999999</v>
      </c>
      <c r="H1229" s="8" t="str">
        <f t="shared" si="59"/>
        <v>Between 101 to 200 HP</v>
      </c>
      <c r="I1229" s="8">
        <v>2151.6470589999999</v>
      </c>
      <c r="J1229" s="3" t="s">
        <v>491</v>
      </c>
      <c r="K1229" s="10">
        <v>93147</v>
      </c>
      <c r="L1229" s="10">
        <v>20095</v>
      </c>
      <c r="M1229" s="4">
        <v>6807</v>
      </c>
      <c r="N1229" s="10">
        <v>120049</v>
      </c>
    </row>
    <row r="1230" spans="1:14" x14ac:dyDescent="0.3">
      <c r="A1230" s="3" t="s">
        <v>41</v>
      </c>
      <c r="B1230" s="3" t="s">
        <v>58</v>
      </c>
      <c r="C1230" s="8">
        <v>30.65053846</v>
      </c>
      <c r="D1230" s="25">
        <f t="shared" si="57"/>
        <v>30650.53846</v>
      </c>
      <c r="E1230" s="8" t="str">
        <f t="shared" si="58"/>
        <v>Below 50k</v>
      </c>
      <c r="F1230" s="8">
        <v>6.346153846</v>
      </c>
      <c r="G1230" s="8">
        <v>95</v>
      </c>
      <c r="H1230" s="8" t="str">
        <f t="shared" si="59"/>
        <v>Between 51 to 100 HP</v>
      </c>
      <c r="I1230" s="8">
        <v>1136.6923079999999</v>
      </c>
      <c r="J1230" s="3" t="s">
        <v>491</v>
      </c>
      <c r="K1230" s="10">
        <v>92589</v>
      </c>
      <c r="L1230" s="10">
        <v>21444</v>
      </c>
      <c r="M1230" s="4">
        <v>4995</v>
      </c>
      <c r="N1230" s="10">
        <v>119028</v>
      </c>
    </row>
    <row r="1231" spans="1:14" x14ac:dyDescent="0.3">
      <c r="A1231" s="3" t="s">
        <v>19</v>
      </c>
      <c r="B1231" s="3" t="s">
        <v>43</v>
      </c>
      <c r="C1231" s="8">
        <v>37.426499999999997</v>
      </c>
      <c r="D1231" s="25">
        <f t="shared" si="57"/>
        <v>37426.5</v>
      </c>
      <c r="E1231" s="8" t="str">
        <f t="shared" si="58"/>
        <v>Below 50k</v>
      </c>
      <c r="F1231" s="8">
        <v>6.2</v>
      </c>
      <c r="G1231" s="8">
        <v>104.2</v>
      </c>
      <c r="H1231" s="8" t="str">
        <f t="shared" si="59"/>
        <v>Between 101 to 200 HP</v>
      </c>
      <c r="I1231" s="8">
        <v>1796.6</v>
      </c>
      <c r="J1231" s="3" t="s">
        <v>491</v>
      </c>
      <c r="K1231" s="10">
        <v>58385</v>
      </c>
      <c r="L1231" s="10">
        <v>52439</v>
      </c>
      <c r="M1231" s="4">
        <v>6886</v>
      </c>
      <c r="N1231" s="10">
        <v>117710</v>
      </c>
    </row>
    <row r="1232" spans="1:14" x14ac:dyDescent="0.3">
      <c r="A1232" s="3" t="s">
        <v>24</v>
      </c>
      <c r="B1232" s="3" t="s">
        <v>109</v>
      </c>
      <c r="C1232" s="8">
        <v>26.512695650000001</v>
      </c>
      <c r="D1232" s="25">
        <f t="shared" si="57"/>
        <v>26512.695650000001</v>
      </c>
      <c r="E1232" s="8" t="str">
        <f t="shared" si="58"/>
        <v>Below 50k</v>
      </c>
      <c r="F1232" s="8">
        <v>4.0217391300000003</v>
      </c>
      <c r="G1232" s="8">
        <v>93.586956520000001</v>
      </c>
      <c r="H1232" s="8" t="str">
        <f t="shared" si="59"/>
        <v>Between 51 to 100 HP</v>
      </c>
      <c r="I1232" s="8">
        <v>1933.021739</v>
      </c>
      <c r="J1232" s="3" t="s">
        <v>491</v>
      </c>
      <c r="K1232" s="10">
        <v>75307</v>
      </c>
      <c r="L1232" s="10">
        <v>20646</v>
      </c>
      <c r="M1232" s="4">
        <v>5525</v>
      </c>
      <c r="N1232" s="10">
        <v>101478</v>
      </c>
    </row>
    <row r="1233" spans="1:14" x14ac:dyDescent="0.3">
      <c r="A1233" s="3" t="s">
        <v>11</v>
      </c>
      <c r="B1233" s="3" t="s">
        <v>86</v>
      </c>
      <c r="C1233" s="8">
        <v>53.785714290000001</v>
      </c>
      <c r="D1233" s="25">
        <f t="shared" si="57"/>
        <v>53785.714290000004</v>
      </c>
      <c r="E1233" s="8" t="str">
        <f t="shared" si="58"/>
        <v>Between 50K - 100k</v>
      </c>
      <c r="F1233" s="8">
        <v>6</v>
      </c>
      <c r="G1233" s="8">
        <v>124.8571429</v>
      </c>
      <c r="H1233" s="8" t="str">
        <f t="shared" si="59"/>
        <v>Between 101 to 200 HP</v>
      </c>
      <c r="I1233" s="8">
        <v>1855</v>
      </c>
      <c r="J1233" s="3" t="s">
        <v>492</v>
      </c>
      <c r="K1233" s="10">
        <v>66138</v>
      </c>
      <c r="L1233" s="10">
        <v>28709</v>
      </c>
      <c r="M1233" s="4">
        <v>5053</v>
      </c>
      <c r="N1233" s="10">
        <v>99900</v>
      </c>
    </row>
    <row r="1234" spans="1:14" x14ac:dyDescent="0.3">
      <c r="A1234" s="3" t="s">
        <v>77</v>
      </c>
      <c r="B1234" s="3" t="s">
        <v>78</v>
      </c>
      <c r="C1234" s="8">
        <v>65.568749999999994</v>
      </c>
      <c r="D1234" s="25">
        <f t="shared" si="57"/>
        <v>65568.75</v>
      </c>
      <c r="E1234" s="8" t="str">
        <f t="shared" si="58"/>
        <v>Between 50K - 100k</v>
      </c>
      <c r="F1234" s="8">
        <v>8</v>
      </c>
      <c r="G1234" s="8">
        <v>167.25</v>
      </c>
      <c r="H1234" s="8" t="str">
        <f t="shared" si="59"/>
        <v>Between 101 to 200 HP</v>
      </c>
      <c r="I1234" s="8">
        <v>1998</v>
      </c>
      <c r="J1234" s="3" t="s">
        <v>491</v>
      </c>
      <c r="K1234" s="10">
        <v>80160</v>
      </c>
      <c r="L1234" s="10">
        <v>15165</v>
      </c>
      <c r="M1234" s="4">
        <v>3827</v>
      </c>
      <c r="N1234" s="10">
        <v>99152</v>
      </c>
    </row>
    <row r="1235" spans="1:14" x14ac:dyDescent="0.3">
      <c r="A1235" s="3" t="s">
        <v>44</v>
      </c>
      <c r="B1235" s="3" t="s">
        <v>56</v>
      </c>
      <c r="C1235" s="8">
        <v>107.6705126</v>
      </c>
      <c r="D1235" s="25">
        <f t="shared" si="57"/>
        <v>107670.5126</v>
      </c>
      <c r="E1235" s="8" t="str">
        <f t="shared" si="58"/>
        <v>Between 100k - 200k</v>
      </c>
      <c r="F1235" s="8">
        <v>8.277310924</v>
      </c>
      <c r="G1235" s="8">
        <v>196.33613450000001</v>
      </c>
      <c r="H1235" s="8" t="str">
        <f t="shared" si="59"/>
        <v>Between 101 to 200 HP</v>
      </c>
      <c r="I1235" s="8">
        <v>2521.0924369999998</v>
      </c>
      <c r="J1235" s="3" t="s">
        <v>492</v>
      </c>
      <c r="K1235" s="10">
        <v>76869</v>
      </c>
      <c r="L1235" s="10">
        <v>17760</v>
      </c>
      <c r="M1235" s="4">
        <v>3997</v>
      </c>
      <c r="N1235" s="10">
        <v>98626</v>
      </c>
    </row>
    <row r="1236" spans="1:14" x14ac:dyDescent="0.3">
      <c r="A1236" s="3" t="s">
        <v>81</v>
      </c>
      <c r="B1236" s="3" t="s">
        <v>82</v>
      </c>
      <c r="C1236" s="8">
        <v>37.468571429999997</v>
      </c>
      <c r="D1236" s="25">
        <f t="shared" si="57"/>
        <v>37468.571429999996</v>
      </c>
      <c r="E1236" s="8" t="str">
        <f t="shared" si="58"/>
        <v>Below 50k</v>
      </c>
      <c r="F1236" s="8">
        <v>5.8571428570000004</v>
      </c>
      <c r="G1236" s="8">
        <v>103.4285714</v>
      </c>
      <c r="H1236" s="8" t="str">
        <f t="shared" si="59"/>
        <v>Between 101 to 200 HP</v>
      </c>
      <c r="I1236" s="8">
        <v>1718.5714290000001</v>
      </c>
      <c r="J1236" s="3" t="s">
        <v>491</v>
      </c>
      <c r="K1236" s="10">
        <v>43507</v>
      </c>
      <c r="L1236" s="10">
        <v>43531</v>
      </c>
      <c r="M1236" s="4">
        <v>5980</v>
      </c>
      <c r="N1236" s="10">
        <v>93018</v>
      </c>
    </row>
    <row r="1237" spans="1:14" x14ac:dyDescent="0.3">
      <c r="A1237" s="3" t="s">
        <v>106</v>
      </c>
      <c r="B1237" s="3">
        <v>2000</v>
      </c>
      <c r="C1237" s="8">
        <v>17.181999999999999</v>
      </c>
      <c r="D1237" s="25">
        <f t="shared" si="57"/>
        <v>17182</v>
      </c>
      <c r="E1237" s="8" t="str">
        <f t="shared" si="58"/>
        <v>Below 50k</v>
      </c>
      <c r="F1237" s="8">
        <v>5</v>
      </c>
      <c r="G1237" s="8">
        <v>74</v>
      </c>
      <c r="H1237" s="8" t="str">
        <f t="shared" si="59"/>
        <v>Between 51 to 100 HP</v>
      </c>
      <c r="I1237" s="8">
        <v>1994</v>
      </c>
      <c r="J1237" s="3" t="s">
        <v>491</v>
      </c>
      <c r="K1237" s="10">
        <v>54632</v>
      </c>
      <c r="L1237" s="10">
        <v>33763</v>
      </c>
      <c r="M1237" s="4">
        <v>4223</v>
      </c>
      <c r="N1237" s="10">
        <v>92618</v>
      </c>
    </row>
    <row r="1238" spans="1:14" x14ac:dyDescent="0.3">
      <c r="A1238" s="3" t="s">
        <v>34</v>
      </c>
      <c r="B1238" s="3" t="s">
        <v>72</v>
      </c>
      <c r="C1238" s="8">
        <v>82.060909089999996</v>
      </c>
      <c r="D1238" s="25">
        <f t="shared" si="57"/>
        <v>82060.909090000001</v>
      </c>
      <c r="E1238" s="8" t="str">
        <f t="shared" si="58"/>
        <v>Between 50K - 100k</v>
      </c>
      <c r="F1238" s="8">
        <v>7.7272727269999999</v>
      </c>
      <c r="G1238" s="8">
        <v>199.72727269999999</v>
      </c>
      <c r="H1238" s="8" t="str">
        <f t="shared" si="59"/>
        <v>Between 101 to 200 HP</v>
      </c>
      <c r="I1238" s="8">
        <v>2790.4545450000001</v>
      </c>
      <c r="J1238" s="3" t="s">
        <v>492</v>
      </c>
      <c r="K1238" s="10">
        <v>71715</v>
      </c>
      <c r="L1238" s="10">
        <v>12911</v>
      </c>
      <c r="M1238" s="4">
        <v>4838</v>
      </c>
      <c r="N1238" s="10">
        <v>89464</v>
      </c>
    </row>
    <row r="1239" spans="1:14" x14ac:dyDescent="0.3">
      <c r="A1239" s="3" t="s">
        <v>11</v>
      </c>
      <c r="B1239" s="3" t="s">
        <v>79</v>
      </c>
      <c r="C1239" s="8">
        <v>19.378909090000001</v>
      </c>
      <c r="D1239" s="25">
        <f t="shared" si="57"/>
        <v>19378.909090000001</v>
      </c>
      <c r="E1239" s="8" t="str">
        <f t="shared" si="58"/>
        <v>Below 50k</v>
      </c>
      <c r="F1239" s="8">
        <v>4.8636363640000004</v>
      </c>
      <c r="G1239" s="8">
        <v>61.272727269999997</v>
      </c>
      <c r="H1239" s="8" t="str">
        <f t="shared" si="59"/>
        <v>Between 51 to 100 HP</v>
      </c>
      <c r="I1239" s="8">
        <v>1470.909091</v>
      </c>
      <c r="J1239" s="3" t="s">
        <v>491</v>
      </c>
      <c r="K1239" s="10">
        <v>46140</v>
      </c>
      <c r="L1239" s="10">
        <v>35137</v>
      </c>
      <c r="M1239" s="4">
        <v>3413</v>
      </c>
      <c r="N1239" s="10">
        <v>84690</v>
      </c>
    </row>
    <row r="1240" spans="1:14" x14ac:dyDescent="0.3">
      <c r="A1240" s="3" t="s">
        <v>39</v>
      </c>
      <c r="B1240" s="3" t="s">
        <v>63</v>
      </c>
      <c r="C1240" s="8">
        <v>29.260249999999999</v>
      </c>
      <c r="D1240" s="25">
        <f t="shared" si="57"/>
        <v>29260.25</v>
      </c>
      <c r="E1240" s="8" t="str">
        <f t="shared" si="58"/>
        <v>Below 50k</v>
      </c>
      <c r="F1240" s="8">
        <v>5.95</v>
      </c>
      <c r="G1240" s="8">
        <v>90.625</v>
      </c>
      <c r="H1240" s="8" t="str">
        <f t="shared" si="59"/>
        <v>Between 51 to 100 HP</v>
      </c>
      <c r="I1240" s="8">
        <v>1462.3625</v>
      </c>
      <c r="J1240" s="3" t="s">
        <v>491</v>
      </c>
      <c r="K1240" s="10">
        <v>53535</v>
      </c>
      <c r="L1240" s="10">
        <v>27174</v>
      </c>
      <c r="M1240" s="4">
        <v>3378</v>
      </c>
      <c r="N1240" s="10">
        <v>84087</v>
      </c>
    </row>
    <row r="1241" spans="1:14" x14ac:dyDescent="0.3">
      <c r="A1241" s="3" t="s">
        <v>91</v>
      </c>
      <c r="B1241" s="3" t="s">
        <v>92</v>
      </c>
      <c r="C1241" s="8">
        <v>50.961090910000003</v>
      </c>
      <c r="D1241" s="25">
        <f t="shared" si="57"/>
        <v>50961.090910000006</v>
      </c>
      <c r="E1241" s="8" t="str">
        <f t="shared" si="58"/>
        <v>Between 50K - 100k</v>
      </c>
      <c r="F1241" s="8">
        <v>6.1818181819999998</v>
      </c>
      <c r="G1241" s="8">
        <v>135.29090909999999</v>
      </c>
      <c r="H1241" s="8" t="str">
        <f t="shared" si="59"/>
        <v>Between 101 to 200 HP</v>
      </c>
      <c r="I1241" s="8">
        <v>1971.163636</v>
      </c>
      <c r="J1241" s="3" t="s">
        <v>492</v>
      </c>
      <c r="K1241" s="10">
        <v>62377</v>
      </c>
      <c r="L1241" s="10">
        <v>14985</v>
      </c>
      <c r="M1241" s="4">
        <v>4814</v>
      </c>
      <c r="N1241" s="10">
        <v>82176</v>
      </c>
    </row>
    <row r="1242" spans="1:14" x14ac:dyDescent="0.3">
      <c r="A1242" s="3" t="s">
        <v>81</v>
      </c>
      <c r="B1242" s="3">
        <v>6</v>
      </c>
      <c r="C1242" s="8">
        <v>42.669351849999998</v>
      </c>
      <c r="D1242" s="25">
        <f t="shared" si="57"/>
        <v>42669.351849999999</v>
      </c>
      <c r="E1242" s="8" t="str">
        <f t="shared" si="58"/>
        <v>Below 50k</v>
      </c>
      <c r="F1242" s="8">
        <v>5.907407407</v>
      </c>
      <c r="G1242" s="8">
        <v>118.18518520000001</v>
      </c>
      <c r="H1242" s="8" t="str">
        <f t="shared" si="59"/>
        <v>Between 101 to 200 HP</v>
      </c>
      <c r="I1242" s="8">
        <v>2095.1851849999998</v>
      </c>
      <c r="J1242" s="3" t="s">
        <v>491</v>
      </c>
      <c r="K1242" s="10">
        <v>62838</v>
      </c>
      <c r="L1242" s="10">
        <v>15278</v>
      </c>
      <c r="M1242" s="4">
        <v>3592</v>
      </c>
      <c r="N1242" s="10">
        <v>81708</v>
      </c>
    </row>
    <row r="1243" spans="1:14" x14ac:dyDescent="0.3">
      <c r="A1243" s="3" t="s">
        <v>53</v>
      </c>
      <c r="B1243" s="3" t="s">
        <v>76</v>
      </c>
      <c r="C1243" s="8">
        <v>32.939651689999998</v>
      </c>
      <c r="D1243" s="25">
        <f t="shared" si="57"/>
        <v>32939.651689999999</v>
      </c>
      <c r="E1243" s="8" t="str">
        <f t="shared" si="58"/>
        <v>Below 50k</v>
      </c>
      <c r="F1243" s="8">
        <v>6.3483146069999998</v>
      </c>
      <c r="G1243" s="8">
        <v>114.8202247</v>
      </c>
      <c r="H1243" s="8" t="str">
        <f t="shared" si="59"/>
        <v>Between 101 to 200 HP</v>
      </c>
      <c r="I1243" s="8">
        <v>1615.3707870000001</v>
      </c>
      <c r="J1243" s="3" t="s">
        <v>491</v>
      </c>
      <c r="K1243" s="10">
        <v>54188</v>
      </c>
      <c r="L1243" s="10">
        <v>23925</v>
      </c>
      <c r="M1243" s="4">
        <v>2934</v>
      </c>
      <c r="N1243" s="10">
        <v>81047</v>
      </c>
    </row>
    <row r="1244" spans="1:14" x14ac:dyDescent="0.3">
      <c r="A1244" s="3" t="s">
        <v>106</v>
      </c>
      <c r="B1244" s="3">
        <v>75</v>
      </c>
      <c r="C1244" s="8">
        <v>39.352380949999997</v>
      </c>
      <c r="D1244" s="25">
        <f t="shared" si="57"/>
        <v>39352.380949999999</v>
      </c>
      <c r="E1244" s="8" t="str">
        <f t="shared" si="58"/>
        <v>Below 50k</v>
      </c>
      <c r="F1244" s="8">
        <v>5</v>
      </c>
      <c r="G1244" s="8">
        <v>98.047619049999994</v>
      </c>
      <c r="H1244" s="8" t="str">
        <f t="shared" si="59"/>
        <v>Between 51 to 100 HP</v>
      </c>
      <c r="I1244" s="8">
        <v>1928.7142859999999</v>
      </c>
      <c r="J1244" s="3" t="s">
        <v>491</v>
      </c>
      <c r="K1244" s="10">
        <v>64971</v>
      </c>
      <c r="L1244" s="10">
        <v>11473</v>
      </c>
      <c r="M1244" s="4">
        <v>3297</v>
      </c>
      <c r="N1244" s="10">
        <v>79741</v>
      </c>
    </row>
    <row r="1245" spans="1:14" x14ac:dyDescent="0.3">
      <c r="A1245" s="3" t="s">
        <v>84</v>
      </c>
      <c r="B1245" s="3" t="s">
        <v>85</v>
      </c>
      <c r="C1245" s="8">
        <v>19.085181819999999</v>
      </c>
      <c r="D1245" s="25">
        <f t="shared" si="57"/>
        <v>19085.181819999998</v>
      </c>
      <c r="E1245" s="8" t="str">
        <f t="shared" si="58"/>
        <v>Below 50k</v>
      </c>
      <c r="F1245" s="8">
        <v>3.7272727269999999</v>
      </c>
      <c r="G1245" s="8">
        <v>68.909090910000003</v>
      </c>
      <c r="H1245" s="8" t="str">
        <f t="shared" si="59"/>
        <v>Between 51 to 100 HP</v>
      </c>
      <c r="I1245" s="8">
        <v>1180.5454549999999</v>
      </c>
      <c r="J1245" s="3" t="s">
        <v>491</v>
      </c>
      <c r="K1245" s="10">
        <v>29724</v>
      </c>
      <c r="L1245" s="10">
        <v>39208</v>
      </c>
      <c r="M1245" s="4">
        <v>5496</v>
      </c>
      <c r="N1245" s="10">
        <v>74428</v>
      </c>
    </row>
    <row r="1246" spans="1:14" x14ac:dyDescent="0.3">
      <c r="A1246" s="3" t="s">
        <v>84</v>
      </c>
      <c r="B1246" s="3" t="s">
        <v>100</v>
      </c>
      <c r="C1246" s="8">
        <v>26.803000000000001</v>
      </c>
      <c r="D1246" s="25">
        <f t="shared" si="57"/>
        <v>26803</v>
      </c>
      <c r="E1246" s="8" t="str">
        <f t="shared" si="58"/>
        <v>Below 50k</v>
      </c>
      <c r="F1246" s="8">
        <v>5.4285714289999998</v>
      </c>
      <c r="G1246" s="8">
        <v>85.714285709999999</v>
      </c>
      <c r="H1246" s="8" t="str">
        <f t="shared" si="59"/>
        <v>Between 51 to 100 HP</v>
      </c>
      <c r="I1246" s="8">
        <v>1310</v>
      </c>
      <c r="J1246" s="3" t="s">
        <v>491</v>
      </c>
      <c r="K1246" s="10">
        <v>40356</v>
      </c>
      <c r="L1246" s="10">
        <v>27897</v>
      </c>
      <c r="M1246" s="4">
        <v>4334</v>
      </c>
      <c r="N1246" s="10">
        <v>72587</v>
      </c>
    </row>
    <row r="1247" spans="1:14" x14ac:dyDescent="0.3">
      <c r="A1247" s="3" t="s">
        <v>34</v>
      </c>
      <c r="B1247" s="3" t="s">
        <v>87</v>
      </c>
      <c r="C1247" s="8">
        <v>64.592222219999996</v>
      </c>
      <c r="D1247" s="25">
        <f t="shared" si="57"/>
        <v>64592.222219999996</v>
      </c>
      <c r="E1247" s="8" t="str">
        <f t="shared" si="58"/>
        <v>Between 50K - 100k</v>
      </c>
      <c r="F1247" s="8">
        <v>6.7777777779999999</v>
      </c>
      <c r="G1247" s="8">
        <v>178.55555559999999</v>
      </c>
      <c r="H1247" s="8" t="str">
        <f t="shared" si="59"/>
        <v>Between 101 to 200 HP</v>
      </c>
      <c r="I1247" s="8">
        <v>2011.555556</v>
      </c>
      <c r="J1247" s="3" t="s">
        <v>491</v>
      </c>
      <c r="K1247" s="10">
        <v>37729</v>
      </c>
      <c r="L1247" s="10">
        <v>29705</v>
      </c>
      <c r="M1247" s="4">
        <v>4699</v>
      </c>
      <c r="N1247" s="10">
        <v>72133</v>
      </c>
    </row>
    <row r="1248" spans="1:14" x14ac:dyDescent="0.3">
      <c r="A1248" s="3" t="s">
        <v>73</v>
      </c>
      <c r="B1248" s="3" t="s">
        <v>74</v>
      </c>
      <c r="C1248" s="8">
        <v>16.591923080000001</v>
      </c>
      <c r="D1248" s="25">
        <f t="shared" si="57"/>
        <v>16591.92308</v>
      </c>
      <c r="E1248" s="8" t="str">
        <f t="shared" si="58"/>
        <v>Below 50k</v>
      </c>
      <c r="F1248" s="8">
        <v>5</v>
      </c>
      <c r="G1248" s="8">
        <v>52.84615385</v>
      </c>
      <c r="H1248" s="8" t="str">
        <f t="shared" si="59"/>
        <v>Between 51 to 100 HP</v>
      </c>
      <c r="I1248" s="8">
        <v>998</v>
      </c>
      <c r="J1248" s="3" t="s">
        <v>491</v>
      </c>
      <c r="K1248" s="10">
        <v>26278</v>
      </c>
      <c r="L1248" s="10">
        <v>42472</v>
      </c>
      <c r="M1248" s="4">
        <v>2365</v>
      </c>
      <c r="N1248" s="10">
        <v>71115</v>
      </c>
    </row>
    <row r="1249" spans="1:14" x14ac:dyDescent="0.3">
      <c r="A1249" s="3" t="s">
        <v>81</v>
      </c>
      <c r="B1249" s="3">
        <v>3</v>
      </c>
      <c r="C1249" s="8">
        <v>30.995131579999999</v>
      </c>
      <c r="D1249" s="25">
        <f t="shared" si="57"/>
        <v>30995.131579999997</v>
      </c>
      <c r="E1249" s="8" t="str">
        <f t="shared" si="58"/>
        <v>Below 50k</v>
      </c>
      <c r="F1249" s="8">
        <v>5.7894736839999998</v>
      </c>
      <c r="G1249" s="8">
        <v>101.8947368</v>
      </c>
      <c r="H1249" s="8" t="str">
        <f t="shared" si="59"/>
        <v>Between 101 to 200 HP</v>
      </c>
      <c r="I1249" s="8">
        <v>1905.6315790000001</v>
      </c>
      <c r="J1249" s="3" t="s">
        <v>491</v>
      </c>
      <c r="K1249" s="10">
        <v>41454</v>
      </c>
      <c r="L1249" s="10">
        <v>26172</v>
      </c>
      <c r="M1249" s="4">
        <v>3239</v>
      </c>
      <c r="N1249" s="10">
        <v>70865</v>
      </c>
    </row>
    <row r="1250" spans="1:14" x14ac:dyDescent="0.3">
      <c r="A1250" s="3" t="s">
        <v>22</v>
      </c>
      <c r="B1250" s="3">
        <v>107</v>
      </c>
      <c r="C1250" s="8">
        <v>11.143333330000001</v>
      </c>
      <c r="D1250" s="25">
        <f t="shared" si="57"/>
        <v>11143.333330000001</v>
      </c>
      <c r="E1250" s="8" t="str">
        <f t="shared" si="58"/>
        <v>Below 50k</v>
      </c>
      <c r="F1250" s="8">
        <v>5</v>
      </c>
      <c r="G1250" s="8">
        <v>50</v>
      </c>
      <c r="H1250" s="8" t="str">
        <f t="shared" si="59"/>
        <v>Below 50 HP</v>
      </c>
      <c r="I1250" s="8">
        <v>998</v>
      </c>
      <c r="J1250" s="3" t="s">
        <v>491</v>
      </c>
      <c r="K1250" s="10">
        <v>21409</v>
      </c>
      <c r="L1250" s="10">
        <v>45482</v>
      </c>
      <c r="M1250" s="4">
        <v>3276</v>
      </c>
      <c r="N1250" s="10">
        <v>70167</v>
      </c>
    </row>
    <row r="1251" spans="1:14" x14ac:dyDescent="0.3">
      <c r="A1251" s="3" t="s">
        <v>91</v>
      </c>
      <c r="B1251" s="3" t="s">
        <v>105</v>
      </c>
      <c r="C1251" s="8">
        <v>35.281323530000002</v>
      </c>
      <c r="D1251" s="25">
        <f t="shared" si="57"/>
        <v>35281.323530000001</v>
      </c>
      <c r="E1251" s="8" t="str">
        <f t="shared" si="58"/>
        <v>Below 50k</v>
      </c>
      <c r="F1251" s="8">
        <v>5.1764705879999999</v>
      </c>
      <c r="G1251" s="8">
        <v>113.3529412</v>
      </c>
      <c r="H1251" s="8" t="str">
        <f t="shared" si="59"/>
        <v>Between 101 to 200 HP</v>
      </c>
      <c r="I1251" s="8">
        <v>2106.5</v>
      </c>
      <c r="J1251" s="3" t="s">
        <v>491</v>
      </c>
      <c r="K1251" s="10">
        <v>48759</v>
      </c>
      <c r="L1251" s="10">
        <v>15684</v>
      </c>
      <c r="M1251" s="4">
        <v>3851</v>
      </c>
      <c r="N1251" s="10">
        <v>68294</v>
      </c>
    </row>
    <row r="1252" spans="1:14" x14ac:dyDescent="0.3">
      <c r="A1252" s="3" t="s">
        <v>15</v>
      </c>
      <c r="B1252" s="3" t="s">
        <v>95</v>
      </c>
      <c r="C1252" s="8">
        <v>33.250250000000001</v>
      </c>
      <c r="D1252" s="25">
        <f t="shared" si="57"/>
        <v>33250.25</v>
      </c>
      <c r="E1252" s="8" t="str">
        <f t="shared" si="58"/>
        <v>Below 50k</v>
      </c>
      <c r="F1252" s="8">
        <v>6.1666666670000003</v>
      </c>
      <c r="G1252" s="8">
        <v>112.75</v>
      </c>
      <c r="H1252" s="8" t="str">
        <f t="shared" si="59"/>
        <v>Between 101 to 200 HP</v>
      </c>
      <c r="I1252" s="8">
        <v>1475</v>
      </c>
      <c r="J1252" s="3" t="s">
        <v>491</v>
      </c>
      <c r="K1252" s="10">
        <v>15621</v>
      </c>
      <c r="L1252" s="10">
        <v>46146</v>
      </c>
      <c r="M1252" s="4">
        <v>4369</v>
      </c>
      <c r="N1252" s="10">
        <v>66136</v>
      </c>
    </row>
    <row r="1253" spans="1:14" x14ac:dyDescent="0.3">
      <c r="A1253" s="3" t="s">
        <v>30</v>
      </c>
      <c r="B1253" s="3" t="s">
        <v>69</v>
      </c>
      <c r="C1253" s="8">
        <v>15.20916667</v>
      </c>
      <c r="D1253" s="25">
        <f t="shared" si="57"/>
        <v>15209.166670000001</v>
      </c>
      <c r="E1253" s="8" t="str">
        <f t="shared" si="58"/>
        <v>Below 50k</v>
      </c>
      <c r="F1253" s="8">
        <v>5</v>
      </c>
      <c r="G1253" s="8">
        <v>53</v>
      </c>
      <c r="H1253" s="8" t="str">
        <f t="shared" si="59"/>
        <v>Between 51 to 100 HP</v>
      </c>
      <c r="I1253" s="8">
        <v>998</v>
      </c>
      <c r="J1253" s="3" t="s">
        <v>491</v>
      </c>
      <c r="K1253" s="10">
        <v>21005</v>
      </c>
      <c r="L1253" s="10">
        <v>39620</v>
      </c>
      <c r="M1253" s="4">
        <v>4978</v>
      </c>
      <c r="N1253" s="10">
        <v>65603</v>
      </c>
    </row>
    <row r="1254" spans="1:14" x14ac:dyDescent="0.3">
      <c r="A1254" s="3" t="s">
        <v>59</v>
      </c>
      <c r="B1254" s="3" t="s">
        <v>89</v>
      </c>
      <c r="C1254" s="8">
        <v>10.423888890000001</v>
      </c>
      <c r="D1254" s="25">
        <f t="shared" si="57"/>
        <v>10423.88889</v>
      </c>
      <c r="E1254" s="8" t="str">
        <f t="shared" si="58"/>
        <v>Below 50k</v>
      </c>
      <c r="F1254" s="8">
        <v>5</v>
      </c>
      <c r="G1254" s="8">
        <v>52.444444439999998</v>
      </c>
      <c r="H1254" s="8" t="str">
        <f t="shared" si="59"/>
        <v>Between 51 to 100 HP</v>
      </c>
      <c r="I1254" s="8">
        <v>1095.7777779999999</v>
      </c>
      <c r="J1254" s="3" t="s">
        <v>491</v>
      </c>
      <c r="K1254" s="10">
        <v>27628</v>
      </c>
      <c r="L1254" s="10">
        <v>32745</v>
      </c>
      <c r="M1254" s="4">
        <v>3320</v>
      </c>
      <c r="N1254" s="10">
        <v>63693</v>
      </c>
    </row>
    <row r="1255" spans="1:14" x14ac:dyDescent="0.3">
      <c r="A1255" s="3" t="s">
        <v>32</v>
      </c>
      <c r="B1255" s="3" t="s">
        <v>104</v>
      </c>
      <c r="C1255" s="8">
        <v>72.795894739999994</v>
      </c>
      <c r="D1255" s="25">
        <f t="shared" si="57"/>
        <v>72795.894739999989</v>
      </c>
      <c r="E1255" s="8" t="str">
        <f t="shared" si="58"/>
        <v>Between 50K - 100k</v>
      </c>
      <c r="F1255" s="8">
        <v>6.2105263160000002</v>
      </c>
      <c r="G1255" s="8">
        <v>166.31578949999999</v>
      </c>
      <c r="H1255" s="8" t="str">
        <f t="shared" si="59"/>
        <v>Between 101 to 200 HP</v>
      </c>
      <c r="I1255" s="8">
        <v>3041</v>
      </c>
      <c r="J1255" s="3" t="s">
        <v>491</v>
      </c>
      <c r="K1255" s="10">
        <v>40682</v>
      </c>
      <c r="L1255" s="10">
        <v>18331</v>
      </c>
      <c r="M1255" s="4">
        <v>3689</v>
      </c>
      <c r="N1255" s="10">
        <v>62702</v>
      </c>
    </row>
    <row r="1256" spans="1:14" x14ac:dyDescent="0.3">
      <c r="A1256" s="3" t="s">
        <v>70</v>
      </c>
      <c r="B1256" s="3" t="s">
        <v>102</v>
      </c>
      <c r="C1256" s="8">
        <v>13.63642857</v>
      </c>
      <c r="D1256" s="25">
        <f t="shared" si="57"/>
        <v>13636.42857</v>
      </c>
      <c r="E1256" s="8" t="str">
        <f t="shared" si="58"/>
        <v>Below 50k</v>
      </c>
      <c r="F1256" s="8">
        <v>4.7142857139999998</v>
      </c>
      <c r="G1256" s="8">
        <v>69</v>
      </c>
      <c r="H1256" s="8" t="str">
        <f t="shared" si="59"/>
        <v>Between 51 to 100 HP</v>
      </c>
      <c r="I1256" s="8">
        <v>1424.857143</v>
      </c>
      <c r="J1256" s="3" t="s">
        <v>491</v>
      </c>
      <c r="K1256" s="10">
        <v>26246</v>
      </c>
      <c r="L1256" s="10">
        <v>32079</v>
      </c>
      <c r="M1256" s="4">
        <v>2488</v>
      </c>
      <c r="N1256" s="10">
        <v>60813</v>
      </c>
    </row>
    <row r="1257" spans="1:14" x14ac:dyDescent="0.3">
      <c r="A1257" s="3" t="s">
        <v>24</v>
      </c>
      <c r="B1257" s="3" t="s">
        <v>75</v>
      </c>
      <c r="C1257" s="8">
        <v>19.318571429999999</v>
      </c>
      <c r="D1257" s="25">
        <f t="shared" si="57"/>
        <v>19318.57143</v>
      </c>
      <c r="E1257" s="8" t="str">
        <f t="shared" si="58"/>
        <v>Below 50k</v>
      </c>
      <c r="F1257" s="8">
        <v>5</v>
      </c>
      <c r="G1257" s="8">
        <v>66.428571430000005</v>
      </c>
      <c r="H1257" s="8" t="str">
        <f t="shared" si="59"/>
        <v>Between 51 to 100 HP</v>
      </c>
      <c r="I1257" s="8">
        <v>1348.2857140000001</v>
      </c>
      <c r="J1257" s="3" t="s">
        <v>492</v>
      </c>
      <c r="K1257" s="10">
        <v>32971</v>
      </c>
      <c r="L1257" s="10">
        <v>23794</v>
      </c>
      <c r="M1257" s="4">
        <v>2830</v>
      </c>
      <c r="N1257" s="10">
        <v>59595</v>
      </c>
    </row>
    <row r="1258" spans="1:14" x14ac:dyDescent="0.3">
      <c r="A1258" s="3" t="s">
        <v>39</v>
      </c>
      <c r="B1258" s="3" t="s">
        <v>83</v>
      </c>
      <c r="C1258" s="8">
        <v>13.486153850000001</v>
      </c>
      <c r="D1258" s="25">
        <f t="shared" si="57"/>
        <v>13486.153850000001</v>
      </c>
      <c r="E1258" s="8" t="str">
        <f t="shared" si="58"/>
        <v>Below 50k</v>
      </c>
      <c r="F1258" s="8">
        <v>5</v>
      </c>
      <c r="G1258" s="8">
        <v>52.38461538</v>
      </c>
      <c r="H1258" s="8" t="str">
        <f t="shared" si="59"/>
        <v>Between 51 to 100 HP</v>
      </c>
      <c r="I1258" s="8">
        <v>1028.9230769999999</v>
      </c>
      <c r="J1258" s="3" t="s">
        <v>491</v>
      </c>
      <c r="K1258" s="10">
        <v>20790</v>
      </c>
      <c r="L1258" s="10">
        <v>34023</v>
      </c>
      <c r="M1258" s="4">
        <v>2414</v>
      </c>
      <c r="N1258" s="10">
        <v>57227</v>
      </c>
    </row>
    <row r="1259" spans="1:14" x14ac:dyDescent="0.3">
      <c r="A1259" s="3" t="s">
        <v>81</v>
      </c>
      <c r="B1259" s="3">
        <v>2</v>
      </c>
      <c r="C1259" s="8">
        <v>21.6</v>
      </c>
      <c r="D1259" s="25">
        <f t="shared" si="57"/>
        <v>21600</v>
      </c>
      <c r="E1259" s="8" t="str">
        <f t="shared" si="58"/>
        <v>Below 50k</v>
      </c>
      <c r="F1259" s="8">
        <v>6</v>
      </c>
      <c r="G1259" s="8">
        <v>64.625</v>
      </c>
      <c r="H1259" s="8" t="str">
        <f t="shared" si="59"/>
        <v>Between 51 to 100 HP</v>
      </c>
      <c r="I1259" s="8">
        <v>1496</v>
      </c>
      <c r="J1259" s="3" t="s">
        <v>491</v>
      </c>
      <c r="K1259" s="10">
        <v>21425</v>
      </c>
      <c r="L1259" s="10">
        <v>32674</v>
      </c>
      <c r="M1259" s="4">
        <v>2773</v>
      </c>
      <c r="N1259" s="10">
        <v>56872</v>
      </c>
    </row>
    <row r="1260" spans="1:14" x14ac:dyDescent="0.3">
      <c r="A1260" s="3" t="s">
        <v>24</v>
      </c>
      <c r="B1260" s="3" t="s">
        <v>103</v>
      </c>
      <c r="C1260" s="8">
        <v>47.361874999999998</v>
      </c>
      <c r="D1260" s="25">
        <f t="shared" si="57"/>
        <v>47361.875</v>
      </c>
      <c r="E1260" s="8" t="str">
        <f t="shared" si="58"/>
        <v>Below 50k</v>
      </c>
      <c r="F1260" s="8">
        <v>3.75</v>
      </c>
      <c r="G1260" s="8">
        <v>113.375</v>
      </c>
      <c r="H1260" s="8" t="str">
        <f t="shared" si="59"/>
        <v>Between 101 to 200 HP</v>
      </c>
      <c r="I1260" s="8">
        <v>1774.8125</v>
      </c>
      <c r="J1260" s="3" t="s">
        <v>492</v>
      </c>
      <c r="K1260" s="10">
        <v>39672</v>
      </c>
      <c r="L1260" s="10">
        <v>14010</v>
      </c>
      <c r="M1260" s="4">
        <v>2334</v>
      </c>
      <c r="N1260" s="10">
        <v>56016</v>
      </c>
    </row>
    <row r="1261" spans="1:14" x14ac:dyDescent="0.3">
      <c r="A1261" s="3" t="s">
        <v>24</v>
      </c>
      <c r="B1261" s="3" t="s">
        <v>57</v>
      </c>
      <c r="C1261" s="8">
        <v>34.936031249999999</v>
      </c>
      <c r="D1261" s="25">
        <f t="shared" si="57"/>
        <v>34936.03125</v>
      </c>
      <c r="E1261" s="8" t="str">
        <f t="shared" si="58"/>
        <v>Below 50k</v>
      </c>
      <c r="F1261" s="8">
        <v>5.25</v>
      </c>
      <c r="G1261" s="8">
        <v>97.71875</v>
      </c>
      <c r="H1261" s="8" t="str">
        <f t="shared" si="59"/>
        <v>Between 51 to 100 HP</v>
      </c>
      <c r="I1261" s="8">
        <v>1820.65625</v>
      </c>
      <c r="J1261" s="3" t="s">
        <v>492</v>
      </c>
      <c r="K1261" s="10">
        <v>31138</v>
      </c>
      <c r="L1261" s="10">
        <v>21142</v>
      </c>
      <c r="M1261" s="4">
        <v>3493</v>
      </c>
      <c r="N1261" s="10">
        <v>55773</v>
      </c>
    </row>
    <row r="1262" spans="1:14" x14ac:dyDescent="0.3">
      <c r="A1262" s="3" t="s">
        <v>106</v>
      </c>
      <c r="B1262" s="3">
        <v>45</v>
      </c>
      <c r="C1262" s="8">
        <v>23.321999999999999</v>
      </c>
      <c r="D1262" s="25">
        <f t="shared" si="57"/>
        <v>23322</v>
      </c>
      <c r="E1262" s="8" t="str">
        <f t="shared" si="58"/>
        <v>Below 50k</v>
      </c>
      <c r="F1262" s="8">
        <v>3.75</v>
      </c>
      <c r="G1262" s="8">
        <v>84.2</v>
      </c>
      <c r="H1262" s="8" t="str">
        <f t="shared" si="59"/>
        <v>Between 51 to 100 HP</v>
      </c>
      <c r="I1262" s="8">
        <v>1853.9</v>
      </c>
      <c r="J1262" s="3" t="s">
        <v>491</v>
      </c>
      <c r="K1262" s="10">
        <v>39627</v>
      </c>
      <c r="L1262" s="10">
        <v>13399</v>
      </c>
      <c r="M1262" s="4">
        <v>2284</v>
      </c>
      <c r="N1262" s="10">
        <v>55310</v>
      </c>
    </row>
    <row r="1263" spans="1:14" x14ac:dyDescent="0.3">
      <c r="A1263" s="3" t="s">
        <v>19</v>
      </c>
      <c r="B1263" s="3" t="s">
        <v>98</v>
      </c>
      <c r="C1263" s="8">
        <v>113.2693333</v>
      </c>
      <c r="D1263" s="25">
        <f t="shared" si="57"/>
        <v>113269.3333</v>
      </c>
      <c r="E1263" s="8" t="str">
        <f t="shared" si="58"/>
        <v>Between 100k - 200k</v>
      </c>
      <c r="F1263" s="8">
        <v>8</v>
      </c>
      <c r="G1263" s="8">
        <v>246.33333329999999</v>
      </c>
      <c r="H1263" s="8" t="str">
        <f t="shared" si="59"/>
        <v>Between 201 to 300 HP</v>
      </c>
      <c r="I1263" s="8">
        <v>2994.666667</v>
      </c>
      <c r="J1263" s="3" t="s">
        <v>492</v>
      </c>
      <c r="K1263" s="10">
        <v>39118</v>
      </c>
      <c r="L1263" s="10">
        <v>12814</v>
      </c>
      <c r="M1263" s="4">
        <v>2675</v>
      </c>
      <c r="N1263" s="10">
        <v>54607</v>
      </c>
    </row>
    <row r="1264" spans="1:14" x14ac:dyDescent="0.3">
      <c r="A1264" s="3" t="s">
        <v>22</v>
      </c>
      <c r="B1264" s="3">
        <v>407</v>
      </c>
      <c r="C1264" s="8">
        <v>38.727692310000002</v>
      </c>
      <c r="D1264" s="25">
        <f t="shared" si="57"/>
        <v>38727.692309999999</v>
      </c>
      <c r="E1264" s="8" t="str">
        <f t="shared" si="58"/>
        <v>Below 50k</v>
      </c>
      <c r="F1264" s="8">
        <v>5.538461538</v>
      </c>
      <c r="G1264" s="8">
        <v>114.6538462</v>
      </c>
      <c r="H1264" s="8" t="str">
        <f t="shared" si="59"/>
        <v>Between 101 to 200 HP</v>
      </c>
      <c r="I1264" s="8">
        <v>2178.1923080000001</v>
      </c>
      <c r="J1264" s="3" t="s">
        <v>492</v>
      </c>
      <c r="K1264" s="10">
        <v>42130</v>
      </c>
      <c r="L1264" s="10">
        <v>8874</v>
      </c>
      <c r="M1264" s="4">
        <v>2027</v>
      </c>
      <c r="N1264" s="10">
        <v>53031</v>
      </c>
    </row>
    <row r="1265" spans="1:14" x14ac:dyDescent="0.3">
      <c r="A1265" s="3" t="s">
        <v>59</v>
      </c>
      <c r="B1265" s="3" t="s">
        <v>60</v>
      </c>
      <c r="C1265" s="8">
        <v>26.291666670000001</v>
      </c>
      <c r="D1265" s="25">
        <f t="shared" si="57"/>
        <v>26291.666670000002</v>
      </c>
      <c r="E1265" s="8" t="str">
        <f t="shared" si="58"/>
        <v>Below 50k</v>
      </c>
      <c r="F1265" s="8">
        <v>5.6</v>
      </c>
      <c r="G1265" s="8">
        <v>74.733333329999994</v>
      </c>
      <c r="H1265" s="8" t="str">
        <f t="shared" si="59"/>
        <v>Between 51 to 100 HP</v>
      </c>
      <c r="I1265" s="8">
        <v>1186.333333</v>
      </c>
      <c r="J1265" s="3" t="s">
        <v>492</v>
      </c>
      <c r="K1265" s="10">
        <v>14548</v>
      </c>
      <c r="L1265" s="10">
        <v>35197</v>
      </c>
      <c r="M1265" s="4">
        <v>3274</v>
      </c>
      <c r="N1265" s="10">
        <v>53019</v>
      </c>
    </row>
    <row r="1266" spans="1:14" x14ac:dyDescent="0.3">
      <c r="A1266" s="3" t="s">
        <v>15</v>
      </c>
      <c r="B1266" s="3" t="s">
        <v>94</v>
      </c>
      <c r="C1266" s="8">
        <v>32.98557692</v>
      </c>
      <c r="D1266" s="25">
        <f t="shared" si="57"/>
        <v>32985.57692</v>
      </c>
      <c r="E1266" s="8" t="str">
        <f t="shared" si="58"/>
        <v>Below 50k</v>
      </c>
      <c r="F1266" s="8">
        <v>6.230769231</v>
      </c>
      <c r="G1266" s="8">
        <v>94.03846154</v>
      </c>
      <c r="H1266" s="8" t="str">
        <f t="shared" si="59"/>
        <v>Between 51 to 100 HP</v>
      </c>
      <c r="I1266" s="8">
        <v>1528.8076920000001</v>
      </c>
      <c r="J1266" s="3" t="s">
        <v>492</v>
      </c>
      <c r="K1266" s="10">
        <v>30870</v>
      </c>
      <c r="L1266" s="10">
        <v>18683</v>
      </c>
      <c r="M1266" s="4">
        <v>3361</v>
      </c>
      <c r="N1266" s="10">
        <v>52914</v>
      </c>
    </row>
    <row r="1267" spans="1:14" x14ac:dyDescent="0.3">
      <c r="A1267" s="3" t="s">
        <v>39</v>
      </c>
      <c r="B1267" s="3" t="s">
        <v>115</v>
      </c>
      <c r="C1267" s="8">
        <v>15.14</v>
      </c>
      <c r="D1267" s="25">
        <f t="shared" si="57"/>
        <v>15140</v>
      </c>
      <c r="E1267" s="8" t="str">
        <f t="shared" si="58"/>
        <v>Below 50k</v>
      </c>
      <c r="F1267" s="8">
        <v>5</v>
      </c>
      <c r="G1267" s="8">
        <v>64</v>
      </c>
      <c r="H1267" s="8" t="str">
        <f t="shared" si="59"/>
        <v>Between 51 to 100 HP</v>
      </c>
      <c r="I1267" s="8">
        <v>1382.75</v>
      </c>
      <c r="J1267" s="3" t="s">
        <v>491</v>
      </c>
      <c r="K1267" s="10">
        <v>21012</v>
      </c>
      <c r="L1267" s="10">
        <v>29400</v>
      </c>
      <c r="M1267" s="4">
        <v>2110</v>
      </c>
      <c r="N1267" s="10">
        <v>52522</v>
      </c>
    </row>
    <row r="1268" spans="1:14" x14ac:dyDescent="0.3">
      <c r="A1268" s="3" t="s">
        <v>91</v>
      </c>
      <c r="B1268" s="3" t="s">
        <v>129</v>
      </c>
      <c r="C1268" s="8">
        <v>35.81481651</v>
      </c>
      <c r="D1268" s="25">
        <f t="shared" si="57"/>
        <v>35814.816509999997</v>
      </c>
      <c r="E1268" s="8" t="str">
        <f t="shared" si="58"/>
        <v>Below 50k</v>
      </c>
      <c r="F1268" s="8">
        <v>6.2935779820000004</v>
      </c>
      <c r="G1268" s="8">
        <v>117.4311927</v>
      </c>
      <c r="H1268" s="8" t="str">
        <f t="shared" si="59"/>
        <v>Between 101 to 200 HP</v>
      </c>
      <c r="I1268" s="8">
        <v>1921.4678899999999</v>
      </c>
      <c r="J1268" s="3" t="s">
        <v>491</v>
      </c>
      <c r="K1268" s="10">
        <v>34664</v>
      </c>
      <c r="L1268" s="10">
        <v>13555</v>
      </c>
      <c r="M1268" s="4">
        <v>2903</v>
      </c>
      <c r="N1268" s="10">
        <v>51122</v>
      </c>
    </row>
    <row r="1269" spans="1:14" x14ac:dyDescent="0.3">
      <c r="A1269" s="3" t="s">
        <v>77</v>
      </c>
      <c r="B1269" s="3" t="s">
        <v>124</v>
      </c>
      <c r="C1269" s="8">
        <v>66.588421049999994</v>
      </c>
      <c r="D1269" s="25">
        <f t="shared" si="57"/>
        <v>66588.42104999999</v>
      </c>
      <c r="E1269" s="8" t="str">
        <f t="shared" si="58"/>
        <v>Between 50K - 100k</v>
      </c>
      <c r="F1269" s="8">
        <v>5.736842105</v>
      </c>
      <c r="G1269" s="8">
        <v>172.31578949999999</v>
      </c>
      <c r="H1269" s="8" t="str">
        <f t="shared" si="59"/>
        <v>Between 101 to 200 HP</v>
      </c>
      <c r="I1269" s="8">
        <v>2934.6315789999999</v>
      </c>
      <c r="J1269" s="3" t="s">
        <v>491</v>
      </c>
      <c r="K1269" s="10">
        <v>42433</v>
      </c>
      <c r="L1269" s="10">
        <v>5948</v>
      </c>
      <c r="M1269" s="4">
        <v>2146</v>
      </c>
      <c r="N1269" s="10">
        <v>50527</v>
      </c>
    </row>
    <row r="1270" spans="1:14" x14ac:dyDescent="0.3">
      <c r="A1270" s="3" t="s">
        <v>30</v>
      </c>
      <c r="B1270" s="3" t="s">
        <v>90</v>
      </c>
      <c r="C1270" s="8">
        <v>26.973461539999999</v>
      </c>
      <c r="D1270" s="25">
        <f t="shared" si="57"/>
        <v>26973.46154</v>
      </c>
      <c r="E1270" s="8" t="str">
        <f t="shared" si="58"/>
        <v>Below 50k</v>
      </c>
      <c r="F1270" s="8">
        <v>3.076923077</v>
      </c>
      <c r="G1270" s="8">
        <v>85.692307690000007</v>
      </c>
      <c r="H1270" s="8" t="str">
        <f t="shared" si="59"/>
        <v>Between 51 to 100 HP</v>
      </c>
      <c r="I1270" s="8">
        <v>1515.2820509999999</v>
      </c>
      <c r="J1270" s="3" t="s">
        <v>491</v>
      </c>
      <c r="K1270" s="10">
        <v>29784</v>
      </c>
      <c r="L1270" s="10">
        <v>17862</v>
      </c>
      <c r="M1270" s="4">
        <v>2720</v>
      </c>
      <c r="N1270" s="10">
        <v>50366</v>
      </c>
    </row>
    <row r="1271" spans="1:14" x14ac:dyDescent="0.3">
      <c r="A1271" s="3" t="s">
        <v>39</v>
      </c>
      <c r="B1271" s="3" t="s">
        <v>107</v>
      </c>
      <c r="C1271" s="8">
        <v>27.438600000000001</v>
      </c>
      <c r="D1271" s="25">
        <f t="shared" si="57"/>
        <v>27438.600000000002</v>
      </c>
      <c r="E1271" s="8" t="str">
        <f t="shared" si="58"/>
        <v>Below 50k</v>
      </c>
      <c r="F1271" s="8">
        <v>6.34</v>
      </c>
      <c r="G1271" s="8">
        <v>85.28</v>
      </c>
      <c r="H1271" s="8" t="str">
        <f t="shared" si="59"/>
        <v>Between 51 to 100 HP</v>
      </c>
      <c r="I1271" s="8">
        <v>1452</v>
      </c>
      <c r="J1271" s="3" t="s">
        <v>492</v>
      </c>
      <c r="K1271" s="10">
        <v>32756</v>
      </c>
      <c r="L1271" s="10">
        <v>14441</v>
      </c>
      <c r="M1271" s="4">
        <v>2351</v>
      </c>
      <c r="N1271" s="10">
        <v>49548</v>
      </c>
    </row>
    <row r="1272" spans="1:14" x14ac:dyDescent="0.3">
      <c r="A1272" s="3" t="s">
        <v>22</v>
      </c>
      <c r="B1272" s="3">
        <v>308</v>
      </c>
      <c r="C1272" s="8">
        <v>32.330869569999997</v>
      </c>
      <c r="D1272" s="25">
        <f t="shared" si="57"/>
        <v>32330.869569999999</v>
      </c>
      <c r="E1272" s="8" t="str">
        <f t="shared" si="58"/>
        <v>Below 50k</v>
      </c>
      <c r="F1272" s="8">
        <v>5.8913043480000002</v>
      </c>
      <c r="G1272" s="8">
        <v>103.1086957</v>
      </c>
      <c r="H1272" s="8" t="str">
        <f t="shared" si="59"/>
        <v>Between 101 to 200 HP</v>
      </c>
      <c r="I1272" s="8">
        <v>1482.5</v>
      </c>
      <c r="J1272" s="3" t="s">
        <v>491</v>
      </c>
      <c r="K1272" s="10">
        <v>27899</v>
      </c>
      <c r="L1272" s="10">
        <v>19082</v>
      </c>
      <c r="M1272" s="4">
        <v>1890</v>
      </c>
      <c r="N1272" s="10">
        <v>48871</v>
      </c>
    </row>
    <row r="1273" spans="1:14" x14ac:dyDescent="0.3">
      <c r="A1273" s="3" t="s">
        <v>119</v>
      </c>
      <c r="B1273" s="3" t="s">
        <v>120</v>
      </c>
      <c r="C1273" s="8">
        <v>17.038767440000001</v>
      </c>
      <c r="D1273" s="25">
        <f t="shared" si="57"/>
        <v>17038.76744</v>
      </c>
      <c r="E1273" s="8" t="str">
        <f t="shared" si="58"/>
        <v>Below 50k</v>
      </c>
      <c r="F1273" s="8">
        <v>5.3023255809999998</v>
      </c>
      <c r="G1273" s="8">
        <v>73.488372089999999</v>
      </c>
      <c r="H1273" s="8" t="str">
        <f t="shared" si="59"/>
        <v>Between 51 to 100 HP</v>
      </c>
      <c r="I1273" s="8">
        <v>1374.0465119999999</v>
      </c>
      <c r="J1273" s="3" t="s">
        <v>491</v>
      </c>
      <c r="K1273" s="10">
        <v>21357</v>
      </c>
      <c r="L1273" s="10">
        <v>24460</v>
      </c>
      <c r="M1273" s="4">
        <v>2577</v>
      </c>
      <c r="N1273" s="10">
        <v>48394</v>
      </c>
    </row>
    <row r="1274" spans="1:14" x14ac:dyDescent="0.3">
      <c r="A1274" s="3" t="s">
        <v>81</v>
      </c>
      <c r="B1274" s="3">
        <v>323</v>
      </c>
      <c r="C1274" s="8">
        <v>17.343647059999999</v>
      </c>
      <c r="D1274" s="25">
        <f t="shared" si="57"/>
        <v>17343.647059999999</v>
      </c>
      <c r="E1274" s="8" t="str">
        <f t="shared" si="58"/>
        <v>Below 50k</v>
      </c>
      <c r="F1274" s="8">
        <v>4.7450980390000002</v>
      </c>
      <c r="G1274" s="8">
        <v>70.921568629999996</v>
      </c>
      <c r="H1274" s="8" t="str">
        <f t="shared" si="59"/>
        <v>Between 51 to 100 HP</v>
      </c>
      <c r="I1274" s="8">
        <v>1683.607843</v>
      </c>
      <c r="J1274" s="3" t="s">
        <v>491</v>
      </c>
      <c r="K1274" s="10">
        <v>28270</v>
      </c>
      <c r="L1274" s="10">
        <v>17266</v>
      </c>
      <c r="M1274" s="4">
        <v>2811</v>
      </c>
      <c r="N1274" s="10">
        <v>48347</v>
      </c>
    </row>
    <row r="1275" spans="1:14" x14ac:dyDescent="0.3">
      <c r="A1275" s="3" t="s">
        <v>39</v>
      </c>
      <c r="B1275" s="3" t="s">
        <v>128</v>
      </c>
      <c r="C1275" s="8">
        <v>34.9090566</v>
      </c>
      <c r="D1275" s="25">
        <f t="shared" si="57"/>
        <v>34909.056599999996</v>
      </c>
      <c r="E1275" s="8" t="str">
        <f t="shared" si="58"/>
        <v>Below 50k</v>
      </c>
      <c r="F1275" s="8">
        <v>5.6037735849999999</v>
      </c>
      <c r="G1275" s="8">
        <v>104.2264151</v>
      </c>
      <c r="H1275" s="8" t="str">
        <f t="shared" si="59"/>
        <v>Between 101 to 200 HP</v>
      </c>
      <c r="I1275" s="8">
        <v>1805.924528</v>
      </c>
      <c r="J1275" s="3" t="s">
        <v>492</v>
      </c>
      <c r="K1275" s="10">
        <v>38293</v>
      </c>
      <c r="L1275" s="10">
        <v>7651</v>
      </c>
      <c r="M1275" s="4">
        <v>1956</v>
      </c>
      <c r="N1275" s="10">
        <v>47900</v>
      </c>
    </row>
    <row r="1276" spans="1:14" x14ac:dyDescent="0.3">
      <c r="A1276" s="3" t="s">
        <v>32</v>
      </c>
      <c r="B1276" s="3" t="s">
        <v>113</v>
      </c>
      <c r="C1276" s="8">
        <v>77.416666669999998</v>
      </c>
      <c r="D1276" s="25">
        <f t="shared" si="57"/>
        <v>77416.666669999991</v>
      </c>
      <c r="E1276" s="8" t="str">
        <f t="shared" si="58"/>
        <v>Between 50K - 100k</v>
      </c>
      <c r="F1276" s="8">
        <v>7</v>
      </c>
      <c r="G1276" s="8">
        <v>188.33333329999999</v>
      </c>
      <c r="H1276" s="8" t="str">
        <f t="shared" si="59"/>
        <v>Between 101 to 200 HP</v>
      </c>
      <c r="I1276" s="8">
        <v>2876</v>
      </c>
      <c r="J1276" s="3" t="s">
        <v>492</v>
      </c>
      <c r="K1276" s="10">
        <v>31808</v>
      </c>
      <c r="L1276" s="10">
        <v>13327</v>
      </c>
      <c r="M1276" s="4">
        <v>2694</v>
      </c>
      <c r="N1276" s="10">
        <v>47829</v>
      </c>
    </row>
    <row r="1277" spans="1:14" x14ac:dyDescent="0.3">
      <c r="A1277" s="3" t="s">
        <v>70</v>
      </c>
      <c r="B1277" s="3" t="s">
        <v>71</v>
      </c>
      <c r="C1277" s="8">
        <v>16.010999999999999</v>
      </c>
      <c r="D1277" s="25">
        <f t="shared" si="57"/>
        <v>16011</v>
      </c>
      <c r="E1277" s="8" t="str">
        <f t="shared" si="58"/>
        <v>Below 50k</v>
      </c>
      <c r="F1277" s="8">
        <v>5</v>
      </c>
      <c r="G1277" s="8">
        <v>51.777777780000001</v>
      </c>
      <c r="H1277" s="8" t="str">
        <f t="shared" si="59"/>
        <v>Between 51 to 100 HP</v>
      </c>
      <c r="I1277" s="8">
        <v>998</v>
      </c>
      <c r="J1277" s="3" t="s">
        <v>491</v>
      </c>
      <c r="K1277" s="10">
        <v>20002</v>
      </c>
      <c r="L1277" s="10">
        <v>26360</v>
      </c>
      <c r="M1277" s="4">
        <v>1279</v>
      </c>
      <c r="N1277" s="10">
        <v>47641</v>
      </c>
    </row>
    <row r="1278" spans="1:14" x14ac:dyDescent="0.3">
      <c r="A1278" s="3" t="s">
        <v>139</v>
      </c>
      <c r="B1278" s="3" t="s">
        <v>140</v>
      </c>
      <c r="C1278" s="8">
        <v>30.5976</v>
      </c>
      <c r="D1278" s="25">
        <f t="shared" si="57"/>
        <v>30597.599999999999</v>
      </c>
      <c r="E1278" s="8" t="str">
        <f t="shared" si="58"/>
        <v>Below 50k</v>
      </c>
      <c r="F1278" s="8">
        <v>1.8</v>
      </c>
      <c r="G1278" s="8">
        <v>97.6</v>
      </c>
      <c r="H1278" s="8" t="str">
        <f t="shared" si="59"/>
        <v>Between 51 to 100 HP</v>
      </c>
      <c r="I1278" s="8">
        <v>1757.6</v>
      </c>
      <c r="J1278" s="3" t="s">
        <v>491</v>
      </c>
      <c r="K1278" s="10">
        <v>35754</v>
      </c>
      <c r="L1278" s="10">
        <v>7947</v>
      </c>
      <c r="M1278" s="4">
        <v>1747</v>
      </c>
      <c r="N1278" s="10">
        <v>45448</v>
      </c>
    </row>
    <row r="1279" spans="1:14" x14ac:dyDescent="0.3">
      <c r="A1279" s="3" t="s">
        <v>73</v>
      </c>
      <c r="B1279" s="3" t="s">
        <v>96</v>
      </c>
      <c r="C1279" s="8">
        <v>22.95871429</v>
      </c>
      <c r="D1279" s="25">
        <f t="shared" si="57"/>
        <v>22958.71429</v>
      </c>
      <c r="E1279" s="8" t="str">
        <f t="shared" si="58"/>
        <v>Below 50k</v>
      </c>
      <c r="F1279" s="8">
        <v>6.2857142860000002</v>
      </c>
      <c r="G1279" s="8">
        <v>80</v>
      </c>
      <c r="H1279" s="8" t="str">
        <f t="shared" si="59"/>
        <v>Between 51 to 100 HP</v>
      </c>
      <c r="I1279" s="8">
        <v>998</v>
      </c>
      <c r="J1279" s="3" t="s">
        <v>491</v>
      </c>
      <c r="K1279" s="10">
        <v>25875</v>
      </c>
      <c r="L1279" s="10">
        <v>18023</v>
      </c>
      <c r="M1279" s="4">
        <v>1502</v>
      </c>
      <c r="N1279" s="10">
        <v>45400</v>
      </c>
    </row>
    <row r="1280" spans="1:14" x14ac:dyDescent="0.3">
      <c r="A1280" s="3" t="s">
        <v>32</v>
      </c>
      <c r="B1280" s="3" t="s">
        <v>111</v>
      </c>
      <c r="C1280" s="8">
        <v>61.862833330000001</v>
      </c>
      <c r="D1280" s="25">
        <f t="shared" si="57"/>
        <v>61862.833330000001</v>
      </c>
      <c r="E1280" s="8" t="str">
        <f t="shared" si="58"/>
        <v>Between 50K - 100k</v>
      </c>
      <c r="F1280" s="8">
        <v>6.8333333329999997</v>
      </c>
      <c r="G1280" s="8">
        <v>184.16666670000001</v>
      </c>
      <c r="H1280" s="8" t="str">
        <f t="shared" si="59"/>
        <v>Between 101 to 200 HP</v>
      </c>
      <c r="I1280" s="8">
        <v>2748.333333</v>
      </c>
      <c r="J1280" s="3" t="s">
        <v>491</v>
      </c>
      <c r="K1280" s="10">
        <v>19073</v>
      </c>
      <c r="L1280" s="10">
        <v>22839</v>
      </c>
      <c r="M1280" s="4">
        <v>3183</v>
      </c>
      <c r="N1280" s="10">
        <v>45095</v>
      </c>
    </row>
    <row r="1281" spans="1:14" x14ac:dyDescent="0.3">
      <c r="A1281" s="3" t="s">
        <v>15</v>
      </c>
      <c r="B1281" s="3" t="s">
        <v>136</v>
      </c>
      <c r="C1281" s="8">
        <v>25.39952941</v>
      </c>
      <c r="D1281" s="25">
        <f t="shared" si="57"/>
        <v>25399.529409999999</v>
      </c>
      <c r="E1281" s="8" t="str">
        <f t="shared" si="58"/>
        <v>Below 50k</v>
      </c>
      <c r="F1281" s="8">
        <v>4.6470588240000001</v>
      </c>
      <c r="G1281" s="8">
        <v>78.852941180000002</v>
      </c>
      <c r="H1281" s="8" t="str">
        <f t="shared" si="59"/>
        <v>Between 51 to 100 HP</v>
      </c>
      <c r="I1281" s="8">
        <v>1891.5882349999999</v>
      </c>
      <c r="J1281" s="3" t="s">
        <v>491</v>
      </c>
      <c r="K1281" s="10">
        <v>32068</v>
      </c>
      <c r="L1281" s="10">
        <v>10138</v>
      </c>
      <c r="M1281" s="4">
        <v>2182</v>
      </c>
      <c r="N1281" s="10">
        <v>44388</v>
      </c>
    </row>
    <row r="1282" spans="1:14" x14ac:dyDescent="0.3">
      <c r="A1282" s="3" t="s">
        <v>30</v>
      </c>
      <c r="B1282" s="3" t="s">
        <v>141</v>
      </c>
      <c r="C1282" s="8">
        <v>31.525500000000001</v>
      </c>
      <c r="D1282" s="25">
        <f t="shared" si="57"/>
        <v>31525.5</v>
      </c>
      <c r="E1282" s="8" t="str">
        <f t="shared" si="58"/>
        <v>Below 50k</v>
      </c>
      <c r="F1282" s="8">
        <v>5.1666666670000003</v>
      </c>
      <c r="G1282" s="8">
        <v>109.66666669999999</v>
      </c>
      <c r="H1282" s="8" t="str">
        <f t="shared" si="59"/>
        <v>Between 101 to 200 HP</v>
      </c>
      <c r="I1282" s="8">
        <v>1861.833333</v>
      </c>
      <c r="J1282" s="3" t="s">
        <v>491</v>
      </c>
      <c r="K1282" s="10">
        <v>30073</v>
      </c>
      <c r="L1282" s="10">
        <v>11795</v>
      </c>
      <c r="M1282" s="4">
        <v>2258</v>
      </c>
      <c r="N1282" s="10">
        <v>44126</v>
      </c>
    </row>
    <row r="1283" spans="1:14" x14ac:dyDescent="0.3">
      <c r="A1283" s="3" t="s">
        <v>70</v>
      </c>
      <c r="B1283" s="3" t="s">
        <v>165</v>
      </c>
      <c r="C1283" s="8">
        <v>14.292999999999999</v>
      </c>
      <c r="D1283" s="25">
        <f t="shared" ref="D1283:D1346" si="60">C1283*1000</f>
        <v>14293</v>
      </c>
      <c r="E1283" s="8" t="str">
        <f t="shared" ref="E1283:E1346" si="61">IF(C1283 &lt; 50, "Below 50k",
    IF(C1283 &lt;= 100, "Between 50K - 100k",
        IF(C1283 &lt;= 200, "Between 100k - 200k",
            "Beyond 200k")))</f>
        <v>Below 50k</v>
      </c>
      <c r="F1283" s="8">
        <v>4.5999999999999996</v>
      </c>
      <c r="G1283" s="8">
        <v>75.400000000000006</v>
      </c>
      <c r="H1283" s="8" t="str">
        <f t="shared" ref="H1283:H1346" si="62">IF(G1283 &lt;= 50, "Below 50 HP",
    IF(G1283 &lt;= 100, "Between 51 to 100 HP",
        IF(G1283 &lt;= 200, "Between 101 to 200 HP",
            IF(G1283 &lt;= 300, "Between 201 to 300 HP",
                IF(G1283 &lt;= 400, "Between 301 to 400 HP",
                    IF(G1283 &lt;= 450, "Between 401 to 450 HP",
                        "Beyond 450 HP"))))))</f>
        <v>Between 51 to 100 HP</v>
      </c>
      <c r="I1283" s="8">
        <v>1479</v>
      </c>
      <c r="J1283" s="3" t="s">
        <v>491</v>
      </c>
      <c r="K1283" s="10">
        <v>24543</v>
      </c>
      <c r="L1283" s="10">
        <v>16667</v>
      </c>
      <c r="M1283" s="4">
        <v>2223</v>
      </c>
      <c r="N1283" s="10">
        <v>43433</v>
      </c>
    </row>
    <row r="1284" spans="1:14" x14ac:dyDescent="0.3">
      <c r="A1284" s="3" t="s">
        <v>67</v>
      </c>
      <c r="B1284" s="5">
        <v>45421</v>
      </c>
      <c r="C1284" s="8">
        <v>52.957193879999998</v>
      </c>
      <c r="D1284" s="25">
        <f t="shared" si="60"/>
        <v>52957.193879999999</v>
      </c>
      <c r="E1284" s="8" t="str">
        <f t="shared" si="61"/>
        <v>Between 50K - 100k</v>
      </c>
      <c r="F1284" s="8">
        <v>5.653061224</v>
      </c>
      <c r="G1284" s="8">
        <v>146.12244899999999</v>
      </c>
      <c r="H1284" s="8" t="str">
        <f t="shared" si="62"/>
        <v>Between 101 to 200 HP</v>
      </c>
      <c r="I1284" s="8">
        <v>2031.469388</v>
      </c>
      <c r="J1284" s="3" t="s">
        <v>491</v>
      </c>
      <c r="K1284" s="10">
        <v>33535</v>
      </c>
      <c r="L1284" s="10">
        <v>6874</v>
      </c>
      <c r="M1284" s="4">
        <v>2312</v>
      </c>
      <c r="N1284" s="10">
        <v>42721</v>
      </c>
    </row>
    <row r="1285" spans="1:14" x14ac:dyDescent="0.3">
      <c r="A1285" s="3" t="s">
        <v>147</v>
      </c>
      <c r="B1285" s="3" t="s">
        <v>148</v>
      </c>
      <c r="C1285" s="8">
        <v>21.02333333</v>
      </c>
      <c r="D1285" s="25">
        <f t="shared" si="60"/>
        <v>21023.333330000001</v>
      </c>
      <c r="E1285" s="8" t="str">
        <f t="shared" si="61"/>
        <v>Below 50k</v>
      </c>
      <c r="F1285" s="8">
        <v>5</v>
      </c>
      <c r="G1285" s="8">
        <v>92.333333330000002</v>
      </c>
      <c r="H1285" s="8" t="str">
        <f t="shared" si="62"/>
        <v>Between 51 to 100 HP</v>
      </c>
      <c r="I1285" s="8">
        <v>1729.333333</v>
      </c>
      <c r="J1285" s="3" t="s">
        <v>491</v>
      </c>
      <c r="K1285" s="10">
        <v>25745</v>
      </c>
      <c r="L1285" s="10">
        <v>15077</v>
      </c>
      <c r="M1285" s="4">
        <v>1691</v>
      </c>
      <c r="N1285" s="10">
        <v>42513</v>
      </c>
    </row>
    <row r="1286" spans="1:14" x14ac:dyDescent="0.3">
      <c r="A1286" s="3" t="s">
        <v>11</v>
      </c>
      <c r="B1286" s="3" t="s">
        <v>159</v>
      </c>
      <c r="C1286" s="8">
        <v>30.377500000000001</v>
      </c>
      <c r="D1286" s="25">
        <f t="shared" si="60"/>
        <v>30377.5</v>
      </c>
      <c r="E1286" s="8" t="str">
        <f t="shared" si="61"/>
        <v>Below 50k</v>
      </c>
      <c r="F1286" s="8">
        <v>6.3125</v>
      </c>
      <c r="G1286" s="8">
        <v>94.0625</v>
      </c>
      <c r="H1286" s="8" t="str">
        <f t="shared" si="62"/>
        <v>Between 51 to 100 HP</v>
      </c>
      <c r="I1286" s="8">
        <v>935.625</v>
      </c>
      <c r="J1286" s="3" t="s">
        <v>491</v>
      </c>
      <c r="K1286" s="10">
        <v>15065</v>
      </c>
      <c r="L1286" s="10">
        <v>24629</v>
      </c>
      <c r="M1286" s="4">
        <v>2634</v>
      </c>
      <c r="N1286" s="10">
        <v>42328</v>
      </c>
    </row>
    <row r="1287" spans="1:14" x14ac:dyDescent="0.3">
      <c r="A1287" s="3" t="s">
        <v>77</v>
      </c>
      <c r="B1287" s="3" t="s">
        <v>138</v>
      </c>
      <c r="C1287" s="8">
        <v>137.5695455</v>
      </c>
      <c r="D1287" s="25">
        <f t="shared" si="60"/>
        <v>137569.54550000001</v>
      </c>
      <c r="E1287" s="8" t="str">
        <f t="shared" si="61"/>
        <v>Between 100k - 200k</v>
      </c>
      <c r="F1287" s="8">
        <v>8</v>
      </c>
      <c r="G1287" s="8">
        <v>223.54545450000001</v>
      </c>
      <c r="H1287" s="8" t="str">
        <f t="shared" si="62"/>
        <v>Between 201 to 300 HP</v>
      </c>
      <c r="I1287" s="8">
        <v>2813</v>
      </c>
      <c r="J1287" s="3" t="s">
        <v>491</v>
      </c>
      <c r="K1287" s="10">
        <v>35805</v>
      </c>
      <c r="L1287" s="10">
        <v>3206</v>
      </c>
      <c r="M1287" s="4">
        <v>1651</v>
      </c>
      <c r="N1287" s="10">
        <v>40662</v>
      </c>
    </row>
    <row r="1288" spans="1:14" x14ac:dyDescent="0.3">
      <c r="A1288" s="3" t="s">
        <v>84</v>
      </c>
      <c r="B1288" s="3" t="s">
        <v>108</v>
      </c>
      <c r="C1288" s="8">
        <v>9.5627999999999993</v>
      </c>
      <c r="D1288" s="25">
        <f t="shared" si="60"/>
        <v>9562.7999999999993</v>
      </c>
      <c r="E1288" s="8" t="str">
        <f t="shared" si="61"/>
        <v>Below 50k</v>
      </c>
      <c r="F1288" s="8">
        <v>4.5999999999999996</v>
      </c>
      <c r="G1288" s="8">
        <v>50</v>
      </c>
      <c r="H1288" s="8" t="str">
        <f t="shared" si="62"/>
        <v>Below 50 HP</v>
      </c>
      <c r="I1288" s="8">
        <v>996</v>
      </c>
      <c r="J1288" s="3" t="s">
        <v>491</v>
      </c>
      <c r="K1288" s="10">
        <v>15039</v>
      </c>
      <c r="L1288" s="10">
        <v>20161</v>
      </c>
      <c r="M1288" s="4">
        <v>3075</v>
      </c>
      <c r="N1288" s="10">
        <v>38275</v>
      </c>
    </row>
    <row r="1289" spans="1:14" x14ac:dyDescent="0.3">
      <c r="A1289" s="3" t="s">
        <v>15</v>
      </c>
      <c r="B1289" s="3" t="s">
        <v>142</v>
      </c>
      <c r="C1289" s="8">
        <v>45.6995</v>
      </c>
      <c r="D1289" s="25">
        <f t="shared" si="60"/>
        <v>45699.5</v>
      </c>
      <c r="E1289" s="8" t="str">
        <f t="shared" si="61"/>
        <v>Below 50k</v>
      </c>
      <c r="F1289" s="8">
        <v>6</v>
      </c>
      <c r="G1289" s="8">
        <v>114</v>
      </c>
      <c r="H1289" s="8" t="str">
        <f t="shared" si="62"/>
        <v>Between 101 to 200 HP</v>
      </c>
      <c r="I1289" s="8">
        <v>1854.2</v>
      </c>
      <c r="J1289" s="3" t="s">
        <v>492</v>
      </c>
      <c r="K1289" s="10">
        <v>25438</v>
      </c>
      <c r="L1289" s="10">
        <v>8875</v>
      </c>
      <c r="M1289" s="4">
        <v>2791</v>
      </c>
      <c r="N1289" s="10">
        <v>37104</v>
      </c>
    </row>
    <row r="1290" spans="1:14" x14ac:dyDescent="0.3">
      <c r="A1290" s="3" t="s">
        <v>59</v>
      </c>
      <c r="B1290" s="3" t="s">
        <v>160</v>
      </c>
      <c r="C1290" s="8">
        <v>22.776818179999999</v>
      </c>
      <c r="D1290" s="25">
        <f t="shared" si="60"/>
        <v>22776.818179999998</v>
      </c>
      <c r="E1290" s="8" t="str">
        <f t="shared" si="61"/>
        <v>Below 50k</v>
      </c>
      <c r="F1290" s="8">
        <v>5.2727272730000001</v>
      </c>
      <c r="G1290" s="8">
        <v>92.363636360000001</v>
      </c>
      <c r="H1290" s="8" t="str">
        <f t="shared" si="62"/>
        <v>Between 51 to 100 HP</v>
      </c>
      <c r="I1290" s="8">
        <v>1837.363636</v>
      </c>
      <c r="J1290" s="3" t="s">
        <v>491</v>
      </c>
      <c r="K1290" s="10">
        <v>21695</v>
      </c>
      <c r="L1290" s="10">
        <v>12912</v>
      </c>
      <c r="M1290" s="4">
        <v>1758</v>
      </c>
      <c r="N1290" s="10">
        <v>36365</v>
      </c>
    </row>
    <row r="1291" spans="1:14" x14ac:dyDescent="0.3">
      <c r="A1291" s="3" t="s">
        <v>149</v>
      </c>
      <c r="B1291" s="3" t="s">
        <v>150</v>
      </c>
      <c r="C1291" s="8">
        <v>39.707736840000003</v>
      </c>
      <c r="D1291" s="25">
        <f t="shared" si="60"/>
        <v>39707.736840000005</v>
      </c>
      <c r="E1291" s="8" t="str">
        <f t="shared" si="61"/>
        <v>Below 50k</v>
      </c>
      <c r="F1291" s="8">
        <v>4.8421052629999997</v>
      </c>
      <c r="G1291" s="8">
        <v>117.5789474</v>
      </c>
      <c r="H1291" s="8" t="str">
        <f t="shared" si="62"/>
        <v>Between 101 to 200 HP</v>
      </c>
      <c r="I1291" s="8">
        <v>2719.8421050000002</v>
      </c>
      <c r="J1291" s="3" t="s">
        <v>492</v>
      </c>
      <c r="K1291" s="10">
        <v>22194</v>
      </c>
      <c r="L1291" s="10">
        <v>10862</v>
      </c>
      <c r="M1291" s="4">
        <v>1828</v>
      </c>
      <c r="N1291" s="10">
        <v>34884</v>
      </c>
    </row>
    <row r="1292" spans="1:14" x14ac:dyDescent="0.3">
      <c r="A1292" s="3" t="s">
        <v>137</v>
      </c>
      <c r="B1292" s="3">
        <v>911</v>
      </c>
      <c r="C1292" s="8">
        <v>158.7922667</v>
      </c>
      <c r="D1292" s="25">
        <f t="shared" si="60"/>
        <v>158792.26670000001</v>
      </c>
      <c r="E1292" s="8" t="str">
        <f t="shared" si="61"/>
        <v>Between 100k - 200k</v>
      </c>
      <c r="F1292" s="8">
        <v>7.4666666670000001</v>
      </c>
      <c r="G1292" s="8">
        <v>293.53333329999998</v>
      </c>
      <c r="H1292" s="8" t="str">
        <f t="shared" si="62"/>
        <v>Between 201 to 300 HP</v>
      </c>
      <c r="I1292" s="8">
        <v>3005.4</v>
      </c>
      <c r="J1292" s="3" t="s">
        <v>491</v>
      </c>
      <c r="K1292" s="10">
        <v>28375</v>
      </c>
      <c r="L1292" s="10">
        <v>3241</v>
      </c>
      <c r="M1292" s="4">
        <v>1514</v>
      </c>
      <c r="N1292" s="10">
        <v>33130</v>
      </c>
    </row>
    <row r="1293" spans="1:14" x14ac:dyDescent="0.3">
      <c r="A1293" s="3" t="s">
        <v>17</v>
      </c>
      <c r="B1293" s="3" t="s">
        <v>172</v>
      </c>
      <c r="C1293" s="8">
        <v>59</v>
      </c>
      <c r="D1293" s="25">
        <f t="shared" si="60"/>
        <v>59000</v>
      </c>
      <c r="E1293" s="8" t="str">
        <f t="shared" si="61"/>
        <v>Between 50K - 100k</v>
      </c>
      <c r="F1293" s="8">
        <v>7</v>
      </c>
      <c r="G1293" s="8">
        <v>166</v>
      </c>
      <c r="H1293" s="8" t="str">
        <f t="shared" si="62"/>
        <v>Between 101 to 200 HP</v>
      </c>
      <c r="I1293" s="8">
        <v>1798</v>
      </c>
      <c r="J1293" s="3" t="s">
        <v>491</v>
      </c>
      <c r="K1293" s="10">
        <v>22018</v>
      </c>
      <c r="L1293" s="10">
        <v>8792</v>
      </c>
      <c r="M1293" s="4">
        <v>1826</v>
      </c>
      <c r="N1293" s="10">
        <v>32636</v>
      </c>
    </row>
    <row r="1294" spans="1:14" x14ac:dyDescent="0.3">
      <c r="A1294" s="3" t="s">
        <v>91</v>
      </c>
      <c r="B1294" s="3" t="s">
        <v>144</v>
      </c>
      <c r="C1294" s="8">
        <v>52.085000000000001</v>
      </c>
      <c r="D1294" s="25">
        <f t="shared" si="60"/>
        <v>52085</v>
      </c>
      <c r="E1294" s="8" t="str">
        <f t="shared" si="61"/>
        <v>Between 50K - 100k</v>
      </c>
      <c r="F1294" s="8">
        <v>8</v>
      </c>
      <c r="G1294" s="8">
        <v>223.83333329999999</v>
      </c>
      <c r="H1294" s="8" t="str">
        <f t="shared" si="62"/>
        <v>Between 201 to 300 HP</v>
      </c>
      <c r="I1294" s="8">
        <v>1969</v>
      </c>
      <c r="J1294" s="3" t="s">
        <v>491</v>
      </c>
      <c r="K1294" s="10">
        <v>25769</v>
      </c>
      <c r="L1294" s="10">
        <v>4833</v>
      </c>
      <c r="M1294" s="4">
        <v>1617</v>
      </c>
      <c r="N1294" s="10">
        <v>32219</v>
      </c>
    </row>
    <row r="1295" spans="1:14" x14ac:dyDescent="0.3">
      <c r="A1295" s="3" t="s">
        <v>91</v>
      </c>
      <c r="B1295" s="3" t="s">
        <v>127</v>
      </c>
      <c r="C1295" s="8">
        <v>85.829461539999997</v>
      </c>
      <c r="D1295" s="25">
        <f t="shared" si="60"/>
        <v>85829.461540000004</v>
      </c>
      <c r="E1295" s="8" t="str">
        <f t="shared" si="61"/>
        <v>Between 50K - 100k</v>
      </c>
      <c r="F1295" s="8">
        <v>8</v>
      </c>
      <c r="G1295" s="8">
        <v>213.1538462</v>
      </c>
      <c r="H1295" s="8" t="str">
        <f t="shared" si="62"/>
        <v>Between 201 to 300 HP</v>
      </c>
      <c r="I1295" s="8">
        <v>1969</v>
      </c>
      <c r="J1295" s="3" t="s">
        <v>491</v>
      </c>
      <c r="K1295" s="10">
        <v>19865</v>
      </c>
      <c r="L1295" s="10">
        <v>9489</v>
      </c>
      <c r="M1295" s="4">
        <v>2143</v>
      </c>
      <c r="N1295" s="10">
        <v>31497</v>
      </c>
    </row>
    <row r="1296" spans="1:14" x14ac:dyDescent="0.3">
      <c r="A1296" s="3" t="s">
        <v>84</v>
      </c>
      <c r="B1296" s="3" t="s">
        <v>158</v>
      </c>
      <c r="C1296" s="8">
        <v>9.8628</v>
      </c>
      <c r="D1296" s="25">
        <f t="shared" si="60"/>
        <v>9862.7999999999993</v>
      </c>
      <c r="E1296" s="8" t="str">
        <f t="shared" si="61"/>
        <v>Below 50k</v>
      </c>
      <c r="F1296" s="8">
        <v>5</v>
      </c>
      <c r="G1296" s="8">
        <v>50</v>
      </c>
      <c r="H1296" s="8" t="str">
        <f t="shared" si="62"/>
        <v>Below 50 HP</v>
      </c>
      <c r="I1296" s="8">
        <v>1090.4000000000001</v>
      </c>
      <c r="J1296" s="3" t="s">
        <v>491</v>
      </c>
      <c r="K1296" s="10">
        <v>14969</v>
      </c>
      <c r="L1296" s="10">
        <v>14380</v>
      </c>
      <c r="M1296" s="4">
        <v>2075</v>
      </c>
      <c r="N1296" s="10">
        <v>31424</v>
      </c>
    </row>
    <row r="1297" spans="1:14" x14ac:dyDescent="0.3">
      <c r="A1297" s="3" t="s">
        <v>59</v>
      </c>
      <c r="B1297" s="3" t="s">
        <v>181</v>
      </c>
      <c r="C1297" s="8">
        <v>8.17</v>
      </c>
      <c r="D1297" s="25">
        <f t="shared" si="60"/>
        <v>8170</v>
      </c>
      <c r="E1297" s="8" t="str">
        <f t="shared" si="61"/>
        <v>Below 50k</v>
      </c>
      <c r="F1297" s="8">
        <v>5</v>
      </c>
      <c r="G1297" s="8">
        <v>40</v>
      </c>
      <c r="H1297" s="8" t="str">
        <f t="shared" si="62"/>
        <v>Below 50 HP</v>
      </c>
      <c r="I1297" s="8">
        <v>1108</v>
      </c>
      <c r="J1297" s="3" t="s">
        <v>491</v>
      </c>
      <c r="K1297" s="10">
        <v>11065</v>
      </c>
      <c r="L1297" s="10">
        <v>18077</v>
      </c>
      <c r="M1297" s="4">
        <v>1626</v>
      </c>
      <c r="N1297" s="10">
        <v>30768</v>
      </c>
    </row>
    <row r="1298" spans="1:14" x14ac:dyDescent="0.3">
      <c r="A1298" s="3" t="s">
        <v>30</v>
      </c>
      <c r="B1298" s="3" t="s">
        <v>123</v>
      </c>
      <c r="C1298" s="8">
        <v>33.798000000000002</v>
      </c>
      <c r="D1298" s="25">
        <f t="shared" si="60"/>
        <v>33798</v>
      </c>
      <c r="E1298" s="8" t="str">
        <f t="shared" si="61"/>
        <v>Below 50k</v>
      </c>
      <c r="F1298" s="8">
        <v>0</v>
      </c>
      <c r="G1298" s="8">
        <v>96</v>
      </c>
      <c r="H1298" s="8" t="str">
        <f t="shared" si="62"/>
        <v>Between 51 to 100 HP</v>
      </c>
      <c r="I1298" s="8">
        <v>1797.4</v>
      </c>
      <c r="J1298" s="3" t="s">
        <v>491</v>
      </c>
      <c r="K1298" s="10">
        <v>19602</v>
      </c>
      <c r="L1298" s="10">
        <v>7984</v>
      </c>
      <c r="M1298" s="4">
        <v>3120</v>
      </c>
      <c r="N1298" s="10">
        <v>30706</v>
      </c>
    </row>
    <row r="1299" spans="1:14" x14ac:dyDescent="0.3">
      <c r="A1299" s="3" t="s">
        <v>91</v>
      </c>
      <c r="B1299" s="3" t="s">
        <v>125</v>
      </c>
      <c r="C1299" s="8">
        <v>36.524191180000003</v>
      </c>
      <c r="D1299" s="25">
        <f t="shared" si="60"/>
        <v>36524.191180000002</v>
      </c>
      <c r="E1299" s="8" t="str">
        <f t="shared" si="61"/>
        <v>Below 50k</v>
      </c>
      <c r="F1299" s="8">
        <v>5.1764705879999999</v>
      </c>
      <c r="G1299" s="8">
        <v>113.3529412</v>
      </c>
      <c r="H1299" s="8" t="str">
        <f t="shared" si="62"/>
        <v>Between 101 to 200 HP</v>
      </c>
      <c r="I1299" s="8">
        <v>2106.5</v>
      </c>
      <c r="J1299" s="3" t="s">
        <v>491</v>
      </c>
      <c r="K1299" s="10">
        <v>20679</v>
      </c>
      <c r="L1299" s="10">
        <v>8047</v>
      </c>
      <c r="M1299" s="4">
        <v>1770</v>
      </c>
      <c r="N1299" s="10">
        <v>30496</v>
      </c>
    </row>
    <row r="1300" spans="1:14" x14ac:dyDescent="0.3">
      <c r="A1300" s="3" t="s">
        <v>73</v>
      </c>
      <c r="B1300" s="3" t="s">
        <v>101</v>
      </c>
      <c r="C1300" s="8">
        <v>26.975227270000001</v>
      </c>
      <c r="D1300" s="25">
        <f t="shared" si="60"/>
        <v>26975.227270000003</v>
      </c>
      <c r="E1300" s="8" t="str">
        <f t="shared" si="61"/>
        <v>Below 50k</v>
      </c>
      <c r="F1300" s="8">
        <v>5.8636363640000004</v>
      </c>
      <c r="G1300" s="8">
        <v>88.090909089999997</v>
      </c>
      <c r="H1300" s="8" t="str">
        <f t="shared" si="62"/>
        <v>Between 51 to 100 HP</v>
      </c>
      <c r="I1300" s="8">
        <v>1460.7954549999999</v>
      </c>
      <c r="J1300" s="3" t="s">
        <v>491</v>
      </c>
      <c r="K1300" s="10">
        <v>19115</v>
      </c>
      <c r="L1300" s="10">
        <v>9705</v>
      </c>
      <c r="M1300" s="3">
        <v>761</v>
      </c>
      <c r="N1300" s="10">
        <v>29581</v>
      </c>
    </row>
    <row r="1301" spans="1:14" x14ac:dyDescent="0.3">
      <c r="A1301" s="3" t="s">
        <v>11</v>
      </c>
      <c r="B1301" s="3" t="s">
        <v>112</v>
      </c>
      <c r="C1301" s="8">
        <v>47.52333333</v>
      </c>
      <c r="D1301" s="25">
        <f t="shared" si="60"/>
        <v>47523.333330000001</v>
      </c>
      <c r="E1301" s="8" t="str">
        <f t="shared" si="61"/>
        <v>Below 50k</v>
      </c>
      <c r="F1301" s="8">
        <v>6</v>
      </c>
      <c r="G1301" s="8">
        <v>128.88888890000001</v>
      </c>
      <c r="H1301" s="8" t="str">
        <f t="shared" si="62"/>
        <v>Between 101 to 200 HP</v>
      </c>
      <c r="I1301" s="8">
        <v>1886.555556</v>
      </c>
      <c r="J1301" s="3" t="s">
        <v>492</v>
      </c>
      <c r="K1301" s="10">
        <v>18424</v>
      </c>
      <c r="L1301" s="10">
        <v>9965</v>
      </c>
      <c r="M1301" s="4">
        <v>1170</v>
      </c>
      <c r="N1301" s="10">
        <v>29559</v>
      </c>
    </row>
    <row r="1302" spans="1:14" x14ac:dyDescent="0.3">
      <c r="A1302" s="3" t="s">
        <v>41</v>
      </c>
      <c r="B1302" s="3" t="s">
        <v>223</v>
      </c>
      <c r="C1302" s="8">
        <v>11.370625</v>
      </c>
      <c r="D1302" s="25">
        <f t="shared" si="60"/>
        <v>11370.625</v>
      </c>
      <c r="E1302" s="8" t="str">
        <f t="shared" si="61"/>
        <v>Below 50k</v>
      </c>
      <c r="F1302" s="8">
        <v>5</v>
      </c>
      <c r="G1302" s="8">
        <v>48</v>
      </c>
      <c r="H1302" s="8" t="str">
        <f t="shared" si="62"/>
        <v>Below 50 HP</v>
      </c>
      <c r="I1302" s="8">
        <v>1518</v>
      </c>
      <c r="J1302" s="3" t="s">
        <v>491</v>
      </c>
      <c r="K1302" s="10">
        <v>17374</v>
      </c>
      <c r="L1302" s="10">
        <v>10020</v>
      </c>
      <c r="M1302" s="4">
        <v>1389</v>
      </c>
      <c r="N1302" s="10">
        <v>28783</v>
      </c>
    </row>
    <row r="1303" spans="1:14" x14ac:dyDescent="0.3">
      <c r="A1303" s="3" t="s">
        <v>84</v>
      </c>
      <c r="B1303" s="3" t="s">
        <v>154</v>
      </c>
      <c r="C1303" s="8">
        <v>25.943222219999999</v>
      </c>
      <c r="D1303" s="25">
        <f t="shared" si="60"/>
        <v>25943.22222</v>
      </c>
      <c r="E1303" s="8" t="str">
        <f t="shared" si="61"/>
        <v>Below 50k</v>
      </c>
      <c r="F1303" s="8">
        <v>4.7777777779999999</v>
      </c>
      <c r="G1303" s="8">
        <v>67</v>
      </c>
      <c r="H1303" s="8" t="str">
        <f t="shared" si="62"/>
        <v>Between 51 to 100 HP</v>
      </c>
      <c r="I1303" s="8">
        <v>1372.666667</v>
      </c>
      <c r="J1303" s="3" t="s">
        <v>491</v>
      </c>
      <c r="K1303" s="10">
        <v>12893</v>
      </c>
      <c r="L1303" s="10">
        <v>13698</v>
      </c>
      <c r="M1303" s="4">
        <v>2073</v>
      </c>
      <c r="N1303" s="10">
        <v>28664</v>
      </c>
    </row>
    <row r="1304" spans="1:14" x14ac:dyDescent="0.3">
      <c r="A1304" s="3" t="s">
        <v>30</v>
      </c>
      <c r="B1304" s="3" t="s">
        <v>236</v>
      </c>
      <c r="C1304" s="8">
        <v>17.445692309999998</v>
      </c>
      <c r="D1304" s="25">
        <f t="shared" si="60"/>
        <v>17445.692309999999</v>
      </c>
      <c r="E1304" s="8" t="str">
        <f t="shared" si="61"/>
        <v>Below 50k</v>
      </c>
      <c r="F1304" s="8">
        <v>4.692307692</v>
      </c>
      <c r="G1304" s="8">
        <v>68.269230769999993</v>
      </c>
      <c r="H1304" s="8" t="str">
        <f t="shared" si="62"/>
        <v>Between 51 to 100 HP</v>
      </c>
      <c r="I1304" s="8">
        <v>1791.230769</v>
      </c>
      <c r="J1304" s="3" t="s">
        <v>491</v>
      </c>
      <c r="K1304" s="10">
        <v>20303</v>
      </c>
      <c r="L1304" s="10">
        <v>6076</v>
      </c>
      <c r="M1304" s="4">
        <v>1560</v>
      </c>
      <c r="N1304" s="10">
        <v>27939</v>
      </c>
    </row>
    <row r="1305" spans="1:14" x14ac:dyDescent="0.3">
      <c r="A1305" s="3" t="s">
        <v>73</v>
      </c>
      <c r="B1305" s="3" t="s">
        <v>114</v>
      </c>
      <c r="C1305" s="8">
        <v>43.97</v>
      </c>
      <c r="D1305" s="25">
        <f t="shared" si="60"/>
        <v>43970</v>
      </c>
      <c r="E1305" s="8" t="str">
        <f t="shared" si="61"/>
        <v>Below 50k</v>
      </c>
      <c r="F1305" s="8">
        <v>6.6</v>
      </c>
      <c r="G1305" s="8">
        <v>115.3</v>
      </c>
      <c r="H1305" s="8" t="str">
        <f t="shared" si="62"/>
        <v>Between 101 to 200 HP</v>
      </c>
      <c r="I1305" s="8">
        <v>1634.2</v>
      </c>
      <c r="J1305" s="3" t="s">
        <v>492</v>
      </c>
      <c r="K1305" s="10">
        <v>17486</v>
      </c>
      <c r="L1305" s="10">
        <v>9405</v>
      </c>
      <c r="M1305" s="3">
        <v>947</v>
      </c>
      <c r="N1305" s="10">
        <v>27838</v>
      </c>
    </row>
    <row r="1306" spans="1:14" x14ac:dyDescent="0.3">
      <c r="A1306" s="3" t="s">
        <v>17</v>
      </c>
      <c r="B1306" s="3" t="s">
        <v>146</v>
      </c>
      <c r="C1306" s="8">
        <v>17.823333330000001</v>
      </c>
      <c r="D1306" s="25">
        <f t="shared" si="60"/>
        <v>17823.333330000001</v>
      </c>
      <c r="E1306" s="8" t="str">
        <f t="shared" si="61"/>
        <v>Below 50k</v>
      </c>
      <c r="F1306" s="8">
        <v>4.6666666670000003</v>
      </c>
      <c r="G1306" s="8">
        <v>70.333333330000002</v>
      </c>
      <c r="H1306" s="8" t="str">
        <f t="shared" si="62"/>
        <v>Between 51 to 100 HP</v>
      </c>
      <c r="I1306" s="8">
        <v>1298.666667</v>
      </c>
      <c r="J1306" s="3" t="s">
        <v>491</v>
      </c>
      <c r="K1306" s="10">
        <v>12661</v>
      </c>
      <c r="L1306" s="10">
        <v>12947</v>
      </c>
      <c r="M1306" s="4">
        <v>1402</v>
      </c>
      <c r="N1306" s="10">
        <v>27010</v>
      </c>
    </row>
    <row r="1307" spans="1:14" x14ac:dyDescent="0.3">
      <c r="A1307" s="3" t="s">
        <v>137</v>
      </c>
      <c r="B1307" s="3" t="s">
        <v>157</v>
      </c>
      <c r="C1307" s="8">
        <v>83.501249999999999</v>
      </c>
      <c r="D1307" s="25">
        <f t="shared" si="60"/>
        <v>83501.25</v>
      </c>
      <c r="E1307" s="8" t="str">
        <f t="shared" si="61"/>
        <v>Between 50K - 100k</v>
      </c>
      <c r="F1307" s="8">
        <v>6.5</v>
      </c>
      <c r="G1307" s="8">
        <v>213.5</v>
      </c>
      <c r="H1307" s="8" t="str">
        <f t="shared" si="62"/>
        <v>Between 201 to 300 HP</v>
      </c>
      <c r="I1307" s="8">
        <v>3071</v>
      </c>
      <c r="J1307" s="3" t="s">
        <v>491</v>
      </c>
      <c r="K1307" s="10">
        <v>18974</v>
      </c>
      <c r="L1307" s="10">
        <v>6328</v>
      </c>
      <c r="M1307" s="4">
        <v>1524</v>
      </c>
      <c r="N1307" s="10">
        <v>26826</v>
      </c>
    </row>
    <row r="1308" spans="1:14" x14ac:dyDescent="0.3">
      <c r="A1308" s="3" t="s">
        <v>155</v>
      </c>
      <c r="B1308" s="3" t="s">
        <v>156</v>
      </c>
      <c r="C1308" s="8">
        <v>9.4922727269999996</v>
      </c>
      <c r="D1308" s="25">
        <f t="shared" si="60"/>
        <v>9492.2727269999996</v>
      </c>
      <c r="E1308" s="8" t="str">
        <f t="shared" si="61"/>
        <v>Below 50k</v>
      </c>
      <c r="F1308" s="8">
        <v>4.9090909089999997</v>
      </c>
      <c r="G1308" s="8">
        <v>40.81818182</v>
      </c>
      <c r="H1308" s="8" t="str">
        <f t="shared" si="62"/>
        <v>Below 50 HP</v>
      </c>
      <c r="I1308" s="8">
        <v>850.27272730000004</v>
      </c>
      <c r="J1308" s="3" t="s">
        <v>491</v>
      </c>
      <c r="K1308" s="10">
        <v>9512</v>
      </c>
      <c r="L1308" s="10">
        <v>15747</v>
      </c>
      <c r="M1308" s="4">
        <v>1379</v>
      </c>
      <c r="N1308" s="10">
        <v>26638</v>
      </c>
    </row>
    <row r="1309" spans="1:14" x14ac:dyDescent="0.3">
      <c r="A1309" s="3" t="s">
        <v>70</v>
      </c>
      <c r="B1309" s="3" t="s">
        <v>143</v>
      </c>
      <c r="C1309" s="8">
        <v>44.141818180000001</v>
      </c>
      <c r="D1309" s="25">
        <f t="shared" si="60"/>
        <v>44141.818180000002</v>
      </c>
      <c r="E1309" s="8" t="str">
        <f t="shared" si="61"/>
        <v>Below 50k</v>
      </c>
      <c r="F1309" s="8">
        <v>6.5454545450000001</v>
      </c>
      <c r="G1309" s="8">
        <v>144.63636360000001</v>
      </c>
      <c r="H1309" s="8" t="str">
        <f t="shared" si="62"/>
        <v>Between 101 to 200 HP</v>
      </c>
      <c r="I1309" s="8">
        <v>2242.636364</v>
      </c>
      <c r="J1309" s="3" t="s">
        <v>492</v>
      </c>
      <c r="K1309" s="10">
        <v>17822</v>
      </c>
      <c r="L1309" s="10">
        <v>7668</v>
      </c>
      <c r="M1309" s="4">
        <v>1014</v>
      </c>
      <c r="N1309" s="10">
        <v>26504</v>
      </c>
    </row>
    <row r="1310" spans="1:14" x14ac:dyDescent="0.3">
      <c r="A1310" s="3" t="s">
        <v>186</v>
      </c>
      <c r="B1310" s="3">
        <v>156</v>
      </c>
      <c r="C1310" s="8">
        <v>32.898125</v>
      </c>
      <c r="D1310" s="25">
        <f t="shared" si="60"/>
        <v>32898.125</v>
      </c>
      <c r="E1310" s="8" t="str">
        <f t="shared" si="61"/>
        <v>Below 50k</v>
      </c>
      <c r="F1310" s="8">
        <v>5.3333333329999997</v>
      </c>
      <c r="G1310" s="8">
        <v>116.29166669999999</v>
      </c>
      <c r="H1310" s="8" t="str">
        <f t="shared" si="62"/>
        <v>Between 101 to 200 HP</v>
      </c>
      <c r="I1310" s="8">
        <v>2081.375</v>
      </c>
      <c r="J1310" s="3" t="s">
        <v>491</v>
      </c>
      <c r="K1310" s="10">
        <v>20355</v>
      </c>
      <c r="L1310" s="10">
        <v>4845</v>
      </c>
      <c r="M1310" s="4">
        <v>1265</v>
      </c>
      <c r="N1310" s="10">
        <v>26465</v>
      </c>
    </row>
    <row r="1311" spans="1:14" x14ac:dyDescent="0.3">
      <c r="A1311" s="3" t="s">
        <v>19</v>
      </c>
      <c r="B1311" s="3" t="s">
        <v>130</v>
      </c>
      <c r="C1311" s="8">
        <v>76.592200000000005</v>
      </c>
      <c r="D1311" s="25">
        <f t="shared" si="60"/>
        <v>76592.200000000012</v>
      </c>
      <c r="E1311" s="8" t="str">
        <f t="shared" si="61"/>
        <v>Between 50K - 100k</v>
      </c>
      <c r="F1311" s="8">
        <v>8</v>
      </c>
      <c r="G1311" s="8">
        <v>184</v>
      </c>
      <c r="H1311" s="8" t="str">
        <f t="shared" si="62"/>
        <v>Between 101 to 200 HP</v>
      </c>
      <c r="I1311" s="8">
        <v>2396.4</v>
      </c>
      <c r="J1311" s="3" t="s">
        <v>491</v>
      </c>
      <c r="K1311" s="10">
        <v>14173</v>
      </c>
      <c r="L1311" s="10">
        <v>10207</v>
      </c>
      <c r="M1311" s="4">
        <v>1476</v>
      </c>
      <c r="N1311" s="10">
        <v>25856</v>
      </c>
    </row>
    <row r="1312" spans="1:14" x14ac:dyDescent="0.3">
      <c r="A1312" s="3" t="s">
        <v>15</v>
      </c>
      <c r="B1312" s="3" t="s">
        <v>166</v>
      </c>
      <c r="C1312" s="8">
        <v>13.88308333</v>
      </c>
      <c r="D1312" s="25">
        <f t="shared" si="60"/>
        <v>13883.083329999999</v>
      </c>
      <c r="E1312" s="8" t="str">
        <f t="shared" si="61"/>
        <v>Below 50k</v>
      </c>
      <c r="F1312" s="8">
        <v>4.75</v>
      </c>
      <c r="G1312" s="8">
        <v>47.75</v>
      </c>
      <c r="H1312" s="8" t="str">
        <f t="shared" si="62"/>
        <v>Below 50 HP</v>
      </c>
      <c r="I1312" s="8">
        <v>1373.75</v>
      </c>
      <c r="J1312" s="3" t="s">
        <v>491</v>
      </c>
      <c r="K1312" s="10">
        <v>8452</v>
      </c>
      <c r="L1312" s="10">
        <v>15434</v>
      </c>
      <c r="M1312" s="4">
        <v>1500</v>
      </c>
      <c r="N1312" s="10">
        <v>25386</v>
      </c>
    </row>
    <row r="1313" spans="1:14" x14ac:dyDescent="0.3">
      <c r="A1313" s="3" t="s">
        <v>59</v>
      </c>
      <c r="B1313" s="3" t="s">
        <v>183</v>
      </c>
      <c r="C1313" s="8">
        <v>22.454999999999998</v>
      </c>
      <c r="D1313" s="25">
        <f t="shared" si="60"/>
        <v>22455</v>
      </c>
      <c r="E1313" s="8" t="str">
        <f t="shared" si="61"/>
        <v>Below 50k</v>
      </c>
      <c r="F1313" s="8">
        <v>6</v>
      </c>
      <c r="G1313" s="8">
        <v>92.307692309999993</v>
      </c>
      <c r="H1313" s="8" t="str">
        <f t="shared" si="62"/>
        <v>Between 51 to 100 HP</v>
      </c>
      <c r="I1313" s="8">
        <v>1466.3076920000001</v>
      </c>
      <c r="J1313" s="3" t="s">
        <v>491</v>
      </c>
      <c r="K1313" s="10">
        <v>14810</v>
      </c>
      <c r="L1313" s="10">
        <v>9333</v>
      </c>
      <c r="M1313" s="4">
        <v>1146</v>
      </c>
      <c r="N1313" s="10">
        <v>25289</v>
      </c>
    </row>
    <row r="1314" spans="1:14" x14ac:dyDescent="0.3">
      <c r="A1314" s="3" t="s">
        <v>30</v>
      </c>
      <c r="B1314" s="3" t="s">
        <v>187</v>
      </c>
      <c r="C1314" s="8">
        <v>34.19</v>
      </c>
      <c r="D1314" s="25">
        <f t="shared" si="60"/>
        <v>34190</v>
      </c>
      <c r="E1314" s="8" t="str">
        <f t="shared" si="61"/>
        <v>Below 50k</v>
      </c>
      <c r="F1314" s="8">
        <v>6</v>
      </c>
      <c r="G1314" s="8">
        <v>103</v>
      </c>
      <c r="H1314" s="8" t="str">
        <f t="shared" si="62"/>
        <v>Between 101 to 200 HP</v>
      </c>
      <c r="I1314" s="8">
        <v>1794</v>
      </c>
      <c r="J1314" s="3" t="s">
        <v>491</v>
      </c>
      <c r="K1314" s="10">
        <v>15565</v>
      </c>
      <c r="L1314" s="10">
        <v>8267</v>
      </c>
      <c r="M1314" s="4">
        <v>1269</v>
      </c>
      <c r="N1314" s="10">
        <v>25101</v>
      </c>
    </row>
    <row r="1315" spans="1:14" x14ac:dyDescent="0.3">
      <c r="A1315" s="3" t="s">
        <v>70</v>
      </c>
      <c r="B1315" s="3" t="s">
        <v>116</v>
      </c>
      <c r="C1315" s="8">
        <v>28.609189189999999</v>
      </c>
      <c r="D1315" s="25">
        <f t="shared" si="60"/>
        <v>28609.189189999997</v>
      </c>
      <c r="E1315" s="8" t="str">
        <f t="shared" si="61"/>
        <v>Below 50k</v>
      </c>
      <c r="F1315" s="8">
        <v>5.9459459460000001</v>
      </c>
      <c r="G1315" s="8">
        <v>100.59459459999999</v>
      </c>
      <c r="H1315" s="8" t="str">
        <f t="shared" si="62"/>
        <v>Between 101 to 200 HP</v>
      </c>
      <c r="I1315" s="8">
        <v>1387.6216219999999</v>
      </c>
      <c r="J1315" s="3" t="s">
        <v>491</v>
      </c>
      <c r="K1315" s="10">
        <v>15561</v>
      </c>
      <c r="L1315" s="10">
        <v>8345</v>
      </c>
      <c r="M1315" s="3">
        <v>705</v>
      </c>
      <c r="N1315" s="10">
        <v>24611</v>
      </c>
    </row>
    <row r="1316" spans="1:14" x14ac:dyDescent="0.3">
      <c r="A1316" s="3" t="s">
        <v>133</v>
      </c>
      <c r="B1316" s="3" t="s">
        <v>134</v>
      </c>
      <c r="C1316" s="8">
        <v>19.968062499999998</v>
      </c>
      <c r="D1316" s="25">
        <f t="shared" si="60"/>
        <v>19968.0625</v>
      </c>
      <c r="E1316" s="8" t="str">
        <f t="shared" si="61"/>
        <v>Below 50k</v>
      </c>
      <c r="F1316" s="8">
        <v>2.8125</v>
      </c>
      <c r="G1316" s="8">
        <v>55.375</v>
      </c>
      <c r="H1316" s="8" t="str">
        <f t="shared" si="62"/>
        <v>Between 51 to 100 HP</v>
      </c>
      <c r="I1316" s="8">
        <v>592.5625</v>
      </c>
      <c r="J1316" s="3" t="s">
        <v>493</v>
      </c>
      <c r="K1316" s="10">
        <v>11952</v>
      </c>
      <c r="L1316" s="10">
        <v>11403</v>
      </c>
      <c r="M1316" s="4">
        <v>1190</v>
      </c>
      <c r="N1316" s="10">
        <v>24545</v>
      </c>
    </row>
    <row r="1317" spans="1:14" x14ac:dyDescent="0.3">
      <c r="A1317" s="3" t="s">
        <v>73</v>
      </c>
      <c r="B1317" s="3" t="s">
        <v>151</v>
      </c>
      <c r="C1317" s="8">
        <v>36.013249999999999</v>
      </c>
      <c r="D1317" s="25">
        <f t="shared" si="60"/>
        <v>36013.25</v>
      </c>
      <c r="E1317" s="8" t="str">
        <f t="shared" si="61"/>
        <v>Below 50k</v>
      </c>
      <c r="F1317" s="8">
        <v>6</v>
      </c>
      <c r="G1317" s="8">
        <v>151.66666670000001</v>
      </c>
      <c r="H1317" s="8" t="str">
        <f t="shared" si="62"/>
        <v>Between 101 to 200 HP</v>
      </c>
      <c r="I1317" s="8">
        <v>2048.666667</v>
      </c>
      <c r="J1317" s="3" t="s">
        <v>491</v>
      </c>
      <c r="K1317" s="10">
        <v>17517</v>
      </c>
      <c r="L1317" s="10">
        <v>6263</v>
      </c>
      <c r="M1317" s="3">
        <v>680</v>
      </c>
      <c r="N1317" s="10">
        <v>24460</v>
      </c>
    </row>
    <row r="1318" spans="1:14" x14ac:dyDescent="0.3">
      <c r="A1318" s="3" t="s">
        <v>19</v>
      </c>
      <c r="B1318" s="3" t="s">
        <v>152</v>
      </c>
      <c r="C1318" s="8">
        <v>64.109624999999994</v>
      </c>
      <c r="D1318" s="25">
        <f t="shared" si="60"/>
        <v>64109.624999999993</v>
      </c>
      <c r="E1318" s="8" t="str">
        <f t="shared" si="61"/>
        <v>Between 50K - 100k</v>
      </c>
      <c r="F1318" s="8">
        <v>6.75</v>
      </c>
      <c r="G1318" s="8">
        <v>202.125</v>
      </c>
      <c r="H1318" s="8" t="str">
        <f t="shared" si="62"/>
        <v>Between 201 to 300 HP</v>
      </c>
      <c r="I1318" s="8">
        <v>2778</v>
      </c>
      <c r="J1318" s="3" t="s">
        <v>491</v>
      </c>
      <c r="K1318" s="10">
        <v>15321</v>
      </c>
      <c r="L1318" s="10">
        <v>7428</v>
      </c>
      <c r="M1318" s="4">
        <v>1531</v>
      </c>
      <c r="N1318" s="10">
        <v>24280</v>
      </c>
    </row>
    <row r="1319" spans="1:14" x14ac:dyDescent="0.3">
      <c r="A1319" s="3" t="s">
        <v>11</v>
      </c>
      <c r="B1319" s="3" t="s">
        <v>97</v>
      </c>
      <c r="C1319" s="8">
        <v>32.1815</v>
      </c>
      <c r="D1319" s="25">
        <f t="shared" si="60"/>
        <v>32181.5</v>
      </c>
      <c r="E1319" s="8" t="str">
        <f t="shared" si="61"/>
        <v>Below 50k</v>
      </c>
      <c r="F1319" s="8">
        <v>6</v>
      </c>
      <c r="G1319" s="8">
        <v>99</v>
      </c>
      <c r="H1319" s="8" t="str">
        <f t="shared" si="62"/>
        <v>Between 51 to 100 HP</v>
      </c>
      <c r="I1319" s="8">
        <v>1448.6</v>
      </c>
      <c r="J1319" s="3" t="s">
        <v>491</v>
      </c>
      <c r="K1319" s="10">
        <v>15046</v>
      </c>
      <c r="L1319" s="10">
        <v>8051</v>
      </c>
      <c r="M1319" s="3">
        <v>790</v>
      </c>
      <c r="N1319" s="10">
        <v>23887</v>
      </c>
    </row>
    <row r="1320" spans="1:14" x14ac:dyDescent="0.3">
      <c r="A1320" s="3" t="s">
        <v>186</v>
      </c>
      <c r="B1320" s="3">
        <v>147</v>
      </c>
      <c r="C1320" s="8">
        <v>25.343387100000001</v>
      </c>
      <c r="D1320" s="25">
        <f t="shared" si="60"/>
        <v>25343.3871</v>
      </c>
      <c r="E1320" s="8" t="str">
        <f t="shared" si="61"/>
        <v>Below 50k</v>
      </c>
      <c r="F1320" s="8">
        <v>5.1935483869999999</v>
      </c>
      <c r="G1320" s="8">
        <v>95.096774190000005</v>
      </c>
      <c r="H1320" s="8" t="str">
        <f t="shared" si="62"/>
        <v>Between 51 to 100 HP</v>
      </c>
      <c r="I1320" s="8">
        <v>1802.7741940000001</v>
      </c>
      <c r="J1320" s="3" t="s">
        <v>491</v>
      </c>
      <c r="K1320" s="10">
        <v>14395</v>
      </c>
      <c r="L1320" s="10">
        <v>8051</v>
      </c>
      <c r="M1320" s="4">
        <v>1302</v>
      </c>
      <c r="N1320" s="10">
        <v>23748</v>
      </c>
    </row>
    <row r="1321" spans="1:14" x14ac:dyDescent="0.3">
      <c r="A1321" s="3" t="s">
        <v>32</v>
      </c>
      <c r="B1321" s="3" t="s">
        <v>132</v>
      </c>
      <c r="C1321" s="8">
        <v>41.389571429999997</v>
      </c>
      <c r="D1321" s="25">
        <f t="shared" si="60"/>
        <v>41389.571429999996</v>
      </c>
      <c r="E1321" s="8" t="str">
        <f t="shared" si="61"/>
        <v>Below 50k</v>
      </c>
      <c r="F1321" s="8">
        <v>7.2857142860000002</v>
      </c>
      <c r="G1321" s="8">
        <v>105.7142857</v>
      </c>
      <c r="H1321" s="8" t="str">
        <f t="shared" si="62"/>
        <v>Between 101 to 200 HP</v>
      </c>
      <c r="I1321" s="8">
        <v>1545.4285709999999</v>
      </c>
      <c r="J1321" s="3" t="s">
        <v>492</v>
      </c>
      <c r="K1321" s="10">
        <v>12357</v>
      </c>
      <c r="L1321" s="10">
        <v>10089</v>
      </c>
      <c r="M1321" s="4">
        <v>1256</v>
      </c>
      <c r="N1321" s="10">
        <v>23702</v>
      </c>
    </row>
    <row r="1322" spans="1:14" x14ac:dyDescent="0.3">
      <c r="A1322" s="3" t="s">
        <v>32</v>
      </c>
      <c r="B1322" s="3" t="s">
        <v>167</v>
      </c>
      <c r="C1322" s="8">
        <v>43.068421049999998</v>
      </c>
      <c r="D1322" s="25">
        <f t="shared" si="60"/>
        <v>43068.421049999997</v>
      </c>
      <c r="E1322" s="8" t="str">
        <f t="shared" si="61"/>
        <v>Below 50k</v>
      </c>
      <c r="F1322" s="8">
        <v>6.254385965</v>
      </c>
      <c r="G1322" s="8">
        <v>104.2017544</v>
      </c>
      <c r="H1322" s="8" t="str">
        <f t="shared" si="62"/>
        <v>Between 101 to 200 HP</v>
      </c>
      <c r="I1322" s="8">
        <v>2222.7105259999998</v>
      </c>
      <c r="J1322" s="3" t="s">
        <v>492</v>
      </c>
      <c r="K1322" s="10">
        <v>19649</v>
      </c>
      <c r="L1322" s="10">
        <v>2309</v>
      </c>
      <c r="M1322" s="4">
        <v>1656</v>
      </c>
      <c r="N1322" s="10">
        <v>23614</v>
      </c>
    </row>
    <row r="1323" spans="1:14" x14ac:dyDescent="0.3">
      <c r="A1323" s="3" t="s">
        <v>53</v>
      </c>
      <c r="B1323" s="3" t="s">
        <v>171</v>
      </c>
      <c r="C1323" s="8">
        <v>49.822777780000003</v>
      </c>
      <c r="D1323" s="25">
        <f t="shared" si="60"/>
        <v>49822.777780000004</v>
      </c>
      <c r="E1323" s="8" t="str">
        <f t="shared" si="61"/>
        <v>Below 50k</v>
      </c>
      <c r="F1323" s="8">
        <v>6</v>
      </c>
      <c r="G1323" s="8">
        <v>115.83333330000001</v>
      </c>
      <c r="H1323" s="8" t="str">
        <f t="shared" si="62"/>
        <v>Between 101 to 200 HP</v>
      </c>
      <c r="I1323" s="8">
        <v>1746.944444</v>
      </c>
      <c r="J1323" s="3" t="s">
        <v>491</v>
      </c>
      <c r="K1323" s="10">
        <v>15519</v>
      </c>
      <c r="L1323" s="10">
        <v>5954</v>
      </c>
      <c r="M1323" s="4">
        <v>1322</v>
      </c>
      <c r="N1323" s="10">
        <v>22795</v>
      </c>
    </row>
    <row r="1324" spans="1:14" x14ac:dyDescent="0.3">
      <c r="A1324" s="3" t="s">
        <v>84</v>
      </c>
      <c r="B1324" s="3" t="s">
        <v>173</v>
      </c>
      <c r="C1324" s="8">
        <v>19.451428570000001</v>
      </c>
      <c r="D1324" s="25">
        <f t="shared" si="60"/>
        <v>19451.42857</v>
      </c>
      <c r="E1324" s="8" t="str">
        <f t="shared" si="61"/>
        <v>Below 50k</v>
      </c>
      <c r="F1324" s="8">
        <v>3.5714285710000002</v>
      </c>
      <c r="G1324" s="8">
        <v>61</v>
      </c>
      <c r="H1324" s="8" t="str">
        <f t="shared" si="62"/>
        <v>Between 51 to 100 HP</v>
      </c>
      <c r="I1324" s="8">
        <v>1197</v>
      </c>
      <c r="J1324" s="3" t="s">
        <v>491</v>
      </c>
      <c r="K1324" s="10">
        <v>10268</v>
      </c>
      <c r="L1324" s="10">
        <v>10792</v>
      </c>
      <c r="M1324" s="4">
        <v>1680</v>
      </c>
      <c r="N1324" s="10">
        <v>22740</v>
      </c>
    </row>
    <row r="1325" spans="1:14" x14ac:dyDescent="0.3">
      <c r="A1325" s="3" t="s">
        <v>119</v>
      </c>
      <c r="B1325" s="3" t="s">
        <v>226</v>
      </c>
      <c r="C1325" s="8">
        <v>22.69</v>
      </c>
      <c r="D1325" s="25">
        <f t="shared" si="60"/>
        <v>22690</v>
      </c>
      <c r="E1325" s="8" t="str">
        <f t="shared" si="61"/>
        <v>Below 50k</v>
      </c>
      <c r="F1325" s="8">
        <v>4.8</v>
      </c>
      <c r="G1325" s="8">
        <v>82.2</v>
      </c>
      <c r="H1325" s="8" t="str">
        <f t="shared" si="62"/>
        <v>Between 51 to 100 HP</v>
      </c>
      <c r="I1325" s="8">
        <v>1773.7</v>
      </c>
      <c r="J1325" s="3" t="s">
        <v>491</v>
      </c>
      <c r="K1325" s="10">
        <v>16002</v>
      </c>
      <c r="L1325" s="10">
        <v>5495</v>
      </c>
      <c r="M1325" s="4">
        <v>1124</v>
      </c>
      <c r="N1325" s="10">
        <v>22621</v>
      </c>
    </row>
    <row r="1326" spans="1:14" x14ac:dyDescent="0.3">
      <c r="A1326" s="3" t="s">
        <v>77</v>
      </c>
      <c r="B1326" s="3" t="s">
        <v>117</v>
      </c>
      <c r="C1326" s="8">
        <v>78.746250000000003</v>
      </c>
      <c r="D1326" s="25">
        <f t="shared" si="60"/>
        <v>78746.25</v>
      </c>
      <c r="E1326" s="8" t="str">
        <f t="shared" si="61"/>
        <v>Between 50K - 100k</v>
      </c>
      <c r="F1326" s="8">
        <v>8</v>
      </c>
      <c r="G1326" s="8">
        <v>176.25</v>
      </c>
      <c r="H1326" s="8" t="str">
        <f t="shared" si="62"/>
        <v>Between 101 to 200 HP</v>
      </c>
      <c r="I1326" s="8">
        <v>1997</v>
      </c>
      <c r="J1326" s="3" t="s">
        <v>492</v>
      </c>
      <c r="K1326" s="10">
        <v>19245</v>
      </c>
      <c r="L1326" s="10">
        <v>1999</v>
      </c>
      <c r="M1326" s="3">
        <v>809</v>
      </c>
      <c r="N1326" s="10">
        <v>22053</v>
      </c>
    </row>
    <row r="1327" spans="1:14" x14ac:dyDescent="0.3">
      <c r="A1327" s="3" t="s">
        <v>70</v>
      </c>
      <c r="B1327" s="3" t="s">
        <v>110</v>
      </c>
      <c r="C1327" s="8">
        <v>21.847000000000001</v>
      </c>
      <c r="D1327" s="25">
        <f t="shared" si="60"/>
        <v>21847</v>
      </c>
      <c r="E1327" s="8" t="str">
        <f t="shared" si="61"/>
        <v>Below 50k</v>
      </c>
      <c r="F1327" s="8">
        <v>6.0909090910000003</v>
      </c>
      <c r="G1327" s="8">
        <v>70.727272729999996</v>
      </c>
      <c r="H1327" s="8" t="str">
        <f t="shared" si="62"/>
        <v>Between 51 to 100 HP</v>
      </c>
      <c r="I1327" s="8">
        <v>1052.272727</v>
      </c>
      <c r="J1327" s="3" t="s">
        <v>491</v>
      </c>
      <c r="K1327" s="10">
        <v>11468</v>
      </c>
      <c r="L1327" s="10">
        <v>9926</v>
      </c>
      <c r="M1327" s="3">
        <v>606</v>
      </c>
      <c r="N1327" s="10">
        <v>22000</v>
      </c>
    </row>
    <row r="1328" spans="1:14" x14ac:dyDescent="0.3">
      <c r="A1328" s="3" t="s">
        <v>147</v>
      </c>
      <c r="B1328" s="3" t="s">
        <v>189</v>
      </c>
      <c r="C1328" s="8">
        <v>32.090000000000003</v>
      </c>
      <c r="D1328" s="25">
        <f t="shared" si="60"/>
        <v>32090.000000000004</v>
      </c>
      <c r="E1328" s="8" t="str">
        <f t="shared" si="61"/>
        <v>Below 50k</v>
      </c>
      <c r="F1328" s="8">
        <v>4</v>
      </c>
      <c r="G1328" s="8">
        <v>98.2</v>
      </c>
      <c r="H1328" s="8" t="str">
        <f t="shared" si="62"/>
        <v>Between 51 to 100 HP</v>
      </c>
      <c r="I1328" s="8">
        <v>1754.4</v>
      </c>
      <c r="J1328" s="3" t="s">
        <v>491</v>
      </c>
      <c r="K1328" s="10">
        <v>10831</v>
      </c>
      <c r="L1328" s="10">
        <v>9646</v>
      </c>
      <c r="M1328" s="4">
        <v>1237</v>
      </c>
      <c r="N1328" s="10">
        <v>21714</v>
      </c>
    </row>
    <row r="1329" spans="1:14" x14ac:dyDescent="0.3">
      <c r="A1329" s="3" t="s">
        <v>59</v>
      </c>
      <c r="B1329" s="3" t="s">
        <v>275</v>
      </c>
      <c r="C1329" s="8">
        <v>17.222777780000001</v>
      </c>
      <c r="D1329" s="25">
        <f t="shared" si="60"/>
        <v>17222.77778</v>
      </c>
      <c r="E1329" s="8" t="str">
        <f t="shared" si="61"/>
        <v>Below 50k</v>
      </c>
      <c r="F1329" s="8">
        <v>4.8888888890000004</v>
      </c>
      <c r="G1329" s="8">
        <v>70</v>
      </c>
      <c r="H1329" s="8" t="str">
        <f t="shared" si="62"/>
        <v>Between 51 to 100 HP</v>
      </c>
      <c r="I1329" s="8">
        <v>1615.333333</v>
      </c>
      <c r="J1329" s="3" t="s">
        <v>491</v>
      </c>
      <c r="K1329" s="10">
        <v>12208</v>
      </c>
      <c r="L1329" s="10">
        <v>8022</v>
      </c>
      <c r="M1329" s="4">
        <v>1208</v>
      </c>
      <c r="N1329" s="10">
        <v>21438</v>
      </c>
    </row>
    <row r="1330" spans="1:14" x14ac:dyDescent="0.3">
      <c r="A1330" s="3" t="s">
        <v>30</v>
      </c>
      <c r="B1330" s="3" t="s">
        <v>206</v>
      </c>
      <c r="C1330" s="8">
        <v>43.08</v>
      </c>
      <c r="D1330" s="25">
        <f t="shared" si="60"/>
        <v>43080</v>
      </c>
      <c r="E1330" s="8" t="str">
        <f t="shared" si="61"/>
        <v>Below 50k</v>
      </c>
      <c r="F1330" s="8">
        <v>4.6666666670000003</v>
      </c>
      <c r="G1330" s="8">
        <v>105</v>
      </c>
      <c r="H1330" s="8" t="str">
        <f t="shared" si="62"/>
        <v>Between 101 to 200 HP</v>
      </c>
      <c r="I1330" s="8">
        <v>2239.666667</v>
      </c>
      <c r="J1330" s="3" t="s">
        <v>491</v>
      </c>
      <c r="K1330" s="10">
        <v>14272</v>
      </c>
      <c r="L1330" s="10">
        <v>5545</v>
      </c>
      <c r="M1330" s="4">
        <v>1549</v>
      </c>
      <c r="N1330" s="10">
        <v>21366</v>
      </c>
    </row>
    <row r="1331" spans="1:14" x14ac:dyDescent="0.3">
      <c r="A1331" s="3" t="s">
        <v>53</v>
      </c>
      <c r="B1331" s="3" t="s">
        <v>163</v>
      </c>
      <c r="C1331" s="8">
        <v>27.13</v>
      </c>
      <c r="D1331" s="25">
        <f t="shared" si="60"/>
        <v>27130</v>
      </c>
      <c r="E1331" s="8" t="str">
        <f t="shared" si="61"/>
        <v>Below 50k</v>
      </c>
      <c r="F1331" s="8">
        <v>5.768421053</v>
      </c>
      <c r="G1331" s="8">
        <v>96.052631579999996</v>
      </c>
      <c r="H1331" s="8" t="str">
        <f t="shared" si="62"/>
        <v>Between 51 to 100 HP</v>
      </c>
      <c r="I1331" s="8">
        <v>1774.778947</v>
      </c>
      <c r="J1331" s="3" t="s">
        <v>492</v>
      </c>
      <c r="K1331" s="10">
        <v>12382</v>
      </c>
      <c r="L1331" s="10">
        <v>7899</v>
      </c>
      <c r="M1331" s="3">
        <v>694</v>
      </c>
      <c r="N1331" s="10">
        <v>20975</v>
      </c>
    </row>
    <row r="1332" spans="1:14" x14ac:dyDescent="0.3">
      <c r="A1332" s="3" t="s">
        <v>19</v>
      </c>
      <c r="B1332" s="3" t="s">
        <v>188</v>
      </c>
      <c r="C1332" s="8">
        <v>115.533</v>
      </c>
      <c r="D1332" s="25">
        <f t="shared" si="60"/>
        <v>115533</v>
      </c>
      <c r="E1332" s="8" t="str">
        <f t="shared" si="61"/>
        <v>Between 100k - 200k</v>
      </c>
      <c r="F1332" s="8">
        <v>8</v>
      </c>
      <c r="G1332" s="8">
        <v>250</v>
      </c>
      <c r="H1332" s="8" t="str">
        <f t="shared" si="62"/>
        <v>Between 201 to 300 HP</v>
      </c>
      <c r="I1332" s="8">
        <v>2998</v>
      </c>
      <c r="J1332" s="3" t="s">
        <v>491</v>
      </c>
      <c r="K1332" s="10">
        <v>17913</v>
      </c>
      <c r="L1332" s="10">
        <v>1855</v>
      </c>
      <c r="M1332" s="4">
        <v>1157</v>
      </c>
      <c r="N1332" s="10">
        <v>20925</v>
      </c>
    </row>
    <row r="1333" spans="1:14" x14ac:dyDescent="0.3">
      <c r="A1333" s="3" t="s">
        <v>17</v>
      </c>
      <c r="B1333" s="3" t="s">
        <v>169</v>
      </c>
      <c r="C1333" s="8">
        <v>18.76848837</v>
      </c>
      <c r="D1333" s="25">
        <f t="shared" si="60"/>
        <v>18768.488369999999</v>
      </c>
      <c r="E1333" s="8" t="str">
        <f t="shared" si="61"/>
        <v>Below 50k</v>
      </c>
      <c r="F1333" s="8">
        <v>4.8604651160000003</v>
      </c>
      <c r="G1333" s="8">
        <v>67.023255809999995</v>
      </c>
      <c r="H1333" s="8" t="str">
        <f t="shared" si="62"/>
        <v>Between 51 to 100 HP</v>
      </c>
      <c r="I1333" s="8">
        <v>1391.0232559999999</v>
      </c>
      <c r="J1333" s="3" t="s">
        <v>492</v>
      </c>
      <c r="K1333" s="10">
        <v>12395</v>
      </c>
      <c r="L1333" s="10">
        <v>7204</v>
      </c>
      <c r="M1333" s="4">
        <v>1242</v>
      </c>
      <c r="N1333" s="10">
        <v>20841</v>
      </c>
    </row>
    <row r="1334" spans="1:14" x14ac:dyDescent="0.3">
      <c r="A1334" s="3" t="s">
        <v>39</v>
      </c>
      <c r="B1334" s="3" t="s">
        <v>264</v>
      </c>
      <c r="C1334" s="8">
        <v>24.843902440000001</v>
      </c>
      <c r="D1334" s="25">
        <f t="shared" si="60"/>
        <v>24843.902440000002</v>
      </c>
      <c r="E1334" s="8" t="str">
        <f t="shared" si="61"/>
        <v>Below 50k</v>
      </c>
      <c r="F1334" s="8">
        <v>4.7560975609999998</v>
      </c>
      <c r="G1334" s="8">
        <v>84.926829269999999</v>
      </c>
      <c r="H1334" s="8" t="str">
        <f t="shared" si="62"/>
        <v>Between 51 to 100 HP</v>
      </c>
      <c r="I1334" s="8">
        <v>1982.7560980000001</v>
      </c>
      <c r="J1334" s="3" t="s">
        <v>491</v>
      </c>
      <c r="K1334" s="10">
        <v>16106</v>
      </c>
      <c r="L1334" s="10">
        <v>3721</v>
      </c>
      <c r="M1334" s="3">
        <v>998</v>
      </c>
      <c r="N1334" s="10">
        <v>20825</v>
      </c>
    </row>
    <row r="1335" spans="1:14" x14ac:dyDescent="0.3">
      <c r="A1335" s="3" t="s">
        <v>91</v>
      </c>
      <c r="B1335" s="3" t="s">
        <v>190</v>
      </c>
      <c r="C1335" s="8">
        <v>50.94</v>
      </c>
      <c r="D1335" s="25">
        <f t="shared" si="60"/>
        <v>50940</v>
      </c>
      <c r="E1335" s="8" t="str">
        <f t="shared" si="61"/>
        <v>Between 50K - 100k</v>
      </c>
      <c r="F1335" s="8">
        <v>6.266666667</v>
      </c>
      <c r="G1335" s="8">
        <v>138.28333330000001</v>
      </c>
      <c r="H1335" s="8" t="str">
        <f t="shared" si="62"/>
        <v>Between 101 to 200 HP</v>
      </c>
      <c r="I1335" s="8">
        <v>1986.7666670000001</v>
      </c>
      <c r="J1335" s="3" t="s">
        <v>492</v>
      </c>
      <c r="K1335" s="10">
        <v>16836</v>
      </c>
      <c r="L1335" s="10">
        <v>2625</v>
      </c>
      <c r="M1335" s="4">
        <v>1116</v>
      </c>
      <c r="N1335" s="10">
        <v>20577</v>
      </c>
    </row>
    <row r="1336" spans="1:14" x14ac:dyDescent="0.3">
      <c r="A1336" s="3" t="s">
        <v>139</v>
      </c>
      <c r="B1336" s="3" t="s">
        <v>178</v>
      </c>
      <c r="C1336" s="8">
        <v>51.646000000000001</v>
      </c>
      <c r="D1336" s="25">
        <f t="shared" si="60"/>
        <v>51646</v>
      </c>
      <c r="E1336" s="8" t="str">
        <f t="shared" si="61"/>
        <v>Between 50K - 100k</v>
      </c>
      <c r="F1336" s="8">
        <v>0</v>
      </c>
      <c r="G1336" s="8">
        <v>110</v>
      </c>
      <c r="H1336" s="8" t="str">
        <f t="shared" si="62"/>
        <v>Between 101 to 200 HP</v>
      </c>
      <c r="I1336" s="8">
        <v>1995</v>
      </c>
      <c r="J1336" s="3" t="s">
        <v>491</v>
      </c>
      <c r="K1336" s="10">
        <v>13535</v>
      </c>
      <c r="L1336" s="10">
        <v>5591</v>
      </c>
      <c r="M1336" s="4">
        <v>1361</v>
      </c>
      <c r="N1336" s="10">
        <v>20487</v>
      </c>
    </row>
    <row r="1337" spans="1:14" x14ac:dyDescent="0.3">
      <c r="A1337" s="3" t="s">
        <v>22</v>
      </c>
      <c r="B1337" s="3">
        <v>205</v>
      </c>
      <c r="C1337" s="8">
        <v>13.11525</v>
      </c>
      <c r="D1337" s="25">
        <f t="shared" si="60"/>
        <v>13115.25</v>
      </c>
      <c r="E1337" s="8" t="str">
        <f t="shared" si="61"/>
        <v>Below 50k</v>
      </c>
      <c r="F1337" s="8">
        <v>4.75</v>
      </c>
      <c r="G1337" s="8">
        <v>50.875</v>
      </c>
      <c r="H1337" s="8" t="str">
        <f t="shared" si="62"/>
        <v>Between 51 to 100 HP</v>
      </c>
      <c r="I1337" s="8">
        <v>1430.75</v>
      </c>
      <c r="J1337" s="3" t="s">
        <v>491</v>
      </c>
      <c r="K1337" s="10">
        <v>12349</v>
      </c>
      <c r="L1337" s="10">
        <v>7146</v>
      </c>
      <c r="M1337" s="3">
        <v>944</v>
      </c>
      <c r="N1337" s="10">
        <v>20439</v>
      </c>
    </row>
    <row r="1338" spans="1:14" x14ac:dyDescent="0.3">
      <c r="A1338" s="3" t="s">
        <v>251</v>
      </c>
      <c r="B1338" s="3" t="s">
        <v>252</v>
      </c>
      <c r="C1338" s="8">
        <v>13.24516667</v>
      </c>
      <c r="D1338" s="25">
        <f t="shared" si="60"/>
        <v>13245.166670000001</v>
      </c>
      <c r="E1338" s="8" t="str">
        <f t="shared" si="61"/>
        <v>Below 50k</v>
      </c>
      <c r="F1338" s="8">
        <v>4.8333333329999997</v>
      </c>
      <c r="G1338" s="8">
        <v>66.666666669999998</v>
      </c>
      <c r="H1338" s="8" t="str">
        <f t="shared" si="62"/>
        <v>Between 51 to 100 HP</v>
      </c>
      <c r="I1338" s="8">
        <v>1506.5</v>
      </c>
      <c r="J1338" s="3" t="s">
        <v>491</v>
      </c>
      <c r="K1338" s="10">
        <v>10393</v>
      </c>
      <c r="L1338" s="10">
        <v>8681</v>
      </c>
      <c r="M1338" s="4">
        <v>1300</v>
      </c>
      <c r="N1338" s="10">
        <v>20374</v>
      </c>
    </row>
    <row r="1339" spans="1:14" x14ac:dyDescent="0.3">
      <c r="A1339" s="3" t="s">
        <v>30</v>
      </c>
      <c r="B1339" s="3" t="s">
        <v>207</v>
      </c>
      <c r="C1339" s="8">
        <v>11.388999999999999</v>
      </c>
      <c r="D1339" s="25">
        <f t="shared" si="60"/>
        <v>11389</v>
      </c>
      <c r="E1339" s="8" t="str">
        <f t="shared" si="61"/>
        <v>Below 50k</v>
      </c>
      <c r="F1339" s="8">
        <v>4.1428571429999996</v>
      </c>
      <c r="G1339" s="8">
        <v>53</v>
      </c>
      <c r="H1339" s="8" t="str">
        <f t="shared" si="62"/>
        <v>Between 51 to 100 HP</v>
      </c>
      <c r="I1339" s="8">
        <v>1308.2857140000001</v>
      </c>
      <c r="J1339" s="3" t="s">
        <v>491</v>
      </c>
      <c r="K1339" s="10">
        <v>8293</v>
      </c>
      <c r="L1339" s="10">
        <v>10861</v>
      </c>
      <c r="M1339" s="4">
        <v>1136</v>
      </c>
      <c r="N1339" s="10">
        <v>20290</v>
      </c>
    </row>
    <row r="1340" spans="1:14" x14ac:dyDescent="0.3">
      <c r="A1340" s="3" t="s">
        <v>149</v>
      </c>
      <c r="B1340" s="3" t="s">
        <v>197</v>
      </c>
      <c r="C1340" s="8">
        <v>29.884789470000001</v>
      </c>
      <c r="D1340" s="25">
        <f t="shared" si="60"/>
        <v>29884.78947</v>
      </c>
      <c r="E1340" s="8" t="str">
        <f t="shared" si="61"/>
        <v>Below 50k</v>
      </c>
      <c r="F1340" s="8">
        <v>4.736842105</v>
      </c>
      <c r="G1340" s="8">
        <v>109.1052632</v>
      </c>
      <c r="H1340" s="8" t="str">
        <f t="shared" si="62"/>
        <v>Between 101 to 200 HP</v>
      </c>
      <c r="I1340" s="8">
        <v>2238.6315789999999</v>
      </c>
      <c r="J1340" s="3" t="s">
        <v>491</v>
      </c>
      <c r="K1340" s="10">
        <v>10998</v>
      </c>
      <c r="L1340" s="10">
        <v>7677</v>
      </c>
      <c r="M1340" s="4">
        <v>1113</v>
      </c>
      <c r="N1340" s="10">
        <v>19788</v>
      </c>
    </row>
    <row r="1341" spans="1:14" x14ac:dyDescent="0.3">
      <c r="A1341" s="3" t="s">
        <v>11</v>
      </c>
      <c r="B1341" s="3" t="s">
        <v>122</v>
      </c>
      <c r="C1341" s="8">
        <v>38.752499999999998</v>
      </c>
      <c r="D1341" s="25">
        <f t="shared" si="60"/>
        <v>38752.5</v>
      </c>
      <c r="E1341" s="8" t="str">
        <f t="shared" si="61"/>
        <v>Below 50k</v>
      </c>
      <c r="F1341" s="8">
        <v>0</v>
      </c>
      <c r="G1341" s="8">
        <v>165</v>
      </c>
      <c r="H1341" s="8" t="str">
        <f t="shared" si="62"/>
        <v>Between 101 to 200 HP</v>
      </c>
      <c r="I1341" s="8">
        <v>2488</v>
      </c>
      <c r="J1341" s="3" t="s">
        <v>491</v>
      </c>
      <c r="K1341" s="10">
        <v>12105</v>
      </c>
      <c r="L1341" s="10">
        <v>7029</v>
      </c>
      <c r="M1341" s="3">
        <v>515</v>
      </c>
      <c r="N1341" s="10">
        <v>19649</v>
      </c>
    </row>
    <row r="1342" spans="1:14" x14ac:dyDescent="0.3">
      <c r="A1342" s="3" t="s">
        <v>73</v>
      </c>
      <c r="B1342" s="3" t="s">
        <v>175</v>
      </c>
      <c r="C1342" s="8">
        <v>31.195</v>
      </c>
      <c r="D1342" s="25">
        <f t="shared" si="60"/>
        <v>31195</v>
      </c>
      <c r="E1342" s="8" t="str">
        <f t="shared" si="61"/>
        <v>Below 50k</v>
      </c>
      <c r="F1342" s="8">
        <v>6</v>
      </c>
      <c r="G1342" s="8">
        <v>105.875</v>
      </c>
      <c r="H1342" s="8" t="str">
        <f t="shared" si="62"/>
        <v>Between 101 to 200 HP</v>
      </c>
      <c r="I1342" s="8">
        <v>1755.75</v>
      </c>
      <c r="J1342" s="3" t="s">
        <v>491</v>
      </c>
      <c r="K1342" s="10">
        <v>13020</v>
      </c>
      <c r="L1342" s="10">
        <v>5784</v>
      </c>
      <c r="M1342" s="3">
        <v>660</v>
      </c>
      <c r="N1342" s="10">
        <v>19464</v>
      </c>
    </row>
    <row r="1343" spans="1:14" x14ac:dyDescent="0.3">
      <c r="A1343" s="3" t="s">
        <v>24</v>
      </c>
      <c r="B1343" s="3" t="s">
        <v>224</v>
      </c>
      <c r="C1343" s="8">
        <v>37.017368419999997</v>
      </c>
      <c r="D1343" s="25">
        <f t="shared" si="60"/>
        <v>37017.368419999999</v>
      </c>
      <c r="E1343" s="8" t="str">
        <f t="shared" si="61"/>
        <v>Below 50k</v>
      </c>
      <c r="F1343" s="8">
        <v>4.736842105</v>
      </c>
      <c r="G1343" s="8">
        <v>97.578947369999995</v>
      </c>
      <c r="H1343" s="8" t="str">
        <f t="shared" si="62"/>
        <v>Between 51 to 100 HP</v>
      </c>
      <c r="I1343" s="8">
        <v>2697.3684210000001</v>
      </c>
      <c r="J1343" s="3" t="s">
        <v>492</v>
      </c>
      <c r="K1343" s="10">
        <v>13381</v>
      </c>
      <c r="L1343" s="10">
        <v>4685</v>
      </c>
      <c r="M1343" s="3">
        <v>769</v>
      </c>
      <c r="N1343" s="10">
        <v>18835</v>
      </c>
    </row>
    <row r="1344" spans="1:14" x14ac:dyDescent="0.3">
      <c r="A1344" s="3" t="s">
        <v>39</v>
      </c>
      <c r="B1344" s="3" t="s">
        <v>273</v>
      </c>
      <c r="C1344" s="8">
        <v>16.05676923</v>
      </c>
      <c r="D1344" s="25">
        <f t="shared" si="60"/>
        <v>16056.76923</v>
      </c>
      <c r="E1344" s="8" t="str">
        <f t="shared" si="61"/>
        <v>Below 50k</v>
      </c>
      <c r="F1344" s="8">
        <v>4.923076923</v>
      </c>
      <c r="G1344" s="8">
        <v>67</v>
      </c>
      <c r="H1344" s="8" t="str">
        <f t="shared" si="62"/>
        <v>Between 51 to 100 HP</v>
      </c>
      <c r="I1344" s="8">
        <v>1703.1538459999999</v>
      </c>
      <c r="J1344" s="3" t="s">
        <v>491</v>
      </c>
      <c r="K1344" s="10">
        <v>12064</v>
      </c>
      <c r="L1344" s="10">
        <v>5630</v>
      </c>
      <c r="M1344" s="3">
        <v>976</v>
      </c>
      <c r="N1344" s="10">
        <v>18670</v>
      </c>
    </row>
    <row r="1345" spans="1:14" x14ac:dyDescent="0.3">
      <c r="A1345" s="3" t="s">
        <v>67</v>
      </c>
      <c r="B1345" s="3">
        <v>900</v>
      </c>
      <c r="C1345" s="8">
        <v>37.009045450000002</v>
      </c>
      <c r="D1345" s="25">
        <f t="shared" si="60"/>
        <v>37009.045450000005</v>
      </c>
      <c r="E1345" s="8" t="str">
        <f t="shared" si="61"/>
        <v>Below 50k</v>
      </c>
      <c r="F1345" s="8">
        <v>4.5909090910000003</v>
      </c>
      <c r="G1345" s="8">
        <v>114.6818182</v>
      </c>
      <c r="H1345" s="8" t="str">
        <f t="shared" si="62"/>
        <v>Between 101 to 200 HP</v>
      </c>
      <c r="I1345" s="8">
        <v>2208.090909</v>
      </c>
      <c r="J1345" s="3" t="s">
        <v>491</v>
      </c>
      <c r="K1345" s="10">
        <v>12888</v>
      </c>
      <c r="L1345" s="10">
        <v>4383</v>
      </c>
      <c r="M1345" s="4">
        <v>1191</v>
      </c>
      <c r="N1345" s="10">
        <v>18462</v>
      </c>
    </row>
    <row r="1346" spans="1:14" x14ac:dyDescent="0.3">
      <c r="A1346" s="3" t="s">
        <v>91</v>
      </c>
      <c r="B1346" s="3">
        <v>850</v>
      </c>
      <c r="C1346" s="8">
        <v>36.384455879999997</v>
      </c>
      <c r="D1346" s="25">
        <f t="shared" si="60"/>
        <v>36384.455879999994</v>
      </c>
      <c r="E1346" s="8" t="str">
        <f t="shared" si="61"/>
        <v>Below 50k</v>
      </c>
      <c r="F1346" s="8">
        <v>4.5</v>
      </c>
      <c r="G1346" s="8">
        <v>125.70588239999999</v>
      </c>
      <c r="H1346" s="8" t="str">
        <f t="shared" si="62"/>
        <v>Between 101 to 200 HP</v>
      </c>
      <c r="I1346" s="8">
        <v>2294.7647059999999</v>
      </c>
      <c r="J1346" s="3" t="s">
        <v>491</v>
      </c>
      <c r="K1346" s="10">
        <v>14347</v>
      </c>
      <c r="L1346" s="10">
        <v>3165</v>
      </c>
      <c r="M1346" s="3">
        <v>895</v>
      </c>
      <c r="N1346" s="10">
        <v>18407</v>
      </c>
    </row>
    <row r="1347" spans="1:14" x14ac:dyDescent="0.3">
      <c r="A1347" s="3" t="s">
        <v>139</v>
      </c>
      <c r="B1347" s="3" t="s">
        <v>211</v>
      </c>
      <c r="C1347" s="8">
        <v>37.522103450000003</v>
      </c>
      <c r="D1347" s="25">
        <f t="shared" ref="D1347:D1410" si="63">C1347*1000</f>
        <v>37522.103450000002</v>
      </c>
      <c r="E1347" s="8" t="str">
        <f t="shared" ref="E1347:E1410" si="64">IF(C1347 &lt; 50, "Below 50k",
    IF(C1347 &lt;= 100, "Between 50K - 100k",
        IF(C1347 &lt;= 200, "Between 100k - 200k",
            "Beyond 200k")))</f>
        <v>Below 50k</v>
      </c>
      <c r="F1347" s="8">
        <v>3.896551724</v>
      </c>
      <c r="G1347" s="8">
        <v>107.3793103</v>
      </c>
      <c r="H1347" s="8" t="str">
        <f t="shared" ref="H1347:H1410" si="65">IF(G1347 &lt;= 50, "Below 50 HP",
    IF(G1347 &lt;= 100, "Between 51 to 100 HP",
        IF(G1347 &lt;= 200, "Between 101 to 200 HP",
            IF(G1347 &lt;= 300, "Between 201 to 300 HP",
                IF(G1347 &lt;= 400, "Between 301 to 400 HP",
                    IF(G1347 &lt;= 450, "Between 401 to 450 HP",
                        "Beyond 450 HP"))))))</f>
        <v>Between 101 to 200 HP</v>
      </c>
      <c r="I1347" s="8">
        <v>2084.3793099999998</v>
      </c>
      <c r="J1347" s="3" t="s">
        <v>491</v>
      </c>
      <c r="K1347" s="10">
        <v>13168</v>
      </c>
      <c r="L1347" s="10">
        <v>3958</v>
      </c>
      <c r="M1347" s="4">
        <v>1102</v>
      </c>
      <c r="N1347" s="10">
        <v>18228</v>
      </c>
    </row>
    <row r="1348" spans="1:14" x14ac:dyDescent="0.3">
      <c r="A1348" s="3" t="s">
        <v>19</v>
      </c>
      <c r="B1348" s="3" t="s">
        <v>202</v>
      </c>
      <c r="C1348" s="8">
        <v>39.737400000000001</v>
      </c>
      <c r="D1348" s="25">
        <f t="shared" si="63"/>
        <v>39737.4</v>
      </c>
      <c r="E1348" s="8" t="str">
        <f t="shared" si="64"/>
        <v>Below 50k</v>
      </c>
      <c r="F1348" s="8">
        <v>4.5999999999999996</v>
      </c>
      <c r="G1348" s="8">
        <v>115</v>
      </c>
      <c r="H1348" s="8" t="str">
        <f t="shared" si="65"/>
        <v>Between 101 to 200 HP</v>
      </c>
      <c r="I1348" s="8">
        <v>2234.4</v>
      </c>
      <c r="J1348" s="3" t="s">
        <v>491</v>
      </c>
      <c r="K1348" s="10">
        <v>10199</v>
      </c>
      <c r="L1348" s="10">
        <v>6676</v>
      </c>
      <c r="M1348" s="4">
        <v>1163</v>
      </c>
      <c r="N1348" s="10">
        <v>18038</v>
      </c>
    </row>
    <row r="1349" spans="1:14" x14ac:dyDescent="0.3">
      <c r="A1349" s="3" t="s">
        <v>70</v>
      </c>
      <c r="B1349" s="3" t="s">
        <v>198</v>
      </c>
      <c r="C1349" s="8">
        <v>18.513000000000002</v>
      </c>
      <c r="D1349" s="25">
        <f t="shared" si="63"/>
        <v>18513</v>
      </c>
      <c r="E1349" s="8" t="str">
        <f t="shared" si="64"/>
        <v>Below 50k</v>
      </c>
      <c r="F1349" s="8">
        <v>4.5999999999999996</v>
      </c>
      <c r="G1349" s="8">
        <v>76</v>
      </c>
      <c r="H1349" s="8" t="str">
        <f t="shared" si="65"/>
        <v>Between 51 to 100 HP</v>
      </c>
      <c r="I1349" s="8">
        <v>1599</v>
      </c>
      <c r="J1349" s="3" t="s">
        <v>491</v>
      </c>
      <c r="K1349" s="10">
        <v>10553</v>
      </c>
      <c r="L1349" s="10">
        <v>6547</v>
      </c>
      <c r="M1349" s="3">
        <v>690</v>
      </c>
      <c r="N1349" s="10">
        <v>17790</v>
      </c>
    </row>
    <row r="1350" spans="1:14" x14ac:dyDescent="0.3">
      <c r="A1350" s="3" t="s">
        <v>91</v>
      </c>
      <c r="B1350" s="3" t="s">
        <v>164</v>
      </c>
      <c r="C1350" s="8">
        <v>32.489891299999996</v>
      </c>
      <c r="D1350" s="25">
        <f t="shared" si="63"/>
        <v>32489.891299999996</v>
      </c>
      <c r="E1350" s="8" t="str">
        <f t="shared" si="64"/>
        <v>Below 50k</v>
      </c>
      <c r="F1350" s="8">
        <v>5.3043478259999999</v>
      </c>
      <c r="G1350" s="8">
        <v>113.2826087</v>
      </c>
      <c r="H1350" s="8" t="str">
        <f t="shared" si="65"/>
        <v>Between 101 to 200 HP</v>
      </c>
      <c r="I1350" s="8">
        <v>2093.0217389999998</v>
      </c>
      <c r="J1350" s="3" t="s">
        <v>491</v>
      </c>
      <c r="K1350" s="10">
        <v>9719</v>
      </c>
      <c r="L1350" s="10">
        <v>7003</v>
      </c>
      <c r="M1350" s="3">
        <v>964</v>
      </c>
      <c r="N1350" s="10">
        <v>17686</v>
      </c>
    </row>
    <row r="1351" spans="1:14" x14ac:dyDescent="0.3">
      <c r="A1351" s="3" t="s">
        <v>19</v>
      </c>
      <c r="B1351" s="3" t="s">
        <v>196</v>
      </c>
      <c r="C1351" s="8">
        <v>135.10550000000001</v>
      </c>
      <c r="D1351" s="25">
        <f t="shared" si="63"/>
        <v>135105.5</v>
      </c>
      <c r="E1351" s="8" t="str">
        <f t="shared" si="64"/>
        <v>Between 100k - 200k</v>
      </c>
      <c r="F1351" s="8">
        <v>6.5</v>
      </c>
      <c r="G1351" s="8">
        <v>309</v>
      </c>
      <c r="H1351" s="8" t="str">
        <f t="shared" si="65"/>
        <v>Between 301 to 400 HP</v>
      </c>
      <c r="I1351" s="8">
        <v>3999</v>
      </c>
      <c r="J1351" s="3" t="s">
        <v>491</v>
      </c>
      <c r="K1351" s="10">
        <v>15292</v>
      </c>
      <c r="L1351" s="10">
        <v>1654</v>
      </c>
      <c r="M1351" s="3">
        <v>674</v>
      </c>
      <c r="N1351" s="10">
        <v>17620</v>
      </c>
    </row>
    <row r="1352" spans="1:14" x14ac:dyDescent="0.3">
      <c r="A1352" s="3" t="s">
        <v>34</v>
      </c>
      <c r="B1352" s="3" t="s">
        <v>121</v>
      </c>
      <c r="C1352" s="8">
        <v>59.432424240000003</v>
      </c>
      <c r="D1352" s="25">
        <f t="shared" si="63"/>
        <v>59432.42424</v>
      </c>
      <c r="E1352" s="8" t="str">
        <f t="shared" si="64"/>
        <v>Between 50K - 100k</v>
      </c>
      <c r="F1352" s="8">
        <v>7</v>
      </c>
      <c r="G1352" s="8">
        <v>150.45454549999999</v>
      </c>
      <c r="H1352" s="8" t="str">
        <f t="shared" si="65"/>
        <v>Between 101 to 200 HP</v>
      </c>
      <c r="I1352" s="8">
        <v>1981.818182</v>
      </c>
      <c r="J1352" s="3" t="s">
        <v>491</v>
      </c>
      <c r="K1352" s="10">
        <v>13583</v>
      </c>
      <c r="L1352" s="10">
        <v>3209</v>
      </c>
      <c r="M1352" s="3">
        <v>810</v>
      </c>
      <c r="N1352" s="10">
        <v>17602</v>
      </c>
    </row>
    <row r="1353" spans="1:14" x14ac:dyDescent="0.3">
      <c r="A1353" s="3" t="s">
        <v>15</v>
      </c>
      <c r="B1353" s="3" t="s">
        <v>170</v>
      </c>
      <c r="C1353" s="8">
        <v>31.305666670000001</v>
      </c>
      <c r="D1353" s="25">
        <f t="shared" si="63"/>
        <v>31305.666670000002</v>
      </c>
      <c r="E1353" s="8" t="str">
        <f t="shared" si="64"/>
        <v>Below 50k</v>
      </c>
      <c r="F1353" s="8">
        <v>6.2592592590000002</v>
      </c>
      <c r="G1353" s="8">
        <v>96.925925930000005</v>
      </c>
      <c r="H1353" s="8" t="str">
        <f t="shared" si="65"/>
        <v>Between 51 to 100 HP</v>
      </c>
      <c r="I1353" s="8">
        <v>1587.2222220000001</v>
      </c>
      <c r="J1353" s="3" t="s">
        <v>491</v>
      </c>
      <c r="K1353" s="10">
        <v>13068</v>
      </c>
      <c r="L1353" s="10">
        <v>3675</v>
      </c>
      <c r="M1353" s="3">
        <v>737</v>
      </c>
      <c r="N1353" s="10">
        <v>17480</v>
      </c>
    </row>
    <row r="1354" spans="1:14" x14ac:dyDescent="0.3">
      <c r="A1354" s="3" t="s">
        <v>81</v>
      </c>
      <c r="B1354" s="3">
        <v>626</v>
      </c>
      <c r="C1354" s="8">
        <v>20.7195</v>
      </c>
      <c r="D1354" s="25">
        <f t="shared" si="63"/>
        <v>20719.5</v>
      </c>
      <c r="E1354" s="8" t="str">
        <f t="shared" si="64"/>
        <v>Below 50k</v>
      </c>
      <c r="F1354" s="8">
        <v>4.71875</v>
      </c>
      <c r="G1354" s="8">
        <v>81.375</v>
      </c>
      <c r="H1354" s="8" t="str">
        <f t="shared" si="65"/>
        <v>Between 51 to 100 HP</v>
      </c>
      <c r="I1354" s="8">
        <v>1950.90625</v>
      </c>
      <c r="J1354" s="3" t="s">
        <v>491</v>
      </c>
      <c r="K1354" s="10">
        <v>12679</v>
      </c>
      <c r="L1354" s="10">
        <v>3791</v>
      </c>
      <c r="M1354" s="3">
        <v>887</v>
      </c>
      <c r="N1354" s="10">
        <v>17357</v>
      </c>
    </row>
    <row r="1355" spans="1:14" x14ac:dyDescent="0.3">
      <c r="A1355" s="3" t="s">
        <v>34</v>
      </c>
      <c r="B1355" s="3" t="s">
        <v>201</v>
      </c>
      <c r="C1355" s="8">
        <v>23.052499999999998</v>
      </c>
      <c r="D1355" s="25">
        <f t="shared" si="63"/>
        <v>23052.5</v>
      </c>
      <c r="E1355" s="8" t="str">
        <f t="shared" si="64"/>
        <v>Below 50k</v>
      </c>
      <c r="F1355" s="8">
        <v>5</v>
      </c>
      <c r="G1355" s="8">
        <v>55</v>
      </c>
      <c r="H1355" s="8" t="str">
        <f t="shared" si="65"/>
        <v>Between 51 to 100 HP</v>
      </c>
      <c r="I1355" s="8">
        <v>1406</v>
      </c>
      <c r="J1355" s="3" t="s">
        <v>491</v>
      </c>
      <c r="K1355" s="10">
        <v>7570</v>
      </c>
      <c r="L1355" s="10">
        <v>8512</v>
      </c>
      <c r="M1355" s="4">
        <v>1247</v>
      </c>
      <c r="N1355" s="10">
        <v>17329</v>
      </c>
    </row>
    <row r="1356" spans="1:14" x14ac:dyDescent="0.3">
      <c r="A1356" s="3" t="s">
        <v>119</v>
      </c>
      <c r="B1356" s="3" t="s">
        <v>193</v>
      </c>
      <c r="C1356" s="8">
        <v>23.016615380000001</v>
      </c>
      <c r="D1356" s="25">
        <f t="shared" si="63"/>
        <v>23016.615379999999</v>
      </c>
      <c r="E1356" s="8" t="str">
        <f t="shared" si="64"/>
        <v>Below 50k</v>
      </c>
      <c r="F1356" s="8">
        <v>4.730769231</v>
      </c>
      <c r="G1356" s="8">
        <v>90.88461538</v>
      </c>
      <c r="H1356" s="8" t="str">
        <f t="shared" si="65"/>
        <v>Between 51 to 100 HP</v>
      </c>
      <c r="I1356" s="8">
        <v>1709.538462</v>
      </c>
      <c r="J1356" s="3" t="s">
        <v>491</v>
      </c>
      <c r="K1356" s="10">
        <v>12867</v>
      </c>
      <c r="L1356" s="10">
        <v>3656</v>
      </c>
      <c r="M1356" s="3">
        <v>556</v>
      </c>
      <c r="N1356" s="10">
        <v>17079</v>
      </c>
    </row>
    <row r="1357" spans="1:14" x14ac:dyDescent="0.3">
      <c r="A1357" s="3" t="s">
        <v>106</v>
      </c>
      <c r="B1357" s="3" t="s">
        <v>64</v>
      </c>
      <c r="C1357" s="8">
        <v>7.92</v>
      </c>
      <c r="D1357" s="25">
        <f t="shared" si="63"/>
        <v>7920</v>
      </c>
      <c r="E1357" s="8" t="str">
        <f t="shared" si="64"/>
        <v>Below 50k</v>
      </c>
      <c r="F1357" s="8">
        <v>4</v>
      </c>
      <c r="G1357" s="8">
        <v>33.333333330000002</v>
      </c>
      <c r="H1357" s="8" t="str">
        <f t="shared" si="65"/>
        <v>Below 50 HP</v>
      </c>
      <c r="I1357" s="8">
        <v>868.33333330000005</v>
      </c>
      <c r="J1357" s="3" t="s">
        <v>491</v>
      </c>
      <c r="K1357" s="10">
        <v>9314</v>
      </c>
      <c r="L1357" s="10">
        <v>6960</v>
      </c>
      <c r="M1357" s="3">
        <v>754</v>
      </c>
      <c r="N1357" s="10">
        <v>17028</v>
      </c>
    </row>
    <row r="1358" spans="1:14" x14ac:dyDescent="0.3">
      <c r="A1358" s="3" t="s">
        <v>32</v>
      </c>
      <c r="B1358" s="3" t="s">
        <v>33</v>
      </c>
      <c r="C1358" s="8">
        <v>46.5274</v>
      </c>
      <c r="D1358" s="25">
        <f t="shared" si="63"/>
        <v>46527.4</v>
      </c>
      <c r="E1358" s="8" t="str">
        <f t="shared" si="64"/>
        <v>Below 50k</v>
      </c>
      <c r="F1358" s="8">
        <v>7.04</v>
      </c>
      <c r="G1358" s="8">
        <v>131.6</v>
      </c>
      <c r="H1358" s="8" t="str">
        <f t="shared" si="65"/>
        <v>Between 101 to 200 HP</v>
      </c>
      <c r="I1358" s="8">
        <v>1596.92</v>
      </c>
      <c r="J1358" s="3" t="s">
        <v>491</v>
      </c>
      <c r="K1358" s="10">
        <v>14051</v>
      </c>
      <c r="L1358" s="10">
        <v>2138</v>
      </c>
      <c r="M1358" s="3">
        <v>820</v>
      </c>
      <c r="N1358" s="10">
        <v>17009</v>
      </c>
    </row>
    <row r="1359" spans="1:14" x14ac:dyDescent="0.3">
      <c r="A1359" s="3" t="s">
        <v>147</v>
      </c>
      <c r="B1359" s="3" t="s">
        <v>232</v>
      </c>
      <c r="C1359" s="8">
        <v>30.99</v>
      </c>
      <c r="D1359" s="25">
        <f t="shared" si="63"/>
        <v>30990</v>
      </c>
      <c r="E1359" s="8" t="str">
        <f t="shared" si="64"/>
        <v>Below 50k</v>
      </c>
      <c r="F1359" s="8">
        <v>0</v>
      </c>
      <c r="G1359" s="8">
        <v>105</v>
      </c>
      <c r="H1359" s="8" t="str">
        <f t="shared" si="65"/>
        <v>Between 101 to 200 HP</v>
      </c>
      <c r="I1359" s="8">
        <v>335</v>
      </c>
      <c r="J1359" s="3" t="s">
        <v>493</v>
      </c>
      <c r="K1359" s="10">
        <v>12692</v>
      </c>
      <c r="L1359" s="10">
        <v>3403</v>
      </c>
      <c r="M1359" s="3">
        <v>554</v>
      </c>
      <c r="N1359" s="10">
        <v>16649</v>
      </c>
    </row>
    <row r="1360" spans="1:14" x14ac:dyDescent="0.3">
      <c r="A1360" s="3" t="s">
        <v>22</v>
      </c>
      <c r="B1360" s="3" t="s">
        <v>177</v>
      </c>
      <c r="C1360" s="8">
        <v>20.36464286</v>
      </c>
      <c r="D1360" s="25">
        <f t="shared" si="63"/>
        <v>20364.64286</v>
      </c>
      <c r="E1360" s="8" t="str">
        <f t="shared" si="64"/>
        <v>Below 50k</v>
      </c>
      <c r="F1360" s="8">
        <v>5.8571428570000004</v>
      </c>
      <c r="G1360" s="8">
        <v>82.25</v>
      </c>
      <c r="H1360" s="8" t="str">
        <f t="shared" si="65"/>
        <v>Between 51 to 100 HP</v>
      </c>
      <c r="I1360" s="8">
        <v>1534.392857</v>
      </c>
      <c r="J1360" s="3" t="s">
        <v>492</v>
      </c>
      <c r="K1360" s="10">
        <v>11093</v>
      </c>
      <c r="L1360" s="10">
        <v>4817</v>
      </c>
      <c r="M1360" s="3">
        <v>739</v>
      </c>
      <c r="N1360" s="10">
        <v>16649</v>
      </c>
    </row>
    <row r="1361" spans="1:14" x14ac:dyDescent="0.3">
      <c r="A1361" s="3" t="s">
        <v>147</v>
      </c>
      <c r="B1361" s="3" t="s">
        <v>228</v>
      </c>
      <c r="C1361" s="8">
        <v>42.746666670000003</v>
      </c>
      <c r="D1361" s="25">
        <f t="shared" si="63"/>
        <v>42746.666670000006</v>
      </c>
      <c r="E1361" s="8" t="str">
        <f t="shared" si="64"/>
        <v>Below 50k</v>
      </c>
      <c r="F1361" s="8">
        <v>5</v>
      </c>
      <c r="G1361" s="8">
        <v>128.5</v>
      </c>
      <c r="H1361" s="8" t="str">
        <f t="shared" si="65"/>
        <v>Between 101 to 200 HP</v>
      </c>
      <c r="I1361" s="8">
        <v>2548.833333</v>
      </c>
      <c r="J1361" s="3" t="s">
        <v>491</v>
      </c>
      <c r="K1361" s="10">
        <v>13611</v>
      </c>
      <c r="L1361" s="10">
        <v>2094</v>
      </c>
      <c r="M1361" s="3">
        <v>504</v>
      </c>
      <c r="N1361" s="10">
        <v>16209</v>
      </c>
    </row>
    <row r="1362" spans="1:14" x14ac:dyDescent="0.3">
      <c r="A1362" s="3" t="s">
        <v>81</v>
      </c>
      <c r="B1362" s="3">
        <v>5</v>
      </c>
      <c r="C1362" s="8">
        <v>22.125409090000002</v>
      </c>
      <c r="D1362" s="25">
        <f t="shared" si="63"/>
        <v>22125.409090000001</v>
      </c>
      <c r="E1362" s="8" t="str">
        <f t="shared" si="64"/>
        <v>Below 50k</v>
      </c>
      <c r="F1362" s="8">
        <v>5.5</v>
      </c>
      <c r="G1362" s="8">
        <v>75.090909089999997</v>
      </c>
      <c r="H1362" s="8" t="str">
        <f t="shared" si="65"/>
        <v>Between 51 to 100 HP</v>
      </c>
      <c r="I1362" s="8">
        <v>1622.681818</v>
      </c>
      <c r="J1362" s="3" t="s">
        <v>491</v>
      </c>
      <c r="K1362" s="10">
        <v>9042</v>
      </c>
      <c r="L1362" s="10">
        <v>6341</v>
      </c>
      <c r="M1362" s="3">
        <v>796</v>
      </c>
      <c r="N1362" s="10">
        <v>16179</v>
      </c>
    </row>
    <row r="1363" spans="1:14" x14ac:dyDescent="0.3">
      <c r="A1363" s="3" t="s">
        <v>91</v>
      </c>
      <c r="B1363" s="3" t="s">
        <v>203</v>
      </c>
      <c r="C1363" s="8">
        <v>52.196406250000003</v>
      </c>
      <c r="D1363" s="25">
        <f t="shared" si="63"/>
        <v>52196.40625</v>
      </c>
      <c r="E1363" s="8" t="str">
        <f t="shared" si="64"/>
        <v>Between 50K - 100k</v>
      </c>
      <c r="F1363" s="8">
        <v>5.3125</v>
      </c>
      <c r="G1363" s="8">
        <v>126.5</v>
      </c>
      <c r="H1363" s="8" t="str">
        <f t="shared" si="65"/>
        <v>Between 101 to 200 HP</v>
      </c>
      <c r="I1363" s="8">
        <v>2323.9375</v>
      </c>
      <c r="J1363" s="3" t="s">
        <v>491</v>
      </c>
      <c r="K1363" s="10">
        <v>10411</v>
      </c>
      <c r="L1363" s="10">
        <v>4779</v>
      </c>
      <c r="M1363" s="3">
        <v>892</v>
      </c>
      <c r="N1363" s="10">
        <v>16082</v>
      </c>
    </row>
    <row r="1364" spans="1:14" x14ac:dyDescent="0.3">
      <c r="A1364" s="3" t="s">
        <v>15</v>
      </c>
      <c r="B1364" s="3" t="s">
        <v>180</v>
      </c>
      <c r="C1364" s="8">
        <v>94.098124999999996</v>
      </c>
      <c r="D1364" s="25">
        <f t="shared" si="63"/>
        <v>94098.125</v>
      </c>
      <c r="E1364" s="8" t="str">
        <f t="shared" si="64"/>
        <v>Between 50K - 100k</v>
      </c>
      <c r="F1364" s="8">
        <v>8</v>
      </c>
      <c r="G1364" s="8">
        <v>190</v>
      </c>
      <c r="H1364" s="8" t="str">
        <f t="shared" si="65"/>
        <v>Between 101 to 200 HP</v>
      </c>
      <c r="I1364" s="8">
        <v>2967</v>
      </c>
      <c r="J1364" s="3" t="s">
        <v>492</v>
      </c>
      <c r="K1364" s="10">
        <v>11052</v>
      </c>
      <c r="L1364" s="10">
        <v>4195</v>
      </c>
      <c r="M1364" s="3">
        <v>676</v>
      </c>
      <c r="N1364" s="10">
        <v>15923</v>
      </c>
    </row>
    <row r="1365" spans="1:14" x14ac:dyDescent="0.3">
      <c r="A1365" s="3" t="s">
        <v>91</v>
      </c>
      <c r="B1365" s="3">
        <v>940</v>
      </c>
      <c r="C1365" s="8">
        <v>30.236875000000001</v>
      </c>
      <c r="D1365" s="25">
        <f t="shared" si="63"/>
        <v>30236.875</v>
      </c>
      <c r="E1365" s="8" t="str">
        <f t="shared" si="64"/>
        <v>Below 50k</v>
      </c>
      <c r="F1365" s="8">
        <v>4.5</v>
      </c>
      <c r="G1365" s="8">
        <v>110</v>
      </c>
      <c r="H1365" s="8" t="str">
        <f t="shared" si="65"/>
        <v>Between 101 to 200 HP</v>
      </c>
      <c r="I1365" s="8">
        <v>2316</v>
      </c>
      <c r="J1365" s="3" t="s">
        <v>491</v>
      </c>
      <c r="K1365" s="10">
        <v>12224</v>
      </c>
      <c r="L1365" s="10">
        <v>2833</v>
      </c>
      <c r="M1365" s="3">
        <v>806</v>
      </c>
      <c r="N1365" s="10">
        <v>15863</v>
      </c>
    </row>
    <row r="1366" spans="1:14" x14ac:dyDescent="0.3">
      <c r="A1366" s="3" t="s">
        <v>32</v>
      </c>
      <c r="B1366" s="3" t="s">
        <v>200</v>
      </c>
      <c r="C1366" s="8">
        <v>264.67500000000001</v>
      </c>
      <c r="D1366" s="25">
        <f t="shared" si="63"/>
        <v>264675</v>
      </c>
      <c r="E1366" s="8" t="str">
        <f t="shared" si="64"/>
        <v>Beyond 200k</v>
      </c>
      <c r="F1366" s="8">
        <v>7</v>
      </c>
      <c r="G1366" s="8">
        <v>420</v>
      </c>
      <c r="H1366" s="8" t="str">
        <f t="shared" si="65"/>
        <v>Between 401 to 450 HP</v>
      </c>
      <c r="I1366" s="8">
        <v>6208</v>
      </c>
      <c r="J1366" s="3" t="s">
        <v>491</v>
      </c>
      <c r="K1366" s="10">
        <v>11607</v>
      </c>
      <c r="L1366" s="10">
        <v>3327</v>
      </c>
      <c r="M1366" s="3">
        <v>890</v>
      </c>
      <c r="N1366" s="10">
        <v>15824</v>
      </c>
    </row>
    <row r="1367" spans="1:14" x14ac:dyDescent="0.3">
      <c r="A1367" s="3" t="s">
        <v>59</v>
      </c>
      <c r="B1367" s="3" t="s">
        <v>194</v>
      </c>
      <c r="C1367" s="8">
        <v>25.17006452</v>
      </c>
      <c r="D1367" s="25">
        <f t="shared" si="63"/>
        <v>25170.06452</v>
      </c>
      <c r="E1367" s="8" t="str">
        <f t="shared" si="64"/>
        <v>Below 50k</v>
      </c>
      <c r="F1367" s="8">
        <v>5.5161290320000003</v>
      </c>
      <c r="G1367" s="8">
        <v>79.306451609999996</v>
      </c>
      <c r="H1367" s="8" t="str">
        <f t="shared" si="65"/>
        <v>Between 51 to 100 HP</v>
      </c>
      <c r="I1367" s="8">
        <v>1523.741935</v>
      </c>
      <c r="J1367" s="3" t="s">
        <v>492</v>
      </c>
      <c r="K1367" s="10">
        <v>10796</v>
      </c>
      <c r="L1367" s="10">
        <v>3801</v>
      </c>
      <c r="M1367" s="3">
        <v>701</v>
      </c>
      <c r="N1367" s="10">
        <v>15298</v>
      </c>
    </row>
    <row r="1368" spans="1:14" x14ac:dyDescent="0.3">
      <c r="A1368" s="3" t="s">
        <v>119</v>
      </c>
      <c r="B1368" s="3" t="s">
        <v>225</v>
      </c>
      <c r="C1368" s="8">
        <v>23.16515789</v>
      </c>
      <c r="D1368" s="25">
        <f t="shared" si="63"/>
        <v>23165.157889999999</v>
      </c>
      <c r="E1368" s="8" t="str">
        <f t="shared" si="64"/>
        <v>Below 50k</v>
      </c>
      <c r="F1368" s="8">
        <v>3.9473684210000002</v>
      </c>
      <c r="G1368" s="8">
        <v>82.157894740000003</v>
      </c>
      <c r="H1368" s="8" t="str">
        <f t="shared" si="65"/>
        <v>Between 51 to 100 HP</v>
      </c>
      <c r="I1368" s="8">
        <v>1817.315789</v>
      </c>
      <c r="J1368" s="3" t="s">
        <v>491</v>
      </c>
      <c r="K1368" s="10">
        <v>8854</v>
      </c>
      <c r="L1368" s="10">
        <v>5564</v>
      </c>
      <c r="M1368" s="3">
        <v>779</v>
      </c>
      <c r="N1368" s="10">
        <v>15197</v>
      </c>
    </row>
    <row r="1369" spans="1:14" x14ac:dyDescent="0.3">
      <c r="A1369" s="3" t="s">
        <v>15</v>
      </c>
      <c r="B1369" s="3" t="s">
        <v>131</v>
      </c>
      <c r="C1369" s="8">
        <v>44.308571430000001</v>
      </c>
      <c r="D1369" s="25">
        <f t="shared" si="63"/>
        <v>44308.571430000004</v>
      </c>
      <c r="E1369" s="8" t="str">
        <f t="shared" si="64"/>
        <v>Below 50k</v>
      </c>
      <c r="F1369" s="8">
        <v>6.7142857139999998</v>
      </c>
      <c r="G1369" s="8">
        <v>108</v>
      </c>
      <c r="H1369" s="8" t="str">
        <f t="shared" si="65"/>
        <v>Between 101 to 200 HP</v>
      </c>
      <c r="I1369" s="8">
        <v>1663.9285709999999</v>
      </c>
      <c r="J1369" s="3" t="s">
        <v>491</v>
      </c>
      <c r="K1369" s="10">
        <v>8695</v>
      </c>
      <c r="L1369" s="10">
        <v>5716</v>
      </c>
      <c r="M1369" s="3">
        <v>746</v>
      </c>
      <c r="N1369" s="10">
        <v>15157</v>
      </c>
    </row>
    <row r="1370" spans="1:14" x14ac:dyDescent="0.3">
      <c r="A1370" s="3" t="s">
        <v>70</v>
      </c>
      <c r="B1370" s="3" t="s">
        <v>210</v>
      </c>
      <c r="C1370" s="8">
        <v>41.59161538</v>
      </c>
      <c r="D1370" s="25">
        <f t="shared" si="63"/>
        <v>41591.615380000003</v>
      </c>
      <c r="E1370" s="8" t="str">
        <f t="shared" si="64"/>
        <v>Below 50k</v>
      </c>
      <c r="F1370" s="8">
        <v>6.461538462</v>
      </c>
      <c r="G1370" s="8">
        <v>111.3076923</v>
      </c>
      <c r="H1370" s="8" t="str">
        <f t="shared" si="65"/>
        <v>Between 101 to 200 HP</v>
      </c>
      <c r="I1370" s="8">
        <v>1624.769231</v>
      </c>
      <c r="J1370" s="3" t="s">
        <v>491</v>
      </c>
      <c r="K1370" s="10">
        <v>9425</v>
      </c>
      <c r="L1370" s="10">
        <v>4817</v>
      </c>
      <c r="M1370" s="3">
        <v>481</v>
      </c>
      <c r="N1370" s="10">
        <v>14723</v>
      </c>
    </row>
    <row r="1371" spans="1:14" x14ac:dyDescent="0.3">
      <c r="A1371" s="3" t="s">
        <v>53</v>
      </c>
      <c r="B1371" s="3" t="s">
        <v>231</v>
      </c>
      <c r="C1371" s="8">
        <v>13.704545449999999</v>
      </c>
      <c r="D1371" s="25">
        <f t="shared" si="63"/>
        <v>13704.54545</v>
      </c>
      <c r="E1371" s="8" t="str">
        <f t="shared" si="64"/>
        <v>Below 50k</v>
      </c>
      <c r="F1371" s="8">
        <v>4.8181818180000002</v>
      </c>
      <c r="G1371" s="8">
        <v>47.454545449999998</v>
      </c>
      <c r="H1371" s="8" t="str">
        <f t="shared" si="65"/>
        <v>Below 50 HP</v>
      </c>
      <c r="I1371" s="8">
        <v>1384</v>
      </c>
      <c r="J1371" s="3" t="s">
        <v>491</v>
      </c>
      <c r="K1371" s="10">
        <v>5256</v>
      </c>
      <c r="L1371" s="10">
        <v>8598</v>
      </c>
      <c r="M1371" s="3">
        <v>722</v>
      </c>
      <c r="N1371" s="10">
        <v>14576</v>
      </c>
    </row>
    <row r="1372" spans="1:14" x14ac:dyDescent="0.3">
      <c r="A1372" s="3" t="s">
        <v>59</v>
      </c>
      <c r="B1372" s="3" t="s">
        <v>237</v>
      </c>
      <c r="C1372" s="8">
        <v>25.2075</v>
      </c>
      <c r="D1372" s="25">
        <f t="shared" si="63"/>
        <v>25207.5</v>
      </c>
      <c r="E1372" s="8" t="str">
        <f t="shared" si="64"/>
        <v>Below 50k</v>
      </c>
      <c r="F1372" s="8">
        <v>5</v>
      </c>
      <c r="G1372" s="8">
        <v>80.5</v>
      </c>
      <c r="H1372" s="8" t="str">
        <f t="shared" si="65"/>
        <v>Between 51 to 100 HP</v>
      </c>
      <c r="I1372" s="8">
        <v>1753</v>
      </c>
      <c r="J1372" s="3" t="s">
        <v>491</v>
      </c>
      <c r="K1372" s="10">
        <v>8229</v>
      </c>
      <c r="L1372" s="10">
        <v>5342</v>
      </c>
      <c r="M1372" s="3">
        <v>900</v>
      </c>
      <c r="N1372" s="10">
        <v>14471</v>
      </c>
    </row>
    <row r="1373" spans="1:14" x14ac:dyDescent="0.3">
      <c r="A1373" s="3" t="s">
        <v>15</v>
      </c>
      <c r="B1373" s="3" t="s">
        <v>191</v>
      </c>
      <c r="C1373" s="8">
        <v>12.498333329999999</v>
      </c>
      <c r="D1373" s="25">
        <f t="shared" si="63"/>
        <v>12498.333329999999</v>
      </c>
      <c r="E1373" s="8" t="str">
        <f t="shared" si="64"/>
        <v>Below 50k</v>
      </c>
      <c r="F1373" s="8">
        <v>5</v>
      </c>
      <c r="G1373" s="8">
        <v>48.666666669999998</v>
      </c>
      <c r="H1373" s="8" t="str">
        <f t="shared" si="65"/>
        <v>Below 50 HP</v>
      </c>
      <c r="I1373" s="8">
        <v>1336.666667</v>
      </c>
      <c r="J1373" s="3" t="s">
        <v>491</v>
      </c>
      <c r="K1373" s="10">
        <v>5239</v>
      </c>
      <c r="L1373" s="10">
        <v>8458</v>
      </c>
      <c r="M1373" s="3">
        <v>766</v>
      </c>
      <c r="N1373" s="10">
        <v>14463</v>
      </c>
    </row>
    <row r="1374" spans="1:14" x14ac:dyDescent="0.3">
      <c r="A1374" s="3" t="s">
        <v>219</v>
      </c>
      <c r="B1374" s="3" t="s">
        <v>220</v>
      </c>
      <c r="C1374" s="8">
        <v>14.333375</v>
      </c>
      <c r="D1374" s="25">
        <f t="shared" si="63"/>
        <v>14333.375</v>
      </c>
      <c r="E1374" s="8" t="str">
        <f t="shared" si="64"/>
        <v>Below 50k</v>
      </c>
      <c r="F1374" s="8">
        <v>4.5625</v>
      </c>
      <c r="G1374" s="8">
        <v>59.875</v>
      </c>
      <c r="H1374" s="8" t="str">
        <f t="shared" si="65"/>
        <v>Between 51 to 100 HP</v>
      </c>
      <c r="I1374" s="8">
        <v>1183.25</v>
      </c>
      <c r="J1374" s="3" t="s">
        <v>491</v>
      </c>
      <c r="K1374" s="10">
        <v>6021</v>
      </c>
      <c r="L1374" s="10">
        <v>7640</v>
      </c>
      <c r="M1374" s="3">
        <v>732</v>
      </c>
      <c r="N1374" s="10">
        <v>14393</v>
      </c>
    </row>
    <row r="1375" spans="1:14" x14ac:dyDescent="0.3">
      <c r="A1375" s="3" t="s">
        <v>84</v>
      </c>
      <c r="B1375" s="3" t="s">
        <v>174</v>
      </c>
      <c r="C1375" s="8">
        <v>20.669499999999999</v>
      </c>
      <c r="D1375" s="25">
        <f t="shared" si="63"/>
        <v>20669.5</v>
      </c>
      <c r="E1375" s="8" t="str">
        <f t="shared" si="64"/>
        <v>Below 50k</v>
      </c>
      <c r="F1375" s="8">
        <v>4.75</v>
      </c>
      <c r="G1375" s="8">
        <v>88</v>
      </c>
      <c r="H1375" s="8" t="str">
        <f t="shared" si="65"/>
        <v>Between 51 to 100 HP</v>
      </c>
      <c r="I1375" s="8">
        <v>1586</v>
      </c>
      <c r="J1375" s="3" t="s">
        <v>491</v>
      </c>
      <c r="K1375" s="10">
        <v>7561</v>
      </c>
      <c r="L1375" s="10">
        <v>5698</v>
      </c>
      <c r="M1375" s="3">
        <v>852</v>
      </c>
      <c r="N1375" s="10">
        <v>14111</v>
      </c>
    </row>
    <row r="1376" spans="1:14" x14ac:dyDescent="0.3">
      <c r="A1376" s="3" t="s">
        <v>155</v>
      </c>
      <c r="B1376" s="3" t="s">
        <v>215</v>
      </c>
      <c r="C1376" s="8">
        <v>14.224090909999999</v>
      </c>
      <c r="D1376" s="25">
        <f t="shared" si="63"/>
        <v>14224.090909999999</v>
      </c>
      <c r="E1376" s="8" t="str">
        <f t="shared" si="64"/>
        <v>Below 50k</v>
      </c>
      <c r="F1376" s="8">
        <v>4.7272727269999999</v>
      </c>
      <c r="G1376" s="8">
        <v>64.454545449999998</v>
      </c>
      <c r="H1376" s="8" t="str">
        <f t="shared" si="65"/>
        <v>Between 51 to 100 HP</v>
      </c>
      <c r="I1376" s="8">
        <v>1353.363636</v>
      </c>
      <c r="J1376" s="3" t="s">
        <v>491</v>
      </c>
      <c r="K1376" s="10">
        <v>6487</v>
      </c>
      <c r="L1376" s="10">
        <v>6819</v>
      </c>
      <c r="M1376" s="3">
        <v>686</v>
      </c>
      <c r="N1376" s="10">
        <v>13992</v>
      </c>
    </row>
    <row r="1377" spans="1:14" x14ac:dyDescent="0.3">
      <c r="A1377" s="3" t="s">
        <v>11</v>
      </c>
      <c r="B1377" s="3" t="s">
        <v>222</v>
      </c>
      <c r="C1377" s="8">
        <v>26</v>
      </c>
      <c r="D1377" s="25">
        <f t="shared" si="63"/>
        <v>26000</v>
      </c>
      <c r="E1377" s="8" t="str">
        <f t="shared" si="64"/>
        <v>Below 50k</v>
      </c>
      <c r="F1377" s="8">
        <v>5</v>
      </c>
      <c r="G1377" s="8">
        <v>70</v>
      </c>
      <c r="H1377" s="8" t="str">
        <f t="shared" si="65"/>
        <v>Between 51 to 100 HP</v>
      </c>
      <c r="I1377" s="8">
        <v>1597</v>
      </c>
      <c r="J1377" s="3" t="s">
        <v>491</v>
      </c>
      <c r="K1377" s="10">
        <v>1878</v>
      </c>
      <c r="L1377" s="10">
        <v>11159</v>
      </c>
      <c r="M1377" s="3">
        <v>834</v>
      </c>
      <c r="N1377" s="10">
        <v>13871</v>
      </c>
    </row>
    <row r="1378" spans="1:14" x14ac:dyDescent="0.3">
      <c r="A1378" s="3" t="s">
        <v>22</v>
      </c>
      <c r="B1378" s="3">
        <v>405</v>
      </c>
      <c r="C1378" s="8">
        <v>20.430083329999999</v>
      </c>
      <c r="D1378" s="25">
        <f t="shared" si="63"/>
        <v>20430.083329999998</v>
      </c>
      <c r="E1378" s="8" t="str">
        <f t="shared" si="64"/>
        <v>Below 50k</v>
      </c>
      <c r="F1378" s="8">
        <v>4.7916666670000003</v>
      </c>
      <c r="G1378" s="8">
        <v>69.875</v>
      </c>
      <c r="H1378" s="8" t="str">
        <f t="shared" si="65"/>
        <v>Between 51 to 100 HP</v>
      </c>
      <c r="I1378" s="8">
        <v>1773</v>
      </c>
      <c r="J1378" s="3" t="s">
        <v>491</v>
      </c>
      <c r="K1378" s="10">
        <v>10766</v>
      </c>
      <c r="L1378" s="10">
        <v>2464</v>
      </c>
      <c r="M1378" s="3">
        <v>527</v>
      </c>
      <c r="N1378" s="10">
        <v>13757</v>
      </c>
    </row>
    <row r="1379" spans="1:14" x14ac:dyDescent="0.3">
      <c r="A1379" s="3" t="s">
        <v>26</v>
      </c>
      <c r="B1379" s="3" t="s">
        <v>233</v>
      </c>
      <c r="C1379" s="8">
        <v>32.722999999999999</v>
      </c>
      <c r="D1379" s="25">
        <f t="shared" si="63"/>
        <v>32723</v>
      </c>
      <c r="E1379" s="8" t="str">
        <f t="shared" si="64"/>
        <v>Below 50k</v>
      </c>
      <c r="F1379" s="8">
        <v>3.6</v>
      </c>
      <c r="G1379" s="8">
        <v>96</v>
      </c>
      <c r="H1379" s="8" t="str">
        <f t="shared" si="65"/>
        <v>Between 51 to 100 HP</v>
      </c>
      <c r="I1379" s="8">
        <v>1498</v>
      </c>
      <c r="J1379" s="3" t="s">
        <v>491</v>
      </c>
      <c r="K1379" s="10">
        <v>7280</v>
      </c>
      <c r="L1379" s="10">
        <v>5536</v>
      </c>
      <c r="M1379" s="3">
        <v>823</v>
      </c>
      <c r="N1379" s="10">
        <v>13639</v>
      </c>
    </row>
    <row r="1380" spans="1:14" x14ac:dyDescent="0.3">
      <c r="A1380" s="3" t="s">
        <v>15</v>
      </c>
      <c r="B1380" s="3" t="s">
        <v>195</v>
      </c>
      <c r="C1380" s="8">
        <v>42.286200000000001</v>
      </c>
      <c r="D1380" s="25">
        <f t="shared" si="63"/>
        <v>42286.200000000004</v>
      </c>
      <c r="E1380" s="8" t="str">
        <f t="shared" si="64"/>
        <v>Below 50k</v>
      </c>
      <c r="F1380" s="8">
        <v>6</v>
      </c>
      <c r="G1380" s="8">
        <v>113.8</v>
      </c>
      <c r="H1380" s="8" t="str">
        <f t="shared" si="65"/>
        <v>Between 101 to 200 HP</v>
      </c>
      <c r="I1380" s="8">
        <v>1740</v>
      </c>
      <c r="J1380" s="3" t="s">
        <v>491</v>
      </c>
      <c r="K1380" s="10">
        <v>5355</v>
      </c>
      <c r="L1380" s="10">
        <v>7165</v>
      </c>
      <c r="M1380" s="4">
        <v>1039</v>
      </c>
      <c r="N1380" s="10">
        <v>13559</v>
      </c>
    </row>
    <row r="1381" spans="1:14" x14ac:dyDescent="0.3">
      <c r="A1381" s="3" t="s">
        <v>219</v>
      </c>
      <c r="B1381" s="3" t="s">
        <v>235</v>
      </c>
      <c r="C1381" s="8">
        <v>26.197749999999999</v>
      </c>
      <c r="D1381" s="25">
        <f t="shared" si="63"/>
        <v>26197.75</v>
      </c>
      <c r="E1381" s="8" t="str">
        <f t="shared" si="64"/>
        <v>Below 50k</v>
      </c>
      <c r="F1381" s="8">
        <v>4.625</v>
      </c>
      <c r="G1381" s="8">
        <v>77</v>
      </c>
      <c r="H1381" s="8" t="str">
        <f t="shared" si="65"/>
        <v>Between 51 to 100 HP</v>
      </c>
      <c r="I1381" s="8">
        <v>1495</v>
      </c>
      <c r="J1381" s="3" t="s">
        <v>491</v>
      </c>
      <c r="K1381" s="10">
        <v>5825</v>
      </c>
      <c r="L1381" s="10">
        <v>6143</v>
      </c>
      <c r="M1381" s="3">
        <v>637</v>
      </c>
      <c r="N1381" s="10">
        <v>12605</v>
      </c>
    </row>
    <row r="1382" spans="1:14" x14ac:dyDescent="0.3">
      <c r="A1382" s="3" t="s">
        <v>26</v>
      </c>
      <c r="B1382" s="3" t="s">
        <v>218</v>
      </c>
      <c r="C1382" s="8">
        <v>33.128571430000001</v>
      </c>
      <c r="D1382" s="25">
        <f t="shared" si="63"/>
        <v>33128.571430000004</v>
      </c>
      <c r="E1382" s="8" t="str">
        <f t="shared" si="64"/>
        <v>Below 50k</v>
      </c>
      <c r="F1382" s="8">
        <v>5.2857142860000002</v>
      </c>
      <c r="G1382" s="8">
        <v>103</v>
      </c>
      <c r="H1382" s="8" t="str">
        <f t="shared" si="65"/>
        <v>Between 101 to 200 HP</v>
      </c>
      <c r="I1382" s="8">
        <v>1914.7142859999999</v>
      </c>
      <c r="J1382" s="3" t="s">
        <v>491</v>
      </c>
      <c r="K1382" s="10">
        <v>6837</v>
      </c>
      <c r="L1382" s="10">
        <v>4947</v>
      </c>
      <c r="M1382" s="3">
        <v>708</v>
      </c>
      <c r="N1382" s="10">
        <v>12492</v>
      </c>
    </row>
    <row r="1383" spans="1:14" x14ac:dyDescent="0.3">
      <c r="A1383" s="3" t="s">
        <v>39</v>
      </c>
      <c r="B1383" s="3" t="s">
        <v>311</v>
      </c>
      <c r="C1383" s="8">
        <v>10.832750000000001</v>
      </c>
      <c r="D1383" s="25">
        <f t="shared" si="63"/>
        <v>10832.75</v>
      </c>
      <c r="E1383" s="8" t="str">
        <f t="shared" si="64"/>
        <v>Below 50k</v>
      </c>
      <c r="F1383" s="8">
        <v>5</v>
      </c>
      <c r="G1383" s="8">
        <v>45</v>
      </c>
      <c r="H1383" s="8" t="str">
        <f t="shared" si="65"/>
        <v>Below 50 HP</v>
      </c>
      <c r="I1383" s="8">
        <v>1242</v>
      </c>
      <c r="J1383" s="3" t="s">
        <v>491</v>
      </c>
      <c r="K1383" s="10">
        <v>6276</v>
      </c>
      <c r="L1383" s="10">
        <v>5225</v>
      </c>
      <c r="M1383" s="3">
        <v>597</v>
      </c>
      <c r="N1383" s="10">
        <v>12098</v>
      </c>
    </row>
    <row r="1384" spans="1:14" x14ac:dyDescent="0.3">
      <c r="A1384" s="3" t="s">
        <v>15</v>
      </c>
      <c r="B1384" s="3" t="s">
        <v>161</v>
      </c>
      <c r="C1384" s="8">
        <v>33.70615385</v>
      </c>
      <c r="D1384" s="25">
        <f t="shared" si="63"/>
        <v>33706.153850000002</v>
      </c>
      <c r="E1384" s="8" t="str">
        <f t="shared" si="64"/>
        <v>Below 50k</v>
      </c>
      <c r="F1384" s="8">
        <v>6.153846154</v>
      </c>
      <c r="G1384" s="8">
        <v>120.1538462</v>
      </c>
      <c r="H1384" s="8" t="str">
        <f t="shared" si="65"/>
        <v>Between 101 to 200 HP</v>
      </c>
      <c r="I1384" s="8">
        <v>1750.6153850000001</v>
      </c>
      <c r="J1384" s="3" t="s">
        <v>491</v>
      </c>
      <c r="K1384" s="10">
        <v>8256</v>
      </c>
      <c r="L1384" s="10">
        <v>3196</v>
      </c>
      <c r="M1384" s="3">
        <v>516</v>
      </c>
      <c r="N1384" s="10">
        <v>11968</v>
      </c>
    </row>
    <row r="1385" spans="1:14" x14ac:dyDescent="0.3">
      <c r="A1385" s="3" t="s">
        <v>17</v>
      </c>
      <c r="B1385" s="3" t="s">
        <v>192</v>
      </c>
      <c r="C1385" s="8">
        <v>14.94</v>
      </c>
      <c r="D1385" s="25">
        <f t="shared" si="63"/>
        <v>14940</v>
      </c>
      <c r="E1385" s="8" t="str">
        <f t="shared" si="64"/>
        <v>Below 50k</v>
      </c>
      <c r="F1385" s="8">
        <v>5.2</v>
      </c>
      <c r="G1385" s="8">
        <v>59.6</v>
      </c>
      <c r="H1385" s="8" t="str">
        <f t="shared" si="65"/>
        <v>Between 51 to 100 HP</v>
      </c>
      <c r="I1385" s="8">
        <v>958.6</v>
      </c>
      <c r="J1385" s="3" t="s">
        <v>491</v>
      </c>
      <c r="K1385" s="10">
        <v>4544</v>
      </c>
      <c r="L1385" s="10">
        <v>6961</v>
      </c>
      <c r="M1385" s="3">
        <v>418</v>
      </c>
      <c r="N1385" s="10">
        <v>11923</v>
      </c>
    </row>
    <row r="1386" spans="1:14" x14ac:dyDescent="0.3">
      <c r="A1386" s="3" t="s">
        <v>34</v>
      </c>
      <c r="B1386" s="3" t="s">
        <v>185</v>
      </c>
      <c r="C1386" s="8">
        <v>106.54888889999999</v>
      </c>
      <c r="D1386" s="25">
        <f t="shared" si="63"/>
        <v>106548.88889999999</v>
      </c>
      <c r="E1386" s="8" t="str">
        <f t="shared" si="64"/>
        <v>Between 100k - 200k</v>
      </c>
      <c r="F1386" s="8">
        <v>8</v>
      </c>
      <c r="G1386" s="8">
        <v>210</v>
      </c>
      <c r="H1386" s="8" t="str">
        <f t="shared" si="65"/>
        <v>Between 201 to 300 HP</v>
      </c>
      <c r="I1386" s="8">
        <v>2976.333333</v>
      </c>
      <c r="J1386" s="3" t="s">
        <v>492</v>
      </c>
      <c r="K1386" s="10">
        <v>8452</v>
      </c>
      <c r="L1386" s="10">
        <v>2838</v>
      </c>
      <c r="M1386" s="3">
        <v>618</v>
      </c>
      <c r="N1386" s="10">
        <v>11908</v>
      </c>
    </row>
    <row r="1387" spans="1:14" x14ac:dyDescent="0.3">
      <c r="A1387" s="3" t="s">
        <v>44</v>
      </c>
      <c r="B1387" s="3" t="s">
        <v>230</v>
      </c>
      <c r="C1387" s="8">
        <v>108.7471951</v>
      </c>
      <c r="D1387" s="25">
        <f t="shared" si="63"/>
        <v>108747.1951</v>
      </c>
      <c r="E1387" s="8" t="str">
        <f t="shared" si="64"/>
        <v>Between 100k - 200k</v>
      </c>
      <c r="F1387" s="8">
        <v>7.8536585370000003</v>
      </c>
      <c r="G1387" s="8">
        <v>207.6097561</v>
      </c>
      <c r="H1387" s="8" t="str">
        <f t="shared" si="65"/>
        <v>Between 201 to 300 HP</v>
      </c>
      <c r="I1387" s="8">
        <v>2304.97561</v>
      </c>
      <c r="J1387" s="3" t="s">
        <v>492</v>
      </c>
      <c r="K1387" s="10">
        <v>9087</v>
      </c>
      <c r="L1387" s="10">
        <v>2178</v>
      </c>
      <c r="M1387" s="3">
        <v>630</v>
      </c>
      <c r="N1387" s="10">
        <v>11895</v>
      </c>
    </row>
    <row r="1388" spans="1:14" x14ac:dyDescent="0.3">
      <c r="A1388" s="3" t="s">
        <v>41</v>
      </c>
      <c r="B1388" s="3" t="s">
        <v>182</v>
      </c>
      <c r="C1388" s="8">
        <v>39.725000000000001</v>
      </c>
      <c r="D1388" s="25">
        <f t="shared" si="63"/>
        <v>39725</v>
      </c>
      <c r="E1388" s="8" t="str">
        <f t="shared" si="64"/>
        <v>Below 50k</v>
      </c>
      <c r="F1388" s="8">
        <v>6.8</v>
      </c>
      <c r="G1388" s="8">
        <v>110</v>
      </c>
      <c r="H1388" s="8" t="str">
        <f t="shared" si="65"/>
        <v>Between 101 to 200 HP</v>
      </c>
      <c r="I1388" s="8">
        <v>1592</v>
      </c>
      <c r="J1388" s="3" t="s">
        <v>491</v>
      </c>
      <c r="K1388" s="10">
        <v>10071</v>
      </c>
      <c r="L1388" s="10">
        <v>1322</v>
      </c>
      <c r="M1388" s="3">
        <v>429</v>
      </c>
      <c r="N1388" s="10">
        <v>11822</v>
      </c>
    </row>
    <row r="1389" spans="1:14" x14ac:dyDescent="0.3">
      <c r="A1389" s="3" t="s">
        <v>32</v>
      </c>
      <c r="B1389" s="3">
        <v>190</v>
      </c>
      <c r="C1389" s="8">
        <v>36.643266670000003</v>
      </c>
      <c r="D1389" s="25">
        <f t="shared" si="63"/>
        <v>36643.266670000005</v>
      </c>
      <c r="E1389" s="8" t="str">
        <f t="shared" si="64"/>
        <v>Below 50k</v>
      </c>
      <c r="F1389" s="8">
        <v>4.4666666670000001</v>
      </c>
      <c r="G1389" s="8">
        <v>88.733333329999994</v>
      </c>
      <c r="H1389" s="8" t="str">
        <f t="shared" si="65"/>
        <v>Between 51 to 100 HP</v>
      </c>
      <c r="I1389" s="8">
        <v>2284.1333330000002</v>
      </c>
      <c r="J1389" s="3" t="s">
        <v>491</v>
      </c>
      <c r="K1389" s="10">
        <v>8950</v>
      </c>
      <c r="L1389" s="10">
        <v>2131</v>
      </c>
      <c r="M1389" s="3">
        <v>614</v>
      </c>
      <c r="N1389" s="10">
        <v>11695</v>
      </c>
    </row>
    <row r="1390" spans="1:14" x14ac:dyDescent="0.3">
      <c r="A1390" s="3" t="s">
        <v>155</v>
      </c>
      <c r="B1390" s="3" t="s">
        <v>227</v>
      </c>
      <c r="C1390" s="8">
        <v>18.762857140000001</v>
      </c>
      <c r="D1390" s="25">
        <f t="shared" si="63"/>
        <v>18762.85714</v>
      </c>
      <c r="E1390" s="8" t="str">
        <f t="shared" si="64"/>
        <v>Below 50k</v>
      </c>
      <c r="F1390" s="8">
        <v>4.7142857139999998</v>
      </c>
      <c r="G1390" s="8">
        <v>80.428571430000005</v>
      </c>
      <c r="H1390" s="8" t="str">
        <f t="shared" si="65"/>
        <v>Between 51 to 100 HP</v>
      </c>
      <c r="I1390" s="8">
        <v>1612.9285709999999</v>
      </c>
      <c r="J1390" s="3" t="s">
        <v>491</v>
      </c>
      <c r="K1390" s="10">
        <v>7451</v>
      </c>
      <c r="L1390" s="10">
        <v>3553</v>
      </c>
      <c r="M1390" s="3">
        <v>526</v>
      </c>
      <c r="N1390" s="10">
        <v>11530</v>
      </c>
    </row>
    <row r="1391" spans="1:14" x14ac:dyDescent="0.3">
      <c r="A1391" s="3" t="s">
        <v>133</v>
      </c>
      <c r="B1391" s="3" t="s">
        <v>234</v>
      </c>
      <c r="C1391" s="8">
        <v>13.205299999999999</v>
      </c>
      <c r="D1391" s="25">
        <f t="shared" si="63"/>
        <v>13205.3</v>
      </c>
      <c r="E1391" s="8" t="str">
        <f t="shared" si="64"/>
        <v>Below 50k</v>
      </c>
      <c r="F1391" s="8">
        <v>6</v>
      </c>
      <c r="G1391" s="8">
        <v>35.799999999999997</v>
      </c>
      <c r="H1391" s="8" t="str">
        <f t="shared" si="65"/>
        <v>Below 50 HP</v>
      </c>
      <c r="I1391" s="8">
        <v>679</v>
      </c>
      <c r="J1391" s="3" t="s">
        <v>491</v>
      </c>
      <c r="K1391" s="10">
        <v>4959</v>
      </c>
      <c r="L1391" s="10">
        <v>5696</v>
      </c>
      <c r="M1391" s="3">
        <v>728</v>
      </c>
      <c r="N1391" s="10">
        <v>11383</v>
      </c>
    </row>
    <row r="1392" spans="1:14" x14ac:dyDescent="0.3">
      <c r="A1392" s="3" t="s">
        <v>53</v>
      </c>
      <c r="B1392" s="3" t="s">
        <v>247</v>
      </c>
      <c r="C1392" s="8">
        <v>20.37</v>
      </c>
      <c r="D1392" s="25">
        <f t="shared" si="63"/>
        <v>20370</v>
      </c>
      <c r="E1392" s="8" t="str">
        <f t="shared" si="64"/>
        <v>Below 50k</v>
      </c>
      <c r="F1392" s="8">
        <v>5.6428571429999996</v>
      </c>
      <c r="G1392" s="8">
        <v>74.214285709999999</v>
      </c>
      <c r="H1392" s="8" t="str">
        <f t="shared" si="65"/>
        <v>Between 51 to 100 HP</v>
      </c>
      <c r="I1392" s="8">
        <v>1324.357143</v>
      </c>
      <c r="J1392" s="3" t="s">
        <v>491</v>
      </c>
      <c r="K1392" s="10">
        <v>8080</v>
      </c>
      <c r="L1392" s="10">
        <v>2411</v>
      </c>
      <c r="M1392" s="3">
        <v>474</v>
      </c>
      <c r="N1392" s="10">
        <v>10965</v>
      </c>
    </row>
    <row r="1393" spans="1:14" x14ac:dyDescent="0.3">
      <c r="A1393" s="3" t="s">
        <v>32</v>
      </c>
      <c r="B1393" s="3">
        <v>300</v>
      </c>
      <c r="C1393" s="8">
        <v>62.395653850000002</v>
      </c>
      <c r="D1393" s="25">
        <f t="shared" si="63"/>
        <v>62395.653850000002</v>
      </c>
      <c r="E1393" s="8" t="str">
        <f t="shared" si="64"/>
        <v>Between 50K - 100k</v>
      </c>
      <c r="F1393" s="8">
        <v>4.384615385</v>
      </c>
      <c r="G1393" s="8">
        <v>135.5</v>
      </c>
      <c r="H1393" s="8" t="str">
        <f t="shared" si="65"/>
        <v>Between 101 to 200 HP</v>
      </c>
      <c r="I1393" s="8">
        <v>2972.3076919999999</v>
      </c>
      <c r="J1393" s="3" t="s">
        <v>491</v>
      </c>
      <c r="K1393" s="10">
        <v>8232</v>
      </c>
      <c r="L1393" s="10">
        <v>1800</v>
      </c>
      <c r="M1393" s="3">
        <v>575</v>
      </c>
      <c r="N1393" s="10">
        <v>10607</v>
      </c>
    </row>
    <row r="1394" spans="1:14" x14ac:dyDescent="0.3">
      <c r="A1394" s="3" t="s">
        <v>84</v>
      </c>
      <c r="B1394" s="3" t="s">
        <v>241</v>
      </c>
      <c r="C1394" s="8">
        <v>18.882333330000002</v>
      </c>
      <c r="D1394" s="25">
        <f t="shared" si="63"/>
        <v>18882.333330000001</v>
      </c>
      <c r="E1394" s="8" t="str">
        <f t="shared" si="64"/>
        <v>Below 50k</v>
      </c>
      <c r="F1394" s="8">
        <v>4.6666666670000003</v>
      </c>
      <c r="G1394" s="8">
        <v>74</v>
      </c>
      <c r="H1394" s="8" t="str">
        <f t="shared" si="65"/>
        <v>Between 51 to 100 HP</v>
      </c>
      <c r="I1394" s="8">
        <v>1523.333333</v>
      </c>
      <c r="J1394" s="3" t="s">
        <v>491</v>
      </c>
      <c r="K1394" s="10">
        <v>6122</v>
      </c>
      <c r="L1394" s="10">
        <v>3816</v>
      </c>
      <c r="M1394" s="3">
        <v>616</v>
      </c>
      <c r="N1394" s="10">
        <v>10554</v>
      </c>
    </row>
    <row r="1395" spans="1:14" x14ac:dyDescent="0.3">
      <c r="A1395" s="3" t="s">
        <v>91</v>
      </c>
      <c r="B1395" s="3" t="s">
        <v>209</v>
      </c>
      <c r="C1395" s="8">
        <v>58.469074069999998</v>
      </c>
      <c r="D1395" s="25">
        <f t="shared" si="63"/>
        <v>58469.074069999995</v>
      </c>
      <c r="E1395" s="8" t="str">
        <f t="shared" si="64"/>
        <v>Between 50K - 100k</v>
      </c>
      <c r="F1395" s="8">
        <v>6.4444444440000002</v>
      </c>
      <c r="G1395" s="8">
        <v>148.5185185</v>
      </c>
      <c r="H1395" s="8" t="str">
        <f t="shared" si="65"/>
        <v>Between 101 to 200 HP</v>
      </c>
      <c r="I1395" s="8">
        <v>2174.0370370000001</v>
      </c>
      <c r="J1395" s="3" t="s">
        <v>492</v>
      </c>
      <c r="K1395" s="10">
        <v>7462</v>
      </c>
      <c r="L1395" s="10">
        <v>2229</v>
      </c>
      <c r="M1395" s="3">
        <v>663</v>
      </c>
      <c r="N1395" s="10">
        <v>10354</v>
      </c>
    </row>
    <row r="1396" spans="1:14" x14ac:dyDescent="0.3">
      <c r="A1396" s="3" t="s">
        <v>30</v>
      </c>
      <c r="B1396" s="3" t="s">
        <v>199</v>
      </c>
      <c r="C1396" s="8">
        <v>17.31777778</v>
      </c>
      <c r="D1396" s="25">
        <f t="shared" si="63"/>
        <v>17317.77778</v>
      </c>
      <c r="E1396" s="8" t="str">
        <f t="shared" si="64"/>
        <v>Below 50k</v>
      </c>
      <c r="F1396" s="8">
        <v>3.6666666669999999</v>
      </c>
      <c r="G1396" s="8">
        <v>58.444444439999998</v>
      </c>
      <c r="H1396" s="8" t="str">
        <f t="shared" si="65"/>
        <v>Between 51 to 100 HP</v>
      </c>
      <c r="I1396" s="8">
        <v>1152.8888890000001</v>
      </c>
      <c r="J1396" s="3" t="s">
        <v>491</v>
      </c>
      <c r="K1396" s="10">
        <v>4165</v>
      </c>
      <c r="L1396" s="10">
        <v>5138</v>
      </c>
      <c r="M1396" s="3">
        <v>819</v>
      </c>
      <c r="N1396" s="10">
        <v>10122</v>
      </c>
    </row>
    <row r="1397" spans="1:14" x14ac:dyDescent="0.3">
      <c r="A1397" s="3" t="s">
        <v>19</v>
      </c>
      <c r="B1397" s="3" t="s">
        <v>213</v>
      </c>
      <c r="C1397" s="8">
        <v>114.8758333</v>
      </c>
      <c r="D1397" s="25">
        <f t="shared" si="63"/>
        <v>114875.8333</v>
      </c>
      <c r="E1397" s="8" t="str">
        <f t="shared" si="64"/>
        <v>Between 100k - 200k</v>
      </c>
      <c r="F1397" s="8">
        <v>8</v>
      </c>
      <c r="G1397" s="8">
        <v>235</v>
      </c>
      <c r="H1397" s="8" t="str">
        <f t="shared" si="65"/>
        <v>Between 201 to 300 HP</v>
      </c>
      <c r="I1397" s="8">
        <v>2979</v>
      </c>
      <c r="J1397" s="3" t="s">
        <v>491</v>
      </c>
      <c r="K1397" s="10">
        <v>8186</v>
      </c>
      <c r="L1397" s="10">
        <v>1433</v>
      </c>
      <c r="M1397" s="3">
        <v>448</v>
      </c>
      <c r="N1397" s="10">
        <v>10067</v>
      </c>
    </row>
    <row r="1398" spans="1:14" x14ac:dyDescent="0.3">
      <c r="A1398" s="3" t="s">
        <v>137</v>
      </c>
      <c r="B1398" s="3" t="s">
        <v>212</v>
      </c>
      <c r="C1398" s="8">
        <v>158.976</v>
      </c>
      <c r="D1398" s="25">
        <f t="shared" si="63"/>
        <v>158976</v>
      </c>
      <c r="E1398" s="8" t="str">
        <f t="shared" si="64"/>
        <v>Between 100k - 200k</v>
      </c>
      <c r="F1398" s="8">
        <v>8</v>
      </c>
      <c r="G1398" s="8">
        <v>326</v>
      </c>
      <c r="H1398" s="8" t="str">
        <f t="shared" si="65"/>
        <v>Between 301 to 400 HP</v>
      </c>
      <c r="I1398" s="8">
        <v>3295</v>
      </c>
      <c r="J1398" s="3" t="s">
        <v>491</v>
      </c>
      <c r="K1398" s="10">
        <v>7026</v>
      </c>
      <c r="L1398" s="10">
        <v>2487</v>
      </c>
      <c r="M1398" s="3">
        <v>503</v>
      </c>
      <c r="N1398" s="10">
        <v>10016</v>
      </c>
    </row>
    <row r="1399" spans="1:14" x14ac:dyDescent="0.3">
      <c r="A1399" s="3" t="s">
        <v>11</v>
      </c>
      <c r="B1399" s="3" t="s">
        <v>281</v>
      </c>
      <c r="C1399" s="8">
        <v>29.151</v>
      </c>
      <c r="D1399" s="25">
        <f t="shared" si="63"/>
        <v>29151</v>
      </c>
      <c r="E1399" s="8" t="str">
        <f t="shared" si="64"/>
        <v>Below 50k</v>
      </c>
      <c r="F1399" s="8">
        <v>5</v>
      </c>
      <c r="G1399" s="8">
        <v>89</v>
      </c>
      <c r="H1399" s="8" t="str">
        <f t="shared" si="65"/>
        <v>Between 51 to 100 HP</v>
      </c>
      <c r="I1399" s="8">
        <v>2526.5</v>
      </c>
      <c r="J1399" s="3" t="s">
        <v>491</v>
      </c>
      <c r="K1399" s="10">
        <v>7175</v>
      </c>
      <c r="L1399" s="10">
        <v>2225</v>
      </c>
      <c r="M1399" s="3">
        <v>407</v>
      </c>
      <c r="N1399" s="10">
        <v>9807</v>
      </c>
    </row>
    <row r="1400" spans="1:14" x14ac:dyDescent="0.3">
      <c r="A1400" s="3" t="s">
        <v>32</v>
      </c>
      <c r="B1400" s="3" t="s">
        <v>229</v>
      </c>
      <c r="C1400" s="8">
        <v>42.5595</v>
      </c>
      <c r="D1400" s="25">
        <f t="shared" si="63"/>
        <v>42559.5</v>
      </c>
      <c r="E1400" s="8" t="str">
        <f t="shared" si="64"/>
        <v>Below 50k</v>
      </c>
      <c r="F1400" s="8">
        <v>6.1666666670000003</v>
      </c>
      <c r="G1400" s="8">
        <v>131.66666670000001</v>
      </c>
      <c r="H1400" s="8" t="str">
        <f t="shared" si="65"/>
        <v>Between 101 to 200 HP</v>
      </c>
      <c r="I1400" s="8">
        <v>2313.666667</v>
      </c>
      <c r="J1400" s="3" t="s">
        <v>491</v>
      </c>
      <c r="K1400" s="10">
        <v>4854</v>
      </c>
      <c r="L1400" s="10">
        <v>4415</v>
      </c>
      <c r="M1400" s="3">
        <v>456</v>
      </c>
      <c r="N1400" s="10">
        <v>9725</v>
      </c>
    </row>
    <row r="1401" spans="1:14" x14ac:dyDescent="0.3">
      <c r="A1401" s="3" t="s">
        <v>34</v>
      </c>
      <c r="B1401" s="3">
        <v>80</v>
      </c>
      <c r="C1401" s="8">
        <v>27.09825</v>
      </c>
      <c r="D1401" s="25">
        <f t="shared" si="63"/>
        <v>27098.25</v>
      </c>
      <c r="E1401" s="8" t="str">
        <f t="shared" si="64"/>
        <v>Below 50k</v>
      </c>
      <c r="F1401" s="8">
        <v>4.6666666670000003</v>
      </c>
      <c r="G1401" s="8">
        <v>91.75</v>
      </c>
      <c r="H1401" s="8" t="str">
        <f t="shared" si="65"/>
        <v>Between 51 to 100 HP</v>
      </c>
      <c r="I1401" s="8">
        <v>2247.333333</v>
      </c>
      <c r="J1401" s="3" t="s">
        <v>491</v>
      </c>
      <c r="K1401" s="10">
        <v>7334</v>
      </c>
      <c r="L1401" s="10">
        <v>1714</v>
      </c>
      <c r="M1401" s="3">
        <v>401</v>
      </c>
      <c r="N1401" s="10">
        <v>9449</v>
      </c>
    </row>
    <row r="1402" spans="1:14" x14ac:dyDescent="0.3">
      <c r="A1402" s="3" t="s">
        <v>11</v>
      </c>
      <c r="B1402" s="3" t="s">
        <v>287</v>
      </c>
      <c r="C1402" s="8">
        <v>32.117666669999998</v>
      </c>
      <c r="D1402" s="25">
        <f t="shared" si="63"/>
        <v>32117.666669999999</v>
      </c>
      <c r="E1402" s="8" t="str">
        <f t="shared" si="64"/>
        <v>Below 50k</v>
      </c>
      <c r="F1402" s="8">
        <v>4.6666666670000003</v>
      </c>
      <c r="G1402" s="8">
        <v>115.33333330000001</v>
      </c>
      <c r="H1402" s="8" t="str">
        <f t="shared" si="65"/>
        <v>Between 101 to 200 HP</v>
      </c>
      <c r="I1402" s="8">
        <v>2362</v>
      </c>
      <c r="J1402" s="3" t="s">
        <v>491</v>
      </c>
      <c r="K1402" s="10">
        <v>6995</v>
      </c>
      <c r="L1402" s="10">
        <v>2007</v>
      </c>
      <c r="M1402" s="3">
        <v>419</v>
      </c>
      <c r="N1402" s="10">
        <v>9421</v>
      </c>
    </row>
    <row r="1403" spans="1:14" x14ac:dyDescent="0.3">
      <c r="A1403" s="3" t="s">
        <v>119</v>
      </c>
      <c r="B1403" s="3" t="s">
        <v>216</v>
      </c>
      <c r="C1403" s="8">
        <v>37.446666669999999</v>
      </c>
      <c r="D1403" s="25">
        <f t="shared" si="63"/>
        <v>37446.666669999999</v>
      </c>
      <c r="E1403" s="8" t="str">
        <f t="shared" si="64"/>
        <v>Below 50k</v>
      </c>
      <c r="F1403" s="8">
        <v>2.611111111</v>
      </c>
      <c r="G1403" s="8">
        <v>120.33333330000001</v>
      </c>
      <c r="H1403" s="8" t="str">
        <f t="shared" si="65"/>
        <v>Between 101 to 200 HP</v>
      </c>
      <c r="I1403" s="8">
        <v>2085.0555559999998</v>
      </c>
      <c r="J1403" s="3" t="s">
        <v>491</v>
      </c>
      <c r="K1403" s="10">
        <v>5878</v>
      </c>
      <c r="L1403" s="10">
        <v>2673</v>
      </c>
      <c r="M1403" s="3">
        <v>422</v>
      </c>
      <c r="N1403" s="10">
        <v>8973</v>
      </c>
    </row>
    <row r="1404" spans="1:14" x14ac:dyDescent="0.3">
      <c r="A1404" s="3" t="s">
        <v>34</v>
      </c>
      <c r="B1404" s="3" t="s">
        <v>238</v>
      </c>
      <c r="C1404" s="8">
        <v>116.545</v>
      </c>
      <c r="D1404" s="25">
        <f t="shared" si="63"/>
        <v>116545</v>
      </c>
      <c r="E1404" s="8" t="str">
        <f t="shared" si="64"/>
        <v>Between 100k - 200k</v>
      </c>
      <c r="F1404" s="8">
        <v>8</v>
      </c>
      <c r="G1404" s="8">
        <v>230</v>
      </c>
      <c r="H1404" s="8" t="str">
        <f t="shared" si="65"/>
        <v>Between 201 to 300 HP</v>
      </c>
      <c r="I1404" s="8">
        <v>2981</v>
      </c>
      <c r="J1404" s="3" t="s">
        <v>491</v>
      </c>
      <c r="K1404" s="10">
        <v>7833</v>
      </c>
      <c r="L1404" s="10">
        <v>659</v>
      </c>
      <c r="M1404" s="3">
        <v>457</v>
      </c>
      <c r="N1404" s="10">
        <v>8949</v>
      </c>
    </row>
    <row r="1405" spans="1:14" x14ac:dyDescent="0.3">
      <c r="A1405" s="3" t="s">
        <v>39</v>
      </c>
      <c r="B1405" s="3" t="s">
        <v>254</v>
      </c>
      <c r="C1405" s="8">
        <v>45.591250000000002</v>
      </c>
      <c r="D1405" s="25">
        <f t="shared" si="63"/>
        <v>45591.25</v>
      </c>
      <c r="E1405" s="8" t="str">
        <f t="shared" si="64"/>
        <v>Below 50k</v>
      </c>
      <c r="F1405" s="8">
        <v>5.25</v>
      </c>
      <c r="G1405" s="8">
        <v>104.16666669999999</v>
      </c>
      <c r="H1405" s="8" t="str">
        <f t="shared" si="65"/>
        <v>Between 101 to 200 HP</v>
      </c>
      <c r="I1405" s="8">
        <v>2027.833333</v>
      </c>
      <c r="J1405" s="3" t="s">
        <v>491</v>
      </c>
      <c r="K1405" s="10">
        <v>5454</v>
      </c>
      <c r="L1405" s="10">
        <v>2896</v>
      </c>
      <c r="M1405" s="3">
        <v>448</v>
      </c>
      <c r="N1405" s="10">
        <v>8798</v>
      </c>
    </row>
    <row r="1406" spans="1:14" x14ac:dyDescent="0.3">
      <c r="A1406" s="3" t="s">
        <v>22</v>
      </c>
      <c r="B1406" s="3">
        <v>807</v>
      </c>
      <c r="C1406" s="8">
        <v>45.763076920000003</v>
      </c>
      <c r="D1406" s="25">
        <f t="shared" si="63"/>
        <v>45763.076920000007</v>
      </c>
      <c r="E1406" s="8" t="str">
        <f t="shared" si="64"/>
        <v>Below 50k</v>
      </c>
      <c r="F1406" s="8">
        <v>5.307692308</v>
      </c>
      <c r="G1406" s="8">
        <v>109.0769231</v>
      </c>
      <c r="H1406" s="8" t="str">
        <f t="shared" si="65"/>
        <v>Between 101 to 200 HP</v>
      </c>
      <c r="I1406" s="8">
        <v>2053</v>
      </c>
      <c r="J1406" s="3" t="s">
        <v>492</v>
      </c>
      <c r="K1406" s="10">
        <v>5516</v>
      </c>
      <c r="L1406" s="10">
        <v>2751</v>
      </c>
      <c r="M1406" s="3">
        <v>492</v>
      </c>
      <c r="N1406" s="10">
        <v>8759</v>
      </c>
    </row>
    <row r="1407" spans="1:14" x14ac:dyDescent="0.3">
      <c r="A1407" s="3" t="s">
        <v>41</v>
      </c>
      <c r="B1407" s="3" t="s">
        <v>204</v>
      </c>
      <c r="C1407" s="8">
        <v>20.922499999999999</v>
      </c>
      <c r="D1407" s="25">
        <f t="shared" si="63"/>
        <v>20922.5</v>
      </c>
      <c r="E1407" s="8" t="str">
        <f t="shared" si="64"/>
        <v>Below 50k</v>
      </c>
      <c r="F1407" s="8">
        <v>5.375</v>
      </c>
      <c r="G1407" s="8">
        <v>68.875</v>
      </c>
      <c r="H1407" s="8" t="str">
        <f t="shared" si="65"/>
        <v>Between 51 to 100 HP</v>
      </c>
      <c r="I1407" s="8">
        <v>1272.4375</v>
      </c>
      <c r="J1407" s="3" t="s">
        <v>491</v>
      </c>
      <c r="K1407" s="10">
        <v>5196</v>
      </c>
      <c r="L1407" s="10">
        <v>3020</v>
      </c>
      <c r="M1407" s="3">
        <v>417</v>
      </c>
      <c r="N1407" s="10">
        <v>8633</v>
      </c>
    </row>
    <row r="1408" spans="1:14" x14ac:dyDescent="0.3">
      <c r="A1408" s="3" t="s">
        <v>77</v>
      </c>
      <c r="B1408" s="3" t="s">
        <v>403</v>
      </c>
      <c r="C1408" s="8">
        <v>171.1333333</v>
      </c>
      <c r="D1408" s="25">
        <f t="shared" si="63"/>
        <v>171133.3333</v>
      </c>
      <c r="E1408" s="8" t="str">
        <f t="shared" si="64"/>
        <v>Between 100k - 200k</v>
      </c>
      <c r="F1408" s="8">
        <v>6</v>
      </c>
      <c r="G1408" s="8">
        <v>375</v>
      </c>
      <c r="H1408" s="8" t="str">
        <f t="shared" si="65"/>
        <v>Between 301 to 400 HP</v>
      </c>
      <c r="I1408" s="8">
        <v>5000</v>
      </c>
      <c r="J1408" s="3" t="s">
        <v>491</v>
      </c>
      <c r="K1408" s="10">
        <v>7223</v>
      </c>
      <c r="L1408" s="10">
        <v>911</v>
      </c>
      <c r="M1408" s="3">
        <v>390</v>
      </c>
      <c r="N1408" s="10">
        <v>8524</v>
      </c>
    </row>
    <row r="1409" spans="1:14" x14ac:dyDescent="0.3">
      <c r="A1409" s="3" t="s">
        <v>70</v>
      </c>
      <c r="B1409" s="3" t="s">
        <v>269</v>
      </c>
      <c r="C1409" s="8">
        <v>30.352</v>
      </c>
      <c r="D1409" s="25">
        <f t="shared" si="63"/>
        <v>30352</v>
      </c>
      <c r="E1409" s="8" t="str">
        <f t="shared" si="64"/>
        <v>Below 50k</v>
      </c>
      <c r="F1409" s="8">
        <v>4.4000000000000004</v>
      </c>
      <c r="G1409" s="8">
        <v>99</v>
      </c>
      <c r="H1409" s="8" t="str">
        <f t="shared" si="65"/>
        <v>Between 51 to 100 HP</v>
      </c>
      <c r="I1409" s="8">
        <v>2117.6</v>
      </c>
      <c r="J1409" s="3" t="s">
        <v>491</v>
      </c>
      <c r="K1409" s="10">
        <v>5282</v>
      </c>
      <c r="L1409" s="10">
        <v>2667</v>
      </c>
      <c r="M1409" s="3">
        <v>409</v>
      </c>
      <c r="N1409" s="10">
        <v>8358</v>
      </c>
    </row>
    <row r="1410" spans="1:14" x14ac:dyDescent="0.3">
      <c r="A1410" s="3" t="s">
        <v>81</v>
      </c>
      <c r="B1410" s="3" t="s">
        <v>267</v>
      </c>
      <c r="C1410" s="8">
        <v>14.775399999999999</v>
      </c>
      <c r="D1410" s="25">
        <f t="shared" si="63"/>
        <v>14775.4</v>
      </c>
      <c r="E1410" s="8" t="str">
        <f t="shared" si="64"/>
        <v>Below 50k</v>
      </c>
      <c r="F1410" s="8">
        <v>4.8</v>
      </c>
      <c r="G1410" s="8">
        <v>51.4</v>
      </c>
      <c r="H1410" s="8" t="str">
        <f t="shared" si="65"/>
        <v>Between 51 to 100 HP</v>
      </c>
      <c r="I1410" s="8">
        <v>1428.4</v>
      </c>
      <c r="J1410" s="3" t="s">
        <v>491</v>
      </c>
      <c r="K1410" s="10">
        <v>3849</v>
      </c>
      <c r="L1410" s="10">
        <v>3955</v>
      </c>
      <c r="M1410" s="3">
        <v>505</v>
      </c>
      <c r="N1410" s="10">
        <v>8309</v>
      </c>
    </row>
    <row r="1411" spans="1:14" x14ac:dyDescent="0.3">
      <c r="A1411" s="3" t="s">
        <v>81</v>
      </c>
      <c r="B1411" s="3" t="s">
        <v>272</v>
      </c>
      <c r="C1411" s="8">
        <v>23.224090910000001</v>
      </c>
      <c r="D1411" s="25">
        <f t="shared" ref="D1411:D1474" si="66">C1411*1000</f>
        <v>23224.090910000003</v>
      </c>
      <c r="E1411" s="8" t="str">
        <f t="shared" ref="E1411:E1474" si="67">IF(C1411 &lt; 50, "Below 50k",
    IF(C1411 &lt;= 100, "Between 50K - 100k",
        IF(C1411 &lt;= 200, "Between 100k - 200k",
            "Beyond 200k")))</f>
        <v>Below 50k</v>
      </c>
      <c r="F1411" s="8">
        <v>4.9090909089999997</v>
      </c>
      <c r="G1411" s="8">
        <v>82</v>
      </c>
      <c r="H1411" s="8" t="str">
        <f t="shared" ref="H1411:H1474" si="68">IF(G1411 &lt;= 50, "Below 50 HP",
    IF(G1411 &lt;= 100, "Between 51 to 100 HP",
        IF(G1411 &lt;= 200, "Between 101 to 200 HP",
            IF(G1411 &lt;= 300, "Between 201 to 300 HP",
                IF(G1411 &lt;= 400, "Between 301 to 400 HP",
                    IF(G1411 &lt;= 450, "Between 401 to 450 HP",
                        "Beyond 450 HP"))))))</f>
        <v>Between 51 to 100 HP</v>
      </c>
      <c r="I1411" s="8">
        <v>1938</v>
      </c>
      <c r="J1411" s="3" t="s">
        <v>491</v>
      </c>
      <c r="K1411" s="10">
        <v>5031</v>
      </c>
      <c r="L1411" s="10">
        <v>2759</v>
      </c>
      <c r="M1411" s="3">
        <v>417</v>
      </c>
      <c r="N1411" s="10">
        <v>8207</v>
      </c>
    </row>
    <row r="1412" spans="1:14" x14ac:dyDescent="0.3">
      <c r="A1412" s="3" t="s">
        <v>133</v>
      </c>
      <c r="B1412" s="3" t="s">
        <v>253</v>
      </c>
      <c r="C1412" s="8">
        <v>24.673999999999999</v>
      </c>
      <c r="D1412" s="25">
        <f t="shared" si="66"/>
        <v>24674</v>
      </c>
      <c r="E1412" s="8" t="str">
        <f t="shared" si="67"/>
        <v>Below 50k</v>
      </c>
      <c r="F1412" s="8">
        <v>0</v>
      </c>
      <c r="G1412" s="8">
        <v>60</v>
      </c>
      <c r="H1412" s="8" t="str">
        <f t="shared" si="68"/>
        <v>Between 51 to 100 HP</v>
      </c>
      <c r="I1412" s="8">
        <v>160</v>
      </c>
      <c r="J1412" s="3" t="s">
        <v>493</v>
      </c>
      <c r="K1412" s="10">
        <v>3243</v>
      </c>
      <c r="L1412" s="10">
        <v>4401</v>
      </c>
      <c r="M1412" s="3">
        <v>543</v>
      </c>
      <c r="N1412" s="10">
        <v>8187</v>
      </c>
    </row>
    <row r="1413" spans="1:14" x14ac:dyDescent="0.3">
      <c r="A1413" s="3" t="s">
        <v>59</v>
      </c>
      <c r="B1413" s="3" t="s">
        <v>335</v>
      </c>
      <c r="C1413" s="8">
        <v>7.7119999999999997</v>
      </c>
      <c r="D1413" s="25">
        <f t="shared" si="66"/>
        <v>7712</v>
      </c>
      <c r="E1413" s="8" t="str">
        <f t="shared" si="67"/>
        <v>Below 50k</v>
      </c>
      <c r="F1413" s="8">
        <v>5</v>
      </c>
      <c r="G1413" s="8">
        <v>29</v>
      </c>
      <c r="H1413" s="8" t="str">
        <f t="shared" si="68"/>
        <v>Below 50 HP</v>
      </c>
      <c r="I1413" s="8">
        <v>899</v>
      </c>
      <c r="J1413" s="3" t="s">
        <v>491</v>
      </c>
      <c r="K1413" s="10">
        <v>3931</v>
      </c>
      <c r="L1413" s="10">
        <v>3835</v>
      </c>
      <c r="M1413" s="3">
        <v>404</v>
      </c>
      <c r="N1413" s="10">
        <v>8170</v>
      </c>
    </row>
    <row r="1414" spans="1:14" x14ac:dyDescent="0.3">
      <c r="A1414" s="3" t="s">
        <v>149</v>
      </c>
      <c r="B1414" s="3" t="s">
        <v>307</v>
      </c>
      <c r="C1414" s="8">
        <v>19.717833330000001</v>
      </c>
      <c r="D1414" s="25">
        <f t="shared" si="66"/>
        <v>19717.833330000001</v>
      </c>
      <c r="E1414" s="8" t="str">
        <f t="shared" si="67"/>
        <v>Below 50k</v>
      </c>
      <c r="F1414" s="8">
        <v>4</v>
      </c>
      <c r="G1414" s="8">
        <v>98</v>
      </c>
      <c r="H1414" s="8" t="str">
        <f t="shared" si="68"/>
        <v>Between 51 to 100 HP</v>
      </c>
      <c r="I1414" s="8">
        <v>1995</v>
      </c>
      <c r="J1414" s="3" t="s">
        <v>491</v>
      </c>
      <c r="K1414" s="10">
        <v>5039</v>
      </c>
      <c r="L1414" s="10">
        <v>2560</v>
      </c>
      <c r="M1414" s="3">
        <v>518</v>
      </c>
      <c r="N1414" s="10">
        <v>8117</v>
      </c>
    </row>
    <row r="1415" spans="1:14" x14ac:dyDescent="0.3">
      <c r="A1415" s="3" t="s">
        <v>11</v>
      </c>
      <c r="B1415" s="3" t="s">
        <v>305</v>
      </c>
      <c r="C1415" s="8">
        <v>18.295562499999999</v>
      </c>
      <c r="D1415" s="25">
        <f t="shared" si="66"/>
        <v>18295.5625</v>
      </c>
      <c r="E1415" s="8" t="str">
        <f t="shared" si="67"/>
        <v>Below 50k</v>
      </c>
      <c r="F1415" s="8">
        <v>4.875</v>
      </c>
      <c r="G1415" s="8">
        <v>70.25</v>
      </c>
      <c r="H1415" s="8" t="str">
        <f t="shared" si="68"/>
        <v>Between 51 to 100 HP</v>
      </c>
      <c r="I1415" s="8">
        <v>1836.5</v>
      </c>
      <c r="J1415" s="3" t="s">
        <v>491</v>
      </c>
      <c r="K1415" s="10">
        <v>6957</v>
      </c>
      <c r="L1415" s="10">
        <v>945</v>
      </c>
      <c r="M1415" s="3">
        <v>198</v>
      </c>
      <c r="N1415" s="10">
        <v>8100</v>
      </c>
    </row>
    <row r="1416" spans="1:14" x14ac:dyDescent="0.3">
      <c r="A1416" s="3" t="s">
        <v>91</v>
      </c>
      <c r="B1416" s="3">
        <v>440</v>
      </c>
      <c r="C1416" s="8">
        <v>20.278962960000001</v>
      </c>
      <c r="D1416" s="25">
        <f t="shared" si="66"/>
        <v>20278.962960000001</v>
      </c>
      <c r="E1416" s="8" t="str">
        <f t="shared" si="67"/>
        <v>Below 50k</v>
      </c>
      <c r="F1416" s="8">
        <v>4.1111111109999996</v>
      </c>
      <c r="G1416" s="8">
        <v>72.851851850000003</v>
      </c>
      <c r="H1416" s="8" t="str">
        <f t="shared" si="68"/>
        <v>Between 51 to 100 HP</v>
      </c>
      <c r="I1416" s="8">
        <v>1832.8888890000001</v>
      </c>
      <c r="J1416" s="3" t="s">
        <v>491</v>
      </c>
      <c r="K1416" s="10">
        <v>5159</v>
      </c>
      <c r="L1416" s="10">
        <v>2309</v>
      </c>
      <c r="M1416" s="3">
        <v>406</v>
      </c>
      <c r="N1416" s="10">
        <v>7874</v>
      </c>
    </row>
    <row r="1417" spans="1:14" x14ac:dyDescent="0.3">
      <c r="A1417" s="3" t="s">
        <v>24</v>
      </c>
      <c r="B1417" s="3" t="s">
        <v>217</v>
      </c>
      <c r="C1417" s="8">
        <v>9.4656666670000007</v>
      </c>
      <c r="D1417" s="25">
        <f t="shared" si="66"/>
        <v>9465.6666670000013</v>
      </c>
      <c r="E1417" s="8" t="str">
        <f t="shared" si="67"/>
        <v>Below 50k</v>
      </c>
      <c r="F1417" s="8">
        <v>4.6666666670000003</v>
      </c>
      <c r="G1417" s="8">
        <v>50</v>
      </c>
      <c r="H1417" s="8" t="str">
        <f t="shared" si="68"/>
        <v>Below 50 HP</v>
      </c>
      <c r="I1417" s="8">
        <v>996</v>
      </c>
      <c r="J1417" s="3" t="s">
        <v>491</v>
      </c>
      <c r="K1417" s="10">
        <v>2938</v>
      </c>
      <c r="L1417" s="10">
        <v>4434</v>
      </c>
      <c r="M1417" s="3">
        <v>321</v>
      </c>
      <c r="N1417" s="10">
        <v>7693</v>
      </c>
    </row>
    <row r="1418" spans="1:14" x14ac:dyDescent="0.3">
      <c r="A1418" s="3" t="s">
        <v>106</v>
      </c>
      <c r="B1418" s="3" t="s">
        <v>283</v>
      </c>
      <c r="C1418" s="8">
        <v>11.74</v>
      </c>
      <c r="D1418" s="25">
        <f t="shared" si="66"/>
        <v>11740</v>
      </c>
      <c r="E1418" s="8" t="str">
        <f t="shared" si="67"/>
        <v>Below 50k</v>
      </c>
      <c r="F1418" s="8">
        <v>5</v>
      </c>
      <c r="G1418" s="8">
        <v>63</v>
      </c>
      <c r="H1418" s="8" t="str">
        <f t="shared" si="68"/>
        <v>Between 51 to 100 HP</v>
      </c>
      <c r="I1418" s="8">
        <v>1405</v>
      </c>
      <c r="J1418" s="3" t="s">
        <v>491</v>
      </c>
      <c r="K1418" s="10">
        <v>3154</v>
      </c>
      <c r="L1418" s="10">
        <v>3826</v>
      </c>
      <c r="M1418" s="3">
        <v>538</v>
      </c>
      <c r="N1418" s="10">
        <v>7518</v>
      </c>
    </row>
    <row r="1419" spans="1:14" x14ac:dyDescent="0.3">
      <c r="A1419" s="3" t="s">
        <v>24</v>
      </c>
      <c r="B1419" s="3" t="s">
        <v>245</v>
      </c>
      <c r="C1419" s="8">
        <v>60.955199999999998</v>
      </c>
      <c r="D1419" s="25">
        <f t="shared" si="66"/>
        <v>60955.199999999997</v>
      </c>
      <c r="E1419" s="8" t="str">
        <f t="shared" si="67"/>
        <v>Between 50K - 100k</v>
      </c>
      <c r="F1419" s="8">
        <v>5.5</v>
      </c>
      <c r="G1419" s="8">
        <v>146</v>
      </c>
      <c r="H1419" s="8" t="str">
        <f t="shared" si="68"/>
        <v>Between 101 to 200 HP</v>
      </c>
      <c r="I1419" s="8">
        <v>2588.6</v>
      </c>
      <c r="J1419" s="3" t="s">
        <v>492</v>
      </c>
      <c r="K1419" s="10">
        <v>5387</v>
      </c>
      <c r="L1419" s="10">
        <v>1838</v>
      </c>
      <c r="M1419" s="3">
        <v>258</v>
      </c>
      <c r="N1419" s="10">
        <v>7483</v>
      </c>
    </row>
    <row r="1420" spans="1:14" x14ac:dyDescent="0.3">
      <c r="A1420" s="3" t="s">
        <v>242</v>
      </c>
      <c r="B1420" s="3" t="s">
        <v>243</v>
      </c>
      <c r="C1420" s="8">
        <v>285.24700000000001</v>
      </c>
      <c r="D1420" s="25">
        <f t="shared" si="66"/>
        <v>285247</v>
      </c>
      <c r="E1420" s="8" t="str">
        <f t="shared" si="67"/>
        <v>Beyond 200k</v>
      </c>
      <c r="F1420" s="8">
        <v>7.2</v>
      </c>
      <c r="G1420" s="8">
        <v>428.2</v>
      </c>
      <c r="H1420" s="8" t="str">
        <f t="shared" si="68"/>
        <v>Between 401 to 450 HP</v>
      </c>
      <c r="I1420" s="8">
        <v>5577.8</v>
      </c>
      <c r="J1420" s="3" t="s">
        <v>491</v>
      </c>
      <c r="K1420" s="10">
        <v>6279</v>
      </c>
      <c r="L1420" s="10">
        <v>780</v>
      </c>
      <c r="M1420" s="3">
        <v>340</v>
      </c>
      <c r="N1420" s="10">
        <v>7399</v>
      </c>
    </row>
    <row r="1421" spans="1:14" x14ac:dyDescent="0.3">
      <c r="A1421" s="3" t="s">
        <v>59</v>
      </c>
      <c r="B1421" s="3" t="s">
        <v>359</v>
      </c>
      <c r="C1421" s="8">
        <v>20.124187500000001</v>
      </c>
      <c r="D1421" s="25">
        <f t="shared" si="66"/>
        <v>20124.1875</v>
      </c>
      <c r="E1421" s="8" t="str">
        <f t="shared" si="67"/>
        <v>Below 50k</v>
      </c>
      <c r="F1421" s="8">
        <v>4.875</v>
      </c>
      <c r="G1421" s="8">
        <v>79.875</v>
      </c>
      <c r="H1421" s="8" t="str">
        <f t="shared" si="68"/>
        <v>Between 51 to 100 HP</v>
      </c>
      <c r="I1421" s="8">
        <v>1836.875</v>
      </c>
      <c r="J1421" s="3" t="s">
        <v>491</v>
      </c>
      <c r="K1421" s="10">
        <v>5293</v>
      </c>
      <c r="L1421" s="10">
        <v>1702</v>
      </c>
      <c r="M1421" s="3">
        <v>358</v>
      </c>
      <c r="N1421" s="10">
        <v>7353</v>
      </c>
    </row>
    <row r="1422" spans="1:14" x14ac:dyDescent="0.3">
      <c r="A1422" s="3" t="s">
        <v>26</v>
      </c>
      <c r="B1422" s="3" t="s">
        <v>268</v>
      </c>
      <c r="C1422" s="8">
        <v>55.25</v>
      </c>
      <c r="D1422" s="25">
        <f t="shared" si="66"/>
        <v>55250</v>
      </c>
      <c r="E1422" s="8" t="str">
        <f t="shared" si="67"/>
        <v>Between 50K - 100k</v>
      </c>
      <c r="F1422" s="8">
        <v>6</v>
      </c>
      <c r="G1422" s="8">
        <v>177</v>
      </c>
      <c r="H1422" s="8" t="str">
        <f t="shared" si="68"/>
        <v>Between 101 to 200 HP</v>
      </c>
      <c r="I1422" s="8">
        <v>1997</v>
      </c>
      <c r="J1422" s="3" t="s">
        <v>491</v>
      </c>
      <c r="K1422" s="10">
        <v>5431</v>
      </c>
      <c r="L1422" s="10">
        <v>1543</v>
      </c>
      <c r="M1422" s="3">
        <v>377</v>
      </c>
      <c r="N1422" s="10">
        <v>7351</v>
      </c>
    </row>
    <row r="1423" spans="1:14" x14ac:dyDescent="0.3">
      <c r="A1423" s="3" t="s">
        <v>70</v>
      </c>
      <c r="B1423" s="3" t="s">
        <v>338</v>
      </c>
      <c r="C1423" s="8">
        <v>16.445499999999999</v>
      </c>
      <c r="D1423" s="25">
        <f t="shared" si="66"/>
        <v>16445.5</v>
      </c>
      <c r="E1423" s="8" t="str">
        <f t="shared" si="67"/>
        <v>Below 50k</v>
      </c>
      <c r="F1423" s="8">
        <v>4.6666666670000003</v>
      </c>
      <c r="G1423" s="8">
        <v>78</v>
      </c>
      <c r="H1423" s="8" t="str">
        <f t="shared" si="68"/>
        <v>Between 51 to 100 HP</v>
      </c>
      <c r="I1423" s="8">
        <v>1741</v>
      </c>
      <c r="J1423" s="3" t="s">
        <v>491</v>
      </c>
      <c r="K1423" s="10">
        <v>4720</v>
      </c>
      <c r="L1423" s="10">
        <v>2119</v>
      </c>
      <c r="M1423" s="3">
        <v>341</v>
      </c>
      <c r="N1423" s="10">
        <v>7180</v>
      </c>
    </row>
    <row r="1424" spans="1:14" x14ac:dyDescent="0.3">
      <c r="A1424" s="3" t="s">
        <v>67</v>
      </c>
      <c r="B1424" s="3">
        <v>9000</v>
      </c>
      <c r="C1424" s="8">
        <v>41.616</v>
      </c>
      <c r="D1424" s="25">
        <f t="shared" si="66"/>
        <v>41616</v>
      </c>
      <c r="E1424" s="8" t="str">
        <f t="shared" si="67"/>
        <v>Below 50k</v>
      </c>
      <c r="F1424" s="8">
        <v>4.5999999999999996</v>
      </c>
      <c r="G1424" s="8">
        <v>125.36</v>
      </c>
      <c r="H1424" s="8" t="str">
        <f t="shared" si="68"/>
        <v>Between 101 to 200 HP</v>
      </c>
      <c r="I1424" s="8">
        <v>2336.52</v>
      </c>
      <c r="J1424" s="3" t="s">
        <v>491</v>
      </c>
      <c r="K1424" s="10">
        <v>5668</v>
      </c>
      <c r="L1424" s="10">
        <v>1105</v>
      </c>
      <c r="M1424" s="3">
        <v>401</v>
      </c>
      <c r="N1424" s="10">
        <v>7174</v>
      </c>
    </row>
    <row r="1425" spans="1:14" x14ac:dyDescent="0.3">
      <c r="A1425" s="3" t="s">
        <v>155</v>
      </c>
      <c r="B1425" s="3" t="s">
        <v>208</v>
      </c>
      <c r="C1425" s="8">
        <v>18.614999999999998</v>
      </c>
      <c r="D1425" s="25">
        <f t="shared" si="66"/>
        <v>18615</v>
      </c>
      <c r="E1425" s="8" t="str">
        <f t="shared" si="67"/>
        <v>Below 50k</v>
      </c>
      <c r="F1425" s="8">
        <v>5.2</v>
      </c>
      <c r="G1425" s="8">
        <v>69.599999999999994</v>
      </c>
      <c r="H1425" s="8" t="str">
        <f t="shared" si="68"/>
        <v>Between 51 to 100 HP</v>
      </c>
      <c r="I1425" s="8">
        <v>1330.4</v>
      </c>
      <c r="J1425" s="3" t="s">
        <v>491</v>
      </c>
      <c r="K1425" s="10">
        <v>3608</v>
      </c>
      <c r="L1425" s="10">
        <v>3249</v>
      </c>
      <c r="M1425" s="3">
        <v>315</v>
      </c>
      <c r="N1425" s="10">
        <v>7172</v>
      </c>
    </row>
    <row r="1426" spans="1:14" x14ac:dyDescent="0.3">
      <c r="A1426" s="3" t="s">
        <v>149</v>
      </c>
      <c r="B1426" s="3" t="s">
        <v>259</v>
      </c>
      <c r="C1426" s="8">
        <v>70.319249999999997</v>
      </c>
      <c r="D1426" s="25">
        <f t="shared" si="66"/>
        <v>70319.25</v>
      </c>
      <c r="E1426" s="8" t="str">
        <f t="shared" si="67"/>
        <v>Between 50K - 100k</v>
      </c>
      <c r="F1426" s="8">
        <v>4.5</v>
      </c>
      <c r="G1426" s="8">
        <v>199</v>
      </c>
      <c r="H1426" s="8" t="str">
        <f t="shared" si="68"/>
        <v>Between 101 to 200 HP</v>
      </c>
      <c r="I1426" s="8">
        <v>4123.5</v>
      </c>
      <c r="J1426" s="3" t="s">
        <v>491</v>
      </c>
      <c r="K1426" s="10">
        <v>6218</v>
      </c>
      <c r="L1426" s="10">
        <v>724</v>
      </c>
      <c r="M1426" s="3">
        <v>204</v>
      </c>
      <c r="N1426" s="10">
        <v>7146</v>
      </c>
    </row>
    <row r="1427" spans="1:14" x14ac:dyDescent="0.3">
      <c r="A1427" s="3" t="s">
        <v>59</v>
      </c>
      <c r="B1427" s="3" t="s">
        <v>304</v>
      </c>
      <c r="C1427" s="8">
        <v>36.701250000000002</v>
      </c>
      <c r="D1427" s="25">
        <f t="shared" si="66"/>
        <v>36701.25</v>
      </c>
      <c r="E1427" s="8" t="str">
        <f t="shared" si="67"/>
        <v>Below 50k</v>
      </c>
      <c r="F1427" s="8">
        <v>4.875</v>
      </c>
      <c r="G1427" s="8">
        <v>91.75</v>
      </c>
      <c r="H1427" s="8" t="str">
        <f t="shared" si="68"/>
        <v>Between 51 to 100 HP</v>
      </c>
      <c r="I1427" s="8">
        <v>2019.75</v>
      </c>
      <c r="J1427" s="3" t="s">
        <v>491</v>
      </c>
      <c r="K1427" s="10">
        <v>4801</v>
      </c>
      <c r="L1427" s="10">
        <v>1912</v>
      </c>
      <c r="M1427" s="3">
        <v>377</v>
      </c>
      <c r="N1427" s="10">
        <v>7090</v>
      </c>
    </row>
    <row r="1428" spans="1:14" x14ac:dyDescent="0.3">
      <c r="A1428" s="3" t="s">
        <v>22</v>
      </c>
      <c r="B1428" s="3">
        <v>1007</v>
      </c>
      <c r="C1428" s="8">
        <v>18.657</v>
      </c>
      <c r="D1428" s="25">
        <f t="shared" si="66"/>
        <v>18657</v>
      </c>
      <c r="E1428" s="8" t="str">
        <f t="shared" si="67"/>
        <v>Below 50k</v>
      </c>
      <c r="F1428" s="8">
        <v>5</v>
      </c>
      <c r="G1428" s="8">
        <v>59.583333330000002</v>
      </c>
      <c r="H1428" s="8" t="str">
        <f t="shared" si="68"/>
        <v>Between 51 to 100 HP</v>
      </c>
      <c r="I1428" s="8">
        <v>1407.333333</v>
      </c>
      <c r="J1428" s="3" t="s">
        <v>491</v>
      </c>
      <c r="K1428" s="10">
        <v>3347</v>
      </c>
      <c r="L1428" s="10">
        <v>3367</v>
      </c>
      <c r="M1428" s="3">
        <v>373</v>
      </c>
      <c r="N1428" s="10">
        <v>7087</v>
      </c>
    </row>
    <row r="1429" spans="1:14" x14ac:dyDescent="0.3">
      <c r="A1429" s="3" t="s">
        <v>34</v>
      </c>
      <c r="B1429" s="3" t="s">
        <v>250</v>
      </c>
      <c r="C1429" s="8">
        <v>60.87</v>
      </c>
      <c r="D1429" s="25">
        <f t="shared" si="66"/>
        <v>60870</v>
      </c>
      <c r="E1429" s="8" t="str">
        <f t="shared" si="67"/>
        <v>Between 50K - 100k</v>
      </c>
      <c r="F1429" s="8">
        <v>6.75</v>
      </c>
      <c r="G1429" s="8">
        <v>228</v>
      </c>
      <c r="H1429" s="8" t="str">
        <f t="shared" si="68"/>
        <v>Between 201 to 300 HP</v>
      </c>
      <c r="I1429" s="8">
        <v>1984</v>
      </c>
      <c r="J1429" s="3" t="s">
        <v>491</v>
      </c>
      <c r="K1429" s="10">
        <v>5579</v>
      </c>
      <c r="L1429" s="10">
        <v>1163</v>
      </c>
      <c r="M1429" s="3">
        <v>273</v>
      </c>
      <c r="N1429" s="10">
        <v>7015</v>
      </c>
    </row>
    <row r="1430" spans="1:14" x14ac:dyDescent="0.3">
      <c r="A1430" s="3" t="s">
        <v>30</v>
      </c>
      <c r="B1430" s="3" t="s">
        <v>302</v>
      </c>
      <c r="C1430" s="8">
        <v>25.298749999999998</v>
      </c>
      <c r="D1430" s="25">
        <f t="shared" si="66"/>
        <v>25298.75</v>
      </c>
      <c r="E1430" s="8" t="str">
        <f t="shared" si="67"/>
        <v>Below 50k</v>
      </c>
      <c r="F1430" s="8">
        <v>4.5</v>
      </c>
      <c r="G1430" s="8">
        <v>94</v>
      </c>
      <c r="H1430" s="8" t="str">
        <f t="shared" si="68"/>
        <v>Between 51 to 100 HP</v>
      </c>
      <c r="I1430" s="8">
        <v>1998</v>
      </c>
      <c r="J1430" s="3" t="s">
        <v>491</v>
      </c>
      <c r="K1430" s="10">
        <v>4566</v>
      </c>
      <c r="L1430" s="10">
        <v>1877</v>
      </c>
      <c r="M1430" s="3">
        <v>531</v>
      </c>
      <c r="N1430" s="10">
        <v>6974</v>
      </c>
    </row>
    <row r="1431" spans="1:14" x14ac:dyDescent="0.3">
      <c r="A1431" s="3" t="s">
        <v>24</v>
      </c>
      <c r="B1431" s="3" t="s">
        <v>266</v>
      </c>
      <c r="C1431" s="8">
        <v>55.422499999999999</v>
      </c>
      <c r="D1431" s="25">
        <f t="shared" si="66"/>
        <v>55422.5</v>
      </c>
      <c r="E1431" s="8" t="str">
        <f t="shared" si="67"/>
        <v>Between 50K - 100k</v>
      </c>
      <c r="F1431" s="8">
        <v>6</v>
      </c>
      <c r="G1431" s="8">
        <v>221</v>
      </c>
      <c r="H1431" s="8" t="str">
        <f t="shared" si="68"/>
        <v>Between 201 to 300 HP</v>
      </c>
      <c r="I1431" s="8">
        <v>3498</v>
      </c>
      <c r="J1431" s="3" t="s">
        <v>491</v>
      </c>
      <c r="K1431" s="10">
        <v>5707</v>
      </c>
      <c r="L1431" s="10">
        <v>930</v>
      </c>
      <c r="M1431" s="3">
        <v>245</v>
      </c>
      <c r="N1431" s="10">
        <v>6882</v>
      </c>
    </row>
    <row r="1432" spans="1:14" x14ac:dyDescent="0.3">
      <c r="A1432" s="3" t="s">
        <v>34</v>
      </c>
      <c r="B1432" s="3" t="s">
        <v>176</v>
      </c>
      <c r="C1432" s="8">
        <v>64.507692309999996</v>
      </c>
      <c r="D1432" s="25">
        <f t="shared" si="66"/>
        <v>64507.692309999999</v>
      </c>
      <c r="E1432" s="8" t="str">
        <f t="shared" si="67"/>
        <v>Between 50K - 100k</v>
      </c>
      <c r="F1432" s="8">
        <v>6.846153846</v>
      </c>
      <c r="G1432" s="8">
        <v>144.2307692</v>
      </c>
      <c r="H1432" s="8" t="str">
        <f t="shared" si="68"/>
        <v>Between 101 to 200 HP</v>
      </c>
      <c r="I1432" s="8">
        <v>2048.538462</v>
      </c>
      <c r="J1432" s="3" t="s">
        <v>492</v>
      </c>
      <c r="K1432" s="10">
        <v>4218</v>
      </c>
      <c r="L1432" s="10">
        <v>2284</v>
      </c>
      <c r="M1432" s="3">
        <v>373</v>
      </c>
      <c r="N1432" s="10">
        <v>6875</v>
      </c>
    </row>
    <row r="1433" spans="1:14" x14ac:dyDescent="0.3">
      <c r="A1433" s="3" t="s">
        <v>285</v>
      </c>
      <c r="B1433" s="3" t="s">
        <v>286</v>
      </c>
      <c r="C1433" s="8">
        <v>53.792000000000002</v>
      </c>
      <c r="D1433" s="25">
        <f t="shared" si="66"/>
        <v>53792</v>
      </c>
      <c r="E1433" s="8" t="str">
        <f t="shared" si="67"/>
        <v>Between 50K - 100k</v>
      </c>
      <c r="F1433" s="8">
        <v>6</v>
      </c>
      <c r="G1433" s="8">
        <v>134.33333329999999</v>
      </c>
      <c r="H1433" s="8" t="str">
        <f t="shared" si="68"/>
        <v>Between 101 to 200 HP</v>
      </c>
      <c r="I1433" s="8">
        <v>1730</v>
      </c>
      <c r="J1433" s="3" t="s">
        <v>491</v>
      </c>
      <c r="K1433" s="10">
        <v>5696</v>
      </c>
      <c r="L1433" s="10">
        <v>626</v>
      </c>
      <c r="M1433" s="3">
        <v>286</v>
      </c>
      <c r="N1433" s="10">
        <v>6608</v>
      </c>
    </row>
    <row r="1434" spans="1:14" x14ac:dyDescent="0.3">
      <c r="A1434" s="3" t="s">
        <v>26</v>
      </c>
      <c r="B1434" s="3" t="s">
        <v>320</v>
      </c>
      <c r="C1434" s="8">
        <v>27.789666669999999</v>
      </c>
      <c r="D1434" s="25">
        <f t="shared" si="66"/>
        <v>27789.666669999999</v>
      </c>
      <c r="E1434" s="8" t="str">
        <f t="shared" si="67"/>
        <v>Below 50k</v>
      </c>
      <c r="F1434" s="8">
        <v>4.6666666670000003</v>
      </c>
      <c r="G1434" s="8">
        <v>110.66666669999999</v>
      </c>
      <c r="H1434" s="8" t="str">
        <f t="shared" si="68"/>
        <v>Between 101 to 200 HP</v>
      </c>
      <c r="I1434" s="8">
        <v>2050.333333</v>
      </c>
      <c r="J1434" s="3" t="s">
        <v>491</v>
      </c>
      <c r="K1434" s="10">
        <v>4732</v>
      </c>
      <c r="L1434" s="10">
        <v>1497</v>
      </c>
      <c r="M1434" s="3">
        <v>301</v>
      </c>
      <c r="N1434" s="10">
        <v>6530</v>
      </c>
    </row>
    <row r="1435" spans="1:14" x14ac:dyDescent="0.3">
      <c r="A1435" s="3" t="s">
        <v>119</v>
      </c>
      <c r="B1435" s="3" t="s">
        <v>225</v>
      </c>
      <c r="C1435" s="8">
        <v>23.16515789</v>
      </c>
      <c r="D1435" s="25">
        <f t="shared" si="66"/>
        <v>23165.157889999999</v>
      </c>
      <c r="E1435" s="8" t="str">
        <f t="shared" si="67"/>
        <v>Below 50k</v>
      </c>
      <c r="F1435" s="8">
        <v>3.9473684210000002</v>
      </c>
      <c r="G1435" s="8">
        <v>82.157894740000003</v>
      </c>
      <c r="H1435" s="8" t="str">
        <f t="shared" si="68"/>
        <v>Between 51 to 100 HP</v>
      </c>
      <c r="I1435" s="8">
        <v>1817.315789</v>
      </c>
      <c r="J1435" s="3" t="s">
        <v>491</v>
      </c>
      <c r="K1435" s="10">
        <v>4161</v>
      </c>
      <c r="L1435" s="10">
        <v>1879</v>
      </c>
      <c r="M1435" s="3">
        <v>435</v>
      </c>
      <c r="N1435" s="10">
        <v>6475</v>
      </c>
    </row>
    <row r="1436" spans="1:14" x14ac:dyDescent="0.3">
      <c r="A1436" s="3" t="s">
        <v>84</v>
      </c>
      <c r="B1436" s="3" t="s">
        <v>205</v>
      </c>
      <c r="C1436" s="8">
        <v>13.146599999999999</v>
      </c>
      <c r="D1436" s="25">
        <f t="shared" si="66"/>
        <v>13146.599999999999</v>
      </c>
      <c r="E1436" s="8" t="str">
        <f t="shared" si="67"/>
        <v>Below 50k</v>
      </c>
      <c r="F1436" s="8">
        <v>4.8</v>
      </c>
      <c r="G1436" s="8">
        <v>55.4</v>
      </c>
      <c r="H1436" s="8" t="str">
        <f t="shared" si="68"/>
        <v>Between 51 to 100 HP</v>
      </c>
      <c r="I1436" s="8">
        <v>1144.8</v>
      </c>
      <c r="J1436" s="3" t="s">
        <v>491</v>
      </c>
      <c r="K1436" s="10">
        <v>2895</v>
      </c>
      <c r="L1436" s="10">
        <v>3045</v>
      </c>
      <c r="M1436" s="3">
        <v>402</v>
      </c>
      <c r="N1436" s="10">
        <v>6342</v>
      </c>
    </row>
    <row r="1437" spans="1:14" x14ac:dyDescent="0.3">
      <c r="A1437" s="3" t="s">
        <v>106</v>
      </c>
      <c r="B1437" s="3" t="s">
        <v>282</v>
      </c>
      <c r="C1437" s="8">
        <v>20.74</v>
      </c>
      <c r="D1437" s="25">
        <f t="shared" si="66"/>
        <v>20740</v>
      </c>
      <c r="E1437" s="8" t="str">
        <f t="shared" si="67"/>
        <v>Below 50k</v>
      </c>
      <c r="F1437" s="8">
        <v>5</v>
      </c>
      <c r="G1437" s="8">
        <v>75</v>
      </c>
      <c r="H1437" s="8" t="str">
        <f t="shared" si="68"/>
        <v>Between 51 to 100 HP</v>
      </c>
      <c r="I1437" s="8">
        <v>1695</v>
      </c>
      <c r="J1437" s="3" t="s">
        <v>491</v>
      </c>
      <c r="K1437" s="10">
        <v>3349</v>
      </c>
      <c r="L1437" s="10">
        <v>2610</v>
      </c>
      <c r="M1437" s="3">
        <v>305</v>
      </c>
      <c r="N1437" s="10">
        <v>6264</v>
      </c>
    </row>
    <row r="1438" spans="1:14" x14ac:dyDescent="0.3">
      <c r="A1438" s="3" t="s">
        <v>155</v>
      </c>
      <c r="B1438" s="3" t="s">
        <v>270</v>
      </c>
      <c r="C1438" s="8">
        <v>20.203888890000002</v>
      </c>
      <c r="D1438" s="25">
        <f t="shared" si="66"/>
        <v>20203.888890000002</v>
      </c>
      <c r="E1438" s="8" t="str">
        <f t="shared" si="67"/>
        <v>Below 50k</v>
      </c>
      <c r="F1438" s="8">
        <v>4.7777777779999999</v>
      </c>
      <c r="G1438" s="8">
        <v>82.333333330000002</v>
      </c>
      <c r="H1438" s="8" t="str">
        <f t="shared" si="68"/>
        <v>Between 51 to 100 HP</v>
      </c>
      <c r="I1438" s="8">
        <v>1775.7777779999999</v>
      </c>
      <c r="J1438" s="3" t="s">
        <v>491</v>
      </c>
      <c r="K1438" s="10">
        <v>3577</v>
      </c>
      <c r="L1438" s="10">
        <v>2141</v>
      </c>
      <c r="M1438" s="3">
        <v>332</v>
      </c>
      <c r="N1438" s="10">
        <v>6050</v>
      </c>
    </row>
    <row r="1439" spans="1:14" x14ac:dyDescent="0.3">
      <c r="A1439" s="3" t="s">
        <v>119</v>
      </c>
      <c r="B1439" s="3" t="s">
        <v>336</v>
      </c>
      <c r="C1439" s="8">
        <v>25.082666669999998</v>
      </c>
      <c r="D1439" s="25">
        <f t="shared" si="66"/>
        <v>25082.666669999999</v>
      </c>
      <c r="E1439" s="8" t="str">
        <f t="shared" si="67"/>
        <v>Below 50k</v>
      </c>
      <c r="F1439" s="8">
        <v>4.5333333329999999</v>
      </c>
      <c r="G1439" s="8">
        <v>93.6</v>
      </c>
      <c r="H1439" s="8" t="str">
        <f t="shared" si="68"/>
        <v>Between 51 to 100 HP</v>
      </c>
      <c r="I1439" s="8">
        <v>2127.333333</v>
      </c>
      <c r="J1439" s="3" t="s">
        <v>491</v>
      </c>
      <c r="K1439" s="10">
        <v>4739</v>
      </c>
      <c r="L1439" s="10">
        <v>985</v>
      </c>
      <c r="M1439" s="3">
        <v>228</v>
      </c>
      <c r="N1439" s="10">
        <v>5952</v>
      </c>
    </row>
    <row r="1440" spans="1:14" x14ac:dyDescent="0.3">
      <c r="A1440" s="3" t="s">
        <v>186</v>
      </c>
      <c r="B1440" s="3" t="s">
        <v>271</v>
      </c>
      <c r="C1440" s="8">
        <v>37.350625000000001</v>
      </c>
      <c r="D1440" s="25">
        <f t="shared" si="66"/>
        <v>37350.625</v>
      </c>
      <c r="E1440" s="8" t="str">
        <f t="shared" si="67"/>
        <v>Below 50k</v>
      </c>
      <c r="F1440" s="8">
        <v>5.375</v>
      </c>
      <c r="G1440" s="8">
        <v>121.0625</v>
      </c>
      <c r="H1440" s="8" t="str">
        <f t="shared" si="68"/>
        <v>Between 101 to 200 HP</v>
      </c>
      <c r="I1440" s="8">
        <v>1972.8125</v>
      </c>
      <c r="J1440" s="3" t="s">
        <v>491</v>
      </c>
      <c r="K1440" s="10">
        <v>4520</v>
      </c>
      <c r="L1440" s="10">
        <v>1000</v>
      </c>
      <c r="M1440" s="3">
        <v>281</v>
      </c>
      <c r="N1440" s="10">
        <v>5801</v>
      </c>
    </row>
    <row r="1441" spans="1:14" x14ac:dyDescent="0.3">
      <c r="A1441" s="3" t="s">
        <v>84</v>
      </c>
      <c r="B1441" s="3" t="s">
        <v>339</v>
      </c>
      <c r="C1441" s="8">
        <v>17.587</v>
      </c>
      <c r="D1441" s="25">
        <f t="shared" si="66"/>
        <v>17587</v>
      </c>
      <c r="E1441" s="8" t="str">
        <f t="shared" si="67"/>
        <v>Below 50k</v>
      </c>
      <c r="F1441" s="8">
        <v>4.0833333329999997</v>
      </c>
      <c r="G1441" s="8">
        <v>73.083333330000002</v>
      </c>
      <c r="H1441" s="8" t="str">
        <f t="shared" si="68"/>
        <v>Between 51 to 100 HP</v>
      </c>
      <c r="I1441" s="8">
        <v>1363.5</v>
      </c>
      <c r="J1441" s="3" t="s">
        <v>491</v>
      </c>
      <c r="K1441" s="10">
        <v>3528</v>
      </c>
      <c r="L1441" s="10">
        <v>1908</v>
      </c>
      <c r="M1441" s="3">
        <v>313</v>
      </c>
      <c r="N1441" s="10">
        <v>5749</v>
      </c>
    </row>
    <row r="1442" spans="1:14" x14ac:dyDescent="0.3">
      <c r="A1442" s="3" t="s">
        <v>22</v>
      </c>
      <c r="B1442" s="3">
        <v>806</v>
      </c>
      <c r="C1442" s="8">
        <v>29.57028571</v>
      </c>
      <c r="D1442" s="25">
        <f t="shared" si="66"/>
        <v>29570.28571</v>
      </c>
      <c r="E1442" s="8" t="str">
        <f t="shared" si="67"/>
        <v>Below 50k</v>
      </c>
      <c r="F1442" s="8">
        <v>5</v>
      </c>
      <c r="G1442" s="8">
        <v>84</v>
      </c>
      <c r="H1442" s="8" t="str">
        <f t="shared" si="68"/>
        <v>Between 51 to 100 HP</v>
      </c>
      <c r="I1442" s="8">
        <v>1997.142857</v>
      </c>
      <c r="J1442" s="3" t="s">
        <v>492</v>
      </c>
      <c r="K1442" s="10">
        <v>3930</v>
      </c>
      <c r="L1442" s="10">
        <v>1484</v>
      </c>
      <c r="M1442" s="3">
        <v>294</v>
      </c>
      <c r="N1442" s="10">
        <v>5708</v>
      </c>
    </row>
    <row r="1443" spans="1:14" x14ac:dyDescent="0.3">
      <c r="A1443" s="3" t="s">
        <v>279</v>
      </c>
      <c r="B1443" s="3" t="s">
        <v>280</v>
      </c>
      <c r="C1443" s="8">
        <v>26.591249999999999</v>
      </c>
      <c r="D1443" s="25">
        <f t="shared" si="66"/>
        <v>26591.25</v>
      </c>
      <c r="E1443" s="8" t="str">
        <f t="shared" si="67"/>
        <v>Below 50k</v>
      </c>
      <c r="F1443" s="8">
        <v>4.125</v>
      </c>
      <c r="G1443" s="8">
        <v>108.625</v>
      </c>
      <c r="H1443" s="8" t="str">
        <f t="shared" si="68"/>
        <v>Between 101 to 200 HP</v>
      </c>
      <c r="I1443" s="8">
        <v>1911.75</v>
      </c>
      <c r="J1443" s="3" t="s">
        <v>491</v>
      </c>
      <c r="K1443" s="10">
        <v>3615</v>
      </c>
      <c r="L1443" s="10">
        <v>1880</v>
      </c>
      <c r="M1443" s="3">
        <v>186</v>
      </c>
      <c r="N1443" s="10">
        <v>5681</v>
      </c>
    </row>
    <row r="1444" spans="1:14" x14ac:dyDescent="0.3">
      <c r="A1444" s="3" t="s">
        <v>137</v>
      </c>
      <c r="B1444" s="3" t="s">
        <v>258</v>
      </c>
      <c r="C1444" s="8">
        <v>84.601249999999993</v>
      </c>
      <c r="D1444" s="25">
        <f t="shared" si="66"/>
        <v>84601.25</v>
      </c>
      <c r="E1444" s="8" t="str">
        <f t="shared" si="67"/>
        <v>Between 50K - 100k</v>
      </c>
      <c r="F1444" s="8">
        <v>6.5</v>
      </c>
      <c r="G1444" s="8">
        <v>220.5</v>
      </c>
      <c r="H1444" s="8" t="str">
        <f t="shared" si="68"/>
        <v>Between 201 to 300 HP</v>
      </c>
      <c r="I1444" s="8">
        <v>3071</v>
      </c>
      <c r="J1444" s="3" t="s">
        <v>491</v>
      </c>
      <c r="K1444" s="10">
        <v>4409</v>
      </c>
      <c r="L1444" s="10">
        <v>905</v>
      </c>
      <c r="M1444" s="3">
        <v>283</v>
      </c>
      <c r="N1444" s="10">
        <v>5597</v>
      </c>
    </row>
    <row r="1445" spans="1:14" x14ac:dyDescent="0.3">
      <c r="A1445" s="3" t="s">
        <v>73</v>
      </c>
      <c r="B1445" s="3" t="s">
        <v>284</v>
      </c>
      <c r="C1445" s="8">
        <v>19.895</v>
      </c>
      <c r="D1445" s="25">
        <f t="shared" si="66"/>
        <v>19895</v>
      </c>
      <c r="E1445" s="8" t="str">
        <f t="shared" si="67"/>
        <v>Below 50k</v>
      </c>
      <c r="F1445" s="8">
        <v>4.8</v>
      </c>
      <c r="G1445" s="8">
        <v>94</v>
      </c>
      <c r="H1445" s="8" t="str">
        <f t="shared" si="68"/>
        <v>Between 51 to 100 HP</v>
      </c>
      <c r="I1445" s="8">
        <v>1742.6</v>
      </c>
      <c r="J1445" s="3" t="s">
        <v>491</v>
      </c>
      <c r="K1445" s="10">
        <v>3526</v>
      </c>
      <c r="L1445" s="10">
        <v>1831</v>
      </c>
      <c r="M1445" s="3">
        <v>237</v>
      </c>
      <c r="N1445" s="10">
        <v>5594</v>
      </c>
    </row>
    <row r="1446" spans="1:14" x14ac:dyDescent="0.3">
      <c r="A1446" s="3" t="s">
        <v>24</v>
      </c>
      <c r="B1446" s="3" t="s">
        <v>360</v>
      </c>
      <c r="C1446" s="8">
        <v>22.953833329999998</v>
      </c>
      <c r="D1446" s="25">
        <f t="shared" si="66"/>
        <v>22953.833329999998</v>
      </c>
      <c r="E1446" s="8" t="str">
        <f t="shared" si="67"/>
        <v>Below 50k</v>
      </c>
      <c r="F1446" s="8">
        <v>5</v>
      </c>
      <c r="G1446" s="8">
        <v>67.333333330000002</v>
      </c>
      <c r="H1446" s="8" t="str">
        <f t="shared" si="68"/>
        <v>Between 51 to 100 HP</v>
      </c>
      <c r="I1446" s="8">
        <v>1908.166667</v>
      </c>
      <c r="J1446" s="3" t="s">
        <v>491</v>
      </c>
      <c r="K1446" s="10">
        <v>3790</v>
      </c>
      <c r="L1446" s="10">
        <v>1466</v>
      </c>
      <c r="M1446" s="3">
        <v>326</v>
      </c>
      <c r="N1446" s="10">
        <v>5582</v>
      </c>
    </row>
    <row r="1447" spans="1:14" x14ac:dyDescent="0.3">
      <c r="A1447" s="3" t="s">
        <v>77</v>
      </c>
      <c r="B1447" s="3" t="s">
        <v>162</v>
      </c>
      <c r="C1447" s="8">
        <v>145.6466667</v>
      </c>
      <c r="D1447" s="25">
        <f t="shared" si="66"/>
        <v>145646.6667</v>
      </c>
      <c r="E1447" s="8" t="str">
        <f t="shared" si="67"/>
        <v>Between 100k - 200k</v>
      </c>
      <c r="F1447" s="8">
        <v>6</v>
      </c>
      <c r="G1447" s="8">
        <v>283</v>
      </c>
      <c r="H1447" s="8" t="str">
        <f t="shared" si="68"/>
        <v>Between 201 to 300 HP</v>
      </c>
      <c r="I1447" s="8">
        <v>5000</v>
      </c>
      <c r="J1447" s="3" t="s">
        <v>491</v>
      </c>
      <c r="K1447" s="10">
        <v>4556</v>
      </c>
      <c r="L1447" s="10">
        <v>747</v>
      </c>
      <c r="M1447" s="3">
        <v>251</v>
      </c>
      <c r="N1447" s="10">
        <v>5554</v>
      </c>
    </row>
    <row r="1448" spans="1:14" x14ac:dyDescent="0.3">
      <c r="A1448" s="3" t="s">
        <v>186</v>
      </c>
      <c r="B1448" s="3">
        <v>159</v>
      </c>
      <c r="C1448" s="8">
        <v>43.261509429999997</v>
      </c>
      <c r="D1448" s="25">
        <f t="shared" si="66"/>
        <v>43261.509429999998</v>
      </c>
      <c r="E1448" s="8" t="str">
        <f t="shared" si="67"/>
        <v>Below 50k</v>
      </c>
      <c r="F1448" s="8">
        <v>5.9056603770000002</v>
      </c>
      <c r="G1448" s="8">
        <v>135.37735850000001</v>
      </c>
      <c r="H1448" s="8" t="str">
        <f t="shared" si="68"/>
        <v>Between 101 to 200 HP</v>
      </c>
      <c r="I1448" s="8">
        <v>2276</v>
      </c>
      <c r="J1448" s="3" t="s">
        <v>492</v>
      </c>
      <c r="K1448" s="10">
        <v>4558</v>
      </c>
      <c r="L1448" s="10">
        <v>702</v>
      </c>
      <c r="M1448" s="3">
        <v>263</v>
      </c>
      <c r="N1448" s="10">
        <v>5523</v>
      </c>
    </row>
    <row r="1449" spans="1:14" x14ac:dyDescent="0.3">
      <c r="A1449" s="3" t="s">
        <v>53</v>
      </c>
      <c r="B1449" s="3" t="s">
        <v>332</v>
      </c>
      <c r="C1449" s="8">
        <v>17.312419349999999</v>
      </c>
      <c r="D1449" s="25">
        <f t="shared" si="66"/>
        <v>17312.41935</v>
      </c>
      <c r="E1449" s="8" t="str">
        <f t="shared" si="67"/>
        <v>Below 50k</v>
      </c>
      <c r="F1449" s="8">
        <v>4.9677419350000003</v>
      </c>
      <c r="G1449" s="8">
        <v>66.354838709999996</v>
      </c>
      <c r="H1449" s="8" t="str">
        <f t="shared" si="68"/>
        <v>Between 51 to 100 HP</v>
      </c>
      <c r="I1449" s="8">
        <v>1655.741935</v>
      </c>
      <c r="J1449" s="3" t="s">
        <v>491</v>
      </c>
      <c r="K1449" s="10">
        <v>3581</v>
      </c>
      <c r="L1449" s="10">
        <v>1625</v>
      </c>
      <c r="M1449" s="3">
        <v>239</v>
      </c>
      <c r="N1449" s="10">
        <v>5445</v>
      </c>
    </row>
    <row r="1450" spans="1:14" x14ac:dyDescent="0.3">
      <c r="A1450" s="3" t="s">
        <v>133</v>
      </c>
      <c r="B1450" s="3" t="s">
        <v>288</v>
      </c>
      <c r="C1450" s="8">
        <v>24.35</v>
      </c>
      <c r="D1450" s="25">
        <f t="shared" si="66"/>
        <v>24350</v>
      </c>
      <c r="E1450" s="8" t="str">
        <f t="shared" si="67"/>
        <v>Below 50k</v>
      </c>
      <c r="F1450" s="8">
        <v>6</v>
      </c>
      <c r="G1450" s="8">
        <v>60</v>
      </c>
      <c r="H1450" s="8" t="str">
        <f t="shared" si="68"/>
        <v>Between 51 to 100 HP</v>
      </c>
      <c r="I1450" s="8">
        <v>698</v>
      </c>
      <c r="J1450" s="3" t="s">
        <v>491</v>
      </c>
      <c r="K1450" s="10">
        <v>3186</v>
      </c>
      <c r="L1450" s="10">
        <v>1869</v>
      </c>
      <c r="M1450" s="3">
        <v>371</v>
      </c>
      <c r="N1450" s="10">
        <v>5426</v>
      </c>
    </row>
    <row r="1451" spans="1:14" x14ac:dyDescent="0.3">
      <c r="A1451" s="3" t="s">
        <v>19</v>
      </c>
      <c r="B1451" s="3" t="s">
        <v>184</v>
      </c>
      <c r="C1451" s="8">
        <v>51.441333329999999</v>
      </c>
      <c r="D1451" s="25">
        <f t="shared" si="66"/>
        <v>51441.333330000001</v>
      </c>
      <c r="E1451" s="8" t="str">
        <f t="shared" si="67"/>
        <v>Between 50K - 100k</v>
      </c>
      <c r="F1451" s="8">
        <v>7.2</v>
      </c>
      <c r="G1451" s="8">
        <v>123.9333333</v>
      </c>
      <c r="H1451" s="8" t="str">
        <f t="shared" si="68"/>
        <v>Between 101 to 200 HP</v>
      </c>
      <c r="I1451" s="8">
        <v>1863.133333</v>
      </c>
      <c r="J1451" s="3" t="s">
        <v>492</v>
      </c>
      <c r="K1451" s="10">
        <v>3059</v>
      </c>
      <c r="L1451" s="10">
        <v>1816</v>
      </c>
      <c r="M1451" s="3">
        <v>337</v>
      </c>
      <c r="N1451" s="10">
        <v>5212</v>
      </c>
    </row>
    <row r="1452" spans="1:14" x14ac:dyDescent="0.3">
      <c r="A1452" s="3" t="s">
        <v>73</v>
      </c>
      <c r="B1452" s="3" t="s">
        <v>349</v>
      </c>
      <c r="C1452" s="8">
        <v>15.161666670000001</v>
      </c>
      <c r="D1452" s="25">
        <f t="shared" si="66"/>
        <v>15161.666670000001</v>
      </c>
      <c r="E1452" s="8" t="str">
        <f t="shared" si="67"/>
        <v>Below 50k</v>
      </c>
      <c r="F1452" s="8">
        <v>4.6666666670000003</v>
      </c>
      <c r="G1452" s="8">
        <v>75</v>
      </c>
      <c r="H1452" s="8" t="str">
        <f t="shared" si="68"/>
        <v>Between 51 to 100 HP</v>
      </c>
      <c r="I1452" s="8">
        <v>1594</v>
      </c>
      <c r="J1452" s="3" t="s">
        <v>491</v>
      </c>
      <c r="K1452" s="10">
        <v>3435</v>
      </c>
      <c r="L1452" s="10">
        <v>1517</v>
      </c>
      <c r="M1452" s="3">
        <v>250</v>
      </c>
      <c r="N1452" s="10">
        <v>5202</v>
      </c>
    </row>
    <row r="1453" spans="1:14" x14ac:dyDescent="0.3">
      <c r="A1453" s="3" t="s">
        <v>22</v>
      </c>
      <c r="B1453" s="3">
        <v>3008</v>
      </c>
      <c r="C1453" s="8">
        <v>40.983076920000002</v>
      </c>
      <c r="D1453" s="25">
        <f t="shared" si="66"/>
        <v>40983.07692</v>
      </c>
      <c r="E1453" s="8" t="str">
        <f t="shared" si="67"/>
        <v>Below 50k</v>
      </c>
      <c r="F1453" s="8">
        <v>7.307692308</v>
      </c>
      <c r="G1453" s="8">
        <v>114.2692308</v>
      </c>
      <c r="H1453" s="8" t="str">
        <f t="shared" si="68"/>
        <v>Between 101 to 200 HP</v>
      </c>
      <c r="I1453" s="8">
        <v>1352.5769230000001</v>
      </c>
      <c r="J1453" s="3" t="s">
        <v>491</v>
      </c>
      <c r="K1453" s="10">
        <v>3220</v>
      </c>
      <c r="L1453" s="10">
        <v>1555</v>
      </c>
      <c r="M1453" s="3">
        <v>167</v>
      </c>
      <c r="N1453" s="10">
        <v>4942</v>
      </c>
    </row>
    <row r="1454" spans="1:14" x14ac:dyDescent="0.3">
      <c r="A1454" s="3" t="s">
        <v>22</v>
      </c>
      <c r="B1454" s="3">
        <v>607</v>
      </c>
      <c r="C1454" s="8">
        <v>48.09553571</v>
      </c>
      <c r="D1454" s="25">
        <f t="shared" si="66"/>
        <v>48095.535709999996</v>
      </c>
      <c r="E1454" s="8" t="str">
        <f t="shared" si="67"/>
        <v>Below 50k</v>
      </c>
      <c r="F1454" s="8">
        <v>5.1071428570000004</v>
      </c>
      <c r="G1454" s="8">
        <v>117.7857143</v>
      </c>
      <c r="H1454" s="8" t="str">
        <f t="shared" si="68"/>
        <v>Between 101 to 200 HP</v>
      </c>
      <c r="I1454" s="8">
        <v>2315</v>
      </c>
      <c r="J1454" s="3" t="s">
        <v>491</v>
      </c>
      <c r="K1454" s="10">
        <v>4084</v>
      </c>
      <c r="L1454" s="10">
        <v>585</v>
      </c>
      <c r="M1454" s="3">
        <v>256</v>
      </c>
      <c r="N1454" s="10">
        <v>4925</v>
      </c>
    </row>
    <row r="1455" spans="1:14" x14ac:dyDescent="0.3">
      <c r="A1455" s="3" t="s">
        <v>34</v>
      </c>
      <c r="B1455" s="3" t="s">
        <v>276</v>
      </c>
      <c r="C1455" s="8">
        <v>95.299166670000005</v>
      </c>
      <c r="D1455" s="25">
        <f t="shared" si="66"/>
        <v>95299.166670000006</v>
      </c>
      <c r="E1455" s="8" t="str">
        <f t="shared" si="67"/>
        <v>Between 50K - 100k</v>
      </c>
      <c r="F1455" s="8">
        <v>6.3333333329999997</v>
      </c>
      <c r="G1455" s="8">
        <v>253.66666670000001</v>
      </c>
      <c r="H1455" s="8" t="str">
        <f t="shared" si="68"/>
        <v>Between 201 to 300 HP</v>
      </c>
      <c r="I1455" s="8">
        <v>3764.333333</v>
      </c>
      <c r="J1455" s="3" t="s">
        <v>491</v>
      </c>
      <c r="K1455" s="10">
        <v>4133</v>
      </c>
      <c r="L1455" s="10">
        <v>590</v>
      </c>
      <c r="M1455" s="3">
        <v>174</v>
      </c>
      <c r="N1455" s="10">
        <v>4897</v>
      </c>
    </row>
    <row r="1456" spans="1:14" x14ac:dyDescent="0.3">
      <c r="A1456" s="3" t="s">
        <v>155</v>
      </c>
      <c r="B1456" s="3" t="s">
        <v>244</v>
      </c>
      <c r="C1456" s="8">
        <v>55.62</v>
      </c>
      <c r="D1456" s="25">
        <f t="shared" si="66"/>
        <v>55620</v>
      </c>
      <c r="E1456" s="8" t="str">
        <f t="shared" si="67"/>
        <v>Between 50K - 100k</v>
      </c>
      <c r="F1456" s="8">
        <v>6</v>
      </c>
      <c r="G1456" s="8">
        <v>145.75</v>
      </c>
      <c r="H1456" s="8" t="str">
        <f t="shared" si="68"/>
        <v>Between 101 to 200 HP</v>
      </c>
      <c r="I1456" s="8">
        <v>2460.75</v>
      </c>
      <c r="J1456" s="3" t="s">
        <v>491</v>
      </c>
      <c r="K1456" s="10">
        <v>2997</v>
      </c>
      <c r="L1456" s="10">
        <v>1614</v>
      </c>
      <c r="M1456" s="3">
        <v>238</v>
      </c>
      <c r="N1456" s="10">
        <v>4849</v>
      </c>
    </row>
    <row r="1457" spans="1:14" x14ac:dyDescent="0.3">
      <c r="A1457" s="3" t="s">
        <v>139</v>
      </c>
      <c r="B1457" s="3" t="s">
        <v>278</v>
      </c>
      <c r="C1457" s="8">
        <v>53.627333329999999</v>
      </c>
      <c r="D1457" s="25">
        <f t="shared" si="66"/>
        <v>53627.333330000001</v>
      </c>
      <c r="E1457" s="8" t="str">
        <f t="shared" si="67"/>
        <v>Between 50K - 100k</v>
      </c>
      <c r="F1457" s="8">
        <v>0</v>
      </c>
      <c r="G1457" s="8">
        <v>122.66666669999999</v>
      </c>
      <c r="H1457" s="8" t="str">
        <f t="shared" si="68"/>
        <v>Between 101 to 200 HP</v>
      </c>
      <c r="I1457" s="8">
        <v>2331.333333</v>
      </c>
      <c r="J1457" s="3" t="s">
        <v>491</v>
      </c>
      <c r="K1457" s="10">
        <v>3393</v>
      </c>
      <c r="L1457" s="10">
        <v>1057</v>
      </c>
      <c r="M1457" s="3">
        <v>335</v>
      </c>
      <c r="N1457" s="10">
        <v>4785</v>
      </c>
    </row>
    <row r="1458" spans="1:14" x14ac:dyDescent="0.3">
      <c r="A1458" s="3" t="s">
        <v>70</v>
      </c>
      <c r="B1458" s="3" t="s">
        <v>321</v>
      </c>
      <c r="C1458" s="8">
        <v>19.055</v>
      </c>
      <c r="D1458" s="25">
        <f t="shared" si="66"/>
        <v>19055</v>
      </c>
      <c r="E1458" s="8" t="str">
        <f t="shared" si="67"/>
        <v>Below 50k</v>
      </c>
      <c r="F1458" s="8">
        <v>4.5999999999999996</v>
      </c>
      <c r="G1458" s="8">
        <v>89.2</v>
      </c>
      <c r="H1458" s="8" t="str">
        <f t="shared" si="68"/>
        <v>Between 51 to 100 HP</v>
      </c>
      <c r="I1458" s="8">
        <v>1827.8</v>
      </c>
      <c r="J1458" s="3" t="s">
        <v>491</v>
      </c>
      <c r="K1458" s="10">
        <v>3343</v>
      </c>
      <c r="L1458" s="10">
        <v>1147</v>
      </c>
      <c r="M1458" s="3">
        <v>183</v>
      </c>
      <c r="N1458" s="10">
        <v>4673</v>
      </c>
    </row>
    <row r="1459" spans="1:14" x14ac:dyDescent="0.3">
      <c r="A1459" s="3" t="s">
        <v>186</v>
      </c>
      <c r="B1459" s="3" t="s">
        <v>300</v>
      </c>
      <c r="C1459" s="8">
        <v>55.2</v>
      </c>
      <c r="D1459" s="25">
        <f t="shared" si="66"/>
        <v>55200</v>
      </c>
      <c r="E1459" s="8" t="str">
        <f t="shared" si="67"/>
        <v>Between 50K - 100k</v>
      </c>
      <c r="F1459" s="8">
        <v>6</v>
      </c>
      <c r="G1459" s="8">
        <v>163.5</v>
      </c>
      <c r="H1459" s="8" t="str">
        <f t="shared" si="68"/>
        <v>Between 101 to 200 HP</v>
      </c>
      <c r="I1459" s="8">
        <v>2696.5</v>
      </c>
      <c r="J1459" s="3" t="s">
        <v>491</v>
      </c>
      <c r="K1459" s="10">
        <v>3075</v>
      </c>
      <c r="L1459" s="10">
        <v>1223</v>
      </c>
      <c r="M1459" s="3">
        <v>289</v>
      </c>
      <c r="N1459" s="10">
        <v>4587</v>
      </c>
    </row>
    <row r="1460" spans="1:14" x14ac:dyDescent="0.3">
      <c r="A1460" s="3" t="s">
        <v>70</v>
      </c>
      <c r="B1460" s="3" t="s">
        <v>328</v>
      </c>
      <c r="C1460" s="8">
        <v>31.7425</v>
      </c>
      <c r="D1460" s="25">
        <f t="shared" si="66"/>
        <v>31742.5</v>
      </c>
      <c r="E1460" s="8" t="str">
        <f t="shared" si="67"/>
        <v>Below 50k</v>
      </c>
      <c r="F1460" s="8">
        <v>4.8333333329999997</v>
      </c>
      <c r="G1460" s="8">
        <v>119.66666669999999</v>
      </c>
      <c r="H1460" s="8" t="str">
        <f t="shared" si="68"/>
        <v>Between 101 to 200 HP</v>
      </c>
      <c r="I1460" s="8">
        <v>2116</v>
      </c>
      <c r="J1460" s="3" t="s">
        <v>491</v>
      </c>
      <c r="K1460" s="10">
        <v>3371</v>
      </c>
      <c r="L1460" s="10">
        <v>824</v>
      </c>
      <c r="M1460" s="3">
        <v>189</v>
      </c>
      <c r="N1460" s="10">
        <v>4384</v>
      </c>
    </row>
    <row r="1461" spans="1:14" x14ac:dyDescent="0.3">
      <c r="A1461" s="3" t="s">
        <v>91</v>
      </c>
      <c r="B1461" s="3" t="s">
        <v>341</v>
      </c>
      <c r="C1461" s="8">
        <v>36.907693549999998</v>
      </c>
      <c r="D1461" s="25">
        <f t="shared" si="66"/>
        <v>36907.693549999996</v>
      </c>
      <c r="E1461" s="8" t="str">
        <f t="shared" si="67"/>
        <v>Below 50k</v>
      </c>
      <c r="F1461" s="8">
        <v>4.5</v>
      </c>
      <c r="G1461" s="8">
        <v>126.1451613</v>
      </c>
      <c r="H1461" s="8" t="str">
        <f t="shared" si="68"/>
        <v>Between 101 to 200 HP</v>
      </c>
      <c r="I1461" s="8">
        <v>2344</v>
      </c>
      <c r="J1461" s="3" t="s">
        <v>491</v>
      </c>
      <c r="K1461" s="10">
        <v>3509</v>
      </c>
      <c r="L1461" s="10">
        <v>663</v>
      </c>
      <c r="M1461" s="3">
        <v>192</v>
      </c>
      <c r="N1461" s="10">
        <v>4364</v>
      </c>
    </row>
    <row r="1462" spans="1:14" x14ac:dyDescent="0.3">
      <c r="A1462" s="3" t="s">
        <v>73</v>
      </c>
      <c r="B1462" s="3" t="s">
        <v>310</v>
      </c>
      <c r="C1462" s="8">
        <v>28.803000000000001</v>
      </c>
      <c r="D1462" s="25">
        <f t="shared" si="66"/>
        <v>28803</v>
      </c>
      <c r="E1462" s="8" t="str">
        <f t="shared" si="67"/>
        <v>Below 50k</v>
      </c>
      <c r="F1462" s="8">
        <v>4.8</v>
      </c>
      <c r="G1462" s="8">
        <v>111.2</v>
      </c>
      <c r="H1462" s="8" t="str">
        <f t="shared" si="68"/>
        <v>Between 101 to 200 HP</v>
      </c>
      <c r="I1462" s="8">
        <v>2126.8000000000002</v>
      </c>
      <c r="J1462" s="3" t="s">
        <v>491</v>
      </c>
      <c r="K1462" s="10">
        <v>3374</v>
      </c>
      <c r="L1462" s="10">
        <v>757</v>
      </c>
      <c r="M1462" s="3">
        <v>153</v>
      </c>
      <c r="N1462" s="10">
        <v>4284</v>
      </c>
    </row>
    <row r="1463" spans="1:14" x14ac:dyDescent="0.3">
      <c r="A1463" s="3" t="s">
        <v>30</v>
      </c>
      <c r="B1463" s="3" t="s">
        <v>346</v>
      </c>
      <c r="C1463" s="8">
        <v>30.0062</v>
      </c>
      <c r="D1463" s="25">
        <f t="shared" si="66"/>
        <v>30006.2</v>
      </c>
      <c r="E1463" s="8" t="str">
        <f t="shared" si="67"/>
        <v>Below 50k</v>
      </c>
      <c r="F1463" s="8">
        <v>3.2</v>
      </c>
      <c r="G1463" s="8">
        <v>115.4666667</v>
      </c>
      <c r="H1463" s="8" t="str">
        <f t="shared" si="68"/>
        <v>Between 101 to 200 HP</v>
      </c>
      <c r="I1463" s="8">
        <v>2245.6</v>
      </c>
      <c r="J1463" s="3" t="s">
        <v>491</v>
      </c>
      <c r="K1463" s="10">
        <v>3359</v>
      </c>
      <c r="L1463" s="10">
        <v>658</v>
      </c>
      <c r="M1463" s="3">
        <v>235</v>
      </c>
      <c r="N1463" s="10">
        <v>4252</v>
      </c>
    </row>
    <row r="1464" spans="1:14" x14ac:dyDescent="0.3">
      <c r="A1464" s="3" t="s">
        <v>73</v>
      </c>
      <c r="B1464" s="3" t="s">
        <v>239</v>
      </c>
      <c r="C1464" s="8">
        <v>33.494999999999997</v>
      </c>
      <c r="D1464" s="25">
        <f t="shared" si="66"/>
        <v>33495</v>
      </c>
      <c r="E1464" s="8" t="str">
        <f t="shared" si="67"/>
        <v>Below 50k</v>
      </c>
      <c r="F1464" s="8">
        <v>0</v>
      </c>
      <c r="G1464" s="8">
        <v>81</v>
      </c>
      <c r="H1464" s="8" t="str">
        <f t="shared" si="68"/>
        <v>Between 51 to 100 HP</v>
      </c>
      <c r="I1464" s="8">
        <v>285</v>
      </c>
      <c r="J1464" s="3" t="s">
        <v>493</v>
      </c>
      <c r="K1464" s="10">
        <v>2496</v>
      </c>
      <c r="L1464" s="10">
        <v>1670</v>
      </c>
      <c r="M1464" s="3">
        <v>81</v>
      </c>
      <c r="N1464" s="10">
        <v>4247</v>
      </c>
    </row>
    <row r="1465" spans="1:14" x14ac:dyDescent="0.3">
      <c r="A1465" s="3" t="s">
        <v>39</v>
      </c>
      <c r="B1465" s="3" t="s">
        <v>145</v>
      </c>
      <c r="C1465" s="8">
        <v>23.359642860000001</v>
      </c>
      <c r="D1465" s="25">
        <f t="shared" si="66"/>
        <v>23359.64286</v>
      </c>
      <c r="E1465" s="8" t="str">
        <f t="shared" si="67"/>
        <v>Below 50k</v>
      </c>
      <c r="F1465" s="8">
        <v>5.25</v>
      </c>
      <c r="G1465" s="8">
        <v>81.285714290000001</v>
      </c>
      <c r="H1465" s="8" t="str">
        <f t="shared" si="68"/>
        <v>Between 51 to 100 HP</v>
      </c>
      <c r="I1465" s="8">
        <v>1410.357143</v>
      </c>
      <c r="J1465" s="3" t="s">
        <v>491</v>
      </c>
      <c r="K1465" s="10">
        <v>2135</v>
      </c>
      <c r="L1465" s="10">
        <v>1955</v>
      </c>
      <c r="M1465" s="3">
        <v>133</v>
      </c>
      <c r="N1465" s="10">
        <v>4223</v>
      </c>
    </row>
    <row r="1466" spans="1:14" x14ac:dyDescent="0.3">
      <c r="A1466" s="3" t="s">
        <v>11</v>
      </c>
      <c r="B1466" s="3" t="s">
        <v>387</v>
      </c>
      <c r="C1466" s="8">
        <v>30.862909089999999</v>
      </c>
      <c r="D1466" s="25">
        <f t="shared" si="66"/>
        <v>30862.909089999997</v>
      </c>
      <c r="E1466" s="8" t="str">
        <f t="shared" si="67"/>
        <v>Below 50k</v>
      </c>
      <c r="F1466" s="8">
        <v>4.4545454549999999</v>
      </c>
      <c r="G1466" s="8">
        <v>105.54545450000001</v>
      </c>
      <c r="H1466" s="8" t="str">
        <f t="shared" si="68"/>
        <v>Between 101 to 200 HP</v>
      </c>
      <c r="I1466" s="8">
        <v>2458.909091</v>
      </c>
      <c r="J1466" s="3" t="s">
        <v>491</v>
      </c>
      <c r="K1466" s="10">
        <v>3434</v>
      </c>
      <c r="L1466" s="10">
        <v>503</v>
      </c>
      <c r="M1466" s="3">
        <v>150</v>
      </c>
      <c r="N1466" s="10">
        <v>4087</v>
      </c>
    </row>
    <row r="1467" spans="1:14" x14ac:dyDescent="0.3">
      <c r="A1467" s="3" t="s">
        <v>24</v>
      </c>
      <c r="B1467" s="3" t="s">
        <v>99</v>
      </c>
      <c r="C1467" s="8">
        <v>28.230909090000001</v>
      </c>
      <c r="D1467" s="25">
        <f t="shared" si="66"/>
        <v>28230.909090000001</v>
      </c>
      <c r="E1467" s="8" t="str">
        <f t="shared" si="67"/>
        <v>Below 50k</v>
      </c>
      <c r="F1467" s="8">
        <v>6.4545454549999999</v>
      </c>
      <c r="G1467" s="8">
        <v>86</v>
      </c>
      <c r="H1467" s="8" t="str">
        <f t="shared" si="68"/>
        <v>Between 51 to 100 HP</v>
      </c>
      <c r="I1467" s="8">
        <v>999</v>
      </c>
      <c r="J1467" s="3" t="s">
        <v>491</v>
      </c>
      <c r="K1467" s="10">
        <v>2016</v>
      </c>
      <c r="L1467" s="10">
        <v>1911</v>
      </c>
      <c r="M1467" s="3">
        <v>116</v>
      </c>
      <c r="N1467" s="10">
        <v>4043</v>
      </c>
    </row>
    <row r="1468" spans="1:14" x14ac:dyDescent="0.3">
      <c r="A1468" s="3" t="s">
        <v>289</v>
      </c>
      <c r="B1468" s="3" t="s">
        <v>290</v>
      </c>
      <c r="C1468" s="8">
        <v>360.755</v>
      </c>
      <c r="D1468" s="25">
        <f t="shared" si="66"/>
        <v>360755</v>
      </c>
      <c r="E1468" s="8" t="str">
        <f t="shared" si="67"/>
        <v>Beyond 200k</v>
      </c>
      <c r="F1468" s="8">
        <v>6</v>
      </c>
      <c r="G1468" s="8">
        <v>410</v>
      </c>
      <c r="H1468" s="8" t="str">
        <f t="shared" si="68"/>
        <v>Between 401 to 450 HP</v>
      </c>
      <c r="I1468" s="8">
        <v>5341</v>
      </c>
      <c r="J1468" s="3" t="s">
        <v>491</v>
      </c>
      <c r="K1468" s="10">
        <v>3552</v>
      </c>
      <c r="L1468" s="10">
        <v>305</v>
      </c>
      <c r="M1468" s="3">
        <v>144</v>
      </c>
      <c r="N1468" s="10">
        <v>4001</v>
      </c>
    </row>
    <row r="1469" spans="1:14" x14ac:dyDescent="0.3">
      <c r="A1469" s="3" t="s">
        <v>34</v>
      </c>
      <c r="B1469" s="3" t="s">
        <v>334</v>
      </c>
      <c r="C1469" s="8">
        <v>43.974499999999999</v>
      </c>
      <c r="D1469" s="25">
        <f t="shared" si="66"/>
        <v>43974.5</v>
      </c>
      <c r="E1469" s="8" t="str">
        <f t="shared" si="67"/>
        <v>Below 50k</v>
      </c>
      <c r="F1469" s="8">
        <v>4.5</v>
      </c>
      <c r="G1469" s="8">
        <v>98</v>
      </c>
      <c r="H1469" s="8" t="str">
        <f t="shared" si="68"/>
        <v>Between 51 to 100 HP</v>
      </c>
      <c r="I1469" s="8">
        <v>2309</v>
      </c>
      <c r="J1469" s="3" t="s">
        <v>491</v>
      </c>
      <c r="K1469" s="10">
        <v>2615</v>
      </c>
      <c r="L1469" s="10">
        <v>1105</v>
      </c>
      <c r="M1469" s="3">
        <v>222</v>
      </c>
      <c r="N1469" s="10">
        <v>3942</v>
      </c>
    </row>
    <row r="1470" spans="1:14" x14ac:dyDescent="0.3">
      <c r="A1470" s="3" t="s">
        <v>70</v>
      </c>
      <c r="B1470" s="3" t="s">
        <v>308</v>
      </c>
      <c r="C1470" s="8">
        <v>44.628333329999997</v>
      </c>
      <c r="D1470" s="25">
        <f t="shared" si="66"/>
        <v>44628.333329999994</v>
      </c>
      <c r="E1470" s="8" t="str">
        <f t="shared" si="67"/>
        <v>Below 50k</v>
      </c>
      <c r="F1470" s="8">
        <v>4.3333333329999997</v>
      </c>
      <c r="G1470" s="8">
        <v>127.66666669999999</v>
      </c>
      <c r="H1470" s="8" t="str">
        <f t="shared" si="68"/>
        <v>Between 101 to 200 HP</v>
      </c>
      <c r="I1470" s="8">
        <v>3100.333333</v>
      </c>
      <c r="J1470" s="3" t="s">
        <v>492</v>
      </c>
      <c r="K1470" s="10">
        <v>3002</v>
      </c>
      <c r="L1470" s="10">
        <v>825</v>
      </c>
      <c r="M1470" s="3">
        <v>82</v>
      </c>
      <c r="N1470" s="10">
        <v>3909</v>
      </c>
    </row>
    <row r="1471" spans="1:14" x14ac:dyDescent="0.3">
      <c r="A1471" s="3" t="s">
        <v>26</v>
      </c>
      <c r="B1471" s="3" t="s">
        <v>318</v>
      </c>
      <c r="C1471" s="8">
        <v>27.934999999999999</v>
      </c>
      <c r="D1471" s="25">
        <f t="shared" si="66"/>
        <v>27935</v>
      </c>
      <c r="E1471" s="8" t="str">
        <f t="shared" si="67"/>
        <v>Below 50k</v>
      </c>
      <c r="F1471" s="8">
        <v>5</v>
      </c>
      <c r="G1471" s="8">
        <v>103.5</v>
      </c>
      <c r="H1471" s="8" t="str">
        <f t="shared" si="68"/>
        <v>Between 101 to 200 HP</v>
      </c>
      <c r="I1471" s="8">
        <v>1833</v>
      </c>
      <c r="J1471" s="3" t="s">
        <v>491</v>
      </c>
      <c r="K1471" s="10">
        <v>2345</v>
      </c>
      <c r="L1471" s="10">
        <v>1200</v>
      </c>
      <c r="M1471" s="3">
        <v>279</v>
      </c>
      <c r="N1471" s="10">
        <v>3824</v>
      </c>
    </row>
    <row r="1472" spans="1:14" x14ac:dyDescent="0.3">
      <c r="A1472" s="3" t="s">
        <v>26</v>
      </c>
      <c r="B1472" s="3" t="s">
        <v>260</v>
      </c>
      <c r="C1472" s="8">
        <v>24.611999999999998</v>
      </c>
      <c r="D1472" s="25">
        <f t="shared" si="66"/>
        <v>24612</v>
      </c>
      <c r="E1472" s="8" t="str">
        <f t="shared" si="67"/>
        <v>Below 50k</v>
      </c>
      <c r="F1472" s="8">
        <v>0</v>
      </c>
      <c r="G1472" s="8">
        <v>72</v>
      </c>
      <c r="H1472" s="8" t="str">
        <f t="shared" si="68"/>
        <v>Between 51 to 100 HP</v>
      </c>
      <c r="I1472" s="8">
        <v>1339</v>
      </c>
      <c r="J1472" s="3" t="s">
        <v>491</v>
      </c>
      <c r="K1472" s="10">
        <v>2425</v>
      </c>
      <c r="L1472" s="10">
        <v>1009</v>
      </c>
      <c r="M1472" s="3">
        <v>228</v>
      </c>
      <c r="N1472" s="10">
        <v>3662</v>
      </c>
    </row>
    <row r="1473" spans="1:14" x14ac:dyDescent="0.3">
      <c r="A1473" s="3" t="s">
        <v>149</v>
      </c>
      <c r="B1473" s="3" t="s">
        <v>315</v>
      </c>
      <c r="C1473" s="8">
        <v>56.159166669999998</v>
      </c>
      <c r="D1473" s="25">
        <f t="shared" si="66"/>
        <v>56159.166669999999</v>
      </c>
      <c r="E1473" s="8" t="str">
        <f t="shared" si="67"/>
        <v>Between 50K - 100k</v>
      </c>
      <c r="F1473" s="8">
        <v>5.5</v>
      </c>
      <c r="G1473" s="8">
        <v>174.33333329999999</v>
      </c>
      <c r="H1473" s="8" t="str">
        <f t="shared" si="68"/>
        <v>Between 101 to 200 HP</v>
      </c>
      <c r="I1473" s="8">
        <v>3199</v>
      </c>
      <c r="J1473" s="3" t="s">
        <v>491</v>
      </c>
      <c r="K1473" s="10">
        <v>2219</v>
      </c>
      <c r="L1473" s="10">
        <v>1251</v>
      </c>
      <c r="M1473" s="3">
        <v>172</v>
      </c>
      <c r="N1473" s="10">
        <v>3642</v>
      </c>
    </row>
    <row r="1474" spans="1:14" x14ac:dyDescent="0.3">
      <c r="A1474" s="3" t="s">
        <v>289</v>
      </c>
      <c r="B1474" s="3" t="s">
        <v>306</v>
      </c>
      <c r="C1474" s="8">
        <v>273.755</v>
      </c>
      <c r="D1474" s="25">
        <f t="shared" si="66"/>
        <v>273755</v>
      </c>
      <c r="E1474" s="8" t="str">
        <f t="shared" si="67"/>
        <v>Beyond 200k</v>
      </c>
      <c r="F1474" s="8">
        <v>6</v>
      </c>
      <c r="G1474" s="8">
        <v>381</v>
      </c>
      <c r="H1474" s="8" t="str">
        <f t="shared" si="68"/>
        <v>Between 301 to 400 HP</v>
      </c>
      <c r="I1474" s="8">
        <v>5935</v>
      </c>
      <c r="J1474" s="3" t="s">
        <v>491</v>
      </c>
      <c r="K1474" s="10">
        <v>3240</v>
      </c>
      <c r="L1474" s="10">
        <v>258</v>
      </c>
      <c r="M1474" s="3">
        <v>114</v>
      </c>
      <c r="N1474" s="10">
        <v>3612</v>
      </c>
    </row>
    <row r="1475" spans="1:14" x14ac:dyDescent="0.3">
      <c r="A1475" s="3" t="s">
        <v>41</v>
      </c>
      <c r="B1475" s="3" t="s">
        <v>179</v>
      </c>
      <c r="C1475" s="8">
        <v>30.350999999999999</v>
      </c>
      <c r="D1475" s="25">
        <f t="shared" ref="D1475:D1538" si="69">C1475*1000</f>
        <v>30351</v>
      </c>
      <c r="E1475" s="8" t="str">
        <f t="shared" ref="E1475:E1538" si="70">IF(C1475 &lt; 50, "Below 50k",
    IF(C1475 &lt;= 100, "Between 50K - 100k",
        IF(C1475 &lt;= 200, "Between 100k - 200k",
            "Beyond 200k")))</f>
        <v>Below 50k</v>
      </c>
      <c r="F1475" s="8">
        <v>6.3</v>
      </c>
      <c r="G1475" s="8">
        <v>83.5</v>
      </c>
      <c r="H1475" s="8" t="str">
        <f t="shared" ref="H1475:H1538" si="71">IF(G1475 &lt;= 50, "Below 50 HP",
    IF(G1475 &lt;= 100, "Between 51 to 100 HP",
        IF(G1475 &lt;= 200, "Between 101 to 200 HP",
            IF(G1475 &lt;= 300, "Between 201 to 300 HP",
                IF(G1475 &lt;= 400, "Between 301 to 400 HP",
                    IF(G1475 &lt;= 450, "Between 401 to 450 HP",
                        "Beyond 450 HP"))))))</f>
        <v>Between 51 to 100 HP</v>
      </c>
      <c r="I1475" s="8">
        <v>1452.3</v>
      </c>
      <c r="J1475" s="3" t="s">
        <v>491</v>
      </c>
      <c r="K1475" s="10">
        <v>2480</v>
      </c>
      <c r="L1475" s="10">
        <v>1005</v>
      </c>
      <c r="M1475" s="3">
        <v>126</v>
      </c>
      <c r="N1475" s="10">
        <v>3611</v>
      </c>
    </row>
    <row r="1476" spans="1:14" x14ac:dyDescent="0.3">
      <c r="A1476" s="3" t="s">
        <v>59</v>
      </c>
      <c r="B1476" s="3" t="s">
        <v>319</v>
      </c>
      <c r="C1476" s="8">
        <v>20.31264706</v>
      </c>
      <c r="D1476" s="25">
        <f t="shared" si="69"/>
        <v>20312.647059999999</v>
      </c>
      <c r="E1476" s="8" t="str">
        <f t="shared" si="70"/>
        <v>Below 50k</v>
      </c>
      <c r="F1476" s="8">
        <v>5.3529411759999999</v>
      </c>
      <c r="G1476" s="8">
        <v>63.294117649999997</v>
      </c>
      <c r="H1476" s="8" t="str">
        <f t="shared" si="71"/>
        <v>Between 51 to 100 HP</v>
      </c>
      <c r="I1476" s="8">
        <v>1344.823529</v>
      </c>
      <c r="J1476" s="3" t="s">
        <v>492</v>
      </c>
      <c r="K1476" s="10">
        <v>1868</v>
      </c>
      <c r="L1476" s="10">
        <v>1529</v>
      </c>
      <c r="M1476" s="3">
        <v>199</v>
      </c>
      <c r="N1476" s="10">
        <v>3596</v>
      </c>
    </row>
    <row r="1477" spans="1:14" x14ac:dyDescent="0.3">
      <c r="A1477" s="3" t="s">
        <v>11</v>
      </c>
      <c r="B1477" s="3" t="s">
        <v>377</v>
      </c>
      <c r="C1477" s="8">
        <v>18.845487179999999</v>
      </c>
      <c r="D1477" s="25">
        <f t="shared" si="69"/>
        <v>18845.48718</v>
      </c>
      <c r="E1477" s="8" t="str">
        <f t="shared" si="70"/>
        <v>Below 50k</v>
      </c>
      <c r="F1477" s="8">
        <v>4.076923077</v>
      </c>
      <c r="G1477" s="8">
        <v>87.07692308</v>
      </c>
      <c r="H1477" s="8" t="str">
        <f t="shared" si="71"/>
        <v>Between 51 to 100 HP</v>
      </c>
      <c r="I1477" s="8">
        <v>2326.3589740000002</v>
      </c>
      <c r="J1477" s="3" t="s">
        <v>491</v>
      </c>
      <c r="K1477" s="10">
        <v>3093</v>
      </c>
      <c r="L1477" s="10">
        <v>384</v>
      </c>
      <c r="M1477" s="3">
        <v>95</v>
      </c>
      <c r="N1477" s="10">
        <v>3572</v>
      </c>
    </row>
    <row r="1478" spans="1:14" x14ac:dyDescent="0.3">
      <c r="A1478" s="3" t="s">
        <v>137</v>
      </c>
      <c r="B1478" s="3">
        <v>944</v>
      </c>
      <c r="C1478" s="8">
        <v>59.490499999999997</v>
      </c>
      <c r="D1478" s="25">
        <f t="shared" si="69"/>
        <v>59490.5</v>
      </c>
      <c r="E1478" s="8" t="str">
        <f t="shared" si="70"/>
        <v>Between 50K - 100k</v>
      </c>
      <c r="F1478" s="8">
        <v>5</v>
      </c>
      <c r="G1478" s="8">
        <v>137.5</v>
      </c>
      <c r="H1478" s="8" t="str">
        <f t="shared" si="71"/>
        <v>Between 101 to 200 HP</v>
      </c>
      <c r="I1478" s="8">
        <v>2734.5</v>
      </c>
      <c r="J1478" s="3" t="s">
        <v>491</v>
      </c>
      <c r="K1478" s="10">
        <v>3079</v>
      </c>
      <c r="L1478" s="10">
        <v>366</v>
      </c>
      <c r="M1478" s="3">
        <v>124</v>
      </c>
      <c r="N1478" s="10">
        <v>3569</v>
      </c>
    </row>
    <row r="1479" spans="1:14" x14ac:dyDescent="0.3">
      <c r="A1479" s="3" t="s">
        <v>119</v>
      </c>
      <c r="B1479" s="3" t="s">
        <v>314</v>
      </c>
      <c r="C1479" s="8">
        <v>30.838999999999999</v>
      </c>
      <c r="D1479" s="25">
        <f t="shared" si="69"/>
        <v>30839</v>
      </c>
      <c r="E1479" s="8" t="str">
        <f t="shared" si="70"/>
        <v>Below 50k</v>
      </c>
      <c r="F1479" s="8">
        <v>4.5999999999999996</v>
      </c>
      <c r="G1479" s="8">
        <v>121</v>
      </c>
      <c r="H1479" s="8" t="str">
        <f t="shared" si="71"/>
        <v>Between 101 to 200 HP</v>
      </c>
      <c r="I1479" s="8">
        <v>2378</v>
      </c>
      <c r="J1479" s="3" t="s">
        <v>491</v>
      </c>
      <c r="K1479" s="10">
        <v>2167</v>
      </c>
      <c r="L1479" s="10">
        <v>1081</v>
      </c>
      <c r="M1479" s="3">
        <v>196</v>
      </c>
      <c r="N1479" s="10">
        <v>3444</v>
      </c>
    </row>
    <row r="1480" spans="1:14" x14ac:dyDescent="0.3">
      <c r="A1480" s="3" t="s">
        <v>11</v>
      </c>
      <c r="B1480" s="3" t="s">
        <v>365</v>
      </c>
      <c r="C1480" s="8">
        <v>76.709999999999994</v>
      </c>
      <c r="D1480" s="25">
        <f t="shared" si="69"/>
        <v>76710</v>
      </c>
      <c r="E1480" s="8" t="str">
        <f t="shared" si="70"/>
        <v>Between 50K - 100k</v>
      </c>
      <c r="F1480" s="8">
        <v>0</v>
      </c>
      <c r="G1480" s="8">
        <v>336</v>
      </c>
      <c r="H1480" s="8" t="str">
        <f t="shared" si="71"/>
        <v>Between 301 to 400 HP</v>
      </c>
      <c r="I1480" s="8">
        <v>0</v>
      </c>
      <c r="J1480" s="3" t="s">
        <v>491</v>
      </c>
      <c r="K1480" s="10">
        <v>2658</v>
      </c>
      <c r="L1480" s="10">
        <v>607</v>
      </c>
      <c r="M1480" s="3">
        <v>124</v>
      </c>
      <c r="N1480" s="10">
        <v>3389</v>
      </c>
    </row>
    <row r="1481" spans="1:14" x14ac:dyDescent="0.3">
      <c r="A1481" s="3" t="s">
        <v>91</v>
      </c>
      <c r="B1481" s="3">
        <v>960</v>
      </c>
      <c r="C1481" s="8">
        <v>40.764499999999998</v>
      </c>
      <c r="D1481" s="25">
        <f t="shared" si="69"/>
        <v>40764.5</v>
      </c>
      <c r="E1481" s="8" t="str">
        <f t="shared" si="70"/>
        <v>Below 50k</v>
      </c>
      <c r="F1481" s="8">
        <v>4.3333333329999997</v>
      </c>
      <c r="G1481" s="8">
        <v>133.33333329999999</v>
      </c>
      <c r="H1481" s="8" t="str">
        <f t="shared" si="71"/>
        <v>Between 101 to 200 HP</v>
      </c>
      <c r="I1481" s="8">
        <v>2634.2222219999999</v>
      </c>
      <c r="J1481" s="3" t="s">
        <v>491</v>
      </c>
      <c r="K1481" s="10">
        <v>2611</v>
      </c>
      <c r="L1481" s="10">
        <v>565</v>
      </c>
      <c r="M1481" s="3">
        <v>183</v>
      </c>
      <c r="N1481" s="10">
        <v>3359</v>
      </c>
    </row>
    <row r="1482" spans="1:14" x14ac:dyDescent="0.3">
      <c r="A1482" s="3" t="s">
        <v>81</v>
      </c>
      <c r="B1482" s="3" t="s">
        <v>384</v>
      </c>
      <c r="C1482" s="8">
        <v>22.126999999999999</v>
      </c>
      <c r="D1482" s="25">
        <f t="shared" si="69"/>
        <v>22127</v>
      </c>
      <c r="E1482" s="8" t="str">
        <f t="shared" si="70"/>
        <v>Below 50k</v>
      </c>
      <c r="F1482" s="8">
        <v>5</v>
      </c>
      <c r="G1482" s="8">
        <v>83</v>
      </c>
      <c r="H1482" s="8" t="str">
        <f t="shared" si="71"/>
        <v>Between 51 to 100 HP</v>
      </c>
      <c r="I1482" s="8">
        <v>1721.5</v>
      </c>
      <c r="J1482" s="3" t="s">
        <v>491</v>
      </c>
      <c r="K1482" s="10">
        <v>1823</v>
      </c>
      <c r="L1482" s="10">
        <v>1332</v>
      </c>
      <c r="M1482" s="3">
        <v>184</v>
      </c>
      <c r="N1482" s="10">
        <v>3339</v>
      </c>
    </row>
    <row r="1483" spans="1:14" x14ac:dyDescent="0.3">
      <c r="A1483" s="3" t="s">
        <v>19</v>
      </c>
      <c r="B1483" s="3" t="s">
        <v>309</v>
      </c>
      <c r="C1483" s="8">
        <v>134.78899999999999</v>
      </c>
      <c r="D1483" s="25">
        <f t="shared" si="69"/>
        <v>134789</v>
      </c>
      <c r="E1483" s="8" t="str">
        <f t="shared" si="70"/>
        <v>Between 100k - 200k</v>
      </c>
      <c r="F1483" s="8">
        <v>8</v>
      </c>
      <c r="G1483" s="8">
        <v>390</v>
      </c>
      <c r="H1483" s="8" t="str">
        <f t="shared" si="71"/>
        <v>Between 301 to 400 HP</v>
      </c>
      <c r="I1483" s="8">
        <v>4395</v>
      </c>
      <c r="J1483" s="3" t="s">
        <v>491</v>
      </c>
      <c r="K1483" s="10">
        <v>3001</v>
      </c>
      <c r="L1483" s="10">
        <v>187</v>
      </c>
      <c r="M1483" s="3">
        <v>136</v>
      </c>
      <c r="N1483" s="10">
        <v>3324</v>
      </c>
    </row>
    <row r="1484" spans="1:14" x14ac:dyDescent="0.3">
      <c r="A1484" s="3" t="s">
        <v>24</v>
      </c>
      <c r="B1484" s="3" t="s">
        <v>351</v>
      </c>
      <c r="C1484" s="8">
        <v>38.482470589999998</v>
      </c>
      <c r="D1484" s="25">
        <f t="shared" si="69"/>
        <v>38482.470589999997</v>
      </c>
      <c r="E1484" s="8" t="str">
        <f t="shared" si="70"/>
        <v>Below 50k</v>
      </c>
      <c r="F1484" s="8">
        <v>4.8823529409999997</v>
      </c>
      <c r="G1484" s="8">
        <v>90.941176470000002</v>
      </c>
      <c r="H1484" s="8" t="str">
        <f t="shared" si="71"/>
        <v>Between 51 to 100 HP</v>
      </c>
      <c r="I1484" s="8">
        <v>2953.5882350000002</v>
      </c>
      <c r="J1484" s="3" t="s">
        <v>492</v>
      </c>
      <c r="K1484" s="10">
        <v>2648</v>
      </c>
      <c r="L1484" s="10">
        <v>523</v>
      </c>
      <c r="M1484" s="3">
        <v>150</v>
      </c>
      <c r="N1484" s="10">
        <v>3321</v>
      </c>
    </row>
    <row r="1485" spans="1:14" x14ac:dyDescent="0.3">
      <c r="A1485" s="3" t="s">
        <v>11</v>
      </c>
      <c r="B1485" s="3" t="s">
        <v>329</v>
      </c>
      <c r="C1485" s="8">
        <v>11.712899999999999</v>
      </c>
      <c r="D1485" s="25">
        <f t="shared" si="69"/>
        <v>11712.9</v>
      </c>
      <c r="E1485" s="8" t="str">
        <f t="shared" si="70"/>
        <v>Below 50k</v>
      </c>
      <c r="F1485" s="8">
        <v>4</v>
      </c>
      <c r="G1485" s="8">
        <v>69</v>
      </c>
      <c r="H1485" s="8" t="str">
        <f t="shared" si="71"/>
        <v>Between 51 to 100 HP</v>
      </c>
      <c r="I1485" s="8">
        <v>1864.8</v>
      </c>
      <c r="J1485" s="3" t="s">
        <v>491</v>
      </c>
      <c r="K1485" s="10">
        <v>2874</v>
      </c>
      <c r="L1485" s="10">
        <v>364</v>
      </c>
      <c r="M1485" s="3">
        <v>75</v>
      </c>
      <c r="N1485" s="10">
        <v>3313</v>
      </c>
    </row>
    <row r="1486" spans="1:14" x14ac:dyDescent="0.3">
      <c r="A1486" s="3" t="s">
        <v>322</v>
      </c>
      <c r="B1486" s="3" t="s">
        <v>323</v>
      </c>
      <c r="C1486" s="8">
        <v>54.267499999999998</v>
      </c>
      <c r="D1486" s="25">
        <f t="shared" si="69"/>
        <v>54267.5</v>
      </c>
      <c r="E1486" s="8" t="str">
        <f t="shared" si="70"/>
        <v>Between 50K - 100k</v>
      </c>
      <c r="F1486" s="8">
        <v>5.6666666670000003</v>
      </c>
      <c r="G1486" s="8">
        <v>114</v>
      </c>
      <c r="H1486" s="8" t="str">
        <f t="shared" si="71"/>
        <v>Between 101 to 200 HP</v>
      </c>
      <c r="I1486" s="8">
        <v>1998</v>
      </c>
      <c r="J1486" s="3" t="s">
        <v>492</v>
      </c>
      <c r="K1486" s="10">
        <v>2265</v>
      </c>
      <c r="L1486" s="10">
        <v>784</v>
      </c>
      <c r="M1486" s="3">
        <v>143</v>
      </c>
      <c r="N1486" s="10">
        <v>3192</v>
      </c>
    </row>
    <row r="1487" spans="1:14" x14ac:dyDescent="0.3">
      <c r="A1487" s="3" t="s">
        <v>15</v>
      </c>
      <c r="B1487" s="3" t="s">
        <v>357</v>
      </c>
      <c r="C1487" s="8">
        <v>35.340000000000003</v>
      </c>
      <c r="D1487" s="25">
        <f t="shared" si="69"/>
        <v>35340</v>
      </c>
      <c r="E1487" s="8" t="str">
        <f t="shared" si="70"/>
        <v>Below 50k</v>
      </c>
      <c r="F1487" s="8">
        <v>5</v>
      </c>
      <c r="G1487" s="8">
        <v>118</v>
      </c>
      <c r="H1487" s="8" t="str">
        <f t="shared" si="71"/>
        <v>Between 101 to 200 HP</v>
      </c>
      <c r="I1487" s="8">
        <v>1781</v>
      </c>
      <c r="J1487" s="3" t="s">
        <v>491</v>
      </c>
      <c r="K1487" s="10">
        <v>2682</v>
      </c>
      <c r="L1487" s="10">
        <v>370</v>
      </c>
      <c r="M1487" s="3">
        <v>122</v>
      </c>
      <c r="N1487" s="10">
        <v>3174</v>
      </c>
    </row>
    <row r="1488" spans="1:14" x14ac:dyDescent="0.3">
      <c r="A1488" s="3" t="s">
        <v>17</v>
      </c>
      <c r="B1488" s="3">
        <v>19</v>
      </c>
      <c r="C1488" s="8">
        <v>16.290533329999999</v>
      </c>
      <c r="D1488" s="25">
        <f t="shared" si="69"/>
        <v>16290.533329999998</v>
      </c>
      <c r="E1488" s="8" t="str">
        <f t="shared" si="70"/>
        <v>Below 50k</v>
      </c>
      <c r="F1488" s="8">
        <v>4.8</v>
      </c>
      <c r="G1488" s="8">
        <v>57.866666670000001</v>
      </c>
      <c r="H1488" s="8" t="str">
        <f t="shared" si="71"/>
        <v>Between 51 to 100 HP</v>
      </c>
      <c r="I1488" s="8">
        <v>1645.133333</v>
      </c>
      <c r="J1488" s="3" t="s">
        <v>491</v>
      </c>
      <c r="K1488" s="10">
        <v>2105</v>
      </c>
      <c r="L1488" s="10">
        <v>919</v>
      </c>
      <c r="M1488" s="3">
        <v>147</v>
      </c>
      <c r="N1488" s="10">
        <v>3171</v>
      </c>
    </row>
    <row r="1489" spans="1:14" x14ac:dyDescent="0.3">
      <c r="A1489" s="3" t="s">
        <v>155</v>
      </c>
      <c r="B1489" s="3" t="s">
        <v>214</v>
      </c>
      <c r="C1489" s="8">
        <v>11.395</v>
      </c>
      <c r="D1489" s="25">
        <f t="shared" si="69"/>
        <v>11395</v>
      </c>
      <c r="E1489" s="8" t="str">
        <f t="shared" si="70"/>
        <v>Below 50k</v>
      </c>
      <c r="F1489" s="8">
        <v>5</v>
      </c>
      <c r="G1489" s="8">
        <v>52.5</v>
      </c>
      <c r="H1489" s="8" t="str">
        <f t="shared" si="71"/>
        <v>Between 51 to 100 HP</v>
      </c>
      <c r="I1489" s="8">
        <v>1047.75</v>
      </c>
      <c r="J1489" s="3" t="s">
        <v>491</v>
      </c>
      <c r="K1489" s="10">
        <v>1378</v>
      </c>
      <c r="L1489" s="10">
        <v>1551</v>
      </c>
      <c r="M1489" s="3">
        <v>212</v>
      </c>
      <c r="N1489" s="10">
        <v>3141</v>
      </c>
    </row>
    <row r="1490" spans="1:14" x14ac:dyDescent="0.3">
      <c r="A1490" s="3" t="s">
        <v>70</v>
      </c>
      <c r="B1490" s="3" t="s">
        <v>168</v>
      </c>
      <c r="C1490" s="8">
        <v>38.9</v>
      </c>
      <c r="D1490" s="25">
        <f t="shared" si="69"/>
        <v>38900</v>
      </c>
      <c r="E1490" s="8" t="str">
        <f t="shared" si="70"/>
        <v>Below 50k</v>
      </c>
      <c r="F1490" s="8">
        <v>5.84</v>
      </c>
      <c r="G1490" s="8">
        <v>113.84</v>
      </c>
      <c r="H1490" s="8" t="str">
        <f t="shared" si="71"/>
        <v>Between 101 to 200 HP</v>
      </c>
      <c r="I1490" s="8">
        <v>1926</v>
      </c>
      <c r="J1490" s="3" t="s">
        <v>492</v>
      </c>
      <c r="K1490" s="10">
        <v>2043</v>
      </c>
      <c r="L1490" s="10">
        <v>1020</v>
      </c>
      <c r="M1490" s="3">
        <v>66</v>
      </c>
      <c r="N1490" s="10">
        <v>3129</v>
      </c>
    </row>
    <row r="1491" spans="1:14" x14ac:dyDescent="0.3">
      <c r="A1491" s="3" t="s">
        <v>19</v>
      </c>
      <c r="B1491" s="3" t="s">
        <v>277</v>
      </c>
      <c r="C1491" s="8">
        <v>125.49625</v>
      </c>
      <c r="D1491" s="25">
        <f t="shared" si="69"/>
        <v>125496.25</v>
      </c>
      <c r="E1491" s="8" t="str">
        <f t="shared" si="70"/>
        <v>Between 100k - 200k</v>
      </c>
      <c r="F1491" s="8">
        <v>8</v>
      </c>
      <c r="G1491" s="8">
        <v>282.25</v>
      </c>
      <c r="H1491" s="8" t="str">
        <f t="shared" si="71"/>
        <v>Between 201 to 300 HP</v>
      </c>
      <c r="I1491" s="8">
        <v>3344.75</v>
      </c>
      <c r="J1491" s="3" t="s">
        <v>491</v>
      </c>
      <c r="K1491" s="10">
        <v>2489</v>
      </c>
      <c r="L1491" s="10">
        <v>504</v>
      </c>
      <c r="M1491" s="3">
        <v>132</v>
      </c>
      <c r="N1491" s="10">
        <v>3125</v>
      </c>
    </row>
    <row r="1492" spans="1:14" x14ac:dyDescent="0.3">
      <c r="A1492" s="3" t="s">
        <v>30</v>
      </c>
      <c r="B1492" s="3" t="s">
        <v>358</v>
      </c>
      <c r="C1492" s="8">
        <v>81.295000000000002</v>
      </c>
      <c r="D1492" s="25">
        <f t="shared" si="69"/>
        <v>81295</v>
      </c>
      <c r="E1492" s="8" t="str">
        <f t="shared" si="70"/>
        <v>Between 50K - 100k</v>
      </c>
      <c r="F1492" s="8">
        <v>8</v>
      </c>
      <c r="G1492" s="8">
        <v>250</v>
      </c>
      <c r="H1492" s="8" t="str">
        <f t="shared" si="71"/>
        <v>Between 201 to 300 HP</v>
      </c>
      <c r="I1492" s="8">
        <v>2998</v>
      </c>
      <c r="J1492" s="3" t="s">
        <v>491</v>
      </c>
      <c r="K1492" s="10">
        <v>2678</v>
      </c>
      <c r="L1492" s="10">
        <v>342</v>
      </c>
      <c r="M1492" s="3">
        <v>87</v>
      </c>
      <c r="N1492" s="10">
        <v>3107</v>
      </c>
    </row>
    <row r="1493" spans="1:14" x14ac:dyDescent="0.3">
      <c r="A1493" s="3" t="s">
        <v>34</v>
      </c>
      <c r="B1493" s="3" t="s">
        <v>312</v>
      </c>
      <c r="C1493" s="8">
        <v>121.77</v>
      </c>
      <c r="D1493" s="25">
        <f t="shared" si="69"/>
        <v>121770</v>
      </c>
      <c r="E1493" s="8" t="str">
        <f t="shared" si="70"/>
        <v>Between 100k - 200k</v>
      </c>
      <c r="F1493" s="8">
        <v>6.6666666670000003</v>
      </c>
      <c r="G1493" s="8">
        <v>316.33333329999999</v>
      </c>
      <c r="H1493" s="8" t="str">
        <f t="shared" si="71"/>
        <v>Between 301 to 400 HP</v>
      </c>
      <c r="I1493" s="8">
        <v>3740</v>
      </c>
      <c r="J1493" s="3" t="s">
        <v>491</v>
      </c>
      <c r="K1493" s="10">
        <v>2668</v>
      </c>
      <c r="L1493" s="10">
        <v>276</v>
      </c>
      <c r="M1493" s="3">
        <v>121</v>
      </c>
      <c r="N1493" s="10">
        <v>3065</v>
      </c>
    </row>
    <row r="1494" spans="1:14" x14ac:dyDescent="0.3">
      <c r="A1494" s="3" t="s">
        <v>26</v>
      </c>
      <c r="B1494" s="3" t="s">
        <v>370</v>
      </c>
      <c r="C1494" s="8">
        <v>30.081</v>
      </c>
      <c r="D1494" s="25">
        <f t="shared" si="69"/>
        <v>30081</v>
      </c>
      <c r="E1494" s="8" t="str">
        <f t="shared" si="70"/>
        <v>Below 50k</v>
      </c>
      <c r="F1494" s="8">
        <v>4</v>
      </c>
      <c r="G1494" s="8">
        <v>110</v>
      </c>
      <c r="H1494" s="8" t="str">
        <f t="shared" si="71"/>
        <v>Between 101 to 200 HP</v>
      </c>
      <c r="I1494" s="8">
        <v>2254</v>
      </c>
      <c r="J1494" s="3" t="s">
        <v>491</v>
      </c>
      <c r="K1494" s="10">
        <v>2012</v>
      </c>
      <c r="L1494" s="10">
        <v>741</v>
      </c>
      <c r="M1494" s="3">
        <v>210</v>
      </c>
      <c r="N1494" s="10">
        <v>2963</v>
      </c>
    </row>
    <row r="1495" spans="1:14" x14ac:dyDescent="0.3">
      <c r="A1495" s="3" t="s">
        <v>73</v>
      </c>
      <c r="B1495" s="3" t="s">
        <v>404</v>
      </c>
      <c r="C1495" s="8">
        <v>9.3583333329999991</v>
      </c>
      <c r="D1495" s="25">
        <f t="shared" si="69"/>
        <v>9358.3333329999987</v>
      </c>
      <c r="E1495" s="8" t="str">
        <f t="shared" si="70"/>
        <v>Below 50k</v>
      </c>
      <c r="F1495" s="8">
        <v>4.3333333329999997</v>
      </c>
      <c r="G1495" s="8">
        <v>47</v>
      </c>
      <c r="H1495" s="8" t="str">
        <f t="shared" si="71"/>
        <v>Below 50 HP</v>
      </c>
      <c r="I1495" s="8">
        <v>1324</v>
      </c>
      <c r="J1495" s="3" t="s">
        <v>491</v>
      </c>
      <c r="K1495" s="10">
        <v>1465</v>
      </c>
      <c r="L1495" s="10">
        <v>1299</v>
      </c>
      <c r="M1495" s="3">
        <v>148</v>
      </c>
      <c r="N1495" s="10">
        <v>2912</v>
      </c>
    </row>
    <row r="1496" spans="1:14" x14ac:dyDescent="0.3">
      <c r="A1496" s="3" t="s">
        <v>44</v>
      </c>
      <c r="B1496" s="3" t="s">
        <v>56</v>
      </c>
      <c r="C1496" s="8">
        <v>107.6705126</v>
      </c>
      <c r="D1496" s="25">
        <f t="shared" si="69"/>
        <v>107670.5126</v>
      </c>
      <c r="E1496" s="8" t="str">
        <f t="shared" si="70"/>
        <v>Between 100k - 200k</v>
      </c>
      <c r="F1496" s="8">
        <v>8.277310924</v>
      </c>
      <c r="G1496" s="8">
        <v>196.33613450000001</v>
      </c>
      <c r="H1496" s="8" t="str">
        <f t="shared" si="71"/>
        <v>Between 101 to 200 HP</v>
      </c>
      <c r="I1496" s="8">
        <v>2521.0924369999998</v>
      </c>
      <c r="J1496" s="3" t="s">
        <v>492</v>
      </c>
      <c r="K1496" s="10">
        <v>2540</v>
      </c>
      <c r="L1496" s="10">
        <v>227</v>
      </c>
      <c r="M1496" s="3">
        <v>78</v>
      </c>
      <c r="N1496" s="10">
        <v>2845</v>
      </c>
    </row>
    <row r="1497" spans="1:14" x14ac:dyDescent="0.3">
      <c r="A1497" s="3" t="s">
        <v>251</v>
      </c>
      <c r="B1497" s="3" t="s">
        <v>406</v>
      </c>
      <c r="C1497" s="8">
        <v>23.245000000000001</v>
      </c>
      <c r="D1497" s="25">
        <f t="shared" si="69"/>
        <v>23245</v>
      </c>
      <c r="E1497" s="8" t="str">
        <f t="shared" si="70"/>
        <v>Below 50k</v>
      </c>
      <c r="F1497" s="8">
        <v>4.5</v>
      </c>
      <c r="G1497" s="8">
        <v>98</v>
      </c>
      <c r="H1497" s="8" t="str">
        <f t="shared" si="71"/>
        <v>Between 51 to 100 HP</v>
      </c>
      <c r="I1497" s="8">
        <v>1998</v>
      </c>
      <c r="J1497" s="3" t="s">
        <v>491</v>
      </c>
      <c r="K1497" s="10">
        <v>2103</v>
      </c>
      <c r="L1497" s="10">
        <v>563</v>
      </c>
      <c r="M1497" s="3">
        <v>145</v>
      </c>
      <c r="N1497" s="10">
        <v>2811</v>
      </c>
    </row>
    <row r="1498" spans="1:14" x14ac:dyDescent="0.3">
      <c r="A1498" s="3" t="s">
        <v>59</v>
      </c>
      <c r="B1498" s="3" t="s">
        <v>330</v>
      </c>
      <c r="C1498" s="8">
        <v>21.911666669999999</v>
      </c>
      <c r="D1498" s="25">
        <f t="shared" si="69"/>
        <v>21911.666669999999</v>
      </c>
      <c r="E1498" s="8" t="str">
        <f t="shared" si="70"/>
        <v>Below 50k</v>
      </c>
      <c r="F1498" s="8">
        <v>4.6666666670000003</v>
      </c>
      <c r="G1498" s="8">
        <v>88</v>
      </c>
      <c r="H1498" s="8" t="str">
        <f t="shared" si="71"/>
        <v>Between 51 to 100 HP</v>
      </c>
      <c r="I1498" s="8">
        <v>1586</v>
      </c>
      <c r="J1498" s="3" t="s">
        <v>491</v>
      </c>
      <c r="K1498" s="10">
        <v>1409</v>
      </c>
      <c r="L1498" s="10">
        <v>1263</v>
      </c>
      <c r="M1498" s="3">
        <v>128</v>
      </c>
      <c r="N1498" s="10">
        <v>2800</v>
      </c>
    </row>
    <row r="1499" spans="1:14" x14ac:dyDescent="0.3">
      <c r="A1499" s="3" t="s">
        <v>22</v>
      </c>
      <c r="B1499" s="3">
        <v>309</v>
      </c>
      <c r="C1499" s="8">
        <v>14.350125</v>
      </c>
      <c r="D1499" s="25">
        <f t="shared" si="69"/>
        <v>14350.125</v>
      </c>
      <c r="E1499" s="8" t="str">
        <f t="shared" si="70"/>
        <v>Below 50k</v>
      </c>
      <c r="F1499" s="8">
        <v>4.875</v>
      </c>
      <c r="G1499" s="8">
        <v>59.5</v>
      </c>
      <c r="H1499" s="8" t="str">
        <f t="shared" si="71"/>
        <v>Between 51 to 100 HP</v>
      </c>
      <c r="I1499" s="8">
        <v>1642.875</v>
      </c>
      <c r="J1499" s="3" t="s">
        <v>491</v>
      </c>
      <c r="K1499" s="10">
        <v>1967</v>
      </c>
      <c r="L1499" s="10">
        <v>688</v>
      </c>
      <c r="M1499" s="3">
        <v>112</v>
      </c>
      <c r="N1499" s="10">
        <v>2767</v>
      </c>
    </row>
    <row r="1500" spans="1:14" x14ac:dyDescent="0.3">
      <c r="A1500" s="3" t="s">
        <v>81</v>
      </c>
      <c r="B1500" s="3">
        <v>121</v>
      </c>
      <c r="C1500" s="8">
        <v>13.191000000000001</v>
      </c>
      <c r="D1500" s="25">
        <f t="shared" si="69"/>
        <v>13191</v>
      </c>
      <c r="E1500" s="8" t="str">
        <f t="shared" si="70"/>
        <v>Below 50k</v>
      </c>
      <c r="F1500" s="8">
        <v>5</v>
      </c>
      <c r="G1500" s="8">
        <v>51.333333330000002</v>
      </c>
      <c r="H1500" s="8" t="str">
        <f t="shared" si="71"/>
        <v>Between 51 to 100 HP</v>
      </c>
      <c r="I1500" s="8">
        <v>1431.333333</v>
      </c>
      <c r="J1500" s="3" t="s">
        <v>491</v>
      </c>
      <c r="K1500" s="10">
        <v>1180</v>
      </c>
      <c r="L1500" s="10">
        <v>1376</v>
      </c>
      <c r="M1500" s="3">
        <v>154</v>
      </c>
      <c r="N1500" s="10">
        <v>2710</v>
      </c>
    </row>
    <row r="1501" spans="1:14" x14ac:dyDescent="0.3">
      <c r="A1501" s="3" t="s">
        <v>32</v>
      </c>
      <c r="B1501" s="3" t="s">
        <v>303</v>
      </c>
      <c r="C1501" s="8">
        <v>57.229058510000002</v>
      </c>
      <c r="D1501" s="25">
        <f t="shared" si="69"/>
        <v>57229.058510000003</v>
      </c>
      <c r="E1501" s="8" t="str">
        <f t="shared" si="70"/>
        <v>Between 50K - 100k</v>
      </c>
      <c r="F1501" s="8">
        <v>5.2340425530000001</v>
      </c>
      <c r="G1501" s="8">
        <v>120.4255319</v>
      </c>
      <c r="H1501" s="8" t="str">
        <f t="shared" si="71"/>
        <v>Between 101 to 200 HP</v>
      </c>
      <c r="I1501" s="8">
        <v>2309.3404260000002</v>
      </c>
      <c r="J1501" s="3" t="s">
        <v>492</v>
      </c>
      <c r="K1501" s="10">
        <v>2014</v>
      </c>
      <c r="L1501" s="10">
        <v>513</v>
      </c>
      <c r="M1501" s="3">
        <v>156</v>
      </c>
      <c r="N1501" s="10">
        <v>2683</v>
      </c>
    </row>
    <row r="1502" spans="1:14" x14ac:dyDescent="0.3">
      <c r="A1502" s="3" t="s">
        <v>11</v>
      </c>
      <c r="B1502" s="3" t="s">
        <v>402</v>
      </c>
      <c r="C1502" s="8">
        <v>24.84</v>
      </c>
      <c r="D1502" s="25">
        <f t="shared" si="69"/>
        <v>24840</v>
      </c>
      <c r="E1502" s="8" t="str">
        <f t="shared" si="70"/>
        <v>Below 50k</v>
      </c>
      <c r="F1502" s="8">
        <v>5</v>
      </c>
      <c r="G1502" s="8">
        <v>102</v>
      </c>
      <c r="H1502" s="8" t="str">
        <f t="shared" si="71"/>
        <v>Between 101 to 200 HP</v>
      </c>
      <c r="I1502" s="8">
        <v>2244</v>
      </c>
      <c r="J1502" s="3" t="s">
        <v>491</v>
      </c>
      <c r="K1502" s="10">
        <v>2047</v>
      </c>
      <c r="L1502" s="10">
        <v>510</v>
      </c>
      <c r="M1502" s="3">
        <v>95</v>
      </c>
      <c r="N1502" s="10">
        <v>2652</v>
      </c>
    </row>
    <row r="1503" spans="1:14" x14ac:dyDescent="0.3">
      <c r="A1503" s="3" t="s">
        <v>32</v>
      </c>
      <c r="B1503" s="3" t="s">
        <v>303</v>
      </c>
      <c r="C1503" s="8">
        <v>57.229058510000002</v>
      </c>
      <c r="D1503" s="25">
        <f t="shared" si="69"/>
        <v>57229.058510000003</v>
      </c>
      <c r="E1503" s="8" t="str">
        <f t="shared" si="70"/>
        <v>Between 50K - 100k</v>
      </c>
      <c r="F1503" s="8">
        <v>5.2340425530000001</v>
      </c>
      <c r="G1503" s="8">
        <v>120.4255319</v>
      </c>
      <c r="H1503" s="8" t="str">
        <f t="shared" si="71"/>
        <v>Between 101 to 200 HP</v>
      </c>
      <c r="I1503" s="8">
        <v>2309.3404260000002</v>
      </c>
      <c r="J1503" s="3" t="s">
        <v>492</v>
      </c>
      <c r="K1503" s="10">
        <v>1946</v>
      </c>
      <c r="L1503" s="10">
        <v>498</v>
      </c>
      <c r="M1503" s="3">
        <v>185</v>
      </c>
      <c r="N1503" s="10">
        <v>2629</v>
      </c>
    </row>
    <row r="1504" spans="1:14" x14ac:dyDescent="0.3">
      <c r="A1504" s="3" t="s">
        <v>139</v>
      </c>
      <c r="B1504" s="3" t="s">
        <v>374</v>
      </c>
      <c r="C1504" s="8">
        <v>11.744999999999999</v>
      </c>
      <c r="D1504" s="25">
        <f t="shared" si="69"/>
        <v>11745</v>
      </c>
      <c r="E1504" s="8" t="str">
        <f t="shared" si="70"/>
        <v>Below 50k</v>
      </c>
      <c r="F1504" s="8">
        <v>5</v>
      </c>
      <c r="G1504" s="8">
        <v>51</v>
      </c>
      <c r="H1504" s="8" t="str">
        <f t="shared" si="71"/>
        <v>Between 51 to 100 HP</v>
      </c>
      <c r="I1504" s="8">
        <v>998</v>
      </c>
      <c r="J1504" s="3" t="s">
        <v>491</v>
      </c>
      <c r="K1504" s="10">
        <v>1194</v>
      </c>
      <c r="L1504" s="10">
        <v>1228</v>
      </c>
      <c r="M1504" s="3">
        <v>169</v>
      </c>
      <c r="N1504" s="10">
        <v>2591</v>
      </c>
    </row>
    <row r="1505" spans="1:14" x14ac:dyDescent="0.3">
      <c r="A1505" s="3" t="s">
        <v>30</v>
      </c>
      <c r="B1505" s="3" t="s">
        <v>294</v>
      </c>
      <c r="C1505" s="8">
        <v>20.213333330000001</v>
      </c>
      <c r="D1505" s="25">
        <f t="shared" si="69"/>
        <v>20213.333330000001</v>
      </c>
      <c r="E1505" s="8" t="str">
        <f t="shared" si="70"/>
        <v>Below 50k</v>
      </c>
      <c r="F1505" s="8">
        <v>6</v>
      </c>
      <c r="G1505" s="8">
        <v>74</v>
      </c>
      <c r="H1505" s="8" t="str">
        <f t="shared" si="71"/>
        <v>Between 51 to 100 HP</v>
      </c>
      <c r="I1505" s="8">
        <v>1329</v>
      </c>
      <c r="J1505" s="3" t="s">
        <v>491</v>
      </c>
      <c r="K1505" s="10">
        <v>1272</v>
      </c>
      <c r="L1505" s="10">
        <v>1112</v>
      </c>
      <c r="M1505" s="3">
        <v>154</v>
      </c>
      <c r="N1505" s="10">
        <v>2538</v>
      </c>
    </row>
    <row r="1506" spans="1:14" x14ac:dyDescent="0.3">
      <c r="A1506" s="3" t="s">
        <v>26</v>
      </c>
      <c r="B1506" s="3" t="s">
        <v>405</v>
      </c>
      <c r="C1506" s="8">
        <v>16.671749999999999</v>
      </c>
      <c r="D1506" s="25">
        <f t="shared" si="69"/>
        <v>16671.75</v>
      </c>
      <c r="E1506" s="8" t="str">
        <f t="shared" si="70"/>
        <v>Below 50k</v>
      </c>
      <c r="F1506" s="8">
        <v>4.5</v>
      </c>
      <c r="G1506" s="8">
        <v>74</v>
      </c>
      <c r="H1506" s="8" t="str">
        <f t="shared" si="71"/>
        <v>Between 51 to 100 HP</v>
      </c>
      <c r="I1506" s="8">
        <v>1541.5</v>
      </c>
      <c r="J1506" s="3" t="s">
        <v>491</v>
      </c>
      <c r="K1506" s="10">
        <v>1563</v>
      </c>
      <c r="L1506" s="10">
        <v>835</v>
      </c>
      <c r="M1506" s="3">
        <v>122</v>
      </c>
      <c r="N1506" s="10">
        <v>2520</v>
      </c>
    </row>
    <row r="1507" spans="1:14" x14ac:dyDescent="0.3">
      <c r="A1507" s="3" t="s">
        <v>32</v>
      </c>
      <c r="B1507" s="3" t="s">
        <v>317</v>
      </c>
      <c r="C1507" s="8">
        <v>88.777777779999994</v>
      </c>
      <c r="D1507" s="25">
        <f t="shared" si="69"/>
        <v>88777.777779999989</v>
      </c>
      <c r="E1507" s="8" t="str">
        <f t="shared" si="70"/>
        <v>Between 50K - 100k</v>
      </c>
      <c r="F1507" s="8">
        <v>7</v>
      </c>
      <c r="G1507" s="8">
        <v>190</v>
      </c>
      <c r="H1507" s="8" t="str">
        <f t="shared" si="71"/>
        <v>Between 101 to 200 HP</v>
      </c>
      <c r="I1507" s="8">
        <v>3377.4444440000002</v>
      </c>
      <c r="J1507" s="3" t="s">
        <v>491</v>
      </c>
      <c r="K1507" s="10">
        <v>1731</v>
      </c>
      <c r="L1507" s="10">
        <v>627</v>
      </c>
      <c r="M1507" s="3">
        <v>154</v>
      </c>
      <c r="N1507" s="10">
        <v>2512</v>
      </c>
    </row>
    <row r="1508" spans="1:14" x14ac:dyDescent="0.3">
      <c r="A1508" s="3" t="s">
        <v>24</v>
      </c>
      <c r="B1508" s="3" t="s">
        <v>343</v>
      </c>
      <c r="C1508" s="8">
        <v>87.486999999999995</v>
      </c>
      <c r="D1508" s="25">
        <f t="shared" si="69"/>
        <v>87487</v>
      </c>
      <c r="E1508" s="8" t="str">
        <f t="shared" si="70"/>
        <v>Between 50K - 100k</v>
      </c>
      <c r="F1508" s="8">
        <v>0</v>
      </c>
      <c r="G1508" s="8">
        <v>188</v>
      </c>
      <c r="H1508" s="8" t="str">
        <f t="shared" si="71"/>
        <v>Between 101 to 200 HP</v>
      </c>
      <c r="I1508" s="8">
        <v>3498</v>
      </c>
      <c r="J1508" s="3" t="s">
        <v>491</v>
      </c>
      <c r="K1508" s="10">
        <v>1625</v>
      </c>
      <c r="L1508" s="10">
        <v>747</v>
      </c>
      <c r="M1508" s="3">
        <v>107</v>
      </c>
      <c r="N1508" s="10">
        <v>2479</v>
      </c>
    </row>
    <row r="1509" spans="1:14" x14ac:dyDescent="0.3">
      <c r="A1509" s="3" t="s">
        <v>15</v>
      </c>
      <c r="B1509" s="3" t="s">
        <v>299</v>
      </c>
      <c r="C1509" s="8">
        <v>35.376458329999998</v>
      </c>
      <c r="D1509" s="25">
        <f t="shared" si="69"/>
        <v>35376.458330000001</v>
      </c>
      <c r="E1509" s="8" t="str">
        <f t="shared" si="70"/>
        <v>Below 50k</v>
      </c>
      <c r="F1509" s="8">
        <v>6</v>
      </c>
      <c r="G1509" s="8">
        <v>103.08333330000001</v>
      </c>
      <c r="H1509" s="8" t="str">
        <f t="shared" si="71"/>
        <v>Between 101 to 200 HP</v>
      </c>
      <c r="I1509" s="8">
        <v>1968</v>
      </c>
      <c r="J1509" s="3" t="s">
        <v>492</v>
      </c>
      <c r="K1509" s="10">
        <v>1822</v>
      </c>
      <c r="L1509" s="10">
        <v>461</v>
      </c>
      <c r="M1509" s="3">
        <v>116</v>
      </c>
      <c r="N1509" s="10">
        <v>2399</v>
      </c>
    </row>
    <row r="1510" spans="1:14" x14ac:dyDescent="0.3">
      <c r="A1510" s="3" t="s">
        <v>24</v>
      </c>
      <c r="B1510" s="3" t="s">
        <v>407</v>
      </c>
      <c r="C1510" s="8">
        <v>14.4382</v>
      </c>
      <c r="D1510" s="25">
        <f t="shared" si="69"/>
        <v>14438.2</v>
      </c>
      <c r="E1510" s="8" t="str">
        <f t="shared" si="70"/>
        <v>Below 50k</v>
      </c>
      <c r="F1510" s="8">
        <v>4.9000000000000004</v>
      </c>
      <c r="G1510" s="8">
        <v>64.2</v>
      </c>
      <c r="H1510" s="8" t="str">
        <f t="shared" si="71"/>
        <v>Between 51 to 100 HP</v>
      </c>
      <c r="I1510" s="8">
        <v>1891.7</v>
      </c>
      <c r="J1510" s="3" t="s">
        <v>491</v>
      </c>
      <c r="K1510" s="10">
        <v>1842</v>
      </c>
      <c r="L1510" s="10">
        <v>487</v>
      </c>
      <c r="M1510" s="3">
        <v>61</v>
      </c>
      <c r="N1510" s="10">
        <v>2390</v>
      </c>
    </row>
    <row r="1511" spans="1:14" x14ac:dyDescent="0.3">
      <c r="A1511" s="3" t="s">
        <v>186</v>
      </c>
      <c r="B1511" s="3" t="s">
        <v>331</v>
      </c>
      <c r="C1511" s="8">
        <v>53.101428570000003</v>
      </c>
      <c r="D1511" s="25">
        <f t="shared" si="69"/>
        <v>53101.428570000004</v>
      </c>
      <c r="E1511" s="8" t="str">
        <f t="shared" si="70"/>
        <v>Between 50K - 100k</v>
      </c>
      <c r="F1511" s="8">
        <v>6</v>
      </c>
      <c r="G1511" s="8">
        <v>163.7142857</v>
      </c>
      <c r="H1511" s="8" t="str">
        <f t="shared" si="71"/>
        <v>Between 101 to 200 HP</v>
      </c>
      <c r="I1511" s="8">
        <v>2679.2857140000001</v>
      </c>
      <c r="J1511" s="3" t="s">
        <v>491</v>
      </c>
      <c r="K1511" s="10">
        <v>1866</v>
      </c>
      <c r="L1511" s="10">
        <v>371</v>
      </c>
      <c r="M1511" s="3">
        <v>117</v>
      </c>
      <c r="N1511" s="10">
        <v>2354</v>
      </c>
    </row>
    <row r="1512" spans="1:14" x14ac:dyDescent="0.3">
      <c r="A1512" s="3" t="s">
        <v>73</v>
      </c>
      <c r="B1512" s="3" t="s">
        <v>221</v>
      </c>
      <c r="C1512" s="8">
        <v>23.58666667</v>
      </c>
      <c r="D1512" s="25">
        <f t="shared" si="69"/>
        <v>23586.666669999999</v>
      </c>
      <c r="E1512" s="8" t="str">
        <f t="shared" si="70"/>
        <v>Below 50k</v>
      </c>
      <c r="F1512" s="8">
        <v>5.25</v>
      </c>
      <c r="G1512" s="8">
        <v>81.166666669999998</v>
      </c>
      <c r="H1512" s="8" t="str">
        <f t="shared" si="71"/>
        <v>Between 51 to 100 HP</v>
      </c>
      <c r="I1512" s="8">
        <v>1509.75</v>
      </c>
      <c r="J1512" s="3" t="s">
        <v>491</v>
      </c>
      <c r="K1512" s="10">
        <v>1396</v>
      </c>
      <c r="L1512" s="10">
        <v>897</v>
      </c>
      <c r="M1512" s="3">
        <v>38</v>
      </c>
      <c r="N1512" s="10">
        <v>2331</v>
      </c>
    </row>
    <row r="1513" spans="1:14" x14ac:dyDescent="0.3">
      <c r="A1513" s="3" t="s">
        <v>30</v>
      </c>
      <c r="B1513" s="3" t="s">
        <v>382</v>
      </c>
      <c r="C1513" s="8">
        <v>46.601363640000002</v>
      </c>
      <c r="D1513" s="25">
        <f t="shared" si="69"/>
        <v>46601.363640000003</v>
      </c>
      <c r="E1513" s="8" t="str">
        <f t="shared" si="70"/>
        <v>Below 50k</v>
      </c>
      <c r="F1513" s="8">
        <v>6</v>
      </c>
      <c r="G1513" s="8">
        <v>110</v>
      </c>
      <c r="H1513" s="8" t="str">
        <f t="shared" si="71"/>
        <v>Between 101 to 200 HP</v>
      </c>
      <c r="I1513" s="8">
        <v>2393</v>
      </c>
      <c r="J1513" s="3" t="s">
        <v>492</v>
      </c>
      <c r="K1513" s="10">
        <v>1898</v>
      </c>
      <c r="L1513" s="10">
        <v>335</v>
      </c>
      <c r="M1513" s="3">
        <v>88</v>
      </c>
      <c r="N1513" s="10">
        <v>2321</v>
      </c>
    </row>
    <row r="1514" spans="1:14" x14ac:dyDescent="0.3">
      <c r="A1514" s="3" t="s">
        <v>34</v>
      </c>
      <c r="B1514" s="3" t="s">
        <v>390</v>
      </c>
      <c r="C1514" s="8">
        <v>35.869439020000002</v>
      </c>
      <c r="D1514" s="25">
        <f t="shared" si="69"/>
        <v>35869.439019999998</v>
      </c>
      <c r="E1514" s="8" t="str">
        <f t="shared" si="70"/>
        <v>Below 50k</v>
      </c>
      <c r="F1514" s="8">
        <v>5.585365854</v>
      </c>
      <c r="G1514" s="8">
        <v>117.0243902</v>
      </c>
      <c r="H1514" s="8" t="str">
        <f t="shared" si="71"/>
        <v>Between 101 to 200 HP</v>
      </c>
      <c r="I1514" s="8">
        <v>1980.6341460000001</v>
      </c>
      <c r="J1514" s="3" t="s">
        <v>491</v>
      </c>
      <c r="K1514" s="10">
        <v>1948</v>
      </c>
      <c r="L1514" s="10">
        <v>284</v>
      </c>
      <c r="M1514" s="3">
        <v>86</v>
      </c>
      <c r="N1514" s="10">
        <v>2318</v>
      </c>
    </row>
    <row r="1515" spans="1:14" x14ac:dyDescent="0.3">
      <c r="A1515" s="3" t="s">
        <v>289</v>
      </c>
      <c r="B1515" s="3" t="s">
        <v>356</v>
      </c>
      <c r="C1515" s="8">
        <v>158.82300000000001</v>
      </c>
      <c r="D1515" s="25">
        <f t="shared" si="69"/>
        <v>158823</v>
      </c>
      <c r="E1515" s="8" t="str">
        <f t="shared" si="70"/>
        <v>Between 100k - 200k</v>
      </c>
      <c r="F1515" s="8">
        <v>4.5</v>
      </c>
      <c r="G1515" s="8">
        <v>250</v>
      </c>
      <c r="H1515" s="8" t="str">
        <f t="shared" si="71"/>
        <v>Between 201 to 300 HP</v>
      </c>
      <c r="I1515" s="8">
        <v>3228</v>
      </c>
      <c r="J1515" s="3" t="s">
        <v>491</v>
      </c>
      <c r="K1515" s="10">
        <v>1914</v>
      </c>
      <c r="L1515" s="10">
        <v>180</v>
      </c>
      <c r="M1515" s="3">
        <v>122</v>
      </c>
      <c r="N1515" s="10">
        <v>2216</v>
      </c>
    </row>
    <row r="1516" spans="1:14" x14ac:dyDescent="0.3">
      <c r="A1516" s="3" t="s">
        <v>32</v>
      </c>
      <c r="B1516" s="3" t="s">
        <v>361</v>
      </c>
      <c r="C1516" s="8">
        <v>28.968916669999999</v>
      </c>
      <c r="D1516" s="25">
        <f t="shared" si="69"/>
        <v>28968.916669999999</v>
      </c>
      <c r="E1516" s="8" t="str">
        <f t="shared" si="70"/>
        <v>Below 50k</v>
      </c>
      <c r="F1516" s="8">
        <v>5</v>
      </c>
      <c r="G1516" s="8">
        <v>72.625</v>
      </c>
      <c r="H1516" s="8" t="str">
        <f t="shared" si="71"/>
        <v>Between 51 to 100 HP</v>
      </c>
      <c r="I1516" s="8">
        <v>1707.125</v>
      </c>
      <c r="J1516" s="3" t="s">
        <v>491</v>
      </c>
      <c r="K1516" s="10">
        <v>1329</v>
      </c>
      <c r="L1516" s="10">
        <v>707</v>
      </c>
      <c r="M1516" s="3">
        <v>165</v>
      </c>
      <c r="N1516" s="10">
        <v>2201</v>
      </c>
    </row>
    <row r="1517" spans="1:14" x14ac:dyDescent="0.3">
      <c r="A1517" s="3" t="s">
        <v>81</v>
      </c>
      <c r="B1517" s="3" t="s">
        <v>368</v>
      </c>
      <c r="C1517" s="8">
        <v>38.024999999999999</v>
      </c>
      <c r="D1517" s="25">
        <f t="shared" si="69"/>
        <v>38025</v>
      </c>
      <c r="E1517" s="8" t="str">
        <f t="shared" si="70"/>
        <v>Below 50k</v>
      </c>
      <c r="F1517" s="8">
        <v>4.5</v>
      </c>
      <c r="G1517" s="8">
        <v>129.5</v>
      </c>
      <c r="H1517" s="8" t="str">
        <f t="shared" si="71"/>
        <v>Between 101 to 200 HP</v>
      </c>
      <c r="I1517" s="8">
        <v>2614</v>
      </c>
      <c r="J1517" s="3" t="s">
        <v>491</v>
      </c>
      <c r="K1517" s="10">
        <v>1369</v>
      </c>
      <c r="L1517" s="10">
        <v>725</v>
      </c>
      <c r="M1517" s="3">
        <v>105</v>
      </c>
      <c r="N1517" s="10">
        <v>2199</v>
      </c>
    </row>
    <row r="1518" spans="1:14" x14ac:dyDescent="0.3">
      <c r="A1518" s="3" t="s">
        <v>34</v>
      </c>
      <c r="B1518" s="3">
        <v>100</v>
      </c>
      <c r="C1518" s="8">
        <v>37.326360000000001</v>
      </c>
      <c r="D1518" s="25">
        <f t="shared" si="69"/>
        <v>37326.36</v>
      </c>
      <c r="E1518" s="8" t="str">
        <f t="shared" si="70"/>
        <v>Below 50k</v>
      </c>
      <c r="F1518" s="8">
        <v>4.76</v>
      </c>
      <c r="G1518" s="8">
        <v>101.12</v>
      </c>
      <c r="H1518" s="8" t="str">
        <f t="shared" si="71"/>
        <v>Between 101 to 200 HP</v>
      </c>
      <c r="I1518" s="8">
        <v>2349.08</v>
      </c>
      <c r="J1518" s="3" t="s">
        <v>491</v>
      </c>
      <c r="K1518" s="10">
        <v>1768</v>
      </c>
      <c r="L1518" s="10">
        <v>342</v>
      </c>
      <c r="M1518" s="3">
        <v>86</v>
      </c>
      <c r="N1518" s="10">
        <v>2196</v>
      </c>
    </row>
    <row r="1519" spans="1:14" x14ac:dyDescent="0.3">
      <c r="A1519" s="3" t="s">
        <v>251</v>
      </c>
      <c r="B1519" s="3" t="s">
        <v>413</v>
      </c>
      <c r="C1519" s="8">
        <v>12.47666667</v>
      </c>
      <c r="D1519" s="25">
        <f t="shared" si="69"/>
        <v>12476.666670000001</v>
      </c>
      <c r="E1519" s="8" t="str">
        <f t="shared" si="70"/>
        <v>Below 50k</v>
      </c>
      <c r="F1519" s="8">
        <v>4.6666666670000003</v>
      </c>
      <c r="G1519" s="8">
        <v>58.666666669999998</v>
      </c>
      <c r="H1519" s="8" t="str">
        <f t="shared" si="71"/>
        <v>Between 51 to 100 HP</v>
      </c>
      <c r="I1519" s="8">
        <v>1498</v>
      </c>
      <c r="J1519" s="3" t="s">
        <v>491</v>
      </c>
      <c r="K1519" s="10">
        <v>1313</v>
      </c>
      <c r="L1519" s="10">
        <v>780</v>
      </c>
      <c r="M1519" s="3">
        <v>95</v>
      </c>
      <c r="N1519" s="10">
        <v>2188</v>
      </c>
    </row>
    <row r="1520" spans="1:14" x14ac:dyDescent="0.3">
      <c r="A1520" s="3" t="s">
        <v>279</v>
      </c>
      <c r="B1520" s="3" t="s">
        <v>347</v>
      </c>
      <c r="C1520" s="8">
        <v>47.881</v>
      </c>
      <c r="D1520" s="25">
        <f t="shared" si="69"/>
        <v>47881</v>
      </c>
      <c r="E1520" s="8" t="str">
        <f t="shared" si="70"/>
        <v>Below 50k</v>
      </c>
      <c r="F1520" s="8">
        <v>5.1111111109999996</v>
      </c>
      <c r="G1520" s="8">
        <v>141.44444440000001</v>
      </c>
      <c r="H1520" s="8" t="str">
        <f t="shared" si="71"/>
        <v>Between 101 to 200 HP</v>
      </c>
      <c r="I1520" s="8">
        <v>3106.666667</v>
      </c>
      <c r="J1520" s="3" t="s">
        <v>492</v>
      </c>
      <c r="K1520" s="10">
        <v>1527</v>
      </c>
      <c r="L1520" s="10">
        <v>532</v>
      </c>
      <c r="M1520" s="3">
        <v>78</v>
      </c>
      <c r="N1520" s="10">
        <v>2137</v>
      </c>
    </row>
    <row r="1521" spans="1:14" x14ac:dyDescent="0.3">
      <c r="A1521" s="3" t="s">
        <v>26</v>
      </c>
      <c r="B1521" s="3" t="s">
        <v>364</v>
      </c>
      <c r="C1521" s="8">
        <v>13.382</v>
      </c>
      <c r="D1521" s="25">
        <f t="shared" si="69"/>
        <v>13382</v>
      </c>
      <c r="E1521" s="8" t="str">
        <f t="shared" si="70"/>
        <v>Below 50k</v>
      </c>
      <c r="F1521" s="8">
        <v>2.5</v>
      </c>
      <c r="G1521" s="8">
        <v>48</v>
      </c>
      <c r="H1521" s="8" t="str">
        <f t="shared" si="71"/>
        <v>Below 50 HP</v>
      </c>
      <c r="I1521" s="8">
        <v>1343</v>
      </c>
      <c r="J1521" s="3" t="s">
        <v>491</v>
      </c>
      <c r="K1521" s="10">
        <v>736</v>
      </c>
      <c r="L1521" s="10">
        <v>1252</v>
      </c>
      <c r="M1521" s="3">
        <v>140</v>
      </c>
      <c r="N1521" s="10">
        <v>2128</v>
      </c>
    </row>
    <row r="1522" spans="1:14" x14ac:dyDescent="0.3">
      <c r="A1522" s="3" t="s">
        <v>149</v>
      </c>
      <c r="B1522" s="3" t="s">
        <v>348</v>
      </c>
      <c r="C1522" s="8">
        <v>37.471874999999997</v>
      </c>
      <c r="D1522" s="25">
        <f t="shared" si="69"/>
        <v>37471.875</v>
      </c>
      <c r="E1522" s="8" t="str">
        <f t="shared" si="70"/>
        <v>Below 50k</v>
      </c>
      <c r="F1522" s="8">
        <v>5.5</v>
      </c>
      <c r="G1522" s="8">
        <v>114.5</v>
      </c>
      <c r="H1522" s="8" t="str">
        <f t="shared" si="71"/>
        <v>Between 101 to 200 HP</v>
      </c>
      <c r="I1522" s="8">
        <v>2167.5</v>
      </c>
      <c r="J1522" s="3" t="s">
        <v>491</v>
      </c>
      <c r="K1522" s="10">
        <v>1519</v>
      </c>
      <c r="L1522" s="10">
        <v>482</v>
      </c>
      <c r="M1522" s="3">
        <v>78</v>
      </c>
      <c r="N1522" s="10">
        <v>2079</v>
      </c>
    </row>
    <row r="1523" spans="1:14" x14ac:dyDescent="0.3">
      <c r="A1523" s="3" t="s">
        <v>81</v>
      </c>
      <c r="B1523" s="3" t="s">
        <v>409</v>
      </c>
      <c r="C1523" s="8">
        <v>28.9602</v>
      </c>
      <c r="D1523" s="25">
        <f t="shared" si="69"/>
        <v>28960.2</v>
      </c>
      <c r="E1523" s="8" t="str">
        <f t="shared" si="70"/>
        <v>Below 50k</v>
      </c>
      <c r="F1523" s="8">
        <v>4.4000000000000004</v>
      </c>
      <c r="G1523" s="8">
        <v>100.8</v>
      </c>
      <c r="H1523" s="8" t="str">
        <f t="shared" si="71"/>
        <v>Between 101 to 200 HP</v>
      </c>
      <c r="I1523" s="8">
        <v>1936.6</v>
      </c>
      <c r="J1523" s="3" t="s">
        <v>491</v>
      </c>
      <c r="K1523" s="10">
        <v>1593</v>
      </c>
      <c r="L1523" s="10">
        <v>379</v>
      </c>
      <c r="M1523" s="3">
        <v>103</v>
      </c>
      <c r="N1523" s="10">
        <v>2075</v>
      </c>
    </row>
    <row r="1524" spans="1:14" x14ac:dyDescent="0.3">
      <c r="A1524" s="3" t="s">
        <v>219</v>
      </c>
      <c r="B1524" s="3" t="s">
        <v>363</v>
      </c>
      <c r="C1524" s="8">
        <v>23.811499999999999</v>
      </c>
      <c r="D1524" s="25">
        <f t="shared" si="69"/>
        <v>23811.5</v>
      </c>
      <c r="E1524" s="8" t="str">
        <f t="shared" si="70"/>
        <v>Below 50k</v>
      </c>
      <c r="F1524" s="8">
        <v>5</v>
      </c>
      <c r="G1524" s="8">
        <v>64</v>
      </c>
      <c r="H1524" s="8" t="str">
        <f t="shared" si="71"/>
        <v>Between 51 to 100 HP</v>
      </c>
      <c r="I1524" s="8">
        <v>1298</v>
      </c>
      <c r="J1524" s="3" t="s">
        <v>491</v>
      </c>
      <c r="K1524" s="10">
        <v>551</v>
      </c>
      <c r="L1524" s="10">
        <v>1328</v>
      </c>
      <c r="M1524" s="3">
        <v>168</v>
      </c>
      <c r="N1524" s="10">
        <v>2047</v>
      </c>
    </row>
    <row r="1525" spans="1:14" x14ac:dyDescent="0.3">
      <c r="A1525" s="3" t="s">
        <v>26</v>
      </c>
      <c r="B1525" s="3" t="s">
        <v>383</v>
      </c>
      <c r="C1525" s="8">
        <v>69.397000000000006</v>
      </c>
      <c r="D1525" s="25">
        <f t="shared" si="69"/>
        <v>69397</v>
      </c>
      <c r="E1525" s="8" t="str">
        <f t="shared" si="70"/>
        <v>Between 50K - 100k</v>
      </c>
      <c r="F1525" s="8">
        <v>5</v>
      </c>
      <c r="G1525" s="8">
        <v>173</v>
      </c>
      <c r="H1525" s="8" t="str">
        <f t="shared" si="71"/>
        <v>Between 101 to 200 HP</v>
      </c>
      <c r="I1525" s="8">
        <v>3358.666667</v>
      </c>
      <c r="J1525" s="3" t="s">
        <v>491</v>
      </c>
      <c r="K1525" s="10">
        <v>1674</v>
      </c>
      <c r="L1525" s="10">
        <v>224</v>
      </c>
      <c r="M1525" s="3">
        <v>111</v>
      </c>
      <c r="N1525" s="10">
        <v>2009</v>
      </c>
    </row>
    <row r="1526" spans="1:14" x14ac:dyDescent="0.3">
      <c r="A1526" s="3" t="s">
        <v>22</v>
      </c>
      <c r="B1526" s="3">
        <v>4007</v>
      </c>
      <c r="C1526" s="8">
        <v>42.934285709999997</v>
      </c>
      <c r="D1526" s="25">
        <f t="shared" si="69"/>
        <v>42934.285709999996</v>
      </c>
      <c r="E1526" s="8" t="str">
        <f t="shared" si="70"/>
        <v>Below 50k</v>
      </c>
      <c r="F1526" s="8">
        <v>3.8571428569999999</v>
      </c>
      <c r="G1526" s="8">
        <v>122.1428571</v>
      </c>
      <c r="H1526" s="8" t="str">
        <f t="shared" si="71"/>
        <v>Between 101 to 200 HP</v>
      </c>
      <c r="I1526" s="8">
        <v>2308.2857140000001</v>
      </c>
      <c r="J1526" s="3" t="s">
        <v>491</v>
      </c>
      <c r="K1526" s="10">
        <v>1317</v>
      </c>
      <c r="L1526" s="10">
        <v>599</v>
      </c>
      <c r="M1526" s="3">
        <v>69</v>
      </c>
      <c r="N1526" s="10">
        <v>1985</v>
      </c>
    </row>
    <row r="1527" spans="1:14" x14ac:dyDescent="0.3">
      <c r="A1527" s="3" t="s">
        <v>15</v>
      </c>
      <c r="B1527" s="3" t="s">
        <v>412</v>
      </c>
      <c r="C1527" s="8">
        <v>18.167153849999998</v>
      </c>
      <c r="D1527" s="25">
        <f t="shared" si="69"/>
        <v>18167.153849999999</v>
      </c>
      <c r="E1527" s="8" t="str">
        <f t="shared" si="70"/>
        <v>Below 50k</v>
      </c>
      <c r="F1527" s="8">
        <v>4.692307692</v>
      </c>
      <c r="G1527" s="8">
        <v>70.307692309999993</v>
      </c>
      <c r="H1527" s="8" t="str">
        <f t="shared" si="71"/>
        <v>Between 51 to 100 HP</v>
      </c>
      <c r="I1527" s="8">
        <v>1932.1538459999999</v>
      </c>
      <c r="J1527" s="3" t="s">
        <v>491</v>
      </c>
      <c r="K1527" s="10">
        <v>1450</v>
      </c>
      <c r="L1527" s="10">
        <v>434</v>
      </c>
      <c r="M1527" s="3">
        <v>88</v>
      </c>
      <c r="N1527" s="10">
        <v>1972</v>
      </c>
    </row>
    <row r="1528" spans="1:14" x14ac:dyDescent="0.3">
      <c r="A1528" s="3" t="s">
        <v>32</v>
      </c>
      <c r="B1528" s="3" t="s">
        <v>345</v>
      </c>
      <c r="C1528" s="8">
        <v>59.054250000000003</v>
      </c>
      <c r="D1528" s="25">
        <f t="shared" si="69"/>
        <v>59054.25</v>
      </c>
      <c r="E1528" s="8" t="str">
        <f t="shared" si="70"/>
        <v>Between 50K - 100k</v>
      </c>
      <c r="F1528" s="8">
        <v>6.75</v>
      </c>
      <c r="G1528" s="8">
        <v>144.375</v>
      </c>
      <c r="H1528" s="8" t="str">
        <f t="shared" si="71"/>
        <v>Between 101 to 200 HP</v>
      </c>
      <c r="I1528" s="8">
        <v>2417.875</v>
      </c>
      <c r="J1528" s="3" t="s">
        <v>492</v>
      </c>
      <c r="K1528" s="10">
        <v>1384</v>
      </c>
      <c r="L1528" s="10">
        <v>424</v>
      </c>
      <c r="M1528" s="3">
        <v>109</v>
      </c>
      <c r="N1528" s="10">
        <v>1917</v>
      </c>
    </row>
    <row r="1529" spans="1:14" x14ac:dyDescent="0.3">
      <c r="A1529" s="3" t="s">
        <v>11</v>
      </c>
      <c r="B1529" s="3" t="s">
        <v>411</v>
      </c>
      <c r="C1529" s="8">
        <v>15.40377778</v>
      </c>
      <c r="D1529" s="25">
        <f t="shared" si="69"/>
        <v>15403.77778</v>
      </c>
      <c r="E1529" s="8" t="str">
        <f t="shared" si="70"/>
        <v>Below 50k</v>
      </c>
      <c r="F1529" s="8">
        <v>5</v>
      </c>
      <c r="G1529" s="8">
        <v>60.111111110000003</v>
      </c>
      <c r="H1529" s="8" t="str">
        <f t="shared" si="71"/>
        <v>Between 51 to 100 HP</v>
      </c>
      <c r="I1529" s="8">
        <v>1593.1111109999999</v>
      </c>
      <c r="J1529" s="3" t="s">
        <v>491</v>
      </c>
      <c r="K1529" s="10">
        <v>1500</v>
      </c>
      <c r="L1529" s="10">
        <v>365</v>
      </c>
      <c r="M1529" s="3">
        <v>35</v>
      </c>
      <c r="N1529" s="10">
        <v>1900</v>
      </c>
    </row>
    <row r="1530" spans="1:14" x14ac:dyDescent="0.3">
      <c r="A1530" s="3" t="s">
        <v>73</v>
      </c>
      <c r="B1530" s="3" t="s">
        <v>414</v>
      </c>
      <c r="C1530" s="8">
        <v>14.76166667</v>
      </c>
      <c r="D1530" s="25">
        <f t="shared" si="69"/>
        <v>14761.666670000001</v>
      </c>
      <c r="E1530" s="8" t="str">
        <f t="shared" si="70"/>
        <v>Below 50k</v>
      </c>
      <c r="F1530" s="8">
        <v>4.6666666670000003</v>
      </c>
      <c r="G1530" s="8">
        <v>75</v>
      </c>
      <c r="H1530" s="8" t="str">
        <f t="shared" si="71"/>
        <v>Between 51 to 100 HP</v>
      </c>
      <c r="I1530" s="8">
        <v>1594</v>
      </c>
      <c r="J1530" s="3" t="s">
        <v>491</v>
      </c>
      <c r="K1530" s="10">
        <v>1179</v>
      </c>
      <c r="L1530" s="10">
        <v>621</v>
      </c>
      <c r="M1530" s="3">
        <v>85</v>
      </c>
      <c r="N1530" s="10">
        <v>1885</v>
      </c>
    </row>
    <row r="1531" spans="1:14" x14ac:dyDescent="0.3">
      <c r="A1531" s="3" t="s">
        <v>91</v>
      </c>
      <c r="B1531" s="3">
        <v>460</v>
      </c>
      <c r="C1531" s="8">
        <v>20.497107140000001</v>
      </c>
      <c r="D1531" s="25">
        <f t="shared" si="69"/>
        <v>20497.10714</v>
      </c>
      <c r="E1531" s="8" t="str">
        <f t="shared" si="70"/>
        <v>Below 50k</v>
      </c>
      <c r="F1531" s="8">
        <v>4.1428571429999996</v>
      </c>
      <c r="G1531" s="8">
        <v>72.428571430000005</v>
      </c>
      <c r="H1531" s="8" t="str">
        <f t="shared" si="71"/>
        <v>Between 51 to 100 HP</v>
      </c>
      <c r="I1531" s="8">
        <v>1824.4285709999999</v>
      </c>
      <c r="J1531" s="3" t="s">
        <v>491</v>
      </c>
      <c r="K1531" s="10">
        <v>1268</v>
      </c>
      <c r="L1531" s="10">
        <v>510</v>
      </c>
      <c r="M1531" s="3">
        <v>98</v>
      </c>
      <c r="N1531" s="10">
        <v>1876</v>
      </c>
    </row>
    <row r="1532" spans="1:14" x14ac:dyDescent="0.3">
      <c r="A1532" s="3" t="s">
        <v>297</v>
      </c>
      <c r="B1532" s="3" t="s">
        <v>298</v>
      </c>
      <c r="C1532" s="8">
        <v>21.105625</v>
      </c>
      <c r="D1532" s="25">
        <f t="shared" si="69"/>
        <v>21105.625</v>
      </c>
      <c r="E1532" s="8" t="str">
        <f t="shared" si="70"/>
        <v>Below 50k</v>
      </c>
      <c r="F1532" s="8">
        <v>5</v>
      </c>
      <c r="G1532" s="8">
        <v>60.625</v>
      </c>
      <c r="H1532" s="8" t="str">
        <f t="shared" si="71"/>
        <v>Between 51 to 100 HP</v>
      </c>
      <c r="I1532" s="8">
        <v>1039.5</v>
      </c>
      <c r="J1532" s="3" t="s">
        <v>491</v>
      </c>
      <c r="K1532" s="10">
        <v>1101</v>
      </c>
      <c r="L1532" s="10">
        <v>649</v>
      </c>
      <c r="M1532" s="3">
        <v>93</v>
      </c>
      <c r="N1532" s="10">
        <v>1843</v>
      </c>
    </row>
    <row r="1533" spans="1:14" x14ac:dyDescent="0.3">
      <c r="A1533" s="3" t="s">
        <v>39</v>
      </c>
      <c r="B1533" s="3" t="s">
        <v>327</v>
      </c>
      <c r="C1533" s="8">
        <v>13.44125</v>
      </c>
      <c r="D1533" s="25">
        <f t="shared" si="69"/>
        <v>13441.25</v>
      </c>
      <c r="E1533" s="8" t="str">
        <f t="shared" si="70"/>
        <v>Below 50k</v>
      </c>
      <c r="F1533" s="8">
        <v>5</v>
      </c>
      <c r="G1533" s="8">
        <v>54.5</v>
      </c>
      <c r="H1533" s="8" t="str">
        <f t="shared" si="71"/>
        <v>Between 51 to 100 HP</v>
      </c>
      <c r="I1533" s="8">
        <v>1304</v>
      </c>
      <c r="J1533" s="3" t="s">
        <v>491</v>
      </c>
      <c r="K1533" s="10">
        <v>1154</v>
      </c>
      <c r="L1533" s="10">
        <v>564</v>
      </c>
      <c r="M1533" s="3">
        <v>73</v>
      </c>
      <c r="N1533" s="10">
        <v>1791</v>
      </c>
    </row>
    <row r="1534" spans="1:14" x14ac:dyDescent="0.3">
      <c r="A1534" s="3" t="s">
        <v>34</v>
      </c>
      <c r="B1534" s="3" t="s">
        <v>326</v>
      </c>
      <c r="C1534" s="8">
        <v>105.465</v>
      </c>
      <c r="D1534" s="25">
        <f t="shared" si="69"/>
        <v>105465</v>
      </c>
      <c r="E1534" s="8" t="str">
        <f t="shared" si="70"/>
        <v>Between 100k - 200k</v>
      </c>
      <c r="F1534" s="8">
        <v>8</v>
      </c>
      <c r="G1534" s="8">
        <v>257.5</v>
      </c>
      <c r="H1534" s="8" t="str">
        <f t="shared" si="71"/>
        <v>Between 201 to 300 HP</v>
      </c>
      <c r="I1534" s="8">
        <v>2981</v>
      </c>
      <c r="J1534" s="3" t="s">
        <v>491</v>
      </c>
      <c r="K1534" s="10">
        <v>1467</v>
      </c>
      <c r="L1534" s="10">
        <v>233</v>
      </c>
      <c r="M1534" s="3">
        <v>89</v>
      </c>
      <c r="N1534" s="10">
        <v>1789</v>
      </c>
    </row>
    <row r="1535" spans="1:14" x14ac:dyDescent="0.3">
      <c r="A1535" s="3" t="s">
        <v>262</v>
      </c>
      <c r="B1535" s="3" t="s">
        <v>340</v>
      </c>
      <c r="C1535" s="8">
        <v>78.477222220000002</v>
      </c>
      <c r="D1535" s="25">
        <f t="shared" si="69"/>
        <v>78477.222219999996</v>
      </c>
      <c r="E1535" s="8" t="str">
        <f t="shared" si="70"/>
        <v>Between 50K - 100k</v>
      </c>
      <c r="F1535" s="8">
        <v>0.88888888899999996</v>
      </c>
      <c r="G1535" s="8">
        <v>224.7777778</v>
      </c>
      <c r="H1535" s="8" t="str">
        <f t="shared" si="71"/>
        <v>Between 201 to 300 HP</v>
      </c>
      <c r="I1535" s="8">
        <v>3196.5555559999998</v>
      </c>
      <c r="J1535" s="3" t="s">
        <v>491</v>
      </c>
      <c r="K1535" s="10">
        <v>1468</v>
      </c>
      <c r="L1535" s="10">
        <v>176</v>
      </c>
      <c r="M1535" s="3">
        <v>112</v>
      </c>
      <c r="N1535" s="10">
        <v>1756</v>
      </c>
    </row>
    <row r="1536" spans="1:14" x14ac:dyDescent="0.3">
      <c r="A1536" s="3" t="s">
        <v>39</v>
      </c>
      <c r="B1536" s="3" t="s">
        <v>333</v>
      </c>
      <c r="C1536" s="8">
        <v>35.725266670000003</v>
      </c>
      <c r="D1536" s="25">
        <f t="shared" si="69"/>
        <v>35725.266670000005</v>
      </c>
      <c r="E1536" s="8" t="str">
        <f t="shared" si="70"/>
        <v>Below 50k</v>
      </c>
      <c r="F1536" s="8">
        <v>4.4000000000000004</v>
      </c>
      <c r="G1536" s="8">
        <v>121</v>
      </c>
      <c r="H1536" s="8" t="str">
        <f t="shared" si="71"/>
        <v>Between 101 to 200 HP</v>
      </c>
      <c r="I1536" s="8">
        <v>2287.6</v>
      </c>
      <c r="J1536" s="3" t="s">
        <v>491</v>
      </c>
      <c r="K1536" s="10">
        <v>1198</v>
      </c>
      <c r="L1536" s="10">
        <v>482</v>
      </c>
      <c r="M1536" s="3">
        <v>56</v>
      </c>
      <c r="N1536" s="10">
        <v>1736</v>
      </c>
    </row>
    <row r="1537" spans="1:14" x14ac:dyDescent="0.3">
      <c r="A1537" s="3" t="s">
        <v>22</v>
      </c>
      <c r="B1537" s="3">
        <v>5008</v>
      </c>
      <c r="C1537" s="8">
        <v>42.506666670000001</v>
      </c>
      <c r="D1537" s="25">
        <f t="shared" si="69"/>
        <v>42506.666669999999</v>
      </c>
      <c r="E1537" s="8" t="str">
        <f t="shared" si="70"/>
        <v>Below 50k</v>
      </c>
      <c r="F1537" s="8">
        <v>7.1428571429999996</v>
      </c>
      <c r="G1537" s="8">
        <v>99.52380952</v>
      </c>
      <c r="H1537" s="8" t="str">
        <f t="shared" si="71"/>
        <v>Between 51 to 100 HP</v>
      </c>
      <c r="I1537" s="8">
        <v>1294.142857</v>
      </c>
      <c r="J1537" s="3" t="s">
        <v>491</v>
      </c>
      <c r="K1537" s="10">
        <v>1056</v>
      </c>
      <c r="L1537" s="10">
        <v>568</v>
      </c>
      <c r="M1537" s="3">
        <v>101</v>
      </c>
      <c r="N1537" s="10">
        <v>1725</v>
      </c>
    </row>
    <row r="1538" spans="1:14" x14ac:dyDescent="0.3">
      <c r="A1538" s="3" t="s">
        <v>26</v>
      </c>
      <c r="B1538" s="3" t="s">
        <v>392</v>
      </c>
      <c r="C1538" s="8">
        <v>17.529599999999999</v>
      </c>
      <c r="D1538" s="25">
        <f t="shared" si="69"/>
        <v>17529.599999999999</v>
      </c>
      <c r="E1538" s="8" t="str">
        <f t="shared" si="70"/>
        <v>Below 50k</v>
      </c>
      <c r="F1538" s="8">
        <v>4.5999999999999996</v>
      </c>
      <c r="G1538" s="8">
        <v>78.400000000000006</v>
      </c>
      <c r="H1538" s="8" t="str">
        <f t="shared" si="71"/>
        <v>Between 51 to 100 HP</v>
      </c>
      <c r="I1538" s="8">
        <v>1549.8</v>
      </c>
      <c r="J1538" s="3" t="s">
        <v>491</v>
      </c>
      <c r="K1538" s="10">
        <v>1432</v>
      </c>
      <c r="L1538" s="10">
        <v>187</v>
      </c>
      <c r="M1538" s="3">
        <v>53</v>
      </c>
      <c r="N1538" s="10">
        <v>1672</v>
      </c>
    </row>
    <row r="1539" spans="1:14" x14ac:dyDescent="0.3">
      <c r="A1539" s="3" t="s">
        <v>24</v>
      </c>
      <c r="B1539" s="3" t="s">
        <v>415</v>
      </c>
      <c r="C1539" s="8">
        <v>34.103571430000002</v>
      </c>
      <c r="D1539" s="25">
        <f t="shared" ref="D1539:D1602" si="72">C1539*1000</f>
        <v>34103.571430000004</v>
      </c>
      <c r="E1539" s="8" t="str">
        <f t="shared" ref="E1539:E1602" si="73">IF(C1539 &lt; 50, "Below 50k",
    IF(C1539 &lt;= 100, "Between 50K - 100k",
        IF(C1539 &lt;= 200, "Between 100k - 200k",
            "Beyond 200k")))</f>
        <v>Below 50k</v>
      </c>
      <c r="F1539" s="8">
        <v>4.5714285710000002</v>
      </c>
      <c r="G1539" s="8">
        <v>121.8571429</v>
      </c>
      <c r="H1539" s="8" t="str">
        <f t="shared" ref="H1539:H1602" si="74">IF(G1539 &lt;= 50, "Below 50 HP",
    IF(G1539 &lt;= 100, "Between 51 to 100 HP",
        IF(G1539 &lt;= 200, "Between 101 to 200 HP",
            IF(G1539 &lt;= 300, "Between 201 to 300 HP",
                IF(G1539 &lt;= 400, "Between 301 to 400 HP",
                    IF(G1539 &lt;= 450, "Between 401 to 450 HP",
                        "Beyond 450 HP"))))))</f>
        <v>Between 101 to 200 HP</v>
      </c>
      <c r="I1539" s="8">
        <v>2555.2857140000001</v>
      </c>
      <c r="J1539" s="3" t="s">
        <v>491</v>
      </c>
      <c r="K1539" s="10">
        <v>1330</v>
      </c>
      <c r="L1539" s="10">
        <v>223</v>
      </c>
      <c r="M1539" s="3">
        <v>88</v>
      </c>
      <c r="N1539" s="10">
        <v>1641</v>
      </c>
    </row>
    <row r="1540" spans="1:14" x14ac:dyDescent="0.3">
      <c r="A1540" s="3" t="s">
        <v>279</v>
      </c>
      <c r="B1540" s="3" t="s">
        <v>372</v>
      </c>
      <c r="C1540" s="8">
        <v>37.773000000000003</v>
      </c>
      <c r="D1540" s="25">
        <f t="shared" si="72"/>
        <v>37773</v>
      </c>
      <c r="E1540" s="8" t="str">
        <f t="shared" si="73"/>
        <v>Below 50k</v>
      </c>
      <c r="F1540" s="8">
        <v>5.5555555559999998</v>
      </c>
      <c r="G1540" s="8">
        <v>114</v>
      </c>
      <c r="H1540" s="8" t="str">
        <f t="shared" si="74"/>
        <v>Between 101 to 200 HP</v>
      </c>
      <c r="I1540" s="8">
        <v>2184</v>
      </c>
      <c r="J1540" s="3" t="s">
        <v>492</v>
      </c>
      <c r="K1540" s="10">
        <v>1051</v>
      </c>
      <c r="L1540" s="10">
        <v>483</v>
      </c>
      <c r="M1540" s="3">
        <v>56</v>
      </c>
      <c r="N1540" s="10">
        <v>1590</v>
      </c>
    </row>
    <row r="1541" spans="1:14" x14ac:dyDescent="0.3">
      <c r="A1541" s="3" t="s">
        <v>59</v>
      </c>
      <c r="B1541" s="3" t="s">
        <v>420</v>
      </c>
      <c r="C1541" s="8">
        <v>11.282857140000001</v>
      </c>
      <c r="D1541" s="25">
        <f t="shared" si="72"/>
        <v>11282.85714</v>
      </c>
      <c r="E1541" s="8" t="str">
        <f t="shared" si="73"/>
        <v>Below 50k</v>
      </c>
      <c r="F1541" s="8">
        <v>4.2857142860000002</v>
      </c>
      <c r="G1541" s="8">
        <v>49.285714290000001</v>
      </c>
      <c r="H1541" s="8" t="str">
        <f t="shared" si="74"/>
        <v>Below 50 HP</v>
      </c>
      <c r="I1541" s="8">
        <v>1337.7142859999999</v>
      </c>
      <c r="J1541" s="3" t="s">
        <v>491</v>
      </c>
      <c r="K1541" s="10">
        <v>930</v>
      </c>
      <c r="L1541" s="10">
        <v>554</v>
      </c>
      <c r="M1541" s="3">
        <v>72</v>
      </c>
      <c r="N1541" s="10">
        <v>1556</v>
      </c>
    </row>
    <row r="1542" spans="1:14" x14ac:dyDescent="0.3">
      <c r="A1542" s="3" t="s">
        <v>34</v>
      </c>
      <c r="B1542" s="3" t="s">
        <v>353</v>
      </c>
      <c r="C1542" s="8">
        <v>226.3833333</v>
      </c>
      <c r="D1542" s="25">
        <f t="shared" si="72"/>
        <v>226383.3333</v>
      </c>
      <c r="E1542" s="8" t="str">
        <f t="shared" si="73"/>
        <v>Beyond 200k</v>
      </c>
      <c r="F1542" s="8">
        <v>6.5</v>
      </c>
      <c r="G1542" s="8">
        <v>368.66666670000001</v>
      </c>
      <c r="H1542" s="8" t="str">
        <f t="shared" si="74"/>
        <v>Between 301 to 400 HP</v>
      </c>
      <c r="I1542" s="8">
        <v>4857</v>
      </c>
      <c r="J1542" s="3" t="s">
        <v>491</v>
      </c>
      <c r="K1542" s="10">
        <v>1382</v>
      </c>
      <c r="L1542" s="10">
        <v>96</v>
      </c>
      <c r="M1542" s="3">
        <v>77</v>
      </c>
      <c r="N1542" s="10">
        <v>1555</v>
      </c>
    </row>
    <row r="1543" spans="1:14" x14ac:dyDescent="0.3">
      <c r="A1543" s="3" t="s">
        <v>41</v>
      </c>
      <c r="B1543" s="3" t="s">
        <v>421</v>
      </c>
      <c r="C1543" s="8">
        <v>7.8633333329999999</v>
      </c>
      <c r="D1543" s="25">
        <f t="shared" si="72"/>
        <v>7863.3333329999996</v>
      </c>
      <c r="E1543" s="8" t="str">
        <f t="shared" si="73"/>
        <v>Below 50k</v>
      </c>
      <c r="F1543" s="8">
        <v>5</v>
      </c>
      <c r="G1543" s="8">
        <v>44</v>
      </c>
      <c r="H1543" s="8" t="str">
        <f t="shared" si="74"/>
        <v>Below 50 HP</v>
      </c>
      <c r="I1543" s="8">
        <v>1289</v>
      </c>
      <c r="J1543" s="3" t="s">
        <v>491</v>
      </c>
      <c r="K1543" s="10">
        <v>1080</v>
      </c>
      <c r="L1543" s="10">
        <v>407</v>
      </c>
      <c r="M1543" s="3">
        <v>57</v>
      </c>
      <c r="N1543" s="10">
        <v>1544</v>
      </c>
    </row>
    <row r="1544" spans="1:14" x14ac:dyDescent="0.3">
      <c r="A1544" s="3" t="s">
        <v>186</v>
      </c>
      <c r="B1544" s="3">
        <v>166</v>
      </c>
      <c r="C1544" s="8">
        <v>43.891111109999997</v>
      </c>
      <c r="D1544" s="25">
        <f t="shared" si="72"/>
        <v>43891.111109999998</v>
      </c>
      <c r="E1544" s="8" t="str">
        <f t="shared" si="73"/>
        <v>Below 50k</v>
      </c>
      <c r="F1544" s="8">
        <v>5.6666666670000003</v>
      </c>
      <c r="G1544" s="8">
        <v>130.55555559999999</v>
      </c>
      <c r="H1544" s="8" t="str">
        <f t="shared" si="74"/>
        <v>Between 101 to 200 HP</v>
      </c>
      <c r="I1544" s="8">
        <v>2457.5555559999998</v>
      </c>
      <c r="J1544" s="3" t="s">
        <v>491</v>
      </c>
      <c r="K1544" s="10">
        <v>1288</v>
      </c>
      <c r="L1544" s="10">
        <v>154</v>
      </c>
      <c r="M1544" s="3">
        <v>67</v>
      </c>
      <c r="N1544" s="10">
        <v>1509</v>
      </c>
    </row>
    <row r="1545" spans="1:14" x14ac:dyDescent="0.3">
      <c r="A1545" s="3" t="s">
        <v>262</v>
      </c>
      <c r="B1545" s="3" t="s">
        <v>367</v>
      </c>
      <c r="C1545" s="8">
        <v>88.464285709999999</v>
      </c>
      <c r="D1545" s="25">
        <f t="shared" si="72"/>
        <v>88464.285709999996</v>
      </c>
      <c r="E1545" s="8" t="str">
        <f t="shared" si="73"/>
        <v>Between 50K - 100k</v>
      </c>
      <c r="F1545" s="8">
        <v>0</v>
      </c>
      <c r="G1545" s="8">
        <v>230</v>
      </c>
      <c r="H1545" s="8" t="str">
        <f t="shared" si="74"/>
        <v>Between 201 to 300 HP</v>
      </c>
      <c r="I1545" s="8">
        <v>3456</v>
      </c>
      <c r="J1545" s="3" t="s">
        <v>491</v>
      </c>
      <c r="K1545" s="10">
        <v>938</v>
      </c>
      <c r="L1545" s="10">
        <v>450</v>
      </c>
      <c r="M1545" s="3">
        <v>89</v>
      </c>
      <c r="N1545" s="10">
        <v>1477</v>
      </c>
    </row>
    <row r="1546" spans="1:14" x14ac:dyDescent="0.3">
      <c r="A1546" s="3" t="s">
        <v>119</v>
      </c>
      <c r="B1546" s="3" t="s">
        <v>410</v>
      </c>
      <c r="C1546" s="8">
        <v>45.78386047</v>
      </c>
      <c r="D1546" s="25">
        <f t="shared" si="72"/>
        <v>45783.86047</v>
      </c>
      <c r="E1546" s="8" t="str">
        <f t="shared" si="73"/>
        <v>Below 50k</v>
      </c>
      <c r="F1546" s="8">
        <v>4.8139534880000001</v>
      </c>
      <c r="G1546" s="8">
        <v>106.3023256</v>
      </c>
      <c r="H1546" s="8" t="str">
        <f t="shared" si="74"/>
        <v>Between 101 to 200 HP</v>
      </c>
      <c r="I1546" s="8">
        <v>2768.5116280000002</v>
      </c>
      <c r="J1546" s="3" t="s">
        <v>492</v>
      </c>
      <c r="K1546" s="10">
        <v>1105</v>
      </c>
      <c r="L1546" s="10">
        <v>299</v>
      </c>
      <c r="M1546" s="3">
        <v>67</v>
      </c>
      <c r="N1546" s="10">
        <v>1471</v>
      </c>
    </row>
    <row r="1547" spans="1:14" x14ac:dyDescent="0.3">
      <c r="A1547" s="3" t="s">
        <v>22</v>
      </c>
      <c r="B1547" s="3" t="s">
        <v>352</v>
      </c>
      <c r="C1547" s="8">
        <v>21.65952381</v>
      </c>
      <c r="D1547" s="25">
        <f t="shared" si="72"/>
        <v>21659.523809999999</v>
      </c>
      <c r="E1547" s="8" t="str">
        <f t="shared" si="73"/>
        <v>Below 50k</v>
      </c>
      <c r="F1547" s="8">
        <v>5.7619047620000003</v>
      </c>
      <c r="G1547" s="8">
        <v>90.857142859999996</v>
      </c>
      <c r="H1547" s="8" t="str">
        <f t="shared" si="74"/>
        <v>Between 51 to 100 HP</v>
      </c>
      <c r="I1547" s="8">
        <v>1809.7142859999999</v>
      </c>
      <c r="J1547" s="3" t="s">
        <v>492</v>
      </c>
      <c r="K1547" s="10">
        <v>1190</v>
      </c>
      <c r="L1547" s="10">
        <v>217</v>
      </c>
      <c r="M1547" s="3">
        <v>62</v>
      </c>
      <c r="N1547" s="10">
        <v>1469</v>
      </c>
    </row>
    <row r="1548" spans="1:14" x14ac:dyDescent="0.3">
      <c r="A1548" s="3" t="s">
        <v>22</v>
      </c>
      <c r="B1548" s="3" t="s">
        <v>265</v>
      </c>
      <c r="C1548" s="8">
        <v>38.938888890000001</v>
      </c>
      <c r="D1548" s="25">
        <f t="shared" si="72"/>
        <v>38938.888890000002</v>
      </c>
      <c r="E1548" s="8" t="str">
        <f t="shared" si="73"/>
        <v>Below 50k</v>
      </c>
      <c r="F1548" s="8">
        <v>6</v>
      </c>
      <c r="G1548" s="8">
        <v>135.55555559999999</v>
      </c>
      <c r="H1548" s="8" t="str">
        <f t="shared" si="74"/>
        <v>Between 101 to 200 HP</v>
      </c>
      <c r="I1548" s="8">
        <v>1642.333333</v>
      </c>
      <c r="J1548" s="3" t="s">
        <v>491</v>
      </c>
      <c r="K1548" s="10">
        <v>805</v>
      </c>
      <c r="L1548" s="10">
        <v>564</v>
      </c>
      <c r="M1548" s="3">
        <v>78</v>
      </c>
      <c r="N1548" s="10">
        <v>1447</v>
      </c>
    </row>
    <row r="1549" spans="1:14" x14ac:dyDescent="0.3">
      <c r="A1549" s="3" t="s">
        <v>155</v>
      </c>
      <c r="B1549" s="3" t="s">
        <v>292</v>
      </c>
      <c r="C1549" s="8">
        <v>28.17</v>
      </c>
      <c r="D1549" s="25">
        <f t="shared" si="72"/>
        <v>28170</v>
      </c>
      <c r="E1549" s="8" t="str">
        <f t="shared" si="73"/>
        <v>Below 50k</v>
      </c>
      <c r="F1549" s="8">
        <v>5.5833333329999997</v>
      </c>
      <c r="G1549" s="8">
        <v>103</v>
      </c>
      <c r="H1549" s="8" t="str">
        <f t="shared" si="74"/>
        <v>Between 101 to 200 HP</v>
      </c>
      <c r="I1549" s="8">
        <v>1706.333333</v>
      </c>
      <c r="J1549" s="3" t="s">
        <v>491</v>
      </c>
      <c r="K1549" s="10">
        <v>1067</v>
      </c>
      <c r="L1549" s="10">
        <v>290</v>
      </c>
      <c r="M1549" s="3">
        <v>69</v>
      </c>
      <c r="N1549" s="10">
        <v>1426</v>
      </c>
    </row>
    <row r="1550" spans="1:14" x14ac:dyDescent="0.3">
      <c r="A1550" s="3" t="s">
        <v>15</v>
      </c>
      <c r="B1550" s="3" t="s">
        <v>373</v>
      </c>
      <c r="C1550" s="8">
        <v>146.27461539999999</v>
      </c>
      <c r="D1550" s="25">
        <f t="shared" si="72"/>
        <v>146274.61539999998</v>
      </c>
      <c r="E1550" s="8" t="str">
        <f t="shared" si="73"/>
        <v>Between 100k - 200k</v>
      </c>
      <c r="F1550" s="8">
        <v>5.769230769</v>
      </c>
      <c r="G1550" s="8">
        <v>234.8461538</v>
      </c>
      <c r="H1550" s="8" t="str">
        <f t="shared" si="74"/>
        <v>Between 201 to 300 HP</v>
      </c>
      <c r="I1550" s="8">
        <v>4089.9230769999999</v>
      </c>
      <c r="J1550" s="3" t="s">
        <v>491</v>
      </c>
      <c r="K1550" s="10">
        <v>1217</v>
      </c>
      <c r="L1550" s="10">
        <v>97</v>
      </c>
      <c r="M1550" s="3">
        <v>76</v>
      </c>
      <c r="N1550" s="10">
        <v>1390</v>
      </c>
    </row>
    <row r="1551" spans="1:14" x14ac:dyDescent="0.3">
      <c r="A1551" s="3" t="s">
        <v>34</v>
      </c>
      <c r="B1551" s="3" t="s">
        <v>380</v>
      </c>
      <c r="C1551" s="8">
        <v>175.83500000000001</v>
      </c>
      <c r="D1551" s="25">
        <f t="shared" si="72"/>
        <v>175835</v>
      </c>
      <c r="E1551" s="8" t="str">
        <f t="shared" si="73"/>
        <v>Between 100k - 200k</v>
      </c>
      <c r="F1551" s="8">
        <v>7</v>
      </c>
      <c r="G1551" s="8">
        <v>433.5</v>
      </c>
      <c r="H1551" s="8" t="str">
        <f t="shared" si="74"/>
        <v>Between 401 to 450 HP</v>
      </c>
      <c r="I1551" s="8">
        <v>4493.5</v>
      </c>
      <c r="J1551" s="3" t="s">
        <v>491</v>
      </c>
      <c r="K1551" s="10">
        <v>1208</v>
      </c>
      <c r="L1551" s="10">
        <v>101</v>
      </c>
      <c r="M1551" s="3">
        <v>57</v>
      </c>
      <c r="N1551" s="10">
        <v>1366</v>
      </c>
    </row>
    <row r="1552" spans="1:14" x14ac:dyDescent="0.3">
      <c r="A1552" s="3" t="s">
        <v>186</v>
      </c>
      <c r="B1552" s="3">
        <v>146</v>
      </c>
      <c r="C1552" s="8">
        <v>18.198428570000001</v>
      </c>
      <c r="D1552" s="25">
        <f t="shared" si="72"/>
        <v>18198.42857</v>
      </c>
      <c r="E1552" s="8" t="str">
        <f t="shared" si="73"/>
        <v>Below 50k</v>
      </c>
      <c r="F1552" s="8">
        <v>5</v>
      </c>
      <c r="G1552" s="8">
        <v>87.714285709999999</v>
      </c>
      <c r="H1552" s="8" t="str">
        <f t="shared" si="74"/>
        <v>Between 51 to 100 HP</v>
      </c>
      <c r="I1552" s="8">
        <v>1696.4285709999999</v>
      </c>
      <c r="J1552" s="3" t="s">
        <v>491</v>
      </c>
      <c r="K1552" s="10">
        <v>954</v>
      </c>
      <c r="L1552" s="10">
        <v>307</v>
      </c>
      <c r="M1552" s="3">
        <v>72</v>
      </c>
      <c r="N1552" s="10">
        <v>1333</v>
      </c>
    </row>
    <row r="1553" spans="1:14" x14ac:dyDescent="0.3">
      <c r="A1553" s="3" t="s">
        <v>81</v>
      </c>
      <c r="B1553" s="3" t="s">
        <v>408</v>
      </c>
      <c r="C1553" s="8">
        <v>35.295833330000001</v>
      </c>
      <c r="D1553" s="25">
        <f t="shared" si="72"/>
        <v>35295.833330000001</v>
      </c>
      <c r="E1553" s="8" t="str">
        <f t="shared" si="73"/>
        <v>Below 50k</v>
      </c>
      <c r="F1553" s="8">
        <v>5</v>
      </c>
      <c r="G1553" s="8">
        <v>102</v>
      </c>
      <c r="H1553" s="8" t="str">
        <f t="shared" si="74"/>
        <v>Between 101 to 200 HP</v>
      </c>
      <c r="I1553" s="8">
        <v>2129</v>
      </c>
      <c r="J1553" s="3" t="s">
        <v>491</v>
      </c>
      <c r="K1553" s="10">
        <v>847</v>
      </c>
      <c r="L1553" s="10">
        <v>395</v>
      </c>
      <c r="M1553" s="3">
        <v>82</v>
      </c>
      <c r="N1553" s="10">
        <v>1324</v>
      </c>
    </row>
    <row r="1554" spans="1:14" x14ac:dyDescent="0.3">
      <c r="A1554" s="3" t="s">
        <v>30</v>
      </c>
      <c r="B1554" s="3" t="s">
        <v>416</v>
      </c>
      <c r="C1554" s="8">
        <v>15.763999999999999</v>
      </c>
      <c r="D1554" s="25">
        <f t="shared" si="72"/>
        <v>15764</v>
      </c>
      <c r="E1554" s="8" t="str">
        <f t="shared" si="73"/>
        <v>Below 50k</v>
      </c>
      <c r="F1554" s="8">
        <v>5</v>
      </c>
      <c r="G1554" s="8">
        <v>66</v>
      </c>
      <c r="H1554" s="8" t="str">
        <f t="shared" si="74"/>
        <v>Between 51 to 100 HP</v>
      </c>
      <c r="I1554" s="8">
        <v>1497</v>
      </c>
      <c r="J1554" s="3" t="s">
        <v>491</v>
      </c>
      <c r="K1554" s="10">
        <v>694</v>
      </c>
      <c r="L1554" s="10">
        <v>549</v>
      </c>
      <c r="M1554" s="3">
        <v>76</v>
      </c>
      <c r="N1554" s="10">
        <v>1319</v>
      </c>
    </row>
    <row r="1555" spans="1:14" x14ac:dyDescent="0.3">
      <c r="A1555" s="3" t="s">
        <v>137</v>
      </c>
      <c r="B1555" s="3" t="s">
        <v>393</v>
      </c>
      <c r="C1555" s="8">
        <v>646.60500000000002</v>
      </c>
      <c r="D1555" s="25">
        <f t="shared" si="72"/>
        <v>646605</v>
      </c>
      <c r="E1555" s="8" t="str">
        <f t="shared" si="73"/>
        <v>Beyond 200k</v>
      </c>
      <c r="F1555" s="8">
        <v>6</v>
      </c>
      <c r="G1555" s="8">
        <v>450</v>
      </c>
      <c r="H1555" s="8" t="str">
        <f t="shared" si="74"/>
        <v>Between 401 to 450 HP</v>
      </c>
      <c r="I1555" s="8">
        <v>5733</v>
      </c>
      <c r="J1555" s="3" t="s">
        <v>491</v>
      </c>
      <c r="K1555" s="10">
        <v>1155</v>
      </c>
      <c r="L1555" s="10">
        <v>98</v>
      </c>
      <c r="M1555" s="3">
        <v>51</v>
      </c>
      <c r="N1555" s="10">
        <v>1304</v>
      </c>
    </row>
    <row r="1556" spans="1:14" x14ac:dyDescent="0.3">
      <c r="A1556" s="3" t="s">
        <v>119</v>
      </c>
      <c r="B1556" s="3" t="s">
        <v>257</v>
      </c>
      <c r="C1556" s="8">
        <v>33.403333330000002</v>
      </c>
      <c r="D1556" s="25">
        <f t="shared" si="72"/>
        <v>33403.333330000001</v>
      </c>
      <c r="E1556" s="8" t="str">
        <f t="shared" si="73"/>
        <v>Below 50k</v>
      </c>
      <c r="F1556" s="8">
        <v>0</v>
      </c>
      <c r="G1556" s="8">
        <v>110</v>
      </c>
      <c r="H1556" s="8" t="str">
        <f t="shared" si="74"/>
        <v>Between 101 to 200 HP</v>
      </c>
      <c r="I1556" s="8">
        <v>1998</v>
      </c>
      <c r="J1556" s="3" t="s">
        <v>491</v>
      </c>
      <c r="K1556" s="10">
        <v>842</v>
      </c>
      <c r="L1556" s="10">
        <v>391</v>
      </c>
      <c r="M1556" s="3">
        <v>59</v>
      </c>
      <c r="N1556" s="10">
        <v>1292</v>
      </c>
    </row>
    <row r="1557" spans="1:14" x14ac:dyDescent="0.3">
      <c r="A1557" s="3" t="s">
        <v>81</v>
      </c>
      <c r="B1557" s="3" t="s">
        <v>422</v>
      </c>
      <c r="C1557" s="8">
        <v>30.926666669999999</v>
      </c>
      <c r="D1557" s="25">
        <f t="shared" si="72"/>
        <v>30926.666669999999</v>
      </c>
      <c r="E1557" s="8" t="str">
        <f t="shared" si="73"/>
        <v>Below 50k</v>
      </c>
      <c r="F1557" s="8">
        <v>4.6666666670000003</v>
      </c>
      <c r="G1557" s="8">
        <v>110.33333330000001</v>
      </c>
      <c r="H1557" s="8" t="str">
        <f t="shared" si="74"/>
        <v>Between 101 to 200 HP</v>
      </c>
      <c r="I1557" s="8">
        <v>2328.333333</v>
      </c>
      <c r="J1557" s="3" t="s">
        <v>491</v>
      </c>
      <c r="K1557" s="10">
        <v>928</v>
      </c>
      <c r="L1557" s="10">
        <v>278</v>
      </c>
      <c r="M1557" s="3">
        <v>72</v>
      </c>
      <c r="N1557" s="10">
        <v>1278</v>
      </c>
    </row>
    <row r="1558" spans="1:14" x14ac:dyDescent="0.3">
      <c r="A1558" s="3" t="s">
        <v>395</v>
      </c>
      <c r="B1558" s="3" t="s">
        <v>396</v>
      </c>
      <c r="C1558" s="8">
        <v>35.270000000000003</v>
      </c>
      <c r="D1558" s="25">
        <f t="shared" si="72"/>
        <v>35270</v>
      </c>
      <c r="E1558" s="8" t="str">
        <f t="shared" si="73"/>
        <v>Below 50k</v>
      </c>
      <c r="F1558" s="8">
        <v>6</v>
      </c>
      <c r="G1558" s="8">
        <v>112.0714286</v>
      </c>
      <c r="H1558" s="8" t="str">
        <f t="shared" si="74"/>
        <v>Between 101 to 200 HP</v>
      </c>
      <c r="I1558" s="8">
        <v>1574.4285709999999</v>
      </c>
      <c r="J1558" s="3" t="s">
        <v>491</v>
      </c>
      <c r="K1558" s="10">
        <v>752</v>
      </c>
      <c r="L1558" s="10">
        <v>414</v>
      </c>
      <c r="M1558" s="3">
        <v>87</v>
      </c>
      <c r="N1558" s="10">
        <v>1253</v>
      </c>
    </row>
    <row r="1559" spans="1:14" x14ac:dyDescent="0.3">
      <c r="A1559" s="3" t="s">
        <v>59</v>
      </c>
      <c r="B1559" s="3" t="s">
        <v>337</v>
      </c>
      <c r="C1559" s="8">
        <v>16.695</v>
      </c>
      <c r="D1559" s="25">
        <f t="shared" si="72"/>
        <v>16695</v>
      </c>
      <c r="E1559" s="8" t="str">
        <f t="shared" si="73"/>
        <v>Below 50k</v>
      </c>
      <c r="F1559" s="8">
        <v>5</v>
      </c>
      <c r="G1559" s="8">
        <v>54</v>
      </c>
      <c r="H1559" s="8" t="str">
        <f t="shared" si="74"/>
        <v>Between 51 to 100 HP</v>
      </c>
      <c r="I1559" s="8">
        <v>1360</v>
      </c>
      <c r="J1559" s="3" t="s">
        <v>491</v>
      </c>
      <c r="K1559" s="10">
        <v>750</v>
      </c>
      <c r="L1559" s="10">
        <v>435</v>
      </c>
      <c r="M1559" s="3">
        <v>49</v>
      </c>
      <c r="N1559" s="10">
        <v>1234</v>
      </c>
    </row>
    <row r="1560" spans="1:14" x14ac:dyDescent="0.3">
      <c r="A1560" s="3" t="s">
        <v>11</v>
      </c>
      <c r="B1560" s="3" t="s">
        <v>389</v>
      </c>
      <c r="C1560" s="8">
        <v>74.608999999999995</v>
      </c>
      <c r="D1560" s="25">
        <f t="shared" si="72"/>
        <v>74609</v>
      </c>
      <c r="E1560" s="8" t="str">
        <f t="shared" si="73"/>
        <v>Between 50K - 100k</v>
      </c>
      <c r="F1560" s="8">
        <v>3.2</v>
      </c>
      <c r="G1560" s="8">
        <v>239.2</v>
      </c>
      <c r="H1560" s="8" t="str">
        <f t="shared" si="74"/>
        <v>Between 201 to 300 HP</v>
      </c>
      <c r="I1560" s="8">
        <v>3640.2</v>
      </c>
      <c r="J1560" s="3" t="s">
        <v>491</v>
      </c>
      <c r="K1560" s="10">
        <v>1108</v>
      </c>
      <c r="L1560" s="10">
        <v>94</v>
      </c>
      <c r="M1560" s="3">
        <v>28</v>
      </c>
      <c r="N1560" s="10">
        <v>1230</v>
      </c>
    </row>
    <row r="1561" spans="1:14" x14ac:dyDescent="0.3">
      <c r="A1561" s="3" t="s">
        <v>59</v>
      </c>
      <c r="B1561" s="3" t="s">
        <v>394</v>
      </c>
      <c r="C1561" s="8">
        <v>34.330294119999998</v>
      </c>
      <c r="D1561" s="25">
        <f t="shared" si="72"/>
        <v>34330.294119999999</v>
      </c>
      <c r="E1561" s="8" t="str">
        <f t="shared" si="73"/>
        <v>Below 50k</v>
      </c>
      <c r="F1561" s="8">
        <v>5.5882352940000004</v>
      </c>
      <c r="G1561" s="8">
        <v>105</v>
      </c>
      <c r="H1561" s="8" t="str">
        <f t="shared" si="74"/>
        <v>Between 101 to 200 HP</v>
      </c>
      <c r="I1561" s="8">
        <v>1962.058824</v>
      </c>
      <c r="J1561" s="3" t="s">
        <v>492</v>
      </c>
      <c r="K1561" s="10">
        <v>871</v>
      </c>
      <c r="L1561" s="10">
        <v>294</v>
      </c>
      <c r="M1561" s="3">
        <v>34</v>
      </c>
      <c r="N1561" s="10">
        <v>1199</v>
      </c>
    </row>
    <row r="1562" spans="1:14" x14ac:dyDescent="0.3">
      <c r="A1562" s="3" t="s">
        <v>186</v>
      </c>
      <c r="B1562" s="3">
        <v>145</v>
      </c>
      <c r="C1562" s="8">
        <v>17.42714286</v>
      </c>
      <c r="D1562" s="25">
        <f t="shared" si="72"/>
        <v>17427.14286</v>
      </c>
      <c r="E1562" s="8" t="str">
        <f t="shared" si="73"/>
        <v>Below 50k</v>
      </c>
      <c r="F1562" s="8">
        <v>5</v>
      </c>
      <c r="G1562" s="8">
        <v>87.714285709999999</v>
      </c>
      <c r="H1562" s="8" t="str">
        <f t="shared" si="74"/>
        <v>Between 51 to 100 HP</v>
      </c>
      <c r="I1562" s="8">
        <v>1696.4285709999999</v>
      </c>
      <c r="J1562" s="3" t="s">
        <v>491</v>
      </c>
      <c r="K1562" s="10">
        <v>855</v>
      </c>
      <c r="L1562" s="10">
        <v>280</v>
      </c>
      <c r="M1562" s="3">
        <v>57</v>
      </c>
      <c r="N1562" s="10">
        <v>1192</v>
      </c>
    </row>
    <row r="1563" spans="1:14" x14ac:dyDescent="0.3">
      <c r="A1563" s="3" t="s">
        <v>24</v>
      </c>
      <c r="B1563" s="3" t="s">
        <v>397</v>
      </c>
      <c r="C1563" s="8">
        <v>177.5</v>
      </c>
      <c r="D1563" s="25">
        <f t="shared" si="72"/>
        <v>177500</v>
      </c>
      <c r="E1563" s="8" t="str">
        <f t="shared" si="73"/>
        <v>Between 100k - 200k</v>
      </c>
      <c r="F1563" s="8">
        <v>6</v>
      </c>
      <c r="G1563" s="8">
        <v>419</v>
      </c>
      <c r="H1563" s="8" t="str">
        <f t="shared" si="74"/>
        <v>Between 401 to 450 HP</v>
      </c>
      <c r="I1563" s="8">
        <v>3799</v>
      </c>
      <c r="J1563" s="3" t="s">
        <v>491</v>
      </c>
      <c r="K1563" s="10">
        <v>1081</v>
      </c>
      <c r="L1563" s="10">
        <v>43</v>
      </c>
      <c r="M1563" s="3">
        <v>62</v>
      </c>
      <c r="N1563" s="10">
        <v>1186</v>
      </c>
    </row>
    <row r="1564" spans="1:14" x14ac:dyDescent="0.3">
      <c r="A1564" s="3" t="s">
        <v>19</v>
      </c>
      <c r="B1564" s="3" t="s">
        <v>419</v>
      </c>
      <c r="C1564" s="8">
        <v>111.99299999999999</v>
      </c>
      <c r="D1564" s="25">
        <f t="shared" si="72"/>
        <v>111993</v>
      </c>
      <c r="E1564" s="8" t="str">
        <f t="shared" si="73"/>
        <v>Between 100k - 200k</v>
      </c>
      <c r="F1564" s="8">
        <v>5</v>
      </c>
      <c r="G1564" s="8">
        <v>220</v>
      </c>
      <c r="H1564" s="8" t="str">
        <f t="shared" si="74"/>
        <v>Between 201 to 300 HP</v>
      </c>
      <c r="I1564" s="8">
        <v>4988</v>
      </c>
      <c r="J1564" s="3" t="s">
        <v>491</v>
      </c>
      <c r="K1564" s="10">
        <v>1031</v>
      </c>
      <c r="L1564" s="10">
        <v>87</v>
      </c>
      <c r="M1564" s="3">
        <v>47</v>
      </c>
      <c r="N1564" s="10">
        <v>1165</v>
      </c>
    </row>
    <row r="1565" spans="1:14" x14ac:dyDescent="0.3">
      <c r="A1565" s="3" t="s">
        <v>417</v>
      </c>
      <c r="B1565" s="3" t="s">
        <v>418</v>
      </c>
      <c r="C1565" s="8">
        <v>260.28699999999998</v>
      </c>
      <c r="D1565" s="25">
        <f t="shared" si="72"/>
        <v>260286.99999999997</v>
      </c>
      <c r="E1565" s="8" t="str">
        <f t="shared" si="73"/>
        <v>Beyond 200k</v>
      </c>
      <c r="F1565" s="8">
        <v>6</v>
      </c>
      <c r="G1565" s="8">
        <v>360</v>
      </c>
      <c r="H1565" s="8" t="str">
        <f t="shared" si="74"/>
        <v>Between 301 to 400 HP</v>
      </c>
      <c r="I1565" s="8">
        <v>4308</v>
      </c>
      <c r="J1565" s="3" t="s">
        <v>491</v>
      </c>
      <c r="K1565" s="10">
        <v>1001</v>
      </c>
      <c r="L1565" s="10">
        <v>50</v>
      </c>
      <c r="M1565" s="3">
        <v>42</v>
      </c>
      <c r="N1565" s="10">
        <v>1093</v>
      </c>
    </row>
    <row r="1566" spans="1:14" x14ac:dyDescent="0.3">
      <c r="A1566" s="3" t="s">
        <v>17</v>
      </c>
      <c r="B1566" s="3" t="s">
        <v>371</v>
      </c>
      <c r="C1566" s="8">
        <v>37.046352939999998</v>
      </c>
      <c r="D1566" s="25">
        <f t="shared" si="72"/>
        <v>37046.352939999997</v>
      </c>
      <c r="E1566" s="8" t="str">
        <f t="shared" si="73"/>
        <v>Below 50k</v>
      </c>
      <c r="F1566" s="8">
        <v>6</v>
      </c>
      <c r="G1566" s="8">
        <v>91.441176470000002</v>
      </c>
      <c r="H1566" s="8" t="str">
        <f t="shared" si="74"/>
        <v>Between 51 to 100 HP</v>
      </c>
      <c r="I1566" s="8">
        <v>1773.823529</v>
      </c>
      <c r="J1566" s="3" t="s">
        <v>492</v>
      </c>
      <c r="K1566" s="10">
        <v>866</v>
      </c>
      <c r="L1566" s="10">
        <v>154</v>
      </c>
      <c r="M1566" s="3">
        <v>47</v>
      </c>
      <c r="N1566" s="10">
        <v>1067</v>
      </c>
    </row>
    <row r="1567" spans="1:14" x14ac:dyDescent="0.3">
      <c r="A1567" s="3" t="s">
        <v>17</v>
      </c>
      <c r="B1567" s="3" t="s">
        <v>423</v>
      </c>
      <c r="C1567" s="8">
        <v>31.791071429999999</v>
      </c>
      <c r="D1567" s="25">
        <f t="shared" si="72"/>
        <v>31791.07143</v>
      </c>
      <c r="E1567" s="8" t="str">
        <f t="shared" si="73"/>
        <v>Below 50k</v>
      </c>
      <c r="F1567" s="8">
        <v>4.5714285710000002</v>
      </c>
      <c r="G1567" s="8">
        <v>104.1428571</v>
      </c>
      <c r="H1567" s="8" t="str">
        <f t="shared" si="74"/>
        <v>Between 101 to 200 HP</v>
      </c>
      <c r="I1567" s="8">
        <v>2211.0714290000001</v>
      </c>
      <c r="J1567" s="3" t="s">
        <v>491</v>
      </c>
      <c r="K1567" s="10">
        <v>847</v>
      </c>
      <c r="L1567" s="10">
        <v>171</v>
      </c>
      <c r="M1567" s="3">
        <v>44</v>
      </c>
      <c r="N1567" s="10">
        <v>1062</v>
      </c>
    </row>
    <row r="1568" spans="1:14" x14ac:dyDescent="0.3">
      <c r="A1568" s="3" t="s">
        <v>322</v>
      </c>
      <c r="B1568" s="3" t="s">
        <v>388</v>
      </c>
      <c r="C1568" s="8">
        <v>57.59</v>
      </c>
      <c r="D1568" s="25">
        <f t="shared" si="72"/>
        <v>57590</v>
      </c>
      <c r="E1568" s="8" t="str">
        <f t="shared" si="73"/>
        <v>Between 50K - 100k</v>
      </c>
      <c r="F1568" s="8">
        <v>5.4285714289999998</v>
      </c>
      <c r="G1568" s="8">
        <v>121</v>
      </c>
      <c r="H1568" s="8" t="str">
        <f t="shared" si="74"/>
        <v>Between 101 to 200 HP</v>
      </c>
      <c r="I1568" s="8">
        <v>1998</v>
      </c>
      <c r="J1568" s="3" t="s">
        <v>492</v>
      </c>
      <c r="K1568" s="10">
        <v>701</v>
      </c>
      <c r="L1568" s="10">
        <v>298</v>
      </c>
      <c r="M1568" s="3">
        <v>46</v>
      </c>
      <c r="N1568" s="10">
        <v>1045</v>
      </c>
    </row>
    <row r="1569" spans="1:14" x14ac:dyDescent="0.3">
      <c r="A1569" s="3" t="s">
        <v>219</v>
      </c>
      <c r="B1569" s="3" t="s">
        <v>424</v>
      </c>
      <c r="C1569" s="8">
        <v>12.923999999999999</v>
      </c>
      <c r="D1569" s="25">
        <f t="shared" si="72"/>
        <v>12924</v>
      </c>
      <c r="E1569" s="8" t="str">
        <f t="shared" si="73"/>
        <v>Below 50k</v>
      </c>
      <c r="F1569" s="8">
        <v>4</v>
      </c>
      <c r="G1569" s="8">
        <v>43</v>
      </c>
      <c r="H1569" s="8" t="str">
        <f t="shared" si="74"/>
        <v>Below 50 HP</v>
      </c>
      <c r="I1569" s="8">
        <v>989</v>
      </c>
      <c r="J1569" s="3" t="s">
        <v>491</v>
      </c>
      <c r="K1569" s="10">
        <v>484</v>
      </c>
      <c r="L1569" s="10">
        <v>475</v>
      </c>
      <c r="M1569" s="3">
        <v>72</v>
      </c>
      <c r="N1569" s="10">
        <v>1031</v>
      </c>
    </row>
    <row r="1570" spans="1:14" x14ac:dyDescent="0.3">
      <c r="A1570" s="3" t="s">
        <v>26</v>
      </c>
      <c r="B1570" s="3" t="s">
        <v>316</v>
      </c>
      <c r="C1570" s="8">
        <v>27.123333330000001</v>
      </c>
      <c r="D1570" s="25">
        <f t="shared" si="72"/>
        <v>27123.333330000001</v>
      </c>
      <c r="E1570" s="8" t="str">
        <f t="shared" si="73"/>
        <v>Below 50k</v>
      </c>
      <c r="F1570" s="8">
        <v>6</v>
      </c>
      <c r="G1570" s="8">
        <v>101</v>
      </c>
      <c r="H1570" s="8" t="str">
        <f t="shared" si="74"/>
        <v>Between 101 to 200 HP</v>
      </c>
      <c r="I1570" s="8">
        <v>1497</v>
      </c>
      <c r="J1570" s="3" t="s">
        <v>491</v>
      </c>
      <c r="K1570" s="10">
        <v>611</v>
      </c>
      <c r="L1570" s="10">
        <v>355</v>
      </c>
      <c r="M1570" s="3">
        <v>64</v>
      </c>
      <c r="N1570" s="10">
        <v>1030</v>
      </c>
    </row>
    <row r="1571" spans="1:14" x14ac:dyDescent="0.3">
      <c r="A1571" s="3" t="s">
        <v>53</v>
      </c>
      <c r="B1571" s="3" t="s">
        <v>293</v>
      </c>
      <c r="C1571" s="8">
        <v>33.861562499999998</v>
      </c>
      <c r="D1571" s="25">
        <f t="shared" si="72"/>
        <v>33861.5625</v>
      </c>
      <c r="E1571" s="8" t="str">
        <f t="shared" si="73"/>
        <v>Below 50k</v>
      </c>
      <c r="F1571" s="8">
        <v>5.375</v>
      </c>
      <c r="G1571" s="8">
        <v>116.25</v>
      </c>
      <c r="H1571" s="8" t="str">
        <f t="shared" si="74"/>
        <v>Between 101 to 200 HP</v>
      </c>
      <c r="I1571" s="8">
        <v>1925.25</v>
      </c>
      <c r="J1571" s="3" t="s">
        <v>491</v>
      </c>
      <c r="K1571" s="10">
        <v>872</v>
      </c>
      <c r="L1571" s="10">
        <v>124</v>
      </c>
      <c r="M1571" s="3">
        <v>28</v>
      </c>
      <c r="N1571" s="10">
        <v>1024</v>
      </c>
    </row>
    <row r="1572" spans="1:14" x14ac:dyDescent="0.3">
      <c r="A1572" s="3" t="s">
        <v>137</v>
      </c>
      <c r="B1572" s="3">
        <v>928</v>
      </c>
      <c r="C1572" s="8">
        <v>110.0985</v>
      </c>
      <c r="D1572" s="25">
        <f t="shared" si="72"/>
        <v>110098.5</v>
      </c>
      <c r="E1572" s="8" t="str">
        <f t="shared" si="73"/>
        <v>Between 100k - 200k</v>
      </c>
      <c r="F1572" s="8">
        <v>5</v>
      </c>
      <c r="G1572" s="8">
        <v>235</v>
      </c>
      <c r="H1572" s="8" t="str">
        <f t="shared" si="74"/>
        <v>Between 201 to 300 HP</v>
      </c>
      <c r="I1572" s="8">
        <v>4957</v>
      </c>
      <c r="J1572" s="3" t="s">
        <v>491</v>
      </c>
      <c r="K1572" s="10">
        <v>923</v>
      </c>
      <c r="L1572" s="10">
        <v>54</v>
      </c>
      <c r="M1572" s="3">
        <v>43</v>
      </c>
      <c r="N1572" s="10">
        <v>1020</v>
      </c>
    </row>
    <row r="1573" spans="1:14" x14ac:dyDescent="0.3">
      <c r="A1573" s="3" t="s">
        <v>322</v>
      </c>
      <c r="B1573" s="3" t="s">
        <v>425</v>
      </c>
      <c r="C1573" s="8">
        <v>38.794285709999997</v>
      </c>
      <c r="D1573" s="25">
        <f t="shared" si="72"/>
        <v>38794.285709999996</v>
      </c>
      <c r="E1573" s="8" t="str">
        <f t="shared" si="73"/>
        <v>Below 50k</v>
      </c>
      <c r="F1573" s="8">
        <v>4.4285714289999998</v>
      </c>
      <c r="G1573" s="8">
        <v>98.571428569999995</v>
      </c>
      <c r="H1573" s="8" t="str">
        <f t="shared" si="74"/>
        <v>Between 51 to 100 HP</v>
      </c>
      <c r="I1573" s="8">
        <v>2755.5714290000001</v>
      </c>
      <c r="J1573" s="3" t="s">
        <v>492</v>
      </c>
      <c r="K1573" s="10">
        <v>819</v>
      </c>
      <c r="L1573" s="10">
        <v>166</v>
      </c>
      <c r="M1573" s="3">
        <v>34</v>
      </c>
      <c r="N1573" s="10">
        <v>1019</v>
      </c>
    </row>
    <row r="1574" spans="1:14" x14ac:dyDescent="0.3">
      <c r="A1574" s="3" t="s">
        <v>32</v>
      </c>
      <c r="B1574" s="3" t="s">
        <v>376</v>
      </c>
      <c r="C1574" s="8">
        <v>37.312202380000002</v>
      </c>
      <c r="D1574" s="25">
        <f t="shared" si="72"/>
        <v>37312.202380000002</v>
      </c>
      <c r="E1574" s="8" t="str">
        <f t="shared" si="73"/>
        <v>Below 50k</v>
      </c>
      <c r="F1574" s="8">
        <v>5.6785714289999998</v>
      </c>
      <c r="G1574" s="8">
        <v>102.7261905</v>
      </c>
      <c r="H1574" s="8" t="str">
        <f t="shared" si="74"/>
        <v>Between 101 to 200 HP</v>
      </c>
      <c r="I1574" s="8">
        <v>2118.9404760000002</v>
      </c>
      <c r="J1574" s="3" t="s">
        <v>492</v>
      </c>
      <c r="K1574" s="10">
        <v>877</v>
      </c>
      <c r="L1574" s="10">
        <v>90</v>
      </c>
      <c r="M1574" s="3">
        <v>44</v>
      </c>
      <c r="N1574" s="10">
        <v>1011</v>
      </c>
    </row>
    <row r="1575" spans="1:14" x14ac:dyDescent="0.3">
      <c r="A1575" s="3" t="s">
        <v>11</v>
      </c>
      <c r="B1575" s="3" t="s">
        <v>14</v>
      </c>
      <c r="C1575" s="8">
        <v>18.53214286</v>
      </c>
      <c r="D1575" s="25">
        <f t="shared" si="72"/>
        <v>18532.14286</v>
      </c>
      <c r="E1575" s="8" t="str">
        <f t="shared" si="73"/>
        <v>Below 50k</v>
      </c>
      <c r="F1575" s="8">
        <v>5.7142857139999998</v>
      </c>
      <c r="G1575" s="8">
        <v>68.571428569999995</v>
      </c>
      <c r="H1575" s="8" t="str">
        <f t="shared" si="74"/>
        <v>Between 51 to 100 HP</v>
      </c>
      <c r="I1575" s="8">
        <v>1166.142857</v>
      </c>
      <c r="J1575" s="3" t="s">
        <v>491</v>
      </c>
      <c r="K1575" s="10">
        <v>516220</v>
      </c>
      <c r="L1575" s="10">
        <v>579692</v>
      </c>
      <c r="M1575" s="4">
        <v>46103</v>
      </c>
      <c r="N1575" s="10">
        <v>1142015</v>
      </c>
    </row>
    <row r="1576" spans="1:14" x14ac:dyDescent="0.3">
      <c r="A1576" s="3" t="s">
        <v>11</v>
      </c>
      <c r="B1576" s="3" t="s">
        <v>12</v>
      </c>
      <c r="C1576" s="8">
        <v>30.619322029999999</v>
      </c>
      <c r="D1576" s="25">
        <f t="shared" si="72"/>
        <v>30619.322029999999</v>
      </c>
      <c r="E1576" s="8" t="str">
        <f t="shared" si="73"/>
        <v>Below 50k</v>
      </c>
      <c r="F1576" s="8">
        <v>5.9661016949999999</v>
      </c>
      <c r="G1576" s="8">
        <v>94.033898309999998</v>
      </c>
      <c r="H1576" s="8" t="str">
        <f t="shared" si="74"/>
        <v>Between 51 to 100 HP</v>
      </c>
      <c r="I1576" s="8">
        <v>1497.169492</v>
      </c>
      <c r="J1576" s="3" t="s">
        <v>491</v>
      </c>
      <c r="K1576" s="10">
        <v>695527</v>
      </c>
      <c r="L1576" s="10">
        <v>369115</v>
      </c>
      <c r="M1576" s="4">
        <v>46478</v>
      </c>
      <c r="N1576" s="10">
        <v>1111120</v>
      </c>
    </row>
    <row r="1577" spans="1:14" x14ac:dyDescent="0.3">
      <c r="A1577" s="3" t="s">
        <v>15</v>
      </c>
      <c r="B1577" s="3" t="s">
        <v>16</v>
      </c>
      <c r="C1577" s="8">
        <v>31.242153850000001</v>
      </c>
      <c r="D1577" s="25">
        <f t="shared" si="72"/>
        <v>31242.153850000002</v>
      </c>
      <c r="E1577" s="8" t="str">
        <f t="shared" si="73"/>
        <v>Below 50k</v>
      </c>
      <c r="F1577" s="8">
        <v>6.1648351650000004</v>
      </c>
      <c r="G1577" s="8">
        <v>89.46153846</v>
      </c>
      <c r="H1577" s="8" t="str">
        <f t="shared" si="74"/>
        <v>Between 51 to 100 HP</v>
      </c>
      <c r="I1577" s="8">
        <v>1537.4065929999999</v>
      </c>
      <c r="J1577" s="3" t="s">
        <v>491</v>
      </c>
      <c r="K1577" s="10">
        <v>442741</v>
      </c>
      <c r="L1577" s="10">
        <v>287278</v>
      </c>
      <c r="M1577" s="4">
        <v>43908</v>
      </c>
      <c r="N1577" s="10">
        <v>773927</v>
      </c>
    </row>
    <row r="1578" spans="1:14" x14ac:dyDescent="0.3">
      <c r="A1578" s="3" t="s">
        <v>17</v>
      </c>
      <c r="B1578" s="3" t="s">
        <v>18</v>
      </c>
      <c r="C1578" s="8">
        <v>22.1</v>
      </c>
      <c r="D1578" s="25">
        <f t="shared" si="72"/>
        <v>22100</v>
      </c>
      <c r="E1578" s="8" t="str">
        <f t="shared" si="73"/>
        <v>Below 50k</v>
      </c>
      <c r="F1578" s="8">
        <v>5.615384615</v>
      </c>
      <c r="G1578" s="8">
        <v>75.57692308</v>
      </c>
      <c r="H1578" s="8" t="str">
        <f t="shared" si="74"/>
        <v>Between 51 to 100 HP</v>
      </c>
      <c r="I1578" s="8">
        <v>1219.6538459999999</v>
      </c>
      <c r="J1578" s="3" t="s">
        <v>491</v>
      </c>
      <c r="K1578" s="10">
        <v>259984</v>
      </c>
      <c r="L1578" s="10">
        <v>372428</v>
      </c>
      <c r="M1578" s="4">
        <v>31507</v>
      </c>
      <c r="N1578" s="10">
        <v>663919</v>
      </c>
    </row>
    <row r="1579" spans="1:14" x14ac:dyDescent="0.3">
      <c r="A1579" s="3" t="s">
        <v>11</v>
      </c>
      <c r="B1579" s="3" t="s">
        <v>23</v>
      </c>
      <c r="C1579" s="8">
        <v>39.973750000000003</v>
      </c>
      <c r="D1579" s="25">
        <f t="shared" si="72"/>
        <v>39973.75</v>
      </c>
      <c r="E1579" s="8" t="str">
        <f t="shared" si="73"/>
        <v>Below 50k</v>
      </c>
      <c r="F1579" s="8">
        <v>1.75</v>
      </c>
      <c r="G1579" s="8">
        <v>130.25</v>
      </c>
      <c r="H1579" s="8" t="str">
        <f t="shared" si="74"/>
        <v>Between 101 to 200 HP</v>
      </c>
      <c r="I1579" s="8">
        <v>1998.5</v>
      </c>
      <c r="J1579" s="3" t="s">
        <v>491</v>
      </c>
      <c r="K1579" s="10">
        <v>483044</v>
      </c>
      <c r="L1579" s="10">
        <v>102395</v>
      </c>
      <c r="M1579" s="4">
        <v>20913</v>
      </c>
      <c r="N1579" s="10">
        <v>606352</v>
      </c>
    </row>
    <row r="1580" spans="1:14" x14ac:dyDescent="0.3">
      <c r="A1580" s="3" t="s">
        <v>19</v>
      </c>
      <c r="B1580" s="3" t="s">
        <v>20</v>
      </c>
      <c r="C1580" s="8">
        <v>47.848370369999998</v>
      </c>
      <c r="D1580" s="25">
        <f t="shared" si="72"/>
        <v>47848.370369999997</v>
      </c>
      <c r="E1580" s="8" t="str">
        <f t="shared" si="73"/>
        <v>Below 50k</v>
      </c>
      <c r="F1580" s="8">
        <v>6.4444444440000002</v>
      </c>
      <c r="G1580" s="8">
        <v>126.1111111</v>
      </c>
      <c r="H1580" s="8" t="str">
        <f t="shared" si="74"/>
        <v>Between 101 to 200 HP</v>
      </c>
      <c r="I1580" s="8">
        <v>1995.7777779999999</v>
      </c>
      <c r="J1580" s="3" t="s">
        <v>491</v>
      </c>
      <c r="K1580" s="10">
        <v>407075</v>
      </c>
      <c r="L1580" s="10">
        <v>130854</v>
      </c>
      <c r="M1580" s="4">
        <v>29168</v>
      </c>
      <c r="N1580" s="10">
        <v>567097</v>
      </c>
    </row>
    <row r="1581" spans="1:14" x14ac:dyDescent="0.3">
      <c r="A1581" s="3" t="s">
        <v>22</v>
      </c>
      <c r="B1581" s="3">
        <v>206</v>
      </c>
      <c r="C1581" s="8">
        <v>20.033750000000001</v>
      </c>
      <c r="D1581" s="25">
        <f t="shared" si="72"/>
        <v>20033.75</v>
      </c>
      <c r="E1581" s="8" t="str">
        <f t="shared" si="73"/>
        <v>Below 50k</v>
      </c>
      <c r="F1581" s="8">
        <v>4.8333333329999997</v>
      </c>
      <c r="G1581" s="8">
        <v>71.333333330000002</v>
      </c>
      <c r="H1581" s="8" t="str">
        <f t="shared" si="74"/>
        <v>Between 51 to 100 HP</v>
      </c>
      <c r="I1581" s="8">
        <v>1631.5</v>
      </c>
      <c r="J1581" s="3" t="s">
        <v>491</v>
      </c>
      <c r="K1581" s="10">
        <v>197990</v>
      </c>
      <c r="L1581" s="10">
        <v>333388</v>
      </c>
      <c r="M1581" s="4">
        <v>29678</v>
      </c>
      <c r="N1581" s="10">
        <v>561056</v>
      </c>
    </row>
    <row r="1582" spans="1:14" x14ac:dyDescent="0.3">
      <c r="A1582" s="3" t="s">
        <v>15</v>
      </c>
      <c r="B1582" s="3" t="s">
        <v>21</v>
      </c>
      <c r="C1582" s="8">
        <v>18.192499999999999</v>
      </c>
      <c r="D1582" s="25">
        <f t="shared" si="72"/>
        <v>18192.5</v>
      </c>
      <c r="E1582" s="8" t="str">
        <f t="shared" si="73"/>
        <v>Below 50k</v>
      </c>
      <c r="F1582" s="8">
        <v>5.0740740740000003</v>
      </c>
      <c r="G1582" s="8">
        <v>60.962962959999999</v>
      </c>
      <c r="H1582" s="8" t="str">
        <f t="shared" si="74"/>
        <v>Between 51 to 100 HP</v>
      </c>
      <c r="I1582" s="8">
        <v>1408.055556</v>
      </c>
      <c r="J1582" s="3" t="s">
        <v>491</v>
      </c>
      <c r="K1582" s="10">
        <v>193661</v>
      </c>
      <c r="L1582" s="10">
        <v>278717</v>
      </c>
      <c r="M1582" s="4">
        <v>30621</v>
      </c>
      <c r="N1582" s="10">
        <v>502999</v>
      </c>
    </row>
    <row r="1583" spans="1:14" x14ac:dyDescent="0.3">
      <c r="A1583" s="3" t="s">
        <v>24</v>
      </c>
      <c r="B1583" s="3" t="s">
        <v>25</v>
      </c>
      <c r="C1583" s="8">
        <v>20.3776087</v>
      </c>
      <c r="D1583" s="25">
        <f t="shared" si="72"/>
        <v>20377.608700000001</v>
      </c>
      <c r="E1583" s="8" t="str">
        <f t="shared" si="73"/>
        <v>Below 50k</v>
      </c>
      <c r="F1583" s="8">
        <v>4.8695652169999999</v>
      </c>
      <c r="G1583" s="8">
        <v>67.956521739999999</v>
      </c>
      <c r="H1583" s="8" t="str">
        <f t="shared" si="74"/>
        <v>Between 51 to 100 HP</v>
      </c>
      <c r="I1583" s="8">
        <v>1279.6956520000001</v>
      </c>
      <c r="J1583" s="3" t="s">
        <v>491</v>
      </c>
      <c r="K1583" s="10">
        <v>172260</v>
      </c>
      <c r="L1583" s="10">
        <v>297084</v>
      </c>
      <c r="M1583" s="4">
        <v>29002</v>
      </c>
      <c r="N1583" s="10">
        <v>498346</v>
      </c>
    </row>
    <row r="1584" spans="1:14" x14ac:dyDescent="0.3">
      <c r="A1584" s="3" t="s">
        <v>17</v>
      </c>
      <c r="B1584" s="3" t="s">
        <v>29</v>
      </c>
      <c r="C1584" s="8">
        <v>26.4498867</v>
      </c>
      <c r="D1584" s="25">
        <f t="shared" si="72"/>
        <v>26449.886699999999</v>
      </c>
      <c r="E1584" s="8" t="str">
        <f t="shared" si="73"/>
        <v>Below 50k</v>
      </c>
      <c r="F1584" s="8">
        <v>5.4088669950000003</v>
      </c>
      <c r="G1584" s="8">
        <v>87.310344830000005</v>
      </c>
      <c r="H1584" s="8" t="str">
        <f t="shared" si="74"/>
        <v>Between 51 to 100 HP</v>
      </c>
      <c r="I1584" s="8">
        <v>1623.793103</v>
      </c>
      <c r="J1584" s="3" t="s">
        <v>491</v>
      </c>
      <c r="K1584" s="10">
        <v>266172</v>
      </c>
      <c r="L1584" s="10">
        <v>204186</v>
      </c>
      <c r="M1584" s="4">
        <v>26377</v>
      </c>
      <c r="N1584" s="10">
        <v>496735</v>
      </c>
    </row>
    <row r="1585" spans="1:14" x14ac:dyDescent="0.3">
      <c r="A1585" s="3" t="s">
        <v>11</v>
      </c>
      <c r="B1585" s="3" t="s">
        <v>28</v>
      </c>
      <c r="C1585" s="8">
        <v>15.46</v>
      </c>
      <c r="D1585" s="25">
        <f t="shared" si="72"/>
        <v>15460</v>
      </c>
      <c r="E1585" s="8" t="str">
        <f t="shared" si="73"/>
        <v>Below 50k</v>
      </c>
      <c r="F1585" s="8">
        <v>5</v>
      </c>
      <c r="G1585" s="8">
        <v>60.8</v>
      </c>
      <c r="H1585" s="8" t="str">
        <f t="shared" si="74"/>
        <v>Between 51 to 100 HP</v>
      </c>
      <c r="I1585" s="8">
        <v>1196</v>
      </c>
      <c r="J1585" s="3" t="s">
        <v>491</v>
      </c>
      <c r="K1585" s="10">
        <v>108625</v>
      </c>
      <c r="L1585" s="10">
        <v>305300</v>
      </c>
      <c r="M1585" s="4">
        <v>21685</v>
      </c>
      <c r="N1585" s="10">
        <v>435610</v>
      </c>
    </row>
    <row r="1586" spans="1:14" x14ac:dyDescent="0.3">
      <c r="A1586" s="3" t="s">
        <v>26</v>
      </c>
      <c r="B1586" s="3" t="s">
        <v>27</v>
      </c>
      <c r="C1586" s="8">
        <v>29.942625</v>
      </c>
      <c r="D1586" s="25">
        <f t="shared" si="72"/>
        <v>29942.625</v>
      </c>
      <c r="E1586" s="8" t="str">
        <f t="shared" si="73"/>
        <v>Below 50k</v>
      </c>
      <c r="F1586" s="8">
        <v>4.5</v>
      </c>
      <c r="G1586" s="8">
        <v>106.22499999999999</v>
      </c>
      <c r="H1586" s="8" t="str">
        <f t="shared" si="74"/>
        <v>Between 101 to 200 HP</v>
      </c>
      <c r="I1586" s="8">
        <v>1480.575</v>
      </c>
      <c r="J1586" s="3" t="s">
        <v>491</v>
      </c>
      <c r="K1586" s="10">
        <v>246678</v>
      </c>
      <c r="L1586" s="10">
        <v>140718</v>
      </c>
      <c r="M1586" s="4">
        <v>21908</v>
      </c>
      <c r="N1586" s="10">
        <v>409304</v>
      </c>
    </row>
    <row r="1587" spans="1:14" x14ac:dyDescent="0.3">
      <c r="A1587" s="3" t="s">
        <v>30</v>
      </c>
      <c r="B1587" s="3" t="s">
        <v>31</v>
      </c>
      <c r="C1587" s="8">
        <v>20.720600000000001</v>
      </c>
      <c r="D1587" s="25">
        <f t="shared" si="72"/>
        <v>20720.600000000002</v>
      </c>
      <c r="E1587" s="8" t="str">
        <f t="shared" si="73"/>
        <v>Below 50k</v>
      </c>
      <c r="F1587" s="8">
        <v>3.52</v>
      </c>
      <c r="G1587" s="8">
        <v>74.400000000000006</v>
      </c>
      <c r="H1587" s="8" t="str">
        <f t="shared" si="74"/>
        <v>Between 51 to 100 HP</v>
      </c>
      <c r="I1587" s="8">
        <v>1397.8</v>
      </c>
      <c r="J1587" s="3" t="s">
        <v>491</v>
      </c>
      <c r="K1587" s="10">
        <v>104932</v>
      </c>
      <c r="L1587" s="10">
        <v>177217</v>
      </c>
      <c r="M1587" s="4">
        <v>22449</v>
      </c>
      <c r="N1587" s="10">
        <v>304598</v>
      </c>
    </row>
    <row r="1588" spans="1:14" x14ac:dyDescent="0.3">
      <c r="A1588" s="3" t="s">
        <v>39</v>
      </c>
      <c r="B1588" s="3" t="s">
        <v>40</v>
      </c>
      <c r="C1588" s="8">
        <v>22.36209302</v>
      </c>
      <c r="D1588" s="25">
        <f t="shared" si="72"/>
        <v>22362.09302</v>
      </c>
      <c r="E1588" s="8" t="str">
        <f t="shared" si="73"/>
        <v>Below 50k</v>
      </c>
      <c r="F1588" s="8">
        <v>4.88372093</v>
      </c>
      <c r="G1588" s="8">
        <v>72.581395349999994</v>
      </c>
      <c r="H1588" s="8" t="str">
        <f t="shared" si="74"/>
        <v>Between 51 to 100 HP</v>
      </c>
      <c r="I1588" s="8">
        <v>1743.4418599999999</v>
      </c>
      <c r="J1588" s="3" t="s">
        <v>491</v>
      </c>
      <c r="K1588" s="10">
        <v>182746</v>
      </c>
      <c r="L1588" s="10">
        <v>104949</v>
      </c>
      <c r="M1588" s="4">
        <v>12340</v>
      </c>
      <c r="N1588" s="10">
        <v>300035</v>
      </c>
    </row>
    <row r="1589" spans="1:14" x14ac:dyDescent="0.3">
      <c r="A1589" s="3" t="s">
        <v>22</v>
      </c>
      <c r="B1589" s="3">
        <v>307</v>
      </c>
      <c r="C1589" s="8">
        <v>27.46483636</v>
      </c>
      <c r="D1589" s="25">
        <f t="shared" si="72"/>
        <v>27464.836360000001</v>
      </c>
      <c r="E1589" s="8" t="str">
        <f t="shared" si="73"/>
        <v>Below 50k</v>
      </c>
      <c r="F1589" s="8">
        <v>4.8727272729999997</v>
      </c>
      <c r="G1589" s="8">
        <v>86.454545449999998</v>
      </c>
      <c r="H1589" s="8" t="str">
        <f t="shared" si="74"/>
        <v>Between 51 to 100 HP</v>
      </c>
      <c r="I1589" s="8">
        <v>1723</v>
      </c>
      <c r="J1589" s="3" t="s">
        <v>491</v>
      </c>
      <c r="K1589" s="10">
        <v>145324</v>
      </c>
      <c r="L1589" s="10">
        <v>118282</v>
      </c>
      <c r="M1589" s="4">
        <v>13902</v>
      </c>
      <c r="N1589" s="10">
        <v>277508</v>
      </c>
    </row>
    <row r="1590" spans="1:14" x14ac:dyDescent="0.3">
      <c r="A1590" s="3" t="s">
        <v>32</v>
      </c>
      <c r="B1590" s="3" t="s">
        <v>33</v>
      </c>
      <c r="C1590" s="8">
        <v>46.5274</v>
      </c>
      <c r="D1590" s="25">
        <f t="shared" si="72"/>
        <v>46527.4</v>
      </c>
      <c r="E1590" s="8" t="str">
        <f t="shared" si="73"/>
        <v>Below 50k</v>
      </c>
      <c r="F1590" s="8">
        <v>7.04</v>
      </c>
      <c r="G1590" s="8">
        <v>131.6</v>
      </c>
      <c r="H1590" s="8" t="str">
        <f t="shared" si="74"/>
        <v>Between 101 to 200 HP</v>
      </c>
      <c r="I1590" s="8">
        <v>1596.92</v>
      </c>
      <c r="J1590" s="3" t="s">
        <v>491</v>
      </c>
      <c r="K1590" s="10">
        <v>184659</v>
      </c>
      <c r="L1590" s="10">
        <v>63720</v>
      </c>
      <c r="M1590" s="4">
        <v>15678</v>
      </c>
      <c r="N1590" s="10">
        <v>264057</v>
      </c>
    </row>
    <row r="1591" spans="1:14" x14ac:dyDescent="0.3">
      <c r="A1591" s="3" t="s">
        <v>15</v>
      </c>
      <c r="B1591" s="3" t="s">
        <v>36</v>
      </c>
      <c r="C1591" s="8">
        <v>46.064512819999997</v>
      </c>
      <c r="D1591" s="25">
        <f t="shared" si="72"/>
        <v>46064.512819999996</v>
      </c>
      <c r="E1591" s="8" t="str">
        <f t="shared" si="73"/>
        <v>Below 50k</v>
      </c>
      <c r="F1591" s="8">
        <v>6.4871794869999997</v>
      </c>
      <c r="G1591" s="8">
        <v>125.4358974</v>
      </c>
      <c r="H1591" s="8" t="str">
        <f t="shared" si="74"/>
        <v>Between 101 to 200 HP</v>
      </c>
      <c r="I1591" s="8">
        <v>1835.8461540000001</v>
      </c>
      <c r="J1591" s="3" t="s">
        <v>491</v>
      </c>
      <c r="K1591" s="10">
        <v>202998</v>
      </c>
      <c r="L1591" s="10">
        <v>46749</v>
      </c>
      <c r="M1591" s="4">
        <v>13639</v>
      </c>
      <c r="N1591" s="10">
        <v>263386</v>
      </c>
    </row>
    <row r="1592" spans="1:14" x14ac:dyDescent="0.3">
      <c r="A1592" s="3" t="s">
        <v>34</v>
      </c>
      <c r="B1592" s="3" t="s">
        <v>35</v>
      </c>
      <c r="C1592" s="8">
        <v>57.926935479999997</v>
      </c>
      <c r="D1592" s="25">
        <f t="shared" si="72"/>
        <v>57926.93548</v>
      </c>
      <c r="E1592" s="8" t="str">
        <f t="shared" si="73"/>
        <v>Between 50K - 100k</v>
      </c>
      <c r="F1592" s="8">
        <v>6.1612903230000002</v>
      </c>
      <c r="G1592" s="8">
        <v>149.7096774</v>
      </c>
      <c r="H1592" s="8" t="str">
        <f t="shared" si="74"/>
        <v>Between 101 to 200 HP</v>
      </c>
      <c r="I1592" s="8">
        <v>2283.1129030000002</v>
      </c>
      <c r="J1592" s="3" t="s">
        <v>491</v>
      </c>
      <c r="K1592" s="10">
        <v>185948</v>
      </c>
      <c r="L1592" s="10">
        <v>54990</v>
      </c>
      <c r="M1592" s="4">
        <v>12486</v>
      </c>
      <c r="N1592" s="10">
        <v>253424</v>
      </c>
    </row>
    <row r="1593" spans="1:14" x14ac:dyDescent="0.3">
      <c r="A1593" s="3" t="s">
        <v>30</v>
      </c>
      <c r="B1593" s="3" t="s">
        <v>48</v>
      </c>
      <c r="C1593" s="8">
        <v>27.239118640000001</v>
      </c>
      <c r="D1593" s="25">
        <f t="shared" si="72"/>
        <v>27239.118640000001</v>
      </c>
      <c r="E1593" s="8" t="str">
        <f t="shared" si="73"/>
        <v>Below 50k</v>
      </c>
      <c r="F1593" s="8">
        <v>3.0338983050000001</v>
      </c>
      <c r="G1593" s="8">
        <v>91.610169490000004</v>
      </c>
      <c r="H1593" s="8" t="str">
        <f t="shared" si="74"/>
        <v>Between 51 to 100 HP</v>
      </c>
      <c r="I1593" s="8">
        <v>1677.949153</v>
      </c>
      <c r="J1593" s="3" t="s">
        <v>491</v>
      </c>
      <c r="K1593" s="10">
        <v>130129</v>
      </c>
      <c r="L1593" s="10">
        <v>83982</v>
      </c>
      <c r="M1593" s="4">
        <v>14246</v>
      </c>
      <c r="N1593" s="10">
        <v>228357</v>
      </c>
    </row>
    <row r="1594" spans="1:14" x14ac:dyDescent="0.3">
      <c r="A1594" s="3" t="s">
        <v>11</v>
      </c>
      <c r="B1594" s="3" t="s">
        <v>126</v>
      </c>
      <c r="C1594" s="8">
        <v>16.208743590000001</v>
      </c>
      <c r="D1594" s="25">
        <f t="shared" si="72"/>
        <v>16208.743590000002</v>
      </c>
      <c r="E1594" s="8" t="str">
        <f t="shared" si="73"/>
        <v>Below 50k</v>
      </c>
      <c r="F1594" s="8">
        <v>4.461538462</v>
      </c>
      <c r="G1594" s="8">
        <v>63.564102560000002</v>
      </c>
      <c r="H1594" s="8" t="str">
        <f t="shared" si="74"/>
        <v>Between 51 to 100 HP</v>
      </c>
      <c r="I1594" s="8">
        <v>1650.2051280000001</v>
      </c>
      <c r="J1594" s="3" t="s">
        <v>491</v>
      </c>
      <c r="K1594" s="10">
        <v>149523</v>
      </c>
      <c r="L1594" s="10">
        <v>60812</v>
      </c>
      <c r="M1594" s="4">
        <v>8563</v>
      </c>
      <c r="N1594" s="10">
        <v>218898</v>
      </c>
    </row>
    <row r="1595" spans="1:14" x14ac:dyDescent="0.3">
      <c r="A1595" s="3" t="s">
        <v>22</v>
      </c>
      <c r="B1595" s="3">
        <v>306</v>
      </c>
      <c r="C1595" s="8">
        <v>18.64264</v>
      </c>
      <c r="D1595" s="25">
        <f t="shared" si="72"/>
        <v>18642.64</v>
      </c>
      <c r="E1595" s="8" t="str">
        <f t="shared" si="73"/>
        <v>Below 50k</v>
      </c>
      <c r="F1595" s="8">
        <v>4.84</v>
      </c>
      <c r="G1595" s="8">
        <v>67</v>
      </c>
      <c r="H1595" s="8" t="str">
        <f t="shared" si="74"/>
        <v>Between 51 to 100 HP</v>
      </c>
      <c r="I1595" s="8">
        <v>1698.64</v>
      </c>
      <c r="J1595" s="3" t="s">
        <v>491</v>
      </c>
      <c r="K1595" s="10">
        <v>127525</v>
      </c>
      <c r="L1595" s="10">
        <v>73358</v>
      </c>
      <c r="M1595" s="4">
        <v>9813</v>
      </c>
      <c r="N1595" s="10">
        <v>210696</v>
      </c>
    </row>
    <row r="1596" spans="1:14" x14ac:dyDescent="0.3">
      <c r="A1596" s="3" t="s">
        <v>64</v>
      </c>
      <c r="B1596" s="3" t="s">
        <v>426</v>
      </c>
      <c r="C1596" s="8">
        <v>31.388142859999999</v>
      </c>
      <c r="D1596" s="25">
        <f t="shared" si="72"/>
        <v>31388.14286</v>
      </c>
      <c r="E1596" s="8" t="str">
        <f t="shared" si="73"/>
        <v>Below 50k</v>
      </c>
      <c r="F1596" s="8">
        <v>6.7142857139999998</v>
      </c>
      <c r="G1596" s="8">
        <v>111</v>
      </c>
      <c r="H1596" s="8" t="str">
        <f t="shared" si="74"/>
        <v>Between 101 to 200 HP</v>
      </c>
      <c r="I1596" s="8">
        <v>1711.5714290000001</v>
      </c>
      <c r="J1596" s="3" t="s">
        <v>491</v>
      </c>
      <c r="K1596" s="10">
        <v>67995</v>
      </c>
      <c r="L1596" s="10">
        <v>123251</v>
      </c>
      <c r="M1596" s="4">
        <v>11941</v>
      </c>
      <c r="N1596" s="10">
        <v>203187</v>
      </c>
    </row>
    <row r="1597" spans="1:14" x14ac:dyDescent="0.3">
      <c r="A1597" s="3" t="s">
        <v>24</v>
      </c>
      <c r="B1597" s="3" t="s">
        <v>62</v>
      </c>
      <c r="C1597" s="8">
        <v>22.782083329999999</v>
      </c>
      <c r="D1597" s="25">
        <f t="shared" si="72"/>
        <v>22782.083329999998</v>
      </c>
      <c r="E1597" s="8" t="str">
        <f t="shared" si="73"/>
        <v>Below 50k</v>
      </c>
      <c r="F1597" s="8">
        <v>4.9166666670000003</v>
      </c>
      <c r="G1597" s="8">
        <v>81.666666669999998</v>
      </c>
      <c r="H1597" s="8" t="str">
        <f t="shared" si="74"/>
        <v>Between 51 to 100 HP</v>
      </c>
      <c r="I1597" s="8">
        <v>1847.666667</v>
      </c>
      <c r="J1597" s="3" t="s">
        <v>491</v>
      </c>
      <c r="K1597" s="10">
        <v>114474</v>
      </c>
      <c r="L1597" s="10">
        <v>65636</v>
      </c>
      <c r="M1597" s="4">
        <v>10353</v>
      </c>
      <c r="N1597" s="10">
        <v>190463</v>
      </c>
    </row>
    <row r="1598" spans="1:14" x14ac:dyDescent="0.3">
      <c r="A1598" s="3" t="s">
        <v>22</v>
      </c>
      <c r="B1598" s="3">
        <v>106</v>
      </c>
      <c r="C1598" s="8">
        <v>12.35588235</v>
      </c>
      <c r="D1598" s="25">
        <f t="shared" si="72"/>
        <v>12355.88235</v>
      </c>
      <c r="E1598" s="8" t="str">
        <f t="shared" si="73"/>
        <v>Below 50k</v>
      </c>
      <c r="F1598" s="8">
        <v>4.6470588240000001</v>
      </c>
      <c r="G1598" s="8">
        <v>53.882352939999997</v>
      </c>
      <c r="H1598" s="8" t="str">
        <f t="shared" si="74"/>
        <v>Between 51 to 100 HP</v>
      </c>
      <c r="I1598" s="8">
        <v>1366.294118</v>
      </c>
      <c r="J1598" s="3" t="s">
        <v>491</v>
      </c>
      <c r="K1598" s="10">
        <v>84182</v>
      </c>
      <c r="L1598" s="10">
        <v>89102</v>
      </c>
      <c r="M1598" s="4">
        <v>8029</v>
      </c>
      <c r="N1598" s="10">
        <v>181313</v>
      </c>
    </row>
    <row r="1599" spans="1:14" x14ac:dyDescent="0.3">
      <c r="A1599" s="3" t="s">
        <v>26</v>
      </c>
      <c r="B1599" s="3" t="s">
        <v>37</v>
      </c>
      <c r="C1599" s="8">
        <v>26.352499999999999</v>
      </c>
      <c r="D1599" s="25">
        <f t="shared" si="72"/>
        <v>26352.5</v>
      </c>
      <c r="E1599" s="8" t="str">
        <f t="shared" si="73"/>
        <v>Below 50k</v>
      </c>
      <c r="F1599" s="8">
        <v>0</v>
      </c>
      <c r="G1599" s="8">
        <v>80</v>
      </c>
      <c r="H1599" s="8" t="str">
        <f t="shared" si="74"/>
        <v>Between 51 to 100 HP</v>
      </c>
      <c r="I1599" s="8">
        <v>1498</v>
      </c>
      <c r="J1599" s="3" t="s">
        <v>491</v>
      </c>
      <c r="K1599" s="10">
        <v>74781</v>
      </c>
      <c r="L1599" s="10">
        <v>93233</v>
      </c>
      <c r="M1599" s="4">
        <v>9702</v>
      </c>
      <c r="N1599" s="10">
        <v>177716</v>
      </c>
    </row>
    <row r="1600" spans="1:14" x14ac:dyDescent="0.3">
      <c r="A1600" s="3" t="s">
        <v>30</v>
      </c>
      <c r="B1600" s="3" t="s">
        <v>50</v>
      </c>
      <c r="C1600" s="8">
        <v>37.315230769999999</v>
      </c>
      <c r="D1600" s="25">
        <f t="shared" si="72"/>
        <v>37315.230770000002</v>
      </c>
      <c r="E1600" s="8" t="str">
        <f t="shared" si="73"/>
        <v>Below 50k</v>
      </c>
      <c r="F1600" s="8">
        <v>4.3230769230000003</v>
      </c>
      <c r="G1600" s="8">
        <v>103.6769231</v>
      </c>
      <c r="H1600" s="8" t="str">
        <f t="shared" si="74"/>
        <v>Between 101 to 200 HP</v>
      </c>
      <c r="I1600" s="8">
        <v>1873.261538</v>
      </c>
      <c r="J1600" s="3" t="s">
        <v>491</v>
      </c>
      <c r="K1600" s="10">
        <v>131369</v>
      </c>
      <c r="L1600" s="10">
        <v>31332</v>
      </c>
      <c r="M1600" s="4">
        <v>9944</v>
      </c>
      <c r="N1600" s="10">
        <v>172645</v>
      </c>
    </row>
    <row r="1601" spans="1:14" x14ac:dyDescent="0.3">
      <c r="A1601" s="3" t="s">
        <v>44</v>
      </c>
      <c r="B1601" s="3" t="s">
        <v>45</v>
      </c>
      <c r="C1601" s="8">
        <v>43.86363077</v>
      </c>
      <c r="D1601" s="25">
        <f t="shared" si="72"/>
        <v>43863.630770000003</v>
      </c>
      <c r="E1601" s="8" t="str">
        <f t="shared" si="73"/>
        <v>Below 50k</v>
      </c>
      <c r="F1601" s="8">
        <v>5.2923076919999996</v>
      </c>
      <c r="G1601" s="8">
        <v>105.16923079999999</v>
      </c>
      <c r="H1601" s="8" t="str">
        <f t="shared" si="74"/>
        <v>Between 101 to 200 HP</v>
      </c>
      <c r="I1601" s="8">
        <v>2083.5230769999998</v>
      </c>
      <c r="J1601" s="3" t="s">
        <v>492</v>
      </c>
      <c r="K1601" s="10">
        <v>106412</v>
      </c>
      <c r="L1601" s="10">
        <v>56616</v>
      </c>
      <c r="M1601" s="4">
        <v>8387</v>
      </c>
      <c r="N1601" s="10">
        <v>171415</v>
      </c>
    </row>
    <row r="1602" spans="1:14" x14ac:dyDescent="0.3">
      <c r="A1602" s="3" t="s">
        <v>17</v>
      </c>
      <c r="B1602" s="3" t="s">
        <v>88</v>
      </c>
      <c r="C1602" s="8">
        <v>34.020592110000003</v>
      </c>
      <c r="D1602" s="25">
        <f t="shared" si="72"/>
        <v>34020.592110000005</v>
      </c>
      <c r="E1602" s="8" t="str">
        <f t="shared" si="73"/>
        <v>Below 50k</v>
      </c>
      <c r="F1602" s="8">
        <v>5.5526315789999998</v>
      </c>
      <c r="G1602" s="8">
        <v>99</v>
      </c>
      <c r="H1602" s="8" t="str">
        <f t="shared" si="74"/>
        <v>Between 51 to 100 HP</v>
      </c>
      <c r="I1602" s="8">
        <v>1920.026316</v>
      </c>
      <c r="J1602" s="3" t="s">
        <v>492</v>
      </c>
      <c r="K1602" s="10">
        <v>128508</v>
      </c>
      <c r="L1602" s="10">
        <v>33628</v>
      </c>
      <c r="M1602" s="4">
        <v>7216</v>
      </c>
      <c r="N1602" s="10">
        <v>169352</v>
      </c>
    </row>
    <row r="1603" spans="1:14" x14ac:dyDescent="0.3">
      <c r="A1603" s="3" t="s">
        <v>34</v>
      </c>
      <c r="B1603" s="3" t="s">
        <v>38</v>
      </c>
      <c r="C1603" s="8">
        <v>36.219298250000001</v>
      </c>
      <c r="D1603" s="25">
        <f t="shared" ref="D1603:D1666" si="75">C1603*1000</f>
        <v>36219.29825</v>
      </c>
      <c r="E1603" s="8" t="str">
        <f t="shared" ref="E1603:E1666" si="76">IF(C1603 &lt; 50, "Below 50k",
    IF(C1603 &lt;= 100, "Between 50K - 100k",
        IF(C1603 &lt;= 200, "Between 100k - 200k",
            "Beyond 200k")))</f>
        <v>Below 50k</v>
      </c>
      <c r="F1603" s="8">
        <v>6.4736842110000001</v>
      </c>
      <c r="G1603" s="8">
        <v>94.333333330000002</v>
      </c>
      <c r="H1603" s="8" t="str">
        <f t="shared" ref="H1603:H1666" si="77">IF(G1603 &lt;= 50, "Below 50 HP",
    IF(G1603 &lt;= 100, "Between 51 to 100 HP",
        IF(G1603 &lt;= 200, "Between 101 to 200 HP",
            IF(G1603 &lt;= 300, "Between 201 to 300 HP",
                IF(G1603 &lt;= 400, "Between 301 to 400 HP",
                    IF(G1603 &lt;= 450, "Between 401 to 450 HP",
                        "Beyond 450 HP"))))))</f>
        <v>Between 51 to 100 HP</v>
      </c>
      <c r="I1603" s="8">
        <v>1424.666667</v>
      </c>
      <c r="J1603" s="3" t="s">
        <v>491</v>
      </c>
      <c r="K1603" s="10">
        <v>96824</v>
      </c>
      <c r="L1603" s="10">
        <v>62889</v>
      </c>
      <c r="M1603" s="4">
        <v>9631</v>
      </c>
      <c r="N1603" s="10">
        <v>169344</v>
      </c>
    </row>
    <row r="1604" spans="1:14" x14ac:dyDescent="0.3">
      <c r="A1604" s="3" t="s">
        <v>19</v>
      </c>
      <c r="B1604" s="3" t="s">
        <v>49</v>
      </c>
      <c r="C1604" s="8">
        <v>93.714250000000007</v>
      </c>
      <c r="D1604" s="25">
        <f t="shared" si="75"/>
        <v>93714.25</v>
      </c>
      <c r="E1604" s="8" t="str">
        <f t="shared" si="76"/>
        <v>Between 50K - 100k</v>
      </c>
      <c r="F1604" s="8">
        <v>8</v>
      </c>
      <c r="G1604" s="8">
        <v>225</v>
      </c>
      <c r="H1604" s="8" t="str">
        <f t="shared" si="77"/>
        <v>Between 201 to 300 HP</v>
      </c>
      <c r="I1604" s="8">
        <v>2979</v>
      </c>
      <c r="J1604" s="3" t="s">
        <v>491</v>
      </c>
      <c r="K1604" s="10">
        <v>135036</v>
      </c>
      <c r="L1604" s="10">
        <v>20821</v>
      </c>
      <c r="M1604" s="4">
        <v>8335</v>
      </c>
      <c r="N1604" s="10">
        <v>164192</v>
      </c>
    </row>
    <row r="1605" spans="1:14" x14ac:dyDescent="0.3">
      <c r="A1605" s="3" t="s">
        <v>44</v>
      </c>
      <c r="B1605" s="3" t="s">
        <v>55</v>
      </c>
      <c r="C1605" s="8">
        <v>107.4521429</v>
      </c>
      <c r="D1605" s="25">
        <f t="shared" si="75"/>
        <v>107452.14289999999</v>
      </c>
      <c r="E1605" s="8" t="str">
        <f t="shared" si="76"/>
        <v>Between 100k - 200k</v>
      </c>
      <c r="F1605" s="8">
        <v>8</v>
      </c>
      <c r="G1605" s="8">
        <v>182.57142859999999</v>
      </c>
      <c r="H1605" s="8" t="str">
        <f t="shared" si="77"/>
        <v>Between 101 to 200 HP</v>
      </c>
      <c r="I1605" s="8">
        <v>2425.4285709999999</v>
      </c>
      <c r="J1605" s="3" t="s">
        <v>492</v>
      </c>
      <c r="K1605" s="10">
        <v>121815</v>
      </c>
      <c r="L1605" s="10">
        <v>32043</v>
      </c>
      <c r="M1605" s="4">
        <v>6273</v>
      </c>
      <c r="N1605" s="10">
        <v>160131</v>
      </c>
    </row>
    <row r="1606" spans="1:14" x14ac:dyDescent="0.3">
      <c r="A1606" s="3" t="s">
        <v>39</v>
      </c>
      <c r="B1606" s="3" t="s">
        <v>93</v>
      </c>
      <c r="C1606" s="8">
        <v>12.32981818</v>
      </c>
      <c r="D1606" s="25">
        <f t="shared" si="75"/>
        <v>12329.81818</v>
      </c>
      <c r="E1606" s="8" t="str">
        <f t="shared" si="76"/>
        <v>Below 50k</v>
      </c>
      <c r="F1606" s="8">
        <v>4.8181818180000002</v>
      </c>
      <c r="G1606" s="8">
        <v>53.81818182</v>
      </c>
      <c r="H1606" s="8" t="str">
        <f t="shared" si="77"/>
        <v>Between 51 to 100 HP</v>
      </c>
      <c r="I1606" s="8">
        <v>1367.272727</v>
      </c>
      <c r="J1606" s="3" t="s">
        <v>491</v>
      </c>
      <c r="K1606" s="10">
        <v>74796</v>
      </c>
      <c r="L1606" s="10">
        <v>78017</v>
      </c>
      <c r="M1606" s="4">
        <v>6562</v>
      </c>
      <c r="N1606" s="10">
        <v>159375</v>
      </c>
    </row>
    <row r="1607" spans="1:14" x14ac:dyDescent="0.3">
      <c r="A1607" s="3" t="s">
        <v>41</v>
      </c>
      <c r="B1607" s="3" t="s">
        <v>42</v>
      </c>
      <c r="C1607" s="8">
        <v>19.00794118</v>
      </c>
      <c r="D1607" s="25">
        <f t="shared" si="75"/>
        <v>19007.941179999998</v>
      </c>
      <c r="E1607" s="8" t="str">
        <f t="shared" si="76"/>
        <v>Below 50k</v>
      </c>
      <c r="F1607" s="8">
        <v>5.2058823529999998</v>
      </c>
      <c r="G1607" s="8">
        <v>66.970588239999998</v>
      </c>
      <c r="H1607" s="8" t="str">
        <f t="shared" si="77"/>
        <v>Between 51 to 100 HP</v>
      </c>
      <c r="I1607" s="8">
        <v>1292.3529410000001</v>
      </c>
      <c r="J1607" s="3" t="s">
        <v>491</v>
      </c>
      <c r="K1607" s="10">
        <v>84457</v>
      </c>
      <c r="L1607" s="10">
        <v>66592</v>
      </c>
      <c r="M1607" s="4">
        <v>7408</v>
      </c>
      <c r="N1607" s="10">
        <v>158457</v>
      </c>
    </row>
    <row r="1608" spans="1:14" x14ac:dyDescent="0.3">
      <c r="A1608" s="3" t="s">
        <v>22</v>
      </c>
      <c r="B1608" s="3">
        <v>406</v>
      </c>
      <c r="C1608" s="8">
        <v>28.608205130000002</v>
      </c>
      <c r="D1608" s="25">
        <f t="shared" si="75"/>
        <v>28608.205130000002</v>
      </c>
      <c r="E1608" s="8" t="str">
        <f t="shared" si="76"/>
        <v>Below 50k</v>
      </c>
      <c r="F1608" s="8">
        <v>4.7564102559999997</v>
      </c>
      <c r="G1608" s="8">
        <v>92.820512820000005</v>
      </c>
      <c r="H1608" s="8" t="str">
        <f t="shared" si="77"/>
        <v>Between 51 to 100 HP</v>
      </c>
      <c r="I1608" s="8">
        <v>2043.8205129999999</v>
      </c>
      <c r="J1608" s="3" t="s">
        <v>491</v>
      </c>
      <c r="K1608" s="10">
        <v>113448</v>
      </c>
      <c r="L1608" s="10">
        <v>24860</v>
      </c>
      <c r="M1608" s="4">
        <v>6621</v>
      </c>
      <c r="N1608" s="10">
        <v>144929</v>
      </c>
    </row>
    <row r="1609" spans="1:14" x14ac:dyDescent="0.3">
      <c r="A1609" s="3" t="s">
        <v>22</v>
      </c>
      <c r="B1609" s="3">
        <v>207</v>
      </c>
      <c r="C1609" s="8">
        <v>21.70216667</v>
      </c>
      <c r="D1609" s="25">
        <f t="shared" si="75"/>
        <v>21702.166669999999</v>
      </c>
      <c r="E1609" s="8" t="str">
        <f t="shared" si="76"/>
        <v>Below 50k</v>
      </c>
      <c r="F1609" s="8">
        <v>4.9000000000000004</v>
      </c>
      <c r="G1609" s="8">
        <v>79.766666670000006</v>
      </c>
      <c r="H1609" s="8" t="str">
        <f t="shared" si="77"/>
        <v>Between 51 to 100 HP</v>
      </c>
      <c r="I1609" s="8">
        <v>1536</v>
      </c>
      <c r="J1609" s="3" t="s">
        <v>491</v>
      </c>
      <c r="K1609" s="10">
        <v>55479</v>
      </c>
      <c r="L1609" s="10">
        <v>80639</v>
      </c>
      <c r="M1609" s="4">
        <v>6702</v>
      </c>
      <c r="N1609" s="10">
        <v>142820</v>
      </c>
    </row>
    <row r="1610" spans="1:14" x14ac:dyDescent="0.3">
      <c r="A1610" s="3" t="s">
        <v>32</v>
      </c>
      <c r="B1610" s="3" t="s">
        <v>51</v>
      </c>
      <c r="C1610" s="8">
        <v>78.073227270000004</v>
      </c>
      <c r="D1610" s="25">
        <f t="shared" si="75"/>
        <v>78073.227270000003</v>
      </c>
      <c r="E1610" s="8" t="str">
        <f t="shared" si="76"/>
        <v>Between 50K - 100k</v>
      </c>
      <c r="F1610" s="8">
        <v>7.6727272729999996</v>
      </c>
      <c r="G1610" s="8">
        <v>192.4</v>
      </c>
      <c r="H1610" s="8" t="str">
        <f t="shared" si="77"/>
        <v>Between 101 to 200 HP</v>
      </c>
      <c r="I1610" s="8">
        <v>2598.818182</v>
      </c>
      <c r="J1610" s="3" t="s">
        <v>491</v>
      </c>
      <c r="K1610" s="10">
        <v>109050</v>
      </c>
      <c r="L1610" s="10">
        <v>19167</v>
      </c>
      <c r="M1610" s="4">
        <v>8496</v>
      </c>
      <c r="N1610" s="10">
        <v>136713</v>
      </c>
    </row>
    <row r="1611" spans="1:14" x14ac:dyDescent="0.3">
      <c r="A1611" s="3" t="s">
        <v>106</v>
      </c>
      <c r="B1611" s="3">
        <v>2000</v>
      </c>
      <c r="C1611" s="8">
        <v>17.181999999999999</v>
      </c>
      <c r="D1611" s="25">
        <f t="shared" si="75"/>
        <v>17182</v>
      </c>
      <c r="E1611" s="8" t="str">
        <f t="shared" si="76"/>
        <v>Below 50k</v>
      </c>
      <c r="F1611" s="8">
        <v>5</v>
      </c>
      <c r="G1611" s="8">
        <v>74</v>
      </c>
      <c r="H1611" s="8" t="str">
        <f t="shared" si="77"/>
        <v>Between 51 to 100 HP</v>
      </c>
      <c r="I1611" s="8">
        <v>1994</v>
      </c>
      <c r="J1611" s="3" t="s">
        <v>491</v>
      </c>
      <c r="K1611" s="10">
        <v>76885</v>
      </c>
      <c r="L1611" s="10">
        <v>48044</v>
      </c>
      <c r="M1611" s="4">
        <v>5879</v>
      </c>
      <c r="N1611" s="10">
        <v>130808</v>
      </c>
    </row>
    <row r="1612" spans="1:14" x14ac:dyDescent="0.3">
      <c r="A1612" s="3" t="s">
        <v>39</v>
      </c>
      <c r="B1612" s="3" t="s">
        <v>47</v>
      </c>
      <c r="C1612" s="8">
        <v>22.903648650000001</v>
      </c>
      <c r="D1612" s="25">
        <f t="shared" si="75"/>
        <v>22903.648649999999</v>
      </c>
      <c r="E1612" s="8" t="str">
        <f t="shared" si="76"/>
        <v>Below 50k</v>
      </c>
      <c r="F1612" s="8">
        <v>5.4054054049999998</v>
      </c>
      <c r="G1612" s="8">
        <v>75.648648649999998</v>
      </c>
      <c r="H1612" s="8" t="str">
        <f t="shared" si="77"/>
        <v>Between 51 to 100 HP</v>
      </c>
      <c r="I1612" s="8">
        <v>1364</v>
      </c>
      <c r="J1612" s="3" t="s">
        <v>491</v>
      </c>
      <c r="K1612" s="10">
        <v>50767</v>
      </c>
      <c r="L1612" s="10">
        <v>70830</v>
      </c>
      <c r="M1612" s="4">
        <v>6221</v>
      </c>
      <c r="N1612" s="10">
        <v>127818</v>
      </c>
    </row>
    <row r="1613" spans="1:14" x14ac:dyDescent="0.3">
      <c r="A1613" s="3" t="s">
        <v>26</v>
      </c>
      <c r="B1613" s="3" t="s">
        <v>80</v>
      </c>
      <c r="C1613" s="8">
        <v>39.399843140000002</v>
      </c>
      <c r="D1613" s="25">
        <f t="shared" si="75"/>
        <v>39399.843140000004</v>
      </c>
      <c r="E1613" s="8" t="str">
        <f t="shared" si="76"/>
        <v>Below 50k</v>
      </c>
      <c r="F1613" s="8">
        <v>5.7843137249999996</v>
      </c>
      <c r="G1613" s="8">
        <v>117.70588239999999</v>
      </c>
      <c r="H1613" s="8" t="str">
        <f t="shared" si="77"/>
        <v>Between 101 to 200 HP</v>
      </c>
      <c r="I1613" s="8">
        <v>2151.6470589999999</v>
      </c>
      <c r="J1613" s="3" t="s">
        <v>491</v>
      </c>
      <c r="K1613" s="10">
        <v>98187</v>
      </c>
      <c r="L1613" s="10">
        <v>21163</v>
      </c>
      <c r="M1613" s="4">
        <v>7130</v>
      </c>
      <c r="N1613" s="10">
        <v>126480</v>
      </c>
    </row>
    <row r="1614" spans="1:14" x14ac:dyDescent="0.3">
      <c r="A1614" s="3" t="s">
        <v>17</v>
      </c>
      <c r="B1614" s="3" t="s">
        <v>52</v>
      </c>
      <c r="C1614" s="8">
        <v>32.063043479999997</v>
      </c>
      <c r="D1614" s="25">
        <f t="shared" si="75"/>
        <v>32063.043479999997</v>
      </c>
      <c r="E1614" s="8" t="str">
        <f t="shared" si="76"/>
        <v>Below 50k</v>
      </c>
      <c r="F1614" s="8">
        <v>5.9565217390000003</v>
      </c>
      <c r="G1614" s="8">
        <v>89.347826089999998</v>
      </c>
      <c r="H1614" s="8" t="str">
        <f t="shared" si="77"/>
        <v>Between 51 to 100 HP</v>
      </c>
      <c r="I1614" s="8">
        <v>1472.8260869999999</v>
      </c>
      <c r="J1614" s="3" t="s">
        <v>492</v>
      </c>
      <c r="K1614" s="10">
        <v>68954</v>
      </c>
      <c r="L1614" s="10">
        <v>47681</v>
      </c>
      <c r="M1614" s="4">
        <v>6007</v>
      </c>
      <c r="N1614" s="10">
        <v>122642</v>
      </c>
    </row>
    <row r="1615" spans="1:14" x14ac:dyDescent="0.3">
      <c r="A1615" s="3" t="s">
        <v>24</v>
      </c>
      <c r="B1615" s="3" t="s">
        <v>109</v>
      </c>
      <c r="C1615" s="8">
        <v>26.512695650000001</v>
      </c>
      <c r="D1615" s="25">
        <f t="shared" si="75"/>
        <v>26512.695650000001</v>
      </c>
      <c r="E1615" s="8" t="str">
        <f t="shared" si="76"/>
        <v>Below 50k</v>
      </c>
      <c r="F1615" s="8">
        <v>4.0217391300000003</v>
      </c>
      <c r="G1615" s="8">
        <v>93.586956520000001</v>
      </c>
      <c r="H1615" s="8" t="str">
        <f t="shared" si="77"/>
        <v>Between 51 to 100 HP</v>
      </c>
      <c r="I1615" s="8">
        <v>1933.021739</v>
      </c>
      <c r="J1615" s="3" t="s">
        <v>491</v>
      </c>
      <c r="K1615" s="10">
        <v>88741</v>
      </c>
      <c r="L1615" s="10">
        <v>24313</v>
      </c>
      <c r="M1615" s="4">
        <v>6134</v>
      </c>
      <c r="N1615" s="10">
        <v>119188</v>
      </c>
    </row>
    <row r="1616" spans="1:14" x14ac:dyDescent="0.3">
      <c r="A1616" s="3" t="s">
        <v>32</v>
      </c>
      <c r="B1616" s="3" t="s">
        <v>61</v>
      </c>
      <c r="C1616" s="8">
        <v>31.104511899999999</v>
      </c>
      <c r="D1616" s="25">
        <f t="shared" si="75"/>
        <v>31104.511899999998</v>
      </c>
      <c r="E1616" s="8" t="str">
        <f t="shared" si="76"/>
        <v>Below 50k</v>
      </c>
      <c r="F1616" s="8">
        <v>4.5476190479999996</v>
      </c>
      <c r="G1616" s="8">
        <v>93.011904759999993</v>
      </c>
      <c r="H1616" s="8" t="str">
        <f t="shared" si="77"/>
        <v>Between 51 to 100 HP</v>
      </c>
      <c r="I1616" s="8">
        <v>1699.119048</v>
      </c>
      <c r="J1616" s="3" t="s">
        <v>491</v>
      </c>
      <c r="K1616" s="10">
        <v>47024</v>
      </c>
      <c r="L1616" s="10">
        <v>62769</v>
      </c>
      <c r="M1616" s="4">
        <v>8487</v>
      </c>
      <c r="N1616" s="10">
        <v>118280</v>
      </c>
    </row>
    <row r="1617" spans="1:14" x14ac:dyDescent="0.3">
      <c r="A1617" s="3" t="s">
        <v>30</v>
      </c>
      <c r="B1617" s="3" t="s">
        <v>66</v>
      </c>
      <c r="C1617" s="8">
        <v>43.548516130000003</v>
      </c>
      <c r="D1617" s="25">
        <f t="shared" si="75"/>
        <v>43548.516130000004</v>
      </c>
      <c r="E1617" s="8" t="str">
        <f t="shared" si="76"/>
        <v>Below 50k</v>
      </c>
      <c r="F1617" s="8">
        <v>1.3548387099999999</v>
      </c>
      <c r="G1617" s="8">
        <v>137.7741935</v>
      </c>
      <c r="H1617" s="8" t="str">
        <f t="shared" si="77"/>
        <v>Between 101 to 200 HP</v>
      </c>
      <c r="I1617" s="8">
        <v>2261.1935480000002</v>
      </c>
      <c r="J1617" s="3" t="s">
        <v>491</v>
      </c>
      <c r="K1617" s="10">
        <v>54443</v>
      </c>
      <c r="L1617" s="10">
        <v>55929</v>
      </c>
      <c r="M1617" s="4">
        <v>7821</v>
      </c>
      <c r="N1617" s="10">
        <v>118193</v>
      </c>
    </row>
    <row r="1618" spans="1:14" x14ac:dyDescent="0.3">
      <c r="A1618" s="3" t="s">
        <v>67</v>
      </c>
      <c r="B1618" s="3" t="s">
        <v>68</v>
      </c>
      <c r="C1618" s="8">
        <v>49.285833330000003</v>
      </c>
      <c r="D1618" s="25">
        <f t="shared" si="75"/>
        <v>49285.833330000001</v>
      </c>
      <c r="E1618" s="8" t="str">
        <f t="shared" si="76"/>
        <v>Below 50k</v>
      </c>
      <c r="F1618" s="8">
        <v>6</v>
      </c>
      <c r="G1618" s="8">
        <v>145</v>
      </c>
      <c r="H1618" s="8" t="str">
        <f t="shared" si="77"/>
        <v>Between 101 to 200 HP</v>
      </c>
      <c r="I1618" s="8">
        <v>1963.666667</v>
      </c>
      <c r="J1618" s="3" t="s">
        <v>491</v>
      </c>
      <c r="K1618" s="10">
        <v>83036</v>
      </c>
      <c r="L1618" s="10">
        <v>28671</v>
      </c>
      <c r="M1618" s="4">
        <v>6402</v>
      </c>
      <c r="N1618" s="10">
        <v>118109</v>
      </c>
    </row>
    <row r="1619" spans="1:14" x14ac:dyDescent="0.3">
      <c r="A1619" s="3" t="s">
        <v>53</v>
      </c>
      <c r="B1619" s="3" t="s">
        <v>54</v>
      </c>
      <c r="C1619" s="8">
        <v>19.938140350000001</v>
      </c>
      <c r="D1619" s="25">
        <f t="shared" si="75"/>
        <v>19938.140350000001</v>
      </c>
      <c r="E1619" s="8" t="str">
        <f t="shared" si="76"/>
        <v>Below 50k</v>
      </c>
      <c r="F1619" s="8">
        <v>5.6491228070000004</v>
      </c>
      <c r="G1619" s="8">
        <v>76.315789469999999</v>
      </c>
      <c r="H1619" s="8" t="str">
        <f t="shared" si="77"/>
        <v>Between 51 to 100 HP</v>
      </c>
      <c r="I1619" s="8">
        <v>1205.192982</v>
      </c>
      <c r="J1619" s="3" t="s">
        <v>491</v>
      </c>
      <c r="K1619" s="10">
        <v>55978</v>
      </c>
      <c r="L1619" s="10">
        <v>55682</v>
      </c>
      <c r="M1619" s="4">
        <v>4694</v>
      </c>
      <c r="N1619" s="10">
        <v>116354</v>
      </c>
    </row>
    <row r="1620" spans="1:14" x14ac:dyDescent="0.3">
      <c r="A1620" s="3" t="s">
        <v>41</v>
      </c>
      <c r="B1620" s="3" t="s">
        <v>58</v>
      </c>
      <c r="C1620" s="8">
        <v>30.65053846</v>
      </c>
      <c r="D1620" s="25">
        <f t="shared" si="75"/>
        <v>30650.53846</v>
      </c>
      <c r="E1620" s="8" t="str">
        <f t="shared" si="76"/>
        <v>Below 50k</v>
      </c>
      <c r="F1620" s="8">
        <v>6.346153846</v>
      </c>
      <c r="G1620" s="8">
        <v>95</v>
      </c>
      <c r="H1620" s="8" t="str">
        <f t="shared" si="77"/>
        <v>Between 51 to 100 HP</v>
      </c>
      <c r="I1620" s="8">
        <v>1136.6923079999999</v>
      </c>
      <c r="J1620" s="3" t="s">
        <v>491</v>
      </c>
      <c r="K1620" s="10">
        <v>84707</v>
      </c>
      <c r="L1620" s="10">
        <v>19714</v>
      </c>
      <c r="M1620" s="4">
        <v>4500</v>
      </c>
      <c r="N1620" s="10">
        <v>108921</v>
      </c>
    </row>
    <row r="1621" spans="1:14" x14ac:dyDescent="0.3">
      <c r="A1621" s="3" t="s">
        <v>11</v>
      </c>
      <c r="B1621" s="3" t="s">
        <v>86</v>
      </c>
      <c r="C1621" s="8">
        <v>53.785714290000001</v>
      </c>
      <c r="D1621" s="25">
        <f t="shared" si="75"/>
        <v>53785.714290000004</v>
      </c>
      <c r="E1621" s="8" t="str">
        <f t="shared" si="76"/>
        <v>Between 50K - 100k</v>
      </c>
      <c r="F1621" s="8">
        <v>6</v>
      </c>
      <c r="G1621" s="8">
        <v>124.8571429</v>
      </c>
      <c r="H1621" s="8" t="str">
        <f t="shared" si="77"/>
        <v>Between 101 to 200 HP</v>
      </c>
      <c r="I1621" s="8">
        <v>1855</v>
      </c>
      <c r="J1621" s="3" t="s">
        <v>492</v>
      </c>
      <c r="K1621" s="10">
        <v>67720</v>
      </c>
      <c r="L1621" s="10">
        <v>29356</v>
      </c>
      <c r="M1621" s="4">
        <v>4915</v>
      </c>
      <c r="N1621" s="10">
        <v>101991</v>
      </c>
    </row>
    <row r="1622" spans="1:14" x14ac:dyDescent="0.3">
      <c r="A1622" s="3" t="s">
        <v>19</v>
      </c>
      <c r="B1622" s="3" t="s">
        <v>43</v>
      </c>
      <c r="C1622" s="8">
        <v>37.426499999999997</v>
      </c>
      <c r="D1622" s="25">
        <f t="shared" si="75"/>
        <v>37426.5</v>
      </c>
      <c r="E1622" s="8" t="str">
        <f t="shared" si="76"/>
        <v>Below 50k</v>
      </c>
      <c r="F1622" s="8">
        <v>6.2</v>
      </c>
      <c r="G1622" s="8">
        <v>104.2</v>
      </c>
      <c r="H1622" s="8" t="str">
        <f t="shared" si="77"/>
        <v>Between 101 to 200 HP</v>
      </c>
      <c r="I1622" s="8">
        <v>1796.6</v>
      </c>
      <c r="J1622" s="3" t="s">
        <v>491</v>
      </c>
      <c r="K1622" s="10">
        <v>48109</v>
      </c>
      <c r="L1622" s="10">
        <v>42607</v>
      </c>
      <c r="M1622" s="4">
        <v>5501</v>
      </c>
      <c r="N1622" s="10">
        <v>96217</v>
      </c>
    </row>
    <row r="1623" spans="1:14" x14ac:dyDescent="0.3">
      <c r="A1623" s="3" t="s">
        <v>77</v>
      </c>
      <c r="B1623" s="3" t="s">
        <v>78</v>
      </c>
      <c r="C1623" s="8">
        <v>65.568749999999994</v>
      </c>
      <c r="D1623" s="25">
        <f t="shared" si="75"/>
        <v>65568.75</v>
      </c>
      <c r="E1623" s="8" t="str">
        <f t="shared" si="76"/>
        <v>Between 50K - 100k</v>
      </c>
      <c r="F1623" s="8">
        <v>8</v>
      </c>
      <c r="G1623" s="8">
        <v>167.25</v>
      </c>
      <c r="H1623" s="8" t="str">
        <f t="shared" si="77"/>
        <v>Between 101 to 200 HP</v>
      </c>
      <c r="I1623" s="8">
        <v>1998</v>
      </c>
      <c r="J1623" s="3" t="s">
        <v>491</v>
      </c>
      <c r="K1623" s="10">
        <v>77309</v>
      </c>
      <c r="L1623" s="10">
        <v>14859</v>
      </c>
      <c r="M1623" s="4">
        <v>3582</v>
      </c>
      <c r="N1623" s="10">
        <v>95750</v>
      </c>
    </row>
    <row r="1624" spans="1:14" x14ac:dyDescent="0.3">
      <c r="A1624" s="3" t="s">
        <v>81</v>
      </c>
      <c r="B1624" s="3" t="s">
        <v>82</v>
      </c>
      <c r="C1624" s="8">
        <v>37.468571429999997</v>
      </c>
      <c r="D1624" s="25">
        <f t="shared" si="75"/>
        <v>37468.571429999996</v>
      </c>
      <c r="E1624" s="8" t="str">
        <f t="shared" si="76"/>
        <v>Below 50k</v>
      </c>
      <c r="F1624" s="8">
        <v>5.8571428570000004</v>
      </c>
      <c r="G1624" s="8">
        <v>103.4285714</v>
      </c>
      <c r="H1624" s="8" t="str">
        <f t="shared" si="77"/>
        <v>Between 101 to 200 HP</v>
      </c>
      <c r="I1624" s="8">
        <v>1718.5714290000001</v>
      </c>
      <c r="J1624" s="3" t="s">
        <v>491</v>
      </c>
      <c r="K1624" s="10">
        <v>42230</v>
      </c>
      <c r="L1624" s="10">
        <v>44378</v>
      </c>
      <c r="M1624" s="4">
        <v>5788</v>
      </c>
      <c r="N1624" s="10">
        <v>92396</v>
      </c>
    </row>
    <row r="1625" spans="1:14" x14ac:dyDescent="0.3">
      <c r="A1625" s="3" t="s">
        <v>44</v>
      </c>
      <c r="B1625" s="3" t="s">
        <v>56</v>
      </c>
      <c r="C1625" s="8">
        <v>107.6705126</v>
      </c>
      <c r="D1625" s="25">
        <f t="shared" si="75"/>
        <v>107670.5126</v>
      </c>
      <c r="E1625" s="8" t="str">
        <f t="shared" si="76"/>
        <v>Between 100k - 200k</v>
      </c>
      <c r="F1625" s="8">
        <v>8.277310924</v>
      </c>
      <c r="G1625" s="8">
        <v>196.33613450000001</v>
      </c>
      <c r="H1625" s="8" t="str">
        <f t="shared" si="77"/>
        <v>Between 101 to 200 HP</v>
      </c>
      <c r="I1625" s="8">
        <v>2521.0924369999998</v>
      </c>
      <c r="J1625" s="3" t="s">
        <v>492</v>
      </c>
      <c r="K1625" s="10">
        <v>70504</v>
      </c>
      <c r="L1625" s="10">
        <v>15715</v>
      </c>
      <c r="M1625" s="4">
        <v>3370</v>
      </c>
      <c r="N1625" s="10">
        <v>89589</v>
      </c>
    </row>
    <row r="1626" spans="1:14" x14ac:dyDescent="0.3">
      <c r="A1626" s="3" t="s">
        <v>106</v>
      </c>
      <c r="B1626" s="3">
        <v>75</v>
      </c>
      <c r="C1626" s="8">
        <v>39.352380949999997</v>
      </c>
      <c r="D1626" s="25">
        <f t="shared" si="75"/>
        <v>39352.380949999999</v>
      </c>
      <c r="E1626" s="8" t="str">
        <f t="shared" si="76"/>
        <v>Below 50k</v>
      </c>
      <c r="F1626" s="8">
        <v>5</v>
      </c>
      <c r="G1626" s="8">
        <v>98.047619049999994</v>
      </c>
      <c r="H1626" s="8" t="str">
        <f t="shared" si="77"/>
        <v>Between 51 to 100 HP</v>
      </c>
      <c r="I1626" s="8">
        <v>1928.7142859999999</v>
      </c>
      <c r="J1626" s="3" t="s">
        <v>491</v>
      </c>
      <c r="K1626" s="10">
        <v>69864</v>
      </c>
      <c r="L1626" s="10">
        <v>12219</v>
      </c>
      <c r="M1626" s="4">
        <v>3336</v>
      </c>
      <c r="N1626" s="10">
        <v>85419</v>
      </c>
    </row>
    <row r="1627" spans="1:14" x14ac:dyDescent="0.3">
      <c r="A1627" s="3" t="s">
        <v>34</v>
      </c>
      <c r="B1627" s="3" t="s">
        <v>72</v>
      </c>
      <c r="C1627" s="8">
        <v>82.060909089999996</v>
      </c>
      <c r="D1627" s="25">
        <f t="shared" si="75"/>
        <v>82060.909090000001</v>
      </c>
      <c r="E1627" s="8" t="str">
        <f t="shared" si="76"/>
        <v>Between 50K - 100k</v>
      </c>
      <c r="F1627" s="8">
        <v>7.7272727269999999</v>
      </c>
      <c r="G1627" s="8">
        <v>199.72727269999999</v>
      </c>
      <c r="H1627" s="8" t="str">
        <f t="shared" si="77"/>
        <v>Between 101 to 200 HP</v>
      </c>
      <c r="I1627" s="8">
        <v>2790.4545450000001</v>
      </c>
      <c r="J1627" s="3" t="s">
        <v>492</v>
      </c>
      <c r="K1627" s="10">
        <v>67584</v>
      </c>
      <c r="L1627" s="10">
        <v>12137</v>
      </c>
      <c r="M1627" s="4">
        <v>4516</v>
      </c>
      <c r="N1627" s="10">
        <v>84237</v>
      </c>
    </row>
    <row r="1628" spans="1:14" x14ac:dyDescent="0.3">
      <c r="A1628" s="3" t="s">
        <v>64</v>
      </c>
      <c r="B1628" s="3" t="s">
        <v>65</v>
      </c>
      <c r="C1628" s="8">
        <v>24.09525</v>
      </c>
      <c r="D1628" s="25">
        <f t="shared" si="75"/>
        <v>24095.25</v>
      </c>
      <c r="E1628" s="8" t="str">
        <f t="shared" si="76"/>
        <v>Below 50k</v>
      </c>
      <c r="F1628" s="8">
        <v>6.25</v>
      </c>
      <c r="G1628" s="8">
        <v>68.75</v>
      </c>
      <c r="H1628" s="8" t="str">
        <f t="shared" si="77"/>
        <v>Between 51 to 100 HP</v>
      </c>
      <c r="I1628" s="8">
        <v>1498.25</v>
      </c>
      <c r="J1628" s="3" t="s">
        <v>491</v>
      </c>
      <c r="K1628" s="10">
        <v>21243</v>
      </c>
      <c r="L1628" s="10">
        <v>58183</v>
      </c>
      <c r="M1628" s="4">
        <v>4671</v>
      </c>
      <c r="N1628" s="10">
        <v>84097</v>
      </c>
    </row>
    <row r="1629" spans="1:14" x14ac:dyDescent="0.3">
      <c r="A1629" s="3" t="s">
        <v>91</v>
      </c>
      <c r="B1629" s="3" t="s">
        <v>92</v>
      </c>
      <c r="C1629" s="8">
        <v>50.961090910000003</v>
      </c>
      <c r="D1629" s="25">
        <f t="shared" si="75"/>
        <v>50961.090910000006</v>
      </c>
      <c r="E1629" s="8" t="str">
        <f t="shared" si="76"/>
        <v>Between 50K - 100k</v>
      </c>
      <c r="F1629" s="8">
        <v>6.1818181819999998</v>
      </c>
      <c r="G1629" s="8">
        <v>135.29090909999999</v>
      </c>
      <c r="H1629" s="8" t="str">
        <f t="shared" si="77"/>
        <v>Between 101 to 200 HP</v>
      </c>
      <c r="I1629" s="8">
        <v>1971.163636</v>
      </c>
      <c r="J1629" s="3" t="s">
        <v>492</v>
      </c>
      <c r="K1629" s="10">
        <v>61703</v>
      </c>
      <c r="L1629" s="10">
        <v>14957</v>
      </c>
      <c r="M1629" s="4">
        <v>4751</v>
      </c>
      <c r="N1629" s="10">
        <v>81411</v>
      </c>
    </row>
    <row r="1630" spans="1:14" x14ac:dyDescent="0.3">
      <c r="A1630" s="3" t="s">
        <v>11</v>
      </c>
      <c r="B1630" s="3" t="s">
        <v>79</v>
      </c>
      <c r="C1630" s="8">
        <v>19.378909090000001</v>
      </c>
      <c r="D1630" s="25">
        <f t="shared" si="75"/>
        <v>19378.909090000001</v>
      </c>
      <c r="E1630" s="8" t="str">
        <f t="shared" si="76"/>
        <v>Below 50k</v>
      </c>
      <c r="F1630" s="8">
        <v>4.8636363640000004</v>
      </c>
      <c r="G1630" s="8">
        <v>61.272727269999997</v>
      </c>
      <c r="H1630" s="8" t="str">
        <f t="shared" si="77"/>
        <v>Between 51 to 100 HP</v>
      </c>
      <c r="I1630" s="8">
        <v>1470.909091</v>
      </c>
      <c r="J1630" s="3" t="s">
        <v>491</v>
      </c>
      <c r="K1630" s="10">
        <v>41930</v>
      </c>
      <c r="L1630" s="10">
        <v>31678</v>
      </c>
      <c r="M1630" s="4">
        <v>2893</v>
      </c>
      <c r="N1630" s="10">
        <v>76501</v>
      </c>
    </row>
    <row r="1631" spans="1:14" x14ac:dyDescent="0.3">
      <c r="A1631" s="3" t="s">
        <v>84</v>
      </c>
      <c r="B1631" s="3" t="s">
        <v>100</v>
      </c>
      <c r="C1631" s="8">
        <v>26.803000000000001</v>
      </c>
      <c r="D1631" s="25">
        <f t="shared" si="75"/>
        <v>26803</v>
      </c>
      <c r="E1631" s="8" t="str">
        <f t="shared" si="76"/>
        <v>Below 50k</v>
      </c>
      <c r="F1631" s="8">
        <v>5.4285714289999998</v>
      </c>
      <c r="G1631" s="8">
        <v>85.714285709999999</v>
      </c>
      <c r="H1631" s="8" t="str">
        <f t="shared" si="77"/>
        <v>Between 51 to 100 HP</v>
      </c>
      <c r="I1631" s="8">
        <v>1310</v>
      </c>
      <c r="J1631" s="3" t="s">
        <v>491</v>
      </c>
      <c r="K1631" s="10">
        <v>42190</v>
      </c>
      <c r="L1631" s="10">
        <v>29352</v>
      </c>
      <c r="M1631" s="4">
        <v>4491</v>
      </c>
      <c r="N1631" s="10">
        <v>76033</v>
      </c>
    </row>
    <row r="1632" spans="1:14" x14ac:dyDescent="0.3">
      <c r="A1632" s="3" t="s">
        <v>53</v>
      </c>
      <c r="B1632" s="3" t="s">
        <v>76</v>
      </c>
      <c r="C1632" s="8">
        <v>32.939651689999998</v>
      </c>
      <c r="D1632" s="25">
        <f t="shared" si="75"/>
        <v>32939.651689999999</v>
      </c>
      <c r="E1632" s="8" t="str">
        <f t="shared" si="76"/>
        <v>Below 50k</v>
      </c>
      <c r="F1632" s="8">
        <v>6.3483146069999998</v>
      </c>
      <c r="G1632" s="8">
        <v>114.8202247</v>
      </c>
      <c r="H1632" s="8" t="str">
        <f t="shared" si="77"/>
        <v>Between 101 to 200 HP</v>
      </c>
      <c r="I1632" s="8">
        <v>1615.3707870000001</v>
      </c>
      <c r="J1632" s="3" t="s">
        <v>491</v>
      </c>
      <c r="K1632" s="10">
        <v>51394</v>
      </c>
      <c r="L1632" s="10">
        <v>21919</v>
      </c>
      <c r="M1632" s="4">
        <v>2674</v>
      </c>
      <c r="N1632" s="10">
        <v>75987</v>
      </c>
    </row>
    <row r="1633" spans="1:14" x14ac:dyDescent="0.3">
      <c r="A1633" s="3" t="s">
        <v>81</v>
      </c>
      <c r="B1633" s="3">
        <v>6</v>
      </c>
      <c r="C1633" s="8">
        <v>42.669351849999998</v>
      </c>
      <c r="D1633" s="25">
        <f t="shared" si="75"/>
        <v>42669.351849999999</v>
      </c>
      <c r="E1633" s="8" t="str">
        <f t="shared" si="76"/>
        <v>Below 50k</v>
      </c>
      <c r="F1633" s="8">
        <v>5.907407407</v>
      </c>
      <c r="G1633" s="8">
        <v>118.18518520000001</v>
      </c>
      <c r="H1633" s="8" t="str">
        <f t="shared" si="77"/>
        <v>Between 101 to 200 HP</v>
      </c>
      <c r="I1633" s="8">
        <v>2095.1851849999998</v>
      </c>
      <c r="J1633" s="3" t="s">
        <v>491</v>
      </c>
      <c r="K1633" s="10">
        <v>56579</v>
      </c>
      <c r="L1633" s="10">
        <v>13776</v>
      </c>
      <c r="M1633" s="4">
        <v>2958</v>
      </c>
      <c r="N1633" s="10">
        <v>73313</v>
      </c>
    </row>
    <row r="1634" spans="1:14" x14ac:dyDescent="0.3">
      <c r="A1634" s="3" t="s">
        <v>84</v>
      </c>
      <c r="B1634" s="3" t="s">
        <v>85</v>
      </c>
      <c r="C1634" s="8">
        <v>19.085181819999999</v>
      </c>
      <c r="D1634" s="25">
        <f t="shared" si="75"/>
        <v>19085.181819999998</v>
      </c>
      <c r="E1634" s="8" t="str">
        <f t="shared" si="76"/>
        <v>Below 50k</v>
      </c>
      <c r="F1634" s="8">
        <v>3.7272727269999999</v>
      </c>
      <c r="G1634" s="8">
        <v>68.909090910000003</v>
      </c>
      <c r="H1634" s="8" t="str">
        <f t="shared" si="77"/>
        <v>Between 51 to 100 HP</v>
      </c>
      <c r="I1634" s="8">
        <v>1180.5454549999999</v>
      </c>
      <c r="J1634" s="3" t="s">
        <v>491</v>
      </c>
      <c r="K1634" s="10">
        <v>29243</v>
      </c>
      <c r="L1634" s="10">
        <v>36514</v>
      </c>
      <c r="M1634" s="4">
        <v>5466</v>
      </c>
      <c r="N1634" s="10">
        <v>71223</v>
      </c>
    </row>
    <row r="1635" spans="1:14" x14ac:dyDescent="0.3">
      <c r="A1635" s="3" t="s">
        <v>91</v>
      </c>
      <c r="B1635" s="3" t="s">
        <v>105</v>
      </c>
      <c r="C1635" s="8">
        <v>35.281323530000002</v>
      </c>
      <c r="D1635" s="25">
        <f t="shared" si="75"/>
        <v>35281.323530000001</v>
      </c>
      <c r="E1635" s="8" t="str">
        <f t="shared" si="76"/>
        <v>Below 50k</v>
      </c>
      <c r="F1635" s="8">
        <v>5.1764705879999999</v>
      </c>
      <c r="G1635" s="8">
        <v>113.3529412</v>
      </c>
      <c r="H1635" s="8" t="str">
        <f t="shared" si="77"/>
        <v>Between 101 to 200 HP</v>
      </c>
      <c r="I1635" s="8">
        <v>2106.5</v>
      </c>
      <c r="J1635" s="3" t="s">
        <v>491</v>
      </c>
      <c r="K1635" s="10">
        <v>50334</v>
      </c>
      <c r="L1635" s="10">
        <v>16077</v>
      </c>
      <c r="M1635" s="4">
        <v>3927</v>
      </c>
      <c r="N1635" s="10">
        <v>70338</v>
      </c>
    </row>
    <row r="1636" spans="1:14" x14ac:dyDescent="0.3">
      <c r="A1636" s="3" t="s">
        <v>39</v>
      </c>
      <c r="B1636" s="3" t="s">
        <v>63</v>
      </c>
      <c r="C1636" s="8">
        <v>29.260249999999999</v>
      </c>
      <c r="D1636" s="25">
        <f t="shared" si="75"/>
        <v>29260.25</v>
      </c>
      <c r="E1636" s="8" t="str">
        <f t="shared" si="76"/>
        <v>Below 50k</v>
      </c>
      <c r="F1636" s="8">
        <v>5.95</v>
      </c>
      <c r="G1636" s="8">
        <v>90.625</v>
      </c>
      <c r="H1636" s="8" t="str">
        <f t="shared" si="77"/>
        <v>Between 51 to 100 HP</v>
      </c>
      <c r="I1636" s="8">
        <v>1462.3625</v>
      </c>
      <c r="J1636" s="3" t="s">
        <v>491</v>
      </c>
      <c r="K1636" s="10">
        <v>44407</v>
      </c>
      <c r="L1636" s="10">
        <v>21504</v>
      </c>
      <c r="M1636" s="4">
        <v>2437</v>
      </c>
      <c r="N1636" s="10">
        <v>68348</v>
      </c>
    </row>
    <row r="1637" spans="1:14" x14ac:dyDescent="0.3">
      <c r="A1637" s="3" t="s">
        <v>34</v>
      </c>
      <c r="B1637" s="3" t="s">
        <v>87</v>
      </c>
      <c r="C1637" s="8">
        <v>64.592222219999996</v>
      </c>
      <c r="D1637" s="25">
        <f t="shared" si="75"/>
        <v>64592.222219999996</v>
      </c>
      <c r="E1637" s="8" t="str">
        <f t="shared" si="76"/>
        <v>Between 50K - 100k</v>
      </c>
      <c r="F1637" s="8">
        <v>6.7777777779999999</v>
      </c>
      <c r="G1637" s="8">
        <v>178.55555559999999</v>
      </c>
      <c r="H1637" s="8" t="str">
        <f t="shared" si="77"/>
        <v>Between 101 to 200 HP</v>
      </c>
      <c r="I1637" s="8">
        <v>2011.555556</v>
      </c>
      <c r="J1637" s="3" t="s">
        <v>491</v>
      </c>
      <c r="K1637" s="10">
        <v>36344</v>
      </c>
      <c r="L1637" s="10">
        <v>26815</v>
      </c>
      <c r="M1637" s="4">
        <v>4304</v>
      </c>
      <c r="N1637" s="10">
        <v>67463</v>
      </c>
    </row>
    <row r="1638" spans="1:14" x14ac:dyDescent="0.3">
      <c r="A1638" s="3" t="s">
        <v>15</v>
      </c>
      <c r="B1638" s="3" t="s">
        <v>95</v>
      </c>
      <c r="C1638" s="8">
        <v>33.250250000000001</v>
      </c>
      <c r="D1638" s="25">
        <f t="shared" si="75"/>
        <v>33250.25</v>
      </c>
      <c r="E1638" s="8" t="str">
        <f t="shared" si="76"/>
        <v>Below 50k</v>
      </c>
      <c r="F1638" s="8">
        <v>6.1666666670000003</v>
      </c>
      <c r="G1638" s="8">
        <v>112.75</v>
      </c>
      <c r="H1638" s="8" t="str">
        <f t="shared" si="77"/>
        <v>Between 101 to 200 HP</v>
      </c>
      <c r="I1638" s="8">
        <v>1475</v>
      </c>
      <c r="J1638" s="3" t="s">
        <v>491</v>
      </c>
      <c r="K1638" s="10">
        <v>15898</v>
      </c>
      <c r="L1638" s="10">
        <v>45202</v>
      </c>
      <c r="M1638" s="4">
        <v>4279</v>
      </c>
      <c r="N1638" s="10">
        <v>65379</v>
      </c>
    </row>
    <row r="1639" spans="1:14" x14ac:dyDescent="0.3">
      <c r="A1639" s="3" t="s">
        <v>32</v>
      </c>
      <c r="B1639" s="3" t="s">
        <v>104</v>
      </c>
      <c r="C1639" s="8">
        <v>72.795894739999994</v>
      </c>
      <c r="D1639" s="25">
        <f t="shared" si="75"/>
        <v>72795.894739999989</v>
      </c>
      <c r="E1639" s="8" t="str">
        <f t="shared" si="76"/>
        <v>Between 50K - 100k</v>
      </c>
      <c r="F1639" s="8">
        <v>6.2105263160000002</v>
      </c>
      <c r="G1639" s="8">
        <v>166.31578949999999</v>
      </c>
      <c r="H1639" s="8" t="str">
        <f t="shared" si="77"/>
        <v>Between 101 to 200 HP</v>
      </c>
      <c r="I1639" s="8">
        <v>3041</v>
      </c>
      <c r="J1639" s="3" t="s">
        <v>491</v>
      </c>
      <c r="K1639" s="10">
        <v>41339</v>
      </c>
      <c r="L1639" s="10">
        <v>18779</v>
      </c>
      <c r="M1639" s="4">
        <v>3573</v>
      </c>
      <c r="N1639" s="10">
        <v>63691</v>
      </c>
    </row>
    <row r="1640" spans="1:14" x14ac:dyDescent="0.3">
      <c r="A1640" s="3" t="s">
        <v>70</v>
      </c>
      <c r="B1640" s="3" t="s">
        <v>102</v>
      </c>
      <c r="C1640" s="8">
        <v>13.63642857</v>
      </c>
      <c r="D1640" s="25">
        <f t="shared" si="75"/>
        <v>13636.42857</v>
      </c>
      <c r="E1640" s="8" t="str">
        <f t="shared" si="76"/>
        <v>Below 50k</v>
      </c>
      <c r="F1640" s="8">
        <v>4.7142857139999998</v>
      </c>
      <c r="G1640" s="8">
        <v>69</v>
      </c>
      <c r="H1640" s="8" t="str">
        <f t="shared" si="77"/>
        <v>Between 51 to 100 HP</v>
      </c>
      <c r="I1640" s="8">
        <v>1424.857143</v>
      </c>
      <c r="J1640" s="3" t="s">
        <v>491</v>
      </c>
      <c r="K1640" s="10">
        <v>27156</v>
      </c>
      <c r="L1640" s="10">
        <v>31727</v>
      </c>
      <c r="M1640" s="4">
        <v>2292</v>
      </c>
      <c r="N1640" s="10">
        <v>61175</v>
      </c>
    </row>
    <row r="1641" spans="1:14" x14ac:dyDescent="0.3">
      <c r="A1641" s="3" t="s">
        <v>81</v>
      </c>
      <c r="B1641" s="3">
        <v>3</v>
      </c>
      <c r="C1641" s="8">
        <v>30.995131579999999</v>
      </c>
      <c r="D1641" s="25">
        <f t="shared" si="75"/>
        <v>30995.131579999997</v>
      </c>
      <c r="E1641" s="8" t="str">
        <f t="shared" si="76"/>
        <v>Below 50k</v>
      </c>
      <c r="F1641" s="8">
        <v>5.7894736839999998</v>
      </c>
      <c r="G1641" s="8">
        <v>101.8947368</v>
      </c>
      <c r="H1641" s="8" t="str">
        <f t="shared" si="77"/>
        <v>Between 101 to 200 HP</v>
      </c>
      <c r="I1641" s="8">
        <v>1905.6315790000001</v>
      </c>
      <c r="J1641" s="3" t="s">
        <v>491</v>
      </c>
      <c r="K1641" s="10">
        <v>35391</v>
      </c>
      <c r="L1641" s="10">
        <v>22710</v>
      </c>
      <c r="M1641" s="4">
        <v>2626</v>
      </c>
      <c r="N1641" s="10">
        <v>60727</v>
      </c>
    </row>
    <row r="1642" spans="1:14" x14ac:dyDescent="0.3">
      <c r="A1642" s="3" t="s">
        <v>106</v>
      </c>
      <c r="B1642" s="3">
        <v>45</v>
      </c>
      <c r="C1642" s="8">
        <v>23.321999999999999</v>
      </c>
      <c r="D1642" s="25">
        <f t="shared" si="75"/>
        <v>23322</v>
      </c>
      <c r="E1642" s="8" t="str">
        <f t="shared" si="76"/>
        <v>Below 50k</v>
      </c>
      <c r="F1642" s="8">
        <v>3.75</v>
      </c>
      <c r="G1642" s="8">
        <v>84.2</v>
      </c>
      <c r="H1642" s="8" t="str">
        <f t="shared" si="77"/>
        <v>Between 51 to 100 HP</v>
      </c>
      <c r="I1642" s="8">
        <v>1853.9</v>
      </c>
      <c r="J1642" s="3" t="s">
        <v>491</v>
      </c>
      <c r="K1642" s="10">
        <v>43257</v>
      </c>
      <c r="L1642" s="10">
        <v>14483</v>
      </c>
      <c r="M1642" s="4">
        <v>2276</v>
      </c>
      <c r="N1642" s="10">
        <v>60016</v>
      </c>
    </row>
    <row r="1643" spans="1:14" x14ac:dyDescent="0.3">
      <c r="A1643" s="3" t="s">
        <v>22</v>
      </c>
      <c r="B1643" s="3">
        <v>107</v>
      </c>
      <c r="C1643" s="8">
        <v>11.143333330000001</v>
      </c>
      <c r="D1643" s="25">
        <f t="shared" si="75"/>
        <v>11143.333330000001</v>
      </c>
      <c r="E1643" s="8" t="str">
        <f t="shared" si="76"/>
        <v>Below 50k</v>
      </c>
      <c r="F1643" s="8">
        <v>5</v>
      </c>
      <c r="G1643" s="8">
        <v>50</v>
      </c>
      <c r="H1643" s="8" t="str">
        <f t="shared" si="77"/>
        <v>Below 50 HP</v>
      </c>
      <c r="I1643" s="8">
        <v>998</v>
      </c>
      <c r="J1643" s="3" t="s">
        <v>491</v>
      </c>
      <c r="K1643" s="10">
        <v>17499</v>
      </c>
      <c r="L1643" s="10">
        <v>37013</v>
      </c>
      <c r="M1643" s="4">
        <v>2651</v>
      </c>
      <c r="N1643" s="10">
        <v>57163</v>
      </c>
    </row>
    <row r="1644" spans="1:14" x14ac:dyDescent="0.3">
      <c r="A1644" s="3" t="s">
        <v>73</v>
      </c>
      <c r="B1644" s="3" t="s">
        <v>74</v>
      </c>
      <c r="C1644" s="8">
        <v>16.591923080000001</v>
      </c>
      <c r="D1644" s="25">
        <f t="shared" si="75"/>
        <v>16591.92308</v>
      </c>
      <c r="E1644" s="8" t="str">
        <f t="shared" si="76"/>
        <v>Below 50k</v>
      </c>
      <c r="F1644" s="8">
        <v>5</v>
      </c>
      <c r="G1644" s="8">
        <v>52.84615385</v>
      </c>
      <c r="H1644" s="8" t="str">
        <f t="shared" si="77"/>
        <v>Between 51 to 100 HP</v>
      </c>
      <c r="I1644" s="8">
        <v>998</v>
      </c>
      <c r="J1644" s="3" t="s">
        <v>491</v>
      </c>
      <c r="K1644" s="10">
        <v>21000</v>
      </c>
      <c r="L1644" s="10">
        <v>33462</v>
      </c>
      <c r="M1644" s="4">
        <v>1967</v>
      </c>
      <c r="N1644" s="10">
        <v>56429</v>
      </c>
    </row>
    <row r="1645" spans="1:14" x14ac:dyDescent="0.3">
      <c r="A1645" s="3" t="s">
        <v>81</v>
      </c>
      <c r="B1645" s="3">
        <v>323</v>
      </c>
      <c r="C1645" s="8">
        <v>17.343647059999999</v>
      </c>
      <c r="D1645" s="25">
        <f t="shared" si="75"/>
        <v>17343.647059999999</v>
      </c>
      <c r="E1645" s="8" t="str">
        <f t="shared" si="76"/>
        <v>Below 50k</v>
      </c>
      <c r="F1645" s="8">
        <v>4.7450980390000002</v>
      </c>
      <c r="G1645" s="8">
        <v>70.921568629999996</v>
      </c>
      <c r="H1645" s="8" t="str">
        <f t="shared" si="77"/>
        <v>Between 51 to 100 HP</v>
      </c>
      <c r="I1645" s="8">
        <v>1683.607843</v>
      </c>
      <c r="J1645" s="3" t="s">
        <v>491</v>
      </c>
      <c r="K1645" s="10">
        <v>32790</v>
      </c>
      <c r="L1645" s="10">
        <v>20394</v>
      </c>
      <c r="M1645" s="4">
        <v>3084</v>
      </c>
      <c r="N1645" s="10">
        <v>56268</v>
      </c>
    </row>
    <row r="1646" spans="1:14" x14ac:dyDescent="0.3">
      <c r="A1646" s="3" t="s">
        <v>91</v>
      </c>
      <c r="B1646" s="3" t="s">
        <v>129</v>
      </c>
      <c r="C1646" s="8">
        <v>35.81481651</v>
      </c>
      <c r="D1646" s="25">
        <f t="shared" si="75"/>
        <v>35814.816509999997</v>
      </c>
      <c r="E1646" s="8" t="str">
        <f t="shared" si="76"/>
        <v>Below 50k</v>
      </c>
      <c r="F1646" s="8">
        <v>6.2935779820000004</v>
      </c>
      <c r="G1646" s="8">
        <v>117.4311927</v>
      </c>
      <c r="H1646" s="8" t="str">
        <f t="shared" si="77"/>
        <v>Between 101 to 200 HP</v>
      </c>
      <c r="I1646" s="8">
        <v>1921.4678899999999</v>
      </c>
      <c r="J1646" s="3" t="s">
        <v>491</v>
      </c>
      <c r="K1646" s="10">
        <v>37407</v>
      </c>
      <c r="L1646" s="10">
        <v>14943</v>
      </c>
      <c r="M1646" s="4">
        <v>3111</v>
      </c>
      <c r="N1646" s="10">
        <v>55461</v>
      </c>
    </row>
    <row r="1647" spans="1:14" x14ac:dyDescent="0.3">
      <c r="A1647" s="3" t="s">
        <v>59</v>
      </c>
      <c r="B1647" s="3" t="s">
        <v>89</v>
      </c>
      <c r="C1647" s="8">
        <v>10.423888890000001</v>
      </c>
      <c r="D1647" s="25">
        <f t="shared" si="75"/>
        <v>10423.88889</v>
      </c>
      <c r="E1647" s="8" t="str">
        <f t="shared" si="76"/>
        <v>Below 50k</v>
      </c>
      <c r="F1647" s="8">
        <v>5</v>
      </c>
      <c r="G1647" s="8">
        <v>52.444444439999998</v>
      </c>
      <c r="H1647" s="8" t="str">
        <f t="shared" si="77"/>
        <v>Between 51 to 100 HP</v>
      </c>
      <c r="I1647" s="8">
        <v>1095.7777779999999</v>
      </c>
      <c r="J1647" s="3" t="s">
        <v>491</v>
      </c>
      <c r="K1647" s="10">
        <v>23368</v>
      </c>
      <c r="L1647" s="10">
        <v>27704</v>
      </c>
      <c r="M1647" s="4">
        <v>2755</v>
      </c>
      <c r="N1647" s="10">
        <v>53827</v>
      </c>
    </row>
    <row r="1648" spans="1:14" x14ac:dyDescent="0.3">
      <c r="A1648" s="3" t="s">
        <v>24</v>
      </c>
      <c r="B1648" s="3" t="s">
        <v>103</v>
      </c>
      <c r="C1648" s="8">
        <v>47.361874999999998</v>
      </c>
      <c r="D1648" s="25">
        <f t="shared" si="75"/>
        <v>47361.875</v>
      </c>
      <c r="E1648" s="8" t="str">
        <f t="shared" si="76"/>
        <v>Below 50k</v>
      </c>
      <c r="F1648" s="8">
        <v>3.75</v>
      </c>
      <c r="G1648" s="8">
        <v>113.375</v>
      </c>
      <c r="H1648" s="8" t="str">
        <f t="shared" si="77"/>
        <v>Between 101 to 200 HP</v>
      </c>
      <c r="I1648" s="8">
        <v>1774.8125</v>
      </c>
      <c r="J1648" s="3" t="s">
        <v>492</v>
      </c>
      <c r="K1648" s="10">
        <v>38385</v>
      </c>
      <c r="L1648" s="10">
        <v>13207</v>
      </c>
      <c r="M1648" s="4">
        <v>2161</v>
      </c>
      <c r="N1648" s="10">
        <v>53753</v>
      </c>
    </row>
    <row r="1649" spans="1:14" x14ac:dyDescent="0.3">
      <c r="A1649" s="3" t="s">
        <v>30</v>
      </c>
      <c r="B1649" s="3" t="s">
        <v>69</v>
      </c>
      <c r="C1649" s="8">
        <v>15.20916667</v>
      </c>
      <c r="D1649" s="25">
        <f t="shared" si="75"/>
        <v>15209.166670000001</v>
      </c>
      <c r="E1649" s="8" t="str">
        <f t="shared" si="76"/>
        <v>Below 50k</v>
      </c>
      <c r="F1649" s="8">
        <v>5</v>
      </c>
      <c r="G1649" s="8">
        <v>53</v>
      </c>
      <c r="H1649" s="8" t="str">
        <f t="shared" si="77"/>
        <v>Between 51 to 100 HP</v>
      </c>
      <c r="I1649" s="8">
        <v>998</v>
      </c>
      <c r="J1649" s="3" t="s">
        <v>491</v>
      </c>
      <c r="K1649" s="10">
        <v>17121</v>
      </c>
      <c r="L1649" s="10">
        <v>32009</v>
      </c>
      <c r="M1649" s="4">
        <v>4187</v>
      </c>
      <c r="N1649" s="10">
        <v>53317</v>
      </c>
    </row>
    <row r="1650" spans="1:14" x14ac:dyDescent="0.3">
      <c r="A1650" s="3" t="s">
        <v>77</v>
      </c>
      <c r="B1650" s="3" t="s">
        <v>124</v>
      </c>
      <c r="C1650" s="8">
        <v>66.588421049999994</v>
      </c>
      <c r="D1650" s="25">
        <f t="shared" si="75"/>
        <v>66588.42104999999</v>
      </c>
      <c r="E1650" s="8" t="str">
        <f t="shared" si="76"/>
        <v>Between 50K - 100k</v>
      </c>
      <c r="F1650" s="8">
        <v>5.736842105</v>
      </c>
      <c r="G1650" s="8">
        <v>172.31578949999999</v>
      </c>
      <c r="H1650" s="8" t="str">
        <f t="shared" si="77"/>
        <v>Between 101 to 200 HP</v>
      </c>
      <c r="I1650" s="8">
        <v>2934.6315789999999</v>
      </c>
      <c r="J1650" s="3" t="s">
        <v>491</v>
      </c>
      <c r="K1650" s="10">
        <v>43812</v>
      </c>
      <c r="L1650" s="10">
        <v>6173</v>
      </c>
      <c r="M1650" s="4">
        <v>2176</v>
      </c>
      <c r="N1650" s="10">
        <v>52161</v>
      </c>
    </row>
    <row r="1651" spans="1:14" x14ac:dyDescent="0.3">
      <c r="A1651" s="3" t="s">
        <v>39</v>
      </c>
      <c r="B1651" s="3" t="s">
        <v>115</v>
      </c>
      <c r="C1651" s="8">
        <v>15.14</v>
      </c>
      <c r="D1651" s="25">
        <f t="shared" si="75"/>
        <v>15140</v>
      </c>
      <c r="E1651" s="8" t="str">
        <f t="shared" si="76"/>
        <v>Below 50k</v>
      </c>
      <c r="F1651" s="8">
        <v>5</v>
      </c>
      <c r="G1651" s="8">
        <v>64</v>
      </c>
      <c r="H1651" s="8" t="str">
        <f t="shared" si="77"/>
        <v>Between 51 to 100 HP</v>
      </c>
      <c r="I1651" s="8">
        <v>1382.75</v>
      </c>
      <c r="J1651" s="3" t="s">
        <v>491</v>
      </c>
      <c r="K1651" s="10">
        <v>20952</v>
      </c>
      <c r="L1651" s="10">
        <v>28713</v>
      </c>
      <c r="M1651" s="4">
        <v>1975</v>
      </c>
      <c r="N1651" s="10">
        <v>51640</v>
      </c>
    </row>
    <row r="1652" spans="1:14" x14ac:dyDescent="0.3">
      <c r="A1652" s="3" t="s">
        <v>70</v>
      </c>
      <c r="B1652" s="3" t="s">
        <v>165</v>
      </c>
      <c r="C1652" s="8">
        <v>14.292999999999999</v>
      </c>
      <c r="D1652" s="25">
        <f t="shared" si="75"/>
        <v>14293</v>
      </c>
      <c r="E1652" s="8" t="str">
        <f t="shared" si="76"/>
        <v>Below 50k</v>
      </c>
      <c r="F1652" s="8">
        <v>4.5999999999999996</v>
      </c>
      <c r="G1652" s="8">
        <v>75.400000000000006</v>
      </c>
      <c r="H1652" s="8" t="str">
        <f t="shared" si="77"/>
        <v>Between 51 to 100 HP</v>
      </c>
      <c r="I1652" s="8">
        <v>1479</v>
      </c>
      <c r="J1652" s="3" t="s">
        <v>491</v>
      </c>
      <c r="K1652" s="10">
        <v>28815</v>
      </c>
      <c r="L1652" s="10">
        <v>19982</v>
      </c>
      <c r="M1652" s="4">
        <v>2494</v>
      </c>
      <c r="N1652" s="10">
        <v>51291</v>
      </c>
    </row>
    <row r="1653" spans="1:14" x14ac:dyDescent="0.3">
      <c r="A1653" s="3" t="s">
        <v>19</v>
      </c>
      <c r="B1653" s="3" t="s">
        <v>98</v>
      </c>
      <c r="C1653" s="8">
        <v>113.2693333</v>
      </c>
      <c r="D1653" s="25">
        <f t="shared" si="75"/>
        <v>113269.3333</v>
      </c>
      <c r="E1653" s="8" t="str">
        <f t="shared" si="76"/>
        <v>Between 100k - 200k</v>
      </c>
      <c r="F1653" s="8">
        <v>8</v>
      </c>
      <c r="G1653" s="8">
        <v>246.33333329999999</v>
      </c>
      <c r="H1653" s="8" t="str">
        <f t="shared" si="77"/>
        <v>Between 201 to 300 HP</v>
      </c>
      <c r="I1653" s="8">
        <v>2994.666667</v>
      </c>
      <c r="J1653" s="3" t="s">
        <v>492</v>
      </c>
      <c r="K1653" s="10">
        <v>36755</v>
      </c>
      <c r="L1653" s="10">
        <v>11684</v>
      </c>
      <c r="M1653" s="4">
        <v>2278</v>
      </c>
      <c r="N1653" s="10">
        <v>50717</v>
      </c>
    </row>
    <row r="1654" spans="1:14" x14ac:dyDescent="0.3">
      <c r="A1654" s="3" t="s">
        <v>22</v>
      </c>
      <c r="B1654" s="3">
        <v>407</v>
      </c>
      <c r="C1654" s="8">
        <v>38.727692310000002</v>
      </c>
      <c r="D1654" s="25">
        <f t="shared" si="75"/>
        <v>38727.692309999999</v>
      </c>
      <c r="E1654" s="8" t="str">
        <f t="shared" si="76"/>
        <v>Below 50k</v>
      </c>
      <c r="F1654" s="8">
        <v>5.538461538</v>
      </c>
      <c r="G1654" s="8">
        <v>114.6538462</v>
      </c>
      <c r="H1654" s="8" t="str">
        <f t="shared" si="77"/>
        <v>Between 101 to 200 HP</v>
      </c>
      <c r="I1654" s="8">
        <v>2178.1923080000001</v>
      </c>
      <c r="J1654" s="3" t="s">
        <v>492</v>
      </c>
      <c r="K1654" s="10">
        <v>39850</v>
      </c>
      <c r="L1654" s="10">
        <v>8254</v>
      </c>
      <c r="M1654" s="4">
        <v>1797</v>
      </c>
      <c r="N1654" s="10">
        <v>49901</v>
      </c>
    </row>
    <row r="1655" spans="1:14" x14ac:dyDescent="0.3">
      <c r="A1655" s="3" t="s">
        <v>39</v>
      </c>
      <c r="B1655" s="3" t="s">
        <v>128</v>
      </c>
      <c r="C1655" s="8">
        <v>34.9090566</v>
      </c>
      <c r="D1655" s="25">
        <f t="shared" si="75"/>
        <v>34909.056599999996</v>
      </c>
      <c r="E1655" s="8" t="str">
        <f t="shared" si="76"/>
        <v>Below 50k</v>
      </c>
      <c r="F1655" s="8">
        <v>5.6037735849999999</v>
      </c>
      <c r="G1655" s="8">
        <v>104.2264151</v>
      </c>
      <c r="H1655" s="8" t="str">
        <f t="shared" si="77"/>
        <v>Between 101 to 200 HP</v>
      </c>
      <c r="I1655" s="8">
        <v>1805.924528</v>
      </c>
      <c r="J1655" s="3" t="s">
        <v>492</v>
      </c>
      <c r="K1655" s="10">
        <v>38468</v>
      </c>
      <c r="L1655" s="10">
        <v>7568</v>
      </c>
      <c r="M1655" s="4">
        <v>1833</v>
      </c>
      <c r="N1655" s="10">
        <v>47869</v>
      </c>
    </row>
    <row r="1656" spans="1:14" x14ac:dyDescent="0.3">
      <c r="A1656" s="3" t="s">
        <v>139</v>
      </c>
      <c r="B1656" s="3" t="s">
        <v>140</v>
      </c>
      <c r="C1656" s="8">
        <v>30.5976</v>
      </c>
      <c r="D1656" s="25">
        <f t="shared" si="75"/>
        <v>30597.599999999999</v>
      </c>
      <c r="E1656" s="8" t="str">
        <f t="shared" si="76"/>
        <v>Below 50k</v>
      </c>
      <c r="F1656" s="8">
        <v>1.8</v>
      </c>
      <c r="G1656" s="8">
        <v>97.6</v>
      </c>
      <c r="H1656" s="8" t="str">
        <f t="shared" si="77"/>
        <v>Between 51 to 100 HP</v>
      </c>
      <c r="I1656" s="8">
        <v>1757.6</v>
      </c>
      <c r="J1656" s="3" t="s">
        <v>491</v>
      </c>
      <c r="K1656" s="10">
        <v>37766</v>
      </c>
      <c r="L1656" s="10">
        <v>8327</v>
      </c>
      <c r="M1656" s="4">
        <v>1727</v>
      </c>
      <c r="N1656" s="10">
        <v>47820</v>
      </c>
    </row>
    <row r="1657" spans="1:14" x14ac:dyDescent="0.3">
      <c r="A1657" s="3" t="s">
        <v>30</v>
      </c>
      <c r="B1657" s="3" t="s">
        <v>141</v>
      </c>
      <c r="C1657" s="8">
        <v>31.525500000000001</v>
      </c>
      <c r="D1657" s="25">
        <f t="shared" si="75"/>
        <v>31525.5</v>
      </c>
      <c r="E1657" s="8" t="str">
        <f t="shared" si="76"/>
        <v>Below 50k</v>
      </c>
      <c r="F1657" s="8">
        <v>5.1666666670000003</v>
      </c>
      <c r="G1657" s="8">
        <v>109.66666669999999</v>
      </c>
      <c r="H1657" s="8" t="str">
        <f t="shared" si="77"/>
        <v>Between 101 to 200 HP</v>
      </c>
      <c r="I1657" s="8">
        <v>1861.833333</v>
      </c>
      <c r="J1657" s="3" t="s">
        <v>491</v>
      </c>
      <c r="K1657" s="10">
        <v>32402</v>
      </c>
      <c r="L1657" s="10">
        <v>12941</v>
      </c>
      <c r="M1657" s="4">
        <v>2375</v>
      </c>
      <c r="N1657" s="10">
        <v>47718</v>
      </c>
    </row>
    <row r="1658" spans="1:14" x14ac:dyDescent="0.3">
      <c r="A1658" s="3" t="s">
        <v>39</v>
      </c>
      <c r="B1658" s="3" t="s">
        <v>107</v>
      </c>
      <c r="C1658" s="8">
        <v>27.438600000000001</v>
      </c>
      <c r="D1658" s="25">
        <f t="shared" si="75"/>
        <v>27438.600000000002</v>
      </c>
      <c r="E1658" s="8" t="str">
        <f t="shared" si="76"/>
        <v>Below 50k</v>
      </c>
      <c r="F1658" s="8">
        <v>6.34</v>
      </c>
      <c r="G1658" s="8">
        <v>85.28</v>
      </c>
      <c r="H1658" s="8" t="str">
        <f t="shared" si="77"/>
        <v>Between 51 to 100 HP</v>
      </c>
      <c r="I1658" s="8">
        <v>1452</v>
      </c>
      <c r="J1658" s="3" t="s">
        <v>492</v>
      </c>
      <c r="K1658" s="10">
        <v>31507</v>
      </c>
      <c r="L1658" s="10">
        <v>13991</v>
      </c>
      <c r="M1658" s="4">
        <v>2116</v>
      </c>
      <c r="N1658" s="10">
        <v>47614</v>
      </c>
    </row>
    <row r="1659" spans="1:14" x14ac:dyDescent="0.3">
      <c r="A1659" s="3" t="s">
        <v>15</v>
      </c>
      <c r="B1659" s="3" t="s">
        <v>94</v>
      </c>
      <c r="C1659" s="8">
        <v>32.98557692</v>
      </c>
      <c r="D1659" s="25">
        <f t="shared" si="75"/>
        <v>32985.57692</v>
      </c>
      <c r="E1659" s="8" t="str">
        <f t="shared" si="76"/>
        <v>Below 50k</v>
      </c>
      <c r="F1659" s="8">
        <v>6.230769231</v>
      </c>
      <c r="G1659" s="8">
        <v>94.03846154</v>
      </c>
      <c r="H1659" s="8" t="str">
        <f t="shared" si="77"/>
        <v>Between 51 to 100 HP</v>
      </c>
      <c r="I1659" s="8">
        <v>1528.8076920000001</v>
      </c>
      <c r="J1659" s="3" t="s">
        <v>492</v>
      </c>
      <c r="K1659" s="10">
        <v>27414</v>
      </c>
      <c r="L1659" s="10">
        <v>16457</v>
      </c>
      <c r="M1659" s="4">
        <v>2903</v>
      </c>
      <c r="N1659" s="10">
        <v>46774</v>
      </c>
    </row>
    <row r="1660" spans="1:14" x14ac:dyDescent="0.3">
      <c r="A1660" s="3" t="s">
        <v>15</v>
      </c>
      <c r="B1660" s="3" t="s">
        <v>136</v>
      </c>
      <c r="C1660" s="8">
        <v>25.39952941</v>
      </c>
      <c r="D1660" s="25">
        <f t="shared" si="75"/>
        <v>25399.529409999999</v>
      </c>
      <c r="E1660" s="8" t="str">
        <f t="shared" si="76"/>
        <v>Below 50k</v>
      </c>
      <c r="F1660" s="8">
        <v>4.6470588240000001</v>
      </c>
      <c r="G1660" s="8">
        <v>78.852941180000002</v>
      </c>
      <c r="H1660" s="8" t="str">
        <f t="shared" si="77"/>
        <v>Between 51 to 100 HP</v>
      </c>
      <c r="I1660" s="8">
        <v>1891.5882349999999</v>
      </c>
      <c r="J1660" s="3" t="s">
        <v>491</v>
      </c>
      <c r="K1660" s="10">
        <v>33388</v>
      </c>
      <c r="L1660" s="10">
        <v>10669</v>
      </c>
      <c r="M1660" s="4">
        <v>2195</v>
      </c>
      <c r="N1660" s="10">
        <v>46252</v>
      </c>
    </row>
    <row r="1661" spans="1:14" x14ac:dyDescent="0.3">
      <c r="A1661" s="3" t="s">
        <v>32</v>
      </c>
      <c r="B1661" s="3" t="s">
        <v>113</v>
      </c>
      <c r="C1661" s="8">
        <v>77.416666669999998</v>
      </c>
      <c r="D1661" s="25">
        <f t="shared" si="75"/>
        <v>77416.666669999991</v>
      </c>
      <c r="E1661" s="8" t="str">
        <f t="shared" si="76"/>
        <v>Between 50K - 100k</v>
      </c>
      <c r="F1661" s="8">
        <v>7</v>
      </c>
      <c r="G1661" s="8">
        <v>188.33333329999999</v>
      </c>
      <c r="H1661" s="8" t="str">
        <f t="shared" si="77"/>
        <v>Between 101 to 200 HP</v>
      </c>
      <c r="I1661" s="8">
        <v>2876</v>
      </c>
      <c r="J1661" s="3" t="s">
        <v>492</v>
      </c>
      <c r="K1661" s="10">
        <v>30516</v>
      </c>
      <c r="L1661" s="10">
        <v>12648</v>
      </c>
      <c r="M1661" s="4">
        <v>2554</v>
      </c>
      <c r="N1661" s="10">
        <v>45718</v>
      </c>
    </row>
    <row r="1662" spans="1:14" x14ac:dyDescent="0.3">
      <c r="A1662" s="3" t="s">
        <v>119</v>
      </c>
      <c r="B1662" s="3" t="s">
        <v>120</v>
      </c>
      <c r="C1662" s="8">
        <v>17.038767440000001</v>
      </c>
      <c r="D1662" s="25">
        <f t="shared" si="75"/>
        <v>17038.76744</v>
      </c>
      <c r="E1662" s="8" t="str">
        <f t="shared" si="76"/>
        <v>Below 50k</v>
      </c>
      <c r="F1662" s="8">
        <v>5.3023255809999998</v>
      </c>
      <c r="G1662" s="8">
        <v>73.488372089999999</v>
      </c>
      <c r="H1662" s="8" t="str">
        <f t="shared" si="77"/>
        <v>Between 51 to 100 HP</v>
      </c>
      <c r="I1662" s="8">
        <v>1374.0465119999999</v>
      </c>
      <c r="J1662" s="3" t="s">
        <v>491</v>
      </c>
      <c r="K1662" s="10">
        <v>20138</v>
      </c>
      <c r="L1662" s="10">
        <v>22842</v>
      </c>
      <c r="M1662" s="4">
        <v>2345</v>
      </c>
      <c r="N1662" s="10">
        <v>45325</v>
      </c>
    </row>
    <row r="1663" spans="1:14" x14ac:dyDescent="0.3">
      <c r="A1663" s="3" t="s">
        <v>11</v>
      </c>
      <c r="B1663" s="3" t="s">
        <v>159</v>
      </c>
      <c r="C1663" s="8">
        <v>30.377500000000001</v>
      </c>
      <c r="D1663" s="25">
        <f t="shared" si="75"/>
        <v>30377.5</v>
      </c>
      <c r="E1663" s="8" t="str">
        <f t="shared" si="76"/>
        <v>Below 50k</v>
      </c>
      <c r="F1663" s="8">
        <v>6.3125</v>
      </c>
      <c r="G1663" s="8">
        <v>94.0625</v>
      </c>
      <c r="H1663" s="8" t="str">
        <f t="shared" si="77"/>
        <v>Between 51 to 100 HP</v>
      </c>
      <c r="I1663" s="8">
        <v>935.625</v>
      </c>
      <c r="J1663" s="3" t="s">
        <v>491</v>
      </c>
      <c r="K1663" s="10">
        <v>15487</v>
      </c>
      <c r="L1663" s="10">
        <v>27046</v>
      </c>
      <c r="M1663" s="4">
        <v>2740</v>
      </c>
      <c r="N1663" s="10">
        <v>45273</v>
      </c>
    </row>
    <row r="1664" spans="1:14" x14ac:dyDescent="0.3">
      <c r="A1664" s="3" t="s">
        <v>147</v>
      </c>
      <c r="B1664" s="3" t="s">
        <v>148</v>
      </c>
      <c r="C1664" s="8">
        <v>21.02333333</v>
      </c>
      <c r="D1664" s="25">
        <f t="shared" si="75"/>
        <v>21023.333330000001</v>
      </c>
      <c r="E1664" s="8" t="str">
        <f t="shared" si="76"/>
        <v>Below 50k</v>
      </c>
      <c r="F1664" s="8">
        <v>5</v>
      </c>
      <c r="G1664" s="8">
        <v>92.333333330000002</v>
      </c>
      <c r="H1664" s="8" t="str">
        <f t="shared" si="77"/>
        <v>Between 51 to 100 HP</v>
      </c>
      <c r="I1664" s="8">
        <v>1729.333333</v>
      </c>
      <c r="J1664" s="3" t="s">
        <v>491</v>
      </c>
      <c r="K1664" s="10">
        <v>26973</v>
      </c>
      <c r="L1664" s="10">
        <v>16352</v>
      </c>
      <c r="M1664" s="4">
        <v>1643</v>
      </c>
      <c r="N1664" s="10">
        <v>44968</v>
      </c>
    </row>
    <row r="1665" spans="1:14" x14ac:dyDescent="0.3">
      <c r="A1665" s="3" t="s">
        <v>39</v>
      </c>
      <c r="B1665" s="3" t="s">
        <v>83</v>
      </c>
      <c r="C1665" s="8">
        <v>13.486153850000001</v>
      </c>
      <c r="D1665" s="25">
        <f t="shared" si="75"/>
        <v>13486.153850000001</v>
      </c>
      <c r="E1665" s="8" t="str">
        <f t="shared" si="76"/>
        <v>Below 50k</v>
      </c>
      <c r="F1665" s="8">
        <v>5</v>
      </c>
      <c r="G1665" s="8">
        <v>52.38461538</v>
      </c>
      <c r="H1665" s="8" t="str">
        <f t="shared" si="77"/>
        <v>Between 51 to 100 HP</v>
      </c>
      <c r="I1665" s="8">
        <v>1028.9230769999999</v>
      </c>
      <c r="J1665" s="3" t="s">
        <v>491</v>
      </c>
      <c r="K1665" s="10">
        <v>16604</v>
      </c>
      <c r="L1665" s="10">
        <v>26330</v>
      </c>
      <c r="M1665" s="4">
        <v>1706</v>
      </c>
      <c r="N1665" s="10">
        <v>44640</v>
      </c>
    </row>
    <row r="1666" spans="1:14" x14ac:dyDescent="0.3">
      <c r="A1666" s="3" t="s">
        <v>67</v>
      </c>
      <c r="B1666" s="5">
        <v>45421</v>
      </c>
      <c r="C1666" s="8">
        <v>52.957193879999998</v>
      </c>
      <c r="D1666" s="25">
        <f t="shared" si="75"/>
        <v>52957.193879999999</v>
      </c>
      <c r="E1666" s="8" t="str">
        <f t="shared" si="76"/>
        <v>Between 50K - 100k</v>
      </c>
      <c r="F1666" s="8">
        <v>5.653061224</v>
      </c>
      <c r="G1666" s="8">
        <v>146.12244899999999</v>
      </c>
      <c r="H1666" s="8" t="str">
        <f t="shared" si="77"/>
        <v>Between 101 to 200 HP</v>
      </c>
      <c r="I1666" s="8">
        <v>2031.469388</v>
      </c>
      <c r="J1666" s="3" t="s">
        <v>491</v>
      </c>
      <c r="K1666" s="10">
        <v>35025</v>
      </c>
      <c r="L1666" s="10">
        <v>7000</v>
      </c>
      <c r="M1666" s="4">
        <v>2373</v>
      </c>
      <c r="N1666" s="10">
        <v>44398</v>
      </c>
    </row>
    <row r="1667" spans="1:14" x14ac:dyDescent="0.3">
      <c r="A1667" s="3" t="s">
        <v>32</v>
      </c>
      <c r="B1667" s="3" t="s">
        <v>111</v>
      </c>
      <c r="C1667" s="8">
        <v>61.862833330000001</v>
      </c>
      <c r="D1667" s="25">
        <f t="shared" ref="D1667:D1730" si="78">C1667*1000</f>
        <v>61862.833330000001</v>
      </c>
      <c r="E1667" s="8" t="str">
        <f t="shared" ref="E1667:E1730" si="79">IF(C1667 &lt; 50, "Below 50k",
    IF(C1667 &lt;= 100, "Between 50K - 100k",
        IF(C1667 &lt;= 200, "Between 100k - 200k",
            "Beyond 200k")))</f>
        <v>Between 50K - 100k</v>
      </c>
      <c r="F1667" s="8">
        <v>6.8333333329999997</v>
      </c>
      <c r="G1667" s="8">
        <v>184.16666670000001</v>
      </c>
      <c r="H1667" s="8" t="str">
        <f t="shared" ref="H1667:H1730" si="80">IF(G1667 &lt;= 50, "Below 50 HP",
    IF(G1667 &lt;= 100, "Between 51 to 100 HP",
        IF(G1667 &lt;= 200, "Between 101 to 200 HP",
            IF(G1667 &lt;= 300, "Between 201 to 300 HP",
                IF(G1667 &lt;= 400, "Between 301 to 400 HP",
                    IF(G1667 &lt;= 450, "Between 401 to 450 HP",
                        "Beyond 450 HP"))))))</f>
        <v>Between 101 to 200 HP</v>
      </c>
      <c r="I1667" s="8">
        <v>2748.333333</v>
      </c>
      <c r="J1667" s="3" t="s">
        <v>491</v>
      </c>
      <c r="K1667" s="10">
        <v>18919</v>
      </c>
      <c r="L1667" s="10">
        <v>22246</v>
      </c>
      <c r="M1667" s="4">
        <v>3118</v>
      </c>
      <c r="N1667" s="10">
        <v>44283</v>
      </c>
    </row>
    <row r="1668" spans="1:14" x14ac:dyDescent="0.3">
      <c r="A1668" s="3" t="s">
        <v>81</v>
      </c>
      <c r="B1668" s="3">
        <v>2</v>
      </c>
      <c r="C1668" s="8">
        <v>21.6</v>
      </c>
      <c r="D1668" s="25">
        <f t="shared" si="78"/>
        <v>21600</v>
      </c>
      <c r="E1668" s="8" t="str">
        <f t="shared" si="79"/>
        <v>Below 50k</v>
      </c>
      <c r="F1668" s="8">
        <v>6</v>
      </c>
      <c r="G1668" s="8">
        <v>64.625</v>
      </c>
      <c r="H1668" s="8" t="str">
        <f t="shared" si="80"/>
        <v>Between 51 to 100 HP</v>
      </c>
      <c r="I1668" s="8">
        <v>1496</v>
      </c>
      <c r="J1668" s="3" t="s">
        <v>491</v>
      </c>
      <c r="K1668" s="10">
        <v>17299</v>
      </c>
      <c r="L1668" s="10">
        <v>24382</v>
      </c>
      <c r="M1668" s="4">
        <v>1991</v>
      </c>
      <c r="N1668" s="10">
        <v>43672</v>
      </c>
    </row>
    <row r="1669" spans="1:14" x14ac:dyDescent="0.3">
      <c r="A1669" s="3" t="s">
        <v>77</v>
      </c>
      <c r="B1669" s="3" t="s">
        <v>138</v>
      </c>
      <c r="C1669" s="8">
        <v>137.5695455</v>
      </c>
      <c r="D1669" s="25">
        <f t="shared" si="78"/>
        <v>137569.54550000001</v>
      </c>
      <c r="E1669" s="8" t="str">
        <f t="shared" si="79"/>
        <v>Between 100k - 200k</v>
      </c>
      <c r="F1669" s="8">
        <v>8</v>
      </c>
      <c r="G1669" s="8">
        <v>223.54545450000001</v>
      </c>
      <c r="H1669" s="8" t="str">
        <f t="shared" si="80"/>
        <v>Between 201 to 300 HP</v>
      </c>
      <c r="I1669" s="8">
        <v>2813</v>
      </c>
      <c r="J1669" s="3" t="s">
        <v>491</v>
      </c>
      <c r="K1669" s="10">
        <v>38059</v>
      </c>
      <c r="L1669" s="10">
        <v>3554</v>
      </c>
      <c r="M1669" s="4">
        <v>1707</v>
      </c>
      <c r="N1669" s="10">
        <v>43320</v>
      </c>
    </row>
    <row r="1670" spans="1:14" x14ac:dyDescent="0.3">
      <c r="A1670" s="3" t="s">
        <v>24</v>
      </c>
      <c r="B1670" s="3" t="s">
        <v>75</v>
      </c>
      <c r="C1670" s="8">
        <v>19.318571429999999</v>
      </c>
      <c r="D1670" s="25">
        <f t="shared" si="78"/>
        <v>19318.57143</v>
      </c>
      <c r="E1670" s="8" t="str">
        <f t="shared" si="79"/>
        <v>Below 50k</v>
      </c>
      <c r="F1670" s="8">
        <v>5</v>
      </c>
      <c r="G1670" s="8">
        <v>66.428571430000005</v>
      </c>
      <c r="H1670" s="8" t="str">
        <f t="shared" si="80"/>
        <v>Between 51 to 100 HP</v>
      </c>
      <c r="I1670" s="8">
        <v>1348.2857140000001</v>
      </c>
      <c r="J1670" s="3" t="s">
        <v>492</v>
      </c>
      <c r="K1670" s="10">
        <v>24098</v>
      </c>
      <c r="L1670" s="10">
        <v>16544</v>
      </c>
      <c r="M1670" s="4">
        <v>2412</v>
      </c>
      <c r="N1670" s="10">
        <v>43054</v>
      </c>
    </row>
    <row r="1671" spans="1:14" x14ac:dyDescent="0.3">
      <c r="A1671" s="3" t="s">
        <v>30</v>
      </c>
      <c r="B1671" s="3" t="s">
        <v>90</v>
      </c>
      <c r="C1671" s="8">
        <v>26.973461539999999</v>
      </c>
      <c r="D1671" s="25">
        <f t="shared" si="78"/>
        <v>26973.46154</v>
      </c>
      <c r="E1671" s="8" t="str">
        <f t="shared" si="79"/>
        <v>Below 50k</v>
      </c>
      <c r="F1671" s="8">
        <v>3.076923077</v>
      </c>
      <c r="G1671" s="8">
        <v>85.692307690000007</v>
      </c>
      <c r="H1671" s="8" t="str">
        <f t="shared" si="80"/>
        <v>Between 51 to 100 HP</v>
      </c>
      <c r="I1671" s="8">
        <v>1515.2820509999999</v>
      </c>
      <c r="J1671" s="3" t="s">
        <v>491</v>
      </c>
      <c r="K1671" s="10">
        <v>23530</v>
      </c>
      <c r="L1671" s="10">
        <v>13509</v>
      </c>
      <c r="M1671" s="4">
        <v>2116</v>
      </c>
      <c r="N1671" s="10">
        <v>39155</v>
      </c>
    </row>
    <row r="1672" spans="1:14" x14ac:dyDescent="0.3">
      <c r="A1672" s="3" t="s">
        <v>73</v>
      </c>
      <c r="B1672" s="3" t="s">
        <v>96</v>
      </c>
      <c r="C1672" s="8">
        <v>22.95871429</v>
      </c>
      <c r="D1672" s="25">
        <f t="shared" si="78"/>
        <v>22958.71429</v>
      </c>
      <c r="E1672" s="8" t="str">
        <f t="shared" si="79"/>
        <v>Below 50k</v>
      </c>
      <c r="F1672" s="8">
        <v>6.2857142860000002</v>
      </c>
      <c r="G1672" s="8">
        <v>80</v>
      </c>
      <c r="H1672" s="8" t="str">
        <f t="shared" si="80"/>
        <v>Between 51 to 100 HP</v>
      </c>
      <c r="I1672" s="8">
        <v>998</v>
      </c>
      <c r="J1672" s="3" t="s">
        <v>491</v>
      </c>
      <c r="K1672" s="10">
        <v>22143</v>
      </c>
      <c r="L1672" s="10">
        <v>14947</v>
      </c>
      <c r="M1672" s="4">
        <v>1235</v>
      </c>
      <c r="N1672" s="10">
        <v>38325</v>
      </c>
    </row>
    <row r="1673" spans="1:14" x14ac:dyDescent="0.3">
      <c r="A1673" s="3" t="s">
        <v>59</v>
      </c>
      <c r="B1673" s="3" t="s">
        <v>160</v>
      </c>
      <c r="C1673" s="8">
        <v>22.776818179999999</v>
      </c>
      <c r="D1673" s="25">
        <f t="shared" si="78"/>
        <v>22776.818179999998</v>
      </c>
      <c r="E1673" s="8" t="str">
        <f t="shared" si="79"/>
        <v>Below 50k</v>
      </c>
      <c r="F1673" s="8">
        <v>5.2727272730000001</v>
      </c>
      <c r="G1673" s="8">
        <v>92.363636360000001</v>
      </c>
      <c r="H1673" s="8" t="str">
        <f t="shared" si="80"/>
        <v>Between 51 to 100 HP</v>
      </c>
      <c r="I1673" s="8">
        <v>1837.363636</v>
      </c>
      <c r="J1673" s="3" t="s">
        <v>491</v>
      </c>
      <c r="K1673" s="10">
        <v>23112</v>
      </c>
      <c r="L1673" s="10">
        <v>13435</v>
      </c>
      <c r="M1673" s="4">
        <v>1715</v>
      </c>
      <c r="N1673" s="10">
        <v>38262</v>
      </c>
    </row>
    <row r="1674" spans="1:14" x14ac:dyDescent="0.3">
      <c r="A1674" s="3" t="s">
        <v>15</v>
      </c>
      <c r="B1674" s="3" t="s">
        <v>142</v>
      </c>
      <c r="C1674" s="8">
        <v>45.6995</v>
      </c>
      <c r="D1674" s="25">
        <f t="shared" si="78"/>
        <v>45699.5</v>
      </c>
      <c r="E1674" s="8" t="str">
        <f t="shared" si="79"/>
        <v>Below 50k</v>
      </c>
      <c r="F1674" s="8">
        <v>6</v>
      </c>
      <c r="G1674" s="8">
        <v>114</v>
      </c>
      <c r="H1674" s="8" t="str">
        <f t="shared" si="80"/>
        <v>Between 101 to 200 HP</v>
      </c>
      <c r="I1674" s="8">
        <v>1854.2</v>
      </c>
      <c r="J1674" s="3" t="s">
        <v>492</v>
      </c>
      <c r="K1674" s="10">
        <v>25844</v>
      </c>
      <c r="L1674" s="10">
        <v>9356</v>
      </c>
      <c r="M1674" s="4">
        <v>2833</v>
      </c>
      <c r="N1674" s="10">
        <v>38033</v>
      </c>
    </row>
    <row r="1675" spans="1:14" x14ac:dyDescent="0.3">
      <c r="A1675" s="3" t="s">
        <v>30</v>
      </c>
      <c r="B1675" s="3" t="s">
        <v>236</v>
      </c>
      <c r="C1675" s="8">
        <v>17.445692309999998</v>
      </c>
      <c r="D1675" s="25">
        <f t="shared" si="78"/>
        <v>17445.692309999999</v>
      </c>
      <c r="E1675" s="8" t="str">
        <f t="shared" si="79"/>
        <v>Below 50k</v>
      </c>
      <c r="F1675" s="8">
        <v>4.692307692</v>
      </c>
      <c r="G1675" s="8">
        <v>68.269230769999993</v>
      </c>
      <c r="H1675" s="8" t="str">
        <f t="shared" si="80"/>
        <v>Between 51 to 100 HP</v>
      </c>
      <c r="I1675" s="8">
        <v>1791.230769</v>
      </c>
      <c r="J1675" s="3" t="s">
        <v>491</v>
      </c>
      <c r="K1675" s="10">
        <v>27515</v>
      </c>
      <c r="L1675" s="10">
        <v>8062</v>
      </c>
      <c r="M1675" s="4">
        <v>2183</v>
      </c>
      <c r="N1675" s="10">
        <v>37760</v>
      </c>
    </row>
    <row r="1676" spans="1:14" x14ac:dyDescent="0.3">
      <c r="A1676" s="3" t="s">
        <v>24</v>
      </c>
      <c r="B1676" s="3" t="s">
        <v>57</v>
      </c>
      <c r="C1676" s="8">
        <v>34.936031249999999</v>
      </c>
      <c r="D1676" s="25">
        <f t="shared" si="78"/>
        <v>34936.03125</v>
      </c>
      <c r="E1676" s="8" t="str">
        <f t="shared" si="79"/>
        <v>Below 50k</v>
      </c>
      <c r="F1676" s="8">
        <v>5.25</v>
      </c>
      <c r="G1676" s="8">
        <v>97.71875</v>
      </c>
      <c r="H1676" s="8" t="str">
        <f t="shared" si="80"/>
        <v>Between 51 to 100 HP</v>
      </c>
      <c r="I1676" s="8">
        <v>1820.65625</v>
      </c>
      <c r="J1676" s="3" t="s">
        <v>492</v>
      </c>
      <c r="K1676" s="10">
        <v>20847</v>
      </c>
      <c r="L1676" s="10">
        <v>13308</v>
      </c>
      <c r="M1676" s="4">
        <v>3193</v>
      </c>
      <c r="N1676" s="10">
        <v>37348</v>
      </c>
    </row>
    <row r="1677" spans="1:14" x14ac:dyDescent="0.3">
      <c r="A1677" s="3" t="s">
        <v>17</v>
      </c>
      <c r="B1677" s="3" t="s">
        <v>172</v>
      </c>
      <c r="C1677" s="8">
        <v>59</v>
      </c>
      <c r="D1677" s="25">
        <f t="shared" si="78"/>
        <v>59000</v>
      </c>
      <c r="E1677" s="8" t="str">
        <f t="shared" si="79"/>
        <v>Between 50K - 100k</v>
      </c>
      <c r="F1677" s="8">
        <v>7</v>
      </c>
      <c r="G1677" s="8">
        <v>166</v>
      </c>
      <c r="H1677" s="8" t="str">
        <f t="shared" si="80"/>
        <v>Between 101 to 200 HP</v>
      </c>
      <c r="I1677" s="8">
        <v>1798</v>
      </c>
      <c r="J1677" s="3" t="s">
        <v>491</v>
      </c>
      <c r="K1677" s="10">
        <v>25058</v>
      </c>
      <c r="L1677" s="10">
        <v>9826</v>
      </c>
      <c r="M1677" s="4">
        <v>1965</v>
      </c>
      <c r="N1677" s="10">
        <v>36849</v>
      </c>
    </row>
    <row r="1678" spans="1:14" x14ac:dyDescent="0.3">
      <c r="A1678" s="3" t="s">
        <v>41</v>
      </c>
      <c r="B1678" s="3" t="s">
        <v>223</v>
      </c>
      <c r="C1678" s="8">
        <v>11.370625</v>
      </c>
      <c r="D1678" s="25">
        <f t="shared" si="78"/>
        <v>11370.625</v>
      </c>
      <c r="E1678" s="8" t="str">
        <f t="shared" si="79"/>
        <v>Below 50k</v>
      </c>
      <c r="F1678" s="8">
        <v>5</v>
      </c>
      <c r="G1678" s="8">
        <v>48</v>
      </c>
      <c r="H1678" s="8" t="str">
        <f t="shared" si="80"/>
        <v>Below 50 HP</v>
      </c>
      <c r="I1678" s="8">
        <v>1518</v>
      </c>
      <c r="J1678" s="3" t="s">
        <v>491</v>
      </c>
      <c r="K1678" s="10">
        <v>21589</v>
      </c>
      <c r="L1678" s="10">
        <v>12727</v>
      </c>
      <c r="M1678" s="4">
        <v>1720</v>
      </c>
      <c r="N1678" s="10">
        <v>36036</v>
      </c>
    </row>
    <row r="1679" spans="1:14" x14ac:dyDescent="0.3">
      <c r="A1679" s="3" t="s">
        <v>149</v>
      </c>
      <c r="B1679" s="3" t="s">
        <v>150</v>
      </c>
      <c r="C1679" s="8">
        <v>39.707736840000003</v>
      </c>
      <c r="D1679" s="25">
        <f t="shared" si="78"/>
        <v>39707.736840000005</v>
      </c>
      <c r="E1679" s="8" t="str">
        <f t="shared" si="79"/>
        <v>Below 50k</v>
      </c>
      <c r="F1679" s="8">
        <v>4.8421052629999997</v>
      </c>
      <c r="G1679" s="8">
        <v>117.5789474</v>
      </c>
      <c r="H1679" s="8" t="str">
        <f t="shared" si="80"/>
        <v>Between 101 to 200 HP</v>
      </c>
      <c r="I1679" s="8">
        <v>2719.8421050000002</v>
      </c>
      <c r="J1679" s="3" t="s">
        <v>492</v>
      </c>
      <c r="K1679" s="10">
        <v>22301</v>
      </c>
      <c r="L1679" s="10">
        <v>10844</v>
      </c>
      <c r="M1679" s="4">
        <v>1742</v>
      </c>
      <c r="N1679" s="10">
        <v>34887</v>
      </c>
    </row>
    <row r="1680" spans="1:14" x14ac:dyDescent="0.3">
      <c r="A1680" s="3" t="s">
        <v>84</v>
      </c>
      <c r="B1680" s="3" t="s">
        <v>108</v>
      </c>
      <c r="C1680" s="8">
        <v>9.5627999999999993</v>
      </c>
      <c r="D1680" s="25">
        <f t="shared" si="78"/>
        <v>9562.7999999999993</v>
      </c>
      <c r="E1680" s="8" t="str">
        <f t="shared" si="79"/>
        <v>Below 50k</v>
      </c>
      <c r="F1680" s="8">
        <v>4.5999999999999996</v>
      </c>
      <c r="G1680" s="8">
        <v>50</v>
      </c>
      <c r="H1680" s="8" t="str">
        <f t="shared" si="80"/>
        <v>Below 50 HP</v>
      </c>
      <c r="I1680" s="8">
        <v>996</v>
      </c>
      <c r="J1680" s="3" t="s">
        <v>491</v>
      </c>
      <c r="K1680" s="10">
        <v>13743</v>
      </c>
      <c r="L1680" s="10">
        <v>18028</v>
      </c>
      <c r="M1680" s="4">
        <v>2910</v>
      </c>
      <c r="N1680" s="10">
        <v>34681</v>
      </c>
    </row>
    <row r="1681" spans="1:14" x14ac:dyDescent="0.3">
      <c r="A1681" s="3" t="s">
        <v>59</v>
      </c>
      <c r="B1681" s="3" t="s">
        <v>181</v>
      </c>
      <c r="C1681" s="8">
        <v>8.17</v>
      </c>
      <c r="D1681" s="25">
        <f t="shared" si="78"/>
        <v>8170</v>
      </c>
      <c r="E1681" s="8" t="str">
        <f t="shared" si="79"/>
        <v>Below 50k</v>
      </c>
      <c r="F1681" s="8">
        <v>5</v>
      </c>
      <c r="G1681" s="8">
        <v>40</v>
      </c>
      <c r="H1681" s="8" t="str">
        <f t="shared" si="80"/>
        <v>Below 50 HP</v>
      </c>
      <c r="I1681" s="8">
        <v>1108</v>
      </c>
      <c r="J1681" s="3" t="s">
        <v>491</v>
      </c>
      <c r="K1681" s="10">
        <v>11787</v>
      </c>
      <c r="L1681" s="10">
        <v>20428</v>
      </c>
      <c r="M1681" s="4">
        <v>1778</v>
      </c>
      <c r="N1681" s="10">
        <v>33993</v>
      </c>
    </row>
    <row r="1682" spans="1:14" x14ac:dyDescent="0.3">
      <c r="A1682" s="3" t="s">
        <v>59</v>
      </c>
      <c r="B1682" s="3" t="s">
        <v>60</v>
      </c>
      <c r="C1682" s="8">
        <v>26.291666670000001</v>
      </c>
      <c r="D1682" s="25">
        <f t="shared" si="78"/>
        <v>26291.666670000002</v>
      </c>
      <c r="E1682" s="8" t="str">
        <f t="shared" si="79"/>
        <v>Below 50k</v>
      </c>
      <c r="F1682" s="8">
        <v>5.6</v>
      </c>
      <c r="G1682" s="8">
        <v>74.733333329999994</v>
      </c>
      <c r="H1682" s="8" t="str">
        <f t="shared" si="80"/>
        <v>Between 51 to 100 HP</v>
      </c>
      <c r="I1682" s="8">
        <v>1186.333333</v>
      </c>
      <c r="J1682" s="3" t="s">
        <v>492</v>
      </c>
      <c r="K1682" s="10">
        <v>10510</v>
      </c>
      <c r="L1682" s="10">
        <v>21048</v>
      </c>
      <c r="M1682" s="4">
        <v>2054</v>
      </c>
      <c r="N1682" s="10">
        <v>33612</v>
      </c>
    </row>
    <row r="1683" spans="1:14" x14ac:dyDescent="0.3">
      <c r="A1683" s="3" t="s">
        <v>91</v>
      </c>
      <c r="B1683" s="3" t="s">
        <v>144</v>
      </c>
      <c r="C1683" s="8">
        <v>52.085000000000001</v>
      </c>
      <c r="D1683" s="25">
        <f t="shared" si="78"/>
        <v>52085</v>
      </c>
      <c r="E1683" s="8" t="str">
        <f t="shared" si="79"/>
        <v>Between 50K - 100k</v>
      </c>
      <c r="F1683" s="8">
        <v>8</v>
      </c>
      <c r="G1683" s="8">
        <v>223.83333329999999</v>
      </c>
      <c r="H1683" s="8" t="str">
        <f t="shared" si="80"/>
        <v>Between 201 to 300 HP</v>
      </c>
      <c r="I1683" s="8">
        <v>1969</v>
      </c>
      <c r="J1683" s="3" t="s">
        <v>491</v>
      </c>
      <c r="K1683" s="10">
        <v>26217</v>
      </c>
      <c r="L1683" s="10">
        <v>4733</v>
      </c>
      <c r="M1683" s="4">
        <v>1605</v>
      </c>
      <c r="N1683" s="10">
        <v>32555</v>
      </c>
    </row>
    <row r="1684" spans="1:14" x14ac:dyDescent="0.3">
      <c r="A1684" s="3" t="s">
        <v>84</v>
      </c>
      <c r="B1684" s="3" t="s">
        <v>158</v>
      </c>
      <c r="C1684" s="8">
        <v>9.8628</v>
      </c>
      <c r="D1684" s="25">
        <f t="shared" si="78"/>
        <v>9862.7999999999993</v>
      </c>
      <c r="E1684" s="8" t="str">
        <f t="shared" si="79"/>
        <v>Below 50k</v>
      </c>
      <c r="F1684" s="8">
        <v>5</v>
      </c>
      <c r="G1684" s="8">
        <v>50</v>
      </c>
      <c r="H1684" s="8" t="str">
        <f t="shared" si="80"/>
        <v>Below 50 HP</v>
      </c>
      <c r="I1684" s="8">
        <v>1090.4000000000001</v>
      </c>
      <c r="J1684" s="3" t="s">
        <v>491</v>
      </c>
      <c r="K1684" s="10">
        <v>15619</v>
      </c>
      <c r="L1684" s="10">
        <v>14683</v>
      </c>
      <c r="M1684" s="4">
        <v>2172</v>
      </c>
      <c r="N1684" s="10">
        <v>32474</v>
      </c>
    </row>
    <row r="1685" spans="1:14" x14ac:dyDescent="0.3">
      <c r="A1685" s="3" t="s">
        <v>137</v>
      </c>
      <c r="B1685" s="3">
        <v>911</v>
      </c>
      <c r="C1685" s="8">
        <v>158.7922667</v>
      </c>
      <c r="D1685" s="25">
        <f t="shared" si="78"/>
        <v>158792.26670000001</v>
      </c>
      <c r="E1685" s="8" t="str">
        <f t="shared" si="79"/>
        <v>Between 100k - 200k</v>
      </c>
      <c r="F1685" s="8">
        <v>7.4666666670000001</v>
      </c>
      <c r="G1685" s="8">
        <v>293.53333329999998</v>
      </c>
      <c r="H1685" s="8" t="str">
        <f t="shared" si="80"/>
        <v>Between 201 to 300 HP</v>
      </c>
      <c r="I1685" s="8">
        <v>3005.4</v>
      </c>
      <c r="J1685" s="3" t="s">
        <v>491</v>
      </c>
      <c r="K1685" s="10">
        <v>27676</v>
      </c>
      <c r="L1685" s="10">
        <v>3179</v>
      </c>
      <c r="M1685" s="4">
        <v>1427</v>
      </c>
      <c r="N1685" s="10">
        <v>32282</v>
      </c>
    </row>
    <row r="1686" spans="1:14" x14ac:dyDescent="0.3">
      <c r="A1686" s="3" t="s">
        <v>186</v>
      </c>
      <c r="B1686" s="3">
        <v>156</v>
      </c>
      <c r="C1686" s="8">
        <v>32.898125</v>
      </c>
      <c r="D1686" s="25">
        <f t="shared" si="78"/>
        <v>32898.125</v>
      </c>
      <c r="E1686" s="8" t="str">
        <f t="shared" si="79"/>
        <v>Below 50k</v>
      </c>
      <c r="F1686" s="8">
        <v>5.3333333329999997</v>
      </c>
      <c r="G1686" s="8">
        <v>116.29166669999999</v>
      </c>
      <c r="H1686" s="8" t="str">
        <f t="shared" si="80"/>
        <v>Between 101 to 200 HP</v>
      </c>
      <c r="I1686" s="8">
        <v>2081.375</v>
      </c>
      <c r="J1686" s="3" t="s">
        <v>491</v>
      </c>
      <c r="K1686" s="10">
        <v>23830</v>
      </c>
      <c r="L1686" s="10">
        <v>5733</v>
      </c>
      <c r="M1686" s="4">
        <v>1427</v>
      </c>
      <c r="N1686" s="10">
        <v>30990</v>
      </c>
    </row>
    <row r="1687" spans="1:14" x14ac:dyDescent="0.3">
      <c r="A1687" s="3" t="s">
        <v>22</v>
      </c>
      <c r="B1687" s="3">
        <v>308</v>
      </c>
      <c r="C1687" s="8">
        <v>32.330869569999997</v>
      </c>
      <c r="D1687" s="25">
        <f t="shared" si="78"/>
        <v>32330.869569999999</v>
      </c>
      <c r="E1687" s="8" t="str">
        <f t="shared" si="79"/>
        <v>Below 50k</v>
      </c>
      <c r="F1687" s="8">
        <v>5.8913043480000002</v>
      </c>
      <c r="G1687" s="8">
        <v>103.1086957</v>
      </c>
      <c r="H1687" s="8" t="str">
        <f t="shared" si="80"/>
        <v>Between 101 to 200 HP</v>
      </c>
      <c r="I1687" s="8">
        <v>1482.5</v>
      </c>
      <c r="J1687" s="3" t="s">
        <v>491</v>
      </c>
      <c r="K1687" s="10">
        <v>17747</v>
      </c>
      <c r="L1687" s="10">
        <v>11498</v>
      </c>
      <c r="M1687" s="4">
        <v>1139</v>
      </c>
      <c r="N1687" s="10">
        <v>30384</v>
      </c>
    </row>
    <row r="1688" spans="1:14" x14ac:dyDescent="0.3">
      <c r="A1688" s="3" t="s">
        <v>59</v>
      </c>
      <c r="B1688" s="3" t="s">
        <v>275</v>
      </c>
      <c r="C1688" s="8">
        <v>17.222777780000001</v>
      </c>
      <c r="D1688" s="25">
        <f t="shared" si="78"/>
        <v>17222.77778</v>
      </c>
      <c r="E1688" s="8" t="str">
        <f t="shared" si="79"/>
        <v>Below 50k</v>
      </c>
      <c r="F1688" s="8">
        <v>4.8888888890000004</v>
      </c>
      <c r="G1688" s="8">
        <v>70</v>
      </c>
      <c r="H1688" s="8" t="str">
        <f t="shared" si="80"/>
        <v>Between 51 to 100 HP</v>
      </c>
      <c r="I1688" s="8">
        <v>1615.333333</v>
      </c>
      <c r="J1688" s="3" t="s">
        <v>491</v>
      </c>
      <c r="K1688" s="10">
        <v>16639</v>
      </c>
      <c r="L1688" s="10">
        <v>11062</v>
      </c>
      <c r="M1688" s="4">
        <v>1685</v>
      </c>
      <c r="N1688" s="10">
        <v>29386</v>
      </c>
    </row>
    <row r="1689" spans="1:14" x14ac:dyDescent="0.3">
      <c r="A1689" s="3" t="s">
        <v>39</v>
      </c>
      <c r="B1689" s="3" t="s">
        <v>264</v>
      </c>
      <c r="C1689" s="8">
        <v>24.843902440000001</v>
      </c>
      <c r="D1689" s="25">
        <f t="shared" si="78"/>
        <v>24843.902440000002</v>
      </c>
      <c r="E1689" s="8" t="str">
        <f t="shared" si="79"/>
        <v>Below 50k</v>
      </c>
      <c r="F1689" s="8">
        <v>4.7560975609999998</v>
      </c>
      <c r="G1689" s="8">
        <v>84.926829269999999</v>
      </c>
      <c r="H1689" s="8" t="str">
        <f t="shared" si="80"/>
        <v>Between 51 to 100 HP</v>
      </c>
      <c r="I1689" s="8">
        <v>1982.7560980000001</v>
      </c>
      <c r="J1689" s="3" t="s">
        <v>491</v>
      </c>
      <c r="K1689" s="10">
        <v>22641</v>
      </c>
      <c r="L1689" s="10">
        <v>5333</v>
      </c>
      <c r="M1689" s="4">
        <v>1306</v>
      </c>
      <c r="N1689" s="10">
        <v>29280</v>
      </c>
    </row>
    <row r="1690" spans="1:14" x14ac:dyDescent="0.3">
      <c r="A1690" s="3" t="s">
        <v>70</v>
      </c>
      <c r="B1690" s="3" t="s">
        <v>71</v>
      </c>
      <c r="C1690" s="8">
        <v>16.010999999999999</v>
      </c>
      <c r="D1690" s="25">
        <f t="shared" si="78"/>
        <v>16011</v>
      </c>
      <c r="E1690" s="8" t="str">
        <f t="shared" si="79"/>
        <v>Below 50k</v>
      </c>
      <c r="F1690" s="8">
        <v>5</v>
      </c>
      <c r="G1690" s="8">
        <v>51.777777780000001</v>
      </c>
      <c r="H1690" s="8" t="str">
        <f t="shared" si="80"/>
        <v>Between 51 to 100 HP</v>
      </c>
      <c r="I1690" s="8">
        <v>998</v>
      </c>
      <c r="J1690" s="3" t="s">
        <v>491</v>
      </c>
      <c r="K1690" s="10">
        <v>12758</v>
      </c>
      <c r="L1690" s="10">
        <v>15123</v>
      </c>
      <c r="M1690" s="3">
        <v>603</v>
      </c>
      <c r="N1690" s="10">
        <v>28484</v>
      </c>
    </row>
    <row r="1691" spans="1:14" x14ac:dyDescent="0.3">
      <c r="A1691" s="3" t="s">
        <v>84</v>
      </c>
      <c r="B1691" s="3" t="s">
        <v>154</v>
      </c>
      <c r="C1691" s="8">
        <v>25.943222219999999</v>
      </c>
      <c r="D1691" s="25">
        <f t="shared" si="78"/>
        <v>25943.22222</v>
      </c>
      <c r="E1691" s="8" t="str">
        <f t="shared" si="79"/>
        <v>Below 50k</v>
      </c>
      <c r="F1691" s="8">
        <v>4.7777777779999999</v>
      </c>
      <c r="G1691" s="8">
        <v>67</v>
      </c>
      <c r="H1691" s="8" t="str">
        <f t="shared" si="80"/>
        <v>Between 51 to 100 HP</v>
      </c>
      <c r="I1691" s="8">
        <v>1372.666667</v>
      </c>
      <c r="J1691" s="3" t="s">
        <v>491</v>
      </c>
      <c r="K1691" s="10">
        <v>12558</v>
      </c>
      <c r="L1691" s="10">
        <v>13791</v>
      </c>
      <c r="M1691" s="4">
        <v>2050</v>
      </c>
      <c r="N1691" s="10">
        <v>28399</v>
      </c>
    </row>
    <row r="1692" spans="1:14" x14ac:dyDescent="0.3">
      <c r="A1692" s="3" t="s">
        <v>30</v>
      </c>
      <c r="B1692" s="3" t="s">
        <v>187</v>
      </c>
      <c r="C1692" s="8">
        <v>34.19</v>
      </c>
      <c r="D1692" s="25">
        <f t="shared" si="78"/>
        <v>34190</v>
      </c>
      <c r="E1692" s="8" t="str">
        <f t="shared" si="79"/>
        <v>Below 50k</v>
      </c>
      <c r="F1692" s="8">
        <v>6</v>
      </c>
      <c r="G1692" s="8">
        <v>103</v>
      </c>
      <c r="H1692" s="8" t="str">
        <f t="shared" si="80"/>
        <v>Between 101 to 200 HP</v>
      </c>
      <c r="I1692" s="8">
        <v>1794</v>
      </c>
      <c r="J1692" s="3" t="s">
        <v>491</v>
      </c>
      <c r="K1692" s="10">
        <v>17779</v>
      </c>
      <c r="L1692" s="10">
        <v>9229</v>
      </c>
      <c r="M1692" s="4">
        <v>1364</v>
      </c>
      <c r="N1692" s="10">
        <v>28372</v>
      </c>
    </row>
    <row r="1693" spans="1:14" x14ac:dyDescent="0.3">
      <c r="A1693" s="3" t="s">
        <v>22</v>
      </c>
      <c r="B1693" s="3">
        <v>205</v>
      </c>
      <c r="C1693" s="8">
        <v>13.11525</v>
      </c>
      <c r="D1693" s="25">
        <f t="shared" si="78"/>
        <v>13115.25</v>
      </c>
      <c r="E1693" s="8" t="str">
        <f t="shared" si="79"/>
        <v>Below 50k</v>
      </c>
      <c r="F1693" s="8">
        <v>4.75</v>
      </c>
      <c r="G1693" s="8">
        <v>50.875</v>
      </c>
      <c r="H1693" s="8" t="str">
        <f t="shared" si="80"/>
        <v>Between 51 to 100 HP</v>
      </c>
      <c r="I1693" s="8">
        <v>1430.75</v>
      </c>
      <c r="J1693" s="3" t="s">
        <v>491</v>
      </c>
      <c r="K1693" s="10">
        <v>16364</v>
      </c>
      <c r="L1693" s="10">
        <v>9970</v>
      </c>
      <c r="M1693" s="4">
        <v>1236</v>
      </c>
      <c r="N1693" s="10">
        <v>27570</v>
      </c>
    </row>
    <row r="1694" spans="1:14" x14ac:dyDescent="0.3">
      <c r="A1694" s="3" t="s">
        <v>59</v>
      </c>
      <c r="B1694" s="3" t="s">
        <v>183</v>
      </c>
      <c r="C1694" s="8">
        <v>22.454999999999998</v>
      </c>
      <c r="D1694" s="25">
        <f t="shared" si="78"/>
        <v>22455</v>
      </c>
      <c r="E1694" s="8" t="str">
        <f t="shared" si="79"/>
        <v>Below 50k</v>
      </c>
      <c r="F1694" s="8">
        <v>6</v>
      </c>
      <c r="G1694" s="8">
        <v>92.307692309999993</v>
      </c>
      <c r="H1694" s="8" t="str">
        <f t="shared" si="80"/>
        <v>Between 51 to 100 HP</v>
      </c>
      <c r="I1694" s="8">
        <v>1466.3076920000001</v>
      </c>
      <c r="J1694" s="3" t="s">
        <v>491</v>
      </c>
      <c r="K1694" s="10">
        <v>15888</v>
      </c>
      <c r="L1694" s="10">
        <v>10273</v>
      </c>
      <c r="M1694" s="4">
        <v>1243</v>
      </c>
      <c r="N1694" s="10">
        <v>27404</v>
      </c>
    </row>
    <row r="1695" spans="1:14" x14ac:dyDescent="0.3">
      <c r="A1695" s="3" t="s">
        <v>137</v>
      </c>
      <c r="B1695" s="3" t="s">
        <v>157</v>
      </c>
      <c r="C1695" s="8">
        <v>83.501249999999999</v>
      </c>
      <c r="D1695" s="25">
        <f t="shared" si="78"/>
        <v>83501.25</v>
      </c>
      <c r="E1695" s="8" t="str">
        <f t="shared" si="79"/>
        <v>Between 50K - 100k</v>
      </c>
      <c r="F1695" s="8">
        <v>6.5</v>
      </c>
      <c r="G1695" s="8">
        <v>213.5</v>
      </c>
      <c r="H1695" s="8" t="str">
        <f t="shared" si="80"/>
        <v>Between 201 to 300 HP</v>
      </c>
      <c r="I1695" s="8">
        <v>3071</v>
      </c>
      <c r="J1695" s="3" t="s">
        <v>491</v>
      </c>
      <c r="K1695" s="10">
        <v>19279</v>
      </c>
      <c r="L1695" s="10">
        <v>6342</v>
      </c>
      <c r="M1695" s="4">
        <v>1520</v>
      </c>
      <c r="N1695" s="10">
        <v>27141</v>
      </c>
    </row>
    <row r="1696" spans="1:14" x14ac:dyDescent="0.3">
      <c r="A1696" s="3" t="s">
        <v>39</v>
      </c>
      <c r="B1696" s="3" t="s">
        <v>273</v>
      </c>
      <c r="C1696" s="8">
        <v>16.05676923</v>
      </c>
      <c r="D1696" s="25">
        <f t="shared" si="78"/>
        <v>16056.76923</v>
      </c>
      <c r="E1696" s="8" t="str">
        <f t="shared" si="79"/>
        <v>Below 50k</v>
      </c>
      <c r="F1696" s="8">
        <v>4.923076923</v>
      </c>
      <c r="G1696" s="8">
        <v>67</v>
      </c>
      <c r="H1696" s="8" t="str">
        <f t="shared" si="80"/>
        <v>Between 51 to 100 HP</v>
      </c>
      <c r="I1696" s="8">
        <v>1703.1538459999999</v>
      </c>
      <c r="J1696" s="3" t="s">
        <v>491</v>
      </c>
      <c r="K1696" s="10">
        <v>17216</v>
      </c>
      <c r="L1696" s="10">
        <v>8124</v>
      </c>
      <c r="M1696" s="4">
        <v>1372</v>
      </c>
      <c r="N1696" s="10">
        <v>26712</v>
      </c>
    </row>
    <row r="1697" spans="1:14" x14ac:dyDescent="0.3">
      <c r="A1697" s="3" t="s">
        <v>119</v>
      </c>
      <c r="B1697" s="3" t="s">
        <v>226</v>
      </c>
      <c r="C1697" s="8">
        <v>22.69</v>
      </c>
      <c r="D1697" s="25">
        <f t="shared" si="78"/>
        <v>22690</v>
      </c>
      <c r="E1697" s="8" t="str">
        <f t="shared" si="79"/>
        <v>Below 50k</v>
      </c>
      <c r="F1697" s="8">
        <v>4.8</v>
      </c>
      <c r="G1697" s="8">
        <v>82.2</v>
      </c>
      <c r="H1697" s="8" t="str">
        <f t="shared" si="80"/>
        <v>Between 51 to 100 HP</v>
      </c>
      <c r="I1697" s="8">
        <v>1773.7</v>
      </c>
      <c r="J1697" s="3" t="s">
        <v>491</v>
      </c>
      <c r="K1697" s="10">
        <v>18774</v>
      </c>
      <c r="L1697" s="10">
        <v>6356</v>
      </c>
      <c r="M1697" s="4">
        <v>1259</v>
      </c>
      <c r="N1697" s="10">
        <v>26389</v>
      </c>
    </row>
    <row r="1698" spans="1:14" x14ac:dyDescent="0.3">
      <c r="A1698" s="3" t="s">
        <v>91</v>
      </c>
      <c r="B1698" s="3" t="s">
        <v>127</v>
      </c>
      <c r="C1698" s="8">
        <v>85.829461539999997</v>
      </c>
      <c r="D1698" s="25">
        <f t="shared" si="78"/>
        <v>85829.461540000004</v>
      </c>
      <c r="E1698" s="8" t="str">
        <f t="shared" si="79"/>
        <v>Between 50K - 100k</v>
      </c>
      <c r="F1698" s="8">
        <v>8</v>
      </c>
      <c r="G1698" s="8">
        <v>213.1538462</v>
      </c>
      <c r="H1698" s="8" t="str">
        <f t="shared" si="80"/>
        <v>Between 201 to 300 HP</v>
      </c>
      <c r="I1698" s="8">
        <v>1969</v>
      </c>
      <c r="J1698" s="3" t="s">
        <v>491</v>
      </c>
      <c r="K1698" s="10">
        <v>16685</v>
      </c>
      <c r="L1698" s="10">
        <v>7869</v>
      </c>
      <c r="M1698" s="4">
        <v>1773</v>
      </c>
      <c r="N1698" s="10">
        <v>26327</v>
      </c>
    </row>
    <row r="1699" spans="1:14" x14ac:dyDescent="0.3">
      <c r="A1699" s="3" t="s">
        <v>15</v>
      </c>
      <c r="B1699" s="3" t="s">
        <v>166</v>
      </c>
      <c r="C1699" s="8">
        <v>13.88308333</v>
      </c>
      <c r="D1699" s="25">
        <f t="shared" si="78"/>
        <v>13883.083329999999</v>
      </c>
      <c r="E1699" s="8" t="str">
        <f t="shared" si="79"/>
        <v>Below 50k</v>
      </c>
      <c r="F1699" s="8">
        <v>4.75</v>
      </c>
      <c r="G1699" s="8">
        <v>47.75</v>
      </c>
      <c r="H1699" s="8" t="str">
        <f t="shared" si="80"/>
        <v>Below 50 HP</v>
      </c>
      <c r="I1699" s="8">
        <v>1373.75</v>
      </c>
      <c r="J1699" s="3" t="s">
        <v>491</v>
      </c>
      <c r="K1699" s="10">
        <v>8314</v>
      </c>
      <c r="L1699" s="10">
        <v>16174</v>
      </c>
      <c r="M1699" s="4">
        <v>1546</v>
      </c>
      <c r="N1699" s="10">
        <v>26034</v>
      </c>
    </row>
    <row r="1700" spans="1:14" x14ac:dyDescent="0.3">
      <c r="A1700" s="3" t="s">
        <v>251</v>
      </c>
      <c r="B1700" s="3" t="s">
        <v>252</v>
      </c>
      <c r="C1700" s="8">
        <v>13.24516667</v>
      </c>
      <c r="D1700" s="25">
        <f t="shared" si="78"/>
        <v>13245.166670000001</v>
      </c>
      <c r="E1700" s="8" t="str">
        <f t="shared" si="79"/>
        <v>Below 50k</v>
      </c>
      <c r="F1700" s="8">
        <v>4.8333333329999997</v>
      </c>
      <c r="G1700" s="8">
        <v>66.666666669999998</v>
      </c>
      <c r="H1700" s="8" t="str">
        <f t="shared" si="80"/>
        <v>Between 51 to 100 HP</v>
      </c>
      <c r="I1700" s="8">
        <v>1506.5</v>
      </c>
      <c r="J1700" s="3" t="s">
        <v>491</v>
      </c>
      <c r="K1700" s="10">
        <v>12942</v>
      </c>
      <c r="L1700" s="10">
        <v>11027</v>
      </c>
      <c r="M1700" s="4">
        <v>1526</v>
      </c>
      <c r="N1700" s="10">
        <v>25495</v>
      </c>
    </row>
    <row r="1701" spans="1:14" x14ac:dyDescent="0.3">
      <c r="A1701" s="3" t="s">
        <v>91</v>
      </c>
      <c r="B1701" s="3" t="s">
        <v>125</v>
      </c>
      <c r="C1701" s="8">
        <v>36.524191180000003</v>
      </c>
      <c r="D1701" s="25">
        <f t="shared" si="78"/>
        <v>36524.191180000002</v>
      </c>
      <c r="E1701" s="8" t="str">
        <f t="shared" si="79"/>
        <v>Below 50k</v>
      </c>
      <c r="F1701" s="8">
        <v>5.1764705879999999</v>
      </c>
      <c r="G1701" s="8">
        <v>113.3529412</v>
      </c>
      <c r="H1701" s="8" t="str">
        <f t="shared" si="80"/>
        <v>Between 101 to 200 HP</v>
      </c>
      <c r="I1701" s="8">
        <v>2106.5</v>
      </c>
      <c r="J1701" s="3" t="s">
        <v>491</v>
      </c>
      <c r="K1701" s="10">
        <v>17272</v>
      </c>
      <c r="L1701" s="10">
        <v>6560</v>
      </c>
      <c r="M1701" s="4">
        <v>1503</v>
      </c>
      <c r="N1701" s="10">
        <v>25335</v>
      </c>
    </row>
    <row r="1702" spans="1:14" x14ac:dyDescent="0.3">
      <c r="A1702" s="3" t="s">
        <v>186</v>
      </c>
      <c r="B1702" s="3">
        <v>147</v>
      </c>
      <c r="C1702" s="8">
        <v>25.343387100000001</v>
      </c>
      <c r="D1702" s="25">
        <f t="shared" si="78"/>
        <v>25343.3871</v>
      </c>
      <c r="E1702" s="8" t="str">
        <f t="shared" si="79"/>
        <v>Below 50k</v>
      </c>
      <c r="F1702" s="8">
        <v>5.1935483869999999</v>
      </c>
      <c r="G1702" s="8">
        <v>95.096774190000005</v>
      </c>
      <c r="H1702" s="8" t="str">
        <f t="shared" si="80"/>
        <v>Between 51 to 100 HP</v>
      </c>
      <c r="I1702" s="8">
        <v>1802.7741940000001</v>
      </c>
      <c r="J1702" s="3" t="s">
        <v>491</v>
      </c>
      <c r="K1702" s="10">
        <v>14993</v>
      </c>
      <c r="L1702" s="10">
        <v>8499</v>
      </c>
      <c r="M1702" s="4">
        <v>1328</v>
      </c>
      <c r="N1702" s="10">
        <v>24820</v>
      </c>
    </row>
    <row r="1703" spans="1:14" x14ac:dyDescent="0.3">
      <c r="A1703" s="3" t="s">
        <v>17</v>
      </c>
      <c r="B1703" s="3" t="s">
        <v>146</v>
      </c>
      <c r="C1703" s="8">
        <v>17.823333330000001</v>
      </c>
      <c r="D1703" s="25">
        <f t="shared" si="78"/>
        <v>17823.333330000001</v>
      </c>
      <c r="E1703" s="8" t="str">
        <f t="shared" si="79"/>
        <v>Below 50k</v>
      </c>
      <c r="F1703" s="8">
        <v>4.6666666670000003</v>
      </c>
      <c r="G1703" s="8">
        <v>70.333333330000002</v>
      </c>
      <c r="H1703" s="8" t="str">
        <f t="shared" si="80"/>
        <v>Between 51 to 100 HP</v>
      </c>
      <c r="I1703" s="8">
        <v>1298.666667</v>
      </c>
      <c r="J1703" s="3" t="s">
        <v>491</v>
      </c>
      <c r="K1703" s="10">
        <v>11702</v>
      </c>
      <c r="L1703" s="10">
        <v>11838</v>
      </c>
      <c r="M1703" s="4">
        <v>1251</v>
      </c>
      <c r="N1703" s="10">
        <v>24791</v>
      </c>
    </row>
    <row r="1704" spans="1:14" x14ac:dyDescent="0.3">
      <c r="A1704" s="3" t="s">
        <v>19</v>
      </c>
      <c r="B1704" s="3" t="s">
        <v>130</v>
      </c>
      <c r="C1704" s="8">
        <v>76.592200000000005</v>
      </c>
      <c r="D1704" s="25">
        <f t="shared" si="78"/>
        <v>76592.200000000012</v>
      </c>
      <c r="E1704" s="8" t="str">
        <f t="shared" si="79"/>
        <v>Between 50K - 100k</v>
      </c>
      <c r="F1704" s="8">
        <v>8</v>
      </c>
      <c r="G1704" s="8">
        <v>184</v>
      </c>
      <c r="H1704" s="8" t="str">
        <f t="shared" si="80"/>
        <v>Between 101 to 200 HP</v>
      </c>
      <c r="I1704" s="8">
        <v>2396.4</v>
      </c>
      <c r="J1704" s="3" t="s">
        <v>491</v>
      </c>
      <c r="K1704" s="10">
        <v>13693</v>
      </c>
      <c r="L1704" s="10">
        <v>9740</v>
      </c>
      <c r="M1704" s="4">
        <v>1307</v>
      </c>
      <c r="N1704" s="10">
        <v>24740</v>
      </c>
    </row>
    <row r="1705" spans="1:14" x14ac:dyDescent="0.3">
      <c r="A1705" s="3" t="s">
        <v>73</v>
      </c>
      <c r="B1705" s="3" t="s">
        <v>114</v>
      </c>
      <c r="C1705" s="8">
        <v>43.97</v>
      </c>
      <c r="D1705" s="25">
        <f t="shared" si="78"/>
        <v>43970</v>
      </c>
      <c r="E1705" s="8" t="str">
        <f t="shared" si="79"/>
        <v>Below 50k</v>
      </c>
      <c r="F1705" s="8">
        <v>6.6</v>
      </c>
      <c r="G1705" s="8">
        <v>115.3</v>
      </c>
      <c r="H1705" s="8" t="str">
        <f t="shared" si="80"/>
        <v>Between 101 to 200 HP</v>
      </c>
      <c r="I1705" s="8">
        <v>1634.2</v>
      </c>
      <c r="J1705" s="3" t="s">
        <v>492</v>
      </c>
      <c r="K1705" s="10">
        <v>14939</v>
      </c>
      <c r="L1705" s="10">
        <v>8164</v>
      </c>
      <c r="M1705" s="3">
        <v>823</v>
      </c>
      <c r="N1705" s="10">
        <v>23926</v>
      </c>
    </row>
    <row r="1706" spans="1:14" x14ac:dyDescent="0.3">
      <c r="A1706" s="3" t="s">
        <v>32</v>
      </c>
      <c r="B1706" s="3" t="s">
        <v>167</v>
      </c>
      <c r="C1706" s="8">
        <v>43.068421049999998</v>
      </c>
      <c r="D1706" s="25">
        <f t="shared" si="78"/>
        <v>43068.421049999997</v>
      </c>
      <c r="E1706" s="8" t="str">
        <f t="shared" si="79"/>
        <v>Below 50k</v>
      </c>
      <c r="F1706" s="8">
        <v>6.254385965</v>
      </c>
      <c r="G1706" s="8">
        <v>104.2017544</v>
      </c>
      <c r="H1706" s="8" t="str">
        <f t="shared" si="80"/>
        <v>Between 101 to 200 HP</v>
      </c>
      <c r="I1706" s="8">
        <v>2222.7105259999998</v>
      </c>
      <c r="J1706" s="3" t="s">
        <v>492</v>
      </c>
      <c r="K1706" s="10">
        <v>19985</v>
      </c>
      <c r="L1706" s="10">
        <v>2251</v>
      </c>
      <c r="M1706" s="4">
        <v>1582</v>
      </c>
      <c r="N1706" s="10">
        <v>23818</v>
      </c>
    </row>
    <row r="1707" spans="1:14" x14ac:dyDescent="0.3">
      <c r="A1707" s="3" t="s">
        <v>70</v>
      </c>
      <c r="B1707" s="3" t="s">
        <v>143</v>
      </c>
      <c r="C1707" s="8">
        <v>44.141818180000001</v>
      </c>
      <c r="D1707" s="25">
        <f t="shared" si="78"/>
        <v>44141.818180000002</v>
      </c>
      <c r="E1707" s="8" t="str">
        <f t="shared" si="79"/>
        <v>Below 50k</v>
      </c>
      <c r="F1707" s="8">
        <v>6.5454545450000001</v>
      </c>
      <c r="G1707" s="8">
        <v>144.63636360000001</v>
      </c>
      <c r="H1707" s="8" t="str">
        <f t="shared" si="80"/>
        <v>Between 101 to 200 HP</v>
      </c>
      <c r="I1707" s="8">
        <v>2242.636364</v>
      </c>
      <c r="J1707" s="3" t="s">
        <v>492</v>
      </c>
      <c r="K1707" s="10">
        <v>16079</v>
      </c>
      <c r="L1707" s="10">
        <v>6909</v>
      </c>
      <c r="M1707" s="3">
        <v>808</v>
      </c>
      <c r="N1707" s="10">
        <v>23796</v>
      </c>
    </row>
    <row r="1708" spans="1:14" x14ac:dyDescent="0.3">
      <c r="A1708" s="3" t="s">
        <v>30</v>
      </c>
      <c r="B1708" s="3" t="s">
        <v>206</v>
      </c>
      <c r="C1708" s="8">
        <v>43.08</v>
      </c>
      <c r="D1708" s="25">
        <f t="shared" si="78"/>
        <v>43080</v>
      </c>
      <c r="E1708" s="8" t="str">
        <f t="shared" si="79"/>
        <v>Below 50k</v>
      </c>
      <c r="F1708" s="8">
        <v>4.6666666670000003</v>
      </c>
      <c r="G1708" s="8">
        <v>105</v>
      </c>
      <c r="H1708" s="8" t="str">
        <f t="shared" si="80"/>
        <v>Between 101 to 200 HP</v>
      </c>
      <c r="I1708" s="8">
        <v>2239.666667</v>
      </c>
      <c r="J1708" s="3" t="s">
        <v>491</v>
      </c>
      <c r="K1708" s="10">
        <v>15840</v>
      </c>
      <c r="L1708" s="10">
        <v>6227</v>
      </c>
      <c r="M1708" s="4">
        <v>1674</v>
      </c>
      <c r="N1708" s="10">
        <v>23741</v>
      </c>
    </row>
    <row r="1709" spans="1:14" x14ac:dyDescent="0.3">
      <c r="A1709" s="3" t="s">
        <v>30</v>
      </c>
      <c r="B1709" s="3" t="s">
        <v>123</v>
      </c>
      <c r="C1709" s="8">
        <v>33.798000000000002</v>
      </c>
      <c r="D1709" s="25">
        <f t="shared" si="78"/>
        <v>33798</v>
      </c>
      <c r="E1709" s="8" t="str">
        <f t="shared" si="79"/>
        <v>Below 50k</v>
      </c>
      <c r="F1709" s="8">
        <v>0</v>
      </c>
      <c r="G1709" s="8">
        <v>96</v>
      </c>
      <c r="H1709" s="8" t="str">
        <f t="shared" si="80"/>
        <v>Between 51 to 100 HP</v>
      </c>
      <c r="I1709" s="8">
        <v>1797.4</v>
      </c>
      <c r="J1709" s="3" t="s">
        <v>491</v>
      </c>
      <c r="K1709" s="10">
        <v>14927</v>
      </c>
      <c r="L1709" s="10">
        <v>6204</v>
      </c>
      <c r="M1709" s="4">
        <v>2537</v>
      </c>
      <c r="N1709" s="10">
        <v>23668</v>
      </c>
    </row>
    <row r="1710" spans="1:14" x14ac:dyDescent="0.3">
      <c r="A1710" s="3" t="s">
        <v>155</v>
      </c>
      <c r="B1710" s="3" t="s">
        <v>156</v>
      </c>
      <c r="C1710" s="8">
        <v>9.4922727269999996</v>
      </c>
      <c r="D1710" s="25">
        <f t="shared" si="78"/>
        <v>9492.2727269999996</v>
      </c>
      <c r="E1710" s="8" t="str">
        <f t="shared" si="79"/>
        <v>Below 50k</v>
      </c>
      <c r="F1710" s="8">
        <v>4.9090909089999997</v>
      </c>
      <c r="G1710" s="8">
        <v>40.81818182</v>
      </c>
      <c r="H1710" s="8" t="str">
        <f t="shared" si="80"/>
        <v>Below 50 HP</v>
      </c>
      <c r="I1710" s="8">
        <v>850.27272730000004</v>
      </c>
      <c r="J1710" s="3" t="s">
        <v>491</v>
      </c>
      <c r="K1710" s="10">
        <v>8540</v>
      </c>
      <c r="L1710" s="10">
        <v>13613</v>
      </c>
      <c r="M1710" s="4">
        <v>1160</v>
      </c>
      <c r="N1710" s="10">
        <v>23313</v>
      </c>
    </row>
    <row r="1711" spans="1:14" x14ac:dyDescent="0.3">
      <c r="A1711" s="3" t="s">
        <v>53</v>
      </c>
      <c r="B1711" s="3" t="s">
        <v>171</v>
      </c>
      <c r="C1711" s="8">
        <v>49.822777780000003</v>
      </c>
      <c r="D1711" s="25">
        <f t="shared" si="78"/>
        <v>49822.777780000004</v>
      </c>
      <c r="E1711" s="8" t="str">
        <f t="shared" si="79"/>
        <v>Below 50k</v>
      </c>
      <c r="F1711" s="8">
        <v>6</v>
      </c>
      <c r="G1711" s="8">
        <v>115.83333330000001</v>
      </c>
      <c r="H1711" s="8" t="str">
        <f t="shared" si="80"/>
        <v>Between 101 to 200 HP</v>
      </c>
      <c r="I1711" s="8">
        <v>1746.944444</v>
      </c>
      <c r="J1711" s="3" t="s">
        <v>491</v>
      </c>
      <c r="K1711" s="10">
        <v>15723</v>
      </c>
      <c r="L1711" s="10">
        <v>6275</v>
      </c>
      <c r="M1711" s="4">
        <v>1275</v>
      </c>
      <c r="N1711" s="10">
        <v>23273</v>
      </c>
    </row>
    <row r="1712" spans="1:14" x14ac:dyDescent="0.3">
      <c r="A1712" s="3" t="s">
        <v>84</v>
      </c>
      <c r="B1712" s="3" t="s">
        <v>173</v>
      </c>
      <c r="C1712" s="8">
        <v>19.451428570000001</v>
      </c>
      <c r="D1712" s="25">
        <f t="shared" si="78"/>
        <v>19451.42857</v>
      </c>
      <c r="E1712" s="8" t="str">
        <f t="shared" si="79"/>
        <v>Below 50k</v>
      </c>
      <c r="F1712" s="8">
        <v>3.5714285710000002</v>
      </c>
      <c r="G1712" s="8">
        <v>61</v>
      </c>
      <c r="H1712" s="8" t="str">
        <f t="shared" si="80"/>
        <v>Between 51 to 100 HP</v>
      </c>
      <c r="I1712" s="8">
        <v>1197</v>
      </c>
      <c r="J1712" s="3" t="s">
        <v>491</v>
      </c>
      <c r="K1712" s="10">
        <v>10500</v>
      </c>
      <c r="L1712" s="10">
        <v>10953</v>
      </c>
      <c r="M1712" s="4">
        <v>1716</v>
      </c>
      <c r="N1712" s="10">
        <v>23169</v>
      </c>
    </row>
    <row r="1713" spans="1:14" x14ac:dyDescent="0.3">
      <c r="A1713" s="3" t="s">
        <v>147</v>
      </c>
      <c r="B1713" s="3" t="s">
        <v>189</v>
      </c>
      <c r="C1713" s="8">
        <v>32.090000000000003</v>
      </c>
      <c r="D1713" s="25">
        <f t="shared" si="78"/>
        <v>32090.000000000004</v>
      </c>
      <c r="E1713" s="8" t="str">
        <f t="shared" si="79"/>
        <v>Below 50k</v>
      </c>
      <c r="F1713" s="8">
        <v>4</v>
      </c>
      <c r="G1713" s="8">
        <v>98.2</v>
      </c>
      <c r="H1713" s="8" t="str">
        <f t="shared" si="80"/>
        <v>Between 51 to 100 HP</v>
      </c>
      <c r="I1713" s="8">
        <v>1754.4</v>
      </c>
      <c r="J1713" s="3" t="s">
        <v>491</v>
      </c>
      <c r="K1713" s="10">
        <v>10948</v>
      </c>
      <c r="L1713" s="10">
        <v>10731</v>
      </c>
      <c r="M1713" s="4">
        <v>1292</v>
      </c>
      <c r="N1713" s="10">
        <v>22971</v>
      </c>
    </row>
    <row r="1714" spans="1:14" x14ac:dyDescent="0.3">
      <c r="A1714" s="3" t="s">
        <v>67</v>
      </c>
      <c r="B1714" s="3">
        <v>900</v>
      </c>
      <c r="C1714" s="8">
        <v>37.009045450000002</v>
      </c>
      <c r="D1714" s="25">
        <f t="shared" si="78"/>
        <v>37009.045450000005</v>
      </c>
      <c r="E1714" s="8" t="str">
        <f t="shared" si="79"/>
        <v>Below 50k</v>
      </c>
      <c r="F1714" s="8">
        <v>4.5909090910000003</v>
      </c>
      <c r="G1714" s="8">
        <v>114.6818182</v>
      </c>
      <c r="H1714" s="8" t="str">
        <f t="shared" si="80"/>
        <v>Between 101 to 200 HP</v>
      </c>
      <c r="I1714" s="8">
        <v>2208.090909</v>
      </c>
      <c r="J1714" s="3" t="s">
        <v>491</v>
      </c>
      <c r="K1714" s="10">
        <v>15968</v>
      </c>
      <c r="L1714" s="10">
        <v>5472</v>
      </c>
      <c r="M1714" s="4">
        <v>1432</v>
      </c>
      <c r="N1714" s="10">
        <v>22872</v>
      </c>
    </row>
    <row r="1715" spans="1:14" x14ac:dyDescent="0.3">
      <c r="A1715" s="3" t="s">
        <v>77</v>
      </c>
      <c r="B1715" s="3" t="s">
        <v>162</v>
      </c>
      <c r="C1715" s="8">
        <v>145.6466667</v>
      </c>
      <c r="D1715" s="25">
        <f t="shared" si="78"/>
        <v>145646.6667</v>
      </c>
      <c r="E1715" s="8" t="str">
        <f t="shared" si="79"/>
        <v>Between 100k - 200k</v>
      </c>
      <c r="F1715" s="8">
        <v>6</v>
      </c>
      <c r="G1715" s="8">
        <v>283</v>
      </c>
      <c r="H1715" s="8" t="str">
        <f t="shared" si="80"/>
        <v>Between 201 to 300 HP</v>
      </c>
      <c r="I1715" s="8">
        <v>5000</v>
      </c>
      <c r="J1715" s="3" t="s">
        <v>491</v>
      </c>
      <c r="K1715" s="10">
        <v>18681</v>
      </c>
      <c r="L1715" s="10">
        <v>3073</v>
      </c>
      <c r="M1715" s="4">
        <v>1018</v>
      </c>
      <c r="N1715" s="10">
        <v>22772</v>
      </c>
    </row>
    <row r="1716" spans="1:14" x14ac:dyDescent="0.3">
      <c r="A1716" s="3" t="s">
        <v>91</v>
      </c>
      <c r="B1716" s="3">
        <v>850</v>
      </c>
      <c r="C1716" s="8">
        <v>36.384455879999997</v>
      </c>
      <c r="D1716" s="25">
        <f t="shared" si="78"/>
        <v>36384.455879999994</v>
      </c>
      <c r="E1716" s="8" t="str">
        <f t="shared" si="79"/>
        <v>Below 50k</v>
      </c>
      <c r="F1716" s="8">
        <v>4.5</v>
      </c>
      <c r="G1716" s="8">
        <v>125.70588239999999</v>
      </c>
      <c r="H1716" s="8" t="str">
        <f t="shared" si="80"/>
        <v>Between 101 to 200 HP</v>
      </c>
      <c r="I1716" s="8">
        <v>2294.7647059999999</v>
      </c>
      <c r="J1716" s="3" t="s">
        <v>491</v>
      </c>
      <c r="K1716" s="10">
        <v>17664</v>
      </c>
      <c r="L1716" s="10">
        <v>3928</v>
      </c>
      <c r="M1716" s="4">
        <v>1118</v>
      </c>
      <c r="N1716" s="10">
        <v>22710</v>
      </c>
    </row>
    <row r="1717" spans="1:14" x14ac:dyDescent="0.3">
      <c r="A1717" s="3" t="s">
        <v>19</v>
      </c>
      <c r="B1717" s="3" t="s">
        <v>152</v>
      </c>
      <c r="C1717" s="8">
        <v>64.109624999999994</v>
      </c>
      <c r="D1717" s="25">
        <f t="shared" si="78"/>
        <v>64109.624999999993</v>
      </c>
      <c r="E1717" s="8" t="str">
        <f t="shared" si="79"/>
        <v>Between 50K - 100k</v>
      </c>
      <c r="F1717" s="8">
        <v>6.75</v>
      </c>
      <c r="G1717" s="8">
        <v>202.125</v>
      </c>
      <c r="H1717" s="8" t="str">
        <f t="shared" si="80"/>
        <v>Between 201 to 300 HP</v>
      </c>
      <c r="I1717" s="8">
        <v>2778</v>
      </c>
      <c r="J1717" s="3" t="s">
        <v>491</v>
      </c>
      <c r="K1717" s="10">
        <v>14317</v>
      </c>
      <c r="L1717" s="10">
        <v>6906</v>
      </c>
      <c r="M1717" s="4">
        <v>1416</v>
      </c>
      <c r="N1717" s="10">
        <v>22639</v>
      </c>
    </row>
    <row r="1718" spans="1:14" x14ac:dyDescent="0.3">
      <c r="A1718" s="3" t="s">
        <v>73</v>
      </c>
      <c r="B1718" s="3" t="s">
        <v>151</v>
      </c>
      <c r="C1718" s="8">
        <v>36.013249999999999</v>
      </c>
      <c r="D1718" s="25">
        <f t="shared" si="78"/>
        <v>36013.25</v>
      </c>
      <c r="E1718" s="8" t="str">
        <f t="shared" si="79"/>
        <v>Below 50k</v>
      </c>
      <c r="F1718" s="8">
        <v>6</v>
      </c>
      <c r="G1718" s="8">
        <v>151.66666670000001</v>
      </c>
      <c r="H1718" s="8" t="str">
        <f t="shared" si="80"/>
        <v>Between 101 to 200 HP</v>
      </c>
      <c r="I1718" s="8">
        <v>2048.666667</v>
      </c>
      <c r="J1718" s="3" t="s">
        <v>491</v>
      </c>
      <c r="K1718" s="10">
        <v>16395</v>
      </c>
      <c r="L1718" s="10">
        <v>5642</v>
      </c>
      <c r="M1718" s="3">
        <v>590</v>
      </c>
      <c r="N1718" s="10">
        <v>22627</v>
      </c>
    </row>
    <row r="1719" spans="1:14" x14ac:dyDescent="0.3">
      <c r="A1719" s="3" t="s">
        <v>30</v>
      </c>
      <c r="B1719" s="3" t="s">
        <v>207</v>
      </c>
      <c r="C1719" s="8">
        <v>11.388999999999999</v>
      </c>
      <c r="D1719" s="25">
        <f t="shared" si="78"/>
        <v>11389</v>
      </c>
      <c r="E1719" s="8" t="str">
        <f t="shared" si="79"/>
        <v>Below 50k</v>
      </c>
      <c r="F1719" s="8">
        <v>4.1428571429999996</v>
      </c>
      <c r="G1719" s="8">
        <v>53</v>
      </c>
      <c r="H1719" s="8" t="str">
        <f t="shared" si="80"/>
        <v>Between 51 to 100 HP</v>
      </c>
      <c r="I1719" s="8">
        <v>1308.2857140000001</v>
      </c>
      <c r="J1719" s="3" t="s">
        <v>491</v>
      </c>
      <c r="K1719" s="10">
        <v>8824</v>
      </c>
      <c r="L1719" s="10">
        <v>12092</v>
      </c>
      <c r="M1719" s="4">
        <v>1219</v>
      </c>
      <c r="N1719" s="10">
        <v>22135</v>
      </c>
    </row>
    <row r="1720" spans="1:14" x14ac:dyDescent="0.3">
      <c r="A1720" s="3" t="s">
        <v>19</v>
      </c>
      <c r="B1720" s="3" t="s">
        <v>188</v>
      </c>
      <c r="C1720" s="8">
        <v>115.533</v>
      </c>
      <c r="D1720" s="25">
        <f t="shared" si="78"/>
        <v>115533</v>
      </c>
      <c r="E1720" s="8" t="str">
        <f t="shared" si="79"/>
        <v>Between 100k - 200k</v>
      </c>
      <c r="F1720" s="8">
        <v>8</v>
      </c>
      <c r="G1720" s="8">
        <v>250</v>
      </c>
      <c r="H1720" s="8" t="str">
        <f t="shared" si="80"/>
        <v>Between 201 to 300 HP</v>
      </c>
      <c r="I1720" s="8">
        <v>2998</v>
      </c>
      <c r="J1720" s="3" t="s">
        <v>491</v>
      </c>
      <c r="K1720" s="10">
        <v>18962</v>
      </c>
      <c r="L1720" s="10">
        <v>1955</v>
      </c>
      <c r="M1720" s="4">
        <v>1130</v>
      </c>
      <c r="N1720" s="10">
        <v>22047</v>
      </c>
    </row>
    <row r="1721" spans="1:14" x14ac:dyDescent="0.3">
      <c r="A1721" s="3" t="s">
        <v>11</v>
      </c>
      <c r="B1721" s="3" t="s">
        <v>112</v>
      </c>
      <c r="C1721" s="8">
        <v>47.52333333</v>
      </c>
      <c r="D1721" s="25">
        <f t="shared" si="78"/>
        <v>47523.333330000001</v>
      </c>
      <c r="E1721" s="8" t="str">
        <f t="shared" si="79"/>
        <v>Below 50k</v>
      </c>
      <c r="F1721" s="8">
        <v>6</v>
      </c>
      <c r="G1721" s="8">
        <v>128.88888890000001</v>
      </c>
      <c r="H1721" s="8" t="str">
        <f t="shared" si="80"/>
        <v>Between 101 to 200 HP</v>
      </c>
      <c r="I1721" s="8">
        <v>1886.555556</v>
      </c>
      <c r="J1721" s="3" t="s">
        <v>492</v>
      </c>
      <c r="K1721" s="10">
        <v>13742</v>
      </c>
      <c r="L1721" s="10">
        <v>7360</v>
      </c>
      <c r="M1721" s="3">
        <v>806</v>
      </c>
      <c r="N1721" s="10">
        <v>21908</v>
      </c>
    </row>
    <row r="1722" spans="1:14" x14ac:dyDescent="0.3">
      <c r="A1722" s="3" t="s">
        <v>81</v>
      </c>
      <c r="B1722" s="3">
        <v>626</v>
      </c>
      <c r="C1722" s="8">
        <v>20.7195</v>
      </c>
      <c r="D1722" s="25">
        <f t="shared" si="78"/>
        <v>20719.5</v>
      </c>
      <c r="E1722" s="8" t="str">
        <f t="shared" si="79"/>
        <v>Below 50k</v>
      </c>
      <c r="F1722" s="8">
        <v>4.71875</v>
      </c>
      <c r="G1722" s="8">
        <v>81.375</v>
      </c>
      <c r="H1722" s="8" t="str">
        <f t="shared" si="80"/>
        <v>Between 51 to 100 HP</v>
      </c>
      <c r="I1722" s="8">
        <v>1950.90625</v>
      </c>
      <c r="J1722" s="3" t="s">
        <v>491</v>
      </c>
      <c r="K1722" s="10">
        <v>15721</v>
      </c>
      <c r="L1722" s="10">
        <v>4691</v>
      </c>
      <c r="M1722" s="4">
        <v>1025</v>
      </c>
      <c r="N1722" s="10">
        <v>21437</v>
      </c>
    </row>
    <row r="1723" spans="1:14" x14ac:dyDescent="0.3">
      <c r="A1723" s="3" t="s">
        <v>91</v>
      </c>
      <c r="B1723" s="3" t="s">
        <v>190</v>
      </c>
      <c r="C1723" s="8">
        <v>50.94</v>
      </c>
      <c r="D1723" s="25">
        <f t="shared" si="78"/>
        <v>50940</v>
      </c>
      <c r="E1723" s="8" t="str">
        <f t="shared" si="79"/>
        <v>Between 50K - 100k</v>
      </c>
      <c r="F1723" s="8">
        <v>6.266666667</v>
      </c>
      <c r="G1723" s="8">
        <v>138.28333330000001</v>
      </c>
      <c r="H1723" s="8" t="str">
        <f t="shared" si="80"/>
        <v>Between 101 to 200 HP</v>
      </c>
      <c r="I1723" s="8">
        <v>1986.7666670000001</v>
      </c>
      <c r="J1723" s="3" t="s">
        <v>492</v>
      </c>
      <c r="K1723" s="10">
        <v>17287</v>
      </c>
      <c r="L1723" s="10">
        <v>2580</v>
      </c>
      <c r="M1723" s="4">
        <v>1153</v>
      </c>
      <c r="N1723" s="10">
        <v>21020</v>
      </c>
    </row>
    <row r="1724" spans="1:14" x14ac:dyDescent="0.3">
      <c r="A1724" s="3" t="s">
        <v>24</v>
      </c>
      <c r="B1724" s="3" t="s">
        <v>224</v>
      </c>
      <c r="C1724" s="8">
        <v>37.017368419999997</v>
      </c>
      <c r="D1724" s="25">
        <f t="shared" si="78"/>
        <v>37017.368419999999</v>
      </c>
      <c r="E1724" s="8" t="str">
        <f t="shared" si="79"/>
        <v>Below 50k</v>
      </c>
      <c r="F1724" s="8">
        <v>4.736842105</v>
      </c>
      <c r="G1724" s="8">
        <v>97.578947369999995</v>
      </c>
      <c r="H1724" s="8" t="str">
        <f t="shared" si="80"/>
        <v>Between 51 to 100 HP</v>
      </c>
      <c r="I1724" s="8">
        <v>2697.3684210000001</v>
      </c>
      <c r="J1724" s="3" t="s">
        <v>492</v>
      </c>
      <c r="K1724" s="10">
        <v>14650</v>
      </c>
      <c r="L1724" s="10">
        <v>5055</v>
      </c>
      <c r="M1724" s="3">
        <v>821</v>
      </c>
      <c r="N1724" s="10">
        <v>20526</v>
      </c>
    </row>
    <row r="1725" spans="1:14" x14ac:dyDescent="0.3">
      <c r="A1725" s="3" t="s">
        <v>22</v>
      </c>
      <c r="B1725" s="3">
        <v>405</v>
      </c>
      <c r="C1725" s="8">
        <v>20.430083329999999</v>
      </c>
      <c r="D1725" s="25">
        <f t="shared" si="78"/>
        <v>20430.083329999998</v>
      </c>
      <c r="E1725" s="8" t="str">
        <f t="shared" si="79"/>
        <v>Below 50k</v>
      </c>
      <c r="F1725" s="8">
        <v>4.7916666670000003</v>
      </c>
      <c r="G1725" s="8">
        <v>69.875</v>
      </c>
      <c r="H1725" s="8" t="str">
        <f t="shared" si="80"/>
        <v>Between 51 to 100 HP</v>
      </c>
      <c r="I1725" s="8">
        <v>1773</v>
      </c>
      <c r="J1725" s="3" t="s">
        <v>491</v>
      </c>
      <c r="K1725" s="10">
        <v>16009</v>
      </c>
      <c r="L1725" s="10">
        <v>3657</v>
      </c>
      <c r="M1725" s="3">
        <v>759</v>
      </c>
      <c r="N1725" s="10">
        <v>20425</v>
      </c>
    </row>
    <row r="1726" spans="1:14" x14ac:dyDescent="0.3">
      <c r="A1726" s="3" t="s">
        <v>149</v>
      </c>
      <c r="B1726" s="3" t="s">
        <v>197</v>
      </c>
      <c r="C1726" s="8">
        <v>29.884789470000001</v>
      </c>
      <c r="D1726" s="25">
        <f t="shared" si="78"/>
        <v>29884.78947</v>
      </c>
      <c r="E1726" s="8" t="str">
        <f t="shared" si="79"/>
        <v>Below 50k</v>
      </c>
      <c r="F1726" s="8">
        <v>4.736842105</v>
      </c>
      <c r="G1726" s="8">
        <v>109.1052632</v>
      </c>
      <c r="H1726" s="8" t="str">
        <f t="shared" si="80"/>
        <v>Between 101 to 200 HP</v>
      </c>
      <c r="I1726" s="8">
        <v>2238.6315789999999</v>
      </c>
      <c r="J1726" s="3" t="s">
        <v>491</v>
      </c>
      <c r="K1726" s="10">
        <v>11350</v>
      </c>
      <c r="L1726" s="10">
        <v>7898</v>
      </c>
      <c r="M1726" s="4">
        <v>1069</v>
      </c>
      <c r="N1726" s="10">
        <v>20317</v>
      </c>
    </row>
    <row r="1727" spans="1:14" x14ac:dyDescent="0.3">
      <c r="A1727" s="3" t="s">
        <v>139</v>
      </c>
      <c r="B1727" s="3" t="s">
        <v>178</v>
      </c>
      <c r="C1727" s="8">
        <v>51.646000000000001</v>
      </c>
      <c r="D1727" s="25">
        <f t="shared" si="78"/>
        <v>51646</v>
      </c>
      <c r="E1727" s="8" t="str">
        <f t="shared" si="79"/>
        <v>Between 50K - 100k</v>
      </c>
      <c r="F1727" s="8">
        <v>0</v>
      </c>
      <c r="G1727" s="8">
        <v>110</v>
      </c>
      <c r="H1727" s="8" t="str">
        <f t="shared" si="80"/>
        <v>Between 101 to 200 HP</v>
      </c>
      <c r="I1727" s="8">
        <v>1995</v>
      </c>
      <c r="J1727" s="3" t="s">
        <v>491</v>
      </c>
      <c r="K1727" s="10">
        <v>13205</v>
      </c>
      <c r="L1727" s="10">
        <v>5339</v>
      </c>
      <c r="M1727" s="4">
        <v>1337</v>
      </c>
      <c r="N1727" s="10">
        <v>19881</v>
      </c>
    </row>
    <row r="1728" spans="1:14" x14ac:dyDescent="0.3">
      <c r="A1728" s="3" t="s">
        <v>17</v>
      </c>
      <c r="B1728" s="3" t="s">
        <v>169</v>
      </c>
      <c r="C1728" s="8">
        <v>18.76848837</v>
      </c>
      <c r="D1728" s="25">
        <f t="shared" si="78"/>
        <v>18768.488369999999</v>
      </c>
      <c r="E1728" s="8" t="str">
        <f t="shared" si="79"/>
        <v>Below 50k</v>
      </c>
      <c r="F1728" s="8">
        <v>4.8604651160000003</v>
      </c>
      <c r="G1728" s="8">
        <v>67.023255809999995</v>
      </c>
      <c r="H1728" s="8" t="str">
        <f t="shared" si="80"/>
        <v>Between 51 to 100 HP</v>
      </c>
      <c r="I1728" s="8">
        <v>1391.0232559999999</v>
      </c>
      <c r="J1728" s="3" t="s">
        <v>492</v>
      </c>
      <c r="K1728" s="10">
        <v>11615</v>
      </c>
      <c r="L1728" s="10">
        <v>6812</v>
      </c>
      <c r="M1728" s="4">
        <v>1124</v>
      </c>
      <c r="N1728" s="10">
        <v>19551</v>
      </c>
    </row>
    <row r="1729" spans="1:14" x14ac:dyDescent="0.3">
      <c r="A1729" s="3" t="s">
        <v>91</v>
      </c>
      <c r="B1729" s="3">
        <v>940</v>
      </c>
      <c r="C1729" s="8">
        <v>30.236875000000001</v>
      </c>
      <c r="D1729" s="25">
        <f t="shared" si="78"/>
        <v>30236.875</v>
      </c>
      <c r="E1729" s="8" t="str">
        <f t="shared" si="79"/>
        <v>Below 50k</v>
      </c>
      <c r="F1729" s="8">
        <v>4.5</v>
      </c>
      <c r="G1729" s="8">
        <v>110</v>
      </c>
      <c r="H1729" s="8" t="str">
        <f t="shared" si="80"/>
        <v>Between 101 to 200 HP</v>
      </c>
      <c r="I1729" s="8">
        <v>2316</v>
      </c>
      <c r="J1729" s="3" t="s">
        <v>491</v>
      </c>
      <c r="K1729" s="10">
        <v>14903</v>
      </c>
      <c r="L1729" s="10">
        <v>3416</v>
      </c>
      <c r="M1729" s="3">
        <v>962</v>
      </c>
      <c r="N1729" s="10">
        <v>19281</v>
      </c>
    </row>
    <row r="1730" spans="1:14" x14ac:dyDescent="0.3">
      <c r="A1730" s="3" t="s">
        <v>106</v>
      </c>
      <c r="B1730" s="3" t="s">
        <v>64</v>
      </c>
      <c r="C1730" s="8">
        <v>7.92</v>
      </c>
      <c r="D1730" s="25">
        <f t="shared" si="78"/>
        <v>7920</v>
      </c>
      <c r="E1730" s="8" t="str">
        <f t="shared" si="79"/>
        <v>Below 50k</v>
      </c>
      <c r="F1730" s="8">
        <v>4</v>
      </c>
      <c r="G1730" s="8">
        <v>33.333333330000002</v>
      </c>
      <c r="H1730" s="8" t="str">
        <f t="shared" si="80"/>
        <v>Below 50 HP</v>
      </c>
      <c r="I1730" s="8">
        <v>868.33333330000005</v>
      </c>
      <c r="J1730" s="3" t="s">
        <v>491</v>
      </c>
      <c r="K1730" s="10">
        <v>10144</v>
      </c>
      <c r="L1730" s="10">
        <v>8164</v>
      </c>
      <c r="M1730" s="3">
        <v>819</v>
      </c>
      <c r="N1730" s="10">
        <v>19127</v>
      </c>
    </row>
    <row r="1731" spans="1:14" x14ac:dyDescent="0.3">
      <c r="A1731" s="3" t="s">
        <v>139</v>
      </c>
      <c r="B1731" s="3" t="s">
        <v>211</v>
      </c>
      <c r="C1731" s="8">
        <v>37.522103450000003</v>
      </c>
      <c r="D1731" s="25">
        <f t="shared" ref="D1731:D1794" si="81">C1731*1000</f>
        <v>37522.103450000002</v>
      </c>
      <c r="E1731" s="8" t="str">
        <f t="shared" ref="E1731:E1794" si="82">IF(C1731 &lt; 50, "Below 50k",
    IF(C1731 &lt;= 100, "Between 50K - 100k",
        IF(C1731 &lt;= 200, "Between 100k - 200k",
            "Beyond 200k")))</f>
        <v>Below 50k</v>
      </c>
      <c r="F1731" s="8">
        <v>3.896551724</v>
      </c>
      <c r="G1731" s="8">
        <v>107.3793103</v>
      </c>
      <c r="H1731" s="8" t="str">
        <f t="shared" ref="H1731:H1794" si="83">IF(G1731 &lt;= 50, "Below 50 HP",
    IF(G1731 &lt;= 100, "Between 51 to 100 HP",
        IF(G1731 &lt;= 200, "Between 101 to 200 HP",
            IF(G1731 &lt;= 300, "Between 201 to 300 HP",
                IF(G1731 &lt;= 400, "Between 301 to 400 HP",
                    IF(G1731 &lt;= 450, "Between 401 to 450 HP",
                        "Beyond 450 HP"))))))</f>
        <v>Between 101 to 200 HP</v>
      </c>
      <c r="I1731" s="8">
        <v>2084.3793099999998</v>
      </c>
      <c r="J1731" s="3" t="s">
        <v>491</v>
      </c>
      <c r="K1731" s="10">
        <v>13808</v>
      </c>
      <c r="L1731" s="10">
        <v>4106</v>
      </c>
      <c r="M1731" s="4">
        <v>1127</v>
      </c>
      <c r="N1731" s="10">
        <v>19041</v>
      </c>
    </row>
    <row r="1732" spans="1:14" x14ac:dyDescent="0.3">
      <c r="A1732" s="3" t="s">
        <v>53</v>
      </c>
      <c r="B1732" s="3" t="s">
        <v>163</v>
      </c>
      <c r="C1732" s="8">
        <v>27.13</v>
      </c>
      <c r="D1732" s="25">
        <f t="shared" si="81"/>
        <v>27130</v>
      </c>
      <c r="E1732" s="8" t="str">
        <f t="shared" si="82"/>
        <v>Below 50k</v>
      </c>
      <c r="F1732" s="8">
        <v>5.768421053</v>
      </c>
      <c r="G1732" s="8">
        <v>96.052631579999996</v>
      </c>
      <c r="H1732" s="8" t="str">
        <f t="shared" si="83"/>
        <v>Between 51 to 100 HP</v>
      </c>
      <c r="I1732" s="8">
        <v>1774.778947</v>
      </c>
      <c r="J1732" s="3" t="s">
        <v>492</v>
      </c>
      <c r="K1732" s="10">
        <v>11392</v>
      </c>
      <c r="L1732" s="10">
        <v>7033</v>
      </c>
      <c r="M1732" s="3">
        <v>607</v>
      </c>
      <c r="N1732" s="10">
        <v>19032</v>
      </c>
    </row>
    <row r="1733" spans="1:14" x14ac:dyDescent="0.3">
      <c r="A1733" s="3" t="s">
        <v>19</v>
      </c>
      <c r="B1733" s="3" t="s">
        <v>202</v>
      </c>
      <c r="C1733" s="8">
        <v>39.737400000000001</v>
      </c>
      <c r="D1733" s="25">
        <f t="shared" si="81"/>
        <v>39737.4</v>
      </c>
      <c r="E1733" s="8" t="str">
        <f t="shared" si="82"/>
        <v>Below 50k</v>
      </c>
      <c r="F1733" s="8">
        <v>4.5999999999999996</v>
      </c>
      <c r="G1733" s="8">
        <v>115</v>
      </c>
      <c r="H1733" s="8" t="str">
        <f t="shared" si="83"/>
        <v>Between 101 to 200 HP</v>
      </c>
      <c r="I1733" s="8">
        <v>2234.4</v>
      </c>
      <c r="J1733" s="3" t="s">
        <v>491</v>
      </c>
      <c r="K1733" s="10">
        <v>10504</v>
      </c>
      <c r="L1733" s="10">
        <v>7216</v>
      </c>
      <c r="M1733" s="4">
        <v>1223</v>
      </c>
      <c r="N1733" s="10">
        <v>18943</v>
      </c>
    </row>
    <row r="1734" spans="1:14" x14ac:dyDescent="0.3">
      <c r="A1734" s="3" t="s">
        <v>133</v>
      </c>
      <c r="B1734" s="3" t="s">
        <v>134</v>
      </c>
      <c r="C1734" s="8">
        <v>19.968062499999998</v>
      </c>
      <c r="D1734" s="25">
        <f t="shared" si="81"/>
        <v>19968.0625</v>
      </c>
      <c r="E1734" s="8" t="str">
        <f t="shared" si="82"/>
        <v>Below 50k</v>
      </c>
      <c r="F1734" s="8">
        <v>2.8125</v>
      </c>
      <c r="G1734" s="8">
        <v>55.375</v>
      </c>
      <c r="H1734" s="8" t="str">
        <f t="shared" si="83"/>
        <v>Between 51 to 100 HP</v>
      </c>
      <c r="I1734" s="8">
        <v>592.5625</v>
      </c>
      <c r="J1734" s="3" t="s">
        <v>493</v>
      </c>
      <c r="K1734" s="10">
        <v>9199</v>
      </c>
      <c r="L1734" s="10">
        <v>8794</v>
      </c>
      <c r="M1734" s="3">
        <v>862</v>
      </c>
      <c r="N1734" s="10">
        <v>18855</v>
      </c>
    </row>
    <row r="1735" spans="1:14" x14ac:dyDescent="0.3">
      <c r="A1735" s="3" t="s">
        <v>32</v>
      </c>
      <c r="B1735" s="3" t="s">
        <v>132</v>
      </c>
      <c r="C1735" s="8">
        <v>41.389571429999997</v>
      </c>
      <c r="D1735" s="25">
        <f t="shared" si="81"/>
        <v>41389.571429999996</v>
      </c>
      <c r="E1735" s="8" t="str">
        <f t="shared" si="82"/>
        <v>Below 50k</v>
      </c>
      <c r="F1735" s="8">
        <v>7.2857142860000002</v>
      </c>
      <c r="G1735" s="8">
        <v>105.7142857</v>
      </c>
      <c r="H1735" s="8" t="str">
        <f t="shared" si="83"/>
        <v>Between 101 to 200 HP</v>
      </c>
      <c r="I1735" s="8">
        <v>1545.4285709999999</v>
      </c>
      <c r="J1735" s="3" t="s">
        <v>492</v>
      </c>
      <c r="K1735" s="10">
        <v>9923</v>
      </c>
      <c r="L1735" s="10">
        <v>7915</v>
      </c>
      <c r="M1735" s="3">
        <v>956</v>
      </c>
      <c r="N1735" s="10">
        <v>18794</v>
      </c>
    </row>
    <row r="1736" spans="1:14" x14ac:dyDescent="0.3">
      <c r="A1736" s="3" t="s">
        <v>73</v>
      </c>
      <c r="B1736" s="3" t="s">
        <v>175</v>
      </c>
      <c r="C1736" s="8">
        <v>31.195</v>
      </c>
      <c r="D1736" s="25">
        <f t="shared" si="81"/>
        <v>31195</v>
      </c>
      <c r="E1736" s="8" t="str">
        <f t="shared" si="82"/>
        <v>Below 50k</v>
      </c>
      <c r="F1736" s="8">
        <v>6</v>
      </c>
      <c r="G1736" s="8">
        <v>105.875</v>
      </c>
      <c r="H1736" s="8" t="str">
        <f t="shared" si="83"/>
        <v>Between 101 to 200 HP</v>
      </c>
      <c r="I1736" s="8">
        <v>1755.75</v>
      </c>
      <c r="J1736" s="3" t="s">
        <v>491</v>
      </c>
      <c r="K1736" s="10">
        <v>12651</v>
      </c>
      <c r="L1736" s="10">
        <v>5480</v>
      </c>
      <c r="M1736" s="3">
        <v>572</v>
      </c>
      <c r="N1736" s="10">
        <v>18703</v>
      </c>
    </row>
    <row r="1737" spans="1:14" x14ac:dyDescent="0.3">
      <c r="A1737" s="3" t="s">
        <v>73</v>
      </c>
      <c r="B1737" s="3" t="s">
        <v>101</v>
      </c>
      <c r="C1737" s="8">
        <v>26.975227270000001</v>
      </c>
      <c r="D1737" s="25">
        <f t="shared" si="81"/>
        <v>26975.227270000003</v>
      </c>
      <c r="E1737" s="8" t="str">
        <f t="shared" si="82"/>
        <v>Below 50k</v>
      </c>
      <c r="F1737" s="8">
        <v>5.8636363640000004</v>
      </c>
      <c r="G1737" s="8">
        <v>88.090909089999997</v>
      </c>
      <c r="H1737" s="8" t="str">
        <f t="shared" si="83"/>
        <v>Between 51 to 100 HP</v>
      </c>
      <c r="I1737" s="8">
        <v>1460.7954549999999</v>
      </c>
      <c r="J1737" s="3" t="s">
        <v>491</v>
      </c>
      <c r="K1737" s="10">
        <v>12409</v>
      </c>
      <c r="L1737" s="10">
        <v>5835</v>
      </c>
      <c r="M1737" s="3">
        <v>402</v>
      </c>
      <c r="N1737" s="10">
        <v>18646</v>
      </c>
    </row>
    <row r="1738" spans="1:14" x14ac:dyDescent="0.3">
      <c r="A1738" s="3" t="s">
        <v>19</v>
      </c>
      <c r="B1738" s="3" t="s">
        <v>196</v>
      </c>
      <c r="C1738" s="8">
        <v>135.10550000000001</v>
      </c>
      <c r="D1738" s="25">
        <f t="shared" si="81"/>
        <v>135105.5</v>
      </c>
      <c r="E1738" s="8" t="str">
        <f t="shared" si="82"/>
        <v>Between 100k - 200k</v>
      </c>
      <c r="F1738" s="8">
        <v>6.5</v>
      </c>
      <c r="G1738" s="8">
        <v>309</v>
      </c>
      <c r="H1738" s="8" t="str">
        <f t="shared" si="83"/>
        <v>Between 301 to 400 HP</v>
      </c>
      <c r="I1738" s="8">
        <v>3999</v>
      </c>
      <c r="J1738" s="3" t="s">
        <v>491</v>
      </c>
      <c r="K1738" s="10">
        <v>15809</v>
      </c>
      <c r="L1738" s="10">
        <v>1712</v>
      </c>
      <c r="M1738" s="3">
        <v>660</v>
      </c>
      <c r="N1738" s="10">
        <v>18181</v>
      </c>
    </row>
    <row r="1739" spans="1:14" x14ac:dyDescent="0.3">
      <c r="A1739" s="3" t="s">
        <v>39</v>
      </c>
      <c r="B1739" s="3" t="s">
        <v>311</v>
      </c>
      <c r="C1739" s="8">
        <v>10.832750000000001</v>
      </c>
      <c r="D1739" s="25">
        <f t="shared" si="81"/>
        <v>10832.75</v>
      </c>
      <c r="E1739" s="8" t="str">
        <f t="shared" si="82"/>
        <v>Below 50k</v>
      </c>
      <c r="F1739" s="8">
        <v>5</v>
      </c>
      <c r="G1739" s="8">
        <v>45</v>
      </c>
      <c r="H1739" s="8" t="str">
        <f t="shared" si="83"/>
        <v>Below 50 HP</v>
      </c>
      <c r="I1739" s="8">
        <v>1242</v>
      </c>
      <c r="J1739" s="3" t="s">
        <v>491</v>
      </c>
      <c r="K1739" s="10">
        <v>9062</v>
      </c>
      <c r="L1739" s="10">
        <v>7915</v>
      </c>
      <c r="M1739" s="3">
        <v>842</v>
      </c>
      <c r="N1739" s="10">
        <v>17819</v>
      </c>
    </row>
    <row r="1740" spans="1:14" x14ac:dyDescent="0.3">
      <c r="A1740" s="3" t="s">
        <v>147</v>
      </c>
      <c r="B1740" s="3" t="s">
        <v>232</v>
      </c>
      <c r="C1740" s="8">
        <v>30.99</v>
      </c>
      <c r="D1740" s="25">
        <f t="shared" si="81"/>
        <v>30990</v>
      </c>
      <c r="E1740" s="8" t="str">
        <f t="shared" si="82"/>
        <v>Below 50k</v>
      </c>
      <c r="F1740" s="8">
        <v>0</v>
      </c>
      <c r="G1740" s="8">
        <v>105</v>
      </c>
      <c r="H1740" s="8" t="str">
        <f t="shared" si="83"/>
        <v>Between 101 to 200 HP</v>
      </c>
      <c r="I1740" s="8">
        <v>335</v>
      </c>
      <c r="J1740" s="3" t="s">
        <v>493</v>
      </c>
      <c r="K1740" s="10">
        <v>13595</v>
      </c>
      <c r="L1740" s="10">
        <v>3665</v>
      </c>
      <c r="M1740" s="3">
        <v>545</v>
      </c>
      <c r="N1740" s="10">
        <v>17805</v>
      </c>
    </row>
    <row r="1741" spans="1:14" x14ac:dyDescent="0.3">
      <c r="A1741" s="3" t="s">
        <v>70</v>
      </c>
      <c r="B1741" s="3" t="s">
        <v>198</v>
      </c>
      <c r="C1741" s="8">
        <v>18.513000000000002</v>
      </c>
      <c r="D1741" s="25">
        <f t="shared" si="81"/>
        <v>18513</v>
      </c>
      <c r="E1741" s="8" t="str">
        <f t="shared" si="82"/>
        <v>Below 50k</v>
      </c>
      <c r="F1741" s="8">
        <v>4.5999999999999996</v>
      </c>
      <c r="G1741" s="8">
        <v>76</v>
      </c>
      <c r="H1741" s="8" t="str">
        <f t="shared" si="83"/>
        <v>Between 51 to 100 HP</v>
      </c>
      <c r="I1741" s="8">
        <v>1599</v>
      </c>
      <c r="J1741" s="3" t="s">
        <v>491</v>
      </c>
      <c r="K1741" s="10">
        <v>10770</v>
      </c>
      <c r="L1741" s="10">
        <v>6402</v>
      </c>
      <c r="M1741" s="3">
        <v>614</v>
      </c>
      <c r="N1741" s="10">
        <v>17786</v>
      </c>
    </row>
    <row r="1742" spans="1:14" x14ac:dyDescent="0.3">
      <c r="A1742" s="3" t="s">
        <v>34</v>
      </c>
      <c r="B1742" s="3" t="s">
        <v>201</v>
      </c>
      <c r="C1742" s="8">
        <v>23.052499999999998</v>
      </c>
      <c r="D1742" s="25">
        <f t="shared" si="81"/>
        <v>23052.5</v>
      </c>
      <c r="E1742" s="8" t="str">
        <f t="shared" si="82"/>
        <v>Below 50k</v>
      </c>
      <c r="F1742" s="8">
        <v>5</v>
      </c>
      <c r="G1742" s="8">
        <v>55</v>
      </c>
      <c r="H1742" s="8" t="str">
        <f t="shared" si="83"/>
        <v>Between 51 to 100 HP</v>
      </c>
      <c r="I1742" s="8">
        <v>1406</v>
      </c>
      <c r="J1742" s="3" t="s">
        <v>491</v>
      </c>
      <c r="K1742" s="10">
        <v>7655</v>
      </c>
      <c r="L1742" s="10">
        <v>8604</v>
      </c>
      <c r="M1742" s="4">
        <v>1224</v>
      </c>
      <c r="N1742" s="10">
        <v>17483</v>
      </c>
    </row>
    <row r="1743" spans="1:14" x14ac:dyDescent="0.3">
      <c r="A1743" s="3" t="s">
        <v>147</v>
      </c>
      <c r="B1743" s="3" t="s">
        <v>228</v>
      </c>
      <c r="C1743" s="8">
        <v>42.746666670000003</v>
      </c>
      <c r="D1743" s="25">
        <f t="shared" si="81"/>
        <v>42746.666670000006</v>
      </c>
      <c r="E1743" s="8" t="str">
        <f t="shared" si="82"/>
        <v>Below 50k</v>
      </c>
      <c r="F1743" s="8">
        <v>5</v>
      </c>
      <c r="G1743" s="8">
        <v>128.5</v>
      </c>
      <c r="H1743" s="8" t="str">
        <f t="shared" si="83"/>
        <v>Between 101 to 200 HP</v>
      </c>
      <c r="I1743" s="8">
        <v>2548.833333</v>
      </c>
      <c r="J1743" s="3" t="s">
        <v>491</v>
      </c>
      <c r="K1743" s="10">
        <v>14308</v>
      </c>
      <c r="L1743" s="10">
        <v>2229</v>
      </c>
      <c r="M1743" s="3">
        <v>507</v>
      </c>
      <c r="N1743" s="10">
        <v>17044</v>
      </c>
    </row>
    <row r="1744" spans="1:14" x14ac:dyDescent="0.3">
      <c r="A1744" s="3" t="s">
        <v>32</v>
      </c>
      <c r="B1744" s="3" t="s">
        <v>200</v>
      </c>
      <c r="C1744" s="8">
        <v>264.67500000000001</v>
      </c>
      <c r="D1744" s="25">
        <f t="shared" si="81"/>
        <v>264675</v>
      </c>
      <c r="E1744" s="8" t="str">
        <f t="shared" si="82"/>
        <v>Beyond 200k</v>
      </c>
      <c r="F1744" s="8">
        <v>7</v>
      </c>
      <c r="G1744" s="8">
        <v>420</v>
      </c>
      <c r="H1744" s="8" t="str">
        <f t="shared" si="83"/>
        <v>Between 401 to 450 HP</v>
      </c>
      <c r="I1744" s="8">
        <v>6208</v>
      </c>
      <c r="J1744" s="3" t="s">
        <v>491</v>
      </c>
      <c r="K1744" s="10">
        <v>11874</v>
      </c>
      <c r="L1744" s="10">
        <v>3314</v>
      </c>
      <c r="M1744" s="3">
        <v>862</v>
      </c>
      <c r="N1744" s="10">
        <v>16050</v>
      </c>
    </row>
    <row r="1745" spans="1:14" x14ac:dyDescent="0.3">
      <c r="A1745" s="3" t="s">
        <v>119</v>
      </c>
      <c r="B1745" s="3" t="s">
        <v>193</v>
      </c>
      <c r="C1745" s="8">
        <v>23.016615380000001</v>
      </c>
      <c r="D1745" s="25">
        <f t="shared" si="81"/>
        <v>23016.615379999999</v>
      </c>
      <c r="E1745" s="8" t="str">
        <f t="shared" si="82"/>
        <v>Below 50k</v>
      </c>
      <c r="F1745" s="8">
        <v>4.730769231</v>
      </c>
      <c r="G1745" s="8">
        <v>90.88461538</v>
      </c>
      <c r="H1745" s="8" t="str">
        <f t="shared" si="83"/>
        <v>Between 51 to 100 HP</v>
      </c>
      <c r="I1745" s="8">
        <v>1709.538462</v>
      </c>
      <c r="J1745" s="3" t="s">
        <v>491</v>
      </c>
      <c r="K1745" s="10">
        <v>12026</v>
      </c>
      <c r="L1745" s="10">
        <v>3357</v>
      </c>
      <c r="M1745" s="3">
        <v>500</v>
      </c>
      <c r="N1745" s="10">
        <v>15883</v>
      </c>
    </row>
    <row r="1746" spans="1:14" x14ac:dyDescent="0.3">
      <c r="A1746" s="3" t="s">
        <v>119</v>
      </c>
      <c r="B1746" s="3" t="s">
        <v>225</v>
      </c>
      <c r="C1746" s="8">
        <v>23.16515789</v>
      </c>
      <c r="D1746" s="25">
        <f t="shared" si="81"/>
        <v>23165.157889999999</v>
      </c>
      <c r="E1746" s="8" t="str">
        <f t="shared" si="82"/>
        <v>Below 50k</v>
      </c>
      <c r="F1746" s="8">
        <v>3.9473684210000002</v>
      </c>
      <c r="G1746" s="8">
        <v>82.157894740000003</v>
      </c>
      <c r="H1746" s="8" t="str">
        <f t="shared" si="83"/>
        <v>Between 51 to 100 HP</v>
      </c>
      <c r="I1746" s="8">
        <v>1817.315789</v>
      </c>
      <c r="J1746" s="3" t="s">
        <v>491</v>
      </c>
      <c r="K1746" s="10">
        <v>9251</v>
      </c>
      <c r="L1746" s="10">
        <v>5721</v>
      </c>
      <c r="M1746" s="3">
        <v>750</v>
      </c>
      <c r="N1746" s="10">
        <v>15722</v>
      </c>
    </row>
    <row r="1747" spans="1:14" x14ac:dyDescent="0.3">
      <c r="A1747" s="3" t="s">
        <v>70</v>
      </c>
      <c r="B1747" s="3" t="s">
        <v>116</v>
      </c>
      <c r="C1747" s="8">
        <v>28.609189189999999</v>
      </c>
      <c r="D1747" s="25">
        <f t="shared" si="81"/>
        <v>28609.189189999997</v>
      </c>
      <c r="E1747" s="8" t="str">
        <f t="shared" si="82"/>
        <v>Below 50k</v>
      </c>
      <c r="F1747" s="8">
        <v>5.9459459460000001</v>
      </c>
      <c r="G1747" s="8">
        <v>100.59459459999999</v>
      </c>
      <c r="H1747" s="8" t="str">
        <f t="shared" si="83"/>
        <v>Between 101 to 200 HP</v>
      </c>
      <c r="I1747" s="8">
        <v>1387.6216219999999</v>
      </c>
      <c r="J1747" s="3" t="s">
        <v>491</v>
      </c>
      <c r="K1747" s="10">
        <v>9923</v>
      </c>
      <c r="L1747" s="10">
        <v>5198</v>
      </c>
      <c r="M1747" s="3">
        <v>394</v>
      </c>
      <c r="N1747" s="10">
        <v>15515</v>
      </c>
    </row>
    <row r="1748" spans="1:14" x14ac:dyDescent="0.3">
      <c r="A1748" s="3" t="s">
        <v>91</v>
      </c>
      <c r="B1748" s="3" t="s">
        <v>203</v>
      </c>
      <c r="C1748" s="8">
        <v>52.196406250000003</v>
      </c>
      <c r="D1748" s="25">
        <f t="shared" si="81"/>
        <v>52196.40625</v>
      </c>
      <c r="E1748" s="8" t="str">
        <f t="shared" si="82"/>
        <v>Between 50K - 100k</v>
      </c>
      <c r="F1748" s="8">
        <v>5.3125</v>
      </c>
      <c r="G1748" s="8">
        <v>126.5</v>
      </c>
      <c r="H1748" s="8" t="str">
        <f t="shared" si="83"/>
        <v>Between 101 to 200 HP</v>
      </c>
      <c r="I1748" s="8">
        <v>2323.9375</v>
      </c>
      <c r="J1748" s="3" t="s">
        <v>491</v>
      </c>
      <c r="K1748" s="10">
        <v>10092</v>
      </c>
      <c r="L1748" s="10">
        <v>4549</v>
      </c>
      <c r="M1748" s="3">
        <v>831</v>
      </c>
      <c r="N1748" s="10">
        <v>15472</v>
      </c>
    </row>
    <row r="1749" spans="1:14" x14ac:dyDescent="0.3">
      <c r="A1749" s="3" t="s">
        <v>22</v>
      </c>
      <c r="B1749" s="3" t="s">
        <v>177</v>
      </c>
      <c r="C1749" s="8">
        <v>20.36464286</v>
      </c>
      <c r="D1749" s="25">
        <f t="shared" si="81"/>
        <v>20364.64286</v>
      </c>
      <c r="E1749" s="8" t="str">
        <f t="shared" si="82"/>
        <v>Below 50k</v>
      </c>
      <c r="F1749" s="8">
        <v>5.8571428570000004</v>
      </c>
      <c r="G1749" s="8">
        <v>82.25</v>
      </c>
      <c r="H1749" s="8" t="str">
        <f t="shared" si="83"/>
        <v>Between 51 to 100 HP</v>
      </c>
      <c r="I1749" s="8">
        <v>1534.392857</v>
      </c>
      <c r="J1749" s="3" t="s">
        <v>492</v>
      </c>
      <c r="K1749" s="10">
        <v>10255</v>
      </c>
      <c r="L1749" s="10">
        <v>4508</v>
      </c>
      <c r="M1749" s="3">
        <v>680</v>
      </c>
      <c r="N1749" s="10">
        <v>15443</v>
      </c>
    </row>
    <row r="1750" spans="1:14" x14ac:dyDescent="0.3">
      <c r="A1750" s="3" t="s">
        <v>53</v>
      </c>
      <c r="B1750" s="3" t="s">
        <v>231</v>
      </c>
      <c r="C1750" s="8">
        <v>13.704545449999999</v>
      </c>
      <c r="D1750" s="25">
        <f t="shared" si="81"/>
        <v>13704.54545</v>
      </c>
      <c r="E1750" s="8" t="str">
        <f t="shared" si="82"/>
        <v>Below 50k</v>
      </c>
      <c r="F1750" s="8">
        <v>4.8181818180000002</v>
      </c>
      <c r="G1750" s="8">
        <v>47.454545449999998</v>
      </c>
      <c r="H1750" s="8" t="str">
        <f t="shared" si="83"/>
        <v>Below 50 HP</v>
      </c>
      <c r="I1750" s="8">
        <v>1384</v>
      </c>
      <c r="J1750" s="3" t="s">
        <v>491</v>
      </c>
      <c r="K1750" s="10">
        <v>5345</v>
      </c>
      <c r="L1750" s="10">
        <v>9177</v>
      </c>
      <c r="M1750" s="3">
        <v>758</v>
      </c>
      <c r="N1750" s="10">
        <v>15280</v>
      </c>
    </row>
    <row r="1751" spans="1:14" x14ac:dyDescent="0.3">
      <c r="A1751" s="3" t="s">
        <v>32</v>
      </c>
      <c r="B1751" s="3" t="s">
        <v>33</v>
      </c>
      <c r="C1751" s="8">
        <v>46.5274</v>
      </c>
      <c r="D1751" s="25">
        <f t="shared" si="81"/>
        <v>46527.4</v>
      </c>
      <c r="E1751" s="8" t="str">
        <f t="shared" si="82"/>
        <v>Below 50k</v>
      </c>
      <c r="F1751" s="8">
        <v>7.04</v>
      </c>
      <c r="G1751" s="8">
        <v>131.6</v>
      </c>
      <c r="H1751" s="8" t="str">
        <f t="shared" si="83"/>
        <v>Between 101 to 200 HP</v>
      </c>
      <c r="I1751" s="8">
        <v>1596.92</v>
      </c>
      <c r="J1751" s="3" t="s">
        <v>491</v>
      </c>
      <c r="K1751" s="10">
        <v>12702</v>
      </c>
      <c r="L1751" s="10">
        <v>1872</v>
      </c>
      <c r="M1751" s="3">
        <v>687</v>
      </c>
      <c r="N1751" s="10">
        <v>15261</v>
      </c>
    </row>
    <row r="1752" spans="1:14" x14ac:dyDescent="0.3">
      <c r="A1752" s="3" t="s">
        <v>59</v>
      </c>
      <c r="B1752" s="3" t="s">
        <v>237</v>
      </c>
      <c r="C1752" s="8">
        <v>25.2075</v>
      </c>
      <c r="D1752" s="25">
        <f t="shared" si="81"/>
        <v>25207.5</v>
      </c>
      <c r="E1752" s="8" t="str">
        <f t="shared" si="82"/>
        <v>Below 50k</v>
      </c>
      <c r="F1752" s="8">
        <v>5</v>
      </c>
      <c r="G1752" s="8">
        <v>80.5</v>
      </c>
      <c r="H1752" s="8" t="str">
        <f t="shared" si="83"/>
        <v>Between 51 to 100 HP</v>
      </c>
      <c r="I1752" s="8">
        <v>1753</v>
      </c>
      <c r="J1752" s="3" t="s">
        <v>491</v>
      </c>
      <c r="K1752" s="10">
        <v>8670</v>
      </c>
      <c r="L1752" s="10">
        <v>5639</v>
      </c>
      <c r="M1752" s="3">
        <v>896</v>
      </c>
      <c r="N1752" s="10">
        <v>15205</v>
      </c>
    </row>
    <row r="1753" spans="1:14" x14ac:dyDescent="0.3">
      <c r="A1753" s="3" t="s">
        <v>15</v>
      </c>
      <c r="B1753" s="3" t="s">
        <v>170</v>
      </c>
      <c r="C1753" s="8">
        <v>31.305666670000001</v>
      </c>
      <c r="D1753" s="25">
        <f t="shared" si="81"/>
        <v>31305.666670000002</v>
      </c>
      <c r="E1753" s="8" t="str">
        <f t="shared" si="82"/>
        <v>Below 50k</v>
      </c>
      <c r="F1753" s="8">
        <v>6.2592592590000002</v>
      </c>
      <c r="G1753" s="8">
        <v>96.925925930000005</v>
      </c>
      <c r="H1753" s="8" t="str">
        <f t="shared" si="83"/>
        <v>Between 51 to 100 HP</v>
      </c>
      <c r="I1753" s="8">
        <v>1587.2222220000001</v>
      </c>
      <c r="J1753" s="3" t="s">
        <v>491</v>
      </c>
      <c r="K1753" s="10">
        <v>11139</v>
      </c>
      <c r="L1753" s="10">
        <v>3083</v>
      </c>
      <c r="M1753" s="3">
        <v>580</v>
      </c>
      <c r="N1753" s="10">
        <v>14802</v>
      </c>
    </row>
    <row r="1754" spans="1:14" x14ac:dyDescent="0.3">
      <c r="A1754" s="3" t="s">
        <v>32</v>
      </c>
      <c r="B1754" s="3">
        <v>190</v>
      </c>
      <c r="C1754" s="8">
        <v>36.643266670000003</v>
      </c>
      <c r="D1754" s="25">
        <f t="shared" si="81"/>
        <v>36643.266670000005</v>
      </c>
      <c r="E1754" s="8" t="str">
        <f t="shared" si="82"/>
        <v>Below 50k</v>
      </c>
      <c r="F1754" s="8">
        <v>4.4666666670000001</v>
      </c>
      <c r="G1754" s="8">
        <v>88.733333329999994</v>
      </c>
      <c r="H1754" s="8" t="str">
        <f t="shared" si="83"/>
        <v>Between 51 to 100 HP</v>
      </c>
      <c r="I1754" s="8">
        <v>2284.1333330000002</v>
      </c>
      <c r="J1754" s="3" t="s">
        <v>491</v>
      </c>
      <c r="K1754" s="10">
        <v>11326</v>
      </c>
      <c r="L1754" s="10">
        <v>2669</v>
      </c>
      <c r="M1754" s="3">
        <v>732</v>
      </c>
      <c r="N1754" s="10">
        <v>14727</v>
      </c>
    </row>
    <row r="1755" spans="1:14" x14ac:dyDescent="0.3">
      <c r="A1755" s="3" t="s">
        <v>11</v>
      </c>
      <c r="B1755" s="3" t="s">
        <v>97</v>
      </c>
      <c r="C1755" s="8">
        <v>32.1815</v>
      </c>
      <c r="D1755" s="25">
        <f t="shared" si="81"/>
        <v>32181.5</v>
      </c>
      <c r="E1755" s="8" t="str">
        <f t="shared" si="82"/>
        <v>Below 50k</v>
      </c>
      <c r="F1755" s="8">
        <v>6</v>
      </c>
      <c r="G1755" s="8">
        <v>99</v>
      </c>
      <c r="H1755" s="8" t="str">
        <f t="shared" si="83"/>
        <v>Between 51 to 100 HP</v>
      </c>
      <c r="I1755" s="8">
        <v>1448.6</v>
      </c>
      <c r="J1755" s="3" t="s">
        <v>491</v>
      </c>
      <c r="K1755" s="10">
        <v>9456</v>
      </c>
      <c r="L1755" s="10">
        <v>4698</v>
      </c>
      <c r="M1755" s="3">
        <v>446</v>
      </c>
      <c r="N1755" s="10">
        <v>14600</v>
      </c>
    </row>
    <row r="1756" spans="1:14" x14ac:dyDescent="0.3">
      <c r="A1756" s="3" t="s">
        <v>219</v>
      </c>
      <c r="B1756" s="3" t="s">
        <v>220</v>
      </c>
      <c r="C1756" s="8">
        <v>14.333375</v>
      </c>
      <c r="D1756" s="25">
        <f t="shared" si="81"/>
        <v>14333.375</v>
      </c>
      <c r="E1756" s="8" t="str">
        <f t="shared" si="82"/>
        <v>Below 50k</v>
      </c>
      <c r="F1756" s="8">
        <v>4.5625</v>
      </c>
      <c r="G1756" s="8">
        <v>59.875</v>
      </c>
      <c r="H1756" s="8" t="str">
        <f t="shared" si="83"/>
        <v>Between 51 to 100 HP</v>
      </c>
      <c r="I1756" s="8">
        <v>1183.25</v>
      </c>
      <c r="J1756" s="3" t="s">
        <v>491</v>
      </c>
      <c r="K1756" s="10">
        <v>6253</v>
      </c>
      <c r="L1756" s="10">
        <v>7626</v>
      </c>
      <c r="M1756" s="3">
        <v>705</v>
      </c>
      <c r="N1756" s="10">
        <v>14584</v>
      </c>
    </row>
    <row r="1757" spans="1:14" x14ac:dyDescent="0.3">
      <c r="A1757" s="3" t="s">
        <v>15</v>
      </c>
      <c r="B1757" s="3" t="s">
        <v>180</v>
      </c>
      <c r="C1757" s="8">
        <v>94.098124999999996</v>
      </c>
      <c r="D1757" s="25">
        <f t="shared" si="81"/>
        <v>94098.125</v>
      </c>
      <c r="E1757" s="8" t="str">
        <f t="shared" si="82"/>
        <v>Between 50K - 100k</v>
      </c>
      <c r="F1757" s="8">
        <v>8</v>
      </c>
      <c r="G1757" s="8">
        <v>190</v>
      </c>
      <c r="H1757" s="8" t="str">
        <f t="shared" si="83"/>
        <v>Between 101 to 200 HP</v>
      </c>
      <c r="I1757" s="8">
        <v>2967</v>
      </c>
      <c r="J1757" s="3" t="s">
        <v>492</v>
      </c>
      <c r="K1757" s="10">
        <v>10197</v>
      </c>
      <c r="L1757" s="10">
        <v>3779</v>
      </c>
      <c r="M1757" s="3">
        <v>592</v>
      </c>
      <c r="N1757" s="10">
        <v>14568</v>
      </c>
    </row>
    <row r="1758" spans="1:14" x14ac:dyDescent="0.3">
      <c r="A1758" s="3" t="s">
        <v>11</v>
      </c>
      <c r="B1758" s="3" t="s">
        <v>222</v>
      </c>
      <c r="C1758" s="8">
        <v>26</v>
      </c>
      <c r="D1758" s="25">
        <f t="shared" si="81"/>
        <v>26000</v>
      </c>
      <c r="E1758" s="8" t="str">
        <f t="shared" si="82"/>
        <v>Below 50k</v>
      </c>
      <c r="F1758" s="8">
        <v>5</v>
      </c>
      <c r="G1758" s="8">
        <v>70</v>
      </c>
      <c r="H1758" s="8" t="str">
        <f t="shared" si="83"/>
        <v>Between 51 to 100 HP</v>
      </c>
      <c r="I1758" s="8">
        <v>1597</v>
      </c>
      <c r="J1758" s="3" t="s">
        <v>491</v>
      </c>
      <c r="K1758" s="10">
        <v>1928</v>
      </c>
      <c r="L1758" s="10">
        <v>11749</v>
      </c>
      <c r="M1758" s="3">
        <v>826</v>
      </c>
      <c r="N1758" s="10">
        <v>14503</v>
      </c>
    </row>
    <row r="1759" spans="1:14" x14ac:dyDescent="0.3">
      <c r="A1759" s="3" t="s">
        <v>59</v>
      </c>
      <c r="B1759" s="3" t="s">
        <v>194</v>
      </c>
      <c r="C1759" s="8">
        <v>25.17006452</v>
      </c>
      <c r="D1759" s="25">
        <f t="shared" si="81"/>
        <v>25170.06452</v>
      </c>
      <c r="E1759" s="8" t="str">
        <f t="shared" si="82"/>
        <v>Below 50k</v>
      </c>
      <c r="F1759" s="8">
        <v>5.5161290320000003</v>
      </c>
      <c r="G1759" s="8">
        <v>79.306451609999996</v>
      </c>
      <c r="H1759" s="8" t="str">
        <f t="shared" si="83"/>
        <v>Between 51 to 100 HP</v>
      </c>
      <c r="I1759" s="8">
        <v>1523.741935</v>
      </c>
      <c r="J1759" s="3" t="s">
        <v>492</v>
      </c>
      <c r="K1759" s="10">
        <v>10384</v>
      </c>
      <c r="L1759" s="10">
        <v>3549</v>
      </c>
      <c r="M1759" s="3">
        <v>567</v>
      </c>
      <c r="N1759" s="10">
        <v>14500</v>
      </c>
    </row>
    <row r="1760" spans="1:14" x14ac:dyDescent="0.3">
      <c r="A1760" s="3" t="s">
        <v>70</v>
      </c>
      <c r="B1760" s="3" t="s">
        <v>210</v>
      </c>
      <c r="C1760" s="8">
        <v>41.59161538</v>
      </c>
      <c r="D1760" s="25">
        <f t="shared" si="81"/>
        <v>41591.615380000003</v>
      </c>
      <c r="E1760" s="8" t="str">
        <f t="shared" si="82"/>
        <v>Below 50k</v>
      </c>
      <c r="F1760" s="8">
        <v>6.461538462</v>
      </c>
      <c r="G1760" s="8">
        <v>111.3076923</v>
      </c>
      <c r="H1760" s="8" t="str">
        <f t="shared" si="83"/>
        <v>Between 101 to 200 HP</v>
      </c>
      <c r="I1760" s="8">
        <v>1624.769231</v>
      </c>
      <c r="J1760" s="3" t="s">
        <v>491</v>
      </c>
      <c r="K1760" s="10">
        <v>9353</v>
      </c>
      <c r="L1760" s="10">
        <v>4675</v>
      </c>
      <c r="M1760" s="3">
        <v>447</v>
      </c>
      <c r="N1760" s="10">
        <v>14475</v>
      </c>
    </row>
    <row r="1761" spans="1:14" x14ac:dyDescent="0.3">
      <c r="A1761" s="3" t="s">
        <v>26</v>
      </c>
      <c r="B1761" s="3" t="s">
        <v>233</v>
      </c>
      <c r="C1761" s="8">
        <v>32.722999999999999</v>
      </c>
      <c r="D1761" s="25">
        <f t="shared" si="81"/>
        <v>32723</v>
      </c>
      <c r="E1761" s="8" t="str">
        <f t="shared" si="82"/>
        <v>Below 50k</v>
      </c>
      <c r="F1761" s="8">
        <v>3.6</v>
      </c>
      <c r="G1761" s="8">
        <v>96</v>
      </c>
      <c r="H1761" s="8" t="str">
        <f t="shared" si="83"/>
        <v>Between 51 to 100 HP</v>
      </c>
      <c r="I1761" s="8">
        <v>1498</v>
      </c>
      <c r="J1761" s="3" t="s">
        <v>491</v>
      </c>
      <c r="K1761" s="10">
        <v>7501</v>
      </c>
      <c r="L1761" s="10">
        <v>5792</v>
      </c>
      <c r="M1761" s="3">
        <v>843</v>
      </c>
      <c r="N1761" s="10">
        <v>14136</v>
      </c>
    </row>
    <row r="1762" spans="1:14" x14ac:dyDescent="0.3">
      <c r="A1762" s="3" t="s">
        <v>155</v>
      </c>
      <c r="B1762" s="3" t="s">
        <v>215</v>
      </c>
      <c r="C1762" s="8">
        <v>14.224090909999999</v>
      </c>
      <c r="D1762" s="25">
        <f t="shared" si="81"/>
        <v>14224.090909999999</v>
      </c>
      <c r="E1762" s="8" t="str">
        <f t="shared" si="82"/>
        <v>Below 50k</v>
      </c>
      <c r="F1762" s="8">
        <v>4.7272727269999999</v>
      </c>
      <c r="G1762" s="8">
        <v>64.454545449999998</v>
      </c>
      <c r="H1762" s="8" t="str">
        <f t="shared" si="83"/>
        <v>Between 51 to 100 HP</v>
      </c>
      <c r="I1762" s="8">
        <v>1353.363636</v>
      </c>
      <c r="J1762" s="3" t="s">
        <v>491</v>
      </c>
      <c r="K1762" s="10">
        <v>6432</v>
      </c>
      <c r="L1762" s="10">
        <v>6488</v>
      </c>
      <c r="M1762" s="3">
        <v>611</v>
      </c>
      <c r="N1762" s="10">
        <v>13531</v>
      </c>
    </row>
    <row r="1763" spans="1:14" x14ac:dyDescent="0.3">
      <c r="A1763" s="3" t="s">
        <v>81</v>
      </c>
      <c r="B1763" s="3">
        <v>5</v>
      </c>
      <c r="C1763" s="8">
        <v>22.125409090000002</v>
      </c>
      <c r="D1763" s="25">
        <f t="shared" si="81"/>
        <v>22125.409090000001</v>
      </c>
      <c r="E1763" s="8" t="str">
        <f t="shared" si="82"/>
        <v>Below 50k</v>
      </c>
      <c r="F1763" s="8">
        <v>5.5</v>
      </c>
      <c r="G1763" s="8">
        <v>75.090909089999997</v>
      </c>
      <c r="H1763" s="8" t="str">
        <f t="shared" si="83"/>
        <v>Between 51 to 100 HP</v>
      </c>
      <c r="I1763" s="8">
        <v>1622.681818</v>
      </c>
      <c r="J1763" s="3" t="s">
        <v>491</v>
      </c>
      <c r="K1763" s="10">
        <v>7348</v>
      </c>
      <c r="L1763" s="10">
        <v>5010</v>
      </c>
      <c r="M1763" s="3">
        <v>583</v>
      </c>
      <c r="N1763" s="10">
        <v>12941</v>
      </c>
    </row>
    <row r="1764" spans="1:14" x14ac:dyDescent="0.3">
      <c r="A1764" s="3" t="s">
        <v>219</v>
      </c>
      <c r="B1764" s="3" t="s">
        <v>235</v>
      </c>
      <c r="C1764" s="8">
        <v>26.197749999999999</v>
      </c>
      <c r="D1764" s="25">
        <f t="shared" si="81"/>
        <v>26197.75</v>
      </c>
      <c r="E1764" s="8" t="str">
        <f t="shared" si="82"/>
        <v>Below 50k</v>
      </c>
      <c r="F1764" s="8">
        <v>4.625</v>
      </c>
      <c r="G1764" s="8">
        <v>77</v>
      </c>
      <c r="H1764" s="8" t="str">
        <f t="shared" si="83"/>
        <v>Between 51 to 100 HP</v>
      </c>
      <c r="I1764" s="8">
        <v>1495</v>
      </c>
      <c r="J1764" s="3" t="s">
        <v>491</v>
      </c>
      <c r="K1764" s="10">
        <v>6035</v>
      </c>
      <c r="L1764" s="10">
        <v>6259</v>
      </c>
      <c r="M1764" s="3">
        <v>639</v>
      </c>
      <c r="N1764" s="10">
        <v>12933</v>
      </c>
    </row>
    <row r="1765" spans="1:14" x14ac:dyDescent="0.3">
      <c r="A1765" s="3" t="s">
        <v>34</v>
      </c>
      <c r="B1765" s="3">
        <v>80</v>
      </c>
      <c r="C1765" s="8">
        <v>27.09825</v>
      </c>
      <c r="D1765" s="25">
        <f t="shared" si="81"/>
        <v>27098.25</v>
      </c>
      <c r="E1765" s="8" t="str">
        <f t="shared" si="82"/>
        <v>Below 50k</v>
      </c>
      <c r="F1765" s="8">
        <v>4.6666666670000003</v>
      </c>
      <c r="G1765" s="8">
        <v>91.75</v>
      </c>
      <c r="H1765" s="8" t="str">
        <f t="shared" si="83"/>
        <v>Between 51 to 100 HP</v>
      </c>
      <c r="I1765" s="8">
        <v>2247.333333</v>
      </c>
      <c r="J1765" s="3" t="s">
        <v>491</v>
      </c>
      <c r="K1765" s="10">
        <v>10004</v>
      </c>
      <c r="L1765" s="10">
        <v>2299</v>
      </c>
      <c r="M1765" s="3">
        <v>558</v>
      </c>
      <c r="N1765" s="10">
        <v>12861</v>
      </c>
    </row>
    <row r="1766" spans="1:14" x14ac:dyDescent="0.3">
      <c r="A1766" s="3" t="s">
        <v>91</v>
      </c>
      <c r="B1766" s="3" t="s">
        <v>164</v>
      </c>
      <c r="C1766" s="8">
        <v>32.489891299999996</v>
      </c>
      <c r="D1766" s="25">
        <f t="shared" si="81"/>
        <v>32489.891299999996</v>
      </c>
      <c r="E1766" s="8" t="str">
        <f t="shared" si="82"/>
        <v>Below 50k</v>
      </c>
      <c r="F1766" s="8">
        <v>5.3043478259999999</v>
      </c>
      <c r="G1766" s="8">
        <v>113.2826087</v>
      </c>
      <c r="H1766" s="8" t="str">
        <f t="shared" si="83"/>
        <v>Between 101 to 200 HP</v>
      </c>
      <c r="I1766" s="8">
        <v>2093.0217389999998</v>
      </c>
      <c r="J1766" s="3" t="s">
        <v>491</v>
      </c>
      <c r="K1766" s="10">
        <v>6968</v>
      </c>
      <c r="L1766" s="10">
        <v>4798</v>
      </c>
      <c r="M1766" s="3">
        <v>725</v>
      </c>
      <c r="N1766" s="10">
        <v>12491</v>
      </c>
    </row>
    <row r="1767" spans="1:14" x14ac:dyDescent="0.3">
      <c r="A1767" s="3" t="s">
        <v>32</v>
      </c>
      <c r="B1767" s="3">
        <v>300</v>
      </c>
      <c r="C1767" s="8">
        <v>62.395653850000002</v>
      </c>
      <c r="D1767" s="25">
        <f t="shared" si="81"/>
        <v>62395.653850000002</v>
      </c>
      <c r="E1767" s="8" t="str">
        <f t="shared" si="82"/>
        <v>Between 50K - 100k</v>
      </c>
      <c r="F1767" s="8">
        <v>4.384615385</v>
      </c>
      <c r="G1767" s="8">
        <v>135.5</v>
      </c>
      <c r="H1767" s="8" t="str">
        <f t="shared" si="83"/>
        <v>Between 101 to 200 HP</v>
      </c>
      <c r="I1767" s="8">
        <v>2972.3076919999999</v>
      </c>
      <c r="J1767" s="3" t="s">
        <v>491</v>
      </c>
      <c r="K1767" s="10">
        <v>9681</v>
      </c>
      <c r="L1767" s="10">
        <v>2086</v>
      </c>
      <c r="M1767" s="3">
        <v>672</v>
      </c>
      <c r="N1767" s="10">
        <v>12439</v>
      </c>
    </row>
    <row r="1768" spans="1:14" x14ac:dyDescent="0.3">
      <c r="A1768" s="3" t="s">
        <v>77</v>
      </c>
      <c r="B1768" s="3" t="s">
        <v>117</v>
      </c>
      <c r="C1768" s="8">
        <v>78.746250000000003</v>
      </c>
      <c r="D1768" s="25">
        <f t="shared" si="81"/>
        <v>78746.25</v>
      </c>
      <c r="E1768" s="8" t="str">
        <f t="shared" si="82"/>
        <v>Between 50K - 100k</v>
      </c>
      <c r="F1768" s="8">
        <v>8</v>
      </c>
      <c r="G1768" s="8">
        <v>176.25</v>
      </c>
      <c r="H1768" s="8" t="str">
        <f t="shared" si="83"/>
        <v>Between 101 to 200 HP</v>
      </c>
      <c r="I1768" s="8">
        <v>1997</v>
      </c>
      <c r="J1768" s="3" t="s">
        <v>492</v>
      </c>
      <c r="K1768" s="10">
        <v>10686</v>
      </c>
      <c r="L1768" s="10">
        <v>1137</v>
      </c>
      <c r="M1768" s="3">
        <v>456</v>
      </c>
      <c r="N1768" s="10">
        <v>12279</v>
      </c>
    </row>
    <row r="1769" spans="1:14" x14ac:dyDescent="0.3">
      <c r="A1769" s="3" t="s">
        <v>70</v>
      </c>
      <c r="B1769" s="3" t="s">
        <v>110</v>
      </c>
      <c r="C1769" s="8">
        <v>21.847000000000001</v>
      </c>
      <c r="D1769" s="25">
        <f t="shared" si="81"/>
        <v>21847</v>
      </c>
      <c r="E1769" s="8" t="str">
        <f t="shared" si="82"/>
        <v>Below 50k</v>
      </c>
      <c r="F1769" s="8">
        <v>6.0909090910000003</v>
      </c>
      <c r="G1769" s="8">
        <v>70.727272729999996</v>
      </c>
      <c r="H1769" s="8" t="str">
        <f t="shared" si="83"/>
        <v>Between 51 to 100 HP</v>
      </c>
      <c r="I1769" s="8">
        <v>1052.272727</v>
      </c>
      <c r="J1769" s="3" t="s">
        <v>491</v>
      </c>
      <c r="K1769" s="10">
        <v>6718</v>
      </c>
      <c r="L1769" s="10">
        <v>5268</v>
      </c>
      <c r="M1769" s="3">
        <v>286</v>
      </c>
      <c r="N1769" s="10">
        <v>12272</v>
      </c>
    </row>
    <row r="1770" spans="1:14" x14ac:dyDescent="0.3">
      <c r="A1770" s="3" t="s">
        <v>53</v>
      </c>
      <c r="B1770" s="3" t="s">
        <v>247</v>
      </c>
      <c r="C1770" s="8">
        <v>20.37</v>
      </c>
      <c r="D1770" s="25">
        <f t="shared" si="81"/>
        <v>20370</v>
      </c>
      <c r="E1770" s="8" t="str">
        <f t="shared" si="82"/>
        <v>Below 50k</v>
      </c>
      <c r="F1770" s="8">
        <v>5.6428571429999996</v>
      </c>
      <c r="G1770" s="8">
        <v>74.214285709999999</v>
      </c>
      <c r="H1770" s="8" t="str">
        <f t="shared" si="83"/>
        <v>Between 51 to 100 HP</v>
      </c>
      <c r="I1770" s="8">
        <v>1324.357143</v>
      </c>
      <c r="J1770" s="3" t="s">
        <v>491</v>
      </c>
      <c r="K1770" s="10">
        <v>9083</v>
      </c>
      <c r="L1770" s="10">
        <v>2635</v>
      </c>
      <c r="M1770" s="3">
        <v>475</v>
      </c>
      <c r="N1770" s="10">
        <v>12193</v>
      </c>
    </row>
    <row r="1771" spans="1:14" x14ac:dyDescent="0.3">
      <c r="A1771" s="3" t="s">
        <v>91</v>
      </c>
      <c r="B1771" s="3">
        <v>440</v>
      </c>
      <c r="C1771" s="8">
        <v>20.278962960000001</v>
      </c>
      <c r="D1771" s="25">
        <f t="shared" si="81"/>
        <v>20278.962960000001</v>
      </c>
      <c r="E1771" s="8" t="str">
        <f t="shared" si="82"/>
        <v>Below 50k</v>
      </c>
      <c r="F1771" s="8">
        <v>4.1111111109999996</v>
      </c>
      <c r="G1771" s="8">
        <v>72.851851850000003</v>
      </c>
      <c r="H1771" s="8" t="str">
        <f t="shared" si="83"/>
        <v>Between 51 to 100 HP</v>
      </c>
      <c r="I1771" s="8">
        <v>1832.8888890000001</v>
      </c>
      <c r="J1771" s="3" t="s">
        <v>491</v>
      </c>
      <c r="K1771" s="10">
        <v>7849</v>
      </c>
      <c r="L1771" s="10">
        <v>3391</v>
      </c>
      <c r="M1771" s="3">
        <v>624</v>
      </c>
      <c r="N1771" s="10">
        <v>11864</v>
      </c>
    </row>
    <row r="1772" spans="1:14" x14ac:dyDescent="0.3">
      <c r="A1772" s="3" t="s">
        <v>26</v>
      </c>
      <c r="B1772" s="3" t="s">
        <v>218</v>
      </c>
      <c r="C1772" s="8">
        <v>33.128571430000001</v>
      </c>
      <c r="D1772" s="25">
        <f t="shared" si="81"/>
        <v>33128.571430000004</v>
      </c>
      <c r="E1772" s="8" t="str">
        <f t="shared" si="82"/>
        <v>Below 50k</v>
      </c>
      <c r="F1772" s="8">
        <v>5.2857142860000002</v>
      </c>
      <c r="G1772" s="8">
        <v>103</v>
      </c>
      <c r="H1772" s="8" t="str">
        <f t="shared" si="83"/>
        <v>Between 101 to 200 HP</v>
      </c>
      <c r="I1772" s="8">
        <v>1914.7142859999999</v>
      </c>
      <c r="J1772" s="3" t="s">
        <v>491</v>
      </c>
      <c r="K1772" s="10">
        <v>6578</v>
      </c>
      <c r="L1772" s="10">
        <v>4605</v>
      </c>
      <c r="M1772" s="3">
        <v>676</v>
      </c>
      <c r="N1772" s="10">
        <v>11859</v>
      </c>
    </row>
    <row r="1773" spans="1:14" x14ac:dyDescent="0.3">
      <c r="A1773" s="3" t="s">
        <v>84</v>
      </c>
      <c r="B1773" s="3" t="s">
        <v>174</v>
      </c>
      <c r="C1773" s="8">
        <v>20.669499999999999</v>
      </c>
      <c r="D1773" s="25">
        <f t="shared" si="81"/>
        <v>20669.5</v>
      </c>
      <c r="E1773" s="8" t="str">
        <f t="shared" si="82"/>
        <v>Below 50k</v>
      </c>
      <c r="F1773" s="8">
        <v>4.75</v>
      </c>
      <c r="G1773" s="8">
        <v>88</v>
      </c>
      <c r="H1773" s="8" t="str">
        <f t="shared" si="83"/>
        <v>Between 51 to 100 HP</v>
      </c>
      <c r="I1773" s="8">
        <v>1586</v>
      </c>
      <c r="J1773" s="3" t="s">
        <v>491</v>
      </c>
      <c r="K1773" s="10">
        <v>6465</v>
      </c>
      <c r="L1773" s="10">
        <v>4585</v>
      </c>
      <c r="M1773" s="3">
        <v>752</v>
      </c>
      <c r="N1773" s="10">
        <v>11802</v>
      </c>
    </row>
    <row r="1774" spans="1:14" x14ac:dyDescent="0.3">
      <c r="A1774" s="3" t="s">
        <v>59</v>
      </c>
      <c r="B1774" s="3" t="s">
        <v>335</v>
      </c>
      <c r="C1774" s="8">
        <v>7.7119999999999997</v>
      </c>
      <c r="D1774" s="25">
        <f t="shared" si="81"/>
        <v>7712</v>
      </c>
      <c r="E1774" s="8" t="str">
        <f t="shared" si="82"/>
        <v>Below 50k</v>
      </c>
      <c r="F1774" s="8">
        <v>5</v>
      </c>
      <c r="G1774" s="8">
        <v>29</v>
      </c>
      <c r="H1774" s="8" t="str">
        <f t="shared" si="83"/>
        <v>Below 50 HP</v>
      </c>
      <c r="I1774" s="8">
        <v>899</v>
      </c>
      <c r="J1774" s="3" t="s">
        <v>491</v>
      </c>
      <c r="K1774" s="10">
        <v>5380</v>
      </c>
      <c r="L1774" s="10">
        <v>5631</v>
      </c>
      <c r="M1774" s="3">
        <v>602</v>
      </c>
      <c r="N1774" s="10">
        <v>11613</v>
      </c>
    </row>
    <row r="1775" spans="1:14" x14ac:dyDescent="0.3">
      <c r="A1775" s="3" t="s">
        <v>15</v>
      </c>
      <c r="B1775" s="3" t="s">
        <v>195</v>
      </c>
      <c r="C1775" s="8">
        <v>42.286200000000001</v>
      </c>
      <c r="D1775" s="25">
        <f t="shared" si="81"/>
        <v>42286.200000000004</v>
      </c>
      <c r="E1775" s="8" t="str">
        <f t="shared" si="82"/>
        <v>Below 50k</v>
      </c>
      <c r="F1775" s="8">
        <v>6</v>
      </c>
      <c r="G1775" s="8">
        <v>113.8</v>
      </c>
      <c r="H1775" s="8" t="str">
        <f t="shared" si="83"/>
        <v>Between 101 to 200 HP</v>
      </c>
      <c r="I1775" s="8">
        <v>1740</v>
      </c>
      <c r="J1775" s="3" t="s">
        <v>491</v>
      </c>
      <c r="K1775" s="10">
        <v>4620</v>
      </c>
      <c r="L1775" s="10">
        <v>6036</v>
      </c>
      <c r="M1775" s="3">
        <v>862</v>
      </c>
      <c r="N1775" s="10">
        <v>11518</v>
      </c>
    </row>
    <row r="1776" spans="1:14" x14ac:dyDescent="0.3">
      <c r="A1776" s="3" t="s">
        <v>133</v>
      </c>
      <c r="B1776" s="3" t="s">
        <v>234</v>
      </c>
      <c r="C1776" s="8">
        <v>13.205299999999999</v>
      </c>
      <c r="D1776" s="25">
        <f t="shared" si="81"/>
        <v>13205.3</v>
      </c>
      <c r="E1776" s="8" t="str">
        <f t="shared" si="82"/>
        <v>Below 50k</v>
      </c>
      <c r="F1776" s="8">
        <v>6</v>
      </c>
      <c r="G1776" s="8">
        <v>35.799999999999997</v>
      </c>
      <c r="H1776" s="8" t="str">
        <f t="shared" si="83"/>
        <v>Below 50 HP</v>
      </c>
      <c r="I1776" s="8">
        <v>679</v>
      </c>
      <c r="J1776" s="3" t="s">
        <v>491</v>
      </c>
      <c r="K1776" s="10">
        <v>4991</v>
      </c>
      <c r="L1776" s="10">
        <v>5725</v>
      </c>
      <c r="M1776" s="3">
        <v>684</v>
      </c>
      <c r="N1776" s="10">
        <v>11400</v>
      </c>
    </row>
    <row r="1777" spans="1:14" x14ac:dyDescent="0.3">
      <c r="A1777" s="3" t="s">
        <v>11</v>
      </c>
      <c r="B1777" s="3" t="s">
        <v>281</v>
      </c>
      <c r="C1777" s="8">
        <v>29.151</v>
      </c>
      <c r="D1777" s="25">
        <f t="shared" si="81"/>
        <v>29151</v>
      </c>
      <c r="E1777" s="8" t="str">
        <f t="shared" si="82"/>
        <v>Below 50k</v>
      </c>
      <c r="F1777" s="8">
        <v>5</v>
      </c>
      <c r="G1777" s="8">
        <v>89</v>
      </c>
      <c r="H1777" s="8" t="str">
        <f t="shared" si="83"/>
        <v>Between 51 to 100 HP</v>
      </c>
      <c r="I1777" s="8">
        <v>2526.5</v>
      </c>
      <c r="J1777" s="3" t="s">
        <v>491</v>
      </c>
      <c r="K1777" s="10">
        <v>8179</v>
      </c>
      <c r="L1777" s="10">
        <v>2643</v>
      </c>
      <c r="M1777" s="3">
        <v>467</v>
      </c>
      <c r="N1777" s="10">
        <v>11289</v>
      </c>
    </row>
    <row r="1778" spans="1:14" x14ac:dyDescent="0.3">
      <c r="A1778" s="3" t="s">
        <v>44</v>
      </c>
      <c r="B1778" s="3" t="s">
        <v>230</v>
      </c>
      <c r="C1778" s="8">
        <v>108.7471951</v>
      </c>
      <c r="D1778" s="25">
        <f t="shared" si="81"/>
        <v>108747.1951</v>
      </c>
      <c r="E1778" s="8" t="str">
        <f t="shared" si="82"/>
        <v>Between 100k - 200k</v>
      </c>
      <c r="F1778" s="8">
        <v>7.8536585370000003</v>
      </c>
      <c r="G1778" s="8">
        <v>207.6097561</v>
      </c>
      <c r="H1778" s="8" t="str">
        <f t="shared" si="83"/>
        <v>Between 201 to 300 HP</v>
      </c>
      <c r="I1778" s="8">
        <v>2304.97561</v>
      </c>
      <c r="J1778" s="3" t="s">
        <v>492</v>
      </c>
      <c r="K1778" s="10">
        <v>8583</v>
      </c>
      <c r="L1778" s="10">
        <v>1992</v>
      </c>
      <c r="M1778" s="3">
        <v>590</v>
      </c>
      <c r="N1778" s="10">
        <v>11165</v>
      </c>
    </row>
    <row r="1779" spans="1:14" x14ac:dyDescent="0.3">
      <c r="A1779" s="3" t="s">
        <v>11</v>
      </c>
      <c r="B1779" s="3" t="s">
        <v>305</v>
      </c>
      <c r="C1779" s="8">
        <v>18.295562499999999</v>
      </c>
      <c r="D1779" s="25">
        <f t="shared" si="81"/>
        <v>18295.5625</v>
      </c>
      <c r="E1779" s="8" t="str">
        <f t="shared" si="82"/>
        <v>Below 50k</v>
      </c>
      <c r="F1779" s="8">
        <v>4.875</v>
      </c>
      <c r="G1779" s="8">
        <v>70.25</v>
      </c>
      <c r="H1779" s="8" t="str">
        <f t="shared" si="83"/>
        <v>Between 51 to 100 HP</v>
      </c>
      <c r="I1779" s="8">
        <v>1836.5</v>
      </c>
      <c r="J1779" s="3" t="s">
        <v>491</v>
      </c>
      <c r="K1779" s="10">
        <v>9537</v>
      </c>
      <c r="L1779" s="10">
        <v>1356</v>
      </c>
      <c r="M1779" s="3">
        <v>264</v>
      </c>
      <c r="N1779" s="10">
        <v>11157</v>
      </c>
    </row>
    <row r="1780" spans="1:14" x14ac:dyDescent="0.3">
      <c r="A1780" s="3" t="s">
        <v>15</v>
      </c>
      <c r="B1780" s="3" t="s">
        <v>191</v>
      </c>
      <c r="C1780" s="8">
        <v>12.498333329999999</v>
      </c>
      <c r="D1780" s="25">
        <f t="shared" si="81"/>
        <v>12498.333329999999</v>
      </c>
      <c r="E1780" s="8" t="str">
        <f t="shared" si="82"/>
        <v>Below 50k</v>
      </c>
      <c r="F1780" s="8">
        <v>5</v>
      </c>
      <c r="G1780" s="8">
        <v>48.666666669999998</v>
      </c>
      <c r="H1780" s="8" t="str">
        <f t="shared" si="83"/>
        <v>Below 50 HP</v>
      </c>
      <c r="I1780" s="8">
        <v>1336.666667</v>
      </c>
      <c r="J1780" s="3" t="s">
        <v>491</v>
      </c>
      <c r="K1780" s="10">
        <v>3886</v>
      </c>
      <c r="L1780" s="10">
        <v>6369</v>
      </c>
      <c r="M1780" s="3">
        <v>540</v>
      </c>
      <c r="N1780" s="10">
        <v>10795</v>
      </c>
    </row>
    <row r="1781" spans="1:14" x14ac:dyDescent="0.3">
      <c r="A1781" s="3" t="s">
        <v>84</v>
      </c>
      <c r="B1781" s="3" t="s">
        <v>241</v>
      </c>
      <c r="C1781" s="8">
        <v>18.882333330000002</v>
      </c>
      <c r="D1781" s="25">
        <f t="shared" si="81"/>
        <v>18882.333330000001</v>
      </c>
      <c r="E1781" s="8" t="str">
        <f t="shared" si="82"/>
        <v>Below 50k</v>
      </c>
      <c r="F1781" s="8">
        <v>4.6666666670000003</v>
      </c>
      <c r="G1781" s="8">
        <v>74</v>
      </c>
      <c r="H1781" s="8" t="str">
        <f t="shared" si="83"/>
        <v>Between 51 to 100 HP</v>
      </c>
      <c r="I1781" s="8">
        <v>1523.333333</v>
      </c>
      <c r="J1781" s="3" t="s">
        <v>491</v>
      </c>
      <c r="K1781" s="10">
        <v>6374</v>
      </c>
      <c r="L1781" s="10">
        <v>3793</v>
      </c>
      <c r="M1781" s="3">
        <v>618</v>
      </c>
      <c r="N1781" s="10">
        <v>10785</v>
      </c>
    </row>
    <row r="1782" spans="1:14" x14ac:dyDescent="0.3">
      <c r="A1782" s="3" t="s">
        <v>155</v>
      </c>
      <c r="B1782" s="3" t="s">
        <v>227</v>
      </c>
      <c r="C1782" s="8">
        <v>18.762857140000001</v>
      </c>
      <c r="D1782" s="25">
        <f t="shared" si="81"/>
        <v>18762.85714</v>
      </c>
      <c r="E1782" s="8" t="str">
        <f t="shared" si="82"/>
        <v>Below 50k</v>
      </c>
      <c r="F1782" s="8">
        <v>4.7142857139999998</v>
      </c>
      <c r="G1782" s="8">
        <v>80.428571430000005</v>
      </c>
      <c r="H1782" s="8" t="str">
        <f t="shared" si="83"/>
        <v>Between 51 to 100 HP</v>
      </c>
      <c r="I1782" s="8">
        <v>1612.9285709999999</v>
      </c>
      <c r="J1782" s="3" t="s">
        <v>491</v>
      </c>
      <c r="K1782" s="10">
        <v>6979</v>
      </c>
      <c r="L1782" s="10">
        <v>3265</v>
      </c>
      <c r="M1782" s="3">
        <v>469</v>
      </c>
      <c r="N1782" s="10">
        <v>10713</v>
      </c>
    </row>
    <row r="1783" spans="1:14" x14ac:dyDescent="0.3">
      <c r="A1783" s="3" t="s">
        <v>11</v>
      </c>
      <c r="B1783" s="3" t="s">
        <v>287</v>
      </c>
      <c r="C1783" s="8">
        <v>32.117666669999998</v>
      </c>
      <c r="D1783" s="25">
        <f t="shared" si="81"/>
        <v>32117.666669999999</v>
      </c>
      <c r="E1783" s="8" t="str">
        <f t="shared" si="82"/>
        <v>Below 50k</v>
      </c>
      <c r="F1783" s="8">
        <v>4.6666666670000003</v>
      </c>
      <c r="G1783" s="8">
        <v>115.33333330000001</v>
      </c>
      <c r="H1783" s="8" t="str">
        <f t="shared" si="83"/>
        <v>Between 101 to 200 HP</v>
      </c>
      <c r="I1783" s="8">
        <v>2362</v>
      </c>
      <c r="J1783" s="3" t="s">
        <v>491</v>
      </c>
      <c r="K1783" s="10">
        <v>7799</v>
      </c>
      <c r="L1783" s="10">
        <v>2252</v>
      </c>
      <c r="M1783" s="3">
        <v>432</v>
      </c>
      <c r="N1783" s="10">
        <v>10483</v>
      </c>
    </row>
    <row r="1784" spans="1:14" x14ac:dyDescent="0.3">
      <c r="A1784" s="3" t="s">
        <v>59</v>
      </c>
      <c r="B1784" s="3" t="s">
        <v>359</v>
      </c>
      <c r="C1784" s="8">
        <v>20.124187500000001</v>
      </c>
      <c r="D1784" s="25">
        <f t="shared" si="81"/>
        <v>20124.1875</v>
      </c>
      <c r="E1784" s="8" t="str">
        <f t="shared" si="82"/>
        <v>Below 50k</v>
      </c>
      <c r="F1784" s="8">
        <v>4.875</v>
      </c>
      <c r="G1784" s="8">
        <v>79.875</v>
      </c>
      <c r="H1784" s="8" t="str">
        <f t="shared" si="83"/>
        <v>Between 51 to 100 HP</v>
      </c>
      <c r="I1784" s="8">
        <v>1836.875</v>
      </c>
      <c r="J1784" s="3" t="s">
        <v>491</v>
      </c>
      <c r="K1784" s="10">
        <v>7384</v>
      </c>
      <c r="L1784" s="10">
        <v>2456</v>
      </c>
      <c r="M1784" s="3">
        <v>495</v>
      </c>
      <c r="N1784" s="10">
        <v>10335</v>
      </c>
    </row>
    <row r="1785" spans="1:14" x14ac:dyDescent="0.3">
      <c r="A1785" s="3" t="s">
        <v>41</v>
      </c>
      <c r="B1785" s="3" t="s">
        <v>182</v>
      </c>
      <c r="C1785" s="8">
        <v>39.725000000000001</v>
      </c>
      <c r="D1785" s="25">
        <f t="shared" si="81"/>
        <v>39725</v>
      </c>
      <c r="E1785" s="8" t="str">
        <f t="shared" si="82"/>
        <v>Below 50k</v>
      </c>
      <c r="F1785" s="8">
        <v>6.8</v>
      </c>
      <c r="G1785" s="8">
        <v>110</v>
      </c>
      <c r="H1785" s="8" t="str">
        <f t="shared" si="83"/>
        <v>Between 101 to 200 HP</v>
      </c>
      <c r="I1785" s="8">
        <v>1592</v>
      </c>
      <c r="J1785" s="3" t="s">
        <v>491</v>
      </c>
      <c r="K1785" s="10">
        <v>8812</v>
      </c>
      <c r="L1785" s="10">
        <v>1160</v>
      </c>
      <c r="M1785" s="3">
        <v>342</v>
      </c>
      <c r="N1785" s="10">
        <v>10314</v>
      </c>
    </row>
    <row r="1786" spans="1:14" x14ac:dyDescent="0.3">
      <c r="A1786" s="3" t="s">
        <v>19</v>
      </c>
      <c r="B1786" s="3" t="s">
        <v>213</v>
      </c>
      <c r="C1786" s="8">
        <v>114.8758333</v>
      </c>
      <c r="D1786" s="25">
        <f t="shared" si="81"/>
        <v>114875.8333</v>
      </c>
      <c r="E1786" s="8" t="str">
        <f t="shared" si="82"/>
        <v>Between 100k - 200k</v>
      </c>
      <c r="F1786" s="8">
        <v>8</v>
      </c>
      <c r="G1786" s="8">
        <v>235</v>
      </c>
      <c r="H1786" s="8" t="str">
        <f t="shared" si="83"/>
        <v>Between 201 to 300 HP</v>
      </c>
      <c r="I1786" s="8">
        <v>2979</v>
      </c>
      <c r="J1786" s="3" t="s">
        <v>491</v>
      </c>
      <c r="K1786" s="10">
        <v>8171</v>
      </c>
      <c r="L1786" s="10">
        <v>1370</v>
      </c>
      <c r="M1786" s="3">
        <v>387</v>
      </c>
      <c r="N1786" s="10">
        <v>9928</v>
      </c>
    </row>
    <row r="1787" spans="1:14" x14ac:dyDescent="0.3">
      <c r="A1787" s="3" t="s">
        <v>149</v>
      </c>
      <c r="B1787" s="3" t="s">
        <v>307</v>
      </c>
      <c r="C1787" s="8">
        <v>19.717833330000001</v>
      </c>
      <c r="D1787" s="25">
        <f t="shared" si="81"/>
        <v>19717.833330000001</v>
      </c>
      <c r="E1787" s="8" t="str">
        <f t="shared" si="82"/>
        <v>Below 50k</v>
      </c>
      <c r="F1787" s="8">
        <v>4</v>
      </c>
      <c r="G1787" s="8">
        <v>98</v>
      </c>
      <c r="H1787" s="8" t="str">
        <f t="shared" si="83"/>
        <v>Between 51 to 100 HP</v>
      </c>
      <c r="I1787" s="8">
        <v>1995</v>
      </c>
      <c r="J1787" s="3" t="s">
        <v>491</v>
      </c>
      <c r="K1787" s="10">
        <v>6215</v>
      </c>
      <c r="L1787" s="10">
        <v>3099</v>
      </c>
      <c r="M1787" s="3">
        <v>599</v>
      </c>
      <c r="N1787" s="10">
        <v>9913</v>
      </c>
    </row>
    <row r="1788" spans="1:14" x14ac:dyDescent="0.3">
      <c r="A1788" s="3" t="s">
        <v>11</v>
      </c>
      <c r="B1788" s="3" t="s">
        <v>122</v>
      </c>
      <c r="C1788" s="8">
        <v>38.752499999999998</v>
      </c>
      <c r="D1788" s="25">
        <f t="shared" si="81"/>
        <v>38752.5</v>
      </c>
      <c r="E1788" s="8" t="str">
        <f t="shared" si="82"/>
        <v>Below 50k</v>
      </c>
      <c r="F1788" s="8">
        <v>0</v>
      </c>
      <c r="G1788" s="8">
        <v>165</v>
      </c>
      <c r="H1788" s="8" t="str">
        <f t="shared" si="83"/>
        <v>Between 101 to 200 HP</v>
      </c>
      <c r="I1788" s="8">
        <v>2488</v>
      </c>
      <c r="J1788" s="3" t="s">
        <v>491</v>
      </c>
      <c r="K1788" s="10">
        <v>6373</v>
      </c>
      <c r="L1788" s="10">
        <v>3227</v>
      </c>
      <c r="M1788" s="3">
        <v>196</v>
      </c>
      <c r="N1788" s="10">
        <v>9796</v>
      </c>
    </row>
    <row r="1789" spans="1:14" x14ac:dyDescent="0.3">
      <c r="A1789" s="3" t="s">
        <v>34</v>
      </c>
      <c r="B1789" s="3" t="s">
        <v>121</v>
      </c>
      <c r="C1789" s="8">
        <v>59.432424240000003</v>
      </c>
      <c r="D1789" s="25">
        <f t="shared" si="81"/>
        <v>59432.42424</v>
      </c>
      <c r="E1789" s="8" t="str">
        <f t="shared" si="82"/>
        <v>Between 50K - 100k</v>
      </c>
      <c r="F1789" s="8">
        <v>7</v>
      </c>
      <c r="G1789" s="8">
        <v>150.45454549999999</v>
      </c>
      <c r="H1789" s="8" t="str">
        <f t="shared" si="83"/>
        <v>Between 101 to 200 HP</v>
      </c>
      <c r="I1789" s="8">
        <v>1981.818182</v>
      </c>
      <c r="J1789" s="3" t="s">
        <v>491</v>
      </c>
      <c r="K1789" s="10">
        <v>7759</v>
      </c>
      <c r="L1789" s="10">
        <v>1532</v>
      </c>
      <c r="M1789" s="3">
        <v>437</v>
      </c>
      <c r="N1789" s="10">
        <v>9728</v>
      </c>
    </row>
    <row r="1790" spans="1:14" x14ac:dyDescent="0.3">
      <c r="A1790" s="3" t="s">
        <v>67</v>
      </c>
      <c r="B1790" s="3">
        <v>9000</v>
      </c>
      <c r="C1790" s="8">
        <v>41.616</v>
      </c>
      <c r="D1790" s="25">
        <f t="shared" si="81"/>
        <v>41616</v>
      </c>
      <c r="E1790" s="8" t="str">
        <f t="shared" si="82"/>
        <v>Below 50k</v>
      </c>
      <c r="F1790" s="8">
        <v>4.5999999999999996</v>
      </c>
      <c r="G1790" s="8">
        <v>125.36</v>
      </c>
      <c r="H1790" s="8" t="str">
        <f t="shared" si="83"/>
        <v>Between 101 to 200 HP</v>
      </c>
      <c r="I1790" s="8">
        <v>2336.52</v>
      </c>
      <c r="J1790" s="3" t="s">
        <v>491</v>
      </c>
      <c r="K1790" s="10">
        <v>7675</v>
      </c>
      <c r="L1790" s="10">
        <v>1524</v>
      </c>
      <c r="M1790" s="3">
        <v>527</v>
      </c>
      <c r="N1790" s="10">
        <v>9726</v>
      </c>
    </row>
    <row r="1791" spans="1:14" x14ac:dyDescent="0.3">
      <c r="A1791" s="3" t="s">
        <v>70</v>
      </c>
      <c r="B1791" s="3" t="s">
        <v>338</v>
      </c>
      <c r="C1791" s="8">
        <v>16.445499999999999</v>
      </c>
      <c r="D1791" s="25">
        <f t="shared" si="81"/>
        <v>16445.5</v>
      </c>
      <c r="E1791" s="8" t="str">
        <f t="shared" si="82"/>
        <v>Below 50k</v>
      </c>
      <c r="F1791" s="8">
        <v>4.6666666670000003</v>
      </c>
      <c r="G1791" s="8">
        <v>78</v>
      </c>
      <c r="H1791" s="8" t="str">
        <f t="shared" si="83"/>
        <v>Between 51 to 100 HP</v>
      </c>
      <c r="I1791" s="8">
        <v>1741</v>
      </c>
      <c r="J1791" s="3" t="s">
        <v>491</v>
      </c>
      <c r="K1791" s="10">
        <v>6332</v>
      </c>
      <c r="L1791" s="10">
        <v>2775</v>
      </c>
      <c r="M1791" s="3">
        <v>447</v>
      </c>
      <c r="N1791" s="10">
        <v>9554</v>
      </c>
    </row>
    <row r="1792" spans="1:14" x14ac:dyDescent="0.3">
      <c r="A1792" s="3" t="s">
        <v>34</v>
      </c>
      <c r="B1792" s="3" t="s">
        <v>185</v>
      </c>
      <c r="C1792" s="8">
        <v>106.54888889999999</v>
      </c>
      <c r="D1792" s="25">
        <f t="shared" si="81"/>
        <v>106548.88889999999</v>
      </c>
      <c r="E1792" s="8" t="str">
        <f t="shared" si="82"/>
        <v>Between 100k - 200k</v>
      </c>
      <c r="F1792" s="8">
        <v>8</v>
      </c>
      <c r="G1792" s="8">
        <v>210</v>
      </c>
      <c r="H1792" s="8" t="str">
        <f t="shared" si="83"/>
        <v>Between 201 to 300 HP</v>
      </c>
      <c r="I1792" s="8">
        <v>2976.333333</v>
      </c>
      <c r="J1792" s="3" t="s">
        <v>492</v>
      </c>
      <c r="K1792" s="10">
        <v>6850</v>
      </c>
      <c r="L1792" s="10">
        <v>2261</v>
      </c>
      <c r="M1792" s="3">
        <v>433</v>
      </c>
      <c r="N1792" s="10">
        <v>9544</v>
      </c>
    </row>
    <row r="1793" spans="1:14" x14ac:dyDescent="0.3">
      <c r="A1793" s="3" t="s">
        <v>137</v>
      </c>
      <c r="B1793" s="3" t="s">
        <v>212</v>
      </c>
      <c r="C1793" s="8">
        <v>158.976</v>
      </c>
      <c r="D1793" s="25">
        <f t="shared" si="81"/>
        <v>158976</v>
      </c>
      <c r="E1793" s="8" t="str">
        <f t="shared" si="82"/>
        <v>Between 100k - 200k</v>
      </c>
      <c r="F1793" s="8">
        <v>8</v>
      </c>
      <c r="G1793" s="8">
        <v>326</v>
      </c>
      <c r="H1793" s="8" t="str">
        <f t="shared" si="83"/>
        <v>Between 301 to 400 HP</v>
      </c>
      <c r="I1793" s="8">
        <v>3295</v>
      </c>
      <c r="J1793" s="3" t="s">
        <v>491</v>
      </c>
      <c r="K1793" s="10">
        <v>6552</v>
      </c>
      <c r="L1793" s="10">
        <v>2319</v>
      </c>
      <c r="M1793" s="3">
        <v>464</v>
      </c>
      <c r="N1793" s="10">
        <v>9335</v>
      </c>
    </row>
    <row r="1794" spans="1:14" x14ac:dyDescent="0.3">
      <c r="A1794" s="3" t="s">
        <v>91</v>
      </c>
      <c r="B1794" s="3" t="s">
        <v>209</v>
      </c>
      <c r="C1794" s="8">
        <v>58.469074069999998</v>
      </c>
      <c r="D1794" s="25">
        <f t="shared" si="81"/>
        <v>58469.074069999995</v>
      </c>
      <c r="E1794" s="8" t="str">
        <f t="shared" si="82"/>
        <v>Between 50K - 100k</v>
      </c>
      <c r="F1794" s="8">
        <v>6.4444444440000002</v>
      </c>
      <c r="G1794" s="8">
        <v>148.5185185</v>
      </c>
      <c r="H1794" s="8" t="str">
        <f t="shared" si="83"/>
        <v>Between 101 to 200 HP</v>
      </c>
      <c r="I1794" s="8">
        <v>2174.0370370000001</v>
      </c>
      <c r="J1794" s="3" t="s">
        <v>492</v>
      </c>
      <c r="K1794" s="10">
        <v>6576</v>
      </c>
      <c r="L1794" s="10">
        <v>1886</v>
      </c>
      <c r="M1794" s="3">
        <v>576</v>
      </c>
      <c r="N1794" s="10">
        <v>9038</v>
      </c>
    </row>
    <row r="1795" spans="1:14" x14ac:dyDescent="0.3">
      <c r="A1795" s="3" t="s">
        <v>15</v>
      </c>
      <c r="B1795" s="3" t="s">
        <v>131</v>
      </c>
      <c r="C1795" s="8">
        <v>44.308571430000001</v>
      </c>
      <c r="D1795" s="25">
        <f t="shared" ref="D1795:D1858" si="84">C1795*1000</f>
        <v>44308.571430000004</v>
      </c>
      <c r="E1795" s="8" t="str">
        <f t="shared" ref="E1795:E1858" si="85">IF(C1795 &lt; 50, "Below 50k",
    IF(C1795 &lt;= 100, "Between 50K - 100k",
        IF(C1795 &lt;= 200, "Between 100k - 200k",
            "Beyond 200k")))</f>
        <v>Below 50k</v>
      </c>
      <c r="F1795" s="8">
        <v>6.7142857139999998</v>
      </c>
      <c r="G1795" s="8">
        <v>108</v>
      </c>
      <c r="H1795" s="8" t="str">
        <f t="shared" ref="H1795:H1858" si="86">IF(G1795 &lt;= 50, "Below 50 HP",
    IF(G1795 &lt;= 100, "Between 51 to 100 HP",
        IF(G1795 &lt;= 200, "Between 101 to 200 HP",
            IF(G1795 &lt;= 300, "Between 201 to 300 HP",
                IF(G1795 &lt;= 400, "Between 301 to 400 HP",
                    IF(G1795 &lt;= 450, "Between 401 to 450 HP",
                        "Beyond 450 HP"))))))</f>
        <v>Between 101 to 200 HP</v>
      </c>
      <c r="I1795" s="8">
        <v>1663.9285709999999</v>
      </c>
      <c r="J1795" s="3" t="s">
        <v>491</v>
      </c>
      <c r="K1795" s="10">
        <v>5232</v>
      </c>
      <c r="L1795" s="10">
        <v>3365</v>
      </c>
      <c r="M1795" s="3">
        <v>434</v>
      </c>
      <c r="N1795" s="10">
        <v>9031</v>
      </c>
    </row>
    <row r="1796" spans="1:14" x14ac:dyDescent="0.3">
      <c r="A1796" s="3" t="s">
        <v>39</v>
      </c>
      <c r="B1796" s="3" t="s">
        <v>254</v>
      </c>
      <c r="C1796" s="8">
        <v>45.591250000000002</v>
      </c>
      <c r="D1796" s="25">
        <f t="shared" si="84"/>
        <v>45591.25</v>
      </c>
      <c r="E1796" s="8" t="str">
        <f t="shared" si="85"/>
        <v>Below 50k</v>
      </c>
      <c r="F1796" s="8">
        <v>5.25</v>
      </c>
      <c r="G1796" s="8">
        <v>104.16666669999999</v>
      </c>
      <c r="H1796" s="8" t="str">
        <f t="shared" si="86"/>
        <v>Between 101 to 200 HP</v>
      </c>
      <c r="I1796" s="8">
        <v>2027.833333</v>
      </c>
      <c r="J1796" s="3" t="s">
        <v>491</v>
      </c>
      <c r="K1796" s="10">
        <v>5516</v>
      </c>
      <c r="L1796" s="10">
        <v>2885</v>
      </c>
      <c r="M1796" s="3">
        <v>426</v>
      </c>
      <c r="N1796" s="10">
        <v>8827</v>
      </c>
    </row>
    <row r="1797" spans="1:14" x14ac:dyDescent="0.3">
      <c r="A1797" s="3" t="s">
        <v>22</v>
      </c>
      <c r="B1797" s="3">
        <v>807</v>
      </c>
      <c r="C1797" s="8">
        <v>45.763076920000003</v>
      </c>
      <c r="D1797" s="25">
        <f t="shared" si="84"/>
        <v>45763.076920000007</v>
      </c>
      <c r="E1797" s="8" t="str">
        <f t="shared" si="85"/>
        <v>Below 50k</v>
      </c>
      <c r="F1797" s="8">
        <v>5.307692308</v>
      </c>
      <c r="G1797" s="8">
        <v>109.0769231</v>
      </c>
      <c r="H1797" s="8" t="str">
        <f t="shared" si="86"/>
        <v>Between 101 to 200 HP</v>
      </c>
      <c r="I1797" s="8">
        <v>2053</v>
      </c>
      <c r="J1797" s="3" t="s">
        <v>492</v>
      </c>
      <c r="K1797" s="10">
        <v>5603</v>
      </c>
      <c r="L1797" s="10">
        <v>2720</v>
      </c>
      <c r="M1797" s="3">
        <v>481</v>
      </c>
      <c r="N1797" s="10">
        <v>8804</v>
      </c>
    </row>
    <row r="1798" spans="1:14" x14ac:dyDescent="0.3">
      <c r="A1798" s="3" t="s">
        <v>70</v>
      </c>
      <c r="B1798" s="3" t="s">
        <v>269</v>
      </c>
      <c r="C1798" s="8">
        <v>30.352</v>
      </c>
      <c r="D1798" s="25">
        <f t="shared" si="84"/>
        <v>30352</v>
      </c>
      <c r="E1798" s="8" t="str">
        <f t="shared" si="85"/>
        <v>Below 50k</v>
      </c>
      <c r="F1798" s="8">
        <v>4.4000000000000004</v>
      </c>
      <c r="G1798" s="8">
        <v>99</v>
      </c>
      <c r="H1798" s="8" t="str">
        <f t="shared" si="86"/>
        <v>Between 51 to 100 HP</v>
      </c>
      <c r="I1798" s="8">
        <v>2117.6</v>
      </c>
      <c r="J1798" s="3" t="s">
        <v>491</v>
      </c>
      <c r="K1798" s="10">
        <v>5568</v>
      </c>
      <c r="L1798" s="10">
        <v>2818</v>
      </c>
      <c r="M1798" s="3">
        <v>380</v>
      </c>
      <c r="N1798" s="10">
        <v>8766</v>
      </c>
    </row>
    <row r="1799" spans="1:14" x14ac:dyDescent="0.3">
      <c r="A1799" s="3" t="s">
        <v>81</v>
      </c>
      <c r="B1799" s="3" t="s">
        <v>267</v>
      </c>
      <c r="C1799" s="8">
        <v>14.775399999999999</v>
      </c>
      <c r="D1799" s="25">
        <f t="shared" si="84"/>
        <v>14775.4</v>
      </c>
      <c r="E1799" s="8" t="str">
        <f t="shared" si="85"/>
        <v>Below 50k</v>
      </c>
      <c r="F1799" s="8">
        <v>4.8</v>
      </c>
      <c r="G1799" s="8">
        <v>51.4</v>
      </c>
      <c r="H1799" s="8" t="str">
        <f t="shared" si="86"/>
        <v>Between 51 to 100 HP</v>
      </c>
      <c r="I1799" s="8">
        <v>1428.4</v>
      </c>
      <c r="J1799" s="3" t="s">
        <v>491</v>
      </c>
      <c r="K1799" s="10">
        <v>3945</v>
      </c>
      <c r="L1799" s="10">
        <v>4217</v>
      </c>
      <c r="M1799" s="3">
        <v>507</v>
      </c>
      <c r="N1799" s="10">
        <v>8669</v>
      </c>
    </row>
    <row r="1800" spans="1:14" x14ac:dyDescent="0.3">
      <c r="A1800" s="3" t="s">
        <v>81</v>
      </c>
      <c r="B1800" s="3" t="s">
        <v>272</v>
      </c>
      <c r="C1800" s="8">
        <v>23.224090910000001</v>
      </c>
      <c r="D1800" s="25">
        <f t="shared" si="84"/>
        <v>23224.090910000003</v>
      </c>
      <c r="E1800" s="8" t="str">
        <f t="shared" si="85"/>
        <v>Below 50k</v>
      </c>
      <c r="F1800" s="8">
        <v>4.9090909089999997</v>
      </c>
      <c r="G1800" s="8">
        <v>82</v>
      </c>
      <c r="H1800" s="8" t="str">
        <f t="shared" si="86"/>
        <v>Between 51 to 100 HP</v>
      </c>
      <c r="I1800" s="8">
        <v>1938</v>
      </c>
      <c r="J1800" s="3" t="s">
        <v>491</v>
      </c>
      <c r="K1800" s="10">
        <v>5241</v>
      </c>
      <c r="L1800" s="10">
        <v>2923</v>
      </c>
      <c r="M1800" s="3">
        <v>432</v>
      </c>
      <c r="N1800" s="10">
        <v>8596</v>
      </c>
    </row>
    <row r="1801" spans="1:14" x14ac:dyDescent="0.3">
      <c r="A1801" s="3" t="s">
        <v>34</v>
      </c>
      <c r="B1801" s="3" t="s">
        <v>238</v>
      </c>
      <c r="C1801" s="8">
        <v>116.545</v>
      </c>
      <c r="D1801" s="25">
        <f t="shared" si="84"/>
        <v>116545</v>
      </c>
      <c r="E1801" s="8" t="str">
        <f t="shared" si="85"/>
        <v>Between 100k - 200k</v>
      </c>
      <c r="F1801" s="8">
        <v>8</v>
      </c>
      <c r="G1801" s="8">
        <v>230</v>
      </c>
      <c r="H1801" s="8" t="str">
        <f t="shared" si="86"/>
        <v>Between 201 to 300 HP</v>
      </c>
      <c r="I1801" s="8">
        <v>2981</v>
      </c>
      <c r="J1801" s="3" t="s">
        <v>491</v>
      </c>
      <c r="K1801" s="10">
        <v>7405</v>
      </c>
      <c r="L1801" s="10">
        <v>604</v>
      </c>
      <c r="M1801" s="3">
        <v>410</v>
      </c>
      <c r="N1801" s="10">
        <v>8419</v>
      </c>
    </row>
    <row r="1802" spans="1:14" x14ac:dyDescent="0.3">
      <c r="A1802" s="3" t="s">
        <v>133</v>
      </c>
      <c r="B1802" s="3" t="s">
        <v>253</v>
      </c>
      <c r="C1802" s="8">
        <v>24.673999999999999</v>
      </c>
      <c r="D1802" s="25">
        <f t="shared" si="84"/>
        <v>24674</v>
      </c>
      <c r="E1802" s="8" t="str">
        <f t="shared" si="85"/>
        <v>Below 50k</v>
      </c>
      <c r="F1802" s="8">
        <v>0</v>
      </c>
      <c r="G1802" s="8">
        <v>60</v>
      </c>
      <c r="H1802" s="8" t="str">
        <f t="shared" si="86"/>
        <v>Between 51 to 100 HP</v>
      </c>
      <c r="I1802" s="8">
        <v>160</v>
      </c>
      <c r="J1802" s="3" t="s">
        <v>493</v>
      </c>
      <c r="K1802" s="10">
        <v>3316</v>
      </c>
      <c r="L1802" s="10">
        <v>4378</v>
      </c>
      <c r="M1802" s="3">
        <v>523</v>
      </c>
      <c r="N1802" s="10">
        <v>8217</v>
      </c>
    </row>
    <row r="1803" spans="1:14" x14ac:dyDescent="0.3">
      <c r="A1803" s="3" t="s">
        <v>119</v>
      </c>
      <c r="B1803" s="3" t="s">
        <v>225</v>
      </c>
      <c r="C1803" s="8">
        <v>23.16515789</v>
      </c>
      <c r="D1803" s="25">
        <f t="shared" si="84"/>
        <v>23165.157889999999</v>
      </c>
      <c r="E1803" s="8" t="str">
        <f t="shared" si="85"/>
        <v>Below 50k</v>
      </c>
      <c r="F1803" s="8">
        <v>3.9473684210000002</v>
      </c>
      <c r="G1803" s="8">
        <v>82.157894740000003</v>
      </c>
      <c r="H1803" s="8" t="str">
        <f t="shared" si="86"/>
        <v>Between 51 to 100 HP</v>
      </c>
      <c r="I1803" s="8">
        <v>1817.315789</v>
      </c>
      <c r="J1803" s="3" t="s">
        <v>491</v>
      </c>
      <c r="K1803" s="10">
        <v>5333</v>
      </c>
      <c r="L1803" s="10">
        <v>2338</v>
      </c>
      <c r="M1803" s="3">
        <v>509</v>
      </c>
      <c r="N1803" s="10">
        <v>8180</v>
      </c>
    </row>
    <row r="1804" spans="1:14" x14ac:dyDescent="0.3">
      <c r="A1804" s="3" t="s">
        <v>59</v>
      </c>
      <c r="B1804" s="3" t="s">
        <v>304</v>
      </c>
      <c r="C1804" s="8">
        <v>36.701250000000002</v>
      </c>
      <c r="D1804" s="25">
        <f t="shared" si="84"/>
        <v>36701.25</v>
      </c>
      <c r="E1804" s="8" t="str">
        <f t="shared" si="85"/>
        <v>Below 50k</v>
      </c>
      <c r="F1804" s="8">
        <v>4.875</v>
      </c>
      <c r="G1804" s="8">
        <v>91.75</v>
      </c>
      <c r="H1804" s="8" t="str">
        <f t="shared" si="86"/>
        <v>Between 51 to 100 HP</v>
      </c>
      <c r="I1804" s="8">
        <v>2019.75</v>
      </c>
      <c r="J1804" s="3" t="s">
        <v>491</v>
      </c>
      <c r="K1804" s="10">
        <v>5562</v>
      </c>
      <c r="L1804" s="10">
        <v>2158</v>
      </c>
      <c r="M1804" s="3">
        <v>394</v>
      </c>
      <c r="N1804" s="10">
        <v>8114</v>
      </c>
    </row>
    <row r="1805" spans="1:14" x14ac:dyDescent="0.3">
      <c r="A1805" s="3" t="s">
        <v>26</v>
      </c>
      <c r="B1805" s="3" t="s">
        <v>320</v>
      </c>
      <c r="C1805" s="8">
        <v>27.789666669999999</v>
      </c>
      <c r="D1805" s="25">
        <f t="shared" si="84"/>
        <v>27789.666669999999</v>
      </c>
      <c r="E1805" s="8" t="str">
        <f t="shared" si="85"/>
        <v>Below 50k</v>
      </c>
      <c r="F1805" s="8">
        <v>4.6666666670000003</v>
      </c>
      <c r="G1805" s="8">
        <v>110.66666669999999</v>
      </c>
      <c r="H1805" s="8" t="str">
        <f t="shared" si="86"/>
        <v>Between 101 to 200 HP</v>
      </c>
      <c r="I1805" s="8">
        <v>2050.333333</v>
      </c>
      <c r="J1805" s="3" t="s">
        <v>491</v>
      </c>
      <c r="K1805" s="10">
        <v>5807</v>
      </c>
      <c r="L1805" s="10">
        <v>1835</v>
      </c>
      <c r="M1805" s="3">
        <v>358</v>
      </c>
      <c r="N1805" s="10">
        <v>8000</v>
      </c>
    </row>
    <row r="1806" spans="1:14" x14ac:dyDescent="0.3">
      <c r="A1806" s="3" t="s">
        <v>106</v>
      </c>
      <c r="B1806" s="3" t="s">
        <v>283</v>
      </c>
      <c r="C1806" s="8">
        <v>11.74</v>
      </c>
      <c r="D1806" s="25">
        <f t="shared" si="84"/>
        <v>11740</v>
      </c>
      <c r="E1806" s="8" t="str">
        <f t="shared" si="85"/>
        <v>Below 50k</v>
      </c>
      <c r="F1806" s="8">
        <v>5</v>
      </c>
      <c r="G1806" s="8">
        <v>63</v>
      </c>
      <c r="H1806" s="8" t="str">
        <f t="shared" si="86"/>
        <v>Between 51 to 100 HP</v>
      </c>
      <c r="I1806" s="8">
        <v>1405</v>
      </c>
      <c r="J1806" s="3" t="s">
        <v>491</v>
      </c>
      <c r="K1806" s="10">
        <v>3288</v>
      </c>
      <c r="L1806" s="10">
        <v>4041</v>
      </c>
      <c r="M1806" s="3">
        <v>535</v>
      </c>
      <c r="N1806" s="10">
        <v>7864</v>
      </c>
    </row>
    <row r="1807" spans="1:14" x14ac:dyDescent="0.3">
      <c r="A1807" s="3" t="s">
        <v>26</v>
      </c>
      <c r="B1807" s="3" t="s">
        <v>268</v>
      </c>
      <c r="C1807" s="8">
        <v>55.25</v>
      </c>
      <c r="D1807" s="25">
        <f t="shared" si="84"/>
        <v>55250</v>
      </c>
      <c r="E1807" s="8" t="str">
        <f t="shared" si="85"/>
        <v>Between 50K - 100k</v>
      </c>
      <c r="F1807" s="8">
        <v>6</v>
      </c>
      <c r="G1807" s="8">
        <v>177</v>
      </c>
      <c r="H1807" s="8" t="str">
        <f t="shared" si="86"/>
        <v>Between 101 to 200 HP</v>
      </c>
      <c r="I1807" s="8">
        <v>1997</v>
      </c>
      <c r="J1807" s="3" t="s">
        <v>491</v>
      </c>
      <c r="K1807" s="10">
        <v>5669</v>
      </c>
      <c r="L1807" s="10">
        <v>1615</v>
      </c>
      <c r="M1807" s="3">
        <v>416</v>
      </c>
      <c r="N1807" s="10">
        <v>7700</v>
      </c>
    </row>
    <row r="1808" spans="1:14" x14ac:dyDescent="0.3">
      <c r="A1808" s="3" t="s">
        <v>30</v>
      </c>
      <c r="B1808" s="3" t="s">
        <v>302</v>
      </c>
      <c r="C1808" s="8">
        <v>25.298749999999998</v>
      </c>
      <c r="D1808" s="25">
        <f t="shared" si="84"/>
        <v>25298.75</v>
      </c>
      <c r="E1808" s="8" t="str">
        <f t="shared" si="85"/>
        <v>Below 50k</v>
      </c>
      <c r="F1808" s="8">
        <v>4.5</v>
      </c>
      <c r="G1808" s="8">
        <v>94</v>
      </c>
      <c r="H1808" s="8" t="str">
        <f t="shared" si="86"/>
        <v>Between 51 to 100 HP</v>
      </c>
      <c r="I1808" s="8">
        <v>1998</v>
      </c>
      <c r="J1808" s="3" t="s">
        <v>491</v>
      </c>
      <c r="K1808" s="10">
        <v>4876</v>
      </c>
      <c r="L1808" s="10">
        <v>2052</v>
      </c>
      <c r="M1808" s="3">
        <v>581</v>
      </c>
      <c r="N1808" s="10">
        <v>7509</v>
      </c>
    </row>
    <row r="1809" spans="1:14" x14ac:dyDescent="0.3">
      <c r="A1809" s="3" t="s">
        <v>285</v>
      </c>
      <c r="B1809" s="3" t="s">
        <v>286</v>
      </c>
      <c r="C1809" s="8">
        <v>53.792000000000002</v>
      </c>
      <c r="D1809" s="25">
        <f t="shared" si="84"/>
        <v>53792</v>
      </c>
      <c r="E1809" s="8" t="str">
        <f t="shared" si="85"/>
        <v>Between 50K - 100k</v>
      </c>
      <c r="F1809" s="8">
        <v>6</v>
      </c>
      <c r="G1809" s="8">
        <v>134.33333329999999</v>
      </c>
      <c r="H1809" s="8" t="str">
        <f t="shared" si="86"/>
        <v>Between 101 to 200 HP</v>
      </c>
      <c r="I1809" s="8">
        <v>1730</v>
      </c>
      <c r="J1809" s="3" t="s">
        <v>491</v>
      </c>
      <c r="K1809" s="10">
        <v>6440</v>
      </c>
      <c r="L1809" s="10">
        <v>715</v>
      </c>
      <c r="M1809" s="3">
        <v>315</v>
      </c>
      <c r="N1809" s="10">
        <v>7470</v>
      </c>
    </row>
    <row r="1810" spans="1:14" x14ac:dyDescent="0.3">
      <c r="A1810" s="3" t="s">
        <v>119</v>
      </c>
      <c r="B1810" s="3" t="s">
        <v>336</v>
      </c>
      <c r="C1810" s="8">
        <v>25.082666669999998</v>
      </c>
      <c r="D1810" s="25">
        <f t="shared" si="84"/>
        <v>25082.666669999999</v>
      </c>
      <c r="E1810" s="8" t="str">
        <f t="shared" si="85"/>
        <v>Below 50k</v>
      </c>
      <c r="F1810" s="8">
        <v>4.5333333329999999</v>
      </c>
      <c r="G1810" s="8">
        <v>93.6</v>
      </c>
      <c r="H1810" s="8" t="str">
        <f t="shared" si="86"/>
        <v>Between 51 to 100 HP</v>
      </c>
      <c r="I1810" s="8">
        <v>2127.333333</v>
      </c>
      <c r="J1810" s="3" t="s">
        <v>491</v>
      </c>
      <c r="K1810" s="10">
        <v>5920</v>
      </c>
      <c r="L1810" s="10">
        <v>1202</v>
      </c>
      <c r="M1810" s="3">
        <v>290</v>
      </c>
      <c r="N1810" s="10">
        <v>7412</v>
      </c>
    </row>
    <row r="1811" spans="1:14" x14ac:dyDescent="0.3">
      <c r="A1811" s="3" t="s">
        <v>24</v>
      </c>
      <c r="B1811" s="3" t="s">
        <v>360</v>
      </c>
      <c r="C1811" s="8">
        <v>22.953833329999998</v>
      </c>
      <c r="D1811" s="25">
        <f t="shared" si="84"/>
        <v>22953.833329999998</v>
      </c>
      <c r="E1811" s="8" t="str">
        <f t="shared" si="85"/>
        <v>Below 50k</v>
      </c>
      <c r="F1811" s="8">
        <v>5</v>
      </c>
      <c r="G1811" s="8">
        <v>67.333333330000002</v>
      </c>
      <c r="H1811" s="8" t="str">
        <f t="shared" si="86"/>
        <v>Between 51 to 100 HP</v>
      </c>
      <c r="I1811" s="8">
        <v>1908.166667</v>
      </c>
      <c r="J1811" s="3" t="s">
        <v>491</v>
      </c>
      <c r="K1811" s="10">
        <v>5028</v>
      </c>
      <c r="L1811" s="10">
        <v>1967</v>
      </c>
      <c r="M1811" s="3">
        <v>408</v>
      </c>
      <c r="N1811" s="10">
        <v>7403</v>
      </c>
    </row>
    <row r="1812" spans="1:14" x14ac:dyDescent="0.3">
      <c r="A1812" s="3" t="s">
        <v>15</v>
      </c>
      <c r="B1812" s="3" t="s">
        <v>161</v>
      </c>
      <c r="C1812" s="8">
        <v>33.70615385</v>
      </c>
      <c r="D1812" s="25">
        <f t="shared" si="84"/>
        <v>33706.153850000002</v>
      </c>
      <c r="E1812" s="8" t="str">
        <f t="shared" si="85"/>
        <v>Below 50k</v>
      </c>
      <c r="F1812" s="8">
        <v>6.153846154</v>
      </c>
      <c r="G1812" s="8">
        <v>120.1538462</v>
      </c>
      <c r="H1812" s="8" t="str">
        <f t="shared" si="86"/>
        <v>Between 101 to 200 HP</v>
      </c>
      <c r="I1812" s="8">
        <v>1750.6153850000001</v>
      </c>
      <c r="J1812" s="3" t="s">
        <v>491</v>
      </c>
      <c r="K1812" s="10">
        <v>5231</v>
      </c>
      <c r="L1812" s="10">
        <v>1724</v>
      </c>
      <c r="M1812" s="3">
        <v>325</v>
      </c>
      <c r="N1812" s="10">
        <v>7280</v>
      </c>
    </row>
    <row r="1813" spans="1:14" x14ac:dyDescent="0.3">
      <c r="A1813" s="3" t="s">
        <v>84</v>
      </c>
      <c r="B1813" s="3" t="s">
        <v>339</v>
      </c>
      <c r="C1813" s="8">
        <v>17.587</v>
      </c>
      <c r="D1813" s="25">
        <f t="shared" si="84"/>
        <v>17587</v>
      </c>
      <c r="E1813" s="8" t="str">
        <f t="shared" si="85"/>
        <v>Below 50k</v>
      </c>
      <c r="F1813" s="8">
        <v>4.0833333329999997</v>
      </c>
      <c r="G1813" s="8">
        <v>73.083333330000002</v>
      </c>
      <c r="H1813" s="8" t="str">
        <f t="shared" si="86"/>
        <v>Between 51 to 100 HP</v>
      </c>
      <c r="I1813" s="8">
        <v>1363.5</v>
      </c>
      <c r="J1813" s="3" t="s">
        <v>491</v>
      </c>
      <c r="K1813" s="10">
        <v>4385</v>
      </c>
      <c r="L1813" s="10">
        <v>2444</v>
      </c>
      <c r="M1813" s="3">
        <v>361</v>
      </c>
      <c r="N1813" s="10">
        <v>7190</v>
      </c>
    </row>
    <row r="1814" spans="1:14" x14ac:dyDescent="0.3">
      <c r="A1814" s="3" t="s">
        <v>119</v>
      </c>
      <c r="B1814" s="3" t="s">
        <v>216</v>
      </c>
      <c r="C1814" s="8">
        <v>37.446666669999999</v>
      </c>
      <c r="D1814" s="25">
        <f t="shared" si="84"/>
        <v>37446.666669999999</v>
      </c>
      <c r="E1814" s="8" t="str">
        <f t="shared" si="85"/>
        <v>Below 50k</v>
      </c>
      <c r="F1814" s="8">
        <v>2.611111111</v>
      </c>
      <c r="G1814" s="8">
        <v>120.33333330000001</v>
      </c>
      <c r="H1814" s="8" t="str">
        <f t="shared" si="86"/>
        <v>Between 101 to 200 HP</v>
      </c>
      <c r="I1814" s="8">
        <v>2085.0555559999998</v>
      </c>
      <c r="J1814" s="3" t="s">
        <v>491</v>
      </c>
      <c r="K1814" s="10">
        <v>4736</v>
      </c>
      <c r="L1814" s="10">
        <v>2086</v>
      </c>
      <c r="M1814" s="3">
        <v>328</v>
      </c>
      <c r="N1814" s="10">
        <v>7150</v>
      </c>
    </row>
    <row r="1815" spans="1:14" x14ac:dyDescent="0.3">
      <c r="A1815" s="3" t="s">
        <v>242</v>
      </c>
      <c r="B1815" s="3" t="s">
        <v>243</v>
      </c>
      <c r="C1815" s="8">
        <v>285.24700000000001</v>
      </c>
      <c r="D1815" s="25">
        <f t="shared" si="84"/>
        <v>285247</v>
      </c>
      <c r="E1815" s="8" t="str">
        <f t="shared" si="85"/>
        <v>Beyond 200k</v>
      </c>
      <c r="F1815" s="8">
        <v>7.2</v>
      </c>
      <c r="G1815" s="8">
        <v>428.2</v>
      </c>
      <c r="H1815" s="8" t="str">
        <f t="shared" si="86"/>
        <v>Between 401 to 450 HP</v>
      </c>
      <c r="I1815" s="8">
        <v>5577.8</v>
      </c>
      <c r="J1815" s="3" t="s">
        <v>491</v>
      </c>
      <c r="K1815" s="10">
        <v>6159</v>
      </c>
      <c r="L1815" s="10">
        <v>696</v>
      </c>
      <c r="M1815" s="3">
        <v>290</v>
      </c>
      <c r="N1815" s="10">
        <v>7145</v>
      </c>
    </row>
    <row r="1816" spans="1:14" x14ac:dyDescent="0.3">
      <c r="A1816" s="3" t="s">
        <v>32</v>
      </c>
      <c r="B1816" s="3" t="s">
        <v>229</v>
      </c>
      <c r="C1816" s="8">
        <v>42.5595</v>
      </c>
      <c r="D1816" s="25">
        <f t="shared" si="84"/>
        <v>42559.5</v>
      </c>
      <c r="E1816" s="8" t="str">
        <f t="shared" si="85"/>
        <v>Below 50k</v>
      </c>
      <c r="F1816" s="8">
        <v>6.1666666670000003</v>
      </c>
      <c r="G1816" s="8">
        <v>131.66666670000001</v>
      </c>
      <c r="H1816" s="8" t="str">
        <f t="shared" si="86"/>
        <v>Between 101 to 200 HP</v>
      </c>
      <c r="I1816" s="8">
        <v>2313.666667</v>
      </c>
      <c r="J1816" s="3" t="s">
        <v>491</v>
      </c>
      <c r="K1816" s="10">
        <v>3765</v>
      </c>
      <c r="L1816" s="10">
        <v>2988</v>
      </c>
      <c r="M1816" s="3">
        <v>293</v>
      </c>
      <c r="N1816" s="10">
        <v>7046</v>
      </c>
    </row>
    <row r="1817" spans="1:14" x14ac:dyDescent="0.3">
      <c r="A1817" s="3" t="s">
        <v>41</v>
      </c>
      <c r="B1817" s="3" t="s">
        <v>204</v>
      </c>
      <c r="C1817" s="8">
        <v>20.922499999999999</v>
      </c>
      <c r="D1817" s="25">
        <f t="shared" si="84"/>
        <v>20922.5</v>
      </c>
      <c r="E1817" s="8" t="str">
        <f t="shared" si="85"/>
        <v>Below 50k</v>
      </c>
      <c r="F1817" s="8">
        <v>5.375</v>
      </c>
      <c r="G1817" s="8">
        <v>68.875</v>
      </c>
      <c r="H1817" s="8" t="str">
        <f t="shared" si="86"/>
        <v>Between 51 to 100 HP</v>
      </c>
      <c r="I1817" s="8">
        <v>1272.4375</v>
      </c>
      <c r="J1817" s="3" t="s">
        <v>491</v>
      </c>
      <c r="K1817" s="10">
        <v>4288</v>
      </c>
      <c r="L1817" s="10">
        <v>2466</v>
      </c>
      <c r="M1817" s="3">
        <v>288</v>
      </c>
      <c r="N1817" s="10">
        <v>7042</v>
      </c>
    </row>
    <row r="1818" spans="1:14" x14ac:dyDescent="0.3">
      <c r="A1818" s="3" t="s">
        <v>24</v>
      </c>
      <c r="B1818" s="3" t="s">
        <v>266</v>
      </c>
      <c r="C1818" s="8">
        <v>55.422499999999999</v>
      </c>
      <c r="D1818" s="25">
        <f t="shared" si="84"/>
        <v>55422.5</v>
      </c>
      <c r="E1818" s="8" t="str">
        <f t="shared" si="85"/>
        <v>Between 50K - 100k</v>
      </c>
      <c r="F1818" s="8">
        <v>6</v>
      </c>
      <c r="G1818" s="8">
        <v>221</v>
      </c>
      <c r="H1818" s="8" t="str">
        <f t="shared" si="86"/>
        <v>Between 201 to 300 HP</v>
      </c>
      <c r="I1818" s="8">
        <v>3498</v>
      </c>
      <c r="J1818" s="3" t="s">
        <v>491</v>
      </c>
      <c r="K1818" s="10">
        <v>5742</v>
      </c>
      <c r="L1818" s="10">
        <v>962</v>
      </c>
      <c r="M1818" s="3">
        <v>280</v>
      </c>
      <c r="N1818" s="10">
        <v>6984</v>
      </c>
    </row>
    <row r="1819" spans="1:14" x14ac:dyDescent="0.3">
      <c r="A1819" s="3" t="s">
        <v>17</v>
      </c>
      <c r="B1819" s="3" t="s">
        <v>192</v>
      </c>
      <c r="C1819" s="8">
        <v>14.94</v>
      </c>
      <c r="D1819" s="25">
        <f t="shared" si="84"/>
        <v>14940</v>
      </c>
      <c r="E1819" s="8" t="str">
        <f t="shared" si="85"/>
        <v>Below 50k</v>
      </c>
      <c r="F1819" s="8">
        <v>5.2</v>
      </c>
      <c r="G1819" s="8">
        <v>59.6</v>
      </c>
      <c r="H1819" s="8" t="str">
        <f t="shared" si="86"/>
        <v>Between 51 to 100 HP</v>
      </c>
      <c r="I1819" s="8">
        <v>958.6</v>
      </c>
      <c r="J1819" s="3" t="s">
        <v>491</v>
      </c>
      <c r="K1819" s="10">
        <v>2596</v>
      </c>
      <c r="L1819" s="10">
        <v>4087</v>
      </c>
      <c r="M1819" s="3">
        <v>248</v>
      </c>
      <c r="N1819" s="10">
        <v>6931</v>
      </c>
    </row>
    <row r="1820" spans="1:14" x14ac:dyDescent="0.3">
      <c r="A1820" s="3" t="s">
        <v>22</v>
      </c>
      <c r="B1820" s="3">
        <v>1007</v>
      </c>
      <c r="C1820" s="8">
        <v>18.657</v>
      </c>
      <c r="D1820" s="25">
        <f t="shared" si="84"/>
        <v>18657</v>
      </c>
      <c r="E1820" s="8" t="str">
        <f t="shared" si="85"/>
        <v>Below 50k</v>
      </c>
      <c r="F1820" s="8">
        <v>5</v>
      </c>
      <c r="G1820" s="8">
        <v>59.583333330000002</v>
      </c>
      <c r="H1820" s="8" t="str">
        <f t="shared" si="86"/>
        <v>Between 51 to 100 HP</v>
      </c>
      <c r="I1820" s="8">
        <v>1407.333333</v>
      </c>
      <c r="J1820" s="3" t="s">
        <v>491</v>
      </c>
      <c r="K1820" s="10">
        <v>3235</v>
      </c>
      <c r="L1820" s="10">
        <v>3221</v>
      </c>
      <c r="M1820" s="3">
        <v>347</v>
      </c>
      <c r="N1820" s="10">
        <v>6803</v>
      </c>
    </row>
    <row r="1821" spans="1:14" x14ac:dyDescent="0.3">
      <c r="A1821" s="3" t="s">
        <v>24</v>
      </c>
      <c r="B1821" s="3" t="s">
        <v>245</v>
      </c>
      <c r="C1821" s="8">
        <v>60.955199999999998</v>
      </c>
      <c r="D1821" s="25">
        <f t="shared" si="84"/>
        <v>60955.199999999997</v>
      </c>
      <c r="E1821" s="8" t="str">
        <f t="shared" si="85"/>
        <v>Between 50K - 100k</v>
      </c>
      <c r="F1821" s="8">
        <v>5.5</v>
      </c>
      <c r="G1821" s="8">
        <v>146</v>
      </c>
      <c r="H1821" s="8" t="str">
        <f t="shared" si="86"/>
        <v>Between 101 to 200 HP</v>
      </c>
      <c r="I1821" s="8">
        <v>2588.6</v>
      </c>
      <c r="J1821" s="3" t="s">
        <v>492</v>
      </c>
      <c r="K1821" s="10">
        <v>4874</v>
      </c>
      <c r="L1821" s="10">
        <v>1635</v>
      </c>
      <c r="M1821" s="3">
        <v>240</v>
      </c>
      <c r="N1821" s="10">
        <v>6749</v>
      </c>
    </row>
    <row r="1822" spans="1:14" x14ac:dyDescent="0.3">
      <c r="A1822" s="3" t="s">
        <v>53</v>
      </c>
      <c r="B1822" s="3" t="s">
        <v>332</v>
      </c>
      <c r="C1822" s="8">
        <v>17.312419349999999</v>
      </c>
      <c r="D1822" s="25">
        <f t="shared" si="84"/>
        <v>17312.41935</v>
      </c>
      <c r="E1822" s="8" t="str">
        <f t="shared" si="85"/>
        <v>Below 50k</v>
      </c>
      <c r="F1822" s="8">
        <v>4.9677419350000003</v>
      </c>
      <c r="G1822" s="8">
        <v>66.354838709999996</v>
      </c>
      <c r="H1822" s="8" t="str">
        <f t="shared" si="86"/>
        <v>Between 51 to 100 HP</v>
      </c>
      <c r="I1822" s="8">
        <v>1655.741935</v>
      </c>
      <c r="J1822" s="3" t="s">
        <v>491</v>
      </c>
      <c r="K1822" s="10">
        <v>4391</v>
      </c>
      <c r="L1822" s="10">
        <v>1998</v>
      </c>
      <c r="M1822" s="3">
        <v>322</v>
      </c>
      <c r="N1822" s="10">
        <v>6711</v>
      </c>
    </row>
    <row r="1823" spans="1:14" x14ac:dyDescent="0.3">
      <c r="A1823" s="3" t="s">
        <v>22</v>
      </c>
      <c r="B1823" s="3">
        <v>806</v>
      </c>
      <c r="C1823" s="8">
        <v>29.57028571</v>
      </c>
      <c r="D1823" s="25">
        <f t="shared" si="84"/>
        <v>29570.28571</v>
      </c>
      <c r="E1823" s="8" t="str">
        <f t="shared" si="85"/>
        <v>Below 50k</v>
      </c>
      <c r="F1823" s="8">
        <v>5</v>
      </c>
      <c r="G1823" s="8">
        <v>84</v>
      </c>
      <c r="H1823" s="8" t="str">
        <f t="shared" si="86"/>
        <v>Between 51 to 100 HP</v>
      </c>
      <c r="I1823" s="8">
        <v>1997.142857</v>
      </c>
      <c r="J1823" s="3" t="s">
        <v>492</v>
      </c>
      <c r="K1823" s="10">
        <v>4506</v>
      </c>
      <c r="L1823" s="10">
        <v>1780</v>
      </c>
      <c r="M1823" s="3">
        <v>357</v>
      </c>
      <c r="N1823" s="10">
        <v>6643</v>
      </c>
    </row>
    <row r="1824" spans="1:14" x14ac:dyDescent="0.3">
      <c r="A1824" s="3" t="s">
        <v>34</v>
      </c>
      <c r="B1824" s="3" t="s">
        <v>250</v>
      </c>
      <c r="C1824" s="8">
        <v>60.87</v>
      </c>
      <c r="D1824" s="25">
        <f t="shared" si="84"/>
        <v>60870</v>
      </c>
      <c r="E1824" s="8" t="str">
        <f t="shared" si="85"/>
        <v>Between 50K - 100k</v>
      </c>
      <c r="F1824" s="8">
        <v>6.75</v>
      </c>
      <c r="G1824" s="8">
        <v>228</v>
      </c>
      <c r="H1824" s="8" t="str">
        <f t="shared" si="86"/>
        <v>Between 201 to 300 HP</v>
      </c>
      <c r="I1824" s="8">
        <v>1984</v>
      </c>
      <c r="J1824" s="3" t="s">
        <v>491</v>
      </c>
      <c r="K1824" s="10">
        <v>5254</v>
      </c>
      <c r="L1824" s="10">
        <v>987</v>
      </c>
      <c r="M1824" s="3">
        <v>245</v>
      </c>
      <c r="N1824" s="10">
        <v>6486</v>
      </c>
    </row>
    <row r="1825" spans="1:14" x14ac:dyDescent="0.3">
      <c r="A1825" s="3" t="s">
        <v>30</v>
      </c>
      <c r="B1825" s="3" t="s">
        <v>199</v>
      </c>
      <c r="C1825" s="8">
        <v>17.31777778</v>
      </c>
      <c r="D1825" s="25">
        <f t="shared" si="84"/>
        <v>17317.77778</v>
      </c>
      <c r="E1825" s="8" t="str">
        <f t="shared" si="85"/>
        <v>Below 50k</v>
      </c>
      <c r="F1825" s="8">
        <v>3.6666666669999999</v>
      </c>
      <c r="G1825" s="8">
        <v>58.444444439999998</v>
      </c>
      <c r="H1825" s="8" t="str">
        <f t="shared" si="86"/>
        <v>Between 51 to 100 HP</v>
      </c>
      <c r="I1825" s="8">
        <v>1152.8888890000001</v>
      </c>
      <c r="J1825" s="3" t="s">
        <v>491</v>
      </c>
      <c r="K1825" s="10">
        <v>2751</v>
      </c>
      <c r="L1825" s="10">
        <v>3133</v>
      </c>
      <c r="M1825" s="3">
        <v>545</v>
      </c>
      <c r="N1825" s="10">
        <v>6429</v>
      </c>
    </row>
    <row r="1826" spans="1:14" x14ac:dyDescent="0.3">
      <c r="A1826" s="3" t="s">
        <v>106</v>
      </c>
      <c r="B1826" s="3" t="s">
        <v>282</v>
      </c>
      <c r="C1826" s="8">
        <v>20.74</v>
      </c>
      <c r="D1826" s="25">
        <f t="shared" si="84"/>
        <v>20740</v>
      </c>
      <c r="E1826" s="8" t="str">
        <f t="shared" si="85"/>
        <v>Below 50k</v>
      </c>
      <c r="F1826" s="8">
        <v>5</v>
      </c>
      <c r="G1826" s="8">
        <v>75</v>
      </c>
      <c r="H1826" s="8" t="str">
        <f t="shared" si="86"/>
        <v>Between 51 to 100 HP</v>
      </c>
      <c r="I1826" s="8">
        <v>1695</v>
      </c>
      <c r="J1826" s="3" t="s">
        <v>491</v>
      </c>
      <c r="K1826" s="10">
        <v>3336</v>
      </c>
      <c r="L1826" s="10">
        <v>2778</v>
      </c>
      <c r="M1826" s="3">
        <v>303</v>
      </c>
      <c r="N1826" s="10">
        <v>6417</v>
      </c>
    </row>
    <row r="1827" spans="1:14" x14ac:dyDescent="0.3">
      <c r="A1827" s="3" t="s">
        <v>149</v>
      </c>
      <c r="B1827" s="3" t="s">
        <v>259</v>
      </c>
      <c r="C1827" s="8">
        <v>70.319249999999997</v>
      </c>
      <c r="D1827" s="25">
        <f t="shared" si="84"/>
        <v>70319.25</v>
      </c>
      <c r="E1827" s="8" t="str">
        <f t="shared" si="85"/>
        <v>Between 50K - 100k</v>
      </c>
      <c r="F1827" s="8">
        <v>4.5</v>
      </c>
      <c r="G1827" s="8">
        <v>199</v>
      </c>
      <c r="H1827" s="8" t="str">
        <f t="shared" si="86"/>
        <v>Between 101 to 200 HP</v>
      </c>
      <c r="I1827" s="8">
        <v>4123.5</v>
      </c>
      <c r="J1827" s="3" t="s">
        <v>491</v>
      </c>
      <c r="K1827" s="10">
        <v>5517</v>
      </c>
      <c r="L1827" s="10">
        <v>634</v>
      </c>
      <c r="M1827" s="3">
        <v>182</v>
      </c>
      <c r="N1827" s="10">
        <v>6333</v>
      </c>
    </row>
    <row r="1828" spans="1:14" x14ac:dyDescent="0.3">
      <c r="A1828" s="3" t="s">
        <v>73</v>
      </c>
      <c r="B1828" s="3" t="s">
        <v>349</v>
      </c>
      <c r="C1828" s="8">
        <v>15.161666670000001</v>
      </c>
      <c r="D1828" s="25">
        <f t="shared" si="84"/>
        <v>15161.666670000001</v>
      </c>
      <c r="E1828" s="8" t="str">
        <f t="shared" si="85"/>
        <v>Below 50k</v>
      </c>
      <c r="F1828" s="8">
        <v>4.6666666670000003</v>
      </c>
      <c r="G1828" s="8">
        <v>75</v>
      </c>
      <c r="H1828" s="8" t="str">
        <f t="shared" si="86"/>
        <v>Between 51 to 100 HP</v>
      </c>
      <c r="I1828" s="8">
        <v>1594</v>
      </c>
      <c r="J1828" s="3" t="s">
        <v>491</v>
      </c>
      <c r="K1828" s="10">
        <v>4083</v>
      </c>
      <c r="L1828" s="10">
        <v>1816</v>
      </c>
      <c r="M1828" s="3">
        <v>264</v>
      </c>
      <c r="N1828" s="10">
        <v>6163</v>
      </c>
    </row>
    <row r="1829" spans="1:14" x14ac:dyDescent="0.3">
      <c r="A1829" s="3" t="s">
        <v>11</v>
      </c>
      <c r="B1829" s="3" t="s">
        <v>387</v>
      </c>
      <c r="C1829" s="8">
        <v>30.862909089999999</v>
      </c>
      <c r="D1829" s="25">
        <f t="shared" si="84"/>
        <v>30862.909089999997</v>
      </c>
      <c r="E1829" s="8" t="str">
        <f t="shared" si="85"/>
        <v>Below 50k</v>
      </c>
      <c r="F1829" s="8">
        <v>4.4545454549999999</v>
      </c>
      <c r="G1829" s="8">
        <v>105.54545450000001</v>
      </c>
      <c r="H1829" s="8" t="str">
        <f t="shared" si="86"/>
        <v>Between 101 to 200 HP</v>
      </c>
      <c r="I1829" s="8">
        <v>2458.909091</v>
      </c>
      <c r="J1829" s="3" t="s">
        <v>491</v>
      </c>
      <c r="K1829" s="10">
        <v>5124</v>
      </c>
      <c r="L1829" s="10">
        <v>782</v>
      </c>
      <c r="M1829" s="3">
        <v>214</v>
      </c>
      <c r="N1829" s="10">
        <v>6120</v>
      </c>
    </row>
    <row r="1830" spans="1:14" x14ac:dyDescent="0.3">
      <c r="A1830" s="3" t="s">
        <v>73</v>
      </c>
      <c r="B1830" s="3" t="s">
        <v>284</v>
      </c>
      <c r="C1830" s="8">
        <v>19.895</v>
      </c>
      <c r="D1830" s="25">
        <f t="shared" si="84"/>
        <v>19895</v>
      </c>
      <c r="E1830" s="8" t="str">
        <f t="shared" si="85"/>
        <v>Below 50k</v>
      </c>
      <c r="F1830" s="8">
        <v>4.8</v>
      </c>
      <c r="G1830" s="8">
        <v>94</v>
      </c>
      <c r="H1830" s="8" t="str">
        <f t="shared" si="86"/>
        <v>Between 51 to 100 HP</v>
      </c>
      <c r="I1830" s="8">
        <v>1742.6</v>
      </c>
      <c r="J1830" s="3" t="s">
        <v>491</v>
      </c>
      <c r="K1830" s="10">
        <v>3575</v>
      </c>
      <c r="L1830" s="10">
        <v>1777</v>
      </c>
      <c r="M1830" s="3">
        <v>230</v>
      </c>
      <c r="N1830" s="10">
        <v>5582</v>
      </c>
    </row>
    <row r="1831" spans="1:14" x14ac:dyDescent="0.3">
      <c r="A1831" s="3" t="s">
        <v>133</v>
      </c>
      <c r="B1831" s="3" t="s">
        <v>288</v>
      </c>
      <c r="C1831" s="8">
        <v>24.35</v>
      </c>
      <c r="D1831" s="25">
        <f t="shared" si="84"/>
        <v>24350</v>
      </c>
      <c r="E1831" s="8" t="str">
        <f t="shared" si="85"/>
        <v>Below 50k</v>
      </c>
      <c r="F1831" s="8">
        <v>6</v>
      </c>
      <c r="G1831" s="8">
        <v>60</v>
      </c>
      <c r="H1831" s="8" t="str">
        <f t="shared" si="86"/>
        <v>Between 51 to 100 HP</v>
      </c>
      <c r="I1831" s="8">
        <v>698</v>
      </c>
      <c r="J1831" s="3" t="s">
        <v>491</v>
      </c>
      <c r="K1831" s="10">
        <v>3239</v>
      </c>
      <c r="L1831" s="10">
        <v>1992</v>
      </c>
      <c r="M1831" s="3">
        <v>347</v>
      </c>
      <c r="N1831" s="10">
        <v>5578</v>
      </c>
    </row>
    <row r="1832" spans="1:14" x14ac:dyDescent="0.3">
      <c r="A1832" s="3" t="s">
        <v>279</v>
      </c>
      <c r="B1832" s="3" t="s">
        <v>280</v>
      </c>
      <c r="C1832" s="8">
        <v>26.591249999999999</v>
      </c>
      <c r="D1832" s="25">
        <f t="shared" si="84"/>
        <v>26591.25</v>
      </c>
      <c r="E1832" s="8" t="str">
        <f t="shared" si="85"/>
        <v>Below 50k</v>
      </c>
      <c r="F1832" s="8">
        <v>4.125</v>
      </c>
      <c r="G1832" s="8">
        <v>108.625</v>
      </c>
      <c r="H1832" s="8" t="str">
        <f t="shared" si="86"/>
        <v>Between 101 to 200 HP</v>
      </c>
      <c r="I1832" s="8">
        <v>1911.75</v>
      </c>
      <c r="J1832" s="3" t="s">
        <v>491</v>
      </c>
      <c r="K1832" s="10">
        <v>3624</v>
      </c>
      <c r="L1832" s="10">
        <v>1779</v>
      </c>
      <c r="M1832" s="3">
        <v>157</v>
      </c>
      <c r="N1832" s="10">
        <v>5560</v>
      </c>
    </row>
    <row r="1833" spans="1:14" x14ac:dyDescent="0.3">
      <c r="A1833" s="3" t="s">
        <v>186</v>
      </c>
      <c r="B1833" s="3" t="s">
        <v>271</v>
      </c>
      <c r="C1833" s="8">
        <v>37.350625000000001</v>
      </c>
      <c r="D1833" s="25">
        <f t="shared" si="84"/>
        <v>37350.625</v>
      </c>
      <c r="E1833" s="8" t="str">
        <f t="shared" si="85"/>
        <v>Below 50k</v>
      </c>
      <c r="F1833" s="8">
        <v>5.375</v>
      </c>
      <c r="G1833" s="8">
        <v>121.0625</v>
      </c>
      <c r="H1833" s="8" t="str">
        <f t="shared" si="86"/>
        <v>Between 101 to 200 HP</v>
      </c>
      <c r="I1833" s="8">
        <v>1972.8125</v>
      </c>
      <c r="J1833" s="3" t="s">
        <v>491</v>
      </c>
      <c r="K1833" s="10">
        <v>4222</v>
      </c>
      <c r="L1833" s="10">
        <v>987</v>
      </c>
      <c r="M1833" s="3">
        <v>269</v>
      </c>
      <c r="N1833" s="10">
        <v>5478</v>
      </c>
    </row>
    <row r="1834" spans="1:14" x14ac:dyDescent="0.3">
      <c r="A1834" s="3" t="s">
        <v>22</v>
      </c>
      <c r="B1834" s="3">
        <v>607</v>
      </c>
      <c r="C1834" s="8">
        <v>48.09553571</v>
      </c>
      <c r="D1834" s="25">
        <f t="shared" si="84"/>
        <v>48095.535709999996</v>
      </c>
      <c r="E1834" s="8" t="str">
        <f t="shared" si="85"/>
        <v>Below 50k</v>
      </c>
      <c r="F1834" s="8">
        <v>5.1071428570000004</v>
      </c>
      <c r="G1834" s="8">
        <v>117.7857143</v>
      </c>
      <c r="H1834" s="8" t="str">
        <f t="shared" si="86"/>
        <v>Between 101 to 200 HP</v>
      </c>
      <c r="I1834" s="8">
        <v>2315</v>
      </c>
      <c r="J1834" s="3" t="s">
        <v>491</v>
      </c>
      <c r="K1834" s="10">
        <v>4515</v>
      </c>
      <c r="L1834" s="10">
        <v>629</v>
      </c>
      <c r="M1834" s="3">
        <v>254</v>
      </c>
      <c r="N1834" s="10">
        <v>5398</v>
      </c>
    </row>
    <row r="1835" spans="1:14" x14ac:dyDescent="0.3">
      <c r="A1835" s="3" t="s">
        <v>17</v>
      </c>
      <c r="B1835" s="3">
        <v>19</v>
      </c>
      <c r="C1835" s="8">
        <v>16.290533329999999</v>
      </c>
      <c r="D1835" s="25">
        <f t="shared" si="84"/>
        <v>16290.533329999998</v>
      </c>
      <c r="E1835" s="8" t="str">
        <f t="shared" si="85"/>
        <v>Below 50k</v>
      </c>
      <c r="F1835" s="8">
        <v>4.8</v>
      </c>
      <c r="G1835" s="8">
        <v>57.866666670000001</v>
      </c>
      <c r="H1835" s="8" t="str">
        <f t="shared" si="86"/>
        <v>Between 51 to 100 HP</v>
      </c>
      <c r="I1835" s="8">
        <v>1645.133333</v>
      </c>
      <c r="J1835" s="3" t="s">
        <v>491</v>
      </c>
      <c r="K1835" s="10">
        <v>3496</v>
      </c>
      <c r="L1835" s="10">
        <v>1529</v>
      </c>
      <c r="M1835" s="3">
        <v>230</v>
      </c>
      <c r="N1835" s="10">
        <v>5255</v>
      </c>
    </row>
    <row r="1836" spans="1:14" x14ac:dyDescent="0.3">
      <c r="A1836" s="3" t="s">
        <v>137</v>
      </c>
      <c r="B1836" s="3" t="s">
        <v>258</v>
      </c>
      <c r="C1836" s="8">
        <v>84.601249999999993</v>
      </c>
      <c r="D1836" s="25">
        <f t="shared" si="84"/>
        <v>84601.25</v>
      </c>
      <c r="E1836" s="8" t="str">
        <f t="shared" si="85"/>
        <v>Between 50K - 100k</v>
      </c>
      <c r="F1836" s="8">
        <v>6.5</v>
      </c>
      <c r="G1836" s="8">
        <v>220.5</v>
      </c>
      <c r="H1836" s="8" t="str">
        <f t="shared" si="86"/>
        <v>Between 201 to 300 HP</v>
      </c>
      <c r="I1836" s="8">
        <v>3071</v>
      </c>
      <c r="J1836" s="3" t="s">
        <v>491</v>
      </c>
      <c r="K1836" s="10">
        <v>4108</v>
      </c>
      <c r="L1836" s="10">
        <v>823</v>
      </c>
      <c r="M1836" s="3">
        <v>236</v>
      </c>
      <c r="N1836" s="10">
        <v>5167</v>
      </c>
    </row>
    <row r="1837" spans="1:14" x14ac:dyDescent="0.3">
      <c r="A1837" s="3" t="s">
        <v>30</v>
      </c>
      <c r="B1837" s="3" t="s">
        <v>346</v>
      </c>
      <c r="C1837" s="8">
        <v>30.0062</v>
      </c>
      <c r="D1837" s="25">
        <f t="shared" si="84"/>
        <v>30006.2</v>
      </c>
      <c r="E1837" s="8" t="str">
        <f t="shared" si="85"/>
        <v>Below 50k</v>
      </c>
      <c r="F1837" s="8">
        <v>3.2</v>
      </c>
      <c r="G1837" s="8">
        <v>115.4666667</v>
      </c>
      <c r="H1837" s="8" t="str">
        <f t="shared" si="86"/>
        <v>Between 101 to 200 HP</v>
      </c>
      <c r="I1837" s="8">
        <v>2245.6</v>
      </c>
      <c r="J1837" s="3" t="s">
        <v>491</v>
      </c>
      <c r="K1837" s="10">
        <v>4066</v>
      </c>
      <c r="L1837" s="10">
        <v>816</v>
      </c>
      <c r="M1837" s="3">
        <v>281</v>
      </c>
      <c r="N1837" s="10">
        <v>5163</v>
      </c>
    </row>
    <row r="1838" spans="1:14" x14ac:dyDescent="0.3">
      <c r="A1838" s="3" t="s">
        <v>155</v>
      </c>
      <c r="B1838" s="3" t="s">
        <v>270</v>
      </c>
      <c r="C1838" s="8">
        <v>20.203888890000002</v>
      </c>
      <c r="D1838" s="25">
        <f t="shared" si="84"/>
        <v>20203.888890000002</v>
      </c>
      <c r="E1838" s="8" t="str">
        <f t="shared" si="85"/>
        <v>Below 50k</v>
      </c>
      <c r="F1838" s="8">
        <v>4.7777777779999999</v>
      </c>
      <c r="G1838" s="8">
        <v>82.333333330000002</v>
      </c>
      <c r="H1838" s="8" t="str">
        <f t="shared" si="86"/>
        <v>Between 51 to 100 HP</v>
      </c>
      <c r="I1838" s="8">
        <v>1775.7777779999999</v>
      </c>
      <c r="J1838" s="3" t="s">
        <v>491</v>
      </c>
      <c r="K1838" s="10">
        <v>3083</v>
      </c>
      <c r="L1838" s="10">
        <v>1791</v>
      </c>
      <c r="M1838" s="3">
        <v>271</v>
      </c>
      <c r="N1838" s="10">
        <v>5145</v>
      </c>
    </row>
    <row r="1839" spans="1:14" x14ac:dyDescent="0.3">
      <c r="A1839" s="3" t="s">
        <v>70</v>
      </c>
      <c r="B1839" s="3" t="s">
        <v>328</v>
      </c>
      <c r="C1839" s="8">
        <v>31.7425</v>
      </c>
      <c r="D1839" s="25">
        <f t="shared" si="84"/>
        <v>31742.5</v>
      </c>
      <c r="E1839" s="8" t="str">
        <f t="shared" si="85"/>
        <v>Below 50k</v>
      </c>
      <c r="F1839" s="8">
        <v>4.8333333329999997</v>
      </c>
      <c r="G1839" s="8">
        <v>119.66666669999999</v>
      </c>
      <c r="H1839" s="8" t="str">
        <f t="shared" si="86"/>
        <v>Between 101 to 200 HP</v>
      </c>
      <c r="I1839" s="8">
        <v>2116</v>
      </c>
      <c r="J1839" s="3" t="s">
        <v>491</v>
      </c>
      <c r="K1839" s="10">
        <v>3862</v>
      </c>
      <c r="L1839" s="10">
        <v>968</v>
      </c>
      <c r="M1839" s="3">
        <v>225</v>
      </c>
      <c r="N1839" s="10">
        <v>5055</v>
      </c>
    </row>
    <row r="1840" spans="1:14" x14ac:dyDescent="0.3">
      <c r="A1840" s="3" t="s">
        <v>11</v>
      </c>
      <c r="B1840" s="3" t="s">
        <v>377</v>
      </c>
      <c r="C1840" s="8">
        <v>18.845487179999999</v>
      </c>
      <c r="D1840" s="25">
        <f t="shared" si="84"/>
        <v>18845.48718</v>
      </c>
      <c r="E1840" s="8" t="str">
        <f t="shared" si="85"/>
        <v>Below 50k</v>
      </c>
      <c r="F1840" s="8">
        <v>4.076923077</v>
      </c>
      <c r="G1840" s="8">
        <v>87.07692308</v>
      </c>
      <c r="H1840" s="8" t="str">
        <f t="shared" si="86"/>
        <v>Between 51 to 100 HP</v>
      </c>
      <c r="I1840" s="8">
        <v>2326.3589740000002</v>
      </c>
      <c r="J1840" s="3" t="s">
        <v>491</v>
      </c>
      <c r="K1840" s="10">
        <v>4300</v>
      </c>
      <c r="L1840" s="10">
        <v>583</v>
      </c>
      <c r="M1840" s="3">
        <v>142</v>
      </c>
      <c r="N1840" s="10">
        <v>5025</v>
      </c>
    </row>
    <row r="1841" spans="1:14" x14ac:dyDescent="0.3">
      <c r="A1841" s="3" t="s">
        <v>91</v>
      </c>
      <c r="B1841" s="3" t="s">
        <v>341</v>
      </c>
      <c r="C1841" s="8">
        <v>36.907693549999998</v>
      </c>
      <c r="D1841" s="25">
        <f t="shared" si="84"/>
        <v>36907.693549999996</v>
      </c>
      <c r="E1841" s="8" t="str">
        <f t="shared" si="85"/>
        <v>Below 50k</v>
      </c>
      <c r="F1841" s="8">
        <v>4.5</v>
      </c>
      <c r="G1841" s="8">
        <v>126.1451613</v>
      </c>
      <c r="H1841" s="8" t="str">
        <f t="shared" si="86"/>
        <v>Between 101 to 200 HP</v>
      </c>
      <c r="I1841" s="8">
        <v>2344</v>
      </c>
      <c r="J1841" s="3" t="s">
        <v>491</v>
      </c>
      <c r="K1841" s="10">
        <v>4009</v>
      </c>
      <c r="L1841" s="10">
        <v>736</v>
      </c>
      <c r="M1841" s="3">
        <v>239</v>
      </c>
      <c r="N1841" s="10">
        <v>4984</v>
      </c>
    </row>
    <row r="1842" spans="1:14" x14ac:dyDescent="0.3">
      <c r="A1842" s="3" t="s">
        <v>70</v>
      </c>
      <c r="B1842" s="3" t="s">
        <v>321</v>
      </c>
      <c r="C1842" s="8">
        <v>19.055</v>
      </c>
      <c r="D1842" s="25">
        <f t="shared" si="84"/>
        <v>19055</v>
      </c>
      <c r="E1842" s="8" t="str">
        <f t="shared" si="85"/>
        <v>Below 50k</v>
      </c>
      <c r="F1842" s="8">
        <v>4.5999999999999996</v>
      </c>
      <c r="G1842" s="8">
        <v>89.2</v>
      </c>
      <c r="H1842" s="8" t="str">
        <f t="shared" si="86"/>
        <v>Between 51 to 100 HP</v>
      </c>
      <c r="I1842" s="8">
        <v>1827.8</v>
      </c>
      <c r="J1842" s="3" t="s">
        <v>491</v>
      </c>
      <c r="K1842" s="10">
        <v>3557</v>
      </c>
      <c r="L1842" s="10">
        <v>1204</v>
      </c>
      <c r="M1842" s="3">
        <v>177</v>
      </c>
      <c r="N1842" s="10">
        <v>4938</v>
      </c>
    </row>
    <row r="1843" spans="1:14" x14ac:dyDescent="0.3">
      <c r="A1843" s="3" t="s">
        <v>84</v>
      </c>
      <c r="B1843" s="3" t="s">
        <v>205</v>
      </c>
      <c r="C1843" s="8">
        <v>13.146599999999999</v>
      </c>
      <c r="D1843" s="25">
        <f t="shared" si="84"/>
        <v>13146.599999999999</v>
      </c>
      <c r="E1843" s="8" t="str">
        <f t="shared" si="85"/>
        <v>Below 50k</v>
      </c>
      <c r="F1843" s="8">
        <v>4.8</v>
      </c>
      <c r="G1843" s="8">
        <v>55.4</v>
      </c>
      <c r="H1843" s="8" t="str">
        <f t="shared" si="86"/>
        <v>Between 51 to 100 HP</v>
      </c>
      <c r="I1843" s="8">
        <v>1144.8</v>
      </c>
      <c r="J1843" s="3" t="s">
        <v>491</v>
      </c>
      <c r="K1843" s="10">
        <v>2264</v>
      </c>
      <c r="L1843" s="10">
        <v>2215</v>
      </c>
      <c r="M1843" s="3">
        <v>319</v>
      </c>
      <c r="N1843" s="10">
        <v>4798</v>
      </c>
    </row>
    <row r="1844" spans="1:14" x14ac:dyDescent="0.3">
      <c r="A1844" s="3" t="s">
        <v>186</v>
      </c>
      <c r="B1844" s="3" t="s">
        <v>300</v>
      </c>
      <c r="C1844" s="8">
        <v>55.2</v>
      </c>
      <c r="D1844" s="25">
        <f t="shared" si="84"/>
        <v>55200</v>
      </c>
      <c r="E1844" s="8" t="str">
        <f t="shared" si="85"/>
        <v>Between 50K - 100k</v>
      </c>
      <c r="F1844" s="8">
        <v>6</v>
      </c>
      <c r="G1844" s="8">
        <v>163.5</v>
      </c>
      <c r="H1844" s="8" t="str">
        <f t="shared" si="86"/>
        <v>Between 101 to 200 HP</v>
      </c>
      <c r="I1844" s="8">
        <v>2696.5</v>
      </c>
      <c r="J1844" s="3" t="s">
        <v>491</v>
      </c>
      <c r="K1844" s="10">
        <v>3148</v>
      </c>
      <c r="L1844" s="10">
        <v>1197</v>
      </c>
      <c r="M1844" s="3">
        <v>304</v>
      </c>
      <c r="N1844" s="10">
        <v>4649</v>
      </c>
    </row>
    <row r="1845" spans="1:14" x14ac:dyDescent="0.3">
      <c r="A1845" s="3" t="s">
        <v>81</v>
      </c>
      <c r="B1845" s="3" t="s">
        <v>384</v>
      </c>
      <c r="C1845" s="8">
        <v>22.126999999999999</v>
      </c>
      <c r="D1845" s="25">
        <f t="shared" si="84"/>
        <v>22127</v>
      </c>
      <c r="E1845" s="8" t="str">
        <f t="shared" si="85"/>
        <v>Below 50k</v>
      </c>
      <c r="F1845" s="8">
        <v>5</v>
      </c>
      <c r="G1845" s="8">
        <v>83</v>
      </c>
      <c r="H1845" s="8" t="str">
        <f t="shared" si="86"/>
        <v>Between 51 to 100 HP</v>
      </c>
      <c r="I1845" s="8">
        <v>1721.5</v>
      </c>
      <c r="J1845" s="3" t="s">
        <v>491</v>
      </c>
      <c r="K1845" s="10">
        <v>2402</v>
      </c>
      <c r="L1845" s="10">
        <v>1783</v>
      </c>
      <c r="M1845" s="3">
        <v>249</v>
      </c>
      <c r="N1845" s="10">
        <v>4434</v>
      </c>
    </row>
    <row r="1846" spans="1:14" x14ac:dyDescent="0.3">
      <c r="A1846" s="3" t="s">
        <v>34</v>
      </c>
      <c r="B1846" s="3" t="s">
        <v>334</v>
      </c>
      <c r="C1846" s="8">
        <v>43.974499999999999</v>
      </c>
      <c r="D1846" s="25">
        <f t="shared" si="84"/>
        <v>43974.5</v>
      </c>
      <c r="E1846" s="8" t="str">
        <f t="shared" si="85"/>
        <v>Below 50k</v>
      </c>
      <c r="F1846" s="8">
        <v>4.5</v>
      </c>
      <c r="G1846" s="8">
        <v>98</v>
      </c>
      <c r="H1846" s="8" t="str">
        <f t="shared" si="86"/>
        <v>Between 51 to 100 HP</v>
      </c>
      <c r="I1846" s="8">
        <v>2309</v>
      </c>
      <c r="J1846" s="3" t="s">
        <v>491</v>
      </c>
      <c r="K1846" s="10">
        <v>2866</v>
      </c>
      <c r="L1846" s="10">
        <v>1257</v>
      </c>
      <c r="M1846" s="3">
        <v>246</v>
      </c>
      <c r="N1846" s="10">
        <v>4369</v>
      </c>
    </row>
    <row r="1847" spans="1:14" x14ac:dyDescent="0.3">
      <c r="A1847" s="3" t="s">
        <v>34</v>
      </c>
      <c r="B1847" s="3" t="s">
        <v>276</v>
      </c>
      <c r="C1847" s="8">
        <v>95.299166670000005</v>
      </c>
      <c r="D1847" s="25">
        <f t="shared" si="84"/>
        <v>95299.166670000006</v>
      </c>
      <c r="E1847" s="8" t="str">
        <f t="shared" si="85"/>
        <v>Between 50K - 100k</v>
      </c>
      <c r="F1847" s="8">
        <v>6.3333333329999997</v>
      </c>
      <c r="G1847" s="8">
        <v>253.66666670000001</v>
      </c>
      <c r="H1847" s="8" t="str">
        <f t="shared" si="86"/>
        <v>Between 201 to 300 HP</v>
      </c>
      <c r="I1847" s="8">
        <v>3764.333333</v>
      </c>
      <c r="J1847" s="3" t="s">
        <v>491</v>
      </c>
      <c r="K1847" s="10">
        <v>3666</v>
      </c>
      <c r="L1847" s="10">
        <v>509</v>
      </c>
      <c r="M1847" s="3">
        <v>161</v>
      </c>
      <c r="N1847" s="10">
        <v>4336</v>
      </c>
    </row>
    <row r="1848" spans="1:14" x14ac:dyDescent="0.3">
      <c r="A1848" s="3" t="s">
        <v>73</v>
      </c>
      <c r="B1848" s="3" t="s">
        <v>404</v>
      </c>
      <c r="C1848" s="8">
        <v>9.3583333329999991</v>
      </c>
      <c r="D1848" s="25">
        <f t="shared" si="84"/>
        <v>9358.3333329999987</v>
      </c>
      <c r="E1848" s="8" t="str">
        <f t="shared" si="85"/>
        <v>Below 50k</v>
      </c>
      <c r="F1848" s="8">
        <v>4.3333333329999997</v>
      </c>
      <c r="G1848" s="8">
        <v>47</v>
      </c>
      <c r="H1848" s="8" t="str">
        <f t="shared" si="86"/>
        <v>Below 50 HP</v>
      </c>
      <c r="I1848" s="8">
        <v>1324</v>
      </c>
      <c r="J1848" s="3" t="s">
        <v>491</v>
      </c>
      <c r="K1848" s="10">
        <v>2153</v>
      </c>
      <c r="L1848" s="10">
        <v>1952</v>
      </c>
      <c r="M1848" s="3">
        <v>210</v>
      </c>
      <c r="N1848" s="10">
        <v>4315</v>
      </c>
    </row>
    <row r="1849" spans="1:14" x14ac:dyDescent="0.3">
      <c r="A1849" s="3" t="s">
        <v>73</v>
      </c>
      <c r="B1849" s="3" t="s">
        <v>310</v>
      </c>
      <c r="C1849" s="8">
        <v>28.803000000000001</v>
      </c>
      <c r="D1849" s="25">
        <f t="shared" si="84"/>
        <v>28803</v>
      </c>
      <c r="E1849" s="8" t="str">
        <f t="shared" si="85"/>
        <v>Below 50k</v>
      </c>
      <c r="F1849" s="8">
        <v>4.8</v>
      </c>
      <c r="G1849" s="8">
        <v>111.2</v>
      </c>
      <c r="H1849" s="8" t="str">
        <f t="shared" si="86"/>
        <v>Between 101 to 200 HP</v>
      </c>
      <c r="I1849" s="8">
        <v>2126.8000000000002</v>
      </c>
      <c r="J1849" s="3" t="s">
        <v>491</v>
      </c>
      <c r="K1849" s="10">
        <v>3361</v>
      </c>
      <c r="L1849" s="10">
        <v>766</v>
      </c>
      <c r="M1849" s="3">
        <v>146</v>
      </c>
      <c r="N1849" s="10">
        <v>4273</v>
      </c>
    </row>
    <row r="1850" spans="1:14" x14ac:dyDescent="0.3">
      <c r="A1850" s="3" t="s">
        <v>155</v>
      </c>
      <c r="B1850" s="3" t="s">
        <v>208</v>
      </c>
      <c r="C1850" s="8">
        <v>18.614999999999998</v>
      </c>
      <c r="D1850" s="25">
        <f t="shared" si="84"/>
        <v>18615</v>
      </c>
      <c r="E1850" s="8" t="str">
        <f t="shared" si="85"/>
        <v>Below 50k</v>
      </c>
      <c r="F1850" s="8">
        <v>5.2</v>
      </c>
      <c r="G1850" s="8">
        <v>69.599999999999994</v>
      </c>
      <c r="H1850" s="8" t="str">
        <f t="shared" si="86"/>
        <v>Between 51 to 100 HP</v>
      </c>
      <c r="I1850" s="8">
        <v>1330.4</v>
      </c>
      <c r="J1850" s="3" t="s">
        <v>491</v>
      </c>
      <c r="K1850" s="10">
        <v>2136</v>
      </c>
      <c r="L1850" s="10">
        <v>1830</v>
      </c>
      <c r="M1850" s="3">
        <v>192</v>
      </c>
      <c r="N1850" s="10">
        <v>4158</v>
      </c>
    </row>
    <row r="1851" spans="1:14" x14ac:dyDescent="0.3">
      <c r="A1851" s="3" t="s">
        <v>251</v>
      </c>
      <c r="B1851" s="3" t="s">
        <v>406</v>
      </c>
      <c r="C1851" s="8">
        <v>23.245000000000001</v>
      </c>
      <c r="D1851" s="25">
        <f t="shared" si="84"/>
        <v>23245</v>
      </c>
      <c r="E1851" s="8" t="str">
        <f t="shared" si="85"/>
        <v>Below 50k</v>
      </c>
      <c r="F1851" s="8">
        <v>4.5</v>
      </c>
      <c r="G1851" s="8">
        <v>98</v>
      </c>
      <c r="H1851" s="8" t="str">
        <f t="shared" si="86"/>
        <v>Between 51 to 100 HP</v>
      </c>
      <c r="I1851" s="8">
        <v>1998</v>
      </c>
      <c r="J1851" s="3" t="s">
        <v>491</v>
      </c>
      <c r="K1851" s="10">
        <v>3056</v>
      </c>
      <c r="L1851" s="10">
        <v>857</v>
      </c>
      <c r="M1851" s="3">
        <v>211</v>
      </c>
      <c r="N1851" s="10">
        <v>4124</v>
      </c>
    </row>
    <row r="1852" spans="1:14" x14ac:dyDescent="0.3">
      <c r="A1852" s="3" t="s">
        <v>22</v>
      </c>
      <c r="B1852" s="3">
        <v>309</v>
      </c>
      <c r="C1852" s="8">
        <v>14.350125</v>
      </c>
      <c r="D1852" s="25">
        <f t="shared" si="84"/>
        <v>14350.125</v>
      </c>
      <c r="E1852" s="8" t="str">
        <f t="shared" si="85"/>
        <v>Below 50k</v>
      </c>
      <c r="F1852" s="8">
        <v>4.875</v>
      </c>
      <c r="G1852" s="8">
        <v>59.5</v>
      </c>
      <c r="H1852" s="8" t="str">
        <f t="shared" si="86"/>
        <v>Between 51 to 100 HP</v>
      </c>
      <c r="I1852" s="8">
        <v>1642.875</v>
      </c>
      <c r="J1852" s="3" t="s">
        <v>491</v>
      </c>
      <c r="K1852" s="10">
        <v>2841</v>
      </c>
      <c r="L1852" s="10">
        <v>1076</v>
      </c>
      <c r="M1852" s="3">
        <v>172</v>
      </c>
      <c r="N1852" s="10">
        <v>4089</v>
      </c>
    </row>
    <row r="1853" spans="1:14" x14ac:dyDescent="0.3">
      <c r="A1853" s="3" t="s">
        <v>137</v>
      </c>
      <c r="B1853" s="3">
        <v>944</v>
      </c>
      <c r="C1853" s="8">
        <v>59.490499999999997</v>
      </c>
      <c r="D1853" s="25">
        <f t="shared" si="84"/>
        <v>59490.5</v>
      </c>
      <c r="E1853" s="8" t="str">
        <f t="shared" si="85"/>
        <v>Between 50K - 100k</v>
      </c>
      <c r="F1853" s="8">
        <v>5</v>
      </c>
      <c r="G1853" s="8">
        <v>137.5</v>
      </c>
      <c r="H1853" s="8" t="str">
        <f t="shared" si="86"/>
        <v>Between 101 to 200 HP</v>
      </c>
      <c r="I1853" s="8">
        <v>2734.5</v>
      </c>
      <c r="J1853" s="3" t="s">
        <v>491</v>
      </c>
      <c r="K1853" s="10">
        <v>3548</v>
      </c>
      <c r="L1853" s="10">
        <v>407</v>
      </c>
      <c r="M1853" s="3">
        <v>132</v>
      </c>
      <c r="N1853" s="10">
        <v>4087</v>
      </c>
    </row>
    <row r="1854" spans="1:14" x14ac:dyDescent="0.3">
      <c r="A1854" s="3" t="s">
        <v>139</v>
      </c>
      <c r="B1854" s="3" t="s">
        <v>278</v>
      </c>
      <c r="C1854" s="8">
        <v>53.627333329999999</v>
      </c>
      <c r="D1854" s="25">
        <f t="shared" si="84"/>
        <v>53627.333330000001</v>
      </c>
      <c r="E1854" s="8" t="str">
        <f t="shared" si="85"/>
        <v>Between 50K - 100k</v>
      </c>
      <c r="F1854" s="8">
        <v>0</v>
      </c>
      <c r="G1854" s="8">
        <v>122.66666669999999</v>
      </c>
      <c r="H1854" s="8" t="str">
        <f t="shared" si="86"/>
        <v>Between 101 to 200 HP</v>
      </c>
      <c r="I1854" s="8">
        <v>2331.333333</v>
      </c>
      <c r="J1854" s="3" t="s">
        <v>491</v>
      </c>
      <c r="K1854" s="10">
        <v>2908</v>
      </c>
      <c r="L1854" s="10">
        <v>885</v>
      </c>
      <c r="M1854" s="3">
        <v>275</v>
      </c>
      <c r="N1854" s="10">
        <v>4068</v>
      </c>
    </row>
    <row r="1855" spans="1:14" x14ac:dyDescent="0.3">
      <c r="A1855" s="3" t="s">
        <v>91</v>
      </c>
      <c r="B1855" s="3">
        <v>960</v>
      </c>
      <c r="C1855" s="8">
        <v>40.764499999999998</v>
      </c>
      <c r="D1855" s="25">
        <f t="shared" si="84"/>
        <v>40764.5</v>
      </c>
      <c r="E1855" s="8" t="str">
        <f t="shared" si="85"/>
        <v>Below 50k</v>
      </c>
      <c r="F1855" s="8">
        <v>4.3333333329999997</v>
      </c>
      <c r="G1855" s="8">
        <v>133.33333329999999</v>
      </c>
      <c r="H1855" s="8" t="str">
        <f t="shared" si="86"/>
        <v>Between 101 to 200 HP</v>
      </c>
      <c r="I1855" s="8">
        <v>2634.2222219999999</v>
      </c>
      <c r="J1855" s="3" t="s">
        <v>491</v>
      </c>
      <c r="K1855" s="10">
        <v>3098</v>
      </c>
      <c r="L1855" s="10">
        <v>688</v>
      </c>
      <c r="M1855" s="3">
        <v>211</v>
      </c>
      <c r="N1855" s="10">
        <v>3997</v>
      </c>
    </row>
    <row r="1856" spans="1:14" x14ac:dyDescent="0.3">
      <c r="A1856" s="3" t="s">
        <v>70</v>
      </c>
      <c r="B1856" s="3" t="s">
        <v>308</v>
      </c>
      <c r="C1856" s="8">
        <v>44.628333329999997</v>
      </c>
      <c r="D1856" s="25">
        <f t="shared" si="84"/>
        <v>44628.333329999994</v>
      </c>
      <c r="E1856" s="8" t="str">
        <f t="shared" si="85"/>
        <v>Below 50k</v>
      </c>
      <c r="F1856" s="8">
        <v>4.3333333329999997</v>
      </c>
      <c r="G1856" s="8">
        <v>127.66666669999999</v>
      </c>
      <c r="H1856" s="8" t="str">
        <f t="shared" si="86"/>
        <v>Between 101 to 200 HP</v>
      </c>
      <c r="I1856" s="8">
        <v>3100.333333</v>
      </c>
      <c r="J1856" s="3" t="s">
        <v>492</v>
      </c>
      <c r="K1856" s="10">
        <v>3076</v>
      </c>
      <c r="L1856" s="10">
        <v>841</v>
      </c>
      <c r="M1856" s="3">
        <v>79</v>
      </c>
      <c r="N1856" s="10">
        <v>3996</v>
      </c>
    </row>
    <row r="1857" spans="1:14" x14ac:dyDescent="0.3">
      <c r="A1857" s="3" t="s">
        <v>186</v>
      </c>
      <c r="B1857" s="3">
        <v>159</v>
      </c>
      <c r="C1857" s="8">
        <v>43.261509429999997</v>
      </c>
      <c r="D1857" s="25">
        <f t="shared" si="84"/>
        <v>43261.509429999998</v>
      </c>
      <c r="E1857" s="8" t="str">
        <f t="shared" si="85"/>
        <v>Below 50k</v>
      </c>
      <c r="F1857" s="8">
        <v>5.9056603770000002</v>
      </c>
      <c r="G1857" s="8">
        <v>135.37735850000001</v>
      </c>
      <c r="H1857" s="8" t="str">
        <f t="shared" si="86"/>
        <v>Between 101 to 200 HP</v>
      </c>
      <c r="I1857" s="8">
        <v>2276</v>
      </c>
      <c r="J1857" s="3" t="s">
        <v>492</v>
      </c>
      <c r="K1857" s="10">
        <v>3320</v>
      </c>
      <c r="L1857" s="10">
        <v>486</v>
      </c>
      <c r="M1857" s="3">
        <v>188</v>
      </c>
      <c r="N1857" s="10">
        <v>3994</v>
      </c>
    </row>
    <row r="1858" spans="1:14" x14ac:dyDescent="0.3">
      <c r="A1858" s="3" t="s">
        <v>26</v>
      </c>
      <c r="B1858" s="3" t="s">
        <v>318</v>
      </c>
      <c r="C1858" s="8">
        <v>27.934999999999999</v>
      </c>
      <c r="D1858" s="25">
        <f t="shared" si="84"/>
        <v>27935</v>
      </c>
      <c r="E1858" s="8" t="str">
        <f t="shared" si="85"/>
        <v>Below 50k</v>
      </c>
      <c r="F1858" s="8">
        <v>5</v>
      </c>
      <c r="G1858" s="8">
        <v>103.5</v>
      </c>
      <c r="H1858" s="8" t="str">
        <f t="shared" si="86"/>
        <v>Between 101 to 200 HP</v>
      </c>
      <c r="I1858" s="8">
        <v>1833</v>
      </c>
      <c r="J1858" s="3" t="s">
        <v>491</v>
      </c>
      <c r="K1858" s="10">
        <v>2404</v>
      </c>
      <c r="L1858" s="10">
        <v>1263</v>
      </c>
      <c r="M1858" s="3">
        <v>288</v>
      </c>
      <c r="N1858" s="10">
        <v>3955</v>
      </c>
    </row>
    <row r="1859" spans="1:14" x14ac:dyDescent="0.3">
      <c r="A1859" s="3" t="s">
        <v>11</v>
      </c>
      <c r="B1859" s="3" t="s">
        <v>365</v>
      </c>
      <c r="C1859" s="8">
        <v>76.709999999999994</v>
      </c>
      <c r="D1859" s="25">
        <f t="shared" ref="D1859:D1922" si="87">C1859*1000</f>
        <v>76710</v>
      </c>
      <c r="E1859" s="8" t="str">
        <f t="shared" ref="E1859:E1922" si="88">IF(C1859 &lt; 50, "Below 50k",
    IF(C1859 &lt;= 100, "Between 50K - 100k",
        IF(C1859 &lt;= 200, "Between 100k - 200k",
            "Beyond 200k")))</f>
        <v>Between 50K - 100k</v>
      </c>
      <c r="F1859" s="8">
        <v>0</v>
      </c>
      <c r="G1859" s="8">
        <v>336</v>
      </c>
      <c r="H1859" s="8" t="str">
        <f t="shared" ref="H1859:H1922" si="89">IF(G1859 &lt;= 50, "Below 50 HP",
    IF(G1859 &lt;= 100, "Between 51 to 100 HP",
        IF(G1859 &lt;= 200, "Between 101 to 200 HP",
            IF(G1859 &lt;= 300, "Between 201 to 300 HP",
                IF(G1859 &lt;= 400, "Between 301 to 400 HP",
                    IF(G1859 &lt;= 450, "Between 401 to 450 HP",
                        "Beyond 450 HP"))))))</f>
        <v>Between 301 to 400 HP</v>
      </c>
      <c r="I1859" s="8">
        <v>0</v>
      </c>
      <c r="J1859" s="3" t="s">
        <v>491</v>
      </c>
      <c r="K1859" s="10">
        <v>3047</v>
      </c>
      <c r="L1859" s="10">
        <v>716</v>
      </c>
      <c r="M1859" s="3">
        <v>147</v>
      </c>
      <c r="N1859" s="10">
        <v>3910</v>
      </c>
    </row>
    <row r="1860" spans="1:14" x14ac:dyDescent="0.3">
      <c r="A1860" s="3" t="s">
        <v>149</v>
      </c>
      <c r="B1860" s="3" t="s">
        <v>315</v>
      </c>
      <c r="C1860" s="8">
        <v>56.159166669999998</v>
      </c>
      <c r="D1860" s="25">
        <f t="shared" si="87"/>
        <v>56159.166669999999</v>
      </c>
      <c r="E1860" s="8" t="str">
        <f t="shared" si="88"/>
        <v>Between 50K - 100k</v>
      </c>
      <c r="F1860" s="8">
        <v>5.5</v>
      </c>
      <c r="G1860" s="8">
        <v>174.33333329999999</v>
      </c>
      <c r="H1860" s="8" t="str">
        <f t="shared" si="89"/>
        <v>Between 101 to 200 HP</v>
      </c>
      <c r="I1860" s="8">
        <v>3199</v>
      </c>
      <c r="J1860" s="3" t="s">
        <v>491</v>
      </c>
      <c r="K1860" s="10">
        <v>2315</v>
      </c>
      <c r="L1860" s="10">
        <v>1357</v>
      </c>
      <c r="M1860" s="3">
        <v>158</v>
      </c>
      <c r="N1860" s="10">
        <v>3830</v>
      </c>
    </row>
    <row r="1861" spans="1:14" x14ac:dyDescent="0.3">
      <c r="A1861" s="3" t="s">
        <v>11</v>
      </c>
      <c r="B1861" s="3" t="s">
        <v>402</v>
      </c>
      <c r="C1861" s="8">
        <v>24.84</v>
      </c>
      <c r="D1861" s="25">
        <f t="shared" si="87"/>
        <v>24840</v>
      </c>
      <c r="E1861" s="8" t="str">
        <f t="shared" si="88"/>
        <v>Below 50k</v>
      </c>
      <c r="F1861" s="8">
        <v>5</v>
      </c>
      <c r="G1861" s="8">
        <v>102</v>
      </c>
      <c r="H1861" s="8" t="str">
        <f t="shared" si="89"/>
        <v>Between 101 to 200 HP</v>
      </c>
      <c r="I1861" s="8">
        <v>2244</v>
      </c>
      <c r="J1861" s="3" t="s">
        <v>491</v>
      </c>
      <c r="K1861" s="10">
        <v>2845</v>
      </c>
      <c r="L1861" s="10">
        <v>743</v>
      </c>
      <c r="M1861" s="3">
        <v>145</v>
      </c>
      <c r="N1861" s="10">
        <v>3733</v>
      </c>
    </row>
    <row r="1862" spans="1:14" x14ac:dyDescent="0.3">
      <c r="A1862" s="3" t="s">
        <v>11</v>
      </c>
      <c r="B1862" s="3" t="s">
        <v>329</v>
      </c>
      <c r="C1862" s="8">
        <v>11.712899999999999</v>
      </c>
      <c r="D1862" s="25">
        <f t="shared" si="87"/>
        <v>11712.9</v>
      </c>
      <c r="E1862" s="8" t="str">
        <f t="shared" si="88"/>
        <v>Below 50k</v>
      </c>
      <c r="F1862" s="8">
        <v>4</v>
      </c>
      <c r="G1862" s="8">
        <v>69</v>
      </c>
      <c r="H1862" s="8" t="str">
        <f t="shared" si="89"/>
        <v>Between 51 to 100 HP</v>
      </c>
      <c r="I1862" s="8">
        <v>1864.8</v>
      </c>
      <c r="J1862" s="3" t="s">
        <v>491</v>
      </c>
      <c r="K1862" s="10">
        <v>3225</v>
      </c>
      <c r="L1862" s="10">
        <v>408</v>
      </c>
      <c r="M1862" s="3">
        <v>79</v>
      </c>
      <c r="N1862" s="10">
        <v>3712</v>
      </c>
    </row>
    <row r="1863" spans="1:14" x14ac:dyDescent="0.3">
      <c r="A1863" s="3" t="s">
        <v>30</v>
      </c>
      <c r="B1863" s="3" t="s">
        <v>358</v>
      </c>
      <c r="C1863" s="8">
        <v>81.295000000000002</v>
      </c>
      <c r="D1863" s="25">
        <f t="shared" si="87"/>
        <v>81295</v>
      </c>
      <c r="E1863" s="8" t="str">
        <f t="shared" si="88"/>
        <v>Between 50K - 100k</v>
      </c>
      <c r="F1863" s="8">
        <v>8</v>
      </c>
      <c r="G1863" s="8">
        <v>250</v>
      </c>
      <c r="H1863" s="8" t="str">
        <f t="shared" si="89"/>
        <v>Between 201 to 300 HP</v>
      </c>
      <c r="I1863" s="8">
        <v>2998</v>
      </c>
      <c r="J1863" s="3" t="s">
        <v>491</v>
      </c>
      <c r="K1863" s="10">
        <v>3214</v>
      </c>
      <c r="L1863" s="10">
        <v>375</v>
      </c>
      <c r="M1863" s="3">
        <v>115</v>
      </c>
      <c r="N1863" s="10">
        <v>3704</v>
      </c>
    </row>
    <row r="1864" spans="1:14" x14ac:dyDescent="0.3">
      <c r="A1864" s="3" t="s">
        <v>34</v>
      </c>
      <c r="B1864" s="3" t="s">
        <v>176</v>
      </c>
      <c r="C1864" s="8">
        <v>64.507692309999996</v>
      </c>
      <c r="D1864" s="25">
        <f t="shared" si="87"/>
        <v>64507.692309999999</v>
      </c>
      <c r="E1864" s="8" t="str">
        <f t="shared" si="88"/>
        <v>Between 50K - 100k</v>
      </c>
      <c r="F1864" s="8">
        <v>6.846153846</v>
      </c>
      <c r="G1864" s="8">
        <v>144.2307692</v>
      </c>
      <c r="H1864" s="8" t="str">
        <f t="shared" si="89"/>
        <v>Between 101 to 200 HP</v>
      </c>
      <c r="I1864" s="8">
        <v>2048.538462</v>
      </c>
      <c r="J1864" s="3" t="s">
        <v>492</v>
      </c>
      <c r="K1864" s="10">
        <v>2345</v>
      </c>
      <c r="L1864" s="10">
        <v>1140</v>
      </c>
      <c r="M1864" s="3">
        <v>216</v>
      </c>
      <c r="N1864" s="10">
        <v>3701</v>
      </c>
    </row>
    <row r="1865" spans="1:14" x14ac:dyDescent="0.3">
      <c r="A1865" s="3" t="s">
        <v>251</v>
      </c>
      <c r="B1865" s="3" t="s">
        <v>413</v>
      </c>
      <c r="C1865" s="8">
        <v>12.47666667</v>
      </c>
      <c r="D1865" s="25">
        <f t="shared" si="87"/>
        <v>12476.666670000001</v>
      </c>
      <c r="E1865" s="8" t="str">
        <f t="shared" si="88"/>
        <v>Below 50k</v>
      </c>
      <c r="F1865" s="8">
        <v>4.6666666670000003</v>
      </c>
      <c r="G1865" s="8">
        <v>58.666666669999998</v>
      </c>
      <c r="H1865" s="8" t="str">
        <f t="shared" si="89"/>
        <v>Between 51 to 100 HP</v>
      </c>
      <c r="I1865" s="8">
        <v>1498</v>
      </c>
      <c r="J1865" s="3" t="s">
        <v>491</v>
      </c>
      <c r="K1865" s="10">
        <v>2200</v>
      </c>
      <c r="L1865" s="10">
        <v>1311</v>
      </c>
      <c r="M1865" s="3">
        <v>174</v>
      </c>
      <c r="N1865" s="10">
        <v>3685</v>
      </c>
    </row>
    <row r="1866" spans="1:14" x14ac:dyDescent="0.3">
      <c r="A1866" s="3" t="s">
        <v>24</v>
      </c>
      <c r="B1866" s="3" t="s">
        <v>351</v>
      </c>
      <c r="C1866" s="8">
        <v>38.482470589999998</v>
      </c>
      <c r="D1866" s="25">
        <f t="shared" si="87"/>
        <v>38482.470589999997</v>
      </c>
      <c r="E1866" s="8" t="str">
        <f t="shared" si="88"/>
        <v>Below 50k</v>
      </c>
      <c r="F1866" s="8">
        <v>4.8823529409999997</v>
      </c>
      <c r="G1866" s="8">
        <v>90.941176470000002</v>
      </c>
      <c r="H1866" s="8" t="str">
        <f t="shared" si="89"/>
        <v>Between 51 to 100 HP</v>
      </c>
      <c r="I1866" s="8">
        <v>2953.5882350000002</v>
      </c>
      <c r="J1866" s="3" t="s">
        <v>492</v>
      </c>
      <c r="K1866" s="10">
        <v>2940</v>
      </c>
      <c r="L1866" s="10">
        <v>589</v>
      </c>
      <c r="M1866" s="3">
        <v>142</v>
      </c>
      <c r="N1866" s="10">
        <v>3671</v>
      </c>
    </row>
    <row r="1867" spans="1:14" x14ac:dyDescent="0.3">
      <c r="A1867" s="3" t="s">
        <v>24</v>
      </c>
      <c r="B1867" s="3" t="s">
        <v>217</v>
      </c>
      <c r="C1867" s="8">
        <v>9.4656666670000007</v>
      </c>
      <c r="D1867" s="25">
        <f t="shared" si="87"/>
        <v>9465.6666670000013</v>
      </c>
      <c r="E1867" s="8" t="str">
        <f t="shared" si="88"/>
        <v>Below 50k</v>
      </c>
      <c r="F1867" s="8">
        <v>4.6666666670000003</v>
      </c>
      <c r="G1867" s="8">
        <v>50</v>
      </c>
      <c r="H1867" s="8" t="str">
        <f t="shared" si="89"/>
        <v>Below 50 HP</v>
      </c>
      <c r="I1867" s="8">
        <v>996</v>
      </c>
      <c r="J1867" s="3" t="s">
        <v>491</v>
      </c>
      <c r="K1867" s="10">
        <v>1470</v>
      </c>
      <c r="L1867" s="10">
        <v>2050</v>
      </c>
      <c r="M1867" s="3">
        <v>150</v>
      </c>
      <c r="N1867" s="10">
        <v>3670</v>
      </c>
    </row>
    <row r="1868" spans="1:14" x14ac:dyDescent="0.3">
      <c r="A1868" s="3" t="s">
        <v>289</v>
      </c>
      <c r="B1868" s="3" t="s">
        <v>290</v>
      </c>
      <c r="C1868" s="8">
        <v>360.755</v>
      </c>
      <c r="D1868" s="25">
        <f t="shared" si="87"/>
        <v>360755</v>
      </c>
      <c r="E1868" s="8" t="str">
        <f t="shared" si="88"/>
        <v>Beyond 200k</v>
      </c>
      <c r="F1868" s="8">
        <v>6</v>
      </c>
      <c r="G1868" s="8">
        <v>410</v>
      </c>
      <c r="H1868" s="8" t="str">
        <f t="shared" si="89"/>
        <v>Between 401 to 450 HP</v>
      </c>
      <c r="I1868" s="8">
        <v>5341</v>
      </c>
      <c r="J1868" s="3" t="s">
        <v>491</v>
      </c>
      <c r="K1868" s="10">
        <v>3251</v>
      </c>
      <c r="L1868" s="10">
        <v>290</v>
      </c>
      <c r="M1868" s="3">
        <v>123</v>
      </c>
      <c r="N1868" s="10">
        <v>3664</v>
      </c>
    </row>
    <row r="1869" spans="1:14" x14ac:dyDescent="0.3">
      <c r="A1869" s="3" t="s">
        <v>15</v>
      </c>
      <c r="B1869" s="3" t="s">
        <v>357</v>
      </c>
      <c r="C1869" s="8">
        <v>35.340000000000003</v>
      </c>
      <c r="D1869" s="25">
        <f t="shared" si="87"/>
        <v>35340</v>
      </c>
      <c r="E1869" s="8" t="str">
        <f t="shared" si="88"/>
        <v>Below 50k</v>
      </c>
      <c r="F1869" s="8">
        <v>5</v>
      </c>
      <c r="G1869" s="8">
        <v>118</v>
      </c>
      <c r="H1869" s="8" t="str">
        <f t="shared" si="89"/>
        <v>Between 101 to 200 HP</v>
      </c>
      <c r="I1869" s="8">
        <v>1781</v>
      </c>
      <c r="J1869" s="3" t="s">
        <v>491</v>
      </c>
      <c r="K1869" s="10">
        <v>3095</v>
      </c>
      <c r="L1869" s="10">
        <v>421</v>
      </c>
      <c r="M1869" s="3">
        <v>137</v>
      </c>
      <c r="N1869" s="10">
        <v>3653</v>
      </c>
    </row>
    <row r="1870" spans="1:14" x14ac:dyDescent="0.3">
      <c r="A1870" s="3" t="s">
        <v>26</v>
      </c>
      <c r="B1870" s="3" t="s">
        <v>405</v>
      </c>
      <c r="C1870" s="8">
        <v>16.671749999999999</v>
      </c>
      <c r="D1870" s="25">
        <f t="shared" si="87"/>
        <v>16671.75</v>
      </c>
      <c r="E1870" s="8" t="str">
        <f t="shared" si="88"/>
        <v>Below 50k</v>
      </c>
      <c r="F1870" s="8">
        <v>4.5</v>
      </c>
      <c r="G1870" s="8">
        <v>74</v>
      </c>
      <c r="H1870" s="8" t="str">
        <f t="shared" si="89"/>
        <v>Between 51 to 100 HP</v>
      </c>
      <c r="I1870" s="8">
        <v>1541.5</v>
      </c>
      <c r="J1870" s="3" t="s">
        <v>491</v>
      </c>
      <c r="K1870" s="10">
        <v>2242</v>
      </c>
      <c r="L1870" s="10">
        <v>1202</v>
      </c>
      <c r="M1870" s="3">
        <v>190</v>
      </c>
      <c r="N1870" s="10">
        <v>3634</v>
      </c>
    </row>
    <row r="1871" spans="1:14" x14ac:dyDescent="0.3">
      <c r="A1871" s="3" t="s">
        <v>59</v>
      </c>
      <c r="B1871" s="3" t="s">
        <v>319</v>
      </c>
      <c r="C1871" s="8">
        <v>20.31264706</v>
      </c>
      <c r="D1871" s="25">
        <f t="shared" si="87"/>
        <v>20312.647059999999</v>
      </c>
      <c r="E1871" s="8" t="str">
        <f t="shared" si="88"/>
        <v>Below 50k</v>
      </c>
      <c r="F1871" s="8">
        <v>5.3529411759999999</v>
      </c>
      <c r="G1871" s="8">
        <v>63.294117649999997</v>
      </c>
      <c r="H1871" s="8" t="str">
        <f t="shared" si="89"/>
        <v>Between 51 to 100 HP</v>
      </c>
      <c r="I1871" s="8">
        <v>1344.823529</v>
      </c>
      <c r="J1871" s="3" t="s">
        <v>492</v>
      </c>
      <c r="K1871" s="10">
        <v>1894</v>
      </c>
      <c r="L1871" s="10">
        <v>1536</v>
      </c>
      <c r="M1871" s="3">
        <v>186</v>
      </c>
      <c r="N1871" s="10">
        <v>3616</v>
      </c>
    </row>
    <row r="1872" spans="1:14" x14ac:dyDescent="0.3">
      <c r="A1872" s="3" t="s">
        <v>289</v>
      </c>
      <c r="B1872" s="3" t="s">
        <v>306</v>
      </c>
      <c r="C1872" s="8">
        <v>273.755</v>
      </c>
      <c r="D1872" s="25">
        <f t="shared" si="87"/>
        <v>273755</v>
      </c>
      <c r="E1872" s="8" t="str">
        <f t="shared" si="88"/>
        <v>Beyond 200k</v>
      </c>
      <c r="F1872" s="8">
        <v>6</v>
      </c>
      <c r="G1872" s="8">
        <v>381</v>
      </c>
      <c r="H1872" s="8" t="str">
        <f t="shared" si="89"/>
        <v>Between 301 to 400 HP</v>
      </c>
      <c r="I1872" s="8">
        <v>5935</v>
      </c>
      <c r="J1872" s="3" t="s">
        <v>491</v>
      </c>
      <c r="K1872" s="10">
        <v>3106</v>
      </c>
      <c r="L1872" s="10">
        <v>257</v>
      </c>
      <c r="M1872" s="3">
        <v>108</v>
      </c>
      <c r="N1872" s="10">
        <v>3471</v>
      </c>
    </row>
    <row r="1873" spans="1:14" x14ac:dyDescent="0.3">
      <c r="A1873" s="3" t="s">
        <v>24</v>
      </c>
      <c r="B1873" s="3" t="s">
        <v>407</v>
      </c>
      <c r="C1873" s="8">
        <v>14.4382</v>
      </c>
      <c r="D1873" s="25">
        <f t="shared" si="87"/>
        <v>14438.2</v>
      </c>
      <c r="E1873" s="8" t="str">
        <f t="shared" si="88"/>
        <v>Below 50k</v>
      </c>
      <c r="F1873" s="8">
        <v>4.9000000000000004</v>
      </c>
      <c r="G1873" s="8">
        <v>64.2</v>
      </c>
      <c r="H1873" s="8" t="str">
        <f t="shared" si="89"/>
        <v>Between 51 to 100 HP</v>
      </c>
      <c r="I1873" s="8">
        <v>1891.7</v>
      </c>
      <c r="J1873" s="3" t="s">
        <v>491</v>
      </c>
      <c r="K1873" s="10">
        <v>2640</v>
      </c>
      <c r="L1873" s="10">
        <v>707</v>
      </c>
      <c r="M1873" s="3">
        <v>101</v>
      </c>
      <c r="N1873" s="10">
        <v>3448</v>
      </c>
    </row>
    <row r="1874" spans="1:14" x14ac:dyDescent="0.3">
      <c r="A1874" s="3" t="s">
        <v>19</v>
      </c>
      <c r="B1874" s="3" t="s">
        <v>309</v>
      </c>
      <c r="C1874" s="8">
        <v>134.78899999999999</v>
      </c>
      <c r="D1874" s="25">
        <f t="shared" si="87"/>
        <v>134789</v>
      </c>
      <c r="E1874" s="8" t="str">
        <f t="shared" si="88"/>
        <v>Between 100k - 200k</v>
      </c>
      <c r="F1874" s="8">
        <v>8</v>
      </c>
      <c r="G1874" s="8">
        <v>390</v>
      </c>
      <c r="H1874" s="8" t="str">
        <f t="shared" si="89"/>
        <v>Between 301 to 400 HP</v>
      </c>
      <c r="I1874" s="8">
        <v>4395</v>
      </c>
      <c r="J1874" s="3" t="s">
        <v>491</v>
      </c>
      <c r="K1874" s="10">
        <v>3098</v>
      </c>
      <c r="L1874" s="10">
        <v>192</v>
      </c>
      <c r="M1874" s="3">
        <v>124</v>
      </c>
      <c r="N1874" s="10">
        <v>3414</v>
      </c>
    </row>
    <row r="1875" spans="1:14" x14ac:dyDescent="0.3">
      <c r="A1875" s="3" t="s">
        <v>81</v>
      </c>
      <c r="B1875" s="3">
        <v>121</v>
      </c>
      <c r="C1875" s="8">
        <v>13.191000000000001</v>
      </c>
      <c r="D1875" s="25">
        <f t="shared" si="87"/>
        <v>13191</v>
      </c>
      <c r="E1875" s="8" t="str">
        <f t="shared" si="88"/>
        <v>Below 50k</v>
      </c>
      <c r="F1875" s="8">
        <v>5</v>
      </c>
      <c r="G1875" s="8">
        <v>51.333333330000002</v>
      </c>
      <c r="H1875" s="8" t="str">
        <f t="shared" si="89"/>
        <v>Between 51 to 100 HP</v>
      </c>
      <c r="I1875" s="8">
        <v>1431.333333</v>
      </c>
      <c r="J1875" s="3" t="s">
        <v>491</v>
      </c>
      <c r="K1875" s="10">
        <v>1446</v>
      </c>
      <c r="L1875" s="10">
        <v>1739</v>
      </c>
      <c r="M1875" s="3">
        <v>180</v>
      </c>
      <c r="N1875" s="10">
        <v>3365</v>
      </c>
    </row>
    <row r="1876" spans="1:14" x14ac:dyDescent="0.3">
      <c r="A1876" s="3" t="s">
        <v>26</v>
      </c>
      <c r="B1876" s="3" t="s">
        <v>370</v>
      </c>
      <c r="C1876" s="8">
        <v>30.081</v>
      </c>
      <c r="D1876" s="25">
        <f t="shared" si="87"/>
        <v>30081</v>
      </c>
      <c r="E1876" s="8" t="str">
        <f t="shared" si="88"/>
        <v>Below 50k</v>
      </c>
      <c r="F1876" s="8">
        <v>4</v>
      </c>
      <c r="G1876" s="8">
        <v>110</v>
      </c>
      <c r="H1876" s="8" t="str">
        <f t="shared" si="89"/>
        <v>Between 101 to 200 HP</v>
      </c>
      <c r="I1876" s="8">
        <v>2254</v>
      </c>
      <c r="J1876" s="3" t="s">
        <v>491</v>
      </c>
      <c r="K1876" s="10">
        <v>2235</v>
      </c>
      <c r="L1876" s="10">
        <v>874</v>
      </c>
      <c r="M1876" s="3">
        <v>225</v>
      </c>
      <c r="N1876" s="10">
        <v>3334</v>
      </c>
    </row>
    <row r="1877" spans="1:14" x14ac:dyDescent="0.3">
      <c r="A1877" s="3" t="s">
        <v>119</v>
      </c>
      <c r="B1877" s="3" t="s">
        <v>314</v>
      </c>
      <c r="C1877" s="8">
        <v>30.838999999999999</v>
      </c>
      <c r="D1877" s="25">
        <f t="shared" si="87"/>
        <v>30839</v>
      </c>
      <c r="E1877" s="8" t="str">
        <f t="shared" si="88"/>
        <v>Below 50k</v>
      </c>
      <c r="F1877" s="8">
        <v>4.5999999999999996</v>
      </c>
      <c r="G1877" s="8">
        <v>121</v>
      </c>
      <c r="H1877" s="8" t="str">
        <f t="shared" si="89"/>
        <v>Between 101 to 200 HP</v>
      </c>
      <c r="I1877" s="8">
        <v>2378</v>
      </c>
      <c r="J1877" s="3" t="s">
        <v>491</v>
      </c>
      <c r="K1877" s="10">
        <v>2085</v>
      </c>
      <c r="L1877" s="10">
        <v>1052</v>
      </c>
      <c r="M1877" s="3">
        <v>189</v>
      </c>
      <c r="N1877" s="10">
        <v>3326</v>
      </c>
    </row>
    <row r="1878" spans="1:14" x14ac:dyDescent="0.3">
      <c r="A1878" s="3" t="s">
        <v>44</v>
      </c>
      <c r="B1878" s="3" t="s">
        <v>56</v>
      </c>
      <c r="C1878" s="8">
        <v>107.6705126</v>
      </c>
      <c r="D1878" s="25">
        <f t="shared" si="87"/>
        <v>107670.5126</v>
      </c>
      <c r="E1878" s="8" t="str">
        <f t="shared" si="88"/>
        <v>Between 100k - 200k</v>
      </c>
      <c r="F1878" s="8">
        <v>8.277310924</v>
      </c>
      <c r="G1878" s="8">
        <v>196.33613450000001</v>
      </c>
      <c r="H1878" s="8" t="str">
        <f t="shared" si="89"/>
        <v>Between 101 to 200 HP</v>
      </c>
      <c r="I1878" s="8">
        <v>2521.0924369999998</v>
      </c>
      <c r="J1878" s="3" t="s">
        <v>492</v>
      </c>
      <c r="K1878" s="10">
        <v>2951</v>
      </c>
      <c r="L1878" s="10">
        <v>270</v>
      </c>
      <c r="M1878" s="3">
        <v>79</v>
      </c>
      <c r="N1878" s="10">
        <v>3300</v>
      </c>
    </row>
    <row r="1879" spans="1:14" x14ac:dyDescent="0.3">
      <c r="A1879" s="3" t="s">
        <v>322</v>
      </c>
      <c r="B1879" s="3" t="s">
        <v>323</v>
      </c>
      <c r="C1879" s="8">
        <v>54.267499999999998</v>
      </c>
      <c r="D1879" s="25">
        <f t="shared" si="87"/>
        <v>54267.5</v>
      </c>
      <c r="E1879" s="8" t="str">
        <f t="shared" si="88"/>
        <v>Between 50K - 100k</v>
      </c>
      <c r="F1879" s="8">
        <v>5.6666666670000003</v>
      </c>
      <c r="G1879" s="8">
        <v>114</v>
      </c>
      <c r="H1879" s="8" t="str">
        <f t="shared" si="89"/>
        <v>Between 101 to 200 HP</v>
      </c>
      <c r="I1879" s="8">
        <v>1998</v>
      </c>
      <c r="J1879" s="3" t="s">
        <v>492</v>
      </c>
      <c r="K1879" s="10">
        <v>2250</v>
      </c>
      <c r="L1879" s="10">
        <v>741</v>
      </c>
      <c r="M1879" s="3">
        <v>142</v>
      </c>
      <c r="N1879" s="10">
        <v>3133</v>
      </c>
    </row>
    <row r="1880" spans="1:14" x14ac:dyDescent="0.3">
      <c r="A1880" s="3" t="s">
        <v>155</v>
      </c>
      <c r="B1880" s="3" t="s">
        <v>244</v>
      </c>
      <c r="C1880" s="8">
        <v>55.62</v>
      </c>
      <c r="D1880" s="25">
        <f t="shared" si="87"/>
        <v>55620</v>
      </c>
      <c r="E1880" s="8" t="str">
        <f t="shared" si="88"/>
        <v>Between 50K - 100k</v>
      </c>
      <c r="F1880" s="8">
        <v>6</v>
      </c>
      <c r="G1880" s="8">
        <v>145.75</v>
      </c>
      <c r="H1880" s="8" t="str">
        <f t="shared" si="89"/>
        <v>Between 101 to 200 HP</v>
      </c>
      <c r="I1880" s="8">
        <v>2460.75</v>
      </c>
      <c r="J1880" s="3" t="s">
        <v>491</v>
      </c>
      <c r="K1880" s="10">
        <v>1900</v>
      </c>
      <c r="L1880" s="10">
        <v>988</v>
      </c>
      <c r="M1880" s="3">
        <v>177</v>
      </c>
      <c r="N1880" s="10">
        <v>3065</v>
      </c>
    </row>
    <row r="1881" spans="1:14" x14ac:dyDescent="0.3">
      <c r="A1881" s="3" t="s">
        <v>34</v>
      </c>
      <c r="B1881" s="3" t="s">
        <v>312</v>
      </c>
      <c r="C1881" s="8">
        <v>121.77</v>
      </c>
      <c r="D1881" s="25">
        <f t="shared" si="87"/>
        <v>121770</v>
      </c>
      <c r="E1881" s="8" t="str">
        <f t="shared" si="88"/>
        <v>Between 100k - 200k</v>
      </c>
      <c r="F1881" s="8">
        <v>6.6666666670000003</v>
      </c>
      <c r="G1881" s="8">
        <v>316.33333329999999</v>
      </c>
      <c r="H1881" s="8" t="str">
        <f t="shared" si="89"/>
        <v>Between 301 to 400 HP</v>
      </c>
      <c r="I1881" s="8">
        <v>3740</v>
      </c>
      <c r="J1881" s="3" t="s">
        <v>491</v>
      </c>
      <c r="K1881" s="10">
        <v>2631</v>
      </c>
      <c r="L1881" s="10">
        <v>279</v>
      </c>
      <c r="M1881" s="3">
        <v>121</v>
      </c>
      <c r="N1881" s="10">
        <v>3031</v>
      </c>
    </row>
    <row r="1882" spans="1:14" x14ac:dyDescent="0.3">
      <c r="A1882" s="3" t="s">
        <v>34</v>
      </c>
      <c r="B1882" s="3">
        <v>100</v>
      </c>
      <c r="C1882" s="8">
        <v>37.326360000000001</v>
      </c>
      <c r="D1882" s="25">
        <f t="shared" si="87"/>
        <v>37326.36</v>
      </c>
      <c r="E1882" s="8" t="str">
        <f t="shared" si="88"/>
        <v>Below 50k</v>
      </c>
      <c r="F1882" s="8">
        <v>4.76</v>
      </c>
      <c r="G1882" s="8">
        <v>101.12</v>
      </c>
      <c r="H1882" s="8" t="str">
        <f t="shared" si="89"/>
        <v>Between 101 to 200 HP</v>
      </c>
      <c r="I1882" s="8">
        <v>2349.08</v>
      </c>
      <c r="J1882" s="3" t="s">
        <v>491</v>
      </c>
      <c r="K1882" s="10">
        <v>2443</v>
      </c>
      <c r="L1882" s="10">
        <v>460</v>
      </c>
      <c r="M1882" s="3">
        <v>121</v>
      </c>
      <c r="N1882" s="10">
        <v>3024</v>
      </c>
    </row>
    <row r="1883" spans="1:14" x14ac:dyDescent="0.3">
      <c r="A1883" s="3" t="s">
        <v>139</v>
      </c>
      <c r="B1883" s="3" t="s">
        <v>374</v>
      </c>
      <c r="C1883" s="8">
        <v>11.744999999999999</v>
      </c>
      <c r="D1883" s="25">
        <f t="shared" si="87"/>
        <v>11745</v>
      </c>
      <c r="E1883" s="8" t="str">
        <f t="shared" si="88"/>
        <v>Below 50k</v>
      </c>
      <c r="F1883" s="8">
        <v>5</v>
      </c>
      <c r="G1883" s="8">
        <v>51</v>
      </c>
      <c r="H1883" s="8" t="str">
        <f t="shared" si="89"/>
        <v>Between 51 to 100 HP</v>
      </c>
      <c r="I1883" s="8">
        <v>998</v>
      </c>
      <c r="J1883" s="3" t="s">
        <v>491</v>
      </c>
      <c r="K1883" s="10">
        <v>1402</v>
      </c>
      <c r="L1883" s="10">
        <v>1392</v>
      </c>
      <c r="M1883" s="3">
        <v>185</v>
      </c>
      <c r="N1883" s="10">
        <v>2979</v>
      </c>
    </row>
    <row r="1884" spans="1:14" x14ac:dyDescent="0.3">
      <c r="A1884" s="3" t="s">
        <v>11</v>
      </c>
      <c r="B1884" s="3" t="s">
        <v>411</v>
      </c>
      <c r="C1884" s="8">
        <v>15.40377778</v>
      </c>
      <c r="D1884" s="25">
        <f t="shared" si="87"/>
        <v>15403.77778</v>
      </c>
      <c r="E1884" s="8" t="str">
        <f t="shared" si="88"/>
        <v>Below 50k</v>
      </c>
      <c r="F1884" s="8">
        <v>5</v>
      </c>
      <c r="G1884" s="8">
        <v>60.111111110000003</v>
      </c>
      <c r="H1884" s="8" t="str">
        <f t="shared" si="89"/>
        <v>Between 51 to 100 HP</v>
      </c>
      <c r="I1884" s="8">
        <v>1593.1111109999999</v>
      </c>
      <c r="J1884" s="3" t="s">
        <v>491</v>
      </c>
      <c r="K1884" s="10">
        <v>2278</v>
      </c>
      <c r="L1884" s="10">
        <v>584</v>
      </c>
      <c r="M1884" s="3">
        <v>76</v>
      </c>
      <c r="N1884" s="10">
        <v>2938</v>
      </c>
    </row>
    <row r="1885" spans="1:14" x14ac:dyDescent="0.3">
      <c r="A1885" s="3" t="s">
        <v>34</v>
      </c>
      <c r="B1885" s="3" t="s">
        <v>390</v>
      </c>
      <c r="C1885" s="8">
        <v>35.869439020000002</v>
      </c>
      <c r="D1885" s="25">
        <f t="shared" si="87"/>
        <v>35869.439019999998</v>
      </c>
      <c r="E1885" s="8" t="str">
        <f t="shared" si="88"/>
        <v>Below 50k</v>
      </c>
      <c r="F1885" s="8">
        <v>5.585365854</v>
      </c>
      <c r="G1885" s="8">
        <v>117.0243902</v>
      </c>
      <c r="H1885" s="8" t="str">
        <f t="shared" si="89"/>
        <v>Between 101 to 200 HP</v>
      </c>
      <c r="I1885" s="8">
        <v>1980.6341460000001</v>
      </c>
      <c r="J1885" s="3" t="s">
        <v>491</v>
      </c>
      <c r="K1885" s="10">
        <v>2459</v>
      </c>
      <c r="L1885" s="10">
        <v>357</v>
      </c>
      <c r="M1885" s="3">
        <v>101</v>
      </c>
      <c r="N1885" s="10">
        <v>2917</v>
      </c>
    </row>
    <row r="1886" spans="1:14" x14ac:dyDescent="0.3">
      <c r="A1886" s="3" t="s">
        <v>32</v>
      </c>
      <c r="B1886" s="3" t="s">
        <v>303</v>
      </c>
      <c r="C1886" s="8">
        <v>57.229058510000002</v>
      </c>
      <c r="D1886" s="25">
        <f t="shared" si="87"/>
        <v>57229.058510000003</v>
      </c>
      <c r="E1886" s="8" t="str">
        <f t="shared" si="88"/>
        <v>Between 50K - 100k</v>
      </c>
      <c r="F1886" s="8">
        <v>5.2340425530000001</v>
      </c>
      <c r="G1886" s="8">
        <v>120.4255319</v>
      </c>
      <c r="H1886" s="8" t="str">
        <f t="shared" si="89"/>
        <v>Between 101 to 200 HP</v>
      </c>
      <c r="I1886" s="8">
        <v>2309.3404260000002</v>
      </c>
      <c r="J1886" s="3" t="s">
        <v>492</v>
      </c>
      <c r="K1886" s="10">
        <v>2114</v>
      </c>
      <c r="L1886" s="10">
        <v>566</v>
      </c>
      <c r="M1886" s="3">
        <v>203</v>
      </c>
      <c r="N1886" s="10">
        <v>2883</v>
      </c>
    </row>
    <row r="1887" spans="1:14" x14ac:dyDescent="0.3">
      <c r="A1887" s="3" t="s">
        <v>91</v>
      </c>
      <c r="B1887" s="3">
        <v>460</v>
      </c>
      <c r="C1887" s="8">
        <v>20.497107140000001</v>
      </c>
      <c r="D1887" s="25">
        <f t="shared" si="87"/>
        <v>20497.10714</v>
      </c>
      <c r="E1887" s="8" t="str">
        <f t="shared" si="88"/>
        <v>Below 50k</v>
      </c>
      <c r="F1887" s="8">
        <v>4.1428571429999996</v>
      </c>
      <c r="G1887" s="8">
        <v>72.428571430000005</v>
      </c>
      <c r="H1887" s="8" t="str">
        <f t="shared" si="89"/>
        <v>Between 51 to 100 HP</v>
      </c>
      <c r="I1887" s="8">
        <v>1824.4285709999999</v>
      </c>
      <c r="J1887" s="3" t="s">
        <v>491</v>
      </c>
      <c r="K1887" s="10">
        <v>1958</v>
      </c>
      <c r="L1887" s="10">
        <v>741</v>
      </c>
      <c r="M1887" s="3">
        <v>139</v>
      </c>
      <c r="N1887" s="10">
        <v>2838</v>
      </c>
    </row>
    <row r="1888" spans="1:14" x14ac:dyDescent="0.3">
      <c r="A1888" s="3" t="s">
        <v>81</v>
      </c>
      <c r="B1888" s="3" t="s">
        <v>409</v>
      </c>
      <c r="C1888" s="8">
        <v>28.9602</v>
      </c>
      <c r="D1888" s="25">
        <f t="shared" si="87"/>
        <v>28960.2</v>
      </c>
      <c r="E1888" s="8" t="str">
        <f t="shared" si="88"/>
        <v>Below 50k</v>
      </c>
      <c r="F1888" s="8">
        <v>4.4000000000000004</v>
      </c>
      <c r="G1888" s="8">
        <v>100.8</v>
      </c>
      <c r="H1888" s="8" t="str">
        <f t="shared" si="89"/>
        <v>Between 101 to 200 HP</v>
      </c>
      <c r="I1888" s="8">
        <v>1936.6</v>
      </c>
      <c r="J1888" s="3" t="s">
        <v>491</v>
      </c>
      <c r="K1888" s="10">
        <v>2170</v>
      </c>
      <c r="L1888" s="10">
        <v>522</v>
      </c>
      <c r="M1888" s="3">
        <v>134</v>
      </c>
      <c r="N1888" s="10">
        <v>2826</v>
      </c>
    </row>
    <row r="1889" spans="1:14" x14ac:dyDescent="0.3">
      <c r="A1889" s="3" t="s">
        <v>15</v>
      </c>
      <c r="B1889" s="3" t="s">
        <v>412</v>
      </c>
      <c r="C1889" s="8">
        <v>18.167153849999998</v>
      </c>
      <c r="D1889" s="25">
        <f t="shared" si="87"/>
        <v>18167.153849999999</v>
      </c>
      <c r="E1889" s="8" t="str">
        <f t="shared" si="88"/>
        <v>Below 50k</v>
      </c>
      <c r="F1889" s="8">
        <v>4.692307692</v>
      </c>
      <c r="G1889" s="8">
        <v>70.307692309999993</v>
      </c>
      <c r="H1889" s="8" t="str">
        <f t="shared" si="89"/>
        <v>Between 51 to 100 HP</v>
      </c>
      <c r="I1889" s="8">
        <v>1932.1538459999999</v>
      </c>
      <c r="J1889" s="3" t="s">
        <v>491</v>
      </c>
      <c r="K1889" s="10">
        <v>2024</v>
      </c>
      <c r="L1889" s="10">
        <v>627</v>
      </c>
      <c r="M1889" s="3">
        <v>134</v>
      </c>
      <c r="N1889" s="10">
        <v>2785</v>
      </c>
    </row>
    <row r="1890" spans="1:14" x14ac:dyDescent="0.3">
      <c r="A1890" s="3" t="s">
        <v>59</v>
      </c>
      <c r="B1890" s="3" t="s">
        <v>330</v>
      </c>
      <c r="C1890" s="8">
        <v>21.911666669999999</v>
      </c>
      <c r="D1890" s="25">
        <f t="shared" si="87"/>
        <v>21911.666669999999</v>
      </c>
      <c r="E1890" s="8" t="str">
        <f t="shared" si="88"/>
        <v>Below 50k</v>
      </c>
      <c r="F1890" s="8">
        <v>4.6666666670000003</v>
      </c>
      <c r="G1890" s="8">
        <v>88</v>
      </c>
      <c r="H1890" s="8" t="str">
        <f t="shared" si="89"/>
        <v>Between 51 to 100 HP</v>
      </c>
      <c r="I1890" s="8">
        <v>1586</v>
      </c>
      <c r="J1890" s="3" t="s">
        <v>491</v>
      </c>
      <c r="K1890" s="10">
        <v>1420</v>
      </c>
      <c r="L1890" s="10">
        <v>1202</v>
      </c>
      <c r="M1890" s="3">
        <v>122</v>
      </c>
      <c r="N1890" s="10">
        <v>2744</v>
      </c>
    </row>
    <row r="1891" spans="1:14" x14ac:dyDescent="0.3">
      <c r="A1891" s="3" t="s">
        <v>30</v>
      </c>
      <c r="B1891" s="3" t="s">
        <v>382</v>
      </c>
      <c r="C1891" s="8">
        <v>46.601363640000002</v>
      </c>
      <c r="D1891" s="25">
        <f t="shared" si="87"/>
        <v>46601.363640000003</v>
      </c>
      <c r="E1891" s="8" t="str">
        <f t="shared" si="88"/>
        <v>Below 50k</v>
      </c>
      <c r="F1891" s="8">
        <v>6</v>
      </c>
      <c r="G1891" s="8">
        <v>110</v>
      </c>
      <c r="H1891" s="8" t="str">
        <f t="shared" si="89"/>
        <v>Between 101 to 200 HP</v>
      </c>
      <c r="I1891" s="8">
        <v>2393</v>
      </c>
      <c r="J1891" s="3" t="s">
        <v>492</v>
      </c>
      <c r="K1891" s="10">
        <v>2172</v>
      </c>
      <c r="L1891" s="10">
        <v>384</v>
      </c>
      <c r="M1891" s="3">
        <v>104</v>
      </c>
      <c r="N1891" s="10">
        <v>2660</v>
      </c>
    </row>
    <row r="1892" spans="1:14" x14ac:dyDescent="0.3">
      <c r="A1892" s="3" t="s">
        <v>73</v>
      </c>
      <c r="B1892" s="3" t="s">
        <v>414</v>
      </c>
      <c r="C1892" s="8">
        <v>14.76166667</v>
      </c>
      <c r="D1892" s="25">
        <f t="shared" si="87"/>
        <v>14761.666670000001</v>
      </c>
      <c r="E1892" s="8" t="str">
        <f t="shared" si="88"/>
        <v>Below 50k</v>
      </c>
      <c r="F1892" s="8">
        <v>4.6666666670000003</v>
      </c>
      <c r="G1892" s="8">
        <v>75</v>
      </c>
      <c r="H1892" s="8" t="str">
        <f t="shared" si="89"/>
        <v>Between 51 to 100 HP</v>
      </c>
      <c r="I1892" s="8">
        <v>1594</v>
      </c>
      <c r="J1892" s="3" t="s">
        <v>491</v>
      </c>
      <c r="K1892" s="10">
        <v>1581</v>
      </c>
      <c r="L1892" s="10">
        <v>830</v>
      </c>
      <c r="M1892" s="3">
        <v>103</v>
      </c>
      <c r="N1892" s="10">
        <v>2514</v>
      </c>
    </row>
    <row r="1893" spans="1:14" x14ac:dyDescent="0.3">
      <c r="A1893" s="3" t="s">
        <v>59</v>
      </c>
      <c r="B1893" s="3" t="s">
        <v>420</v>
      </c>
      <c r="C1893" s="8">
        <v>11.282857140000001</v>
      </c>
      <c r="D1893" s="25">
        <f t="shared" si="87"/>
        <v>11282.85714</v>
      </c>
      <c r="E1893" s="8" t="str">
        <f t="shared" si="88"/>
        <v>Below 50k</v>
      </c>
      <c r="F1893" s="8">
        <v>4.2857142860000002</v>
      </c>
      <c r="G1893" s="8">
        <v>49.285714290000001</v>
      </c>
      <c r="H1893" s="8" t="str">
        <f t="shared" si="89"/>
        <v>Below 50 HP</v>
      </c>
      <c r="I1893" s="8">
        <v>1337.7142859999999</v>
      </c>
      <c r="J1893" s="3" t="s">
        <v>491</v>
      </c>
      <c r="K1893" s="10">
        <v>1390</v>
      </c>
      <c r="L1893" s="10">
        <v>960</v>
      </c>
      <c r="M1893" s="3">
        <v>103</v>
      </c>
      <c r="N1893" s="10">
        <v>2453</v>
      </c>
    </row>
    <row r="1894" spans="1:14" x14ac:dyDescent="0.3">
      <c r="A1894" s="3" t="s">
        <v>41</v>
      </c>
      <c r="B1894" s="3" t="s">
        <v>421</v>
      </c>
      <c r="C1894" s="8">
        <v>7.8633333329999999</v>
      </c>
      <c r="D1894" s="25">
        <f t="shared" si="87"/>
        <v>7863.3333329999996</v>
      </c>
      <c r="E1894" s="8" t="str">
        <f t="shared" si="88"/>
        <v>Below 50k</v>
      </c>
      <c r="F1894" s="8">
        <v>5</v>
      </c>
      <c r="G1894" s="8">
        <v>44</v>
      </c>
      <c r="H1894" s="8" t="str">
        <f t="shared" si="89"/>
        <v>Below 50 HP</v>
      </c>
      <c r="I1894" s="8">
        <v>1289</v>
      </c>
      <c r="J1894" s="3" t="s">
        <v>491</v>
      </c>
      <c r="K1894" s="10">
        <v>1715</v>
      </c>
      <c r="L1894" s="10">
        <v>644</v>
      </c>
      <c r="M1894" s="3">
        <v>94</v>
      </c>
      <c r="N1894" s="10">
        <v>2453</v>
      </c>
    </row>
    <row r="1895" spans="1:14" x14ac:dyDescent="0.3">
      <c r="A1895" s="3" t="s">
        <v>289</v>
      </c>
      <c r="B1895" s="3" t="s">
        <v>356</v>
      </c>
      <c r="C1895" s="8">
        <v>158.82300000000001</v>
      </c>
      <c r="D1895" s="25">
        <f t="shared" si="87"/>
        <v>158823</v>
      </c>
      <c r="E1895" s="8" t="str">
        <f t="shared" si="88"/>
        <v>Between 100k - 200k</v>
      </c>
      <c r="F1895" s="8">
        <v>4.5</v>
      </c>
      <c r="G1895" s="8">
        <v>250</v>
      </c>
      <c r="H1895" s="8" t="str">
        <f t="shared" si="89"/>
        <v>Between 201 to 300 HP</v>
      </c>
      <c r="I1895" s="8">
        <v>3228</v>
      </c>
      <c r="J1895" s="3" t="s">
        <v>491</v>
      </c>
      <c r="K1895" s="10">
        <v>2046</v>
      </c>
      <c r="L1895" s="10">
        <v>199</v>
      </c>
      <c r="M1895" s="3">
        <v>120</v>
      </c>
      <c r="N1895" s="10">
        <v>2365</v>
      </c>
    </row>
    <row r="1896" spans="1:14" x14ac:dyDescent="0.3">
      <c r="A1896" s="3" t="s">
        <v>24</v>
      </c>
      <c r="B1896" s="3" t="s">
        <v>343</v>
      </c>
      <c r="C1896" s="8">
        <v>87.486999999999995</v>
      </c>
      <c r="D1896" s="25">
        <f t="shared" si="87"/>
        <v>87487</v>
      </c>
      <c r="E1896" s="8" t="str">
        <f t="shared" si="88"/>
        <v>Between 50K - 100k</v>
      </c>
      <c r="F1896" s="8">
        <v>0</v>
      </c>
      <c r="G1896" s="8">
        <v>188</v>
      </c>
      <c r="H1896" s="8" t="str">
        <f t="shared" si="89"/>
        <v>Between 101 to 200 HP</v>
      </c>
      <c r="I1896" s="8">
        <v>3498</v>
      </c>
      <c r="J1896" s="3" t="s">
        <v>491</v>
      </c>
      <c r="K1896" s="10">
        <v>1577</v>
      </c>
      <c r="L1896" s="10">
        <v>653</v>
      </c>
      <c r="M1896" s="3">
        <v>107</v>
      </c>
      <c r="N1896" s="10">
        <v>2337</v>
      </c>
    </row>
    <row r="1897" spans="1:14" x14ac:dyDescent="0.3">
      <c r="A1897" s="3" t="s">
        <v>32</v>
      </c>
      <c r="B1897" s="3" t="s">
        <v>303</v>
      </c>
      <c r="C1897" s="8">
        <v>57.229058510000002</v>
      </c>
      <c r="D1897" s="25">
        <f t="shared" si="87"/>
        <v>57229.058510000003</v>
      </c>
      <c r="E1897" s="8" t="str">
        <f t="shared" si="88"/>
        <v>Between 50K - 100k</v>
      </c>
      <c r="F1897" s="8">
        <v>5.2340425530000001</v>
      </c>
      <c r="G1897" s="8">
        <v>120.4255319</v>
      </c>
      <c r="H1897" s="8" t="str">
        <f t="shared" si="89"/>
        <v>Between 101 to 200 HP</v>
      </c>
      <c r="I1897" s="8">
        <v>2309.3404260000002</v>
      </c>
      <c r="J1897" s="3" t="s">
        <v>492</v>
      </c>
      <c r="K1897" s="10">
        <v>1727</v>
      </c>
      <c r="L1897" s="10">
        <v>450</v>
      </c>
      <c r="M1897" s="3">
        <v>138</v>
      </c>
      <c r="N1897" s="10">
        <v>2315</v>
      </c>
    </row>
    <row r="1898" spans="1:14" x14ac:dyDescent="0.3">
      <c r="A1898" s="3" t="s">
        <v>19</v>
      </c>
      <c r="B1898" s="3" t="s">
        <v>277</v>
      </c>
      <c r="C1898" s="8">
        <v>125.49625</v>
      </c>
      <c r="D1898" s="25">
        <f t="shared" si="87"/>
        <v>125496.25</v>
      </c>
      <c r="E1898" s="8" t="str">
        <f t="shared" si="88"/>
        <v>Between 100k - 200k</v>
      </c>
      <c r="F1898" s="8">
        <v>8</v>
      </c>
      <c r="G1898" s="8">
        <v>282.25</v>
      </c>
      <c r="H1898" s="8" t="str">
        <f t="shared" si="89"/>
        <v>Between 201 to 300 HP</v>
      </c>
      <c r="I1898" s="8">
        <v>3344.75</v>
      </c>
      <c r="J1898" s="3" t="s">
        <v>491</v>
      </c>
      <c r="K1898" s="10">
        <v>1866</v>
      </c>
      <c r="L1898" s="10">
        <v>354</v>
      </c>
      <c r="M1898" s="3">
        <v>79</v>
      </c>
      <c r="N1898" s="10">
        <v>2299</v>
      </c>
    </row>
    <row r="1899" spans="1:14" x14ac:dyDescent="0.3">
      <c r="A1899" s="3" t="s">
        <v>26</v>
      </c>
      <c r="B1899" s="3" t="s">
        <v>383</v>
      </c>
      <c r="C1899" s="8">
        <v>69.397000000000006</v>
      </c>
      <c r="D1899" s="25">
        <f t="shared" si="87"/>
        <v>69397</v>
      </c>
      <c r="E1899" s="8" t="str">
        <f t="shared" si="88"/>
        <v>Between 50K - 100k</v>
      </c>
      <c r="F1899" s="8">
        <v>5</v>
      </c>
      <c r="G1899" s="8">
        <v>173</v>
      </c>
      <c r="H1899" s="8" t="str">
        <f t="shared" si="89"/>
        <v>Between 101 to 200 HP</v>
      </c>
      <c r="I1899" s="8">
        <v>3358.666667</v>
      </c>
      <c r="J1899" s="3" t="s">
        <v>491</v>
      </c>
      <c r="K1899" s="10">
        <v>1939</v>
      </c>
      <c r="L1899" s="10">
        <v>249</v>
      </c>
      <c r="M1899" s="3">
        <v>110</v>
      </c>
      <c r="N1899" s="10">
        <v>2298</v>
      </c>
    </row>
    <row r="1900" spans="1:14" x14ac:dyDescent="0.3">
      <c r="A1900" s="3" t="s">
        <v>81</v>
      </c>
      <c r="B1900" s="3" t="s">
        <v>368</v>
      </c>
      <c r="C1900" s="8">
        <v>38.024999999999999</v>
      </c>
      <c r="D1900" s="25">
        <f t="shared" si="87"/>
        <v>38025</v>
      </c>
      <c r="E1900" s="8" t="str">
        <f t="shared" si="88"/>
        <v>Below 50k</v>
      </c>
      <c r="F1900" s="8">
        <v>4.5</v>
      </c>
      <c r="G1900" s="8">
        <v>129.5</v>
      </c>
      <c r="H1900" s="8" t="str">
        <f t="shared" si="89"/>
        <v>Between 101 to 200 HP</v>
      </c>
      <c r="I1900" s="8">
        <v>2614</v>
      </c>
      <c r="J1900" s="3" t="s">
        <v>491</v>
      </c>
      <c r="K1900" s="10">
        <v>1424</v>
      </c>
      <c r="L1900" s="10">
        <v>746</v>
      </c>
      <c r="M1900" s="3">
        <v>101</v>
      </c>
      <c r="N1900" s="10">
        <v>2271</v>
      </c>
    </row>
    <row r="1901" spans="1:14" x14ac:dyDescent="0.3">
      <c r="A1901" s="3" t="s">
        <v>32</v>
      </c>
      <c r="B1901" s="3" t="s">
        <v>317</v>
      </c>
      <c r="C1901" s="8">
        <v>88.777777779999994</v>
      </c>
      <c r="D1901" s="25">
        <f t="shared" si="87"/>
        <v>88777.777779999989</v>
      </c>
      <c r="E1901" s="8" t="str">
        <f t="shared" si="88"/>
        <v>Between 50K - 100k</v>
      </c>
      <c r="F1901" s="8">
        <v>7</v>
      </c>
      <c r="G1901" s="8">
        <v>190</v>
      </c>
      <c r="H1901" s="8" t="str">
        <f t="shared" si="89"/>
        <v>Between 101 to 200 HP</v>
      </c>
      <c r="I1901" s="8">
        <v>3377.4444440000002</v>
      </c>
      <c r="J1901" s="3" t="s">
        <v>491</v>
      </c>
      <c r="K1901" s="10">
        <v>1556</v>
      </c>
      <c r="L1901" s="10">
        <v>562</v>
      </c>
      <c r="M1901" s="3">
        <v>128</v>
      </c>
      <c r="N1901" s="10">
        <v>2246</v>
      </c>
    </row>
    <row r="1902" spans="1:14" x14ac:dyDescent="0.3">
      <c r="A1902" s="3" t="s">
        <v>32</v>
      </c>
      <c r="B1902" s="3" t="s">
        <v>361</v>
      </c>
      <c r="C1902" s="8">
        <v>28.968916669999999</v>
      </c>
      <c r="D1902" s="25">
        <f t="shared" si="87"/>
        <v>28968.916669999999</v>
      </c>
      <c r="E1902" s="8" t="str">
        <f t="shared" si="88"/>
        <v>Below 50k</v>
      </c>
      <c r="F1902" s="8">
        <v>5</v>
      </c>
      <c r="G1902" s="8">
        <v>72.625</v>
      </c>
      <c r="H1902" s="8" t="str">
        <f t="shared" si="89"/>
        <v>Between 51 to 100 HP</v>
      </c>
      <c r="I1902" s="8">
        <v>1707.125</v>
      </c>
      <c r="J1902" s="3" t="s">
        <v>491</v>
      </c>
      <c r="K1902" s="10">
        <v>1368</v>
      </c>
      <c r="L1902" s="10">
        <v>718</v>
      </c>
      <c r="M1902" s="3">
        <v>154</v>
      </c>
      <c r="N1902" s="10">
        <v>2240</v>
      </c>
    </row>
    <row r="1903" spans="1:14" x14ac:dyDescent="0.3">
      <c r="A1903" s="3" t="s">
        <v>26</v>
      </c>
      <c r="B1903" s="3" t="s">
        <v>364</v>
      </c>
      <c r="C1903" s="8">
        <v>13.382</v>
      </c>
      <c r="D1903" s="25">
        <f t="shared" si="87"/>
        <v>13382</v>
      </c>
      <c r="E1903" s="8" t="str">
        <f t="shared" si="88"/>
        <v>Below 50k</v>
      </c>
      <c r="F1903" s="8">
        <v>2.5</v>
      </c>
      <c r="G1903" s="8">
        <v>48</v>
      </c>
      <c r="H1903" s="8" t="str">
        <f t="shared" si="89"/>
        <v>Below 50 HP</v>
      </c>
      <c r="I1903" s="8">
        <v>1343</v>
      </c>
      <c r="J1903" s="3" t="s">
        <v>491</v>
      </c>
      <c r="K1903" s="10">
        <v>719</v>
      </c>
      <c r="L1903" s="10">
        <v>1317</v>
      </c>
      <c r="M1903" s="3">
        <v>131</v>
      </c>
      <c r="N1903" s="10">
        <v>2167</v>
      </c>
    </row>
    <row r="1904" spans="1:14" x14ac:dyDescent="0.3">
      <c r="A1904" s="3" t="s">
        <v>219</v>
      </c>
      <c r="B1904" s="3" t="s">
        <v>363</v>
      </c>
      <c r="C1904" s="8">
        <v>23.811499999999999</v>
      </c>
      <c r="D1904" s="25">
        <f t="shared" si="87"/>
        <v>23811.5</v>
      </c>
      <c r="E1904" s="8" t="str">
        <f t="shared" si="88"/>
        <v>Below 50k</v>
      </c>
      <c r="F1904" s="8">
        <v>5</v>
      </c>
      <c r="G1904" s="8">
        <v>64</v>
      </c>
      <c r="H1904" s="8" t="str">
        <f t="shared" si="89"/>
        <v>Between 51 to 100 HP</v>
      </c>
      <c r="I1904" s="8">
        <v>1298</v>
      </c>
      <c r="J1904" s="3" t="s">
        <v>491</v>
      </c>
      <c r="K1904" s="10">
        <v>564</v>
      </c>
      <c r="L1904" s="10">
        <v>1400</v>
      </c>
      <c r="M1904" s="3">
        <v>173</v>
      </c>
      <c r="N1904" s="10">
        <v>2137</v>
      </c>
    </row>
    <row r="1905" spans="1:14" x14ac:dyDescent="0.3">
      <c r="A1905" s="3" t="s">
        <v>24</v>
      </c>
      <c r="B1905" s="3" t="s">
        <v>415</v>
      </c>
      <c r="C1905" s="8">
        <v>34.103571430000002</v>
      </c>
      <c r="D1905" s="25">
        <f t="shared" si="87"/>
        <v>34103.571430000004</v>
      </c>
      <c r="E1905" s="8" t="str">
        <f t="shared" si="88"/>
        <v>Below 50k</v>
      </c>
      <c r="F1905" s="8">
        <v>4.5714285710000002</v>
      </c>
      <c r="G1905" s="8">
        <v>121.8571429</v>
      </c>
      <c r="H1905" s="8" t="str">
        <f t="shared" si="89"/>
        <v>Between 101 to 200 HP</v>
      </c>
      <c r="I1905" s="8">
        <v>2555.2857140000001</v>
      </c>
      <c r="J1905" s="3" t="s">
        <v>491</v>
      </c>
      <c r="K1905" s="10">
        <v>1704</v>
      </c>
      <c r="L1905" s="10">
        <v>280</v>
      </c>
      <c r="M1905" s="3">
        <v>106</v>
      </c>
      <c r="N1905" s="10">
        <v>2090</v>
      </c>
    </row>
    <row r="1906" spans="1:14" x14ac:dyDescent="0.3">
      <c r="A1906" s="3" t="s">
        <v>73</v>
      </c>
      <c r="B1906" s="3" t="s">
        <v>239</v>
      </c>
      <c r="C1906" s="8">
        <v>33.494999999999997</v>
      </c>
      <c r="D1906" s="25">
        <f t="shared" si="87"/>
        <v>33495</v>
      </c>
      <c r="E1906" s="8" t="str">
        <f t="shared" si="88"/>
        <v>Below 50k</v>
      </c>
      <c r="F1906" s="8">
        <v>0</v>
      </c>
      <c r="G1906" s="8">
        <v>81</v>
      </c>
      <c r="H1906" s="8" t="str">
        <f t="shared" si="89"/>
        <v>Between 51 to 100 HP</v>
      </c>
      <c r="I1906" s="8">
        <v>285</v>
      </c>
      <c r="J1906" s="3" t="s">
        <v>493</v>
      </c>
      <c r="K1906" s="10">
        <v>1274</v>
      </c>
      <c r="L1906" s="10">
        <v>770</v>
      </c>
      <c r="M1906" s="3">
        <v>28</v>
      </c>
      <c r="N1906" s="10">
        <v>2072</v>
      </c>
    </row>
    <row r="1907" spans="1:14" x14ac:dyDescent="0.3">
      <c r="A1907" s="3" t="s">
        <v>279</v>
      </c>
      <c r="B1907" s="3" t="s">
        <v>347</v>
      </c>
      <c r="C1907" s="8">
        <v>47.881</v>
      </c>
      <c r="D1907" s="25">
        <f t="shared" si="87"/>
        <v>47881</v>
      </c>
      <c r="E1907" s="8" t="str">
        <f t="shared" si="88"/>
        <v>Below 50k</v>
      </c>
      <c r="F1907" s="8">
        <v>5.1111111109999996</v>
      </c>
      <c r="G1907" s="8">
        <v>141.44444440000001</v>
      </c>
      <c r="H1907" s="8" t="str">
        <f t="shared" si="89"/>
        <v>Between 101 to 200 HP</v>
      </c>
      <c r="I1907" s="8">
        <v>3106.666667</v>
      </c>
      <c r="J1907" s="3" t="s">
        <v>492</v>
      </c>
      <c r="K1907" s="10">
        <v>1492</v>
      </c>
      <c r="L1907" s="10">
        <v>504</v>
      </c>
      <c r="M1907" s="3">
        <v>56</v>
      </c>
      <c r="N1907" s="10">
        <v>2052</v>
      </c>
    </row>
    <row r="1908" spans="1:14" x14ac:dyDescent="0.3">
      <c r="A1908" s="3" t="s">
        <v>186</v>
      </c>
      <c r="B1908" s="3">
        <v>146</v>
      </c>
      <c r="C1908" s="8">
        <v>18.198428570000001</v>
      </c>
      <c r="D1908" s="25">
        <f t="shared" si="87"/>
        <v>18198.42857</v>
      </c>
      <c r="E1908" s="8" t="str">
        <f t="shared" si="88"/>
        <v>Below 50k</v>
      </c>
      <c r="F1908" s="8">
        <v>5</v>
      </c>
      <c r="G1908" s="8">
        <v>87.714285709999999</v>
      </c>
      <c r="H1908" s="8" t="str">
        <f t="shared" si="89"/>
        <v>Between 51 to 100 HP</v>
      </c>
      <c r="I1908" s="8">
        <v>1696.4285709999999</v>
      </c>
      <c r="J1908" s="3" t="s">
        <v>491</v>
      </c>
      <c r="K1908" s="10">
        <v>1397</v>
      </c>
      <c r="L1908" s="10">
        <v>468</v>
      </c>
      <c r="M1908" s="3">
        <v>87</v>
      </c>
      <c r="N1908" s="10">
        <v>1952</v>
      </c>
    </row>
    <row r="1909" spans="1:14" x14ac:dyDescent="0.3">
      <c r="A1909" s="3" t="s">
        <v>186</v>
      </c>
      <c r="B1909" s="3" t="s">
        <v>331</v>
      </c>
      <c r="C1909" s="8">
        <v>53.101428570000003</v>
      </c>
      <c r="D1909" s="25">
        <f t="shared" si="87"/>
        <v>53101.428570000004</v>
      </c>
      <c r="E1909" s="8" t="str">
        <f t="shared" si="88"/>
        <v>Between 50K - 100k</v>
      </c>
      <c r="F1909" s="8">
        <v>6</v>
      </c>
      <c r="G1909" s="8">
        <v>163.7142857</v>
      </c>
      <c r="H1909" s="8" t="str">
        <f t="shared" si="89"/>
        <v>Between 101 to 200 HP</v>
      </c>
      <c r="I1909" s="8">
        <v>2679.2857140000001</v>
      </c>
      <c r="J1909" s="3" t="s">
        <v>491</v>
      </c>
      <c r="K1909" s="10">
        <v>1528</v>
      </c>
      <c r="L1909" s="10">
        <v>317</v>
      </c>
      <c r="M1909" s="3">
        <v>99</v>
      </c>
      <c r="N1909" s="10">
        <v>1944</v>
      </c>
    </row>
    <row r="1910" spans="1:14" x14ac:dyDescent="0.3">
      <c r="A1910" s="3" t="s">
        <v>15</v>
      </c>
      <c r="B1910" s="3" t="s">
        <v>299</v>
      </c>
      <c r="C1910" s="8">
        <v>35.376458329999998</v>
      </c>
      <c r="D1910" s="25">
        <f t="shared" si="87"/>
        <v>35376.458330000001</v>
      </c>
      <c r="E1910" s="8" t="str">
        <f t="shared" si="88"/>
        <v>Below 50k</v>
      </c>
      <c r="F1910" s="8">
        <v>6</v>
      </c>
      <c r="G1910" s="8">
        <v>103.08333330000001</v>
      </c>
      <c r="H1910" s="8" t="str">
        <f t="shared" si="89"/>
        <v>Between 101 to 200 HP</v>
      </c>
      <c r="I1910" s="8">
        <v>1968</v>
      </c>
      <c r="J1910" s="3" t="s">
        <v>492</v>
      </c>
      <c r="K1910" s="10">
        <v>1464</v>
      </c>
      <c r="L1910" s="10">
        <v>369</v>
      </c>
      <c r="M1910" s="3">
        <v>92</v>
      </c>
      <c r="N1910" s="10">
        <v>1925</v>
      </c>
    </row>
    <row r="1911" spans="1:14" x14ac:dyDescent="0.3">
      <c r="A1911" s="3" t="s">
        <v>26</v>
      </c>
      <c r="B1911" s="3" t="s">
        <v>392</v>
      </c>
      <c r="C1911" s="8">
        <v>17.529599999999999</v>
      </c>
      <c r="D1911" s="25">
        <f t="shared" si="87"/>
        <v>17529.599999999999</v>
      </c>
      <c r="E1911" s="8" t="str">
        <f t="shared" si="88"/>
        <v>Below 50k</v>
      </c>
      <c r="F1911" s="8">
        <v>4.5999999999999996</v>
      </c>
      <c r="G1911" s="8">
        <v>78.400000000000006</v>
      </c>
      <c r="H1911" s="8" t="str">
        <f t="shared" si="89"/>
        <v>Between 51 to 100 HP</v>
      </c>
      <c r="I1911" s="8">
        <v>1549.8</v>
      </c>
      <c r="J1911" s="3" t="s">
        <v>491</v>
      </c>
      <c r="K1911" s="10">
        <v>1603</v>
      </c>
      <c r="L1911" s="10">
        <v>222</v>
      </c>
      <c r="M1911" s="3">
        <v>58</v>
      </c>
      <c r="N1911" s="10">
        <v>1883</v>
      </c>
    </row>
    <row r="1912" spans="1:14" x14ac:dyDescent="0.3">
      <c r="A1912" s="3" t="s">
        <v>149</v>
      </c>
      <c r="B1912" s="3" t="s">
        <v>348</v>
      </c>
      <c r="C1912" s="8">
        <v>37.471874999999997</v>
      </c>
      <c r="D1912" s="25">
        <f t="shared" si="87"/>
        <v>37471.875</v>
      </c>
      <c r="E1912" s="8" t="str">
        <f t="shared" si="88"/>
        <v>Below 50k</v>
      </c>
      <c r="F1912" s="8">
        <v>5.5</v>
      </c>
      <c r="G1912" s="8">
        <v>114.5</v>
      </c>
      <c r="H1912" s="8" t="str">
        <f t="shared" si="89"/>
        <v>Between 101 to 200 HP</v>
      </c>
      <c r="I1912" s="8">
        <v>2167.5</v>
      </c>
      <c r="J1912" s="3" t="s">
        <v>491</v>
      </c>
      <c r="K1912" s="10">
        <v>1383</v>
      </c>
      <c r="L1912" s="10">
        <v>413</v>
      </c>
      <c r="M1912" s="3">
        <v>62</v>
      </c>
      <c r="N1912" s="10">
        <v>1858</v>
      </c>
    </row>
    <row r="1913" spans="1:14" x14ac:dyDescent="0.3">
      <c r="A1913" s="3" t="s">
        <v>186</v>
      </c>
      <c r="B1913" s="3">
        <v>166</v>
      </c>
      <c r="C1913" s="8">
        <v>43.891111109999997</v>
      </c>
      <c r="D1913" s="25">
        <f t="shared" si="87"/>
        <v>43891.111109999998</v>
      </c>
      <c r="E1913" s="8" t="str">
        <f t="shared" si="88"/>
        <v>Below 50k</v>
      </c>
      <c r="F1913" s="8">
        <v>5.6666666670000003</v>
      </c>
      <c r="G1913" s="8">
        <v>130.55555559999999</v>
      </c>
      <c r="H1913" s="8" t="str">
        <f t="shared" si="89"/>
        <v>Between 101 to 200 HP</v>
      </c>
      <c r="I1913" s="8">
        <v>2457.5555559999998</v>
      </c>
      <c r="J1913" s="3" t="s">
        <v>491</v>
      </c>
      <c r="K1913" s="10">
        <v>1510</v>
      </c>
      <c r="L1913" s="10">
        <v>159</v>
      </c>
      <c r="M1913" s="3">
        <v>76</v>
      </c>
      <c r="N1913" s="10">
        <v>1745</v>
      </c>
    </row>
    <row r="1914" spans="1:14" x14ac:dyDescent="0.3">
      <c r="A1914" s="3" t="s">
        <v>26</v>
      </c>
      <c r="B1914" s="3" t="s">
        <v>260</v>
      </c>
      <c r="C1914" s="8">
        <v>24.611999999999998</v>
      </c>
      <c r="D1914" s="25">
        <f t="shared" si="87"/>
        <v>24612</v>
      </c>
      <c r="E1914" s="8" t="str">
        <f t="shared" si="88"/>
        <v>Below 50k</v>
      </c>
      <c r="F1914" s="8">
        <v>0</v>
      </c>
      <c r="G1914" s="8">
        <v>72</v>
      </c>
      <c r="H1914" s="8" t="str">
        <f t="shared" si="89"/>
        <v>Between 51 to 100 HP</v>
      </c>
      <c r="I1914" s="8">
        <v>1339</v>
      </c>
      <c r="J1914" s="3" t="s">
        <v>491</v>
      </c>
      <c r="K1914" s="10">
        <v>1167</v>
      </c>
      <c r="L1914" s="10">
        <v>456</v>
      </c>
      <c r="M1914" s="3">
        <v>111</v>
      </c>
      <c r="N1914" s="10">
        <v>1734</v>
      </c>
    </row>
    <row r="1915" spans="1:14" x14ac:dyDescent="0.3">
      <c r="A1915" s="3" t="s">
        <v>81</v>
      </c>
      <c r="B1915" s="3" t="s">
        <v>422</v>
      </c>
      <c r="C1915" s="8">
        <v>30.926666669999999</v>
      </c>
      <c r="D1915" s="25">
        <f t="shared" si="87"/>
        <v>30926.666669999999</v>
      </c>
      <c r="E1915" s="8" t="str">
        <f t="shared" si="88"/>
        <v>Below 50k</v>
      </c>
      <c r="F1915" s="8">
        <v>4.6666666670000003</v>
      </c>
      <c r="G1915" s="8">
        <v>110.33333330000001</v>
      </c>
      <c r="H1915" s="8" t="str">
        <f t="shared" si="89"/>
        <v>Between 101 to 200 HP</v>
      </c>
      <c r="I1915" s="8">
        <v>2328.333333</v>
      </c>
      <c r="J1915" s="3" t="s">
        <v>491</v>
      </c>
      <c r="K1915" s="10">
        <v>1233</v>
      </c>
      <c r="L1915" s="10">
        <v>389</v>
      </c>
      <c r="M1915" s="3">
        <v>90</v>
      </c>
      <c r="N1915" s="10">
        <v>1712</v>
      </c>
    </row>
    <row r="1916" spans="1:14" x14ac:dyDescent="0.3">
      <c r="A1916" s="3" t="s">
        <v>32</v>
      </c>
      <c r="B1916" s="3" t="s">
        <v>345</v>
      </c>
      <c r="C1916" s="8">
        <v>59.054250000000003</v>
      </c>
      <c r="D1916" s="25">
        <f t="shared" si="87"/>
        <v>59054.25</v>
      </c>
      <c r="E1916" s="8" t="str">
        <f t="shared" si="88"/>
        <v>Between 50K - 100k</v>
      </c>
      <c r="F1916" s="8">
        <v>6.75</v>
      </c>
      <c r="G1916" s="8">
        <v>144.375</v>
      </c>
      <c r="H1916" s="8" t="str">
        <f t="shared" si="89"/>
        <v>Between 101 to 200 HP</v>
      </c>
      <c r="I1916" s="8">
        <v>2417.875</v>
      </c>
      <c r="J1916" s="3" t="s">
        <v>492</v>
      </c>
      <c r="K1916" s="10">
        <v>1181</v>
      </c>
      <c r="L1916" s="10">
        <v>359</v>
      </c>
      <c r="M1916" s="3">
        <v>90</v>
      </c>
      <c r="N1916" s="10">
        <v>1630</v>
      </c>
    </row>
    <row r="1917" spans="1:14" x14ac:dyDescent="0.3">
      <c r="A1917" s="3" t="s">
        <v>186</v>
      </c>
      <c r="B1917" s="3">
        <v>145</v>
      </c>
      <c r="C1917" s="8">
        <v>17.42714286</v>
      </c>
      <c r="D1917" s="25">
        <f t="shared" si="87"/>
        <v>17427.14286</v>
      </c>
      <c r="E1917" s="8" t="str">
        <f t="shared" si="88"/>
        <v>Below 50k</v>
      </c>
      <c r="F1917" s="8">
        <v>5</v>
      </c>
      <c r="G1917" s="8">
        <v>87.714285709999999</v>
      </c>
      <c r="H1917" s="8" t="str">
        <f t="shared" si="89"/>
        <v>Between 51 to 100 HP</v>
      </c>
      <c r="I1917" s="8">
        <v>1696.4285709999999</v>
      </c>
      <c r="J1917" s="3" t="s">
        <v>491</v>
      </c>
      <c r="K1917" s="10">
        <v>1156</v>
      </c>
      <c r="L1917" s="10">
        <v>401</v>
      </c>
      <c r="M1917" s="3">
        <v>72</v>
      </c>
      <c r="N1917" s="10">
        <v>1629</v>
      </c>
    </row>
    <row r="1918" spans="1:14" x14ac:dyDescent="0.3">
      <c r="A1918" s="3" t="s">
        <v>119</v>
      </c>
      <c r="B1918" s="3" t="s">
        <v>410</v>
      </c>
      <c r="C1918" s="8">
        <v>45.78386047</v>
      </c>
      <c r="D1918" s="25">
        <f t="shared" si="87"/>
        <v>45783.86047</v>
      </c>
      <c r="E1918" s="8" t="str">
        <f t="shared" si="88"/>
        <v>Below 50k</v>
      </c>
      <c r="F1918" s="8">
        <v>4.8139534880000001</v>
      </c>
      <c r="G1918" s="8">
        <v>106.3023256</v>
      </c>
      <c r="H1918" s="8" t="str">
        <f t="shared" si="89"/>
        <v>Between 101 to 200 HP</v>
      </c>
      <c r="I1918" s="8">
        <v>2768.5116280000002</v>
      </c>
      <c r="J1918" s="3" t="s">
        <v>492</v>
      </c>
      <c r="K1918" s="10">
        <v>1233</v>
      </c>
      <c r="L1918" s="10">
        <v>313</v>
      </c>
      <c r="M1918" s="3">
        <v>60</v>
      </c>
      <c r="N1918" s="10">
        <v>1606</v>
      </c>
    </row>
    <row r="1919" spans="1:14" x14ac:dyDescent="0.3">
      <c r="A1919" s="3" t="s">
        <v>22</v>
      </c>
      <c r="B1919" s="3">
        <v>4007</v>
      </c>
      <c r="C1919" s="8">
        <v>42.934285709999997</v>
      </c>
      <c r="D1919" s="25">
        <f t="shared" si="87"/>
        <v>42934.285709999996</v>
      </c>
      <c r="E1919" s="8" t="str">
        <f t="shared" si="88"/>
        <v>Below 50k</v>
      </c>
      <c r="F1919" s="8">
        <v>3.8571428569999999</v>
      </c>
      <c r="G1919" s="8">
        <v>122.1428571</v>
      </c>
      <c r="H1919" s="8" t="str">
        <f t="shared" si="89"/>
        <v>Between 101 to 200 HP</v>
      </c>
      <c r="I1919" s="8">
        <v>2308.2857140000001</v>
      </c>
      <c r="J1919" s="3" t="s">
        <v>491</v>
      </c>
      <c r="K1919" s="10">
        <v>1072</v>
      </c>
      <c r="L1919" s="10">
        <v>480</v>
      </c>
      <c r="M1919" s="3">
        <v>53</v>
      </c>
      <c r="N1919" s="10">
        <v>1605</v>
      </c>
    </row>
    <row r="1920" spans="1:14" x14ac:dyDescent="0.3">
      <c r="A1920" s="3" t="s">
        <v>59</v>
      </c>
      <c r="B1920" s="3" t="s">
        <v>427</v>
      </c>
      <c r="C1920" s="8">
        <v>23.585000000000001</v>
      </c>
      <c r="D1920" s="25">
        <f t="shared" si="87"/>
        <v>23585</v>
      </c>
      <c r="E1920" s="8" t="str">
        <f t="shared" si="88"/>
        <v>Below 50k</v>
      </c>
      <c r="F1920" s="8">
        <v>5.8125</v>
      </c>
      <c r="G1920" s="8">
        <v>80.8125</v>
      </c>
      <c r="H1920" s="8" t="str">
        <f t="shared" si="89"/>
        <v>Between 51 to 100 HP</v>
      </c>
      <c r="I1920" s="8">
        <v>1446.125</v>
      </c>
      <c r="J1920" s="3" t="s">
        <v>492</v>
      </c>
      <c r="K1920" s="10">
        <v>964</v>
      </c>
      <c r="L1920" s="10">
        <v>524</v>
      </c>
      <c r="M1920" s="3">
        <v>82</v>
      </c>
      <c r="N1920" s="10">
        <v>1570</v>
      </c>
    </row>
    <row r="1921" spans="1:14" x14ac:dyDescent="0.3">
      <c r="A1921" s="3" t="s">
        <v>17</v>
      </c>
      <c r="B1921" s="3" t="s">
        <v>423</v>
      </c>
      <c r="C1921" s="8">
        <v>31.791071429999999</v>
      </c>
      <c r="D1921" s="25">
        <f t="shared" si="87"/>
        <v>31791.07143</v>
      </c>
      <c r="E1921" s="8" t="str">
        <f t="shared" si="88"/>
        <v>Below 50k</v>
      </c>
      <c r="F1921" s="8">
        <v>4.5714285710000002</v>
      </c>
      <c r="G1921" s="8">
        <v>104.1428571</v>
      </c>
      <c r="H1921" s="8" t="str">
        <f t="shared" si="89"/>
        <v>Between 101 to 200 HP</v>
      </c>
      <c r="I1921" s="8">
        <v>2211.0714290000001</v>
      </c>
      <c r="J1921" s="3" t="s">
        <v>491</v>
      </c>
      <c r="K1921" s="10">
        <v>1208</v>
      </c>
      <c r="L1921" s="10">
        <v>262</v>
      </c>
      <c r="M1921" s="3">
        <v>66</v>
      </c>
      <c r="N1921" s="10">
        <v>1536</v>
      </c>
    </row>
    <row r="1922" spans="1:14" x14ac:dyDescent="0.3">
      <c r="A1922" s="3" t="s">
        <v>30</v>
      </c>
      <c r="B1922" s="3" t="s">
        <v>416</v>
      </c>
      <c r="C1922" s="8">
        <v>15.763999999999999</v>
      </c>
      <c r="D1922" s="25">
        <f t="shared" si="87"/>
        <v>15764</v>
      </c>
      <c r="E1922" s="8" t="str">
        <f t="shared" si="88"/>
        <v>Below 50k</v>
      </c>
      <c r="F1922" s="8">
        <v>5</v>
      </c>
      <c r="G1922" s="8">
        <v>66</v>
      </c>
      <c r="H1922" s="8" t="str">
        <f t="shared" si="89"/>
        <v>Between 51 to 100 HP</v>
      </c>
      <c r="I1922" s="8">
        <v>1497</v>
      </c>
      <c r="J1922" s="3" t="s">
        <v>491</v>
      </c>
      <c r="K1922" s="10">
        <v>807</v>
      </c>
      <c r="L1922" s="10">
        <v>638</v>
      </c>
      <c r="M1922" s="3">
        <v>81</v>
      </c>
      <c r="N1922" s="10">
        <v>1526</v>
      </c>
    </row>
    <row r="1923" spans="1:14" x14ac:dyDescent="0.3">
      <c r="A1923" s="3" t="s">
        <v>262</v>
      </c>
      <c r="B1923" s="3" t="s">
        <v>340</v>
      </c>
      <c r="C1923" s="8">
        <v>78.477222220000002</v>
      </c>
      <c r="D1923" s="25">
        <f t="shared" ref="D1923:D1986" si="90">C1923*1000</f>
        <v>78477.222219999996</v>
      </c>
      <c r="E1923" s="8" t="str">
        <f t="shared" ref="E1923:E1986" si="91">IF(C1923 &lt; 50, "Below 50k",
    IF(C1923 &lt;= 100, "Between 50K - 100k",
        IF(C1923 &lt;= 200, "Between 100k - 200k",
            "Beyond 200k")))</f>
        <v>Between 50K - 100k</v>
      </c>
      <c r="F1923" s="8">
        <v>0.88888888899999996</v>
      </c>
      <c r="G1923" s="8">
        <v>224.7777778</v>
      </c>
      <c r="H1923" s="8" t="str">
        <f t="shared" ref="H1923:H1986" si="92">IF(G1923 &lt;= 50, "Below 50 HP",
    IF(G1923 &lt;= 100, "Between 51 to 100 HP",
        IF(G1923 &lt;= 200, "Between 101 to 200 HP",
            IF(G1923 &lt;= 300, "Between 201 to 300 HP",
                IF(G1923 &lt;= 400, "Between 301 to 400 HP",
                    IF(G1923 &lt;= 450, "Between 401 to 450 HP",
                        "Beyond 450 HP"))))))</f>
        <v>Between 201 to 300 HP</v>
      </c>
      <c r="I1923" s="8">
        <v>3196.5555559999998</v>
      </c>
      <c r="J1923" s="3" t="s">
        <v>491</v>
      </c>
      <c r="K1923" s="10">
        <v>1283</v>
      </c>
      <c r="L1923" s="10">
        <v>139</v>
      </c>
      <c r="M1923" s="3">
        <v>92</v>
      </c>
      <c r="N1923" s="10">
        <v>1514</v>
      </c>
    </row>
    <row r="1924" spans="1:14" x14ac:dyDescent="0.3">
      <c r="A1924" s="3" t="s">
        <v>262</v>
      </c>
      <c r="B1924" s="3" t="s">
        <v>367</v>
      </c>
      <c r="C1924" s="8">
        <v>88.464285709999999</v>
      </c>
      <c r="D1924" s="25">
        <f t="shared" si="90"/>
        <v>88464.285709999996</v>
      </c>
      <c r="E1924" s="8" t="str">
        <f t="shared" si="91"/>
        <v>Between 50K - 100k</v>
      </c>
      <c r="F1924" s="8">
        <v>0</v>
      </c>
      <c r="G1924" s="8">
        <v>230</v>
      </c>
      <c r="H1924" s="8" t="str">
        <f t="shared" si="92"/>
        <v>Between 201 to 300 HP</v>
      </c>
      <c r="I1924" s="8">
        <v>3456</v>
      </c>
      <c r="J1924" s="3" t="s">
        <v>491</v>
      </c>
      <c r="K1924" s="10">
        <v>930</v>
      </c>
      <c r="L1924" s="10">
        <v>435</v>
      </c>
      <c r="M1924" s="3">
        <v>92</v>
      </c>
      <c r="N1924" s="10">
        <v>1457</v>
      </c>
    </row>
    <row r="1925" spans="1:14" x14ac:dyDescent="0.3">
      <c r="A1925" s="3" t="s">
        <v>251</v>
      </c>
      <c r="B1925" s="3" t="s">
        <v>428</v>
      </c>
      <c r="C1925" s="8">
        <v>16.802666670000001</v>
      </c>
      <c r="D1925" s="25">
        <f t="shared" si="90"/>
        <v>16802.666670000002</v>
      </c>
      <c r="E1925" s="8" t="str">
        <f t="shared" si="91"/>
        <v>Below 50k</v>
      </c>
      <c r="F1925" s="8">
        <v>4.5</v>
      </c>
      <c r="G1925" s="8">
        <v>71</v>
      </c>
      <c r="H1925" s="8" t="str">
        <f t="shared" si="92"/>
        <v>Between 51 to 100 HP</v>
      </c>
      <c r="I1925" s="8">
        <v>1764</v>
      </c>
      <c r="J1925" s="3" t="s">
        <v>491</v>
      </c>
      <c r="K1925" s="10">
        <v>1037</v>
      </c>
      <c r="L1925" s="10">
        <v>301</v>
      </c>
      <c r="M1925" s="3">
        <v>56</v>
      </c>
      <c r="N1925" s="10">
        <v>1394</v>
      </c>
    </row>
    <row r="1926" spans="1:14" x14ac:dyDescent="0.3">
      <c r="A1926" s="3" t="s">
        <v>137</v>
      </c>
      <c r="B1926" s="3" t="s">
        <v>393</v>
      </c>
      <c r="C1926" s="8">
        <v>646.60500000000002</v>
      </c>
      <c r="D1926" s="25">
        <f t="shared" si="90"/>
        <v>646605</v>
      </c>
      <c r="E1926" s="8" t="str">
        <f t="shared" si="91"/>
        <v>Beyond 200k</v>
      </c>
      <c r="F1926" s="8">
        <v>6</v>
      </c>
      <c r="G1926" s="8">
        <v>450</v>
      </c>
      <c r="H1926" s="8" t="str">
        <f t="shared" si="92"/>
        <v>Between 401 to 450 HP</v>
      </c>
      <c r="I1926" s="8">
        <v>5733</v>
      </c>
      <c r="J1926" s="3" t="s">
        <v>491</v>
      </c>
      <c r="K1926" s="10">
        <v>1228</v>
      </c>
      <c r="L1926" s="10">
        <v>104</v>
      </c>
      <c r="M1926" s="3">
        <v>60</v>
      </c>
      <c r="N1926" s="10">
        <v>1392</v>
      </c>
    </row>
    <row r="1927" spans="1:14" x14ac:dyDescent="0.3">
      <c r="A1927" s="3" t="s">
        <v>81</v>
      </c>
      <c r="B1927" s="3" t="s">
        <v>408</v>
      </c>
      <c r="C1927" s="8">
        <v>35.295833330000001</v>
      </c>
      <c r="D1927" s="25">
        <f t="shared" si="90"/>
        <v>35295.833330000001</v>
      </c>
      <c r="E1927" s="8" t="str">
        <f t="shared" si="91"/>
        <v>Below 50k</v>
      </c>
      <c r="F1927" s="8">
        <v>5</v>
      </c>
      <c r="G1927" s="8">
        <v>102</v>
      </c>
      <c r="H1927" s="8" t="str">
        <f t="shared" si="92"/>
        <v>Between 101 to 200 HP</v>
      </c>
      <c r="I1927" s="8">
        <v>2129</v>
      </c>
      <c r="J1927" s="3" t="s">
        <v>491</v>
      </c>
      <c r="K1927" s="10">
        <v>874</v>
      </c>
      <c r="L1927" s="10">
        <v>434</v>
      </c>
      <c r="M1927" s="3">
        <v>83</v>
      </c>
      <c r="N1927" s="10">
        <v>1391</v>
      </c>
    </row>
    <row r="1928" spans="1:14" x14ac:dyDescent="0.3">
      <c r="A1928" s="3" t="s">
        <v>39</v>
      </c>
      <c r="B1928" s="3" t="s">
        <v>429</v>
      </c>
      <c r="C1928" s="8">
        <v>36.359650000000002</v>
      </c>
      <c r="D1928" s="25">
        <f t="shared" si="90"/>
        <v>36359.65</v>
      </c>
      <c r="E1928" s="8" t="str">
        <f t="shared" si="91"/>
        <v>Below 50k</v>
      </c>
      <c r="F1928" s="8">
        <v>4.55</v>
      </c>
      <c r="G1928" s="8">
        <v>110.5</v>
      </c>
      <c r="H1928" s="8" t="str">
        <f t="shared" si="92"/>
        <v>Between 101 to 200 HP</v>
      </c>
      <c r="I1928" s="8">
        <v>2345.1</v>
      </c>
      <c r="J1928" s="3" t="s">
        <v>491</v>
      </c>
      <c r="K1928" s="10">
        <v>1114</v>
      </c>
      <c r="L1928" s="10">
        <v>162</v>
      </c>
      <c r="M1928" s="3">
        <v>75</v>
      </c>
      <c r="N1928" s="10">
        <v>1351</v>
      </c>
    </row>
    <row r="1929" spans="1:14" x14ac:dyDescent="0.3">
      <c r="A1929" s="3" t="s">
        <v>34</v>
      </c>
      <c r="B1929" s="3" t="s">
        <v>380</v>
      </c>
      <c r="C1929" s="8">
        <v>175.83500000000001</v>
      </c>
      <c r="D1929" s="25">
        <f t="shared" si="90"/>
        <v>175835</v>
      </c>
      <c r="E1929" s="8" t="str">
        <f t="shared" si="91"/>
        <v>Between 100k - 200k</v>
      </c>
      <c r="F1929" s="8">
        <v>7</v>
      </c>
      <c r="G1929" s="8">
        <v>433.5</v>
      </c>
      <c r="H1929" s="8" t="str">
        <f t="shared" si="92"/>
        <v>Between 401 to 450 HP</v>
      </c>
      <c r="I1929" s="8">
        <v>4493.5</v>
      </c>
      <c r="J1929" s="3" t="s">
        <v>491</v>
      </c>
      <c r="K1929" s="10">
        <v>1189</v>
      </c>
      <c r="L1929" s="10">
        <v>97</v>
      </c>
      <c r="M1929" s="3">
        <v>51</v>
      </c>
      <c r="N1929" s="10">
        <v>1337</v>
      </c>
    </row>
    <row r="1930" spans="1:14" x14ac:dyDescent="0.3">
      <c r="A1930" s="3" t="s">
        <v>322</v>
      </c>
      <c r="B1930" s="3" t="s">
        <v>425</v>
      </c>
      <c r="C1930" s="8">
        <v>38.794285709999997</v>
      </c>
      <c r="D1930" s="25">
        <f t="shared" si="90"/>
        <v>38794.285709999996</v>
      </c>
      <c r="E1930" s="8" t="str">
        <f t="shared" si="91"/>
        <v>Below 50k</v>
      </c>
      <c r="F1930" s="8">
        <v>4.4285714289999998</v>
      </c>
      <c r="G1930" s="8">
        <v>98.571428569999995</v>
      </c>
      <c r="H1930" s="8" t="str">
        <f t="shared" si="92"/>
        <v>Between 51 to 100 HP</v>
      </c>
      <c r="I1930" s="8">
        <v>2755.5714290000001</v>
      </c>
      <c r="J1930" s="3" t="s">
        <v>492</v>
      </c>
      <c r="K1930" s="10">
        <v>1014</v>
      </c>
      <c r="L1930" s="10">
        <v>235</v>
      </c>
      <c r="M1930" s="3">
        <v>41</v>
      </c>
      <c r="N1930" s="10">
        <v>1290</v>
      </c>
    </row>
    <row r="1931" spans="1:14" x14ac:dyDescent="0.3">
      <c r="A1931" s="3" t="s">
        <v>15</v>
      </c>
      <c r="B1931" s="3" t="s">
        <v>373</v>
      </c>
      <c r="C1931" s="8">
        <v>146.27461539999999</v>
      </c>
      <c r="D1931" s="25">
        <f t="shared" si="90"/>
        <v>146274.61539999998</v>
      </c>
      <c r="E1931" s="8" t="str">
        <f t="shared" si="91"/>
        <v>Between 100k - 200k</v>
      </c>
      <c r="F1931" s="8">
        <v>5.769230769</v>
      </c>
      <c r="G1931" s="8">
        <v>234.8461538</v>
      </c>
      <c r="H1931" s="8" t="str">
        <f t="shared" si="92"/>
        <v>Between 201 to 300 HP</v>
      </c>
      <c r="I1931" s="8">
        <v>4089.9230769999999</v>
      </c>
      <c r="J1931" s="3" t="s">
        <v>491</v>
      </c>
      <c r="K1931" s="10">
        <v>1144</v>
      </c>
      <c r="L1931" s="10">
        <v>81</v>
      </c>
      <c r="M1931" s="3">
        <v>60</v>
      </c>
      <c r="N1931" s="10">
        <v>1285</v>
      </c>
    </row>
    <row r="1932" spans="1:14" x14ac:dyDescent="0.3">
      <c r="A1932" s="3" t="s">
        <v>11</v>
      </c>
      <c r="B1932" s="3" t="s">
        <v>389</v>
      </c>
      <c r="C1932" s="8">
        <v>74.608999999999995</v>
      </c>
      <c r="D1932" s="25">
        <f t="shared" si="90"/>
        <v>74609</v>
      </c>
      <c r="E1932" s="8" t="str">
        <f t="shared" si="91"/>
        <v>Between 50K - 100k</v>
      </c>
      <c r="F1932" s="8">
        <v>3.2</v>
      </c>
      <c r="G1932" s="8">
        <v>239.2</v>
      </c>
      <c r="H1932" s="8" t="str">
        <f t="shared" si="92"/>
        <v>Between 201 to 300 HP</v>
      </c>
      <c r="I1932" s="8">
        <v>3640.2</v>
      </c>
      <c r="J1932" s="3" t="s">
        <v>491</v>
      </c>
      <c r="K1932" s="10">
        <v>1153</v>
      </c>
      <c r="L1932" s="10">
        <v>105</v>
      </c>
      <c r="M1932" s="3">
        <v>24</v>
      </c>
      <c r="N1932" s="10">
        <v>1282</v>
      </c>
    </row>
    <row r="1933" spans="1:14" x14ac:dyDescent="0.3">
      <c r="A1933" s="3" t="s">
        <v>34</v>
      </c>
      <c r="B1933" s="3" t="s">
        <v>353</v>
      </c>
      <c r="C1933" s="8">
        <v>226.3833333</v>
      </c>
      <c r="D1933" s="25">
        <f t="shared" si="90"/>
        <v>226383.3333</v>
      </c>
      <c r="E1933" s="8" t="str">
        <f t="shared" si="91"/>
        <v>Beyond 200k</v>
      </c>
      <c r="F1933" s="8">
        <v>6.5</v>
      </c>
      <c r="G1933" s="8">
        <v>368.66666670000001</v>
      </c>
      <c r="H1933" s="8" t="str">
        <f t="shared" si="92"/>
        <v>Between 301 to 400 HP</v>
      </c>
      <c r="I1933" s="8">
        <v>4857</v>
      </c>
      <c r="J1933" s="3" t="s">
        <v>491</v>
      </c>
      <c r="K1933" s="10">
        <v>1129</v>
      </c>
      <c r="L1933" s="10">
        <v>84</v>
      </c>
      <c r="M1933" s="3">
        <v>55</v>
      </c>
      <c r="N1933" s="10">
        <v>1268</v>
      </c>
    </row>
    <row r="1934" spans="1:14" x14ac:dyDescent="0.3">
      <c r="A1934" s="3" t="s">
        <v>19</v>
      </c>
      <c r="B1934" s="3" t="s">
        <v>419</v>
      </c>
      <c r="C1934" s="8">
        <v>111.99299999999999</v>
      </c>
      <c r="D1934" s="25">
        <f t="shared" si="90"/>
        <v>111993</v>
      </c>
      <c r="E1934" s="8" t="str">
        <f t="shared" si="91"/>
        <v>Between 100k - 200k</v>
      </c>
      <c r="F1934" s="8">
        <v>5</v>
      </c>
      <c r="G1934" s="8">
        <v>220</v>
      </c>
      <c r="H1934" s="8" t="str">
        <f t="shared" si="92"/>
        <v>Between 201 to 300 HP</v>
      </c>
      <c r="I1934" s="8">
        <v>4988</v>
      </c>
      <c r="J1934" s="3" t="s">
        <v>491</v>
      </c>
      <c r="K1934" s="10">
        <v>1088</v>
      </c>
      <c r="L1934" s="10">
        <v>112</v>
      </c>
      <c r="M1934" s="3">
        <v>59</v>
      </c>
      <c r="N1934" s="10">
        <v>1259</v>
      </c>
    </row>
    <row r="1935" spans="1:14" x14ac:dyDescent="0.3">
      <c r="A1935" s="3" t="s">
        <v>395</v>
      </c>
      <c r="B1935" s="3" t="s">
        <v>396</v>
      </c>
      <c r="C1935" s="8">
        <v>35.270000000000003</v>
      </c>
      <c r="D1935" s="25">
        <f t="shared" si="90"/>
        <v>35270</v>
      </c>
      <c r="E1935" s="8" t="str">
        <f t="shared" si="91"/>
        <v>Below 50k</v>
      </c>
      <c r="F1935" s="8">
        <v>6</v>
      </c>
      <c r="G1935" s="8">
        <v>112.0714286</v>
      </c>
      <c r="H1935" s="8" t="str">
        <f t="shared" si="92"/>
        <v>Between 101 to 200 HP</v>
      </c>
      <c r="I1935" s="8">
        <v>1574.4285709999999</v>
      </c>
      <c r="J1935" s="3" t="s">
        <v>491</v>
      </c>
      <c r="K1935" s="10">
        <v>758</v>
      </c>
      <c r="L1935" s="10">
        <v>415</v>
      </c>
      <c r="M1935" s="3">
        <v>86</v>
      </c>
      <c r="N1935" s="10">
        <v>1259</v>
      </c>
    </row>
    <row r="1936" spans="1:14" x14ac:dyDescent="0.3">
      <c r="A1936" s="3" t="s">
        <v>417</v>
      </c>
      <c r="B1936" s="3" t="s">
        <v>418</v>
      </c>
      <c r="C1936" s="8">
        <v>260.28699999999998</v>
      </c>
      <c r="D1936" s="25">
        <f t="shared" si="90"/>
        <v>260286.99999999997</v>
      </c>
      <c r="E1936" s="8" t="str">
        <f t="shared" si="91"/>
        <v>Beyond 200k</v>
      </c>
      <c r="F1936" s="8">
        <v>6</v>
      </c>
      <c r="G1936" s="8">
        <v>360</v>
      </c>
      <c r="H1936" s="8" t="str">
        <f t="shared" si="92"/>
        <v>Between 301 to 400 HP</v>
      </c>
      <c r="I1936" s="8">
        <v>4308</v>
      </c>
      <c r="J1936" s="3" t="s">
        <v>491</v>
      </c>
      <c r="K1936" s="10">
        <v>1167</v>
      </c>
      <c r="L1936" s="10">
        <v>52</v>
      </c>
      <c r="M1936" s="3">
        <v>38</v>
      </c>
      <c r="N1936" s="10">
        <v>1257</v>
      </c>
    </row>
    <row r="1937" spans="1:14" x14ac:dyDescent="0.3">
      <c r="A1937" s="3" t="s">
        <v>59</v>
      </c>
      <c r="B1937" s="3" t="s">
        <v>394</v>
      </c>
      <c r="C1937" s="8">
        <v>34.330294119999998</v>
      </c>
      <c r="D1937" s="25">
        <f t="shared" si="90"/>
        <v>34330.294119999999</v>
      </c>
      <c r="E1937" s="8" t="str">
        <f t="shared" si="91"/>
        <v>Below 50k</v>
      </c>
      <c r="F1937" s="8">
        <v>5.5882352940000004</v>
      </c>
      <c r="G1937" s="8">
        <v>105</v>
      </c>
      <c r="H1937" s="8" t="str">
        <f t="shared" si="92"/>
        <v>Between 101 to 200 HP</v>
      </c>
      <c r="I1937" s="8">
        <v>1962.058824</v>
      </c>
      <c r="J1937" s="3" t="s">
        <v>492</v>
      </c>
      <c r="K1937" s="10">
        <v>913</v>
      </c>
      <c r="L1937" s="10">
        <v>274</v>
      </c>
      <c r="M1937" s="3">
        <v>31</v>
      </c>
      <c r="N1937" s="10">
        <v>1218</v>
      </c>
    </row>
    <row r="1938" spans="1:14" x14ac:dyDescent="0.3">
      <c r="A1938" s="3" t="s">
        <v>219</v>
      </c>
      <c r="B1938" s="3" t="s">
        <v>424</v>
      </c>
      <c r="C1938" s="8">
        <v>12.923999999999999</v>
      </c>
      <c r="D1938" s="25">
        <f t="shared" si="90"/>
        <v>12924</v>
      </c>
      <c r="E1938" s="8" t="str">
        <f t="shared" si="91"/>
        <v>Below 50k</v>
      </c>
      <c r="F1938" s="8">
        <v>4</v>
      </c>
      <c r="G1938" s="8">
        <v>43</v>
      </c>
      <c r="H1938" s="8" t="str">
        <f t="shared" si="92"/>
        <v>Below 50 HP</v>
      </c>
      <c r="I1938" s="8">
        <v>989</v>
      </c>
      <c r="J1938" s="3" t="s">
        <v>491</v>
      </c>
      <c r="K1938" s="10">
        <v>576</v>
      </c>
      <c r="L1938" s="10">
        <v>564</v>
      </c>
      <c r="M1938" s="3">
        <v>76</v>
      </c>
      <c r="N1938" s="10">
        <v>1216</v>
      </c>
    </row>
    <row r="1939" spans="1:14" x14ac:dyDescent="0.3">
      <c r="A1939" s="3" t="s">
        <v>30</v>
      </c>
      <c r="B1939" s="3" t="s">
        <v>294</v>
      </c>
      <c r="C1939" s="8">
        <v>20.213333330000001</v>
      </c>
      <c r="D1939" s="25">
        <f t="shared" si="90"/>
        <v>20213.333330000001</v>
      </c>
      <c r="E1939" s="8" t="str">
        <f t="shared" si="91"/>
        <v>Below 50k</v>
      </c>
      <c r="F1939" s="8">
        <v>6</v>
      </c>
      <c r="G1939" s="8">
        <v>74</v>
      </c>
      <c r="H1939" s="8" t="str">
        <f t="shared" si="92"/>
        <v>Between 51 to 100 HP</v>
      </c>
      <c r="I1939" s="8">
        <v>1329</v>
      </c>
      <c r="J1939" s="3" t="s">
        <v>491</v>
      </c>
      <c r="K1939" s="10">
        <v>659</v>
      </c>
      <c r="L1939" s="10">
        <v>480</v>
      </c>
      <c r="M1939" s="3">
        <v>77</v>
      </c>
      <c r="N1939" s="10">
        <v>1216</v>
      </c>
    </row>
    <row r="1940" spans="1:14" x14ac:dyDescent="0.3">
      <c r="A1940" s="3" t="s">
        <v>137</v>
      </c>
      <c r="B1940" s="3">
        <v>928</v>
      </c>
      <c r="C1940" s="8">
        <v>110.0985</v>
      </c>
      <c r="D1940" s="25">
        <f t="shared" si="90"/>
        <v>110098.5</v>
      </c>
      <c r="E1940" s="8" t="str">
        <f t="shared" si="91"/>
        <v>Between 100k - 200k</v>
      </c>
      <c r="F1940" s="8">
        <v>5</v>
      </c>
      <c r="G1940" s="8">
        <v>235</v>
      </c>
      <c r="H1940" s="8" t="str">
        <f t="shared" si="92"/>
        <v>Between 201 to 300 HP</v>
      </c>
      <c r="I1940" s="8">
        <v>4957</v>
      </c>
      <c r="J1940" s="3" t="s">
        <v>491</v>
      </c>
      <c r="K1940" s="10">
        <v>1023</v>
      </c>
      <c r="L1940" s="10">
        <v>65</v>
      </c>
      <c r="M1940" s="3">
        <v>61</v>
      </c>
      <c r="N1940" s="10">
        <v>1149</v>
      </c>
    </row>
    <row r="1941" spans="1:14" x14ac:dyDescent="0.3">
      <c r="A1941" s="3" t="s">
        <v>34</v>
      </c>
      <c r="B1941" s="3" t="s">
        <v>326</v>
      </c>
      <c r="C1941" s="8">
        <v>105.465</v>
      </c>
      <c r="D1941" s="25">
        <f t="shared" si="90"/>
        <v>105465</v>
      </c>
      <c r="E1941" s="8" t="str">
        <f t="shared" si="91"/>
        <v>Between 100k - 200k</v>
      </c>
      <c r="F1941" s="8">
        <v>8</v>
      </c>
      <c r="G1941" s="8">
        <v>257.5</v>
      </c>
      <c r="H1941" s="8" t="str">
        <f t="shared" si="92"/>
        <v>Between 201 to 300 HP</v>
      </c>
      <c r="I1941" s="8">
        <v>2981</v>
      </c>
      <c r="J1941" s="3" t="s">
        <v>491</v>
      </c>
      <c r="K1941" s="10">
        <v>965</v>
      </c>
      <c r="L1941" s="10">
        <v>117</v>
      </c>
      <c r="M1941" s="3">
        <v>56</v>
      </c>
      <c r="N1941" s="10">
        <v>1138</v>
      </c>
    </row>
    <row r="1942" spans="1:14" x14ac:dyDescent="0.3">
      <c r="A1942" s="3" t="s">
        <v>39</v>
      </c>
      <c r="B1942" s="3" t="s">
        <v>333</v>
      </c>
      <c r="C1942" s="8">
        <v>35.725266670000003</v>
      </c>
      <c r="D1942" s="25">
        <f t="shared" si="90"/>
        <v>35725.266670000005</v>
      </c>
      <c r="E1942" s="8" t="str">
        <f t="shared" si="91"/>
        <v>Below 50k</v>
      </c>
      <c r="F1942" s="8">
        <v>4.4000000000000004</v>
      </c>
      <c r="G1942" s="8">
        <v>121</v>
      </c>
      <c r="H1942" s="8" t="str">
        <f t="shared" si="92"/>
        <v>Between 101 to 200 HP</v>
      </c>
      <c r="I1942" s="8">
        <v>2287.6</v>
      </c>
      <c r="J1942" s="3" t="s">
        <v>491</v>
      </c>
      <c r="K1942" s="10">
        <v>793</v>
      </c>
      <c r="L1942" s="10">
        <v>302</v>
      </c>
      <c r="M1942" s="3">
        <v>23</v>
      </c>
      <c r="N1942" s="10">
        <v>1118</v>
      </c>
    </row>
    <row r="1943" spans="1:14" x14ac:dyDescent="0.3">
      <c r="A1943" s="3" t="s">
        <v>26</v>
      </c>
      <c r="B1943" s="3" t="s">
        <v>430</v>
      </c>
      <c r="C1943" s="8">
        <v>28.734999999999999</v>
      </c>
      <c r="D1943" s="25">
        <f t="shared" si="90"/>
        <v>28735</v>
      </c>
      <c r="E1943" s="8" t="str">
        <f t="shared" si="91"/>
        <v>Below 50k</v>
      </c>
      <c r="F1943" s="8">
        <v>4.6666666670000003</v>
      </c>
      <c r="G1943" s="8">
        <v>100.66666669999999</v>
      </c>
      <c r="H1943" s="8" t="str">
        <f t="shared" si="92"/>
        <v>Between 101 to 200 HP</v>
      </c>
      <c r="I1943" s="8">
        <v>1590</v>
      </c>
      <c r="J1943" s="3" t="s">
        <v>491</v>
      </c>
      <c r="K1943" s="10">
        <v>730</v>
      </c>
      <c r="L1943" s="10">
        <v>335</v>
      </c>
      <c r="M1943" s="3">
        <v>47</v>
      </c>
      <c r="N1943" s="10">
        <v>1112</v>
      </c>
    </row>
    <row r="1944" spans="1:14" x14ac:dyDescent="0.3">
      <c r="A1944" s="3" t="s">
        <v>119</v>
      </c>
      <c r="B1944" s="3" t="s">
        <v>225</v>
      </c>
      <c r="C1944" s="8">
        <v>23.16515789</v>
      </c>
      <c r="D1944" s="25">
        <f t="shared" si="90"/>
        <v>23165.157889999999</v>
      </c>
      <c r="E1944" s="8" t="str">
        <f t="shared" si="91"/>
        <v>Below 50k</v>
      </c>
      <c r="F1944" s="8">
        <v>3.9473684210000002</v>
      </c>
      <c r="G1944" s="8">
        <v>82.157894740000003</v>
      </c>
      <c r="H1944" s="8" t="str">
        <f t="shared" si="92"/>
        <v>Between 51 to 100 HP</v>
      </c>
      <c r="I1944" s="8">
        <v>1817.315789</v>
      </c>
      <c r="J1944" s="3" t="s">
        <v>491</v>
      </c>
      <c r="K1944" s="10">
        <v>683</v>
      </c>
      <c r="L1944" s="10">
        <v>362</v>
      </c>
      <c r="M1944" s="3">
        <v>52</v>
      </c>
      <c r="N1944" s="10">
        <v>1097</v>
      </c>
    </row>
    <row r="1945" spans="1:14" x14ac:dyDescent="0.3">
      <c r="A1945" s="3" t="s">
        <v>39</v>
      </c>
      <c r="B1945" s="3" t="s">
        <v>327</v>
      </c>
      <c r="C1945" s="8">
        <v>13.44125</v>
      </c>
      <c r="D1945" s="25">
        <f t="shared" si="90"/>
        <v>13441.25</v>
      </c>
      <c r="E1945" s="8" t="str">
        <f t="shared" si="91"/>
        <v>Below 50k</v>
      </c>
      <c r="F1945" s="8">
        <v>5</v>
      </c>
      <c r="G1945" s="8">
        <v>54.5</v>
      </c>
      <c r="H1945" s="8" t="str">
        <f t="shared" si="92"/>
        <v>Between 51 to 100 HP</v>
      </c>
      <c r="I1945" s="8">
        <v>1304</v>
      </c>
      <c r="J1945" s="3" t="s">
        <v>491</v>
      </c>
      <c r="K1945" s="10">
        <v>712</v>
      </c>
      <c r="L1945" s="10">
        <v>317</v>
      </c>
      <c r="M1945" s="3">
        <v>39</v>
      </c>
      <c r="N1945" s="10">
        <v>1068</v>
      </c>
    </row>
    <row r="1946" spans="1:14" x14ac:dyDescent="0.3">
      <c r="A1946" s="3" t="s">
        <v>431</v>
      </c>
      <c r="B1946" s="3" t="s">
        <v>432</v>
      </c>
      <c r="C1946" s="8">
        <v>107.7</v>
      </c>
      <c r="D1946" s="25">
        <f t="shared" si="90"/>
        <v>107700</v>
      </c>
      <c r="E1946" s="8" t="str">
        <f t="shared" si="91"/>
        <v>Between 100k - 200k</v>
      </c>
      <c r="F1946" s="8">
        <v>5</v>
      </c>
      <c r="G1946" s="8">
        <v>274</v>
      </c>
      <c r="H1946" s="8" t="str">
        <f t="shared" si="92"/>
        <v>Between 201 to 300 HP</v>
      </c>
      <c r="I1946" s="8">
        <v>3800.5</v>
      </c>
      <c r="J1946" s="3" t="s">
        <v>491</v>
      </c>
      <c r="K1946" s="10">
        <v>940</v>
      </c>
      <c r="L1946" s="10">
        <v>67</v>
      </c>
      <c r="M1946" s="3">
        <v>40</v>
      </c>
      <c r="N1946" s="10">
        <v>1047</v>
      </c>
    </row>
    <row r="1947" spans="1:14" x14ac:dyDescent="0.3">
      <c r="A1947" s="3" t="s">
        <v>17</v>
      </c>
      <c r="B1947" s="3" t="s">
        <v>433</v>
      </c>
      <c r="C1947" s="8">
        <v>51.641562499999999</v>
      </c>
      <c r="D1947" s="25">
        <f t="shared" si="90"/>
        <v>51641.5625</v>
      </c>
      <c r="E1947" s="8" t="str">
        <f t="shared" si="91"/>
        <v>Between 50K - 100k</v>
      </c>
      <c r="F1947" s="8">
        <v>5.375</v>
      </c>
      <c r="G1947" s="8">
        <v>126.5</v>
      </c>
      <c r="H1947" s="8" t="str">
        <f t="shared" si="92"/>
        <v>Between 101 to 200 HP</v>
      </c>
      <c r="I1947" s="8">
        <v>2376.75</v>
      </c>
      <c r="J1947" s="3" t="s">
        <v>491</v>
      </c>
      <c r="K1947" s="10">
        <v>842</v>
      </c>
      <c r="L1947" s="10">
        <v>161</v>
      </c>
      <c r="M1947" s="3">
        <v>43</v>
      </c>
      <c r="N1947" s="10">
        <v>1046</v>
      </c>
    </row>
    <row r="1948" spans="1:14" x14ac:dyDescent="0.3">
      <c r="A1948" s="3" t="s">
        <v>17</v>
      </c>
      <c r="B1948" s="3">
        <v>21</v>
      </c>
      <c r="C1948" s="8">
        <v>20.353789469999999</v>
      </c>
      <c r="D1948" s="25">
        <f t="shared" si="90"/>
        <v>20353.78947</v>
      </c>
      <c r="E1948" s="8" t="str">
        <f t="shared" si="91"/>
        <v>Below 50k</v>
      </c>
      <c r="F1948" s="8">
        <v>4.7894736839999998</v>
      </c>
      <c r="G1948" s="8">
        <v>67.684210530000001</v>
      </c>
      <c r="H1948" s="8" t="str">
        <f t="shared" si="92"/>
        <v>Between 51 to 100 HP</v>
      </c>
      <c r="I1948" s="8">
        <v>1996.684211</v>
      </c>
      <c r="J1948" s="3" t="s">
        <v>491</v>
      </c>
      <c r="K1948" s="10">
        <v>784</v>
      </c>
      <c r="L1948" s="10">
        <v>178</v>
      </c>
      <c r="M1948" s="3">
        <v>41</v>
      </c>
      <c r="N1948" s="10">
        <v>1003</v>
      </c>
    </row>
    <row r="1949" spans="1:14" x14ac:dyDescent="0.3">
      <c r="A1949" s="3" t="s">
        <v>11</v>
      </c>
      <c r="B1949" s="3" t="s">
        <v>14</v>
      </c>
      <c r="C1949" s="8">
        <v>18.53214286</v>
      </c>
      <c r="D1949" s="25">
        <f t="shared" si="90"/>
        <v>18532.14286</v>
      </c>
      <c r="E1949" s="8" t="str">
        <f t="shared" si="91"/>
        <v>Below 50k</v>
      </c>
      <c r="F1949" s="8">
        <v>5.7142857139999998</v>
      </c>
      <c r="G1949" s="8">
        <v>68.571428569999995</v>
      </c>
      <c r="H1949" s="8" t="str">
        <f t="shared" si="92"/>
        <v>Between 51 to 100 HP</v>
      </c>
      <c r="I1949" s="8">
        <v>1166.142857</v>
      </c>
      <c r="J1949" s="3" t="s">
        <v>491</v>
      </c>
      <c r="K1949" s="10">
        <v>516891</v>
      </c>
      <c r="L1949" s="10">
        <v>580488</v>
      </c>
      <c r="M1949" s="4">
        <v>46639</v>
      </c>
      <c r="N1949" s="10">
        <v>1144018</v>
      </c>
    </row>
    <row r="1950" spans="1:14" x14ac:dyDescent="0.3">
      <c r="A1950" s="3" t="s">
        <v>11</v>
      </c>
      <c r="B1950" s="3" t="s">
        <v>12</v>
      </c>
      <c r="C1950" s="8">
        <v>30.619322029999999</v>
      </c>
      <c r="D1950" s="25">
        <f t="shared" si="90"/>
        <v>30619.322029999999</v>
      </c>
      <c r="E1950" s="8" t="str">
        <f t="shared" si="91"/>
        <v>Below 50k</v>
      </c>
      <c r="F1950" s="8">
        <v>5.9661016949999999</v>
      </c>
      <c r="G1950" s="8">
        <v>94.033898309999998</v>
      </c>
      <c r="H1950" s="8" t="str">
        <f t="shared" si="92"/>
        <v>Between 51 to 100 HP</v>
      </c>
      <c r="I1950" s="8">
        <v>1497.169492</v>
      </c>
      <c r="J1950" s="3" t="s">
        <v>491</v>
      </c>
      <c r="K1950" s="10">
        <v>645236</v>
      </c>
      <c r="L1950" s="10">
        <v>340499</v>
      </c>
      <c r="M1950" s="4">
        <v>42183</v>
      </c>
      <c r="N1950" s="10">
        <v>1027918</v>
      </c>
    </row>
    <row r="1951" spans="1:14" x14ac:dyDescent="0.3">
      <c r="A1951" s="3" t="s">
        <v>15</v>
      </c>
      <c r="B1951" s="3" t="s">
        <v>16</v>
      </c>
      <c r="C1951" s="8">
        <v>31.242153850000001</v>
      </c>
      <c r="D1951" s="25">
        <f t="shared" si="90"/>
        <v>31242.153850000002</v>
      </c>
      <c r="E1951" s="8" t="str">
        <f t="shared" si="91"/>
        <v>Below 50k</v>
      </c>
      <c r="F1951" s="8">
        <v>6.1648351650000004</v>
      </c>
      <c r="G1951" s="8">
        <v>89.46153846</v>
      </c>
      <c r="H1951" s="8" t="str">
        <f t="shared" si="92"/>
        <v>Between 51 to 100 HP</v>
      </c>
      <c r="I1951" s="8">
        <v>1537.4065929999999</v>
      </c>
      <c r="J1951" s="3" t="s">
        <v>491</v>
      </c>
      <c r="K1951" s="10">
        <v>433589</v>
      </c>
      <c r="L1951" s="10">
        <v>279849</v>
      </c>
      <c r="M1951" s="4">
        <v>43224</v>
      </c>
      <c r="N1951" s="10">
        <v>756662</v>
      </c>
    </row>
    <row r="1952" spans="1:14" x14ac:dyDescent="0.3">
      <c r="A1952" s="3" t="s">
        <v>17</v>
      </c>
      <c r="B1952" s="3" t="s">
        <v>18</v>
      </c>
      <c r="C1952" s="8">
        <v>22.1</v>
      </c>
      <c r="D1952" s="25">
        <f t="shared" si="90"/>
        <v>22100</v>
      </c>
      <c r="E1952" s="8" t="str">
        <f t="shared" si="91"/>
        <v>Below 50k</v>
      </c>
      <c r="F1952" s="8">
        <v>5.615384615</v>
      </c>
      <c r="G1952" s="8">
        <v>75.57692308</v>
      </c>
      <c r="H1952" s="8" t="str">
        <f t="shared" si="92"/>
        <v>Between 51 to 100 HP</v>
      </c>
      <c r="I1952" s="8">
        <v>1219.6538459999999</v>
      </c>
      <c r="J1952" s="3" t="s">
        <v>491</v>
      </c>
      <c r="K1952" s="10">
        <v>268726</v>
      </c>
      <c r="L1952" s="10">
        <v>386211</v>
      </c>
      <c r="M1952" s="4">
        <v>32061</v>
      </c>
      <c r="N1952" s="10">
        <v>686998</v>
      </c>
    </row>
    <row r="1953" spans="1:14" x14ac:dyDescent="0.3">
      <c r="A1953" s="3" t="s">
        <v>11</v>
      </c>
      <c r="B1953" s="3" t="s">
        <v>23</v>
      </c>
      <c r="C1953" s="8">
        <v>39.973750000000003</v>
      </c>
      <c r="D1953" s="25">
        <f t="shared" si="90"/>
        <v>39973.75</v>
      </c>
      <c r="E1953" s="8" t="str">
        <f t="shared" si="91"/>
        <v>Below 50k</v>
      </c>
      <c r="F1953" s="8">
        <v>1.75</v>
      </c>
      <c r="G1953" s="8">
        <v>130.25</v>
      </c>
      <c r="H1953" s="8" t="str">
        <f t="shared" si="92"/>
        <v>Between 101 to 200 HP</v>
      </c>
      <c r="I1953" s="8">
        <v>1998.5</v>
      </c>
      <c r="J1953" s="3" t="s">
        <v>491</v>
      </c>
      <c r="K1953" s="10">
        <v>513891</v>
      </c>
      <c r="L1953" s="10">
        <v>110402</v>
      </c>
      <c r="M1953" s="4">
        <v>22553</v>
      </c>
      <c r="N1953" s="10">
        <v>646846</v>
      </c>
    </row>
    <row r="1954" spans="1:14" x14ac:dyDescent="0.3">
      <c r="A1954" s="3" t="s">
        <v>22</v>
      </c>
      <c r="B1954" s="3">
        <v>206</v>
      </c>
      <c r="C1954" s="8">
        <v>20.033750000000001</v>
      </c>
      <c r="D1954" s="25">
        <f t="shared" si="90"/>
        <v>20033.75</v>
      </c>
      <c r="E1954" s="8" t="str">
        <f t="shared" si="91"/>
        <v>Below 50k</v>
      </c>
      <c r="F1954" s="8">
        <v>4.8333333329999997</v>
      </c>
      <c r="G1954" s="8">
        <v>71.333333330000002</v>
      </c>
      <c r="H1954" s="8" t="str">
        <f t="shared" si="92"/>
        <v>Between 51 to 100 HP</v>
      </c>
      <c r="I1954" s="8">
        <v>1631.5</v>
      </c>
      <c r="J1954" s="3" t="s">
        <v>491</v>
      </c>
      <c r="K1954" s="10">
        <v>199330</v>
      </c>
      <c r="L1954" s="10">
        <v>339260</v>
      </c>
      <c r="M1954" s="4">
        <v>29628</v>
      </c>
      <c r="N1954" s="10">
        <v>568218</v>
      </c>
    </row>
    <row r="1955" spans="1:14" x14ac:dyDescent="0.3">
      <c r="A1955" s="3" t="s">
        <v>19</v>
      </c>
      <c r="B1955" s="3" t="s">
        <v>20</v>
      </c>
      <c r="C1955" s="8">
        <v>47.848370369999998</v>
      </c>
      <c r="D1955" s="25">
        <f t="shared" si="90"/>
        <v>47848.370369999997</v>
      </c>
      <c r="E1955" s="8" t="str">
        <f t="shared" si="91"/>
        <v>Below 50k</v>
      </c>
      <c r="F1955" s="8">
        <v>6.4444444440000002</v>
      </c>
      <c r="G1955" s="8">
        <v>126.1111111</v>
      </c>
      <c r="H1955" s="8" t="str">
        <f t="shared" si="92"/>
        <v>Between 101 to 200 HP</v>
      </c>
      <c r="I1955" s="8">
        <v>1995.7777779999999</v>
      </c>
      <c r="J1955" s="3" t="s">
        <v>491</v>
      </c>
      <c r="K1955" s="10">
        <v>401739</v>
      </c>
      <c r="L1955" s="10">
        <v>131716</v>
      </c>
      <c r="M1955" s="4">
        <v>29041</v>
      </c>
      <c r="N1955" s="10">
        <v>562496</v>
      </c>
    </row>
    <row r="1956" spans="1:14" x14ac:dyDescent="0.3">
      <c r="A1956" s="3" t="s">
        <v>24</v>
      </c>
      <c r="B1956" s="3" t="s">
        <v>25</v>
      </c>
      <c r="C1956" s="8">
        <v>20.3776087</v>
      </c>
      <c r="D1956" s="25">
        <f t="shared" si="90"/>
        <v>20377.608700000001</v>
      </c>
      <c r="E1956" s="8" t="str">
        <f t="shared" si="91"/>
        <v>Below 50k</v>
      </c>
      <c r="F1956" s="8">
        <v>4.8695652169999999</v>
      </c>
      <c r="G1956" s="8">
        <v>67.956521739999999</v>
      </c>
      <c r="H1956" s="8" t="str">
        <f t="shared" si="92"/>
        <v>Between 51 to 100 HP</v>
      </c>
      <c r="I1956" s="8">
        <v>1279.6956520000001</v>
      </c>
      <c r="J1956" s="3" t="s">
        <v>491</v>
      </c>
      <c r="K1956" s="10">
        <v>181696</v>
      </c>
      <c r="L1956" s="10">
        <v>310229</v>
      </c>
      <c r="M1956" s="4">
        <v>30028</v>
      </c>
      <c r="N1956" s="10">
        <v>521953</v>
      </c>
    </row>
    <row r="1957" spans="1:14" x14ac:dyDescent="0.3">
      <c r="A1957" s="3" t="s">
        <v>17</v>
      </c>
      <c r="B1957" s="3" t="s">
        <v>29</v>
      </c>
      <c r="C1957" s="8">
        <v>26.4498867</v>
      </c>
      <c r="D1957" s="25">
        <f t="shared" si="90"/>
        <v>26449.886699999999</v>
      </c>
      <c r="E1957" s="8" t="str">
        <f t="shared" si="91"/>
        <v>Below 50k</v>
      </c>
      <c r="F1957" s="8">
        <v>5.4088669950000003</v>
      </c>
      <c r="G1957" s="8">
        <v>87.310344830000005</v>
      </c>
      <c r="H1957" s="8" t="str">
        <f t="shared" si="92"/>
        <v>Between 51 to 100 HP</v>
      </c>
      <c r="I1957" s="8">
        <v>1623.793103</v>
      </c>
      <c r="J1957" s="3" t="s">
        <v>491</v>
      </c>
      <c r="K1957" s="10">
        <v>278090</v>
      </c>
      <c r="L1957" s="10">
        <v>209762</v>
      </c>
      <c r="M1957" s="4">
        <v>27294</v>
      </c>
      <c r="N1957" s="10">
        <v>515146</v>
      </c>
    </row>
    <row r="1958" spans="1:14" x14ac:dyDescent="0.3">
      <c r="A1958" s="3" t="s">
        <v>15</v>
      </c>
      <c r="B1958" s="3" t="s">
        <v>21</v>
      </c>
      <c r="C1958" s="8">
        <v>18.192499999999999</v>
      </c>
      <c r="D1958" s="25">
        <f t="shared" si="90"/>
        <v>18192.5</v>
      </c>
      <c r="E1958" s="8" t="str">
        <f t="shared" si="91"/>
        <v>Below 50k</v>
      </c>
      <c r="F1958" s="8">
        <v>5.0740740740000003</v>
      </c>
      <c r="G1958" s="8">
        <v>60.962962959999999</v>
      </c>
      <c r="H1958" s="8" t="str">
        <f t="shared" si="92"/>
        <v>Between 51 to 100 HP</v>
      </c>
      <c r="I1958" s="8">
        <v>1408.055556</v>
      </c>
      <c r="J1958" s="3" t="s">
        <v>491</v>
      </c>
      <c r="K1958" s="10">
        <v>195957</v>
      </c>
      <c r="L1958" s="10">
        <v>283920</v>
      </c>
      <c r="M1958" s="4">
        <v>31388</v>
      </c>
      <c r="N1958" s="10">
        <v>511265</v>
      </c>
    </row>
    <row r="1959" spans="1:14" x14ac:dyDescent="0.3">
      <c r="A1959" s="3" t="s">
        <v>11</v>
      </c>
      <c r="B1959" s="3" t="s">
        <v>28</v>
      </c>
      <c r="C1959" s="8">
        <v>15.46</v>
      </c>
      <c r="D1959" s="25">
        <f t="shared" si="90"/>
        <v>15460</v>
      </c>
      <c r="E1959" s="8" t="str">
        <f t="shared" si="91"/>
        <v>Below 50k</v>
      </c>
      <c r="F1959" s="8">
        <v>5</v>
      </c>
      <c r="G1959" s="8">
        <v>60.8</v>
      </c>
      <c r="H1959" s="8" t="str">
        <f t="shared" si="92"/>
        <v>Between 51 to 100 HP</v>
      </c>
      <c r="I1959" s="8">
        <v>1196</v>
      </c>
      <c r="J1959" s="3" t="s">
        <v>491</v>
      </c>
      <c r="K1959" s="10">
        <v>107210</v>
      </c>
      <c r="L1959" s="10">
        <v>303170</v>
      </c>
      <c r="M1959" s="4">
        <v>21638</v>
      </c>
      <c r="N1959" s="10">
        <v>432018</v>
      </c>
    </row>
    <row r="1960" spans="1:14" x14ac:dyDescent="0.3">
      <c r="A1960" s="3" t="s">
        <v>26</v>
      </c>
      <c r="B1960" s="3" t="s">
        <v>27</v>
      </c>
      <c r="C1960" s="8">
        <v>29.942625</v>
      </c>
      <c r="D1960" s="25">
        <f t="shared" si="90"/>
        <v>29942.625</v>
      </c>
      <c r="E1960" s="8" t="str">
        <f t="shared" si="91"/>
        <v>Below 50k</v>
      </c>
      <c r="F1960" s="8">
        <v>4.5</v>
      </c>
      <c r="G1960" s="8">
        <v>106.22499999999999</v>
      </c>
      <c r="H1960" s="8" t="str">
        <f t="shared" si="92"/>
        <v>Between 101 to 200 HP</v>
      </c>
      <c r="I1960" s="8">
        <v>1480.575</v>
      </c>
      <c r="J1960" s="3" t="s">
        <v>491</v>
      </c>
      <c r="K1960" s="10">
        <v>246736</v>
      </c>
      <c r="L1960" s="10">
        <v>140616</v>
      </c>
      <c r="M1960" s="4">
        <v>22096</v>
      </c>
      <c r="N1960" s="10">
        <v>409448</v>
      </c>
    </row>
    <row r="1961" spans="1:14" x14ac:dyDescent="0.3">
      <c r="A1961" s="3" t="s">
        <v>11</v>
      </c>
      <c r="B1961" s="3" t="s">
        <v>126</v>
      </c>
      <c r="C1961" s="8">
        <v>16.208743590000001</v>
      </c>
      <c r="D1961" s="25">
        <f t="shared" si="90"/>
        <v>16208.743590000002</v>
      </c>
      <c r="E1961" s="8" t="str">
        <f t="shared" si="91"/>
        <v>Below 50k</v>
      </c>
      <c r="F1961" s="8">
        <v>4.461538462</v>
      </c>
      <c r="G1961" s="8">
        <v>63.564102560000002</v>
      </c>
      <c r="H1961" s="8" t="str">
        <f t="shared" si="92"/>
        <v>Between 51 to 100 HP</v>
      </c>
      <c r="I1961" s="8">
        <v>1650.2051280000001</v>
      </c>
      <c r="J1961" s="3" t="s">
        <v>491</v>
      </c>
      <c r="K1961" s="10">
        <v>207691</v>
      </c>
      <c r="L1961" s="10">
        <v>87928</v>
      </c>
      <c r="M1961" s="4">
        <v>12209</v>
      </c>
      <c r="N1961" s="10">
        <v>307828</v>
      </c>
    </row>
    <row r="1962" spans="1:14" x14ac:dyDescent="0.3">
      <c r="A1962" s="3" t="s">
        <v>39</v>
      </c>
      <c r="B1962" s="3" t="s">
        <v>40</v>
      </c>
      <c r="C1962" s="8">
        <v>22.36209302</v>
      </c>
      <c r="D1962" s="25">
        <f t="shared" si="90"/>
        <v>22362.09302</v>
      </c>
      <c r="E1962" s="8" t="str">
        <f t="shared" si="91"/>
        <v>Below 50k</v>
      </c>
      <c r="F1962" s="8">
        <v>4.88372093</v>
      </c>
      <c r="G1962" s="8">
        <v>72.581395349999994</v>
      </c>
      <c r="H1962" s="8" t="str">
        <f t="shared" si="92"/>
        <v>Between 51 to 100 HP</v>
      </c>
      <c r="I1962" s="8">
        <v>1743.4418599999999</v>
      </c>
      <c r="J1962" s="3" t="s">
        <v>491</v>
      </c>
      <c r="K1962" s="10">
        <v>181714</v>
      </c>
      <c r="L1962" s="10">
        <v>101938</v>
      </c>
      <c r="M1962" s="4">
        <v>11877</v>
      </c>
      <c r="N1962" s="10">
        <v>295529</v>
      </c>
    </row>
    <row r="1963" spans="1:14" x14ac:dyDescent="0.3">
      <c r="A1963" s="3" t="s">
        <v>30</v>
      </c>
      <c r="B1963" s="3" t="s">
        <v>31</v>
      </c>
      <c r="C1963" s="8">
        <v>20.720600000000001</v>
      </c>
      <c r="D1963" s="25">
        <f t="shared" si="90"/>
        <v>20720.600000000002</v>
      </c>
      <c r="E1963" s="8" t="str">
        <f t="shared" si="91"/>
        <v>Below 50k</v>
      </c>
      <c r="F1963" s="8">
        <v>3.52</v>
      </c>
      <c r="G1963" s="8">
        <v>74.400000000000006</v>
      </c>
      <c r="H1963" s="8" t="str">
        <f t="shared" si="92"/>
        <v>Between 51 to 100 HP</v>
      </c>
      <c r="I1963" s="8">
        <v>1397.8</v>
      </c>
      <c r="J1963" s="3" t="s">
        <v>491</v>
      </c>
      <c r="K1963" s="10">
        <v>94656</v>
      </c>
      <c r="L1963" s="10">
        <v>162704</v>
      </c>
      <c r="M1963" s="4">
        <v>20700</v>
      </c>
      <c r="N1963" s="10">
        <v>278060</v>
      </c>
    </row>
    <row r="1964" spans="1:14" x14ac:dyDescent="0.3">
      <c r="A1964" s="3" t="s">
        <v>22</v>
      </c>
      <c r="B1964" s="3">
        <v>307</v>
      </c>
      <c r="C1964" s="8">
        <v>27.46483636</v>
      </c>
      <c r="D1964" s="25">
        <f t="shared" si="90"/>
        <v>27464.836360000001</v>
      </c>
      <c r="E1964" s="8" t="str">
        <f t="shared" si="91"/>
        <v>Below 50k</v>
      </c>
      <c r="F1964" s="8">
        <v>4.8727272729999997</v>
      </c>
      <c r="G1964" s="8">
        <v>86.454545449999998</v>
      </c>
      <c r="H1964" s="8" t="str">
        <f t="shared" si="92"/>
        <v>Between 51 to 100 HP</v>
      </c>
      <c r="I1964" s="8">
        <v>1723</v>
      </c>
      <c r="J1964" s="3" t="s">
        <v>491</v>
      </c>
      <c r="K1964" s="10">
        <v>142204</v>
      </c>
      <c r="L1964" s="10">
        <v>112139</v>
      </c>
      <c r="M1964" s="4">
        <v>13000</v>
      </c>
      <c r="N1964" s="10">
        <v>267343</v>
      </c>
    </row>
    <row r="1965" spans="1:14" x14ac:dyDescent="0.3">
      <c r="A1965" s="3" t="s">
        <v>15</v>
      </c>
      <c r="B1965" s="3" t="s">
        <v>36</v>
      </c>
      <c r="C1965" s="8">
        <v>46.064512819999997</v>
      </c>
      <c r="D1965" s="25">
        <f t="shared" si="90"/>
        <v>46064.512819999996</v>
      </c>
      <c r="E1965" s="8" t="str">
        <f t="shared" si="91"/>
        <v>Below 50k</v>
      </c>
      <c r="F1965" s="8">
        <v>6.4871794869999997</v>
      </c>
      <c r="G1965" s="8">
        <v>125.4358974</v>
      </c>
      <c r="H1965" s="8" t="str">
        <f t="shared" si="92"/>
        <v>Between 101 to 200 HP</v>
      </c>
      <c r="I1965" s="8">
        <v>1835.8461540000001</v>
      </c>
      <c r="J1965" s="3" t="s">
        <v>491</v>
      </c>
      <c r="K1965" s="10">
        <v>195958</v>
      </c>
      <c r="L1965" s="10">
        <v>44619</v>
      </c>
      <c r="M1965" s="4">
        <v>13503</v>
      </c>
      <c r="N1965" s="10">
        <v>254080</v>
      </c>
    </row>
    <row r="1966" spans="1:14" x14ac:dyDescent="0.3">
      <c r="A1966" s="3" t="s">
        <v>32</v>
      </c>
      <c r="B1966" s="3" t="s">
        <v>33</v>
      </c>
      <c r="C1966" s="8">
        <v>46.5274</v>
      </c>
      <c r="D1966" s="25">
        <f t="shared" si="90"/>
        <v>46527.4</v>
      </c>
      <c r="E1966" s="8" t="str">
        <f t="shared" si="91"/>
        <v>Below 50k</v>
      </c>
      <c r="F1966" s="8">
        <v>7.04</v>
      </c>
      <c r="G1966" s="8">
        <v>131.6</v>
      </c>
      <c r="H1966" s="8" t="str">
        <f t="shared" si="92"/>
        <v>Between 101 to 200 HP</v>
      </c>
      <c r="I1966" s="8">
        <v>1596.92</v>
      </c>
      <c r="J1966" s="3" t="s">
        <v>491</v>
      </c>
      <c r="K1966" s="10">
        <v>177261</v>
      </c>
      <c r="L1966" s="10">
        <v>60713</v>
      </c>
      <c r="M1966" s="4">
        <v>15325</v>
      </c>
      <c r="N1966" s="10">
        <v>253299</v>
      </c>
    </row>
    <row r="1967" spans="1:14" x14ac:dyDescent="0.3">
      <c r="A1967" s="3" t="s">
        <v>22</v>
      </c>
      <c r="B1967" s="3">
        <v>306</v>
      </c>
      <c r="C1967" s="8">
        <v>18.64264</v>
      </c>
      <c r="D1967" s="25">
        <f t="shared" si="90"/>
        <v>18642.64</v>
      </c>
      <c r="E1967" s="8" t="str">
        <f t="shared" si="91"/>
        <v>Below 50k</v>
      </c>
      <c r="F1967" s="8">
        <v>4.84</v>
      </c>
      <c r="G1967" s="8">
        <v>67</v>
      </c>
      <c r="H1967" s="8" t="str">
        <f t="shared" si="92"/>
        <v>Between 51 to 100 HP</v>
      </c>
      <c r="I1967" s="8">
        <v>1698.64</v>
      </c>
      <c r="J1967" s="3" t="s">
        <v>491</v>
      </c>
      <c r="K1967" s="10">
        <v>150608</v>
      </c>
      <c r="L1967" s="10">
        <v>88015</v>
      </c>
      <c r="M1967" s="4">
        <v>11691</v>
      </c>
      <c r="N1967" s="10">
        <v>250314</v>
      </c>
    </row>
    <row r="1968" spans="1:14" x14ac:dyDescent="0.3">
      <c r="A1968" s="3" t="s">
        <v>34</v>
      </c>
      <c r="B1968" s="3" t="s">
        <v>35</v>
      </c>
      <c r="C1968" s="8">
        <v>57.926935479999997</v>
      </c>
      <c r="D1968" s="25">
        <f t="shared" si="90"/>
        <v>57926.93548</v>
      </c>
      <c r="E1968" s="8" t="str">
        <f t="shared" si="91"/>
        <v>Between 50K - 100k</v>
      </c>
      <c r="F1968" s="8">
        <v>6.1612903230000002</v>
      </c>
      <c r="G1968" s="8">
        <v>149.7096774</v>
      </c>
      <c r="H1968" s="8" t="str">
        <f t="shared" si="92"/>
        <v>Between 101 to 200 HP</v>
      </c>
      <c r="I1968" s="8">
        <v>2283.1129030000002</v>
      </c>
      <c r="J1968" s="3" t="s">
        <v>491</v>
      </c>
      <c r="K1968" s="10">
        <v>176367</v>
      </c>
      <c r="L1968" s="10">
        <v>50852</v>
      </c>
      <c r="M1968" s="4">
        <v>11840</v>
      </c>
      <c r="N1968" s="10">
        <v>239059</v>
      </c>
    </row>
    <row r="1969" spans="1:14" x14ac:dyDescent="0.3">
      <c r="A1969" s="3" t="s">
        <v>30</v>
      </c>
      <c r="B1969" s="3" t="s">
        <v>48</v>
      </c>
      <c r="C1969" s="8">
        <v>27.239118640000001</v>
      </c>
      <c r="D1969" s="25">
        <f t="shared" si="90"/>
        <v>27239.118640000001</v>
      </c>
      <c r="E1969" s="8" t="str">
        <f t="shared" si="91"/>
        <v>Below 50k</v>
      </c>
      <c r="F1969" s="8">
        <v>3.0338983050000001</v>
      </c>
      <c r="G1969" s="8">
        <v>91.610169490000004</v>
      </c>
      <c r="H1969" s="8" t="str">
        <f t="shared" si="92"/>
        <v>Between 51 to 100 HP</v>
      </c>
      <c r="I1969" s="8">
        <v>1677.949153</v>
      </c>
      <c r="J1969" s="3" t="s">
        <v>491</v>
      </c>
      <c r="K1969" s="10">
        <v>136248</v>
      </c>
      <c r="L1969" s="10">
        <v>87260</v>
      </c>
      <c r="M1969" s="4">
        <v>14703</v>
      </c>
      <c r="N1969" s="10">
        <v>238211</v>
      </c>
    </row>
    <row r="1970" spans="1:14" x14ac:dyDescent="0.3">
      <c r="A1970" s="3" t="s">
        <v>22</v>
      </c>
      <c r="B1970" s="3">
        <v>106</v>
      </c>
      <c r="C1970" s="8">
        <v>12.35588235</v>
      </c>
      <c r="D1970" s="25">
        <f t="shared" si="90"/>
        <v>12355.88235</v>
      </c>
      <c r="E1970" s="8" t="str">
        <f t="shared" si="91"/>
        <v>Below 50k</v>
      </c>
      <c r="F1970" s="8">
        <v>4.6470588240000001</v>
      </c>
      <c r="G1970" s="8">
        <v>53.882352939999997</v>
      </c>
      <c r="H1970" s="8" t="str">
        <f t="shared" si="92"/>
        <v>Between 51 to 100 HP</v>
      </c>
      <c r="I1970" s="8">
        <v>1366.294118</v>
      </c>
      <c r="J1970" s="3" t="s">
        <v>491</v>
      </c>
      <c r="K1970" s="10">
        <v>97156</v>
      </c>
      <c r="L1970" s="10">
        <v>109354</v>
      </c>
      <c r="M1970" s="4">
        <v>9657</v>
      </c>
      <c r="N1970" s="10">
        <v>216167</v>
      </c>
    </row>
    <row r="1971" spans="1:14" x14ac:dyDescent="0.3">
      <c r="A1971" s="3" t="s">
        <v>24</v>
      </c>
      <c r="B1971" s="3" t="s">
        <v>62</v>
      </c>
      <c r="C1971" s="8">
        <v>22.782083329999999</v>
      </c>
      <c r="D1971" s="25">
        <f t="shared" si="90"/>
        <v>22782.083329999998</v>
      </c>
      <c r="E1971" s="8" t="str">
        <f t="shared" si="91"/>
        <v>Below 50k</v>
      </c>
      <c r="F1971" s="8">
        <v>4.9166666670000003</v>
      </c>
      <c r="G1971" s="8">
        <v>81.666666669999998</v>
      </c>
      <c r="H1971" s="8" t="str">
        <f t="shared" si="92"/>
        <v>Between 51 to 100 HP</v>
      </c>
      <c r="I1971" s="8">
        <v>1847.666667</v>
      </c>
      <c r="J1971" s="3" t="s">
        <v>491</v>
      </c>
      <c r="K1971" s="10">
        <v>121072</v>
      </c>
      <c r="L1971" s="10">
        <v>68898</v>
      </c>
      <c r="M1971" s="4">
        <v>10552</v>
      </c>
      <c r="N1971" s="10">
        <v>200522</v>
      </c>
    </row>
    <row r="1972" spans="1:14" x14ac:dyDescent="0.3">
      <c r="A1972" s="3" t="s">
        <v>17</v>
      </c>
      <c r="B1972" s="3" t="s">
        <v>88</v>
      </c>
      <c r="C1972" s="8">
        <v>34.020592110000003</v>
      </c>
      <c r="D1972" s="25">
        <f t="shared" si="90"/>
        <v>34020.592110000005</v>
      </c>
      <c r="E1972" s="8" t="str">
        <f t="shared" si="91"/>
        <v>Below 50k</v>
      </c>
      <c r="F1972" s="8">
        <v>5.5526315789999998</v>
      </c>
      <c r="G1972" s="8">
        <v>99</v>
      </c>
      <c r="H1972" s="8" t="str">
        <f t="shared" si="92"/>
        <v>Between 51 to 100 HP</v>
      </c>
      <c r="I1972" s="8">
        <v>1920.026316</v>
      </c>
      <c r="J1972" s="3" t="s">
        <v>492</v>
      </c>
      <c r="K1972" s="10">
        <v>143192</v>
      </c>
      <c r="L1972" s="10">
        <v>38041</v>
      </c>
      <c r="M1972" s="4">
        <v>8112</v>
      </c>
      <c r="N1972" s="10">
        <v>189345</v>
      </c>
    </row>
    <row r="1973" spans="1:14" x14ac:dyDescent="0.3">
      <c r="A1973" s="3" t="s">
        <v>39</v>
      </c>
      <c r="B1973" s="3" t="s">
        <v>93</v>
      </c>
      <c r="C1973" s="8">
        <v>12.32981818</v>
      </c>
      <c r="D1973" s="25">
        <f t="shared" si="90"/>
        <v>12329.81818</v>
      </c>
      <c r="E1973" s="8" t="str">
        <f t="shared" si="91"/>
        <v>Below 50k</v>
      </c>
      <c r="F1973" s="8">
        <v>4.8181818180000002</v>
      </c>
      <c r="G1973" s="8">
        <v>53.81818182</v>
      </c>
      <c r="H1973" s="8" t="str">
        <f t="shared" si="92"/>
        <v>Between 51 to 100 HP</v>
      </c>
      <c r="I1973" s="8">
        <v>1367.272727</v>
      </c>
      <c r="J1973" s="3" t="s">
        <v>491</v>
      </c>
      <c r="K1973" s="10">
        <v>81953</v>
      </c>
      <c r="L1973" s="10">
        <v>90003</v>
      </c>
      <c r="M1973" s="4">
        <v>7223</v>
      </c>
      <c r="N1973" s="10">
        <v>179179</v>
      </c>
    </row>
    <row r="1974" spans="1:14" x14ac:dyDescent="0.3">
      <c r="A1974" s="3" t="s">
        <v>64</v>
      </c>
      <c r="B1974" s="3" t="s">
        <v>426</v>
      </c>
      <c r="C1974" s="8">
        <v>31.388142859999999</v>
      </c>
      <c r="D1974" s="25">
        <f t="shared" si="90"/>
        <v>31388.14286</v>
      </c>
      <c r="E1974" s="8" t="str">
        <f t="shared" si="91"/>
        <v>Below 50k</v>
      </c>
      <c r="F1974" s="8">
        <v>6.7142857139999998</v>
      </c>
      <c r="G1974" s="8">
        <v>111</v>
      </c>
      <c r="H1974" s="8" t="str">
        <f t="shared" si="92"/>
        <v>Between 101 to 200 HP</v>
      </c>
      <c r="I1974" s="8">
        <v>1711.5714290000001</v>
      </c>
      <c r="J1974" s="3" t="s">
        <v>491</v>
      </c>
      <c r="K1974" s="10">
        <v>61578</v>
      </c>
      <c r="L1974" s="10">
        <v>106659</v>
      </c>
      <c r="M1974" s="4">
        <v>10347</v>
      </c>
      <c r="N1974" s="10">
        <v>178584</v>
      </c>
    </row>
    <row r="1975" spans="1:14" x14ac:dyDescent="0.3">
      <c r="A1975" s="3" t="s">
        <v>106</v>
      </c>
      <c r="B1975" s="3">
        <v>2000</v>
      </c>
      <c r="C1975" s="8">
        <v>17.181999999999999</v>
      </c>
      <c r="D1975" s="25">
        <f t="shared" si="90"/>
        <v>17182</v>
      </c>
      <c r="E1975" s="8" t="str">
        <f t="shared" si="91"/>
        <v>Below 50k</v>
      </c>
      <c r="F1975" s="8">
        <v>5</v>
      </c>
      <c r="G1975" s="8">
        <v>74</v>
      </c>
      <c r="H1975" s="8" t="str">
        <f t="shared" si="92"/>
        <v>Between 51 to 100 HP</v>
      </c>
      <c r="I1975" s="8">
        <v>1994</v>
      </c>
      <c r="J1975" s="3" t="s">
        <v>491</v>
      </c>
      <c r="K1975" s="10">
        <v>104853</v>
      </c>
      <c r="L1975" s="10">
        <v>65633</v>
      </c>
      <c r="M1975" s="4">
        <v>8055</v>
      </c>
      <c r="N1975" s="10">
        <v>178541</v>
      </c>
    </row>
    <row r="1976" spans="1:14" x14ac:dyDescent="0.3">
      <c r="A1976" s="3" t="s">
        <v>44</v>
      </c>
      <c r="B1976" s="3" t="s">
        <v>45</v>
      </c>
      <c r="C1976" s="8">
        <v>43.86363077</v>
      </c>
      <c r="D1976" s="25">
        <f t="shared" si="90"/>
        <v>43863.630770000003</v>
      </c>
      <c r="E1976" s="8" t="str">
        <f t="shared" si="91"/>
        <v>Below 50k</v>
      </c>
      <c r="F1976" s="8">
        <v>5.2923076919999996</v>
      </c>
      <c r="G1976" s="8">
        <v>105.16923079999999</v>
      </c>
      <c r="H1976" s="8" t="str">
        <f t="shared" si="92"/>
        <v>Between 101 to 200 HP</v>
      </c>
      <c r="I1976" s="8">
        <v>2083.5230769999998</v>
      </c>
      <c r="J1976" s="3" t="s">
        <v>492</v>
      </c>
      <c r="K1976" s="10">
        <v>104782</v>
      </c>
      <c r="L1976" s="10">
        <v>55670</v>
      </c>
      <c r="M1976" s="4">
        <v>8206</v>
      </c>
      <c r="N1976" s="10">
        <v>168658</v>
      </c>
    </row>
    <row r="1977" spans="1:14" x14ac:dyDescent="0.3">
      <c r="A1977" s="3" t="s">
        <v>22</v>
      </c>
      <c r="B1977" s="3">
        <v>406</v>
      </c>
      <c r="C1977" s="8">
        <v>28.608205130000002</v>
      </c>
      <c r="D1977" s="25">
        <f t="shared" si="90"/>
        <v>28608.205130000002</v>
      </c>
      <c r="E1977" s="8" t="str">
        <f t="shared" si="91"/>
        <v>Below 50k</v>
      </c>
      <c r="F1977" s="8">
        <v>4.7564102559999997</v>
      </c>
      <c r="G1977" s="8">
        <v>92.820512820000005</v>
      </c>
      <c r="H1977" s="8" t="str">
        <f t="shared" si="92"/>
        <v>Between 51 to 100 HP</v>
      </c>
      <c r="I1977" s="8">
        <v>2043.8205129999999</v>
      </c>
      <c r="J1977" s="3" t="s">
        <v>491</v>
      </c>
      <c r="K1977" s="10">
        <v>131093</v>
      </c>
      <c r="L1977" s="10">
        <v>28542</v>
      </c>
      <c r="M1977" s="4">
        <v>7653</v>
      </c>
      <c r="N1977" s="10">
        <v>167288</v>
      </c>
    </row>
    <row r="1978" spans="1:14" x14ac:dyDescent="0.3">
      <c r="A1978" s="3" t="s">
        <v>30</v>
      </c>
      <c r="B1978" s="3" t="s">
        <v>50</v>
      </c>
      <c r="C1978" s="8">
        <v>37.315230769999999</v>
      </c>
      <c r="D1978" s="25">
        <f t="shared" si="90"/>
        <v>37315.230770000002</v>
      </c>
      <c r="E1978" s="8" t="str">
        <f t="shared" si="91"/>
        <v>Below 50k</v>
      </c>
      <c r="F1978" s="8">
        <v>4.3230769230000003</v>
      </c>
      <c r="G1978" s="8">
        <v>103.6769231</v>
      </c>
      <c r="H1978" s="8" t="str">
        <f t="shared" si="92"/>
        <v>Between 101 to 200 HP</v>
      </c>
      <c r="I1978" s="8">
        <v>1873.261538</v>
      </c>
      <c r="J1978" s="3" t="s">
        <v>491</v>
      </c>
      <c r="K1978" s="10">
        <v>125112</v>
      </c>
      <c r="L1978" s="10">
        <v>29350</v>
      </c>
      <c r="M1978" s="4">
        <v>9610</v>
      </c>
      <c r="N1978" s="10">
        <v>164072</v>
      </c>
    </row>
    <row r="1979" spans="1:14" x14ac:dyDescent="0.3">
      <c r="A1979" s="3" t="s">
        <v>19</v>
      </c>
      <c r="B1979" s="3" t="s">
        <v>49</v>
      </c>
      <c r="C1979" s="8">
        <v>93.714250000000007</v>
      </c>
      <c r="D1979" s="25">
        <f t="shared" si="90"/>
        <v>93714.25</v>
      </c>
      <c r="E1979" s="8" t="str">
        <f t="shared" si="91"/>
        <v>Between 50K - 100k</v>
      </c>
      <c r="F1979" s="8">
        <v>8</v>
      </c>
      <c r="G1979" s="8">
        <v>225</v>
      </c>
      <c r="H1979" s="8" t="str">
        <f t="shared" si="92"/>
        <v>Between 201 to 300 HP</v>
      </c>
      <c r="I1979" s="8">
        <v>2979</v>
      </c>
      <c r="J1979" s="3" t="s">
        <v>491</v>
      </c>
      <c r="K1979" s="10">
        <v>134480</v>
      </c>
      <c r="L1979" s="10">
        <v>20480</v>
      </c>
      <c r="M1979" s="4">
        <v>8275</v>
      </c>
      <c r="N1979" s="10">
        <v>163235</v>
      </c>
    </row>
    <row r="1980" spans="1:14" x14ac:dyDescent="0.3">
      <c r="A1980" s="3" t="s">
        <v>44</v>
      </c>
      <c r="B1980" s="3" t="s">
        <v>55</v>
      </c>
      <c r="C1980" s="8">
        <v>107.4521429</v>
      </c>
      <c r="D1980" s="25">
        <f t="shared" si="90"/>
        <v>107452.14289999999</v>
      </c>
      <c r="E1980" s="8" t="str">
        <f t="shared" si="91"/>
        <v>Between 100k - 200k</v>
      </c>
      <c r="F1980" s="8">
        <v>8</v>
      </c>
      <c r="G1980" s="8">
        <v>182.57142859999999</v>
      </c>
      <c r="H1980" s="8" t="str">
        <f t="shared" si="92"/>
        <v>Between 101 to 200 HP</v>
      </c>
      <c r="I1980" s="8">
        <v>2425.4285709999999</v>
      </c>
      <c r="J1980" s="3" t="s">
        <v>492</v>
      </c>
      <c r="K1980" s="10">
        <v>124011</v>
      </c>
      <c r="L1980" s="10">
        <v>31969</v>
      </c>
      <c r="M1980" s="4">
        <v>6470</v>
      </c>
      <c r="N1980" s="10">
        <v>162450</v>
      </c>
    </row>
    <row r="1981" spans="1:14" x14ac:dyDescent="0.3">
      <c r="A1981" s="3" t="s">
        <v>26</v>
      </c>
      <c r="B1981" s="3" t="s">
        <v>37</v>
      </c>
      <c r="C1981" s="8">
        <v>26.352499999999999</v>
      </c>
      <c r="D1981" s="25">
        <f t="shared" si="90"/>
        <v>26352.5</v>
      </c>
      <c r="E1981" s="8" t="str">
        <f t="shared" si="91"/>
        <v>Below 50k</v>
      </c>
      <c r="F1981" s="8">
        <v>0</v>
      </c>
      <c r="G1981" s="8">
        <v>80</v>
      </c>
      <c r="H1981" s="8" t="str">
        <f t="shared" si="92"/>
        <v>Between 51 to 100 HP</v>
      </c>
      <c r="I1981" s="8">
        <v>1498</v>
      </c>
      <c r="J1981" s="3" t="s">
        <v>491</v>
      </c>
      <c r="K1981" s="10">
        <v>63510</v>
      </c>
      <c r="L1981" s="10">
        <v>79440</v>
      </c>
      <c r="M1981" s="4">
        <v>8060</v>
      </c>
      <c r="N1981" s="10">
        <v>151010</v>
      </c>
    </row>
    <row r="1982" spans="1:14" x14ac:dyDescent="0.3">
      <c r="A1982" s="3" t="s">
        <v>34</v>
      </c>
      <c r="B1982" s="3" t="s">
        <v>38</v>
      </c>
      <c r="C1982" s="8">
        <v>36.219298250000001</v>
      </c>
      <c r="D1982" s="25">
        <f t="shared" si="90"/>
        <v>36219.29825</v>
      </c>
      <c r="E1982" s="8" t="str">
        <f t="shared" si="91"/>
        <v>Below 50k</v>
      </c>
      <c r="F1982" s="8">
        <v>6.4736842110000001</v>
      </c>
      <c r="G1982" s="8">
        <v>94.333333330000002</v>
      </c>
      <c r="H1982" s="8" t="str">
        <f t="shared" si="92"/>
        <v>Between 51 to 100 HP</v>
      </c>
      <c r="I1982" s="8">
        <v>1424.666667</v>
      </c>
      <c r="J1982" s="3" t="s">
        <v>491</v>
      </c>
      <c r="K1982" s="10">
        <v>82986</v>
      </c>
      <c r="L1982" s="10">
        <v>52275</v>
      </c>
      <c r="M1982" s="4">
        <v>8332</v>
      </c>
      <c r="N1982" s="10">
        <v>143593</v>
      </c>
    </row>
    <row r="1983" spans="1:14" x14ac:dyDescent="0.3">
      <c r="A1983" s="3" t="s">
        <v>41</v>
      </c>
      <c r="B1983" s="3" t="s">
        <v>42</v>
      </c>
      <c r="C1983" s="8">
        <v>19.00794118</v>
      </c>
      <c r="D1983" s="25">
        <f t="shared" si="90"/>
        <v>19007.941179999998</v>
      </c>
      <c r="E1983" s="8" t="str">
        <f t="shared" si="91"/>
        <v>Below 50k</v>
      </c>
      <c r="F1983" s="8">
        <v>5.2058823529999998</v>
      </c>
      <c r="G1983" s="8">
        <v>66.970588239999998</v>
      </c>
      <c r="H1983" s="8" t="str">
        <f t="shared" si="92"/>
        <v>Between 51 to 100 HP</v>
      </c>
      <c r="I1983" s="8">
        <v>1292.3529410000001</v>
      </c>
      <c r="J1983" s="3" t="s">
        <v>491</v>
      </c>
      <c r="K1983" s="10">
        <v>76171</v>
      </c>
      <c r="L1983" s="10">
        <v>59101</v>
      </c>
      <c r="M1983" s="4">
        <v>6630</v>
      </c>
      <c r="N1983" s="10">
        <v>141902</v>
      </c>
    </row>
    <row r="1984" spans="1:14" x14ac:dyDescent="0.3">
      <c r="A1984" s="3" t="s">
        <v>24</v>
      </c>
      <c r="B1984" s="3" t="s">
        <v>109</v>
      </c>
      <c r="C1984" s="8">
        <v>26.512695650000001</v>
      </c>
      <c r="D1984" s="25">
        <f t="shared" si="90"/>
        <v>26512.695650000001</v>
      </c>
      <c r="E1984" s="8" t="str">
        <f t="shared" si="91"/>
        <v>Below 50k</v>
      </c>
      <c r="F1984" s="8">
        <v>4.0217391300000003</v>
      </c>
      <c r="G1984" s="8">
        <v>93.586956520000001</v>
      </c>
      <c r="H1984" s="8" t="str">
        <f t="shared" si="92"/>
        <v>Between 51 to 100 HP</v>
      </c>
      <c r="I1984" s="8">
        <v>1933.021739</v>
      </c>
      <c r="J1984" s="3" t="s">
        <v>491</v>
      </c>
      <c r="K1984" s="10">
        <v>102081</v>
      </c>
      <c r="L1984" s="10">
        <v>27744</v>
      </c>
      <c r="M1984" s="4">
        <v>6971</v>
      </c>
      <c r="N1984" s="10">
        <v>136796</v>
      </c>
    </row>
    <row r="1985" spans="1:14" x14ac:dyDescent="0.3">
      <c r="A1985" s="3" t="s">
        <v>32</v>
      </c>
      <c r="B1985" s="3" t="s">
        <v>51</v>
      </c>
      <c r="C1985" s="8">
        <v>78.073227270000004</v>
      </c>
      <c r="D1985" s="25">
        <f t="shared" si="90"/>
        <v>78073.227270000003</v>
      </c>
      <c r="E1985" s="8" t="str">
        <f t="shared" si="91"/>
        <v>Between 50K - 100k</v>
      </c>
      <c r="F1985" s="8">
        <v>7.6727272729999996</v>
      </c>
      <c r="G1985" s="8">
        <v>192.4</v>
      </c>
      <c r="H1985" s="8" t="str">
        <f t="shared" si="92"/>
        <v>Between 101 to 200 HP</v>
      </c>
      <c r="I1985" s="8">
        <v>2598.818182</v>
      </c>
      <c r="J1985" s="3" t="s">
        <v>491</v>
      </c>
      <c r="K1985" s="10">
        <v>105562</v>
      </c>
      <c r="L1985" s="10">
        <v>18354</v>
      </c>
      <c r="M1985" s="4">
        <v>8362</v>
      </c>
      <c r="N1985" s="10">
        <v>132278</v>
      </c>
    </row>
    <row r="1986" spans="1:14" x14ac:dyDescent="0.3">
      <c r="A1986" s="3" t="s">
        <v>26</v>
      </c>
      <c r="B1986" s="3" t="s">
        <v>80</v>
      </c>
      <c r="C1986" s="8">
        <v>39.399843140000002</v>
      </c>
      <c r="D1986" s="25">
        <f t="shared" si="90"/>
        <v>39399.843140000004</v>
      </c>
      <c r="E1986" s="8" t="str">
        <f t="shared" si="91"/>
        <v>Below 50k</v>
      </c>
      <c r="F1986" s="8">
        <v>5.7843137249999996</v>
      </c>
      <c r="G1986" s="8">
        <v>117.70588239999999</v>
      </c>
      <c r="H1986" s="8" t="str">
        <f t="shared" si="92"/>
        <v>Between 101 to 200 HP</v>
      </c>
      <c r="I1986" s="8">
        <v>2151.6470589999999</v>
      </c>
      <c r="J1986" s="3" t="s">
        <v>491</v>
      </c>
      <c r="K1986" s="10">
        <v>100733</v>
      </c>
      <c r="L1986" s="10">
        <v>22059</v>
      </c>
      <c r="M1986" s="4">
        <v>7556</v>
      </c>
      <c r="N1986" s="10">
        <v>130348</v>
      </c>
    </row>
    <row r="1987" spans="1:14" x14ac:dyDescent="0.3">
      <c r="A1987" s="3" t="s">
        <v>39</v>
      </c>
      <c r="B1987" s="3" t="s">
        <v>47</v>
      </c>
      <c r="C1987" s="8">
        <v>22.903648650000001</v>
      </c>
      <c r="D1987" s="25">
        <f t="shared" ref="D1987:D2050" si="93">C1987*1000</f>
        <v>22903.648649999999</v>
      </c>
      <c r="E1987" s="8" t="str">
        <f t="shared" ref="E1987:E2050" si="94">IF(C1987 &lt; 50, "Below 50k",
    IF(C1987 &lt;= 100, "Between 50K - 100k",
        IF(C1987 &lt;= 200, "Between 100k - 200k",
            "Beyond 200k")))</f>
        <v>Below 50k</v>
      </c>
      <c r="F1987" s="8">
        <v>5.4054054049999998</v>
      </c>
      <c r="G1987" s="8">
        <v>75.648648649999998</v>
      </c>
      <c r="H1987" s="8" t="str">
        <f t="shared" ref="H1987:H2050" si="95">IF(G1987 &lt;= 50, "Below 50 HP",
    IF(G1987 &lt;= 100, "Between 51 to 100 HP",
        IF(G1987 &lt;= 200, "Between 101 to 200 HP",
            IF(G1987 &lt;= 300, "Between 201 to 300 HP",
                IF(G1987 &lt;= 400, "Between 301 to 400 HP",
                    IF(G1987 &lt;= 450, "Between 401 to 450 HP",
                        "Beyond 450 HP"))))))</f>
        <v>Between 51 to 100 HP</v>
      </c>
      <c r="I1987" s="8">
        <v>1364</v>
      </c>
      <c r="J1987" s="3" t="s">
        <v>491</v>
      </c>
      <c r="K1987" s="10">
        <v>47376</v>
      </c>
      <c r="L1987" s="10">
        <v>65833</v>
      </c>
      <c r="M1987" s="4">
        <v>5520</v>
      </c>
      <c r="N1987" s="10">
        <v>118729</v>
      </c>
    </row>
    <row r="1988" spans="1:14" x14ac:dyDescent="0.3">
      <c r="A1988" s="3" t="s">
        <v>30</v>
      </c>
      <c r="B1988" s="3" t="s">
        <v>66</v>
      </c>
      <c r="C1988" s="8">
        <v>43.548516130000003</v>
      </c>
      <c r="D1988" s="25">
        <f t="shared" si="93"/>
        <v>43548.516130000004</v>
      </c>
      <c r="E1988" s="8" t="str">
        <f t="shared" si="94"/>
        <v>Below 50k</v>
      </c>
      <c r="F1988" s="8">
        <v>1.3548387099999999</v>
      </c>
      <c r="G1988" s="8">
        <v>137.7741935</v>
      </c>
      <c r="H1988" s="8" t="str">
        <f t="shared" si="95"/>
        <v>Between 101 to 200 HP</v>
      </c>
      <c r="I1988" s="8">
        <v>2261.1935480000002</v>
      </c>
      <c r="J1988" s="3" t="s">
        <v>491</v>
      </c>
      <c r="K1988" s="10">
        <v>53689</v>
      </c>
      <c r="L1988" s="10">
        <v>55338</v>
      </c>
      <c r="M1988" s="4">
        <v>7853</v>
      </c>
      <c r="N1988" s="10">
        <v>116880</v>
      </c>
    </row>
    <row r="1989" spans="1:14" x14ac:dyDescent="0.3">
      <c r="A1989" s="3" t="s">
        <v>32</v>
      </c>
      <c r="B1989" s="3" t="s">
        <v>61</v>
      </c>
      <c r="C1989" s="8">
        <v>31.104511899999999</v>
      </c>
      <c r="D1989" s="25">
        <f t="shared" si="93"/>
        <v>31104.511899999998</v>
      </c>
      <c r="E1989" s="8" t="str">
        <f t="shared" si="94"/>
        <v>Below 50k</v>
      </c>
      <c r="F1989" s="8">
        <v>4.5476190479999996</v>
      </c>
      <c r="G1989" s="8">
        <v>93.011904759999993</v>
      </c>
      <c r="H1989" s="8" t="str">
        <f t="shared" si="95"/>
        <v>Between 51 to 100 HP</v>
      </c>
      <c r="I1989" s="8">
        <v>1699.119048</v>
      </c>
      <c r="J1989" s="3" t="s">
        <v>491</v>
      </c>
      <c r="K1989" s="10">
        <v>44752</v>
      </c>
      <c r="L1989" s="10">
        <v>59375</v>
      </c>
      <c r="M1989" s="4">
        <v>7882</v>
      </c>
      <c r="N1989" s="10">
        <v>112009</v>
      </c>
    </row>
    <row r="1990" spans="1:14" x14ac:dyDescent="0.3">
      <c r="A1990" s="3" t="s">
        <v>53</v>
      </c>
      <c r="B1990" s="3" t="s">
        <v>54</v>
      </c>
      <c r="C1990" s="8">
        <v>19.938140350000001</v>
      </c>
      <c r="D1990" s="25">
        <f t="shared" si="93"/>
        <v>19938.140350000001</v>
      </c>
      <c r="E1990" s="8" t="str">
        <f t="shared" si="94"/>
        <v>Below 50k</v>
      </c>
      <c r="F1990" s="8">
        <v>5.6491228070000004</v>
      </c>
      <c r="G1990" s="8">
        <v>76.315789469999999</v>
      </c>
      <c r="H1990" s="8" t="str">
        <f t="shared" si="95"/>
        <v>Between 51 to 100 HP</v>
      </c>
      <c r="I1990" s="8">
        <v>1205.192982</v>
      </c>
      <c r="J1990" s="3" t="s">
        <v>491</v>
      </c>
      <c r="K1990" s="10">
        <v>52311</v>
      </c>
      <c r="L1990" s="10">
        <v>52053</v>
      </c>
      <c r="M1990" s="4">
        <v>4641</v>
      </c>
      <c r="N1990" s="10">
        <v>109005</v>
      </c>
    </row>
    <row r="1991" spans="1:14" x14ac:dyDescent="0.3">
      <c r="A1991" s="3" t="s">
        <v>17</v>
      </c>
      <c r="B1991" s="3" t="s">
        <v>52</v>
      </c>
      <c r="C1991" s="8">
        <v>32.063043479999997</v>
      </c>
      <c r="D1991" s="25">
        <f t="shared" si="93"/>
        <v>32063.043479999997</v>
      </c>
      <c r="E1991" s="8" t="str">
        <f t="shared" si="94"/>
        <v>Below 50k</v>
      </c>
      <c r="F1991" s="8">
        <v>5.9565217390000003</v>
      </c>
      <c r="G1991" s="8">
        <v>89.347826089999998</v>
      </c>
      <c r="H1991" s="8" t="str">
        <f t="shared" si="95"/>
        <v>Between 51 to 100 HP</v>
      </c>
      <c r="I1991" s="8">
        <v>1472.8260869999999</v>
      </c>
      <c r="J1991" s="3" t="s">
        <v>492</v>
      </c>
      <c r="K1991" s="10">
        <v>61475</v>
      </c>
      <c r="L1991" s="10">
        <v>41262</v>
      </c>
      <c r="M1991" s="4">
        <v>5114</v>
      </c>
      <c r="N1991" s="10">
        <v>107851</v>
      </c>
    </row>
    <row r="1992" spans="1:14" x14ac:dyDescent="0.3">
      <c r="A1992" s="3" t="s">
        <v>22</v>
      </c>
      <c r="B1992" s="3">
        <v>207</v>
      </c>
      <c r="C1992" s="8">
        <v>21.70216667</v>
      </c>
      <c r="D1992" s="25">
        <f t="shared" si="93"/>
        <v>21702.166669999999</v>
      </c>
      <c r="E1992" s="8" t="str">
        <f t="shared" si="94"/>
        <v>Below 50k</v>
      </c>
      <c r="F1992" s="8">
        <v>4.9000000000000004</v>
      </c>
      <c r="G1992" s="8">
        <v>79.766666670000006</v>
      </c>
      <c r="H1992" s="8" t="str">
        <f t="shared" si="95"/>
        <v>Between 51 to 100 HP</v>
      </c>
      <c r="I1992" s="8">
        <v>1536</v>
      </c>
      <c r="J1992" s="3" t="s">
        <v>491</v>
      </c>
      <c r="K1992" s="10">
        <v>41226</v>
      </c>
      <c r="L1992" s="10">
        <v>59650</v>
      </c>
      <c r="M1992" s="4">
        <v>4805</v>
      </c>
      <c r="N1992" s="10">
        <v>105681</v>
      </c>
    </row>
    <row r="1993" spans="1:14" x14ac:dyDescent="0.3">
      <c r="A1993" s="3" t="s">
        <v>67</v>
      </c>
      <c r="B1993" s="3" t="s">
        <v>68</v>
      </c>
      <c r="C1993" s="8">
        <v>49.285833330000003</v>
      </c>
      <c r="D1993" s="25">
        <f t="shared" si="93"/>
        <v>49285.833330000001</v>
      </c>
      <c r="E1993" s="8" t="str">
        <f t="shared" si="94"/>
        <v>Below 50k</v>
      </c>
      <c r="F1993" s="8">
        <v>6</v>
      </c>
      <c r="G1993" s="8">
        <v>145</v>
      </c>
      <c r="H1993" s="8" t="str">
        <f t="shared" si="95"/>
        <v>Between 101 to 200 HP</v>
      </c>
      <c r="I1993" s="8">
        <v>1963.666667</v>
      </c>
      <c r="J1993" s="3" t="s">
        <v>491</v>
      </c>
      <c r="K1993" s="10">
        <v>72714</v>
      </c>
      <c r="L1993" s="10">
        <v>25008</v>
      </c>
      <c r="M1993" s="4">
        <v>5822</v>
      </c>
      <c r="N1993" s="10">
        <v>103544</v>
      </c>
    </row>
    <row r="1994" spans="1:14" x14ac:dyDescent="0.3">
      <c r="A1994" s="3" t="s">
        <v>11</v>
      </c>
      <c r="B1994" s="3" t="s">
        <v>86</v>
      </c>
      <c r="C1994" s="8">
        <v>53.785714290000001</v>
      </c>
      <c r="D1994" s="25">
        <f t="shared" si="93"/>
        <v>53785.714290000004</v>
      </c>
      <c r="E1994" s="8" t="str">
        <f t="shared" si="94"/>
        <v>Between 50K - 100k</v>
      </c>
      <c r="F1994" s="8">
        <v>6</v>
      </c>
      <c r="G1994" s="8">
        <v>124.8571429</v>
      </c>
      <c r="H1994" s="8" t="str">
        <f t="shared" si="95"/>
        <v>Between 101 to 200 HP</v>
      </c>
      <c r="I1994" s="8">
        <v>1855</v>
      </c>
      <c r="J1994" s="3" t="s">
        <v>492</v>
      </c>
      <c r="K1994" s="10">
        <v>67291</v>
      </c>
      <c r="L1994" s="10">
        <v>28718</v>
      </c>
      <c r="M1994" s="4">
        <v>4952</v>
      </c>
      <c r="N1994" s="10">
        <v>100961</v>
      </c>
    </row>
    <row r="1995" spans="1:14" x14ac:dyDescent="0.3">
      <c r="A1995" s="3" t="s">
        <v>41</v>
      </c>
      <c r="B1995" s="3" t="s">
        <v>58</v>
      </c>
      <c r="C1995" s="8">
        <v>30.65053846</v>
      </c>
      <c r="D1995" s="25">
        <f t="shared" si="93"/>
        <v>30650.53846</v>
      </c>
      <c r="E1995" s="8" t="str">
        <f t="shared" si="94"/>
        <v>Below 50k</v>
      </c>
      <c r="F1995" s="8">
        <v>6.346153846</v>
      </c>
      <c r="G1995" s="8">
        <v>95</v>
      </c>
      <c r="H1995" s="8" t="str">
        <f t="shared" si="95"/>
        <v>Between 51 to 100 HP</v>
      </c>
      <c r="I1995" s="8">
        <v>1136.6923079999999</v>
      </c>
      <c r="J1995" s="3" t="s">
        <v>491</v>
      </c>
      <c r="K1995" s="10">
        <v>76053</v>
      </c>
      <c r="L1995" s="10">
        <v>17548</v>
      </c>
      <c r="M1995" s="4">
        <v>4046</v>
      </c>
      <c r="N1995" s="10">
        <v>97647</v>
      </c>
    </row>
    <row r="1996" spans="1:14" x14ac:dyDescent="0.3">
      <c r="A1996" s="3" t="s">
        <v>81</v>
      </c>
      <c r="B1996" s="3" t="s">
        <v>82</v>
      </c>
      <c r="C1996" s="8">
        <v>37.468571429999997</v>
      </c>
      <c r="D1996" s="25">
        <f t="shared" si="93"/>
        <v>37468.571429999996</v>
      </c>
      <c r="E1996" s="8" t="str">
        <f t="shared" si="94"/>
        <v>Below 50k</v>
      </c>
      <c r="F1996" s="8">
        <v>5.8571428570000004</v>
      </c>
      <c r="G1996" s="8">
        <v>103.4285714</v>
      </c>
      <c r="H1996" s="8" t="str">
        <f t="shared" si="95"/>
        <v>Between 101 to 200 HP</v>
      </c>
      <c r="I1996" s="8">
        <v>1718.5714290000001</v>
      </c>
      <c r="J1996" s="3" t="s">
        <v>491</v>
      </c>
      <c r="K1996" s="10">
        <v>40001</v>
      </c>
      <c r="L1996" s="10">
        <v>43304</v>
      </c>
      <c r="M1996" s="4">
        <v>5644</v>
      </c>
      <c r="N1996" s="10">
        <v>88949</v>
      </c>
    </row>
    <row r="1997" spans="1:14" x14ac:dyDescent="0.3">
      <c r="A1997" s="3" t="s">
        <v>106</v>
      </c>
      <c r="B1997" s="3">
        <v>75</v>
      </c>
      <c r="C1997" s="8">
        <v>39.352380949999997</v>
      </c>
      <c r="D1997" s="25">
        <f t="shared" si="93"/>
        <v>39352.380949999999</v>
      </c>
      <c r="E1997" s="8" t="str">
        <f t="shared" si="94"/>
        <v>Below 50k</v>
      </c>
      <c r="F1997" s="8">
        <v>5</v>
      </c>
      <c r="G1997" s="8">
        <v>98.047619049999994</v>
      </c>
      <c r="H1997" s="8" t="str">
        <f t="shared" si="95"/>
        <v>Between 51 to 100 HP</v>
      </c>
      <c r="I1997" s="8">
        <v>1928.7142859999999</v>
      </c>
      <c r="J1997" s="3" t="s">
        <v>491</v>
      </c>
      <c r="K1997" s="10">
        <v>72599</v>
      </c>
      <c r="L1997" s="10">
        <v>12467</v>
      </c>
      <c r="M1997" s="4">
        <v>3377</v>
      </c>
      <c r="N1997" s="10">
        <v>88443</v>
      </c>
    </row>
    <row r="1998" spans="1:14" x14ac:dyDescent="0.3">
      <c r="A1998" s="3" t="s">
        <v>77</v>
      </c>
      <c r="B1998" s="3" t="s">
        <v>78</v>
      </c>
      <c r="C1998" s="8">
        <v>65.568749999999994</v>
      </c>
      <c r="D1998" s="25">
        <f t="shared" si="93"/>
        <v>65568.75</v>
      </c>
      <c r="E1998" s="8" t="str">
        <f t="shared" si="94"/>
        <v>Between 50K - 100k</v>
      </c>
      <c r="F1998" s="8">
        <v>8</v>
      </c>
      <c r="G1998" s="8">
        <v>167.25</v>
      </c>
      <c r="H1998" s="8" t="str">
        <f t="shared" si="95"/>
        <v>Between 101 to 200 HP</v>
      </c>
      <c r="I1998" s="8">
        <v>1998</v>
      </c>
      <c r="J1998" s="3" t="s">
        <v>491</v>
      </c>
      <c r="K1998" s="10">
        <v>70246</v>
      </c>
      <c r="L1998" s="10">
        <v>13476</v>
      </c>
      <c r="M1998" s="4">
        <v>3260</v>
      </c>
      <c r="N1998" s="10">
        <v>86982</v>
      </c>
    </row>
    <row r="1999" spans="1:14" x14ac:dyDescent="0.3">
      <c r="A1999" s="3" t="s">
        <v>44</v>
      </c>
      <c r="B1999" s="3" t="s">
        <v>56</v>
      </c>
      <c r="C1999" s="8">
        <v>107.6705126</v>
      </c>
      <c r="D1999" s="25">
        <f t="shared" si="93"/>
        <v>107670.5126</v>
      </c>
      <c r="E1999" s="8" t="str">
        <f t="shared" si="94"/>
        <v>Between 100k - 200k</v>
      </c>
      <c r="F1999" s="8">
        <v>8.277310924</v>
      </c>
      <c r="G1999" s="8">
        <v>196.33613450000001</v>
      </c>
      <c r="H1999" s="8" t="str">
        <f t="shared" si="95"/>
        <v>Between 101 to 200 HP</v>
      </c>
      <c r="I1999" s="8">
        <v>2521.0924369999998</v>
      </c>
      <c r="J1999" s="3" t="s">
        <v>492</v>
      </c>
      <c r="K1999" s="10">
        <v>66309</v>
      </c>
      <c r="L1999" s="10">
        <v>14186</v>
      </c>
      <c r="M1999" s="4">
        <v>3154</v>
      </c>
      <c r="N1999" s="10">
        <v>83649</v>
      </c>
    </row>
    <row r="2000" spans="1:14" x14ac:dyDescent="0.3">
      <c r="A2000" s="3" t="s">
        <v>84</v>
      </c>
      <c r="B2000" s="3" t="s">
        <v>100</v>
      </c>
      <c r="C2000" s="8">
        <v>26.803000000000001</v>
      </c>
      <c r="D2000" s="25">
        <f t="shared" si="93"/>
        <v>26803</v>
      </c>
      <c r="E2000" s="8" t="str">
        <f t="shared" si="94"/>
        <v>Below 50k</v>
      </c>
      <c r="F2000" s="8">
        <v>5.4285714289999998</v>
      </c>
      <c r="G2000" s="8">
        <v>85.714285709999999</v>
      </c>
      <c r="H2000" s="8" t="str">
        <f t="shared" si="95"/>
        <v>Between 51 to 100 HP</v>
      </c>
      <c r="I2000" s="8">
        <v>1310</v>
      </c>
      <c r="J2000" s="3" t="s">
        <v>491</v>
      </c>
      <c r="K2000" s="10">
        <v>44076</v>
      </c>
      <c r="L2000" s="10">
        <v>30788</v>
      </c>
      <c r="M2000" s="4">
        <v>4839</v>
      </c>
      <c r="N2000" s="10">
        <v>79703</v>
      </c>
    </row>
    <row r="2001" spans="1:14" x14ac:dyDescent="0.3">
      <c r="A2001" s="3" t="s">
        <v>91</v>
      </c>
      <c r="B2001" s="3" t="s">
        <v>92</v>
      </c>
      <c r="C2001" s="8">
        <v>50.961090910000003</v>
      </c>
      <c r="D2001" s="25">
        <f t="shared" si="93"/>
        <v>50961.090910000006</v>
      </c>
      <c r="E2001" s="8" t="str">
        <f t="shared" si="94"/>
        <v>Between 50K - 100k</v>
      </c>
      <c r="F2001" s="8">
        <v>6.1818181819999998</v>
      </c>
      <c r="G2001" s="8">
        <v>135.29090909999999</v>
      </c>
      <c r="H2001" s="8" t="str">
        <f t="shared" si="95"/>
        <v>Between 101 to 200 HP</v>
      </c>
      <c r="I2001" s="8">
        <v>1971.163636</v>
      </c>
      <c r="J2001" s="3" t="s">
        <v>492</v>
      </c>
      <c r="K2001" s="10">
        <v>60074</v>
      </c>
      <c r="L2001" s="10">
        <v>14527</v>
      </c>
      <c r="M2001" s="4">
        <v>4791</v>
      </c>
      <c r="N2001" s="10">
        <v>79392</v>
      </c>
    </row>
    <row r="2002" spans="1:14" x14ac:dyDescent="0.3">
      <c r="A2002" s="3" t="s">
        <v>34</v>
      </c>
      <c r="B2002" s="3" t="s">
        <v>72</v>
      </c>
      <c r="C2002" s="8">
        <v>82.060909089999996</v>
      </c>
      <c r="D2002" s="25">
        <f t="shared" si="93"/>
        <v>82060.909090000001</v>
      </c>
      <c r="E2002" s="8" t="str">
        <f t="shared" si="94"/>
        <v>Between 50K - 100k</v>
      </c>
      <c r="F2002" s="8">
        <v>7.7272727269999999</v>
      </c>
      <c r="G2002" s="8">
        <v>199.72727269999999</v>
      </c>
      <c r="H2002" s="8" t="str">
        <f t="shared" si="95"/>
        <v>Between 101 to 200 HP</v>
      </c>
      <c r="I2002" s="8">
        <v>2790.4545450000001</v>
      </c>
      <c r="J2002" s="3" t="s">
        <v>492</v>
      </c>
      <c r="K2002" s="10">
        <v>61994</v>
      </c>
      <c r="L2002" s="10">
        <v>11099</v>
      </c>
      <c r="M2002" s="4">
        <v>4077</v>
      </c>
      <c r="N2002" s="10">
        <v>77170</v>
      </c>
    </row>
    <row r="2003" spans="1:14" x14ac:dyDescent="0.3">
      <c r="A2003" s="3" t="s">
        <v>64</v>
      </c>
      <c r="B2003" s="3" t="s">
        <v>65</v>
      </c>
      <c r="C2003" s="8">
        <v>24.09525</v>
      </c>
      <c r="D2003" s="25">
        <f t="shared" si="93"/>
        <v>24095.25</v>
      </c>
      <c r="E2003" s="8" t="str">
        <f t="shared" si="94"/>
        <v>Below 50k</v>
      </c>
      <c r="F2003" s="8">
        <v>6.25</v>
      </c>
      <c r="G2003" s="8">
        <v>68.75</v>
      </c>
      <c r="H2003" s="8" t="str">
        <f t="shared" si="95"/>
        <v>Between 51 to 100 HP</v>
      </c>
      <c r="I2003" s="8">
        <v>1498.25</v>
      </c>
      <c r="J2003" s="3" t="s">
        <v>491</v>
      </c>
      <c r="K2003" s="10">
        <v>19791</v>
      </c>
      <c r="L2003" s="10">
        <v>52312</v>
      </c>
      <c r="M2003" s="4">
        <v>4247</v>
      </c>
      <c r="N2003" s="10">
        <v>76350</v>
      </c>
    </row>
    <row r="2004" spans="1:14" x14ac:dyDescent="0.3">
      <c r="A2004" s="3" t="s">
        <v>19</v>
      </c>
      <c r="B2004" s="3" t="s">
        <v>43</v>
      </c>
      <c r="C2004" s="8">
        <v>37.426499999999997</v>
      </c>
      <c r="D2004" s="25">
        <f t="shared" si="93"/>
        <v>37426.5</v>
      </c>
      <c r="E2004" s="8" t="str">
        <f t="shared" si="94"/>
        <v>Below 50k</v>
      </c>
      <c r="F2004" s="8">
        <v>6.2</v>
      </c>
      <c r="G2004" s="8">
        <v>104.2</v>
      </c>
      <c r="H2004" s="8" t="str">
        <f t="shared" si="95"/>
        <v>Between 101 to 200 HP</v>
      </c>
      <c r="I2004" s="8">
        <v>1796.6</v>
      </c>
      <c r="J2004" s="3" t="s">
        <v>491</v>
      </c>
      <c r="K2004" s="10">
        <v>36108</v>
      </c>
      <c r="L2004" s="10">
        <v>31073</v>
      </c>
      <c r="M2004" s="4">
        <v>3921</v>
      </c>
      <c r="N2004" s="10">
        <v>71102</v>
      </c>
    </row>
    <row r="2005" spans="1:14" x14ac:dyDescent="0.3">
      <c r="A2005" s="3" t="s">
        <v>91</v>
      </c>
      <c r="B2005" s="3" t="s">
        <v>105</v>
      </c>
      <c r="C2005" s="8">
        <v>35.281323530000002</v>
      </c>
      <c r="D2005" s="25">
        <f t="shared" si="93"/>
        <v>35281.323530000001</v>
      </c>
      <c r="E2005" s="8" t="str">
        <f t="shared" si="94"/>
        <v>Below 50k</v>
      </c>
      <c r="F2005" s="8">
        <v>5.1764705879999999</v>
      </c>
      <c r="G2005" s="8">
        <v>113.3529412</v>
      </c>
      <c r="H2005" s="8" t="str">
        <f t="shared" si="95"/>
        <v>Between 101 to 200 HP</v>
      </c>
      <c r="I2005" s="8">
        <v>2106.5</v>
      </c>
      <c r="J2005" s="3" t="s">
        <v>491</v>
      </c>
      <c r="K2005" s="10">
        <v>50530</v>
      </c>
      <c r="L2005" s="10">
        <v>15996</v>
      </c>
      <c r="M2005" s="4">
        <v>3969</v>
      </c>
      <c r="N2005" s="10">
        <v>70495</v>
      </c>
    </row>
    <row r="2006" spans="1:14" x14ac:dyDescent="0.3">
      <c r="A2006" s="3" t="s">
        <v>53</v>
      </c>
      <c r="B2006" s="3" t="s">
        <v>76</v>
      </c>
      <c r="C2006" s="8">
        <v>32.939651689999998</v>
      </c>
      <c r="D2006" s="25">
        <f t="shared" si="93"/>
        <v>32939.651689999999</v>
      </c>
      <c r="E2006" s="8" t="str">
        <f t="shared" si="94"/>
        <v>Below 50k</v>
      </c>
      <c r="F2006" s="8">
        <v>6.3483146069999998</v>
      </c>
      <c r="G2006" s="8">
        <v>114.8202247</v>
      </c>
      <c r="H2006" s="8" t="str">
        <f t="shared" si="95"/>
        <v>Between 101 to 200 HP</v>
      </c>
      <c r="I2006" s="8">
        <v>1615.3707870000001</v>
      </c>
      <c r="J2006" s="3" t="s">
        <v>491</v>
      </c>
      <c r="K2006" s="10">
        <v>46613</v>
      </c>
      <c r="L2006" s="10">
        <v>19133</v>
      </c>
      <c r="M2006" s="4">
        <v>2446</v>
      </c>
      <c r="N2006" s="10">
        <v>68192</v>
      </c>
    </row>
    <row r="2007" spans="1:14" x14ac:dyDescent="0.3">
      <c r="A2007" s="3" t="s">
        <v>11</v>
      </c>
      <c r="B2007" s="3" t="s">
        <v>79</v>
      </c>
      <c r="C2007" s="8">
        <v>19.378909090000001</v>
      </c>
      <c r="D2007" s="25">
        <f t="shared" si="93"/>
        <v>19378.909090000001</v>
      </c>
      <c r="E2007" s="8" t="str">
        <f t="shared" si="94"/>
        <v>Below 50k</v>
      </c>
      <c r="F2007" s="8">
        <v>4.8636363640000004</v>
      </c>
      <c r="G2007" s="8">
        <v>61.272727269999997</v>
      </c>
      <c r="H2007" s="8" t="str">
        <f t="shared" si="95"/>
        <v>Between 51 to 100 HP</v>
      </c>
      <c r="I2007" s="8">
        <v>1470.909091</v>
      </c>
      <c r="J2007" s="3" t="s">
        <v>491</v>
      </c>
      <c r="K2007" s="10">
        <v>37783</v>
      </c>
      <c r="L2007" s="10">
        <v>27702</v>
      </c>
      <c r="M2007" s="4">
        <v>2503</v>
      </c>
      <c r="N2007" s="10">
        <v>67988</v>
      </c>
    </row>
    <row r="2008" spans="1:14" x14ac:dyDescent="0.3">
      <c r="A2008" s="3" t="s">
        <v>81</v>
      </c>
      <c r="B2008" s="3">
        <v>323</v>
      </c>
      <c r="C2008" s="8">
        <v>17.343647059999999</v>
      </c>
      <c r="D2008" s="25">
        <f t="shared" si="93"/>
        <v>17343.647059999999</v>
      </c>
      <c r="E2008" s="8" t="str">
        <f t="shared" si="94"/>
        <v>Below 50k</v>
      </c>
      <c r="F2008" s="8">
        <v>4.7450980390000002</v>
      </c>
      <c r="G2008" s="8">
        <v>70.921568629999996</v>
      </c>
      <c r="H2008" s="8" t="str">
        <f t="shared" si="95"/>
        <v>Between 51 to 100 HP</v>
      </c>
      <c r="I2008" s="8">
        <v>1683.607843</v>
      </c>
      <c r="J2008" s="3" t="s">
        <v>491</v>
      </c>
      <c r="K2008" s="10">
        <v>37690</v>
      </c>
      <c r="L2008" s="10">
        <v>23971</v>
      </c>
      <c r="M2008" s="4">
        <v>3581</v>
      </c>
      <c r="N2008" s="10">
        <v>65242</v>
      </c>
    </row>
    <row r="2009" spans="1:14" x14ac:dyDescent="0.3">
      <c r="A2009" s="3" t="s">
        <v>84</v>
      </c>
      <c r="B2009" s="3" t="s">
        <v>85</v>
      </c>
      <c r="C2009" s="8">
        <v>19.085181819999999</v>
      </c>
      <c r="D2009" s="25">
        <f t="shared" si="93"/>
        <v>19085.181819999998</v>
      </c>
      <c r="E2009" s="8" t="str">
        <f t="shared" si="94"/>
        <v>Below 50k</v>
      </c>
      <c r="F2009" s="8">
        <v>3.7272727269999999</v>
      </c>
      <c r="G2009" s="8">
        <v>68.909090910000003</v>
      </c>
      <c r="H2009" s="8" t="str">
        <f t="shared" si="95"/>
        <v>Between 51 to 100 HP</v>
      </c>
      <c r="I2009" s="8">
        <v>1180.5454549999999</v>
      </c>
      <c r="J2009" s="3" t="s">
        <v>491</v>
      </c>
      <c r="K2009" s="10">
        <v>27264</v>
      </c>
      <c r="L2009" s="10">
        <v>32423</v>
      </c>
      <c r="M2009" s="4">
        <v>5045</v>
      </c>
      <c r="N2009" s="10">
        <v>64732</v>
      </c>
    </row>
    <row r="2010" spans="1:14" x14ac:dyDescent="0.3">
      <c r="A2010" s="3" t="s">
        <v>81</v>
      </c>
      <c r="B2010" s="3">
        <v>6</v>
      </c>
      <c r="C2010" s="8">
        <v>42.669351849999998</v>
      </c>
      <c r="D2010" s="25">
        <f t="shared" si="93"/>
        <v>42669.351849999999</v>
      </c>
      <c r="E2010" s="8" t="str">
        <f t="shared" si="94"/>
        <v>Below 50k</v>
      </c>
      <c r="F2010" s="8">
        <v>5.907407407</v>
      </c>
      <c r="G2010" s="8">
        <v>118.18518520000001</v>
      </c>
      <c r="H2010" s="8" t="str">
        <f t="shared" si="95"/>
        <v>Between 101 to 200 HP</v>
      </c>
      <c r="I2010" s="8">
        <v>2095.1851849999998</v>
      </c>
      <c r="J2010" s="3" t="s">
        <v>491</v>
      </c>
      <c r="K2010" s="10">
        <v>49727</v>
      </c>
      <c r="L2010" s="10">
        <v>11908</v>
      </c>
      <c r="M2010" s="4">
        <v>2575</v>
      </c>
      <c r="N2010" s="10">
        <v>64210</v>
      </c>
    </row>
    <row r="2011" spans="1:14" x14ac:dyDescent="0.3">
      <c r="A2011" s="3" t="s">
        <v>15</v>
      </c>
      <c r="B2011" s="3" t="s">
        <v>95</v>
      </c>
      <c r="C2011" s="8">
        <v>33.250250000000001</v>
      </c>
      <c r="D2011" s="25">
        <f t="shared" si="93"/>
        <v>33250.25</v>
      </c>
      <c r="E2011" s="8" t="str">
        <f t="shared" si="94"/>
        <v>Below 50k</v>
      </c>
      <c r="F2011" s="8">
        <v>6.1666666670000003</v>
      </c>
      <c r="G2011" s="8">
        <v>112.75</v>
      </c>
      <c r="H2011" s="8" t="str">
        <f t="shared" si="95"/>
        <v>Between 101 to 200 HP</v>
      </c>
      <c r="I2011" s="8">
        <v>1475</v>
      </c>
      <c r="J2011" s="3" t="s">
        <v>491</v>
      </c>
      <c r="K2011" s="10">
        <v>16349</v>
      </c>
      <c r="L2011" s="10">
        <v>43438</v>
      </c>
      <c r="M2011" s="4">
        <v>4169</v>
      </c>
      <c r="N2011" s="10">
        <v>63956</v>
      </c>
    </row>
    <row r="2012" spans="1:14" x14ac:dyDescent="0.3">
      <c r="A2012" s="3" t="s">
        <v>106</v>
      </c>
      <c r="B2012" s="3">
        <v>45</v>
      </c>
      <c r="C2012" s="8">
        <v>23.321999999999999</v>
      </c>
      <c r="D2012" s="25">
        <f t="shared" si="93"/>
        <v>23322</v>
      </c>
      <c r="E2012" s="8" t="str">
        <f t="shared" si="94"/>
        <v>Below 50k</v>
      </c>
      <c r="F2012" s="8">
        <v>3.75</v>
      </c>
      <c r="G2012" s="8">
        <v>84.2</v>
      </c>
      <c r="H2012" s="8" t="str">
        <f t="shared" si="95"/>
        <v>Between 51 to 100 HP</v>
      </c>
      <c r="I2012" s="8">
        <v>1853.9</v>
      </c>
      <c r="J2012" s="3" t="s">
        <v>491</v>
      </c>
      <c r="K2012" s="10">
        <v>45493</v>
      </c>
      <c r="L2012" s="10">
        <v>14893</v>
      </c>
      <c r="M2012" s="4">
        <v>2330</v>
      </c>
      <c r="N2012" s="10">
        <v>62716</v>
      </c>
    </row>
    <row r="2013" spans="1:14" x14ac:dyDescent="0.3">
      <c r="A2013" s="3" t="s">
        <v>34</v>
      </c>
      <c r="B2013" s="3" t="s">
        <v>87</v>
      </c>
      <c r="C2013" s="8">
        <v>64.592222219999996</v>
      </c>
      <c r="D2013" s="25">
        <f t="shared" si="93"/>
        <v>64592.222219999996</v>
      </c>
      <c r="E2013" s="8" t="str">
        <f t="shared" si="94"/>
        <v>Between 50K - 100k</v>
      </c>
      <c r="F2013" s="8">
        <v>6.7777777779999999</v>
      </c>
      <c r="G2013" s="8">
        <v>178.55555559999999</v>
      </c>
      <c r="H2013" s="8" t="str">
        <f t="shared" si="95"/>
        <v>Between 101 to 200 HP</v>
      </c>
      <c r="I2013" s="8">
        <v>2011.555556</v>
      </c>
      <c r="J2013" s="3" t="s">
        <v>491</v>
      </c>
      <c r="K2013" s="10">
        <v>34070</v>
      </c>
      <c r="L2013" s="10">
        <v>23742</v>
      </c>
      <c r="M2013" s="4">
        <v>3872</v>
      </c>
      <c r="N2013" s="10">
        <v>61684</v>
      </c>
    </row>
    <row r="2014" spans="1:14" x14ac:dyDescent="0.3">
      <c r="A2014" s="3" t="s">
        <v>32</v>
      </c>
      <c r="B2014" s="3" t="s">
        <v>104</v>
      </c>
      <c r="C2014" s="8">
        <v>72.795894739999994</v>
      </c>
      <c r="D2014" s="25">
        <f t="shared" si="93"/>
        <v>72795.894739999989</v>
      </c>
      <c r="E2014" s="8" t="str">
        <f t="shared" si="94"/>
        <v>Between 50K - 100k</v>
      </c>
      <c r="F2014" s="8">
        <v>6.2105263160000002</v>
      </c>
      <c r="G2014" s="8">
        <v>166.31578949999999</v>
      </c>
      <c r="H2014" s="8" t="str">
        <f t="shared" si="95"/>
        <v>Between 101 to 200 HP</v>
      </c>
      <c r="I2014" s="8">
        <v>3041</v>
      </c>
      <c r="J2014" s="3" t="s">
        <v>491</v>
      </c>
      <c r="K2014" s="10">
        <v>39280</v>
      </c>
      <c r="L2014" s="10">
        <v>17343</v>
      </c>
      <c r="M2014" s="4">
        <v>3404</v>
      </c>
      <c r="N2014" s="10">
        <v>60027</v>
      </c>
    </row>
    <row r="2015" spans="1:14" x14ac:dyDescent="0.3">
      <c r="A2015" s="3" t="s">
        <v>70</v>
      </c>
      <c r="B2015" s="3" t="s">
        <v>102</v>
      </c>
      <c r="C2015" s="8">
        <v>13.63642857</v>
      </c>
      <c r="D2015" s="25">
        <f t="shared" si="93"/>
        <v>13636.42857</v>
      </c>
      <c r="E2015" s="8" t="str">
        <f t="shared" si="94"/>
        <v>Below 50k</v>
      </c>
      <c r="F2015" s="8">
        <v>4.7142857139999998</v>
      </c>
      <c r="G2015" s="8">
        <v>69</v>
      </c>
      <c r="H2015" s="8" t="str">
        <f t="shared" si="95"/>
        <v>Between 51 to 100 HP</v>
      </c>
      <c r="I2015" s="8">
        <v>1424.857143</v>
      </c>
      <c r="J2015" s="3" t="s">
        <v>491</v>
      </c>
      <c r="K2015" s="10">
        <v>27258</v>
      </c>
      <c r="L2015" s="10">
        <v>30451</v>
      </c>
      <c r="M2015" s="4">
        <v>2056</v>
      </c>
      <c r="N2015" s="10">
        <v>59765</v>
      </c>
    </row>
    <row r="2016" spans="1:14" x14ac:dyDescent="0.3">
      <c r="A2016" s="3" t="s">
        <v>70</v>
      </c>
      <c r="B2016" s="3" t="s">
        <v>165</v>
      </c>
      <c r="C2016" s="8">
        <v>14.292999999999999</v>
      </c>
      <c r="D2016" s="25">
        <f t="shared" si="93"/>
        <v>14293</v>
      </c>
      <c r="E2016" s="8" t="str">
        <f t="shared" si="94"/>
        <v>Below 50k</v>
      </c>
      <c r="F2016" s="8">
        <v>4.5999999999999996</v>
      </c>
      <c r="G2016" s="8">
        <v>75.400000000000006</v>
      </c>
      <c r="H2016" s="8" t="str">
        <f t="shared" si="95"/>
        <v>Between 51 to 100 HP</v>
      </c>
      <c r="I2016" s="8">
        <v>1479</v>
      </c>
      <c r="J2016" s="3" t="s">
        <v>491</v>
      </c>
      <c r="K2016" s="10">
        <v>33050</v>
      </c>
      <c r="L2016" s="10">
        <v>23482</v>
      </c>
      <c r="M2016" s="4">
        <v>2910</v>
      </c>
      <c r="N2016" s="10">
        <v>59442</v>
      </c>
    </row>
    <row r="2017" spans="1:14" x14ac:dyDescent="0.3">
      <c r="A2017" s="3" t="s">
        <v>91</v>
      </c>
      <c r="B2017" s="3" t="s">
        <v>129</v>
      </c>
      <c r="C2017" s="8">
        <v>35.81481651</v>
      </c>
      <c r="D2017" s="25">
        <f t="shared" si="93"/>
        <v>35814.816509999997</v>
      </c>
      <c r="E2017" s="8" t="str">
        <f t="shared" si="94"/>
        <v>Below 50k</v>
      </c>
      <c r="F2017" s="8">
        <v>6.2935779820000004</v>
      </c>
      <c r="G2017" s="8">
        <v>117.4311927</v>
      </c>
      <c r="H2017" s="8" t="str">
        <f t="shared" si="95"/>
        <v>Between 101 to 200 HP</v>
      </c>
      <c r="I2017" s="8">
        <v>1921.4678899999999</v>
      </c>
      <c r="J2017" s="3" t="s">
        <v>491</v>
      </c>
      <c r="K2017" s="10">
        <v>39299</v>
      </c>
      <c r="L2017" s="10">
        <v>15927</v>
      </c>
      <c r="M2017" s="4">
        <v>3344</v>
      </c>
      <c r="N2017" s="10">
        <v>58570</v>
      </c>
    </row>
    <row r="2018" spans="1:14" x14ac:dyDescent="0.3">
      <c r="A2018" s="3" t="s">
        <v>39</v>
      </c>
      <c r="B2018" s="3" t="s">
        <v>63</v>
      </c>
      <c r="C2018" s="8">
        <v>29.260249999999999</v>
      </c>
      <c r="D2018" s="25">
        <f t="shared" si="93"/>
        <v>29260.25</v>
      </c>
      <c r="E2018" s="8" t="str">
        <f t="shared" si="94"/>
        <v>Below 50k</v>
      </c>
      <c r="F2018" s="8">
        <v>5.95</v>
      </c>
      <c r="G2018" s="8">
        <v>90.625</v>
      </c>
      <c r="H2018" s="8" t="str">
        <f t="shared" si="95"/>
        <v>Between 51 to 100 HP</v>
      </c>
      <c r="I2018" s="8">
        <v>1462.3625</v>
      </c>
      <c r="J2018" s="3" t="s">
        <v>491</v>
      </c>
      <c r="K2018" s="10">
        <v>35945</v>
      </c>
      <c r="L2018" s="10">
        <v>16348</v>
      </c>
      <c r="M2018" s="4">
        <v>1878</v>
      </c>
      <c r="N2018" s="10">
        <v>54171</v>
      </c>
    </row>
    <row r="2019" spans="1:14" x14ac:dyDescent="0.3">
      <c r="A2019" s="3" t="s">
        <v>77</v>
      </c>
      <c r="B2019" s="3" t="s">
        <v>124</v>
      </c>
      <c r="C2019" s="8">
        <v>66.588421049999994</v>
      </c>
      <c r="D2019" s="25">
        <f t="shared" si="93"/>
        <v>66588.42104999999</v>
      </c>
      <c r="E2019" s="8" t="str">
        <f t="shared" si="94"/>
        <v>Between 50K - 100k</v>
      </c>
      <c r="F2019" s="8">
        <v>5.736842105</v>
      </c>
      <c r="G2019" s="8">
        <v>172.31578949999999</v>
      </c>
      <c r="H2019" s="8" t="str">
        <f t="shared" si="95"/>
        <v>Between 101 to 200 HP</v>
      </c>
      <c r="I2019" s="8">
        <v>2934.6315789999999</v>
      </c>
      <c r="J2019" s="3" t="s">
        <v>491</v>
      </c>
      <c r="K2019" s="10">
        <v>44502</v>
      </c>
      <c r="L2019" s="10">
        <v>6131</v>
      </c>
      <c r="M2019" s="4">
        <v>2165</v>
      </c>
      <c r="N2019" s="10">
        <v>52798</v>
      </c>
    </row>
    <row r="2020" spans="1:14" x14ac:dyDescent="0.3">
      <c r="A2020" s="3" t="s">
        <v>30</v>
      </c>
      <c r="B2020" s="3" t="s">
        <v>236</v>
      </c>
      <c r="C2020" s="8">
        <v>17.445692309999998</v>
      </c>
      <c r="D2020" s="25">
        <f t="shared" si="93"/>
        <v>17445.692309999999</v>
      </c>
      <c r="E2020" s="8" t="str">
        <f t="shared" si="94"/>
        <v>Below 50k</v>
      </c>
      <c r="F2020" s="8">
        <v>4.692307692</v>
      </c>
      <c r="G2020" s="8">
        <v>68.269230769999993</v>
      </c>
      <c r="H2020" s="8" t="str">
        <f t="shared" si="95"/>
        <v>Between 51 to 100 HP</v>
      </c>
      <c r="I2020" s="8">
        <v>1791.230769</v>
      </c>
      <c r="J2020" s="3" t="s">
        <v>491</v>
      </c>
      <c r="K2020" s="10">
        <v>37375</v>
      </c>
      <c r="L2020" s="10">
        <v>10808</v>
      </c>
      <c r="M2020" s="4">
        <v>2971</v>
      </c>
      <c r="N2020" s="10">
        <v>51154</v>
      </c>
    </row>
    <row r="2021" spans="1:14" x14ac:dyDescent="0.3">
      <c r="A2021" s="3" t="s">
        <v>30</v>
      </c>
      <c r="B2021" s="3" t="s">
        <v>141</v>
      </c>
      <c r="C2021" s="8">
        <v>31.525500000000001</v>
      </c>
      <c r="D2021" s="25">
        <f t="shared" si="93"/>
        <v>31525.5</v>
      </c>
      <c r="E2021" s="8" t="str">
        <f t="shared" si="94"/>
        <v>Below 50k</v>
      </c>
      <c r="F2021" s="8">
        <v>5.1666666670000003</v>
      </c>
      <c r="G2021" s="8">
        <v>109.66666669999999</v>
      </c>
      <c r="H2021" s="8" t="str">
        <f t="shared" si="95"/>
        <v>Between 101 to 200 HP</v>
      </c>
      <c r="I2021" s="8">
        <v>1861.833333</v>
      </c>
      <c r="J2021" s="3" t="s">
        <v>491</v>
      </c>
      <c r="K2021" s="10">
        <v>34208</v>
      </c>
      <c r="L2021" s="10">
        <v>13845</v>
      </c>
      <c r="M2021" s="4">
        <v>2560</v>
      </c>
      <c r="N2021" s="10">
        <v>50613</v>
      </c>
    </row>
    <row r="2022" spans="1:14" x14ac:dyDescent="0.3">
      <c r="A2022" s="3" t="s">
        <v>39</v>
      </c>
      <c r="B2022" s="3" t="s">
        <v>115</v>
      </c>
      <c r="C2022" s="8">
        <v>15.14</v>
      </c>
      <c r="D2022" s="25">
        <f t="shared" si="93"/>
        <v>15140</v>
      </c>
      <c r="E2022" s="8" t="str">
        <f t="shared" si="94"/>
        <v>Below 50k</v>
      </c>
      <c r="F2022" s="8">
        <v>5</v>
      </c>
      <c r="G2022" s="8">
        <v>64</v>
      </c>
      <c r="H2022" s="8" t="str">
        <f t="shared" si="95"/>
        <v>Between 51 to 100 HP</v>
      </c>
      <c r="I2022" s="8">
        <v>1382.75</v>
      </c>
      <c r="J2022" s="3" t="s">
        <v>491</v>
      </c>
      <c r="K2022" s="10">
        <v>20175</v>
      </c>
      <c r="L2022" s="10">
        <v>27016</v>
      </c>
      <c r="M2022" s="4">
        <v>1756</v>
      </c>
      <c r="N2022" s="10">
        <v>48947</v>
      </c>
    </row>
    <row r="2023" spans="1:14" x14ac:dyDescent="0.3">
      <c r="A2023" s="3" t="s">
        <v>24</v>
      </c>
      <c r="B2023" s="3" t="s">
        <v>103</v>
      </c>
      <c r="C2023" s="8">
        <v>47.361874999999998</v>
      </c>
      <c r="D2023" s="25">
        <f t="shared" si="93"/>
        <v>47361.875</v>
      </c>
      <c r="E2023" s="8" t="str">
        <f t="shared" si="94"/>
        <v>Below 50k</v>
      </c>
      <c r="F2023" s="8">
        <v>3.75</v>
      </c>
      <c r="G2023" s="8">
        <v>113.375</v>
      </c>
      <c r="H2023" s="8" t="str">
        <f t="shared" si="95"/>
        <v>Between 101 to 200 HP</v>
      </c>
      <c r="I2023" s="8">
        <v>1774.8125</v>
      </c>
      <c r="J2023" s="3" t="s">
        <v>492</v>
      </c>
      <c r="K2023" s="10">
        <v>34992</v>
      </c>
      <c r="L2023" s="10">
        <v>11709</v>
      </c>
      <c r="M2023" s="4">
        <v>2162</v>
      </c>
      <c r="N2023" s="10">
        <v>48863</v>
      </c>
    </row>
    <row r="2024" spans="1:14" x14ac:dyDescent="0.3">
      <c r="A2024" s="3" t="s">
        <v>139</v>
      </c>
      <c r="B2024" s="3" t="s">
        <v>140</v>
      </c>
      <c r="C2024" s="8">
        <v>30.5976</v>
      </c>
      <c r="D2024" s="25">
        <f t="shared" si="93"/>
        <v>30597.599999999999</v>
      </c>
      <c r="E2024" s="8" t="str">
        <f t="shared" si="94"/>
        <v>Below 50k</v>
      </c>
      <c r="F2024" s="8">
        <v>1.8</v>
      </c>
      <c r="G2024" s="8">
        <v>97.6</v>
      </c>
      <c r="H2024" s="8" t="str">
        <f t="shared" si="95"/>
        <v>Between 51 to 100 HP</v>
      </c>
      <c r="I2024" s="8">
        <v>1757.6</v>
      </c>
      <c r="J2024" s="3" t="s">
        <v>491</v>
      </c>
      <c r="K2024" s="10">
        <v>38475</v>
      </c>
      <c r="L2024" s="10">
        <v>8330</v>
      </c>
      <c r="M2024" s="4">
        <v>1783</v>
      </c>
      <c r="N2024" s="10">
        <v>48588</v>
      </c>
    </row>
    <row r="2025" spans="1:14" x14ac:dyDescent="0.3">
      <c r="A2025" s="3" t="s">
        <v>81</v>
      </c>
      <c r="B2025" s="3">
        <v>3</v>
      </c>
      <c r="C2025" s="8">
        <v>30.995131579999999</v>
      </c>
      <c r="D2025" s="25">
        <f t="shared" si="93"/>
        <v>30995.131579999997</v>
      </c>
      <c r="E2025" s="8" t="str">
        <f t="shared" si="94"/>
        <v>Below 50k</v>
      </c>
      <c r="F2025" s="8">
        <v>5.7894736839999998</v>
      </c>
      <c r="G2025" s="8">
        <v>101.8947368</v>
      </c>
      <c r="H2025" s="8" t="str">
        <f t="shared" si="95"/>
        <v>Between 101 to 200 HP</v>
      </c>
      <c r="I2025" s="8">
        <v>1905.6315790000001</v>
      </c>
      <c r="J2025" s="3" t="s">
        <v>491</v>
      </c>
      <c r="K2025" s="10">
        <v>28129</v>
      </c>
      <c r="L2025" s="10">
        <v>18188</v>
      </c>
      <c r="M2025" s="4">
        <v>1931</v>
      </c>
      <c r="N2025" s="10">
        <v>48248</v>
      </c>
    </row>
    <row r="2026" spans="1:14" x14ac:dyDescent="0.3">
      <c r="A2026" s="3" t="s">
        <v>11</v>
      </c>
      <c r="B2026" s="3" t="s">
        <v>159</v>
      </c>
      <c r="C2026" s="8">
        <v>30.377500000000001</v>
      </c>
      <c r="D2026" s="25">
        <f t="shared" si="93"/>
        <v>30377.5</v>
      </c>
      <c r="E2026" s="8" t="str">
        <f t="shared" si="94"/>
        <v>Below 50k</v>
      </c>
      <c r="F2026" s="8">
        <v>6.3125</v>
      </c>
      <c r="G2026" s="8">
        <v>94.0625</v>
      </c>
      <c r="H2026" s="8" t="str">
        <f t="shared" si="95"/>
        <v>Between 51 to 100 HP</v>
      </c>
      <c r="I2026" s="8">
        <v>935.625</v>
      </c>
      <c r="J2026" s="3" t="s">
        <v>491</v>
      </c>
      <c r="K2026" s="10">
        <v>16110</v>
      </c>
      <c r="L2026" s="10">
        <v>28620</v>
      </c>
      <c r="M2026" s="4">
        <v>2866</v>
      </c>
      <c r="N2026" s="10">
        <v>47596</v>
      </c>
    </row>
    <row r="2027" spans="1:14" x14ac:dyDescent="0.3">
      <c r="A2027" s="3" t="s">
        <v>15</v>
      </c>
      <c r="B2027" s="3" t="s">
        <v>136</v>
      </c>
      <c r="C2027" s="8">
        <v>25.39952941</v>
      </c>
      <c r="D2027" s="25">
        <f t="shared" si="93"/>
        <v>25399.529409999999</v>
      </c>
      <c r="E2027" s="8" t="str">
        <f t="shared" si="94"/>
        <v>Below 50k</v>
      </c>
      <c r="F2027" s="8">
        <v>4.6470588240000001</v>
      </c>
      <c r="G2027" s="8">
        <v>78.852941180000002</v>
      </c>
      <c r="H2027" s="8" t="str">
        <f t="shared" si="95"/>
        <v>Between 51 to 100 HP</v>
      </c>
      <c r="I2027" s="8">
        <v>1891.5882349999999</v>
      </c>
      <c r="J2027" s="3" t="s">
        <v>491</v>
      </c>
      <c r="K2027" s="10">
        <v>34187</v>
      </c>
      <c r="L2027" s="10">
        <v>10765</v>
      </c>
      <c r="M2027" s="4">
        <v>2284</v>
      </c>
      <c r="N2027" s="10">
        <v>47236</v>
      </c>
    </row>
    <row r="2028" spans="1:14" x14ac:dyDescent="0.3">
      <c r="A2028" s="3" t="s">
        <v>147</v>
      </c>
      <c r="B2028" s="3" t="s">
        <v>148</v>
      </c>
      <c r="C2028" s="8">
        <v>21.02333333</v>
      </c>
      <c r="D2028" s="25">
        <f t="shared" si="93"/>
        <v>21023.333330000001</v>
      </c>
      <c r="E2028" s="8" t="str">
        <f t="shared" si="94"/>
        <v>Below 50k</v>
      </c>
      <c r="F2028" s="8">
        <v>5</v>
      </c>
      <c r="G2028" s="8">
        <v>92.333333330000002</v>
      </c>
      <c r="H2028" s="8" t="str">
        <f t="shared" si="95"/>
        <v>Between 51 to 100 HP</v>
      </c>
      <c r="I2028" s="8">
        <v>1729.333333</v>
      </c>
      <c r="J2028" s="3" t="s">
        <v>491</v>
      </c>
      <c r="K2028" s="10">
        <v>27726</v>
      </c>
      <c r="L2028" s="10">
        <v>17102</v>
      </c>
      <c r="M2028" s="4">
        <v>1712</v>
      </c>
      <c r="N2028" s="10">
        <v>46540</v>
      </c>
    </row>
    <row r="2029" spans="1:14" x14ac:dyDescent="0.3">
      <c r="A2029" s="3" t="s">
        <v>19</v>
      </c>
      <c r="B2029" s="3" t="s">
        <v>98</v>
      </c>
      <c r="C2029" s="8">
        <v>113.2693333</v>
      </c>
      <c r="D2029" s="25">
        <f t="shared" si="93"/>
        <v>113269.3333</v>
      </c>
      <c r="E2029" s="8" t="str">
        <f t="shared" si="94"/>
        <v>Between 100k - 200k</v>
      </c>
      <c r="F2029" s="8">
        <v>8</v>
      </c>
      <c r="G2029" s="8">
        <v>246.33333329999999</v>
      </c>
      <c r="H2029" s="8" t="str">
        <f t="shared" si="95"/>
        <v>Between 201 to 300 HP</v>
      </c>
      <c r="I2029" s="8">
        <v>2994.666667</v>
      </c>
      <c r="J2029" s="3" t="s">
        <v>492</v>
      </c>
      <c r="K2029" s="10">
        <v>33694</v>
      </c>
      <c r="L2029" s="10">
        <v>10334</v>
      </c>
      <c r="M2029" s="4">
        <v>1964</v>
      </c>
      <c r="N2029" s="10">
        <v>45992</v>
      </c>
    </row>
    <row r="2030" spans="1:14" x14ac:dyDescent="0.3">
      <c r="A2030" s="3" t="s">
        <v>39</v>
      </c>
      <c r="B2030" s="3" t="s">
        <v>128</v>
      </c>
      <c r="C2030" s="8">
        <v>34.9090566</v>
      </c>
      <c r="D2030" s="25">
        <f t="shared" si="93"/>
        <v>34909.056599999996</v>
      </c>
      <c r="E2030" s="8" t="str">
        <f t="shared" si="94"/>
        <v>Below 50k</v>
      </c>
      <c r="F2030" s="8">
        <v>5.6037735849999999</v>
      </c>
      <c r="G2030" s="8">
        <v>104.2264151</v>
      </c>
      <c r="H2030" s="8" t="str">
        <f t="shared" si="95"/>
        <v>Between 101 to 200 HP</v>
      </c>
      <c r="I2030" s="8">
        <v>1805.924528</v>
      </c>
      <c r="J2030" s="3" t="s">
        <v>492</v>
      </c>
      <c r="K2030" s="10">
        <v>36852</v>
      </c>
      <c r="L2030" s="10">
        <v>7142</v>
      </c>
      <c r="M2030" s="4">
        <v>1711</v>
      </c>
      <c r="N2030" s="10">
        <v>45705</v>
      </c>
    </row>
    <row r="2031" spans="1:14" x14ac:dyDescent="0.3">
      <c r="A2031" s="3" t="s">
        <v>77</v>
      </c>
      <c r="B2031" s="3" t="s">
        <v>138</v>
      </c>
      <c r="C2031" s="8">
        <v>137.5695455</v>
      </c>
      <c r="D2031" s="25">
        <f t="shared" si="93"/>
        <v>137569.54550000001</v>
      </c>
      <c r="E2031" s="8" t="str">
        <f t="shared" si="94"/>
        <v>Between 100k - 200k</v>
      </c>
      <c r="F2031" s="8">
        <v>8</v>
      </c>
      <c r="G2031" s="8">
        <v>223.54545450000001</v>
      </c>
      <c r="H2031" s="8" t="str">
        <f t="shared" si="95"/>
        <v>Between 201 to 300 HP</v>
      </c>
      <c r="I2031" s="8">
        <v>2813</v>
      </c>
      <c r="J2031" s="3" t="s">
        <v>491</v>
      </c>
      <c r="K2031" s="10">
        <v>40000</v>
      </c>
      <c r="L2031" s="10">
        <v>3847</v>
      </c>
      <c r="M2031" s="4">
        <v>1831</v>
      </c>
      <c r="N2031" s="10">
        <v>45678</v>
      </c>
    </row>
    <row r="2032" spans="1:14" x14ac:dyDescent="0.3">
      <c r="A2032" s="3" t="s">
        <v>41</v>
      </c>
      <c r="B2032" s="3" t="s">
        <v>223</v>
      </c>
      <c r="C2032" s="8">
        <v>11.370625</v>
      </c>
      <c r="D2032" s="25">
        <f t="shared" si="93"/>
        <v>11370.625</v>
      </c>
      <c r="E2032" s="8" t="str">
        <f t="shared" si="94"/>
        <v>Below 50k</v>
      </c>
      <c r="F2032" s="8">
        <v>5</v>
      </c>
      <c r="G2032" s="8">
        <v>48</v>
      </c>
      <c r="H2032" s="8" t="str">
        <f t="shared" si="95"/>
        <v>Below 50 HP</v>
      </c>
      <c r="I2032" s="8">
        <v>1518</v>
      </c>
      <c r="J2032" s="3" t="s">
        <v>491</v>
      </c>
      <c r="K2032" s="10">
        <v>27025</v>
      </c>
      <c r="L2032" s="10">
        <v>16152</v>
      </c>
      <c r="M2032" s="4">
        <v>2224</v>
      </c>
      <c r="N2032" s="10">
        <v>45401</v>
      </c>
    </row>
    <row r="2033" spans="1:14" x14ac:dyDescent="0.3">
      <c r="A2033" s="3" t="s">
        <v>39</v>
      </c>
      <c r="B2033" s="3" t="s">
        <v>107</v>
      </c>
      <c r="C2033" s="8">
        <v>27.438600000000001</v>
      </c>
      <c r="D2033" s="25">
        <f t="shared" si="93"/>
        <v>27438.600000000002</v>
      </c>
      <c r="E2033" s="8" t="str">
        <f t="shared" si="94"/>
        <v>Below 50k</v>
      </c>
      <c r="F2033" s="8">
        <v>6.34</v>
      </c>
      <c r="G2033" s="8">
        <v>85.28</v>
      </c>
      <c r="H2033" s="8" t="str">
        <f t="shared" si="95"/>
        <v>Between 51 to 100 HP</v>
      </c>
      <c r="I2033" s="8">
        <v>1452</v>
      </c>
      <c r="J2033" s="3" t="s">
        <v>492</v>
      </c>
      <c r="K2033" s="10">
        <v>29384</v>
      </c>
      <c r="L2033" s="10">
        <v>12929</v>
      </c>
      <c r="M2033" s="4">
        <v>1921</v>
      </c>
      <c r="N2033" s="10">
        <v>44234</v>
      </c>
    </row>
    <row r="2034" spans="1:14" x14ac:dyDescent="0.3">
      <c r="A2034" s="3" t="s">
        <v>67</v>
      </c>
      <c r="B2034" s="5">
        <v>45421</v>
      </c>
      <c r="C2034" s="8">
        <v>52.957193879999998</v>
      </c>
      <c r="D2034" s="25">
        <f t="shared" si="93"/>
        <v>52957.193879999999</v>
      </c>
      <c r="E2034" s="8" t="str">
        <f t="shared" si="94"/>
        <v>Between 50K - 100k</v>
      </c>
      <c r="F2034" s="8">
        <v>5.653061224</v>
      </c>
      <c r="G2034" s="8">
        <v>146.12244899999999</v>
      </c>
      <c r="H2034" s="8" t="str">
        <f t="shared" si="95"/>
        <v>Between 101 to 200 HP</v>
      </c>
      <c r="I2034" s="8">
        <v>2031.469388</v>
      </c>
      <c r="J2034" s="3" t="s">
        <v>491</v>
      </c>
      <c r="K2034" s="10">
        <v>34654</v>
      </c>
      <c r="L2034" s="10">
        <v>6782</v>
      </c>
      <c r="M2034" s="4">
        <v>2365</v>
      </c>
      <c r="N2034" s="10">
        <v>43801</v>
      </c>
    </row>
    <row r="2035" spans="1:14" x14ac:dyDescent="0.3">
      <c r="A2035" s="3" t="s">
        <v>32</v>
      </c>
      <c r="B2035" s="3" t="s">
        <v>113</v>
      </c>
      <c r="C2035" s="8">
        <v>77.416666669999998</v>
      </c>
      <c r="D2035" s="25">
        <f t="shared" si="93"/>
        <v>77416.666669999991</v>
      </c>
      <c r="E2035" s="8" t="str">
        <f t="shared" si="94"/>
        <v>Between 50K - 100k</v>
      </c>
      <c r="F2035" s="8">
        <v>7</v>
      </c>
      <c r="G2035" s="8">
        <v>188.33333329999999</v>
      </c>
      <c r="H2035" s="8" t="str">
        <f t="shared" si="95"/>
        <v>Between 101 to 200 HP</v>
      </c>
      <c r="I2035" s="8">
        <v>2876</v>
      </c>
      <c r="J2035" s="3" t="s">
        <v>492</v>
      </c>
      <c r="K2035" s="10">
        <v>29134</v>
      </c>
      <c r="L2035" s="10">
        <v>12152</v>
      </c>
      <c r="M2035" s="4">
        <v>2355</v>
      </c>
      <c r="N2035" s="10">
        <v>43641</v>
      </c>
    </row>
    <row r="2036" spans="1:14" x14ac:dyDescent="0.3">
      <c r="A2036" s="3" t="s">
        <v>22</v>
      </c>
      <c r="B2036" s="3">
        <v>107</v>
      </c>
      <c r="C2036" s="8">
        <v>11.143333330000001</v>
      </c>
      <c r="D2036" s="25">
        <f t="shared" si="93"/>
        <v>11143.333330000001</v>
      </c>
      <c r="E2036" s="8" t="str">
        <f t="shared" si="94"/>
        <v>Below 50k</v>
      </c>
      <c r="F2036" s="8">
        <v>5</v>
      </c>
      <c r="G2036" s="8">
        <v>50</v>
      </c>
      <c r="H2036" s="8" t="str">
        <f t="shared" si="95"/>
        <v>Below 50 HP</v>
      </c>
      <c r="I2036" s="8">
        <v>998</v>
      </c>
      <c r="J2036" s="3" t="s">
        <v>491</v>
      </c>
      <c r="K2036" s="10">
        <v>13353</v>
      </c>
      <c r="L2036" s="10">
        <v>27841</v>
      </c>
      <c r="M2036" s="4">
        <v>1914</v>
      </c>
      <c r="N2036" s="10">
        <v>43108</v>
      </c>
    </row>
    <row r="2037" spans="1:14" x14ac:dyDescent="0.3">
      <c r="A2037" s="3" t="s">
        <v>22</v>
      </c>
      <c r="B2037" s="3">
        <v>407</v>
      </c>
      <c r="C2037" s="8">
        <v>38.727692310000002</v>
      </c>
      <c r="D2037" s="25">
        <f t="shared" si="93"/>
        <v>38727.692309999999</v>
      </c>
      <c r="E2037" s="8" t="str">
        <f t="shared" si="94"/>
        <v>Below 50k</v>
      </c>
      <c r="F2037" s="8">
        <v>5.538461538</v>
      </c>
      <c r="G2037" s="8">
        <v>114.6538462</v>
      </c>
      <c r="H2037" s="8" t="str">
        <f t="shared" si="95"/>
        <v>Between 101 to 200 HP</v>
      </c>
      <c r="I2037" s="8">
        <v>2178.1923080000001</v>
      </c>
      <c r="J2037" s="3" t="s">
        <v>492</v>
      </c>
      <c r="K2037" s="10">
        <v>34308</v>
      </c>
      <c r="L2037" s="10">
        <v>6813</v>
      </c>
      <c r="M2037" s="4">
        <v>1472</v>
      </c>
      <c r="N2037" s="10">
        <v>42593</v>
      </c>
    </row>
    <row r="2038" spans="1:14" x14ac:dyDescent="0.3">
      <c r="A2038" s="3" t="s">
        <v>32</v>
      </c>
      <c r="B2038" s="3" t="s">
        <v>111</v>
      </c>
      <c r="C2038" s="8">
        <v>61.862833330000001</v>
      </c>
      <c r="D2038" s="25">
        <f t="shared" si="93"/>
        <v>61862.833330000001</v>
      </c>
      <c r="E2038" s="8" t="str">
        <f t="shared" si="94"/>
        <v>Between 50K - 100k</v>
      </c>
      <c r="F2038" s="8">
        <v>6.8333333329999997</v>
      </c>
      <c r="G2038" s="8">
        <v>184.16666670000001</v>
      </c>
      <c r="H2038" s="8" t="str">
        <f t="shared" si="95"/>
        <v>Between 101 to 200 HP</v>
      </c>
      <c r="I2038" s="8">
        <v>2748.333333</v>
      </c>
      <c r="J2038" s="3" t="s">
        <v>491</v>
      </c>
      <c r="K2038" s="10">
        <v>17858</v>
      </c>
      <c r="L2038" s="10">
        <v>20866</v>
      </c>
      <c r="M2038" s="4">
        <v>2975</v>
      </c>
      <c r="N2038" s="10">
        <v>41699</v>
      </c>
    </row>
    <row r="2039" spans="1:14" x14ac:dyDescent="0.3">
      <c r="A2039" s="3" t="s">
        <v>119</v>
      </c>
      <c r="B2039" s="3" t="s">
        <v>120</v>
      </c>
      <c r="C2039" s="8">
        <v>17.038767440000001</v>
      </c>
      <c r="D2039" s="25">
        <f t="shared" si="93"/>
        <v>17038.76744</v>
      </c>
      <c r="E2039" s="8" t="str">
        <f t="shared" si="94"/>
        <v>Below 50k</v>
      </c>
      <c r="F2039" s="8">
        <v>5.3023255809999998</v>
      </c>
      <c r="G2039" s="8">
        <v>73.488372089999999</v>
      </c>
      <c r="H2039" s="8" t="str">
        <f t="shared" si="95"/>
        <v>Between 51 to 100 HP</v>
      </c>
      <c r="I2039" s="8">
        <v>1374.0465119999999</v>
      </c>
      <c r="J2039" s="3" t="s">
        <v>491</v>
      </c>
      <c r="K2039" s="10">
        <v>18647</v>
      </c>
      <c r="L2039" s="10">
        <v>20896</v>
      </c>
      <c r="M2039" s="4">
        <v>2084</v>
      </c>
      <c r="N2039" s="10">
        <v>41627</v>
      </c>
    </row>
    <row r="2040" spans="1:14" x14ac:dyDescent="0.3">
      <c r="A2040" s="3" t="s">
        <v>59</v>
      </c>
      <c r="B2040" s="3" t="s">
        <v>89</v>
      </c>
      <c r="C2040" s="8">
        <v>10.423888890000001</v>
      </c>
      <c r="D2040" s="25">
        <f t="shared" si="93"/>
        <v>10423.88889</v>
      </c>
      <c r="E2040" s="8" t="str">
        <f t="shared" si="94"/>
        <v>Below 50k</v>
      </c>
      <c r="F2040" s="8">
        <v>5</v>
      </c>
      <c r="G2040" s="8">
        <v>52.444444439999998</v>
      </c>
      <c r="H2040" s="8" t="str">
        <f t="shared" si="95"/>
        <v>Between 51 to 100 HP</v>
      </c>
      <c r="I2040" s="8">
        <v>1095.7777779999999</v>
      </c>
      <c r="J2040" s="3" t="s">
        <v>491</v>
      </c>
      <c r="K2040" s="10">
        <v>17630</v>
      </c>
      <c r="L2040" s="10">
        <v>21444</v>
      </c>
      <c r="M2040" s="4">
        <v>2083</v>
      </c>
      <c r="N2040" s="10">
        <v>41157</v>
      </c>
    </row>
    <row r="2041" spans="1:14" x14ac:dyDescent="0.3">
      <c r="A2041" s="3" t="s">
        <v>17</v>
      </c>
      <c r="B2041" s="3" t="s">
        <v>172</v>
      </c>
      <c r="C2041" s="8">
        <v>59</v>
      </c>
      <c r="D2041" s="25">
        <f t="shared" si="93"/>
        <v>59000</v>
      </c>
      <c r="E2041" s="8" t="str">
        <f t="shared" si="94"/>
        <v>Between 50K - 100k</v>
      </c>
      <c r="F2041" s="8">
        <v>7</v>
      </c>
      <c r="G2041" s="8">
        <v>166</v>
      </c>
      <c r="H2041" s="8" t="str">
        <f t="shared" si="95"/>
        <v>Between 101 to 200 HP</v>
      </c>
      <c r="I2041" s="8">
        <v>1798</v>
      </c>
      <c r="J2041" s="3" t="s">
        <v>491</v>
      </c>
      <c r="K2041" s="10">
        <v>27545</v>
      </c>
      <c r="L2041" s="10">
        <v>10659</v>
      </c>
      <c r="M2041" s="4">
        <v>2149</v>
      </c>
      <c r="N2041" s="10">
        <v>40353</v>
      </c>
    </row>
    <row r="2042" spans="1:14" x14ac:dyDescent="0.3">
      <c r="A2042" s="3" t="s">
        <v>39</v>
      </c>
      <c r="B2042" s="3" t="s">
        <v>264</v>
      </c>
      <c r="C2042" s="8">
        <v>24.843902440000001</v>
      </c>
      <c r="D2042" s="25">
        <f t="shared" si="93"/>
        <v>24843.902440000002</v>
      </c>
      <c r="E2042" s="8" t="str">
        <f t="shared" si="94"/>
        <v>Below 50k</v>
      </c>
      <c r="F2042" s="8">
        <v>4.7560975609999998</v>
      </c>
      <c r="G2042" s="8">
        <v>84.926829269999999</v>
      </c>
      <c r="H2042" s="8" t="str">
        <f t="shared" si="95"/>
        <v>Between 51 to 100 HP</v>
      </c>
      <c r="I2042" s="8">
        <v>1982.7560980000001</v>
      </c>
      <c r="J2042" s="3" t="s">
        <v>491</v>
      </c>
      <c r="K2042" s="10">
        <v>31264</v>
      </c>
      <c r="L2042" s="10">
        <v>7269</v>
      </c>
      <c r="M2042" s="4">
        <v>1749</v>
      </c>
      <c r="N2042" s="10">
        <v>40282</v>
      </c>
    </row>
    <row r="2043" spans="1:14" x14ac:dyDescent="0.3">
      <c r="A2043" s="3" t="s">
        <v>15</v>
      </c>
      <c r="B2043" s="3" t="s">
        <v>94</v>
      </c>
      <c r="C2043" s="8">
        <v>32.98557692</v>
      </c>
      <c r="D2043" s="25">
        <f t="shared" si="93"/>
        <v>32985.57692</v>
      </c>
      <c r="E2043" s="8" t="str">
        <f t="shared" si="94"/>
        <v>Below 50k</v>
      </c>
      <c r="F2043" s="8">
        <v>6.230769231</v>
      </c>
      <c r="G2043" s="8">
        <v>94.03846154</v>
      </c>
      <c r="H2043" s="8" t="str">
        <f t="shared" si="95"/>
        <v>Between 51 to 100 HP</v>
      </c>
      <c r="I2043" s="8">
        <v>1528.8076920000001</v>
      </c>
      <c r="J2043" s="3" t="s">
        <v>492</v>
      </c>
      <c r="K2043" s="10">
        <v>23394</v>
      </c>
      <c r="L2043" s="10">
        <v>13959</v>
      </c>
      <c r="M2043" s="4">
        <v>2357</v>
      </c>
      <c r="N2043" s="10">
        <v>39710</v>
      </c>
    </row>
    <row r="2044" spans="1:14" x14ac:dyDescent="0.3">
      <c r="A2044" s="3" t="s">
        <v>73</v>
      </c>
      <c r="B2044" s="3" t="s">
        <v>74</v>
      </c>
      <c r="C2044" s="8">
        <v>16.591923080000001</v>
      </c>
      <c r="D2044" s="25">
        <f t="shared" si="93"/>
        <v>16591.92308</v>
      </c>
      <c r="E2044" s="8" t="str">
        <f t="shared" si="94"/>
        <v>Below 50k</v>
      </c>
      <c r="F2044" s="8">
        <v>5</v>
      </c>
      <c r="G2044" s="8">
        <v>52.84615385</v>
      </c>
      <c r="H2044" s="8" t="str">
        <f t="shared" si="95"/>
        <v>Between 51 to 100 HP</v>
      </c>
      <c r="I2044" s="8">
        <v>998</v>
      </c>
      <c r="J2044" s="3" t="s">
        <v>491</v>
      </c>
      <c r="K2044" s="10">
        <v>13668</v>
      </c>
      <c r="L2044" s="10">
        <v>24281</v>
      </c>
      <c r="M2044" s="4">
        <v>1675</v>
      </c>
      <c r="N2044" s="10">
        <v>39624</v>
      </c>
    </row>
    <row r="2045" spans="1:14" x14ac:dyDescent="0.3">
      <c r="A2045" s="3" t="s">
        <v>30</v>
      </c>
      <c r="B2045" s="3" t="s">
        <v>69</v>
      </c>
      <c r="C2045" s="8">
        <v>15.20916667</v>
      </c>
      <c r="D2045" s="25">
        <f t="shared" si="93"/>
        <v>15209.166670000001</v>
      </c>
      <c r="E2045" s="8" t="str">
        <f t="shared" si="94"/>
        <v>Below 50k</v>
      </c>
      <c r="F2045" s="8">
        <v>5</v>
      </c>
      <c r="G2045" s="8">
        <v>53</v>
      </c>
      <c r="H2045" s="8" t="str">
        <f t="shared" si="95"/>
        <v>Between 51 to 100 HP</v>
      </c>
      <c r="I2045" s="8">
        <v>998</v>
      </c>
      <c r="J2045" s="3" t="s">
        <v>491</v>
      </c>
      <c r="K2045" s="10">
        <v>12514</v>
      </c>
      <c r="L2045" s="10">
        <v>23505</v>
      </c>
      <c r="M2045" s="4">
        <v>3145</v>
      </c>
      <c r="N2045" s="10">
        <v>39164</v>
      </c>
    </row>
    <row r="2046" spans="1:14" x14ac:dyDescent="0.3">
      <c r="A2046" s="3" t="s">
        <v>59</v>
      </c>
      <c r="B2046" s="3" t="s">
        <v>160</v>
      </c>
      <c r="C2046" s="8">
        <v>22.776818179999999</v>
      </c>
      <c r="D2046" s="25">
        <f t="shared" si="93"/>
        <v>22776.818179999998</v>
      </c>
      <c r="E2046" s="8" t="str">
        <f t="shared" si="94"/>
        <v>Below 50k</v>
      </c>
      <c r="F2046" s="8">
        <v>5.2727272730000001</v>
      </c>
      <c r="G2046" s="8">
        <v>92.363636360000001</v>
      </c>
      <c r="H2046" s="8" t="str">
        <f t="shared" si="95"/>
        <v>Between 51 to 100 HP</v>
      </c>
      <c r="I2046" s="8">
        <v>1837.363636</v>
      </c>
      <c r="J2046" s="3" t="s">
        <v>491</v>
      </c>
      <c r="K2046" s="10">
        <v>23621</v>
      </c>
      <c r="L2046" s="10">
        <v>13556</v>
      </c>
      <c r="M2046" s="4">
        <v>1672</v>
      </c>
      <c r="N2046" s="10">
        <v>38849</v>
      </c>
    </row>
    <row r="2047" spans="1:14" x14ac:dyDescent="0.3">
      <c r="A2047" s="3" t="s">
        <v>22</v>
      </c>
      <c r="B2047" s="3">
        <v>205</v>
      </c>
      <c r="C2047" s="8">
        <v>13.11525</v>
      </c>
      <c r="D2047" s="25">
        <f t="shared" si="93"/>
        <v>13115.25</v>
      </c>
      <c r="E2047" s="8" t="str">
        <f t="shared" si="94"/>
        <v>Below 50k</v>
      </c>
      <c r="F2047" s="8">
        <v>4.75</v>
      </c>
      <c r="G2047" s="8">
        <v>50.875</v>
      </c>
      <c r="H2047" s="8" t="str">
        <f t="shared" si="95"/>
        <v>Between 51 to 100 HP</v>
      </c>
      <c r="I2047" s="8">
        <v>1430.75</v>
      </c>
      <c r="J2047" s="3" t="s">
        <v>491</v>
      </c>
      <c r="K2047" s="10">
        <v>22240</v>
      </c>
      <c r="L2047" s="10">
        <v>14528</v>
      </c>
      <c r="M2047" s="4">
        <v>1809</v>
      </c>
      <c r="N2047" s="10">
        <v>38577</v>
      </c>
    </row>
    <row r="2048" spans="1:14" x14ac:dyDescent="0.3">
      <c r="A2048" s="3" t="s">
        <v>59</v>
      </c>
      <c r="B2048" s="3" t="s">
        <v>275</v>
      </c>
      <c r="C2048" s="8">
        <v>17.222777780000001</v>
      </c>
      <c r="D2048" s="25">
        <f t="shared" si="93"/>
        <v>17222.77778</v>
      </c>
      <c r="E2048" s="8" t="str">
        <f t="shared" si="94"/>
        <v>Below 50k</v>
      </c>
      <c r="F2048" s="8">
        <v>4.8888888890000004</v>
      </c>
      <c r="G2048" s="8">
        <v>70</v>
      </c>
      <c r="H2048" s="8" t="str">
        <f t="shared" si="95"/>
        <v>Between 51 to 100 HP</v>
      </c>
      <c r="I2048" s="8">
        <v>1615.333333</v>
      </c>
      <c r="J2048" s="3" t="s">
        <v>491</v>
      </c>
      <c r="K2048" s="10">
        <v>21542</v>
      </c>
      <c r="L2048" s="10">
        <v>14391</v>
      </c>
      <c r="M2048" s="4">
        <v>2142</v>
      </c>
      <c r="N2048" s="10">
        <v>38075</v>
      </c>
    </row>
    <row r="2049" spans="1:14" x14ac:dyDescent="0.3">
      <c r="A2049" s="3" t="s">
        <v>15</v>
      </c>
      <c r="B2049" s="3" t="s">
        <v>142</v>
      </c>
      <c r="C2049" s="8">
        <v>45.6995</v>
      </c>
      <c r="D2049" s="25">
        <f t="shared" si="93"/>
        <v>45699.5</v>
      </c>
      <c r="E2049" s="8" t="str">
        <f t="shared" si="94"/>
        <v>Below 50k</v>
      </c>
      <c r="F2049" s="8">
        <v>6</v>
      </c>
      <c r="G2049" s="8">
        <v>114</v>
      </c>
      <c r="H2049" s="8" t="str">
        <f t="shared" si="95"/>
        <v>Between 101 to 200 HP</v>
      </c>
      <c r="I2049" s="8">
        <v>1854.2</v>
      </c>
      <c r="J2049" s="3" t="s">
        <v>492</v>
      </c>
      <c r="K2049" s="10">
        <v>25663</v>
      </c>
      <c r="L2049" s="10">
        <v>9542</v>
      </c>
      <c r="M2049" s="4">
        <v>2687</v>
      </c>
      <c r="N2049" s="10">
        <v>37892</v>
      </c>
    </row>
    <row r="2050" spans="1:14" x14ac:dyDescent="0.3">
      <c r="A2050" s="3" t="s">
        <v>39</v>
      </c>
      <c r="B2050" s="3" t="s">
        <v>273</v>
      </c>
      <c r="C2050" s="8">
        <v>16.05676923</v>
      </c>
      <c r="D2050" s="25">
        <f t="shared" si="93"/>
        <v>16056.76923</v>
      </c>
      <c r="E2050" s="8" t="str">
        <f t="shared" si="94"/>
        <v>Below 50k</v>
      </c>
      <c r="F2050" s="8">
        <v>4.923076923</v>
      </c>
      <c r="G2050" s="8">
        <v>67</v>
      </c>
      <c r="H2050" s="8" t="str">
        <f t="shared" si="95"/>
        <v>Between 51 to 100 HP</v>
      </c>
      <c r="I2050" s="8">
        <v>1703.1538459999999</v>
      </c>
      <c r="J2050" s="3" t="s">
        <v>491</v>
      </c>
      <c r="K2050" s="10">
        <v>24025</v>
      </c>
      <c r="L2050" s="10">
        <v>11909</v>
      </c>
      <c r="M2050" s="4">
        <v>1889</v>
      </c>
      <c r="N2050" s="10">
        <v>37823</v>
      </c>
    </row>
    <row r="2051" spans="1:14" x14ac:dyDescent="0.3">
      <c r="A2051" s="3" t="s">
        <v>59</v>
      </c>
      <c r="B2051" s="3" t="s">
        <v>181</v>
      </c>
      <c r="C2051" s="8">
        <v>8.17</v>
      </c>
      <c r="D2051" s="25">
        <f t="shared" ref="D2051:D2114" si="96">C2051*1000</f>
        <v>8170</v>
      </c>
      <c r="E2051" s="8" t="str">
        <f t="shared" ref="E2051:E2114" si="97">IF(C2051 &lt; 50, "Below 50k",
    IF(C2051 &lt;= 100, "Between 50K - 100k",
        IF(C2051 &lt;= 200, "Between 100k - 200k",
            "Beyond 200k")))</f>
        <v>Below 50k</v>
      </c>
      <c r="F2051" s="8">
        <v>5</v>
      </c>
      <c r="G2051" s="8">
        <v>40</v>
      </c>
      <c r="H2051" s="8" t="str">
        <f t="shared" ref="H2051:H2114" si="98">IF(G2051 &lt;= 50, "Below 50 HP",
    IF(G2051 &lt;= 100, "Between 51 to 100 HP",
        IF(G2051 &lt;= 200, "Between 101 to 200 HP",
            IF(G2051 &lt;= 300, "Between 201 to 300 HP",
                IF(G2051 &lt;= 400, "Between 301 to 400 HP",
                    IF(G2051 &lt;= 450, "Between 401 to 450 HP",
                        "Beyond 450 HP"))))))</f>
        <v>Below 50 HP</v>
      </c>
      <c r="I2051" s="8">
        <v>1108</v>
      </c>
      <c r="J2051" s="3" t="s">
        <v>491</v>
      </c>
      <c r="K2051" s="10">
        <v>12579</v>
      </c>
      <c r="L2051" s="10">
        <v>22620</v>
      </c>
      <c r="M2051" s="4">
        <v>1932</v>
      </c>
      <c r="N2051" s="10">
        <v>37131</v>
      </c>
    </row>
    <row r="2052" spans="1:14" x14ac:dyDescent="0.3">
      <c r="A2052" s="3" t="s">
        <v>186</v>
      </c>
      <c r="B2052" s="3">
        <v>156</v>
      </c>
      <c r="C2052" s="8">
        <v>32.898125</v>
      </c>
      <c r="D2052" s="25">
        <f t="shared" si="96"/>
        <v>32898.125</v>
      </c>
      <c r="E2052" s="8" t="str">
        <f t="shared" si="97"/>
        <v>Below 50k</v>
      </c>
      <c r="F2052" s="8">
        <v>5.3333333329999997</v>
      </c>
      <c r="G2052" s="8">
        <v>116.29166669999999</v>
      </c>
      <c r="H2052" s="8" t="str">
        <f t="shared" si="98"/>
        <v>Between 101 to 200 HP</v>
      </c>
      <c r="I2052" s="8">
        <v>2081.375</v>
      </c>
      <c r="J2052" s="3" t="s">
        <v>491</v>
      </c>
      <c r="K2052" s="10">
        <v>26570</v>
      </c>
      <c r="L2052" s="10">
        <v>6294</v>
      </c>
      <c r="M2052" s="4">
        <v>1652</v>
      </c>
      <c r="N2052" s="10">
        <v>34516</v>
      </c>
    </row>
    <row r="2053" spans="1:14" x14ac:dyDescent="0.3">
      <c r="A2053" s="3" t="s">
        <v>149</v>
      </c>
      <c r="B2053" s="3" t="s">
        <v>150</v>
      </c>
      <c r="C2053" s="8">
        <v>39.707736840000003</v>
      </c>
      <c r="D2053" s="25">
        <f t="shared" si="96"/>
        <v>39707.736840000005</v>
      </c>
      <c r="E2053" s="8" t="str">
        <f t="shared" si="97"/>
        <v>Below 50k</v>
      </c>
      <c r="F2053" s="8">
        <v>4.8421052629999997</v>
      </c>
      <c r="G2053" s="8">
        <v>117.5789474</v>
      </c>
      <c r="H2053" s="8" t="str">
        <f t="shared" si="98"/>
        <v>Between 101 to 200 HP</v>
      </c>
      <c r="I2053" s="8">
        <v>2719.8421050000002</v>
      </c>
      <c r="J2053" s="3" t="s">
        <v>492</v>
      </c>
      <c r="K2053" s="10">
        <v>21669</v>
      </c>
      <c r="L2053" s="10">
        <v>10425</v>
      </c>
      <c r="M2053" s="4">
        <v>1636</v>
      </c>
      <c r="N2053" s="10">
        <v>33730</v>
      </c>
    </row>
    <row r="2054" spans="1:14" x14ac:dyDescent="0.3">
      <c r="A2054" s="3" t="s">
        <v>84</v>
      </c>
      <c r="B2054" s="3" t="s">
        <v>158</v>
      </c>
      <c r="C2054" s="8">
        <v>9.8628</v>
      </c>
      <c r="D2054" s="25">
        <f t="shared" si="96"/>
        <v>9862.7999999999993</v>
      </c>
      <c r="E2054" s="8" t="str">
        <f t="shared" si="97"/>
        <v>Below 50k</v>
      </c>
      <c r="F2054" s="8">
        <v>5</v>
      </c>
      <c r="G2054" s="8">
        <v>50</v>
      </c>
      <c r="H2054" s="8" t="str">
        <f t="shared" si="98"/>
        <v>Below 50 HP</v>
      </c>
      <c r="I2054" s="8">
        <v>1090.4000000000001</v>
      </c>
      <c r="J2054" s="3" t="s">
        <v>491</v>
      </c>
      <c r="K2054" s="10">
        <v>16220</v>
      </c>
      <c r="L2054" s="10">
        <v>14997</v>
      </c>
      <c r="M2054" s="4">
        <v>2228</v>
      </c>
      <c r="N2054" s="10">
        <v>33445</v>
      </c>
    </row>
    <row r="2055" spans="1:14" x14ac:dyDescent="0.3">
      <c r="A2055" s="3" t="s">
        <v>39</v>
      </c>
      <c r="B2055" s="3" t="s">
        <v>83</v>
      </c>
      <c r="C2055" s="8">
        <v>13.486153850000001</v>
      </c>
      <c r="D2055" s="25">
        <f t="shared" si="96"/>
        <v>13486.153850000001</v>
      </c>
      <c r="E2055" s="8" t="str">
        <f t="shared" si="97"/>
        <v>Below 50k</v>
      </c>
      <c r="F2055" s="8">
        <v>5</v>
      </c>
      <c r="G2055" s="8">
        <v>52.38461538</v>
      </c>
      <c r="H2055" s="8" t="str">
        <f t="shared" si="98"/>
        <v>Between 51 to 100 HP</v>
      </c>
      <c r="I2055" s="8">
        <v>1028.9230769999999</v>
      </c>
      <c r="J2055" s="3" t="s">
        <v>491</v>
      </c>
      <c r="K2055" s="10">
        <v>12367</v>
      </c>
      <c r="L2055" s="10">
        <v>18943</v>
      </c>
      <c r="M2055" s="4">
        <v>1187</v>
      </c>
      <c r="N2055" s="10">
        <v>32497</v>
      </c>
    </row>
    <row r="2056" spans="1:14" x14ac:dyDescent="0.3">
      <c r="A2056" s="3" t="s">
        <v>91</v>
      </c>
      <c r="B2056" s="3" t="s">
        <v>144</v>
      </c>
      <c r="C2056" s="8">
        <v>52.085000000000001</v>
      </c>
      <c r="D2056" s="25">
        <f t="shared" si="96"/>
        <v>52085</v>
      </c>
      <c r="E2056" s="8" t="str">
        <f t="shared" si="97"/>
        <v>Between 50K - 100k</v>
      </c>
      <c r="F2056" s="8">
        <v>8</v>
      </c>
      <c r="G2056" s="8">
        <v>223.83333329999999</v>
      </c>
      <c r="H2056" s="8" t="str">
        <f t="shared" si="98"/>
        <v>Between 201 to 300 HP</v>
      </c>
      <c r="I2056" s="8">
        <v>1969</v>
      </c>
      <c r="J2056" s="3" t="s">
        <v>491</v>
      </c>
      <c r="K2056" s="10">
        <v>25932</v>
      </c>
      <c r="L2056" s="10">
        <v>4578</v>
      </c>
      <c r="M2056" s="4">
        <v>1632</v>
      </c>
      <c r="N2056" s="10">
        <v>32142</v>
      </c>
    </row>
    <row r="2057" spans="1:14" x14ac:dyDescent="0.3">
      <c r="A2057" s="3" t="s">
        <v>73</v>
      </c>
      <c r="B2057" s="3" t="s">
        <v>96</v>
      </c>
      <c r="C2057" s="8">
        <v>22.95871429</v>
      </c>
      <c r="D2057" s="25">
        <f t="shared" si="96"/>
        <v>22958.71429</v>
      </c>
      <c r="E2057" s="8" t="str">
        <f t="shared" si="97"/>
        <v>Below 50k</v>
      </c>
      <c r="F2057" s="8">
        <v>6.2857142860000002</v>
      </c>
      <c r="G2057" s="8">
        <v>80</v>
      </c>
      <c r="H2057" s="8" t="str">
        <f t="shared" si="98"/>
        <v>Between 51 to 100 HP</v>
      </c>
      <c r="I2057" s="8">
        <v>998</v>
      </c>
      <c r="J2057" s="3" t="s">
        <v>491</v>
      </c>
      <c r="K2057" s="10">
        <v>18545</v>
      </c>
      <c r="L2057" s="10">
        <v>12052</v>
      </c>
      <c r="M2057" s="4">
        <v>1137</v>
      </c>
      <c r="N2057" s="10">
        <v>31734</v>
      </c>
    </row>
    <row r="2058" spans="1:14" x14ac:dyDescent="0.3">
      <c r="A2058" s="3" t="s">
        <v>137</v>
      </c>
      <c r="B2058" s="3">
        <v>911</v>
      </c>
      <c r="C2058" s="8">
        <v>158.7922667</v>
      </c>
      <c r="D2058" s="25">
        <f t="shared" si="96"/>
        <v>158792.26670000001</v>
      </c>
      <c r="E2058" s="8" t="str">
        <f t="shared" si="97"/>
        <v>Between 100k - 200k</v>
      </c>
      <c r="F2058" s="8">
        <v>7.4666666670000001</v>
      </c>
      <c r="G2058" s="8">
        <v>293.53333329999998</v>
      </c>
      <c r="H2058" s="8" t="str">
        <f t="shared" si="98"/>
        <v>Between 201 to 300 HP</v>
      </c>
      <c r="I2058" s="8">
        <v>3005.4</v>
      </c>
      <c r="J2058" s="3" t="s">
        <v>491</v>
      </c>
      <c r="K2058" s="10">
        <v>26883</v>
      </c>
      <c r="L2058" s="10">
        <v>2983</v>
      </c>
      <c r="M2058" s="4">
        <v>1317</v>
      </c>
      <c r="N2058" s="10">
        <v>31183</v>
      </c>
    </row>
    <row r="2059" spans="1:14" x14ac:dyDescent="0.3">
      <c r="A2059" s="3" t="s">
        <v>30</v>
      </c>
      <c r="B2059" s="3" t="s">
        <v>187</v>
      </c>
      <c r="C2059" s="8">
        <v>34.19</v>
      </c>
      <c r="D2059" s="25">
        <f t="shared" si="96"/>
        <v>34190</v>
      </c>
      <c r="E2059" s="8" t="str">
        <f t="shared" si="97"/>
        <v>Below 50k</v>
      </c>
      <c r="F2059" s="8">
        <v>6</v>
      </c>
      <c r="G2059" s="8">
        <v>103</v>
      </c>
      <c r="H2059" s="8" t="str">
        <f t="shared" si="98"/>
        <v>Between 101 to 200 HP</v>
      </c>
      <c r="I2059" s="8">
        <v>1794</v>
      </c>
      <c r="J2059" s="3" t="s">
        <v>491</v>
      </c>
      <c r="K2059" s="10">
        <v>19391</v>
      </c>
      <c r="L2059" s="10">
        <v>10055</v>
      </c>
      <c r="M2059" s="4">
        <v>1454</v>
      </c>
      <c r="N2059" s="10">
        <v>30900</v>
      </c>
    </row>
    <row r="2060" spans="1:14" x14ac:dyDescent="0.3">
      <c r="A2060" s="3" t="s">
        <v>251</v>
      </c>
      <c r="B2060" s="3" t="s">
        <v>252</v>
      </c>
      <c r="C2060" s="8">
        <v>13.24516667</v>
      </c>
      <c r="D2060" s="25">
        <f t="shared" si="96"/>
        <v>13245.166670000001</v>
      </c>
      <c r="E2060" s="8" t="str">
        <f t="shared" si="97"/>
        <v>Below 50k</v>
      </c>
      <c r="F2060" s="8">
        <v>4.8333333329999997</v>
      </c>
      <c r="G2060" s="8">
        <v>66.666666669999998</v>
      </c>
      <c r="H2060" s="8" t="str">
        <f t="shared" si="98"/>
        <v>Between 51 to 100 HP</v>
      </c>
      <c r="I2060" s="8">
        <v>1506.5</v>
      </c>
      <c r="J2060" s="3" t="s">
        <v>491</v>
      </c>
      <c r="K2060" s="10">
        <v>15220</v>
      </c>
      <c r="L2060" s="10">
        <v>13455</v>
      </c>
      <c r="M2060" s="4">
        <v>1838</v>
      </c>
      <c r="N2060" s="10">
        <v>30513</v>
      </c>
    </row>
    <row r="2061" spans="1:14" x14ac:dyDescent="0.3">
      <c r="A2061" s="3" t="s">
        <v>22</v>
      </c>
      <c r="B2061" s="3">
        <v>405</v>
      </c>
      <c r="C2061" s="8">
        <v>20.430083329999999</v>
      </c>
      <c r="D2061" s="25">
        <f t="shared" si="96"/>
        <v>20430.083329999998</v>
      </c>
      <c r="E2061" s="8" t="str">
        <f t="shared" si="97"/>
        <v>Below 50k</v>
      </c>
      <c r="F2061" s="8">
        <v>4.7916666670000003</v>
      </c>
      <c r="G2061" s="8">
        <v>69.875</v>
      </c>
      <c r="H2061" s="8" t="str">
        <f t="shared" si="98"/>
        <v>Between 51 to 100 HP</v>
      </c>
      <c r="I2061" s="8">
        <v>1773</v>
      </c>
      <c r="J2061" s="3" t="s">
        <v>491</v>
      </c>
      <c r="K2061" s="10">
        <v>23591</v>
      </c>
      <c r="L2061" s="10">
        <v>5508</v>
      </c>
      <c r="M2061" s="4">
        <v>1199</v>
      </c>
      <c r="N2061" s="10">
        <v>30298</v>
      </c>
    </row>
    <row r="2062" spans="1:14" x14ac:dyDescent="0.3">
      <c r="A2062" s="3" t="s">
        <v>119</v>
      </c>
      <c r="B2062" s="3" t="s">
        <v>226</v>
      </c>
      <c r="C2062" s="8">
        <v>22.69</v>
      </c>
      <c r="D2062" s="25">
        <f t="shared" si="96"/>
        <v>22690</v>
      </c>
      <c r="E2062" s="8" t="str">
        <f t="shared" si="97"/>
        <v>Below 50k</v>
      </c>
      <c r="F2062" s="8">
        <v>4.8</v>
      </c>
      <c r="G2062" s="8">
        <v>82.2</v>
      </c>
      <c r="H2062" s="8" t="str">
        <f t="shared" si="98"/>
        <v>Between 51 to 100 HP</v>
      </c>
      <c r="I2062" s="8">
        <v>1773.7</v>
      </c>
      <c r="J2062" s="3" t="s">
        <v>491</v>
      </c>
      <c r="K2062" s="10">
        <v>21393</v>
      </c>
      <c r="L2062" s="10">
        <v>7129</v>
      </c>
      <c r="M2062" s="4">
        <v>1523</v>
      </c>
      <c r="N2062" s="10">
        <v>30045</v>
      </c>
    </row>
    <row r="2063" spans="1:14" x14ac:dyDescent="0.3">
      <c r="A2063" s="3" t="s">
        <v>84</v>
      </c>
      <c r="B2063" s="3" t="s">
        <v>108</v>
      </c>
      <c r="C2063" s="8">
        <v>9.5627999999999993</v>
      </c>
      <c r="D2063" s="25">
        <f t="shared" si="96"/>
        <v>9562.7999999999993</v>
      </c>
      <c r="E2063" s="8" t="str">
        <f t="shared" si="97"/>
        <v>Below 50k</v>
      </c>
      <c r="F2063" s="8">
        <v>4.5999999999999996</v>
      </c>
      <c r="G2063" s="8">
        <v>50</v>
      </c>
      <c r="H2063" s="8" t="str">
        <f t="shared" si="98"/>
        <v>Below 50 HP</v>
      </c>
      <c r="I2063" s="8">
        <v>996</v>
      </c>
      <c r="J2063" s="3" t="s">
        <v>491</v>
      </c>
      <c r="K2063" s="10">
        <v>11433</v>
      </c>
      <c r="L2063" s="10">
        <v>15257</v>
      </c>
      <c r="M2063" s="4">
        <v>2579</v>
      </c>
      <c r="N2063" s="10">
        <v>29269</v>
      </c>
    </row>
    <row r="2064" spans="1:14" x14ac:dyDescent="0.3">
      <c r="A2064" s="3" t="s">
        <v>81</v>
      </c>
      <c r="B2064" s="3">
        <v>2</v>
      </c>
      <c r="C2064" s="8">
        <v>21.6</v>
      </c>
      <c r="D2064" s="25">
        <f t="shared" si="96"/>
        <v>21600</v>
      </c>
      <c r="E2064" s="8" t="str">
        <f t="shared" si="97"/>
        <v>Below 50k</v>
      </c>
      <c r="F2064" s="8">
        <v>6</v>
      </c>
      <c r="G2064" s="8">
        <v>64.625</v>
      </c>
      <c r="H2064" s="8" t="str">
        <f t="shared" si="98"/>
        <v>Between 51 to 100 HP</v>
      </c>
      <c r="I2064" s="8">
        <v>1496</v>
      </c>
      <c r="J2064" s="3" t="s">
        <v>491</v>
      </c>
      <c r="K2064" s="10">
        <v>12089</v>
      </c>
      <c r="L2064" s="10">
        <v>15034</v>
      </c>
      <c r="M2064" s="4">
        <v>1191</v>
      </c>
      <c r="N2064" s="10">
        <v>28314</v>
      </c>
    </row>
    <row r="2065" spans="1:14" x14ac:dyDescent="0.3">
      <c r="A2065" s="3" t="s">
        <v>67</v>
      </c>
      <c r="B2065" s="3">
        <v>900</v>
      </c>
      <c r="C2065" s="8">
        <v>37.009045450000002</v>
      </c>
      <c r="D2065" s="25">
        <f t="shared" si="96"/>
        <v>37009.045450000005</v>
      </c>
      <c r="E2065" s="8" t="str">
        <f t="shared" si="97"/>
        <v>Below 50k</v>
      </c>
      <c r="F2065" s="8">
        <v>4.5909090910000003</v>
      </c>
      <c r="G2065" s="8">
        <v>114.6818182</v>
      </c>
      <c r="H2065" s="8" t="str">
        <f t="shared" si="98"/>
        <v>Between 101 to 200 HP</v>
      </c>
      <c r="I2065" s="8">
        <v>2208.090909</v>
      </c>
      <c r="J2065" s="3" t="s">
        <v>491</v>
      </c>
      <c r="K2065" s="10">
        <v>19295</v>
      </c>
      <c r="L2065" s="10">
        <v>6707</v>
      </c>
      <c r="M2065" s="4">
        <v>1788</v>
      </c>
      <c r="N2065" s="10">
        <v>27790</v>
      </c>
    </row>
    <row r="2066" spans="1:14" x14ac:dyDescent="0.3">
      <c r="A2066" s="3" t="s">
        <v>84</v>
      </c>
      <c r="B2066" s="3" t="s">
        <v>154</v>
      </c>
      <c r="C2066" s="8">
        <v>25.943222219999999</v>
      </c>
      <c r="D2066" s="25">
        <f t="shared" si="96"/>
        <v>25943.22222</v>
      </c>
      <c r="E2066" s="8" t="str">
        <f t="shared" si="97"/>
        <v>Below 50k</v>
      </c>
      <c r="F2066" s="8">
        <v>4.7777777779999999</v>
      </c>
      <c r="G2066" s="8">
        <v>67</v>
      </c>
      <c r="H2066" s="8" t="str">
        <f t="shared" si="98"/>
        <v>Between 51 to 100 HP</v>
      </c>
      <c r="I2066" s="8">
        <v>1372.666667</v>
      </c>
      <c r="J2066" s="3" t="s">
        <v>491</v>
      </c>
      <c r="K2066" s="10">
        <v>12083</v>
      </c>
      <c r="L2066" s="10">
        <v>13642</v>
      </c>
      <c r="M2066" s="4">
        <v>2061</v>
      </c>
      <c r="N2066" s="10">
        <v>27786</v>
      </c>
    </row>
    <row r="2067" spans="1:14" x14ac:dyDescent="0.3">
      <c r="A2067" s="3" t="s">
        <v>39</v>
      </c>
      <c r="B2067" s="3" t="s">
        <v>311</v>
      </c>
      <c r="C2067" s="8">
        <v>10.832750000000001</v>
      </c>
      <c r="D2067" s="25">
        <f t="shared" si="96"/>
        <v>10832.75</v>
      </c>
      <c r="E2067" s="8" t="str">
        <f t="shared" si="97"/>
        <v>Below 50k</v>
      </c>
      <c r="F2067" s="8">
        <v>5</v>
      </c>
      <c r="G2067" s="8">
        <v>45</v>
      </c>
      <c r="H2067" s="8" t="str">
        <f t="shared" si="98"/>
        <v>Below 50 HP</v>
      </c>
      <c r="I2067" s="8">
        <v>1242</v>
      </c>
      <c r="J2067" s="3" t="s">
        <v>491</v>
      </c>
      <c r="K2067" s="10">
        <v>13582</v>
      </c>
      <c r="L2067" s="10">
        <v>12259</v>
      </c>
      <c r="M2067" s="4">
        <v>1323</v>
      </c>
      <c r="N2067" s="10">
        <v>27164</v>
      </c>
    </row>
    <row r="2068" spans="1:14" x14ac:dyDescent="0.3">
      <c r="A2068" s="3" t="s">
        <v>91</v>
      </c>
      <c r="B2068" s="3">
        <v>850</v>
      </c>
      <c r="C2068" s="8">
        <v>36.384455879999997</v>
      </c>
      <c r="D2068" s="25">
        <f t="shared" si="96"/>
        <v>36384.455879999994</v>
      </c>
      <c r="E2068" s="8" t="str">
        <f t="shared" si="97"/>
        <v>Below 50k</v>
      </c>
      <c r="F2068" s="8">
        <v>4.5</v>
      </c>
      <c r="G2068" s="8">
        <v>125.70588239999999</v>
      </c>
      <c r="H2068" s="8" t="str">
        <f t="shared" si="98"/>
        <v>Between 101 to 200 HP</v>
      </c>
      <c r="I2068" s="8">
        <v>2294.7647059999999</v>
      </c>
      <c r="J2068" s="3" t="s">
        <v>491</v>
      </c>
      <c r="K2068" s="10">
        <v>21017</v>
      </c>
      <c r="L2068" s="10">
        <v>4653</v>
      </c>
      <c r="M2068" s="4">
        <v>1313</v>
      </c>
      <c r="N2068" s="10">
        <v>26983</v>
      </c>
    </row>
    <row r="2069" spans="1:14" x14ac:dyDescent="0.3">
      <c r="A2069" s="3" t="s">
        <v>15</v>
      </c>
      <c r="B2069" s="3" t="s">
        <v>166</v>
      </c>
      <c r="C2069" s="8">
        <v>13.88308333</v>
      </c>
      <c r="D2069" s="25">
        <f t="shared" si="96"/>
        <v>13883.083329999999</v>
      </c>
      <c r="E2069" s="8" t="str">
        <f t="shared" si="97"/>
        <v>Below 50k</v>
      </c>
      <c r="F2069" s="8">
        <v>4.75</v>
      </c>
      <c r="G2069" s="8">
        <v>47.75</v>
      </c>
      <c r="H2069" s="8" t="str">
        <f t="shared" si="98"/>
        <v>Below 50 HP</v>
      </c>
      <c r="I2069" s="8">
        <v>1373.75</v>
      </c>
      <c r="J2069" s="3" t="s">
        <v>491</v>
      </c>
      <c r="K2069" s="10">
        <v>8266</v>
      </c>
      <c r="L2069" s="10">
        <v>16820</v>
      </c>
      <c r="M2069" s="4">
        <v>1535</v>
      </c>
      <c r="N2069" s="10">
        <v>26621</v>
      </c>
    </row>
    <row r="2070" spans="1:14" x14ac:dyDescent="0.3">
      <c r="A2070" s="3" t="s">
        <v>59</v>
      </c>
      <c r="B2070" s="3" t="s">
        <v>183</v>
      </c>
      <c r="C2070" s="8">
        <v>22.454999999999998</v>
      </c>
      <c r="D2070" s="25">
        <f t="shared" si="96"/>
        <v>22455</v>
      </c>
      <c r="E2070" s="8" t="str">
        <f t="shared" si="97"/>
        <v>Below 50k</v>
      </c>
      <c r="F2070" s="8">
        <v>6</v>
      </c>
      <c r="G2070" s="8">
        <v>92.307692309999993</v>
      </c>
      <c r="H2070" s="8" t="str">
        <f t="shared" si="98"/>
        <v>Between 51 to 100 HP</v>
      </c>
      <c r="I2070" s="8">
        <v>1466.3076920000001</v>
      </c>
      <c r="J2070" s="3" t="s">
        <v>491</v>
      </c>
      <c r="K2070" s="10">
        <v>14959</v>
      </c>
      <c r="L2070" s="10">
        <v>10269</v>
      </c>
      <c r="M2070" s="4">
        <v>1267</v>
      </c>
      <c r="N2070" s="10">
        <v>26495</v>
      </c>
    </row>
    <row r="2071" spans="1:14" x14ac:dyDescent="0.3">
      <c r="A2071" s="3" t="s">
        <v>30</v>
      </c>
      <c r="B2071" s="3" t="s">
        <v>90</v>
      </c>
      <c r="C2071" s="8">
        <v>26.973461539999999</v>
      </c>
      <c r="D2071" s="25">
        <f t="shared" si="96"/>
        <v>26973.46154</v>
      </c>
      <c r="E2071" s="8" t="str">
        <f t="shared" si="97"/>
        <v>Below 50k</v>
      </c>
      <c r="F2071" s="8">
        <v>3.076923077</v>
      </c>
      <c r="G2071" s="8">
        <v>85.692307690000007</v>
      </c>
      <c r="H2071" s="8" t="str">
        <f t="shared" si="98"/>
        <v>Between 51 to 100 HP</v>
      </c>
      <c r="I2071" s="8">
        <v>1515.2820509999999</v>
      </c>
      <c r="J2071" s="3" t="s">
        <v>491</v>
      </c>
      <c r="K2071" s="10">
        <v>15998</v>
      </c>
      <c r="L2071" s="10">
        <v>8933</v>
      </c>
      <c r="M2071" s="4">
        <v>1442</v>
      </c>
      <c r="N2071" s="10">
        <v>26373</v>
      </c>
    </row>
    <row r="2072" spans="1:14" x14ac:dyDescent="0.3">
      <c r="A2072" s="3" t="s">
        <v>137</v>
      </c>
      <c r="B2072" s="3" t="s">
        <v>157</v>
      </c>
      <c r="C2072" s="8">
        <v>83.501249999999999</v>
      </c>
      <c r="D2072" s="25">
        <f t="shared" si="96"/>
        <v>83501.25</v>
      </c>
      <c r="E2072" s="8" t="str">
        <f t="shared" si="97"/>
        <v>Between 50K - 100k</v>
      </c>
      <c r="F2072" s="8">
        <v>6.5</v>
      </c>
      <c r="G2072" s="8">
        <v>213.5</v>
      </c>
      <c r="H2072" s="8" t="str">
        <f t="shared" si="98"/>
        <v>Between 201 to 300 HP</v>
      </c>
      <c r="I2072" s="8">
        <v>3071</v>
      </c>
      <c r="J2072" s="3" t="s">
        <v>491</v>
      </c>
      <c r="K2072" s="10">
        <v>18793</v>
      </c>
      <c r="L2072" s="10">
        <v>6030</v>
      </c>
      <c r="M2072" s="4">
        <v>1456</v>
      </c>
      <c r="N2072" s="10">
        <v>26279</v>
      </c>
    </row>
    <row r="2073" spans="1:14" x14ac:dyDescent="0.3">
      <c r="A2073" s="3" t="s">
        <v>81</v>
      </c>
      <c r="B2073" s="3">
        <v>626</v>
      </c>
      <c r="C2073" s="8">
        <v>20.7195</v>
      </c>
      <c r="D2073" s="25">
        <f t="shared" si="96"/>
        <v>20719.5</v>
      </c>
      <c r="E2073" s="8" t="str">
        <f t="shared" si="97"/>
        <v>Below 50k</v>
      </c>
      <c r="F2073" s="8">
        <v>4.71875</v>
      </c>
      <c r="G2073" s="8">
        <v>81.375</v>
      </c>
      <c r="H2073" s="8" t="str">
        <f t="shared" si="98"/>
        <v>Between 51 to 100 HP</v>
      </c>
      <c r="I2073" s="8">
        <v>1950.90625</v>
      </c>
      <c r="J2073" s="3" t="s">
        <v>491</v>
      </c>
      <c r="K2073" s="10">
        <v>19294</v>
      </c>
      <c r="L2073" s="10">
        <v>5596</v>
      </c>
      <c r="M2073" s="4">
        <v>1272</v>
      </c>
      <c r="N2073" s="10">
        <v>26162</v>
      </c>
    </row>
    <row r="2074" spans="1:14" x14ac:dyDescent="0.3">
      <c r="A2074" s="3" t="s">
        <v>24</v>
      </c>
      <c r="B2074" s="3" t="s">
        <v>75</v>
      </c>
      <c r="C2074" s="8">
        <v>19.318571429999999</v>
      </c>
      <c r="D2074" s="25">
        <f t="shared" si="96"/>
        <v>19318.57143</v>
      </c>
      <c r="E2074" s="8" t="str">
        <f t="shared" si="97"/>
        <v>Below 50k</v>
      </c>
      <c r="F2074" s="8">
        <v>5</v>
      </c>
      <c r="G2074" s="8">
        <v>66.428571430000005</v>
      </c>
      <c r="H2074" s="8" t="str">
        <f t="shared" si="98"/>
        <v>Between 51 to 100 HP</v>
      </c>
      <c r="I2074" s="8">
        <v>1348.2857140000001</v>
      </c>
      <c r="J2074" s="3" t="s">
        <v>492</v>
      </c>
      <c r="K2074" s="10">
        <v>13949</v>
      </c>
      <c r="L2074" s="10">
        <v>9384</v>
      </c>
      <c r="M2074" s="4">
        <v>2727</v>
      </c>
      <c r="N2074" s="10">
        <v>26060</v>
      </c>
    </row>
    <row r="2075" spans="1:14" x14ac:dyDescent="0.3">
      <c r="A2075" s="3" t="s">
        <v>30</v>
      </c>
      <c r="B2075" s="3" t="s">
        <v>206</v>
      </c>
      <c r="C2075" s="8">
        <v>43.08</v>
      </c>
      <c r="D2075" s="25">
        <f t="shared" si="96"/>
        <v>43080</v>
      </c>
      <c r="E2075" s="8" t="str">
        <f t="shared" si="97"/>
        <v>Below 50k</v>
      </c>
      <c r="F2075" s="8">
        <v>4.6666666670000003</v>
      </c>
      <c r="G2075" s="8">
        <v>105</v>
      </c>
      <c r="H2075" s="8" t="str">
        <f t="shared" si="98"/>
        <v>Between 101 to 200 HP</v>
      </c>
      <c r="I2075" s="8">
        <v>2239.666667</v>
      </c>
      <c r="J2075" s="3" t="s">
        <v>491</v>
      </c>
      <c r="K2075" s="10">
        <v>17116</v>
      </c>
      <c r="L2075" s="10">
        <v>6767</v>
      </c>
      <c r="M2075" s="4">
        <v>1818</v>
      </c>
      <c r="N2075" s="10">
        <v>25701</v>
      </c>
    </row>
    <row r="2076" spans="1:14" x14ac:dyDescent="0.3">
      <c r="A2076" s="3" t="s">
        <v>30</v>
      </c>
      <c r="B2076" s="3" t="s">
        <v>207</v>
      </c>
      <c r="C2076" s="8">
        <v>11.388999999999999</v>
      </c>
      <c r="D2076" s="25">
        <f t="shared" si="96"/>
        <v>11389</v>
      </c>
      <c r="E2076" s="8" t="str">
        <f t="shared" si="97"/>
        <v>Below 50k</v>
      </c>
      <c r="F2076" s="8">
        <v>4.1428571429999996</v>
      </c>
      <c r="G2076" s="8">
        <v>53</v>
      </c>
      <c r="H2076" s="8" t="str">
        <f t="shared" si="98"/>
        <v>Between 51 to 100 HP</v>
      </c>
      <c r="I2076" s="8">
        <v>1308.2857140000001</v>
      </c>
      <c r="J2076" s="3" t="s">
        <v>491</v>
      </c>
      <c r="K2076" s="10">
        <v>9672</v>
      </c>
      <c r="L2076" s="10">
        <v>13848</v>
      </c>
      <c r="M2076" s="4">
        <v>1394</v>
      </c>
      <c r="N2076" s="10">
        <v>24914</v>
      </c>
    </row>
    <row r="2077" spans="1:14" x14ac:dyDescent="0.3">
      <c r="A2077" s="3" t="s">
        <v>186</v>
      </c>
      <c r="B2077" s="3">
        <v>147</v>
      </c>
      <c r="C2077" s="8">
        <v>25.343387100000001</v>
      </c>
      <c r="D2077" s="25">
        <f t="shared" si="96"/>
        <v>25343.3871</v>
      </c>
      <c r="E2077" s="8" t="str">
        <f t="shared" si="97"/>
        <v>Below 50k</v>
      </c>
      <c r="F2077" s="8">
        <v>5.1935483869999999</v>
      </c>
      <c r="G2077" s="8">
        <v>95.096774190000005</v>
      </c>
      <c r="H2077" s="8" t="str">
        <f t="shared" si="98"/>
        <v>Between 51 to 100 HP</v>
      </c>
      <c r="I2077" s="8">
        <v>1802.7741940000001</v>
      </c>
      <c r="J2077" s="3" t="s">
        <v>491</v>
      </c>
      <c r="K2077" s="10">
        <v>14916</v>
      </c>
      <c r="L2077" s="10">
        <v>8492</v>
      </c>
      <c r="M2077" s="4">
        <v>1338</v>
      </c>
      <c r="N2077" s="10">
        <v>24746</v>
      </c>
    </row>
    <row r="2078" spans="1:14" x14ac:dyDescent="0.3">
      <c r="A2078" s="3" t="s">
        <v>84</v>
      </c>
      <c r="B2078" s="3" t="s">
        <v>173</v>
      </c>
      <c r="C2078" s="8">
        <v>19.451428570000001</v>
      </c>
      <c r="D2078" s="25">
        <f t="shared" si="96"/>
        <v>19451.42857</v>
      </c>
      <c r="E2078" s="8" t="str">
        <f t="shared" si="97"/>
        <v>Below 50k</v>
      </c>
      <c r="F2078" s="8">
        <v>3.5714285710000002</v>
      </c>
      <c r="G2078" s="8">
        <v>61</v>
      </c>
      <c r="H2078" s="8" t="str">
        <f t="shared" si="98"/>
        <v>Between 51 to 100 HP</v>
      </c>
      <c r="I2078" s="8">
        <v>1197</v>
      </c>
      <c r="J2078" s="3" t="s">
        <v>491</v>
      </c>
      <c r="K2078" s="10">
        <v>10732</v>
      </c>
      <c r="L2078" s="10">
        <v>10943</v>
      </c>
      <c r="M2078" s="4">
        <v>1790</v>
      </c>
      <c r="N2078" s="10">
        <v>23465</v>
      </c>
    </row>
    <row r="2079" spans="1:14" x14ac:dyDescent="0.3">
      <c r="A2079" s="3" t="s">
        <v>147</v>
      </c>
      <c r="B2079" s="3" t="s">
        <v>189</v>
      </c>
      <c r="C2079" s="8">
        <v>32.090000000000003</v>
      </c>
      <c r="D2079" s="25">
        <f t="shared" si="96"/>
        <v>32090.000000000004</v>
      </c>
      <c r="E2079" s="8" t="str">
        <f t="shared" si="97"/>
        <v>Below 50k</v>
      </c>
      <c r="F2079" s="8">
        <v>4</v>
      </c>
      <c r="G2079" s="8">
        <v>98.2</v>
      </c>
      <c r="H2079" s="8" t="str">
        <f t="shared" si="98"/>
        <v>Between 51 to 100 HP</v>
      </c>
      <c r="I2079" s="8">
        <v>1754.4</v>
      </c>
      <c r="J2079" s="3" t="s">
        <v>491</v>
      </c>
      <c r="K2079" s="10">
        <v>10977</v>
      </c>
      <c r="L2079" s="10">
        <v>11168</v>
      </c>
      <c r="M2079" s="4">
        <v>1296</v>
      </c>
      <c r="N2079" s="10">
        <v>23441</v>
      </c>
    </row>
    <row r="2080" spans="1:14" x14ac:dyDescent="0.3">
      <c r="A2080" s="3" t="s">
        <v>32</v>
      </c>
      <c r="B2080" s="3" t="s">
        <v>167</v>
      </c>
      <c r="C2080" s="8">
        <v>43.068421049999998</v>
      </c>
      <c r="D2080" s="25">
        <f t="shared" si="96"/>
        <v>43068.421049999997</v>
      </c>
      <c r="E2080" s="8" t="str">
        <f t="shared" si="97"/>
        <v>Below 50k</v>
      </c>
      <c r="F2080" s="8">
        <v>6.254385965</v>
      </c>
      <c r="G2080" s="8">
        <v>104.2017544</v>
      </c>
      <c r="H2080" s="8" t="str">
        <f t="shared" si="98"/>
        <v>Between 101 to 200 HP</v>
      </c>
      <c r="I2080" s="8">
        <v>2222.7105259999998</v>
      </c>
      <c r="J2080" s="3" t="s">
        <v>492</v>
      </c>
      <c r="K2080" s="10">
        <v>19708</v>
      </c>
      <c r="L2080" s="10">
        <v>2177</v>
      </c>
      <c r="M2080" s="4">
        <v>1551</v>
      </c>
      <c r="N2080" s="10">
        <v>23436</v>
      </c>
    </row>
    <row r="2081" spans="1:14" x14ac:dyDescent="0.3">
      <c r="A2081" s="3" t="s">
        <v>91</v>
      </c>
      <c r="B2081" s="3" t="s">
        <v>127</v>
      </c>
      <c r="C2081" s="8">
        <v>85.829461539999997</v>
      </c>
      <c r="D2081" s="25">
        <f t="shared" si="96"/>
        <v>85829.461540000004</v>
      </c>
      <c r="E2081" s="8" t="str">
        <f t="shared" si="97"/>
        <v>Between 50K - 100k</v>
      </c>
      <c r="F2081" s="8">
        <v>8</v>
      </c>
      <c r="G2081" s="8">
        <v>213.1538462</v>
      </c>
      <c r="H2081" s="8" t="str">
        <f t="shared" si="98"/>
        <v>Between 201 to 300 HP</v>
      </c>
      <c r="I2081" s="8">
        <v>1969</v>
      </c>
      <c r="J2081" s="3" t="s">
        <v>491</v>
      </c>
      <c r="K2081" s="10">
        <v>14935</v>
      </c>
      <c r="L2081" s="10">
        <v>6840</v>
      </c>
      <c r="M2081" s="4">
        <v>1519</v>
      </c>
      <c r="N2081" s="10">
        <v>23294</v>
      </c>
    </row>
    <row r="2082" spans="1:14" x14ac:dyDescent="0.3">
      <c r="A2082" s="3" t="s">
        <v>91</v>
      </c>
      <c r="B2082" s="3">
        <v>940</v>
      </c>
      <c r="C2082" s="8">
        <v>30.236875000000001</v>
      </c>
      <c r="D2082" s="25">
        <f t="shared" si="96"/>
        <v>30236.875</v>
      </c>
      <c r="E2082" s="8" t="str">
        <f t="shared" si="97"/>
        <v>Below 50k</v>
      </c>
      <c r="F2082" s="8">
        <v>4.5</v>
      </c>
      <c r="G2082" s="8">
        <v>110</v>
      </c>
      <c r="H2082" s="8" t="str">
        <f t="shared" si="98"/>
        <v>Between 101 to 200 HP</v>
      </c>
      <c r="I2082" s="8">
        <v>2316</v>
      </c>
      <c r="J2082" s="3" t="s">
        <v>491</v>
      </c>
      <c r="K2082" s="10">
        <v>17894</v>
      </c>
      <c r="L2082" s="10">
        <v>4187</v>
      </c>
      <c r="M2082" s="4">
        <v>1168</v>
      </c>
      <c r="N2082" s="10">
        <v>23249</v>
      </c>
    </row>
    <row r="2083" spans="1:14" x14ac:dyDescent="0.3">
      <c r="A2083" s="3" t="s">
        <v>53</v>
      </c>
      <c r="B2083" s="3" t="s">
        <v>171</v>
      </c>
      <c r="C2083" s="8">
        <v>49.822777780000003</v>
      </c>
      <c r="D2083" s="25">
        <f t="shared" si="96"/>
        <v>49822.777780000004</v>
      </c>
      <c r="E2083" s="8" t="str">
        <f t="shared" si="97"/>
        <v>Below 50k</v>
      </c>
      <c r="F2083" s="8">
        <v>6</v>
      </c>
      <c r="G2083" s="8">
        <v>115.83333330000001</v>
      </c>
      <c r="H2083" s="8" t="str">
        <f t="shared" si="98"/>
        <v>Between 101 to 200 HP</v>
      </c>
      <c r="I2083" s="8">
        <v>1746.944444</v>
      </c>
      <c r="J2083" s="3" t="s">
        <v>491</v>
      </c>
      <c r="K2083" s="10">
        <v>15442</v>
      </c>
      <c r="L2083" s="10">
        <v>6261</v>
      </c>
      <c r="M2083" s="4">
        <v>1247</v>
      </c>
      <c r="N2083" s="10">
        <v>22950</v>
      </c>
    </row>
    <row r="2084" spans="1:14" x14ac:dyDescent="0.3">
      <c r="A2084" s="3" t="s">
        <v>19</v>
      </c>
      <c r="B2084" s="3" t="s">
        <v>188</v>
      </c>
      <c r="C2084" s="8">
        <v>115.533</v>
      </c>
      <c r="D2084" s="25">
        <f t="shared" si="96"/>
        <v>115533</v>
      </c>
      <c r="E2084" s="8" t="str">
        <f t="shared" si="97"/>
        <v>Between 100k - 200k</v>
      </c>
      <c r="F2084" s="8">
        <v>8</v>
      </c>
      <c r="G2084" s="8">
        <v>250</v>
      </c>
      <c r="H2084" s="8" t="str">
        <f t="shared" si="98"/>
        <v>Between 201 to 300 HP</v>
      </c>
      <c r="I2084" s="8">
        <v>2998</v>
      </c>
      <c r="J2084" s="3" t="s">
        <v>491</v>
      </c>
      <c r="K2084" s="10">
        <v>19606</v>
      </c>
      <c r="L2084" s="10">
        <v>2089</v>
      </c>
      <c r="M2084" s="4">
        <v>1180</v>
      </c>
      <c r="N2084" s="10">
        <v>22875</v>
      </c>
    </row>
    <row r="2085" spans="1:14" x14ac:dyDescent="0.3">
      <c r="A2085" s="3" t="s">
        <v>70</v>
      </c>
      <c r="B2085" s="3" t="s">
        <v>143</v>
      </c>
      <c r="C2085" s="8">
        <v>44.141818180000001</v>
      </c>
      <c r="D2085" s="25">
        <f t="shared" si="96"/>
        <v>44141.818180000002</v>
      </c>
      <c r="E2085" s="8" t="str">
        <f t="shared" si="97"/>
        <v>Below 50k</v>
      </c>
      <c r="F2085" s="8">
        <v>6.5454545450000001</v>
      </c>
      <c r="G2085" s="8">
        <v>144.63636360000001</v>
      </c>
      <c r="H2085" s="8" t="str">
        <f t="shared" si="98"/>
        <v>Between 101 to 200 HP</v>
      </c>
      <c r="I2085" s="8">
        <v>2242.636364</v>
      </c>
      <c r="J2085" s="3" t="s">
        <v>492</v>
      </c>
      <c r="K2085" s="10">
        <v>15093</v>
      </c>
      <c r="L2085" s="10">
        <v>6383</v>
      </c>
      <c r="M2085" s="3">
        <v>731</v>
      </c>
      <c r="N2085" s="10">
        <v>22207</v>
      </c>
    </row>
    <row r="2086" spans="1:14" x14ac:dyDescent="0.3">
      <c r="A2086" s="3" t="s">
        <v>19</v>
      </c>
      <c r="B2086" s="3" t="s">
        <v>130</v>
      </c>
      <c r="C2086" s="8">
        <v>76.592200000000005</v>
      </c>
      <c r="D2086" s="25">
        <f t="shared" si="96"/>
        <v>76592.200000000012</v>
      </c>
      <c r="E2086" s="8" t="str">
        <f t="shared" si="97"/>
        <v>Between 50K - 100k</v>
      </c>
      <c r="F2086" s="8">
        <v>8</v>
      </c>
      <c r="G2086" s="8">
        <v>184</v>
      </c>
      <c r="H2086" s="8" t="str">
        <f t="shared" si="98"/>
        <v>Between 101 to 200 HP</v>
      </c>
      <c r="I2086" s="8">
        <v>2396.4</v>
      </c>
      <c r="J2086" s="3" t="s">
        <v>491</v>
      </c>
      <c r="K2086" s="10">
        <v>12461</v>
      </c>
      <c r="L2086" s="10">
        <v>8572</v>
      </c>
      <c r="M2086" s="4">
        <v>1114</v>
      </c>
      <c r="N2086" s="10">
        <v>22147</v>
      </c>
    </row>
    <row r="2087" spans="1:14" x14ac:dyDescent="0.3">
      <c r="A2087" s="3" t="s">
        <v>17</v>
      </c>
      <c r="B2087" s="3" t="s">
        <v>146</v>
      </c>
      <c r="C2087" s="8">
        <v>17.823333330000001</v>
      </c>
      <c r="D2087" s="25">
        <f t="shared" si="96"/>
        <v>17823.333330000001</v>
      </c>
      <c r="E2087" s="8" t="str">
        <f t="shared" si="97"/>
        <v>Below 50k</v>
      </c>
      <c r="F2087" s="8">
        <v>4.6666666670000003</v>
      </c>
      <c r="G2087" s="8">
        <v>70.333333330000002</v>
      </c>
      <c r="H2087" s="8" t="str">
        <f t="shared" si="98"/>
        <v>Between 51 to 100 HP</v>
      </c>
      <c r="I2087" s="8">
        <v>1298.666667</v>
      </c>
      <c r="J2087" s="3" t="s">
        <v>491</v>
      </c>
      <c r="K2087" s="10">
        <v>10444</v>
      </c>
      <c r="L2087" s="10">
        <v>10359</v>
      </c>
      <c r="M2087" s="4">
        <v>1090</v>
      </c>
      <c r="N2087" s="10">
        <v>21893</v>
      </c>
    </row>
    <row r="2088" spans="1:14" x14ac:dyDescent="0.3">
      <c r="A2088" s="3" t="s">
        <v>24</v>
      </c>
      <c r="B2088" s="3" t="s">
        <v>224</v>
      </c>
      <c r="C2088" s="8">
        <v>37.017368419999997</v>
      </c>
      <c r="D2088" s="25">
        <f t="shared" si="96"/>
        <v>37017.368419999999</v>
      </c>
      <c r="E2088" s="8" t="str">
        <f t="shared" si="97"/>
        <v>Below 50k</v>
      </c>
      <c r="F2088" s="8">
        <v>4.736842105</v>
      </c>
      <c r="G2088" s="8">
        <v>97.578947369999995</v>
      </c>
      <c r="H2088" s="8" t="str">
        <f t="shared" si="98"/>
        <v>Between 51 to 100 HP</v>
      </c>
      <c r="I2088" s="8">
        <v>2697.3684210000001</v>
      </c>
      <c r="J2088" s="3" t="s">
        <v>492</v>
      </c>
      <c r="K2088" s="10">
        <v>15641</v>
      </c>
      <c r="L2088" s="10">
        <v>5372</v>
      </c>
      <c r="M2088" s="3">
        <v>871</v>
      </c>
      <c r="N2088" s="10">
        <v>21884</v>
      </c>
    </row>
    <row r="2089" spans="1:14" x14ac:dyDescent="0.3">
      <c r="A2089" s="3" t="s">
        <v>24</v>
      </c>
      <c r="B2089" s="3" t="s">
        <v>57</v>
      </c>
      <c r="C2089" s="8">
        <v>34.936031249999999</v>
      </c>
      <c r="D2089" s="25">
        <f t="shared" si="96"/>
        <v>34936.03125</v>
      </c>
      <c r="E2089" s="8" t="str">
        <f t="shared" si="97"/>
        <v>Below 50k</v>
      </c>
      <c r="F2089" s="8">
        <v>5.25</v>
      </c>
      <c r="G2089" s="8">
        <v>97.71875</v>
      </c>
      <c r="H2089" s="8" t="str">
        <f t="shared" si="98"/>
        <v>Between 51 to 100 HP</v>
      </c>
      <c r="I2089" s="8">
        <v>1820.65625</v>
      </c>
      <c r="J2089" s="3" t="s">
        <v>492</v>
      </c>
      <c r="K2089" s="10">
        <v>12816</v>
      </c>
      <c r="L2089" s="10">
        <v>7687</v>
      </c>
      <c r="M2089" s="4">
        <v>1349</v>
      </c>
      <c r="N2089" s="10">
        <v>21852</v>
      </c>
    </row>
    <row r="2090" spans="1:14" x14ac:dyDescent="0.3">
      <c r="A2090" s="3" t="s">
        <v>77</v>
      </c>
      <c r="B2090" s="3" t="s">
        <v>162</v>
      </c>
      <c r="C2090" s="8">
        <v>145.6466667</v>
      </c>
      <c r="D2090" s="25">
        <f t="shared" si="96"/>
        <v>145646.6667</v>
      </c>
      <c r="E2090" s="8" t="str">
        <f t="shared" si="97"/>
        <v>Between 100k - 200k</v>
      </c>
      <c r="F2090" s="8">
        <v>6</v>
      </c>
      <c r="G2090" s="8">
        <v>283</v>
      </c>
      <c r="H2090" s="8" t="str">
        <f t="shared" si="98"/>
        <v>Between 201 to 300 HP</v>
      </c>
      <c r="I2090" s="8">
        <v>5000</v>
      </c>
      <c r="J2090" s="3" t="s">
        <v>491</v>
      </c>
      <c r="K2090" s="10">
        <v>17760</v>
      </c>
      <c r="L2090" s="10">
        <v>2917</v>
      </c>
      <c r="M2090" s="3">
        <v>949</v>
      </c>
      <c r="N2090" s="10">
        <v>21626</v>
      </c>
    </row>
    <row r="2091" spans="1:14" x14ac:dyDescent="0.3">
      <c r="A2091" s="3" t="s">
        <v>106</v>
      </c>
      <c r="B2091" s="3" t="s">
        <v>64</v>
      </c>
      <c r="C2091" s="8">
        <v>7.92</v>
      </c>
      <c r="D2091" s="25">
        <f t="shared" si="96"/>
        <v>7920</v>
      </c>
      <c r="E2091" s="8" t="str">
        <f t="shared" si="97"/>
        <v>Below 50k</v>
      </c>
      <c r="F2091" s="8">
        <v>4</v>
      </c>
      <c r="G2091" s="8">
        <v>33.333333330000002</v>
      </c>
      <c r="H2091" s="8" t="str">
        <f t="shared" si="98"/>
        <v>Below 50 HP</v>
      </c>
      <c r="I2091" s="8">
        <v>868.33333330000005</v>
      </c>
      <c r="J2091" s="3" t="s">
        <v>491</v>
      </c>
      <c r="K2091" s="10">
        <v>10721</v>
      </c>
      <c r="L2091" s="10">
        <v>9359</v>
      </c>
      <c r="M2091" s="3">
        <v>933</v>
      </c>
      <c r="N2091" s="10">
        <v>21013</v>
      </c>
    </row>
    <row r="2092" spans="1:14" x14ac:dyDescent="0.3">
      <c r="A2092" s="3" t="s">
        <v>73</v>
      </c>
      <c r="B2092" s="3" t="s">
        <v>114</v>
      </c>
      <c r="C2092" s="8">
        <v>43.97</v>
      </c>
      <c r="D2092" s="25">
        <f t="shared" si="96"/>
        <v>43970</v>
      </c>
      <c r="E2092" s="8" t="str">
        <f t="shared" si="97"/>
        <v>Below 50k</v>
      </c>
      <c r="F2092" s="8">
        <v>6.6</v>
      </c>
      <c r="G2092" s="8">
        <v>115.3</v>
      </c>
      <c r="H2092" s="8" t="str">
        <f t="shared" si="98"/>
        <v>Between 101 to 200 HP</v>
      </c>
      <c r="I2092" s="8">
        <v>1634.2</v>
      </c>
      <c r="J2092" s="3" t="s">
        <v>492</v>
      </c>
      <c r="K2092" s="10">
        <v>12825</v>
      </c>
      <c r="L2092" s="10">
        <v>7137</v>
      </c>
      <c r="M2092" s="3">
        <v>713</v>
      </c>
      <c r="N2092" s="10">
        <v>20675</v>
      </c>
    </row>
    <row r="2093" spans="1:14" x14ac:dyDescent="0.3">
      <c r="A2093" s="3" t="s">
        <v>91</v>
      </c>
      <c r="B2093" s="3" t="s">
        <v>190</v>
      </c>
      <c r="C2093" s="8">
        <v>50.94</v>
      </c>
      <c r="D2093" s="25">
        <f t="shared" si="96"/>
        <v>50940</v>
      </c>
      <c r="E2093" s="8" t="str">
        <f t="shared" si="97"/>
        <v>Between 50K - 100k</v>
      </c>
      <c r="F2093" s="8">
        <v>6.266666667</v>
      </c>
      <c r="G2093" s="8">
        <v>138.28333330000001</v>
      </c>
      <c r="H2093" s="8" t="str">
        <f t="shared" si="98"/>
        <v>Between 101 to 200 HP</v>
      </c>
      <c r="I2093" s="8">
        <v>1986.7666670000001</v>
      </c>
      <c r="J2093" s="3" t="s">
        <v>492</v>
      </c>
      <c r="K2093" s="10">
        <v>17078</v>
      </c>
      <c r="L2093" s="10">
        <v>2428</v>
      </c>
      <c r="M2093" s="4">
        <v>1162</v>
      </c>
      <c r="N2093" s="10">
        <v>20668</v>
      </c>
    </row>
    <row r="2094" spans="1:14" x14ac:dyDescent="0.3">
      <c r="A2094" s="3" t="s">
        <v>149</v>
      </c>
      <c r="B2094" s="3" t="s">
        <v>197</v>
      </c>
      <c r="C2094" s="8">
        <v>29.884789470000001</v>
      </c>
      <c r="D2094" s="25">
        <f t="shared" si="96"/>
        <v>29884.78947</v>
      </c>
      <c r="E2094" s="8" t="str">
        <f t="shared" si="97"/>
        <v>Below 50k</v>
      </c>
      <c r="F2094" s="8">
        <v>4.736842105</v>
      </c>
      <c r="G2094" s="8">
        <v>109.1052632</v>
      </c>
      <c r="H2094" s="8" t="str">
        <f t="shared" si="98"/>
        <v>Between 101 to 200 HP</v>
      </c>
      <c r="I2094" s="8">
        <v>2238.6315789999999</v>
      </c>
      <c r="J2094" s="3" t="s">
        <v>491</v>
      </c>
      <c r="K2094" s="10">
        <v>11519</v>
      </c>
      <c r="L2094" s="10">
        <v>7554</v>
      </c>
      <c r="M2094" s="4">
        <v>1042</v>
      </c>
      <c r="N2094" s="10">
        <v>20115</v>
      </c>
    </row>
    <row r="2095" spans="1:14" x14ac:dyDescent="0.3">
      <c r="A2095" s="3" t="s">
        <v>73</v>
      </c>
      <c r="B2095" s="3" t="s">
        <v>151</v>
      </c>
      <c r="C2095" s="8">
        <v>36.013249999999999</v>
      </c>
      <c r="D2095" s="25">
        <f t="shared" si="96"/>
        <v>36013.25</v>
      </c>
      <c r="E2095" s="8" t="str">
        <f t="shared" si="97"/>
        <v>Below 50k</v>
      </c>
      <c r="F2095" s="8">
        <v>6</v>
      </c>
      <c r="G2095" s="8">
        <v>151.66666670000001</v>
      </c>
      <c r="H2095" s="8" t="str">
        <f t="shared" si="98"/>
        <v>Between 101 to 200 HP</v>
      </c>
      <c r="I2095" s="8">
        <v>2048.666667</v>
      </c>
      <c r="J2095" s="3" t="s">
        <v>491</v>
      </c>
      <c r="K2095" s="10">
        <v>14705</v>
      </c>
      <c r="L2095" s="10">
        <v>4856</v>
      </c>
      <c r="M2095" s="3">
        <v>537</v>
      </c>
      <c r="N2095" s="10">
        <v>20098</v>
      </c>
    </row>
    <row r="2096" spans="1:14" x14ac:dyDescent="0.3">
      <c r="A2096" s="3" t="s">
        <v>139</v>
      </c>
      <c r="B2096" s="3" t="s">
        <v>211</v>
      </c>
      <c r="C2096" s="8">
        <v>37.522103450000003</v>
      </c>
      <c r="D2096" s="25">
        <f t="shared" si="96"/>
        <v>37522.103450000002</v>
      </c>
      <c r="E2096" s="8" t="str">
        <f t="shared" si="97"/>
        <v>Below 50k</v>
      </c>
      <c r="F2096" s="8">
        <v>3.896551724</v>
      </c>
      <c r="G2096" s="8">
        <v>107.3793103</v>
      </c>
      <c r="H2096" s="8" t="str">
        <f t="shared" si="98"/>
        <v>Between 101 to 200 HP</v>
      </c>
      <c r="I2096" s="8">
        <v>2084.3793099999998</v>
      </c>
      <c r="J2096" s="3" t="s">
        <v>491</v>
      </c>
      <c r="K2096" s="10">
        <v>14343</v>
      </c>
      <c r="L2096" s="10">
        <v>4319</v>
      </c>
      <c r="M2096" s="4">
        <v>1210</v>
      </c>
      <c r="N2096" s="10">
        <v>19872</v>
      </c>
    </row>
    <row r="2097" spans="1:14" x14ac:dyDescent="0.3">
      <c r="A2097" s="3" t="s">
        <v>19</v>
      </c>
      <c r="B2097" s="3" t="s">
        <v>202</v>
      </c>
      <c r="C2097" s="8">
        <v>39.737400000000001</v>
      </c>
      <c r="D2097" s="25">
        <f t="shared" si="96"/>
        <v>39737.4</v>
      </c>
      <c r="E2097" s="8" t="str">
        <f t="shared" si="97"/>
        <v>Below 50k</v>
      </c>
      <c r="F2097" s="8">
        <v>4.5999999999999996</v>
      </c>
      <c r="G2097" s="8">
        <v>115</v>
      </c>
      <c r="H2097" s="8" t="str">
        <f t="shared" si="98"/>
        <v>Between 101 to 200 HP</v>
      </c>
      <c r="I2097" s="8">
        <v>2234.4</v>
      </c>
      <c r="J2097" s="3" t="s">
        <v>491</v>
      </c>
      <c r="K2097" s="10">
        <v>10572</v>
      </c>
      <c r="L2097" s="10">
        <v>7513</v>
      </c>
      <c r="M2097" s="4">
        <v>1252</v>
      </c>
      <c r="N2097" s="10">
        <v>19337</v>
      </c>
    </row>
    <row r="2098" spans="1:14" x14ac:dyDescent="0.3">
      <c r="A2098" s="3" t="s">
        <v>19</v>
      </c>
      <c r="B2098" s="3" t="s">
        <v>152</v>
      </c>
      <c r="C2098" s="8">
        <v>64.109624999999994</v>
      </c>
      <c r="D2098" s="25">
        <f t="shared" si="96"/>
        <v>64109.624999999993</v>
      </c>
      <c r="E2098" s="8" t="str">
        <f t="shared" si="97"/>
        <v>Between 50K - 100k</v>
      </c>
      <c r="F2098" s="8">
        <v>6.75</v>
      </c>
      <c r="G2098" s="8">
        <v>202.125</v>
      </c>
      <c r="H2098" s="8" t="str">
        <f t="shared" si="98"/>
        <v>Between 201 to 300 HP</v>
      </c>
      <c r="I2098" s="8">
        <v>2778</v>
      </c>
      <c r="J2098" s="3" t="s">
        <v>491</v>
      </c>
      <c r="K2098" s="10">
        <v>12207</v>
      </c>
      <c r="L2098" s="10">
        <v>5874</v>
      </c>
      <c r="M2098" s="4">
        <v>1208</v>
      </c>
      <c r="N2098" s="10">
        <v>19289</v>
      </c>
    </row>
    <row r="2099" spans="1:14" x14ac:dyDescent="0.3">
      <c r="A2099" s="3" t="s">
        <v>139</v>
      </c>
      <c r="B2099" s="3" t="s">
        <v>178</v>
      </c>
      <c r="C2099" s="8">
        <v>51.646000000000001</v>
      </c>
      <c r="D2099" s="25">
        <f t="shared" si="96"/>
        <v>51646</v>
      </c>
      <c r="E2099" s="8" t="str">
        <f t="shared" si="97"/>
        <v>Between 50K - 100k</v>
      </c>
      <c r="F2099" s="8">
        <v>0</v>
      </c>
      <c r="G2099" s="8">
        <v>110</v>
      </c>
      <c r="H2099" s="8" t="str">
        <f t="shared" si="98"/>
        <v>Between 101 to 200 HP</v>
      </c>
      <c r="I2099" s="8">
        <v>1995</v>
      </c>
      <c r="J2099" s="3" t="s">
        <v>491</v>
      </c>
      <c r="K2099" s="10">
        <v>12663</v>
      </c>
      <c r="L2099" s="10">
        <v>5085</v>
      </c>
      <c r="M2099" s="4">
        <v>1290</v>
      </c>
      <c r="N2099" s="10">
        <v>19038</v>
      </c>
    </row>
    <row r="2100" spans="1:14" x14ac:dyDescent="0.3">
      <c r="A2100" s="3" t="s">
        <v>32</v>
      </c>
      <c r="B2100" s="3">
        <v>190</v>
      </c>
      <c r="C2100" s="8">
        <v>36.643266670000003</v>
      </c>
      <c r="D2100" s="25">
        <f t="shared" si="96"/>
        <v>36643.266670000005</v>
      </c>
      <c r="E2100" s="8" t="str">
        <f t="shared" si="97"/>
        <v>Below 50k</v>
      </c>
      <c r="F2100" s="8">
        <v>4.4666666670000001</v>
      </c>
      <c r="G2100" s="8">
        <v>88.733333329999994</v>
      </c>
      <c r="H2100" s="8" t="str">
        <f t="shared" si="98"/>
        <v>Between 51 to 100 HP</v>
      </c>
      <c r="I2100" s="8">
        <v>2284.1333330000002</v>
      </c>
      <c r="J2100" s="3" t="s">
        <v>491</v>
      </c>
      <c r="K2100" s="10">
        <v>14516</v>
      </c>
      <c r="L2100" s="10">
        <v>3409</v>
      </c>
      <c r="M2100" s="3">
        <v>977</v>
      </c>
      <c r="N2100" s="10">
        <v>18902</v>
      </c>
    </row>
    <row r="2101" spans="1:14" x14ac:dyDescent="0.3">
      <c r="A2101" s="3" t="s">
        <v>91</v>
      </c>
      <c r="B2101" s="3" t="s">
        <v>125</v>
      </c>
      <c r="C2101" s="8">
        <v>36.524191180000003</v>
      </c>
      <c r="D2101" s="25">
        <f t="shared" si="96"/>
        <v>36524.191180000002</v>
      </c>
      <c r="E2101" s="8" t="str">
        <f t="shared" si="97"/>
        <v>Below 50k</v>
      </c>
      <c r="F2101" s="8">
        <v>5.1764705879999999</v>
      </c>
      <c r="G2101" s="8">
        <v>113.3529412</v>
      </c>
      <c r="H2101" s="8" t="str">
        <f t="shared" si="98"/>
        <v>Between 101 to 200 HP</v>
      </c>
      <c r="I2101" s="8">
        <v>2106.5</v>
      </c>
      <c r="J2101" s="3" t="s">
        <v>491</v>
      </c>
      <c r="K2101" s="10">
        <v>12768</v>
      </c>
      <c r="L2101" s="10">
        <v>4834</v>
      </c>
      <c r="M2101" s="4">
        <v>1117</v>
      </c>
      <c r="N2101" s="10">
        <v>18719</v>
      </c>
    </row>
    <row r="2102" spans="1:14" x14ac:dyDescent="0.3">
      <c r="A2102" s="3" t="s">
        <v>147</v>
      </c>
      <c r="B2102" s="3" t="s">
        <v>232</v>
      </c>
      <c r="C2102" s="8">
        <v>30.99</v>
      </c>
      <c r="D2102" s="25">
        <f t="shared" si="96"/>
        <v>30990</v>
      </c>
      <c r="E2102" s="8" t="str">
        <f t="shared" si="97"/>
        <v>Below 50k</v>
      </c>
      <c r="F2102" s="8">
        <v>0</v>
      </c>
      <c r="G2102" s="8">
        <v>105</v>
      </c>
      <c r="H2102" s="8" t="str">
        <f t="shared" si="98"/>
        <v>Between 101 to 200 HP</v>
      </c>
      <c r="I2102" s="8">
        <v>335</v>
      </c>
      <c r="J2102" s="3" t="s">
        <v>493</v>
      </c>
      <c r="K2102" s="10">
        <v>14116</v>
      </c>
      <c r="L2102" s="10">
        <v>3760</v>
      </c>
      <c r="M2102" s="3">
        <v>544</v>
      </c>
      <c r="N2102" s="10">
        <v>18420</v>
      </c>
    </row>
    <row r="2103" spans="1:14" x14ac:dyDescent="0.3">
      <c r="A2103" s="3" t="s">
        <v>91</v>
      </c>
      <c r="B2103" s="3">
        <v>440</v>
      </c>
      <c r="C2103" s="8">
        <v>20.278962960000001</v>
      </c>
      <c r="D2103" s="25">
        <f t="shared" si="96"/>
        <v>20278.962960000001</v>
      </c>
      <c r="E2103" s="8" t="str">
        <f t="shared" si="97"/>
        <v>Below 50k</v>
      </c>
      <c r="F2103" s="8">
        <v>4.1111111109999996</v>
      </c>
      <c r="G2103" s="8">
        <v>72.851851850000003</v>
      </c>
      <c r="H2103" s="8" t="str">
        <f t="shared" si="98"/>
        <v>Between 51 to 100 HP</v>
      </c>
      <c r="I2103" s="8">
        <v>1832.8888890000001</v>
      </c>
      <c r="J2103" s="3" t="s">
        <v>491</v>
      </c>
      <c r="K2103" s="10">
        <v>12102</v>
      </c>
      <c r="L2103" s="10">
        <v>5244</v>
      </c>
      <c r="M2103" s="3">
        <v>933</v>
      </c>
      <c r="N2103" s="10">
        <v>18279</v>
      </c>
    </row>
    <row r="2104" spans="1:14" x14ac:dyDescent="0.3">
      <c r="A2104" s="3" t="s">
        <v>19</v>
      </c>
      <c r="B2104" s="3" t="s">
        <v>196</v>
      </c>
      <c r="C2104" s="8">
        <v>135.10550000000001</v>
      </c>
      <c r="D2104" s="25">
        <f t="shared" si="96"/>
        <v>135105.5</v>
      </c>
      <c r="E2104" s="8" t="str">
        <f t="shared" si="97"/>
        <v>Between 100k - 200k</v>
      </c>
      <c r="F2104" s="8">
        <v>6.5</v>
      </c>
      <c r="G2104" s="8">
        <v>309</v>
      </c>
      <c r="H2104" s="8" t="str">
        <f t="shared" si="98"/>
        <v>Between 301 to 400 HP</v>
      </c>
      <c r="I2104" s="8">
        <v>3999</v>
      </c>
      <c r="J2104" s="3" t="s">
        <v>491</v>
      </c>
      <c r="K2104" s="10">
        <v>15773</v>
      </c>
      <c r="L2104" s="10">
        <v>1736</v>
      </c>
      <c r="M2104" s="3">
        <v>623</v>
      </c>
      <c r="N2104" s="10">
        <v>18132</v>
      </c>
    </row>
    <row r="2105" spans="1:14" x14ac:dyDescent="0.3">
      <c r="A2105" s="3" t="s">
        <v>17</v>
      </c>
      <c r="B2105" s="3" t="s">
        <v>169</v>
      </c>
      <c r="C2105" s="8">
        <v>18.76848837</v>
      </c>
      <c r="D2105" s="25">
        <f t="shared" si="96"/>
        <v>18768.488369999999</v>
      </c>
      <c r="E2105" s="8" t="str">
        <f t="shared" si="97"/>
        <v>Below 50k</v>
      </c>
      <c r="F2105" s="8">
        <v>4.8604651160000003</v>
      </c>
      <c r="G2105" s="8">
        <v>67.023255809999995</v>
      </c>
      <c r="H2105" s="8" t="str">
        <f t="shared" si="98"/>
        <v>Between 51 to 100 HP</v>
      </c>
      <c r="I2105" s="8">
        <v>1391.0232559999999</v>
      </c>
      <c r="J2105" s="3" t="s">
        <v>492</v>
      </c>
      <c r="K2105" s="10">
        <v>10636</v>
      </c>
      <c r="L2105" s="10">
        <v>6334</v>
      </c>
      <c r="M2105" s="4">
        <v>1027</v>
      </c>
      <c r="N2105" s="10">
        <v>17997</v>
      </c>
    </row>
    <row r="2106" spans="1:14" x14ac:dyDescent="0.3">
      <c r="A2106" s="3" t="s">
        <v>30</v>
      </c>
      <c r="B2106" s="3" t="s">
        <v>123</v>
      </c>
      <c r="C2106" s="8">
        <v>33.798000000000002</v>
      </c>
      <c r="D2106" s="25">
        <f t="shared" si="96"/>
        <v>33798</v>
      </c>
      <c r="E2106" s="8" t="str">
        <f t="shared" si="97"/>
        <v>Below 50k</v>
      </c>
      <c r="F2106" s="8">
        <v>0</v>
      </c>
      <c r="G2106" s="8">
        <v>96</v>
      </c>
      <c r="H2106" s="8" t="str">
        <f t="shared" si="98"/>
        <v>Between 51 to 100 HP</v>
      </c>
      <c r="I2106" s="8">
        <v>1797.4</v>
      </c>
      <c r="J2106" s="3" t="s">
        <v>491</v>
      </c>
      <c r="K2106" s="10">
        <v>11407</v>
      </c>
      <c r="L2106" s="10">
        <v>4661</v>
      </c>
      <c r="M2106" s="4">
        <v>1919</v>
      </c>
      <c r="N2106" s="10">
        <v>17987</v>
      </c>
    </row>
    <row r="2107" spans="1:14" x14ac:dyDescent="0.3">
      <c r="A2107" s="3" t="s">
        <v>34</v>
      </c>
      <c r="B2107" s="3">
        <v>80</v>
      </c>
      <c r="C2107" s="8">
        <v>27.09825</v>
      </c>
      <c r="D2107" s="25">
        <f t="shared" si="96"/>
        <v>27098.25</v>
      </c>
      <c r="E2107" s="8" t="str">
        <f t="shared" si="97"/>
        <v>Below 50k</v>
      </c>
      <c r="F2107" s="8">
        <v>4.6666666670000003</v>
      </c>
      <c r="G2107" s="8">
        <v>91.75</v>
      </c>
      <c r="H2107" s="8" t="str">
        <f t="shared" si="98"/>
        <v>Between 51 to 100 HP</v>
      </c>
      <c r="I2107" s="8">
        <v>2247.333333</v>
      </c>
      <c r="J2107" s="3" t="s">
        <v>491</v>
      </c>
      <c r="K2107" s="10">
        <v>13709</v>
      </c>
      <c r="L2107" s="10">
        <v>3139</v>
      </c>
      <c r="M2107" s="3">
        <v>792</v>
      </c>
      <c r="N2107" s="10">
        <v>17640</v>
      </c>
    </row>
    <row r="2108" spans="1:14" x14ac:dyDescent="0.3">
      <c r="A2108" s="3" t="s">
        <v>34</v>
      </c>
      <c r="B2108" s="3" t="s">
        <v>201</v>
      </c>
      <c r="C2108" s="8">
        <v>23.052499999999998</v>
      </c>
      <c r="D2108" s="25">
        <f t="shared" si="96"/>
        <v>23052.5</v>
      </c>
      <c r="E2108" s="8" t="str">
        <f t="shared" si="97"/>
        <v>Below 50k</v>
      </c>
      <c r="F2108" s="8">
        <v>5</v>
      </c>
      <c r="G2108" s="8">
        <v>55</v>
      </c>
      <c r="H2108" s="8" t="str">
        <f t="shared" si="98"/>
        <v>Between 51 to 100 HP</v>
      </c>
      <c r="I2108" s="8">
        <v>1406</v>
      </c>
      <c r="J2108" s="3" t="s">
        <v>491</v>
      </c>
      <c r="K2108" s="10">
        <v>7688</v>
      </c>
      <c r="L2108" s="10">
        <v>8631</v>
      </c>
      <c r="M2108" s="4">
        <v>1211</v>
      </c>
      <c r="N2108" s="10">
        <v>17530</v>
      </c>
    </row>
    <row r="2109" spans="1:14" x14ac:dyDescent="0.3">
      <c r="A2109" s="3" t="s">
        <v>147</v>
      </c>
      <c r="B2109" s="3" t="s">
        <v>228</v>
      </c>
      <c r="C2109" s="8">
        <v>42.746666670000003</v>
      </c>
      <c r="D2109" s="25">
        <f t="shared" si="96"/>
        <v>42746.666670000006</v>
      </c>
      <c r="E2109" s="8" t="str">
        <f t="shared" si="97"/>
        <v>Below 50k</v>
      </c>
      <c r="F2109" s="8">
        <v>5</v>
      </c>
      <c r="G2109" s="8">
        <v>128.5</v>
      </c>
      <c r="H2109" s="8" t="str">
        <f t="shared" si="98"/>
        <v>Between 101 to 200 HP</v>
      </c>
      <c r="I2109" s="8">
        <v>2548.833333</v>
      </c>
      <c r="J2109" s="3" t="s">
        <v>491</v>
      </c>
      <c r="K2109" s="10">
        <v>14496</v>
      </c>
      <c r="L2109" s="10">
        <v>2280</v>
      </c>
      <c r="M2109" s="3">
        <v>504</v>
      </c>
      <c r="N2109" s="10">
        <v>17280</v>
      </c>
    </row>
    <row r="2110" spans="1:14" x14ac:dyDescent="0.3">
      <c r="A2110" s="3" t="s">
        <v>155</v>
      </c>
      <c r="B2110" s="3" t="s">
        <v>156</v>
      </c>
      <c r="C2110" s="8">
        <v>9.4922727269999996</v>
      </c>
      <c r="D2110" s="25">
        <f t="shared" si="96"/>
        <v>9492.2727269999996</v>
      </c>
      <c r="E2110" s="8" t="str">
        <f t="shared" si="97"/>
        <v>Below 50k</v>
      </c>
      <c r="F2110" s="8">
        <v>4.9090909089999997</v>
      </c>
      <c r="G2110" s="8">
        <v>40.81818182</v>
      </c>
      <c r="H2110" s="8" t="str">
        <f t="shared" si="98"/>
        <v>Below 50 HP</v>
      </c>
      <c r="I2110" s="8">
        <v>850.27272730000004</v>
      </c>
      <c r="J2110" s="3" t="s">
        <v>491</v>
      </c>
      <c r="K2110" s="10">
        <v>6158</v>
      </c>
      <c r="L2110" s="10">
        <v>10140</v>
      </c>
      <c r="M2110" s="3">
        <v>862</v>
      </c>
      <c r="N2110" s="10">
        <v>17160</v>
      </c>
    </row>
    <row r="2111" spans="1:14" x14ac:dyDescent="0.3">
      <c r="A2111" s="3" t="s">
        <v>59</v>
      </c>
      <c r="B2111" s="3" t="s">
        <v>335</v>
      </c>
      <c r="C2111" s="8">
        <v>7.7119999999999997</v>
      </c>
      <c r="D2111" s="25">
        <f t="shared" si="96"/>
        <v>7712</v>
      </c>
      <c r="E2111" s="8" t="str">
        <f t="shared" si="97"/>
        <v>Below 50k</v>
      </c>
      <c r="F2111" s="8">
        <v>5</v>
      </c>
      <c r="G2111" s="8">
        <v>29</v>
      </c>
      <c r="H2111" s="8" t="str">
        <f t="shared" si="98"/>
        <v>Below 50 HP</v>
      </c>
      <c r="I2111" s="8">
        <v>899</v>
      </c>
      <c r="J2111" s="3" t="s">
        <v>491</v>
      </c>
      <c r="K2111" s="10">
        <v>7498</v>
      </c>
      <c r="L2111" s="10">
        <v>8607</v>
      </c>
      <c r="M2111" s="3">
        <v>900</v>
      </c>
      <c r="N2111" s="10">
        <v>17005</v>
      </c>
    </row>
    <row r="2112" spans="1:14" x14ac:dyDescent="0.3">
      <c r="A2112" s="3" t="s">
        <v>70</v>
      </c>
      <c r="B2112" s="3" t="s">
        <v>198</v>
      </c>
      <c r="C2112" s="8">
        <v>18.513000000000002</v>
      </c>
      <c r="D2112" s="25">
        <f t="shared" si="96"/>
        <v>18513</v>
      </c>
      <c r="E2112" s="8" t="str">
        <f t="shared" si="97"/>
        <v>Below 50k</v>
      </c>
      <c r="F2112" s="8">
        <v>4.5999999999999996</v>
      </c>
      <c r="G2112" s="8">
        <v>76</v>
      </c>
      <c r="H2112" s="8" t="str">
        <f t="shared" si="98"/>
        <v>Between 51 to 100 HP</v>
      </c>
      <c r="I2112" s="8">
        <v>1599</v>
      </c>
      <c r="J2112" s="3" t="s">
        <v>491</v>
      </c>
      <c r="K2112" s="10">
        <v>10293</v>
      </c>
      <c r="L2112" s="10">
        <v>5928</v>
      </c>
      <c r="M2112" s="3">
        <v>521</v>
      </c>
      <c r="N2112" s="10">
        <v>16742</v>
      </c>
    </row>
    <row r="2113" spans="1:14" x14ac:dyDescent="0.3">
      <c r="A2113" s="3" t="s">
        <v>73</v>
      </c>
      <c r="B2113" s="3" t="s">
        <v>175</v>
      </c>
      <c r="C2113" s="8">
        <v>31.195</v>
      </c>
      <c r="D2113" s="25">
        <f t="shared" si="96"/>
        <v>31195</v>
      </c>
      <c r="E2113" s="8" t="str">
        <f t="shared" si="97"/>
        <v>Below 50k</v>
      </c>
      <c r="F2113" s="8">
        <v>6</v>
      </c>
      <c r="G2113" s="8">
        <v>105.875</v>
      </c>
      <c r="H2113" s="8" t="str">
        <f t="shared" si="98"/>
        <v>Between 101 to 200 HP</v>
      </c>
      <c r="I2113" s="8">
        <v>1755.75</v>
      </c>
      <c r="J2113" s="3" t="s">
        <v>491</v>
      </c>
      <c r="K2113" s="10">
        <v>11189</v>
      </c>
      <c r="L2113" s="10">
        <v>4658</v>
      </c>
      <c r="M2113" s="3">
        <v>461</v>
      </c>
      <c r="N2113" s="10">
        <v>16308</v>
      </c>
    </row>
    <row r="2114" spans="1:14" x14ac:dyDescent="0.3">
      <c r="A2114" s="3" t="s">
        <v>53</v>
      </c>
      <c r="B2114" s="3" t="s">
        <v>231</v>
      </c>
      <c r="C2114" s="8">
        <v>13.704545449999999</v>
      </c>
      <c r="D2114" s="25">
        <f t="shared" si="96"/>
        <v>13704.54545</v>
      </c>
      <c r="E2114" s="8" t="str">
        <f t="shared" si="97"/>
        <v>Below 50k</v>
      </c>
      <c r="F2114" s="8">
        <v>4.8181818180000002</v>
      </c>
      <c r="G2114" s="8">
        <v>47.454545449999998</v>
      </c>
      <c r="H2114" s="8" t="str">
        <f t="shared" si="98"/>
        <v>Below 50 HP</v>
      </c>
      <c r="I2114" s="8">
        <v>1384</v>
      </c>
      <c r="J2114" s="3" t="s">
        <v>491</v>
      </c>
      <c r="K2114" s="10">
        <v>5685</v>
      </c>
      <c r="L2114" s="10">
        <v>9819</v>
      </c>
      <c r="M2114" s="3">
        <v>778</v>
      </c>
      <c r="N2114" s="10">
        <v>16282</v>
      </c>
    </row>
    <row r="2115" spans="1:14" x14ac:dyDescent="0.3">
      <c r="A2115" s="3" t="s">
        <v>11</v>
      </c>
      <c r="B2115" s="3" t="s">
        <v>305</v>
      </c>
      <c r="C2115" s="8">
        <v>18.295562499999999</v>
      </c>
      <c r="D2115" s="25">
        <f t="shared" ref="D2115:D2178" si="99">C2115*1000</f>
        <v>18295.5625</v>
      </c>
      <c r="E2115" s="8" t="str">
        <f t="shared" ref="E2115:E2178" si="100">IF(C2115 &lt; 50, "Below 50k",
    IF(C2115 &lt;= 100, "Between 50K - 100k",
        IF(C2115 &lt;= 200, "Between 100k - 200k",
            "Beyond 200k")))</f>
        <v>Below 50k</v>
      </c>
      <c r="F2115" s="8">
        <v>4.875</v>
      </c>
      <c r="G2115" s="8">
        <v>70.25</v>
      </c>
      <c r="H2115" s="8" t="str">
        <f t="shared" ref="H2115:H2178" si="101">IF(G2115 &lt;= 50, "Below 50 HP",
    IF(G2115 &lt;= 100, "Between 51 to 100 HP",
        IF(G2115 &lt;= 200, "Between 101 to 200 HP",
            IF(G2115 &lt;= 300, "Between 201 to 300 HP",
                IF(G2115 &lt;= 400, "Between 301 to 400 HP",
                    IF(G2115 &lt;= 450, "Between 401 to 450 HP",
                        "Beyond 450 HP"))))))</f>
        <v>Between 51 to 100 HP</v>
      </c>
      <c r="I2115" s="8">
        <v>1836.5</v>
      </c>
      <c r="J2115" s="3" t="s">
        <v>491</v>
      </c>
      <c r="K2115" s="10">
        <v>13673</v>
      </c>
      <c r="L2115" s="10">
        <v>2082</v>
      </c>
      <c r="M2115" s="3">
        <v>406</v>
      </c>
      <c r="N2115" s="10">
        <v>16161</v>
      </c>
    </row>
    <row r="2116" spans="1:14" x14ac:dyDescent="0.3">
      <c r="A2116" s="3" t="s">
        <v>119</v>
      </c>
      <c r="B2116" s="3" t="s">
        <v>225</v>
      </c>
      <c r="C2116" s="8">
        <v>23.16515789</v>
      </c>
      <c r="D2116" s="25">
        <f t="shared" si="99"/>
        <v>23165.157889999999</v>
      </c>
      <c r="E2116" s="8" t="str">
        <f t="shared" si="100"/>
        <v>Below 50k</v>
      </c>
      <c r="F2116" s="8">
        <v>3.9473684210000002</v>
      </c>
      <c r="G2116" s="8">
        <v>82.157894740000003</v>
      </c>
      <c r="H2116" s="8" t="str">
        <f t="shared" si="101"/>
        <v>Between 51 to 100 HP</v>
      </c>
      <c r="I2116" s="8">
        <v>1817.315789</v>
      </c>
      <c r="J2116" s="3" t="s">
        <v>491</v>
      </c>
      <c r="K2116" s="10">
        <v>9440</v>
      </c>
      <c r="L2116" s="10">
        <v>5707</v>
      </c>
      <c r="M2116" s="3">
        <v>731</v>
      </c>
      <c r="N2116" s="10">
        <v>15878</v>
      </c>
    </row>
    <row r="2117" spans="1:14" x14ac:dyDescent="0.3">
      <c r="A2117" s="3" t="s">
        <v>53</v>
      </c>
      <c r="B2117" s="3" t="s">
        <v>163</v>
      </c>
      <c r="C2117" s="8">
        <v>27.13</v>
      </c>
      <c r="D2117" s="25">
        <f t="shared" si="99"/>
        <v>27130</v>
      </c>
      <c r="E2117" s="8" t="str">
        <f t="shared" si="100"/>
        <v>Below 50k</v>
      </c>
      <c r="F2117" s="8">
        <v>5.768421053</v>
      </c>
      <c r="G2117" s="8">
        <v>96.052631579999996</v>
      </c>
      <c r="H2117" s="8" t="str">
        <f t="shared" si="101"/>
        <v>Between 51 to 100 HP</v>
      </c>
      <c r="I2117" s="8">
        <v>1774.778947</v>
      </c>
      <c r="J2117" s="3" t="s">
        <v>492</v>
      </c>
      <c r="K2117" s="10">
        <v>9575</v>
      </c>
      <c r="L2117" s="10">
        <v>5566</v>
      </c>
      <c r="M2117" s="3">
        <v>477</v>
      </c>
      <c r="N2117" s="10">
        <v>15618</v>
      </c>
    </row>
    <row r="2118" spans="1:14" x14ac:dyDescent="0.3">
      <c r="A2118" s="3" t="s">
        <v>32</v>
      </c>
      <c r="B2118" s="3" t="s">
        <v>200</v>
      </c>
      <c r="C2118" s="8">
        <v>264.67500000000001</v>
      </c>
      <c r="D2118" s="25">
        <f t="shared" si="99"/>
        <v>264675</v>
      </c>
      <c r="E2118" s="8" t="str">
        <f t="shared" si="100"/>
        <v>Beyond 200k</v>
      </c>
      <c r="F2118" s="8">
        <v>7</v>
      </c>
      <c r="G2118" s="8">
        <v>420</v>
      </c>
      <c r="H2118" s="8" t="str">
        <f t="shared" si="101"/>
        <v>Between 401 to 450 HP</v>
      </c>
      <c r="I2118" s="8">
        <v>6208</v>
      </c>
      <c r="J2118" s="3" t="s">
        <v>491</v>
      </c>
      <c r="K2118" s="10">
        <v>11391</v>
      </c>
      <c r="L2118" s="10">
        <v>3202</v>
      </c>
      <c r="M2118" s="3">
        <v>814</v>
      </c>
      <c r="N2118" s="10">
        <v>15407</v>
      </c>
    </row>
    <row r="2119" spans="1:14" x14ac:dyDescent="0.3">
      <c r="A2119" s="3" t="s">
        <v>11</v>
      </c>
      <c r="B2119" s="3" t="s">
        <v>112</v>
      </c>
      <c r="C2119" s="8">
        <v>47.52333333</v>
      </c>
      <c r="D2119" s="25">
        <f t="shared" si="99"/>
        <v>47523.333330000001</v>
      </c>
      <c r="E2119" s="8" t="str">
        <f t="shared" si="100"/>
        <v>Below 50k</v>
      </c>
      <c r="F2119" s="8">
        <v>6</v>
      </c>
      <c r="G2119" s="8">
        <v>128.88888890000001</v>
      </c>
      <c r="H2119" s="8" t="str">
        <f t="shared" si="101"/>
        <v>Between 101 to 200 HP</v>
      </c>
      <c r="I2119" s="8">
        <v>1886.555556</v>
      </c>
      <c r="J2119" s="3" t="s">
        <v>492</v>
      </c>
      <c r="K2119" s="10">
        <v>9688</v>
      </c>
      <c r="L2119" s="10">
        <v>5018</v>
      </c>
      <c r="M2119" s="3">
        <v>561</v>
      </c>
      <c r="N2119" s="10">
        <v>15267</v>
      </c>
    </row>
    <row r="2120" spans="1:14" x14ac:dyDescent="0.3">
      <c r="A2120" s="3" t="s">
        <v>59</v>
      </c>
      <c r="B2120" s="3" t="s">
        <v>237</v>
      </c>
      <c r="C2120" s="8">
        <v>25.2075</v>
      </c>
      <c r="D2120" s="25">
        <f t="shared" si="99"/>
        <v>25207.5</v>
      </c>
      <c r="E2120" s="8" t="str">
        <f t="shared" si="100"/>
        <v>Below 50k</v>
      </c>
      <c r="F2120" s="8">
        <v>5</v>
      </c>
      <c r="G2120" s="8">
        <v>80.5</v>
      </c>
      <c r="H2120" s="8" t="str">
        <f t="shared" si="101"/>
        <v>Between 51 to 100 HP</v>
      </c>
      <c r="I2120" s="8">
        <v>1753</v>
      </c>
      <c r="J2120" s="3" t="s">
        <v>491</v>
      </c>
      <c r="K2120" s="10">
        <v>8622</v>
      </c>
      <c r="L2120" s="10">
        <v>5668</v>
      </c>
      <c r="M2120" s="3">
        <v>868</v>
      </c>
      <c r="N2120" s="10">
        <v>15158</v>
      </c>
    </row>
    <row r="2121" spans="1:14" x14ac:dyDescent="0.3">
      <c r="A2121" s="3" t="s">
        <v>11</v>
      </c>
      <c r="B2121" s="3" t="s">
        <v>222</v>
      </c>
      <c r="C2121" s="8">
        <v>26</v>
      </c>
      <c r="D2121" s="25">
        <f t="shared" si="99"/>
        <v>26000</v>
      </c>
      <c r="E2121" s="8" t="str">
        <f t="shared" si="100"/>
        <v>Below 50k</v>
      </c>
      <c r="F2121" s="8">
        <v>5</v>
      </c>
      <c r="G2121" s="8">
        <v>70</v>
      </c>
      <c r="H2121" s="8" t="str">
        <f t="shared" si="101"/>
        <v>Between 51 to 100 HP</v>
      </c>
      <c r="I2121" s="8">
        <v>1597</v>
      </c>
      <c r="J2121" s="3" t="s">
        <v>491</v>
      </c>
      <c r="K2121" s="10">
        <v>2008</v>
      </c>
      <c r="L2121" s="10">
        <v>11929</v>
      </c>
      <c r="M2121" s="3">
        <v>834</v>
      </c>
      <c r="N2121" s="10">
        <v>14771</v>
      </c>
    </row>
    <row r="2122" spans="1:14" x14ac:dyDescent="0.3">
      <c r="A2122" s="3" t="s">
        <v>119</v>
      </c>
      <c r="B2122" s="3" t="s">
        <v>193</v>
      </c>
      <c r="C2122" s="8">
        <v>23.016615380000001</v>
      </c>
      <c r="D2122" s="25">
        <f t="shared" si="99"/>
        <v>23016.615379999999</v>
      </c>
      <c r="E2122" s="8" t="str">
        <f t="shared" si="100"/>
        <v>Below 50k</v>
      </c>
      <c r="F2122" s="8">
        <v>4.730769231</v>
      </c>
      <c r="G2122" s="8">
        <v>90.88461538</v>
      </c>
      <c r="H2122" s="8" t="str">
        <f t="shared" si="101"/>
        <v>Between 51 to 100 HP</v>
      </c>
      <c r="I2122" s="8">
        <v>1709.538462</v>
      </c>
      <c r="J2122" s="3" t="s">
        <v>491</v>
      </c>
      <c r="K2122" s="10">
        <v>11175</v>
      </c>
      <c r="L2122" s="10">
        <v>3090</v>
      </c>
      <c r="M2122" s="3">
        <v>480</v>
      </c>
      <c r="N2122" s="10">
        <v>14745</v>
      </c>
    </row>
    <row r="2123" spans="1:14" x14ac:dyDescent="0.3">
      <c r="A2123" s="3" t="s">
        <v>26</v>
      </c>
      <c r="B2123" s="3" t="s">
        <v>233</v>
      </c>
      <c r="C2123" s="8">
        <v>32.722999999999999</v>
      </c>
      <c r="D2123" s="25">
        <f t="shared" si="99"/>
        <v>32723</v>
      </c>
      <c r="E2123" s="8" t="str">
        <f t="shared" si="100"/>
        <v>Below 50k</v>
      </c>
      <c r="F2123" s="8">
        <v>3.6</v>
      </c>
      <c r="G2123" s="8">
        <v>96</v>
      </c>
      <c r="H2123" s="8" t="str">
        <f t="shared" si="101"/>
        <v>Between 51 to 100 HP</v>
      </c>
      <c r="I2123" s="8">
        <v>1498</v>
      </c>
      <c r="J2123" s="3" t="s">
        <v>491</v>
      </c>
      <c r="K2123" s="10">
        <v>7722</v>
      </c>
      <c r="L2123" s="10">
        <v>6005</v>
      </c>
      <c r="M2123" s="3">
        <v>860</v>
      </c>
      <c r="N2123" s="10">
        <v>14587</v>
      </c>
    </row>
    <row r="2124" spans="1:14" x14ac:dyDescent="0.3">
      <c r="A2124" s="3" t="s">
        <v>91</v>
      </c>
      <c r="B2124" s="3" t="s">
        <v>203</v>
      </c>
      <c r="C2124" s="8">
        <v>52.196406250000003</v>
      </c>
      <c r="D2124" s="25">
        <f t="shared" si="99"/>
        <v>52196.40625</v>
      </c>
      <c r="E2124" s="8" t="str">
        <f t="shared" si="100"/>
        <v>Between 50K - 100k</v>
      </c>
      <c r="F2124" s="8">
        <v>5.3125</v>
      </c>
      <c r="G2124" s="8">
        <v>126.5</v>
      </c>
      <c r="H2124" s="8" t="str">
        <f t="shared" si="101"/>
        <v>Between 101 to 200 HP</v>
      </c>
      <c r="I2124" s="8">
        <v>2323.9375</v>
      </c>
      <c r="J2124" s="3" t="s">
        <v>491</v>
      </c>
      <c r="K2124" s="10">
        <v>9467</v>
      </c>
      <c r="L2124" s="10">
        <v>4148</v>
      </c>
      <c r="M2124" s="3">
        <v>802</v>
      </c>
      <c r="N2124" s="10">
        <v>14417</v>
      </c>
    </row>
    <row r="2125" spans="1:14" x14ac:dyDescent="0.3">
      <c r="A2125" s="3" t="s">
        <v>32</v>
      </c>
      <c r="B2125" s="3">
        <v>300</v>
      </c>
      <c r="C2125" s="8">
        <v>62.395653850000002</v>
      </c>
      <c r="D2125" s="25">
        <f t="shared" si="99"/>
        <v>62395.653850000002</v>
      </c>
      <c r="E2125" s="8" t="str">
        <f t="shared" si="100"/>
        <v>Between 50K - 100k</v>
      </c>
      <c r="F2125" s="8">
        <v>4.384615385</v>
      </c>
      <c r="G2125" s="8">
        <v>135.5</v>
      </c>
      <c r="H2125" s="8" t="str">
        <f t="shared" si="101"/>
        <v>Between 101 to 200 HP</v>
      </c>
      <c r="I2125" s="8">
        <v>2972.3076919999999</v>
      </c>
      <c r="J2125" s="3" t="s">
        <v>491</v>
      </c>
      <c r="K2125" s="10">
        <v>11139</v>
      </c>
      <c r="L2125" s="10">
        <v>2422</v>
      </c>
      <c r="M2125" s="3">
        <v>798</v>
      </c>
      <c r="N2125" s="10">
        <v>14359</v>
      </c>
    </row>
    <row r="2126" spans="1:14" x14ac:dyDescent="0.3">
      <c r="A2126" s="3" t="s">
        <v>22</v>
      </c>
      <c r="B2126" s="3" t="s">
        <v>177</v>
      </c>
      <c r="C2126" s="8">
        <v>20.36464286</v>
      </c>
      <c r="D2126" s="25">
        <f t="shared" si="99"/>
        <v>20364.64286</v>
      </c>
      <c r="E2126" s="8" t="str">
        <f t="shared" si="100"/>
        <v>Below 50k</v>
      </c>
      <c r="F2126" s="8">
        <v>5.8571428570000004</v>
      </c>
      <c r="G2126" s="8">
        <v>82.25</v>
      </c>
      <c r="H2126" s="8" t="str">
        <f t="shared" si="101"/>
        <v>Between 51 to 100 HP</v>
      </c>
      <c r="I2126" s="8">
        <v>1534.392857</v>
      </c>
      <c r="J2126" s="3" t="s">
        <v>492</v>
      </c>
      <c r="K2126" s="10">
        <v>9477</v>
      </c>
      <c r="L2126" s="10">
        <v>4241</v>
      </c>
      <c r="M2126" s="3">
        <v>616</v>
      </c>
      <c r="N2126" s="10">
        <v>14334</v>
      </c>
    </row>
    <row r="2127" spans="1:14" x14ac:dyDescent="0.3">
      <c r="A2127" s="3" t="s">
        <v>32</v>
      </c>
      <c r="B2127" s="3" t="s">
        <v>132</v>
      </c>
      <c r="C2127" s="8">
        <v>41.389571429999997</v>
      </c>
      <c r="D2127" s="25">
        <f t="shared" si="99"/>
        <v>41389.571429999996</v>
      </c>
      <c r="E2127" s="8" t="str">
        <f t="shared" si="100"/>
        <v>Below 50k</v>
      </c>
      <c r="F2127" s="8">
        <v>7.2857142860000002</v>
      </c>
      <c r="G2127" s="8">
        <v>105.7142857</v>
      </c>
      <c r="H2127" s="8" t="str">
        <f t="shared" si="101"/>
        <v>Between 101 to 200 HP</v>
      </c>
      <c r="I2127" s="8">
        <v>1545.4285709999999</v>
      </c>
      <c r="J2127" s="3" t="s">
        <v>492</v>
      </c>
      <c r="K2127" s="10">
        <v>7568</v>
      </c>
      <c r="L2127" s="10">
        <v>5763</v>
      </c>
      <c r="M2127" s="3">
        <v>688</v>
      </c>
      <c r="N2127" s="10">
        <v>14019</v>
      </c>
    </row>
    <row r="2128" spans="1:14" x14ac:dyDescent="0.3">
      <c r="A2128" s="3" t="s">
        <v>59</v>
      </c>
      <c r="B2128" s="3" t="s">
        <v>359</v>
      </c>
      <c r="C2128" s="8">
        <v>20.124187500000001</v>
      </c>
      <c r="D2128" s="25">
        <f t="shared" si="99"/>
        <v>20124.1875</v>
      </c>
      <c r="E2128" s="8" t="str">
        <f t="shared" si="100"/>
        <v>Below 50k</v>
      </c>
      <c r="F2128" s="8">
        <v>4.875</v>
      </c>
      <c r="G2128" s="8">
        <v>79.875</v>
      </c>
      <c r="H2128" s="8" t="str">
        <f t="shared" si="101"/>
        <v>Between 51 to 100 HP</v>
      </c>
      <c r="I2128" s="8">
        <v>1836.875</v>
      </c>
      <c r="J2128" s="3" t="s">
        <v>491</v>
      </c>
      <c r="K2128" s="10">
        <v>9699</v>
      </c>
      <c r="L2128" s="10">
        <v>3402</v>
      </c>
      <c r="M2128" s="3">
        <v>656</v>
      </c>
      <c r="N2128" s="10">
        <v>13757</v>
      </c>
    </row>
    <row r="2129" spans="1:14" x14ac:dyDescent="0.3">
      <c r="A2129" s="3" t="s">
        <v>219</v>
      </c>
      <c r="B2129" s="3" t="s">
        <v>220</v>
      </c>
      <c r="C2129" s="8">
        <v>14.333375</v>
      </c>
      <c r="D2129" s="25">
        <f t="shared" si="99"/>
        <v>14333.375</v>
      </c>
      <c r="E2129" s="8" t="str">
        <f t="shared" si="100"/>
        <v>Below 50k</v>
      </c>
      <c r="F2129" s="8">
        <v>4.5625</v>
      </c>
      <c r="G2129" s="8">
        <v>59.875</v>
      </c>
      <c r="H2129" s="8" t="str">
        <f t="shared" si="101"/>
        <v>Between 51 to 100 HP</v>
      </c>
      <c r="I2129" s="8">
        <v>1183.25</v>
      </c>
      <c r="J2129" s="3" t="s">
        <v>491</v>
      </c>
      <c r="K2129" s="10">
        <v>5929</v>
      </c>
      <c r="L2129" s="10">
        <v>6965</v>
      </c>
      <c r="M2129" s="3">
        <v>642</v>
      </c>
      <c r="N2129" s="10">
        <v>13536</v>
      </c>
    </row>
    <row r="2130" spans="1:14" x14ac:dyDescent="0.3">
      <c r="A2130" s="3" t="s">
        <v>53</v>
      </c>
      <c r="B2130" s="3" t="s">
        <v>247</v>
      </c>
      <c r="C2130" s="8">
        <v>20.37</v>
      </c>
      <c r="D2130" s="25">
        <f t="shared" si="99"/>
        <v>20370</v>
      </c>
      <c r="E2130" s="8" t="str">
        <f t="shared" si="100"/>
        <v>Below 50k</v>
      </c>
      <c r="F2130" s="8">
        <v>5.6428571429999996</v>
      </c>
      <c r="G2130" s="8">
        <v>74.214285709999999</v>
      </c>
      <c r="H2130" s="8" t="str">
        <f t="shared" si="101"/>
        <v>Between 51 to 100 HP</v>
      </c>
      <c r="I2130" s="8">
        <v>1324.357143</v>
      </c>
      <c r="J2130" s="3" t="s">
        <v>491</v>
      </c>
      <c r="K2130" s="10">
        <v>10138</v>
      </c>
      <c r="L2130" s="10">
        <v>2864</v>
      </c>
      <c r="M2130" s="3">
        <v>501</v>
      </c>
      <c r="N2130" s="10">
        <v>13503</v>
      </c>
    </row>
    <row r="2131" spans="1:14" x14ac:dyDescent="0.3">
      <c r="A2131" s="3" t="s">
        <v>32</v>
      </c>
      <c r="B2131" s="3" t="s">
        <v>33</v>
      </c>
      <c r="C2131" s="8">
        <v>46.5274</v>
      </c>
      <c r="D2131" s="25">
        <f t="shared" si="99"/>
        <v>46527.4</v>
      </c>
      <c r="E2131" s="8" t="str">
        <f t="shared" si="100"/>
        <v>Below 50k</v>
      </c>
      <c r="F2131" s="8">
        <v>7.04</v>
      </c>
      <c r="G2131" s="8">
        <v>131.6</v>
      </c>
      <c r="H2131" s="8" t="str">
        <f t="shared" si="101"/>
        <v>Between 101 to 200 HP</v>
      </c>
      <c r="I2131" s="8">
        <v>1596.92</v>
      </c>
      <c r="J2131" s="3" t="s">
        <v>491</v>
      </c>
      <c r="K2131" s="10">
        <v>11348</v>
      </c>
      <c r="L2131" s="10">
        <v>1552</v>
      </c>
      <c r="M2131" s="3">
        <v>559</v>
      </c>
      <c r="N2131" s="10">
        <v>13459</v>
      </c>
    </row>
    <row r="2132" spans="1:14" x14ac:dyDescent="0.3">
      <c r="A2132" s="3" t="s">
        <v>59</v>
      </c>
      <c r="B2132" s="3" t="s">
        <v>194</v>
      </c>
      <c r="C2132" s="8">
        <v>25.17006452</v>
      </c>
      <c r="D2132" s="25">
        <f t="shared" si="99"/>
        <v>25170.06452</v>
      </c>
      <c r="E2132" s="8" t="str">
        <f t="shared" si="100"/>
        <v>Below 50k</v>
      </c>
      <c r="F2132" s="8">
        <v>5.5161290320000003</v>
      </c>
      <c r="G2132" s="8">
        <v>79.306451609999996</v>
      </c>
      <c r="H2132" s="8" t="str">
        <f t="shared" si="101"/>
        <v>Between 51 to 100 HP</v>
      </c>
      <c r="I2132" s="8">
        <v>1523.741935</v>
      </c>
      <c r="J2132" s="3" t="s">
        <v>492</v>
      </c>
      <c r="K2132" s="10">
        <v>9538</v>
      </c>
      <c r="L2132" s="10">
        <v>3229</v>
      </c>
      <c r="M2132" s="3">
        <v>513</v>
      </c>
      <c r="N2132" s="10">
        <v>13280</v>
      </c>
    </row>
    <row r="2133" spans="1:14" x14ac:dyDescent="0.3">
      <c r="A2133" s="3" t="s">
        <v>70</v>
      </c>
      <c r="B2133" s="3" t="s">
        <v>210</v>
      </c>
      <c r="C2133" s="8">
        <v>41.59161538</v>
      </c>
      <c r="D2133" s="25">
        <f t="shared" si="99"/>
        <v>41591.615380000003</v>
      </c>
      <c r="E2133" s="8" t="str">
        <f t="shared" si="100"/>
        <v>Below 50k</v>
      </c>
      <c r="F2133" s="8">
        <v>6.461538462</v>
      </c>
      <c r="G2133" s="8">
        <v>111.3076923</v>
      </c>
      <c r="H2133" s="8" t="str">
        <f t="shared" si="101"/>
        <v>Between 101 to 200 HP</v>
      </c>
      <c r="I2133" s="8">
        <v>1624.769231</v>
      </c>
      <c r="J2133" s="3" t="s">
        <v>491</v>
      </c>
      <c r="K2133" s="10">
        <v>8681</v>
      </c>
      <c r="L2133" s="10">
        <v>4177</v>
      </c>
      <c r="M2133" s="3">
        <v>370</v>
      </c>
      <c r="N2133" s="10">
        <v>13228</v>
      </c>
    </row>
    <row r="2134" spans="1:14" x14ac:dyDescent="0.3">
      <c r="A2134" s="3" t="s">
        <v>59</v>
      </c>
      <c r="B2134" s="3" t="s">
        <v>60</v>
      </c>
      <c r="C2134" s="8">
        <v>26.291666670000001</v>
      </c>
      <c r="D2134" s="25">
        <f t="shared" si="99"/>
        <v>26291.666670000002</v>
      </c>
      <c r="E2134" s="8" t="str">
        <f t="shared" si="100"/>
        <v>Below 50k</v>
      </c>
      <c r="F2134" s="8">
        <v>5.6</v>
      </c>
      <c r="G2134" s="8">
        <v>74.733333329999994</v>
      </c>
      <c r="H2134" s="8" t="str">
        <f t="shared" si="101"/>
        <v>Between 51 to 100 HP</v>
      </c>
      <c r="I2134" s="8">
        <v>1186.333333</v>
      </c>
      <c r="J2134" s="3" t="s">
        <v>492</v>
      </c>
      <c r="K2134" s="10">
        <v>4539</v>
      </c>
      <c r="L2134" s="10">
        <v>7741</v>
      </c>
      <c r="M2134" s="3">
        <v>897</v>
      </c>
      <c r="N2134" s="10">
        <v>13177</v>
      </c>
    </row>
    <row r="2135" spans="1:14" x14ac:dyDescent="0.3">
      <c r="A2135" s="3" t="s">
        <v>11</v>
      </c>
      <c r="B2135" s="3" t="s">
        <v>281</v>
      </c>
      <c r="C2135" s="8">
        <v>29.151</v>
      </c>
      <c r="D2135" s="25">
        <f t="shared" si="99"/>
        <v>29151</v>
      </c>
      <c r="E2135" s="8" t="str">
        <f t="shared" si="100"/>
        <v>Below 50k</v>
      </c>
      <c r="F2135" s="8">
        <v>5</v>
      </c>
      <c r="G2135" s="8">
        <v>89</v>
      </c>
      <c r="H2135" s="8" t="str">
        <f t="shared" si="101"/>
        <v>Between 51 to 100 HP</v>
      </c>
      <c r="I2135" s="8">
        <v>2526.5</v>
      </c>
      <c r="J2135" s="3" t="s">
        <v>491</v>
      </c>
      <c r="K2135" s="10">
        <v>9208</v>
      </c>
      <c r="L2135" s="10">
        <v>3123</v>
      </c>
      <c r="M2135" s="3">
        <v>511</v>
      </c>
      <c r="N2135" s="10">
        <v>12842</v>
      </c>
    </row>
    <row r="2136" spans="1:14" x14ac:dyDescent="0.3">
      <c r="A2136" s="3" t="s">
        <v>67</v>
      </c>
      <c r="B2136" s="3">
        <v>9000</v>
      </c>
      <c r="C2136" s="8">
        <v>41.616</v>
      </c>
      <c r="D2136" s="25">
        <f t="shared" si="99"/>
        <v>41616</v>
      </c>
      <c r="E2136" s="8" t="str">
        <f t="shared" si="100"/>
        <v>Below 50k</v>
      </c>
      <c r="F2136" s="8">
        <v>4.5999999999999996</v>
      </c>
      <c r="G2136" s="8">
        <v>125.36</v>
      </c>
      <c r="H2136" s="8" t="str">
        <f t="shared" si="101"/>
        <v>Between 101 to 200 HP</v>
      </c>
      <c r="I2136" s="8">
        <v>2336.52</v>
      </c>
      <c r="J2136" s="3" t="s">
        <v>491</v>
      </c>
      <c r="K2136" s="10">
        <v>10026</v>
      </c>
      <c r="L2136" s="10">
        <v>1997</v>
      </c>
      <c r="M2136" s="3">
        <v>710</v>
      </c>
      <c r="N2136" s="10">
        <v>12733</v>
      </c>
    </row>
    <row r="2137" spans="1:14" x14ac:dyDescent="0.3">
      <c r="A2137" s="3" t="s">
        <v>70</v>
      </c>
      <c r="B2137" s="3" t="s">
        <v>338</v>
      </c>
      <c r="C2137" s="8">
        <v>16.445499999999999</v>
      </c>
      <c r="D2137" s="25">
        <f t="shared" si="99"/>
        <v>16445.5</v>
      </c>
      <c r="E2137" s="8" t="str">
        <f t="shared" si="100"/>
        <v>Below 50k</v>
      </c>
      <c r="F2137" s="8">
        <v>4.6666666670000003</v>
      </c>
      <c r="G2137" s="8">
        <v>78</v>
      </c>
      <c r="H2137" s="8" t="str">
        <f t="shared" si="101"/>
        <v>Between 51 to 100 HP</v>
      </c>
      <c r="I2137" s="8">
        <v>1741</v>
      </c>
      <c r="J2137" s="3" t="s">
        <v>491</v>
      </c>
      <c r="K2137" s="10">
        <v>8380</v>
      </c>
      <c r="L2137" s="10">
        <v>3684</v>
      </c>
      <c r="M2137" s="3">
        <v>592</v>
      </c>
      <c r="N2137" s="10">
        <v>12656</v>
      </c>
    </row>
    <row r="2138" spans="1:14" x14ac:dyDescent="0.3">
      <c r="A2138" s="3" t="s">
        <v>15</v>
      </c>
      <c r="B2138" s="3" t="s">
        <v>170</v>
      </c>
      <c r="C2138" s="8">
        <v>31.305666670000001</v>
      </c>
      <c r="D2138" s="25">
        <f t="shared" si="99"/>
        <v>31305.666670000002</v>
      </c>
      <c r="E2138" s="8" t="str">
        <f t="shared" si="100"/>
        <v>Below 50k</v>
      </c>
      <c r="F2138" s="8">
        <v>6.2592592590000002</v>
      </c>
      <c r="G2138" s="8">
        <v>96.925925930000005</v>
      </c>
      <c r="H2138" s="8" t="str">
        <f t="shared" si="101"/>
        <v>Between 51 to 100 HP</v>
      </c>
      <c r="I2138" s="8">
        <v>1587.2222220000001</v>
      </c>
      <c r="J2138" s="3" t="s">
        <v>491</v>
      </c>
      <c r="K2138" s="10">
        <v>9500</v>
      </c>
      <c r="L2138" s="10">
        <v>2535</v>
      </c>
      <c r="M2138" s="3">
        <v>476</v>
      </c>
      <c r="N2138" s="10">
        <v>12511</v>
      </c>
    </row>
    <row r="2139" spans="1:14" x14ac:dyDescent="0.3">
      <c r="A2139" s="3" t="s">
        <v>219</v>
      </c>
      <c r="B2139" s="3" t="s">
        <v>235</v>
      </c>
      <c r="C2139" s="8">
        <v>26.197749999999999</v>
      </c>
      <c r="D2139" s="25">
        <f t="shared" si="99"/>
        <v>26197.75</v>
      </c>
      <c r="E2139" s="8" t="str">
        <f t="shared" si="100"/>
        <v>Below 50k</v>
      </c>
      <c r="F2139" s="8">
        <v>4.625</v>
      </c>
      <c r="G2139" s="8">
        <v>77</v>
      </c>
      <c r="H2139" s="8" t="str">
        <f t="shared" si="101"/>
        <v>Between 51 to 100 HP</v>
      </c>
      <c r="I2139" s="8">
        <v>1495</v>
      </c>
      <c r="J2139" s="3" t="s">
        <v>491</v>
      </c>
      <c r="K2139" s="10">
        <v>5904</v>
      </c>
      <c r="L2139" s="10">
        <v>5952</v>
      </c>
      <c r="M2139" s="3">
        <v>582</v>
      </c>
      <c r="N2139" s="10">
        <v>12438</v>
      </c>
    </row>
    <row r="2140" spans="1:14" x14ac:dyDescent="0.3">
      <c r="A2140" s="3" t="s">
        <v>15</v>
      </c>
      <c r="B2140" s="3" t="s">
        <v>180</v>
      </c>
      <c r="C2140" s="8">
        <v>94.098124999999996</v>
      </c>
      <c r="D2140" s="25">
        <f t="shared" si="99"/>
        <v>94098.125</v>
      </c>
      <c r="E2140" s="8" t="str">
        <f t="shared" si="100"/>
        <v>Between 50K - 100k</v>
      </c>
      <c r="F2140" s="8">
        <v>8</v>
      </c>
      <c r="G2140" s="8">
        <v>190</v>
      </c>
      <c r="H2140" s="8" t="str">
        <f t="shared" si="101"/>
        <v>Between 101 to 200 HP</v>
      </c>
      <c r="I2140" s="8">
        <v>2967</v>
      </c>
      <c r="J2140" s="3" t="s">
        <v>492</v>
      </c>
      <c r="K2140" s="10">
        <v>8841</v>
      </c>
      <c r="L2140" s="10">
        <v>3086</v>
      </c>
      <c r="M2140" s="3">
        <v>459</v>
      </c>
      <c r="N2140" s="10">
        <v>12386</v>
      </c>
    </row>
    <row r="2141" spans="1:14" x14ac:dyDescent="0.3">
      <c r="A2141" s="3" t="s">
        <v>133</v>
      </c>
      <c r="B2141" s="3" t="s">
        <v>134</v>
      </c>
      <c r="C2141" s="8">
        <v>19.968062499999998</v>
      </c>
      <c r="D2141" s="25">
        <f t="shared" si="99"/>
        <v>19968.0625</v>
      </c>
      <c r="E2141" s="8" t="str">
        <f t="shared" si="100"/>
        <v>Below 50k</v>
      </c>
      <c r="F2141" s="8">
        <v>2.8125</v>
      </c>
      <c r="G2141" s="8">
        <v>55.375</v>
      </c>
      <c r="H2141" s="8" t="str">
        <f t="shared" si="101"/>
        <v>Between 51 to 100 HP</v>
      </c>
      <c r="I2141" s="8">
        <v>592.5625</v>
      </c>
      <c r="J2141" s="3" t="s">
        <v>493</v>
      </c>
      <c r="K2141" s="10">
        <v>5905</v>
      </c>
      <c r="L2141" s="10">
        <v>5813</v>
      </c>
      <c r="M2141" s="3">
        <v>535</v>
      </c>
      <c r="N2141" s="10">
        <v>12253</v>
      </c>
    </row>
    <row r="2142" spans="1:14" x14ac:dyDescent="0.3">
      <c r="A2142" s="3" t="s">
        <v>155</v>
      </c>
      <c r="B2142" s="3" t="s">
        <v>215</v>
      </c>
      <c r="C2142" s="8">
        <v>14.224090909999999</v>
      </c>
      <c r="D2142" s="25">
        <f t="shared" si="99"/>
        <v>14224.090909999999</v>
      </c>
      <c r="E2142" s="8" t="str">
        <f t="shared" si="100"/>
        <v>Below 50k</v>
      </c>
      <c r="F2142" s="8">
        <v>4.7272727269999999</v>
      </c>
      <c r="G2142" s="8">
        <v>64.454545449999998</v>
      </c>
      <c r="H2142" s="8" t="str">
        <f t="shared" si="101"/>
        <v>Between 51 to 100 HP</v>
      </c>
      <c r="I2142" s="8">
        <v>1353.363636</v>
      </c>
      <c r="J2142" s="3" t="s">
        <v>491</v>
      </c>
      <c r="K2142" s="10">
        <v>6020</v>
      </c>
      <c r="L2142" s="10">
        <v>5665</v>
      </c>
      <c r="M2142" s="3">
        <v>531</v>
      </c>
      <c r="N2142" s="10">
        <v>12216</v>
      </c>
    </row>
    <row r="2143" spans="1:14" x14ac:dyDescent="0.3">
      <c r="A2143" s="3" t="s">
        <v>133</v>
      </c>
      <c r="B2143" s="3" t="s">
        <v>234</v>
      </c>
      <c r="C2143" s="8">
        <v>13.205299999999999</v>
      </c>
      <c r="D2143" s="25">
        <f t="shared" si="99"/>
        <v>13205.3</v>
      </c>
      <c r="E2143" s="8" t="str">
        <f t="shared" si="100"/>
        <v>Below 50k</v>
      </c>
      <c r="F2143" s="8">
        <v>6</v>
      </c>
      <c r="G2143" s="8">
        <v>35.799999999999997</v>
      </c>
      <c r="H2143" s="8" t="str">
        <f t="shared" si="101"/>
        <v>Below 50 HP</v>
      </c>
      <c r="I2143" s="8">
        <v>679</v>
      </c>
      <c r="J2143" s="3" t="s">
        <v>491</v>
      </c>
      <c r="K2143" s="10">
        <v>5077</v>
      </c>
      <c r="L2143" s="10">
        <v>5879</v>
      </c>
      <c r="M2143" s="3">
        <v>713</v>
      </c>
      <c r="N2143" s="10">
        <v>11669</v>
      </c>
    </row>
    <row r="2144" spans="1:14" x14ac:dyDescent="0.3">
      <c r="A2144" s="3" t="s">
        <v>149</v>
      </c>
      <c r="B2144" s="3" t="s">
        <v>307</v>
      </c>
      <c r="C2144" s="8">
        <v>19.717833330000001</v>
      </c>
      <c r="D2144" s="25">
        <f t="shared" si="99"/>
        <v>19717.833330000001</v>
      </c>
      <c r="E2144" s="8" t="str">
        <f t="shared" si="100"/>
        <v>Below 50k</v>
      </c>
      <c r="F2144" s="8">
        <v>4</v>
      </c>
      <c r="G2144" s="8">
        <v>98</v>
      </c>
      <c r="H2144" s="8" t="str">
        <f t="shared" si="101"/>
        <v>Between 51 to 100 HP</v>
      </c>
      <c r="I2144" s="8">
        <v>1995</v>
      </c>
      <c r="J2144" s="3" t="s">
        <v>491</v>
      </c>
      <c r="K2144" s="10">
        <v>7287</v>
      </c>
      <c r="L2144" s="10">
        <v>3609</v>
      </c>
      <c r="M2144" s="3">
        <v>673</v>
      </c>
      <c r="N2144" s="10">
        <v>11569</v>
      </c>
    </row>
    <row r="2145" spans="1:14" x14ac:dyDescent="0.3">
      <c r="A2145" s="3" t="s">
        <v>11</v>
      </c>
      <c r="B2145" s="3" t="s">
        <v>287</v>
      </c>
      <c r="C2145" s="8">
        <v>32.117666669999998</v>
      </c>
      <c r="D2145" s="25">
        <f t="shared" si="99"/>
        <v>32117.666669999999</v>
      </c>
      <c r="E2145" s="8" t="str">
        <f t="shared" si="100"/>
        <v>Below 50k</v>
      </c>
      <c r="F2145" s="8">
        <v>4.6666666670000003</v>
      </c>
      <c r="G2145" s="8">
        <v>115.33333330000001</v>
      </c>
      <c r="H2145" s="8" t="str">
        <f t="shared" si="101"/>
        <v>Between 101 to 200 HP</v>
      </c>
      <c r="I2145" s="8">
        <v>2362</v>
      </c>
      <c r="J2145" s="3" t="s">
        <v>491</v>
      </c>
      <c r="K2145" s="10">
        <v>8397</v>
      </c>
      <c r="L2145" s="10">
        <v>2397</v>
      </c>
      <c r="M2145" s="3">
        <v>460</v>
      </c>
      <c r="N2145" s="10">
        <v>11254</v>
      </c>
    </row>
    <row r="2146" spans="1:14" x14ac:dyDescent="0.3">
      <c r="A2146" s="3" t="s">
        <v>84</v>
      </c>
      <c r="B2146" s="3" t="s">
        <v>241</v>
      </c>
      <c r="C2146" s="8">
        <v>18.882333330000002</v>
      </c>
      <c r="D2146" s="25">
        <f t="shared" si="99"/>
        <v>18882.333330000001</v>
      </c>
      <c r="E2146" s="8" t="str">
        <f t="shared" si="100"/>
        <v>Below 50k</v>
      </c>
      <c r="F2146" s="8">
        <v>4.6666666670000003</v>
      </c>
      <c r="G2146" s="8">
        <v>74</v>
      </c>
      <c r="H2146" s="8" t="str">
        <f t="shared" si="101"/>
        <v>Between 51 to 100 HP</v>
      </c>
      <c r="I2146" s="8">
        <v>1523.333333</v>
      </c>
      <c r="J2146" s="3" t="s">
        <v>491</v>
      </c>
      <c r="K2146" s="10">
        <v>6596</v>
      </c>
      <c r="L2146" s="10">
        <v>3687</v>
      </c>
      <c r="M2146" s="3">
        <v>607</v>
      </c>
      <c r="N2146" s="10">
        <v>10890</v>
      </c>
    </row>
    <row r="2147" spans="1:14" x14ac:dyDescent="0.3">
      <c r="A2147" s="3" t="s">
        <v>22</v>
      </c>
      <c r="B2147" s="3">
        <v>308</v>
      </c>
      <c r="C2147" s="8">
        <v>32.330869569999997</v>
      </c>
      <c r="D2147" s="25">
        <f t="shared" si="99"/>
        <v>32330.869569999999</v>
      </c>
      <c r="E2147" s="8" t="str">
        <f t="shared" si="100"/>
        <v>Below 50k</v>
      </c>
      <c r="F2147" s="8">
        <v>5.8913043480000002</v>
      </c>
      <c r="G2147" s="8">
        <v>103.1086957</v>
      </c>
      <c r="H2147" s="8" t="str">
        <f t="shared" si="101"/>
        <v>Between 101 to 200 HP</v>
      </c>
      <c r="I2147" s="8">
        <v>1482.5</v>
      </c>
      <c r="J2147" s="3" t="s">
        <v>491</v>
      </c>
      <c r="K2147" s="10">
        <v>6703</v>
      </c>
      <c r="L2147" s="10">
        <v>3793</v>
      </c>
      <c r="M2147" s="3">
        <v>373</v>
      </c>
      <c r="N2147" s="10">
        <v>10869</v>
      </c>
    </row>
    <row r="2148" spans="1:14" x14ac:dyDescent="0.3">
      <c r="A2148" s="3" t="s">
        <v>81</v>
      </c>
      <c r="B2148" s="3">
        <v>5</v>
      </c>
      <c r="C2148" s="8">
        <v>22.125409090000002</v>
      </c>
      <c r="D2148" s="25">
        <f t="shared" si="99"/>
        <v>22125.409090000001</v>
      </c>
      <c r="E2148" s="8" t="str">
        <f t="shared" si="100"/>
        <v>Below 50k</v>
      </c>
      <c r="F2148" s="8">
        <v>5.5</v>
      </c>
      <c r="G2148" s="8">
        <v>75.090909089999997</v>
      </c>
      <c r="H2148" s="8" t="str">
        <f t="shared" si="101"/>
        <v>Between 51 to 100 HP</v>
      </c>
      <c r="I2148" s="8">
        <v>1622.681818</v>
      </c>
      <c r="J2148" s="3" t="s">
        <v>491</v>
      </c>
      <c r="K2148" s="10">
        <v>5916</v>
      </c>
      <c r="L2148" s="10">
        <v>3904</v>
      </c>
      <c r="M2148" s="3">
        <v>441</v>
      </c>
      <c r="N2148" s="10">
        <v>10261</v>
      </c>
    </row>
    <row r="2149" spans="1:14" x14ac:dyDescent="0.3">
      <c r="A2149" s="3" t="s">
        <v>26</v>
      </c>
      <c r="B2149" s="3" t="s">
        <v>218</v>
      </c>
      <c r="C2149" s="8">
        <v>33.128571430000001</v>
      </c>
      <c r="D2149" s="25">
        <f t="shared" si="99"/>
        <v>33128.571430000004</v>
      </c>
      <c r="E2149" s="8" t="str">
        <f t="shared" si="100"/>
        <v>Below 50k</v>
      </c>
      <c r="F2149" s="8">
        <v>5.2857142860000002</v>
      </c>
      <c r="G2149" s="8">
        <v>103</v>
      </c>
      <c r="H2149" s="8" t="str">
        <f t="shared" si="101"/>
        <v>Between 101 to 200 HP</v>
      </c>
      <c r="I2149" s="8">
        <v>1914.7142859999999</v>
      </c>
      <c r="J2149" s="3" t="s">
        <v>491</v>
      </c>
      <c r="K2149" s="10">
        <v>5772</v>
      </c>
      <c r="L2149" s="10">
        <v>3884</v>
      </c>
      <c r="M2149" s="3">
        <v>528</v>
      </c>
      <c r="N2149" s="10">
        <v>10184</v>
      </c>
    </row>
    <row r="2150" spans="1:14" x14ac:dyDescent="0.3">
      <c r="A2150" s="3" t="s">
        <v>119</v>
      </c>
      <c r="B2150" s="3" t="s">
        <v>225</v>
      </c>
      <c r="C2150" s="8">
        <v>23.16515789</v>
      </c>
      <c r="D2150" s="25">
        <f t="shared" si="99"/>
        <v>23165.157889999999</v>
      </c>
      <c r="E2150" s="8" t="str">
        <f t="shared" si="100"/>
        <v>Below 50k</v>
      </c>
      <c r="F2150" s="8">
        <v>3.9473684210000002</v>
      </c>
      <c r="G2150" s="8">
        <v>82.157894740000003</v>
      </c>
      <c r="H2150" s="8" t="str">
        <f t="shared" si="101"/>
        <v>Between 51 to 100 HP</v>
      </c>
      <c r="I2150" s="8">
        <v>1817.315789</v>
      </c>
      <c r="J2150" s="3" t="s">
        <v>491</v>
      </c>
      <c r="K2150" s="10">
        <v>6474</v>
      </c>
      <c r="L2150" s="10">
        <v>2893</v>
      </c>
      <c r="M2150" s="3">
        <v>622</v>
      </c>
      <c r="N2150" s="10">
        <v>9989</v>
      </c>
    </row>
    <row r="2151" spans="1:14" x14ac:dyDescent="0.3">
      <c r="A2151" s="3" t="s">
        <v>73</v>
      </c>
      <c r="B2151" s="3" t="s">
        <v>101</v>
      </c>
      <c r="C2151" s="8">
        <v>26.975227270000001</v>
      </c>
      <c r="D2151" s="25">
        <f t="shared" si="99"/>
        <v>26975.227270000003</v>
      </c>
      <c r="E2151" s="8" t="str">
        <f t="shared" si="100"/>
        <v>Below 50k</v>
      </c>
      <c r="F2151" s="8">
        <v>5.8636363640000004</v>
      </c>
      <c r="G2151" s="8">
        <v>88.090909089999997</v>
      </c>
      <c r="H2151" s="8" t="str">
        <f t="shared" si="101"/>
        <v>Between 51 to 100 HP</v>
      </c>
      <c r="I2151" s="8">
        <v>1460.7954549999999</v>
      </c>
      <c r="J2151" s="3" t="s">
        <v>491</v>
      </c>
      <c r="K2151" s="10">
        <v>6882</v>
      </c>
      <c r="L2151" s="10">
        <v>2894</v>
      </c>
      <c r="M2151" s="3">
        <v>180</v>
      </c>
      <c r="N2151" s="10">
        <v>9956</v>
      </c>
    </row>
    <row r="2152" spans="1:14" x14ac:dyDescent="0.3">
      <c r="A2152" s="3" t="s">
        <v>44</v>
      </c>
      <c r="B2152" s="3" t="s">
        <v>230</v>
      </c>
      <c r="C2152" s="8">
        <v>108.7471951</v>
      </c>
      <c r="D2152" s="25">
        <f t="shared" si="99"/>
        <v>108747.1951</v>
      </c>
      <c r="E2152" s="8" t="str">
        <f t="shared" si="100"/>
        <v>Between 100k - 200k</v>
      </c>
      <c r="F2152" s="8">
        <v>7.8536585370000003</v>
      </c>
      <c r="G2152" s="8">
        <v>207.6097561</v>
      </c>
      <c r="H2152" s="8" t="str">
        <f t="shared" si="101"/>
        <v>Between 201 to 300 HP</v>
      </c>
      <c r="I2152" s="8">
        <v>2304.97561</v>
      </c>
      <c r="J2152" s="3" t="s">
        <v>492</v>
      </c>
      <c r="K2152" s="10">
        <v>7668</v>
      </c>
      <c r="L2152" s="10">
        <v>1708</v>
      </c>
      <c r="M2152" s="3">
        <v>537</v>
      </c>
      <c r="N2152" s="10">
        <v>9913</v>
      </c>
    </row>
    <row r="2153" spans="1:14" x14ac:dyDescent="0.3">
      <c r="A2153" s="3" t="s">
        <v>26</v>
      </c>
      <c r="B2153" s="3" t="s">
        <v>320</v>
      </c>
      <c r="C2153" s="8">
        <v>27.789666669999999</v>
      </c>
      <c r="D2153" s="25">
        <f t="shared" si="99"/>
        <v>27789.666669999999</v>
      </c>
      <c r="E2153" s="8" t="str">
        <f t="shared" si="100"/>
        <v>Below 50k</v>
      </c>
      <c r="F2153" s="8">
        <v>4.6666666670000003</v>
      </c>
      <c r="G2153" s="8">
        <v>110.66666669999999</v>
      </c>
      <c r="H2153" s="8" t="str">
        <f t="shared" si="101"/>
        <v>Between 101 to 200 HP</v>
      </c>
      <c r="I2153" s="8">
        <v>2050.333333</v>
      </c>
      <c r="J2153" s="3" t="s">
        <v>491</v>
      </c>
      <c r="K2153" s="10">
        <v>7058</v>
      </c>
      <c r="L2153" s="10">
        <v>2188</v>
      </c>
      <c r="M2153" s="3">
        <v>448</v>
      </c>
      <c r="N2153" s="10">
        <v>9694</v>
      </c>
    </row>
    <row r="2154" spans="1:14" x14ac:dyDescent="0.3">
      <c r="A2154" s="3" t="s">
        <v>19</v>
      </c>
      <c r="B2154" s="3" t="s">
        <v>213</v>
      </c>
      <c r="C2154" s="8">
        <v>114.8758333</v>
      </c>
      <c r="D2154" s="25">
        <f t="shared" si="99"/>
        <v>114875.8333</v>
      </c>
      <c r="E2154" s="8" t="str">
        <f t="shared" si="100"/>
        <v>Between 100k - 200k</v>
      </c>
      <c r="F2154" s="8">
        <v>8</v>
      </c>
      <c r="G2154" s="8">
        <v>235</v>
      </c>
      <c r="H2154" s="8" t="str">
        <f t="shared" si="101"/>
        <v>Between 201 to 300 HP</v>
      </c>
      <c r="I2154" s="8">
        <v>2979</v>
      </c>
      <c r="J2154" s="3" t="s">
        <v>491</v>
      </c>
      <c r="K2154" s="10">
        <v>7804</v>
      </c>
      <c r="L2154" s="10">
        <v>1291</v>
      </c>
      <c r="M2154" s="3">
        <v>364</v>
      </c>
      <c r="N2154" s="10">
        <v>9459</v>
      </c>
    </row>
    <row r="2155" spans="1:14" x14ac:dyDescent="0.3">
      <c r="A2155" s="3" t="s">
        <v>24</v>
      </c>
      <c r="B2155" s="3" t="s">
        <v>360</v>
      </c>
      <c r="C2155" s="8">
        <v>22.953833329999998</v>
      </c>
      <c r="D2155" s="25">
        <f t="shared" si="99"/>
        <v>22953.833329999998</v>
      </c>
      <c r="E2155" s="8" t="str">
        <f t="shared" si="100"/>
        <v>Below 50k</v>
      </c>
      <c r="F2155" s="8">
        <v>5</v>
      </c>
      <c r="G2155" s="8">
        <v>67.333333330000002</v>
      </c>
      <c r="H2155" s="8" t="str">
        <f t="shared" si="101"/>
        <v>Between 51 to 100 HP</v>
      </c>
      <c r="I2155" s="8">
        <v>1908.166667</v>
      </c>
      <c r="J2155" s="3" t="s">
        <v>491</v>
      </c>
      <c r="K2155" s="10">
        <v>6321</v>
      </c>
      <c r="L2155" s="10">
        <v>2445</v>
      </c>
      <c r="M2155" s="3">
        <v>533</v>
      </c>
      <c r="N2155" s="10">
        <v>9299</v>
      </c>
    </row>
    <row r="2156" spans="1:14" x14ac:dyDescent="0.3">
      <c r="A2156" s="3" t="s">
        <v>15</v>
      </c>
      <c r="B2156" s="3" t="s">
        <v>195</v>
      </c>
      <c r="C2156" s="8">
        <v>42.286200000000001</v>
      </c>
      <c r="D2156" s="25">
        <f t="shared" si="99"/>
        <v>42286.200000000004</v>
      </c>
      <c r="E2156" s="8" t="str">
        <f t="shared" si="100"/>
        <v>Below 50k</v>
      </c>
      <c r="F2156" s="8">
        <v>6</v>
      </c>
      <c r="G2156" s="8">
        <v>113.8</v>
      </c>
      <c r="H2156" s="8" t="str">
        <f t="shared" si="101"/>
        <v>Between 101 to 200 HP</v>
      </c>
      <c r="I2156" s="8">
        <v>1740</v>
      </c>
      <c r="J2156" s="3" t="s">
        <v>491</v>
      </c>
      <c r="K2156" s="10">
        <v>3820</v>
      </c>
      <c r="L2156" s="10">
        <v>4740</v>
      </c>
      <c r="M2156" s="3">
        <v>672</v>
      </c>
      <c r="N2156" s="10">
        <v>9232</v>
      </c>
    </row>
    <row r="2157" spans="1:14" x14ac:dyDescent="0.3">
      <c r="A2157" s="3" t="s">
        <v>84</v>
      </c>
      <c r="B2157" s="3" t="s">
        <v>174</v>
      </c>
      <c r="C2157" s="8">
        <v>20.669499999999999</v>
      </c>
      <c r="D2157" s="25">
        <f t="shared" si="99"/>
        <v>20669.5</v>
      </c>
      <c r="E2157" s="8" t="str">
        <f t="shared" si="100"/>
        <v>Below 50k</v>
      </c>
      <c r="F2157" s="8">
        <v>4.75</v>
      </c>
      <c r="G2157" s="8">
        <v>88</v>
      </c>
      <c r="H2157" s="8" t="str">
        <f t="shared" si="101"/>
        <v>Between 51 to 100 HP</v>
      </c>
      <c r="I2157" s="8">
        <v>1586</v>
      </c>
      <c r="J2157" s="3" t="s">
        <v>491</v>
      </c>
      <c r="K2157" s="10">
        <v>5113</v>
      </c>
      <c r="L2157" s="10">
        <v>3409</v>
      </c>
      <c r="M2157" s="3">
        <v>603</v>
      </c>
      <c r="N2157" s="10">
        <v>9125</v>
      </c>
    </row>
    <row r="2158" spans="1:14" x14ac:dyDescent="0.3">
      <c r="A2158" s="3" t="s">
        <v>81</v>
      </c>
      <c r="B2158" s="3" t="s">
        <v>267</v>
      </c>
      <c r="C2158" s="8">
        <v>14.775399999999999</v>
      </c>
      <c r="D2158" s="25">
        <f t="shared" si="99"/>
        <v>14775.4</v>
      </c>
      <c r="E2158" s="8" t="str">
        <f t="shared" si="100"/>
        <v>Below 50k</v>
      </c>
      <c r="F2158" s="8">
        <v>4.8</v>
      </c>
      <c r="G2158" s="8">
        <v>51.4</v>
      </c>
      <c r="H2158" s="8" t="str">
        <f t="shared" si="101"/>
        <v>Between 51 to 100 HP</v>
      </c>
      <c r="I2158" s="8">
        <v>1428.4</v>
      </c>
      <c r="J2158" s="3" t="s">
        <v>491</v>
      </c>
      <c r="K2158" s="10">
        <v>4087</v>
      </c>
      <c r="L2158" s="10">
        <v>4348</v>
      </c>
      <c r="M2158" s="3">
        <v>537</v>
      </c>
      <c r="N2158" s="10">
        <v>8972</v>
      </c>
    </row>
    <row r="2159" spans="1:14" x14ac:dyDescent="0.3">
      <c r="A2159" s="3" t="s">
        <v>119</v>
      </c>
      <c r="B2159" s="3" t="s">
        <v>336</v>
      </c>
      <c r="C2159" s="8">
        <v>25.082666669999998</v>
      </c>
      <c r="D2159" s="25">
        <f t="shared" si="99"/>
        <v>25082.666669999999</v>
      </c>
      <c r="E2159" s="8" t="str">
        <f t="shared" si="100"/>
        <v>Below 50k</v>
      </c>
      <c r="F2159" s="8">
        <v>4.5333333329999999</v>
      </c>
      <c r="G2159" s="8">
        <v>93.6</v>
      </c>
      <c r="H2159" s="8" t="str">
        <f t="shared" si="101"/>
        <v>Between 51 to 100 HP</v>
      </c>
      <c r="I2159" s="8">
        <v>2127.333333</v>
      </c>
      <c r="J2159" s="3" t="s">
        <v>491</v>
      </c>
      <c r="K2159" s="10">
        <v>7131</v>
      </c>
      <c r="L2159" s="10">
        <v>1468</v>
      </c>
      <c r="M2159" s="3">
        <v>359</v>
      </c>
      <c r="N2159" s="10">
        <v>8958</v>
      </c>
    </row>
    <row r="2160" spans="1:14" x14ac:dyDescent="0.3">
      <c r="A2160" s="3" t="s">
        <v>17</v>
      </c>
      <c r="B2160" s="3">
        <v>19</v>
      </c>
      <c r="C2160" s="8">
        <v>16.290533329999999</v>
      </c>
      <c r="D2160" s="25">
        <f t="shared" si="99"/>
        <v>16290.533329999998</v>
      </c>
      <c r="E2160" s="8" t="str">
        <f t="shared" si="100"/>
        <v>Below 50k</v>
      </c>
      <c r="F2160" s="8">
        <v>4.8</v>
      </c>
      <c r="G2160" s="8">
        <v>57.866666670000001</v>
      </c>
      <c r="H2160" s="8" t="str">
        <f t="shared" si="101"/>
        <v>Between 51 to 100 HP</v>
      </c>
      <c r="I2160" s="8">
        <v>1645.133333</v>
      </c>
      <c r="J2160" s="3" t="s">
        <v>491</v>
      </c>
      <c r="K2160" s="10">
        <v>5934</v>
      </c>
      <c r="L2160" s="10">
        <v>2598</v>
      </c>
      <c r="M2160" s="3">
        <v>396</v>
      </c>
      <c r="N2160" s="10">
        <v>8928</v>
      </c>
    </row>
    <row r="2161" spans="1:14" x14ac:dyDescent="0.3">
      <c r="A2161" s="3" t="s">
        <v>59</v>
      </c>
      <c r="B2161" s="3" t="s">
        <v>304</v>
      </c>
      <c r="C2161" s="8">
        <v>36.701250000000002</v>
      </c>
      <c r="D2161" s="25">
        <f t="shared" si="99"/>
        <v>36701.25</v>
      </c>
      <c r="E2161" s="8" t="str">
        <f t="shared" si="100"/>
        <v>Below 50k</v>
      </c>
      <c r="F2161" s="8">
        <v>4.875</v>
      </c>
      <c r="G2161" s="8">
        <v>91.75</v>
      </c>
      <c r="H2161" s="8" t="str">
        <f t="shared" si="101"/>
        <v>Between 51 to 100 HP</v>
      </c>
      <c r="I2161" s="8">
        <v>2019.75</v>
      </c>
      <c r="J2161" s="3" t="s">
        <v>491</v>
      </c>
      <c r="K2161" s="10">
        <v>6009</v>
      </c>
      <c r="L2161" s="10">
        <v>2430</v>
      </c>
      <c r="M2161" s="3">
        <v>457</v>
      </c>
      <c r="N2161" s="10">
        <v>8896</v>
      </c>
    </row>
    <row r="2162" spans="1:14" x14ac:dyDescent="0.3">
      <c r="A2162" s="3" t="s">
        <v>84</v>
      </c>
      <c r="B2162" s="3" t="s">
        <v>339</v>
      </c>
      <c r="C2162" s="8">
        <v>17.587</v>
      </c>
      <c r="D2162" s="25">
        <f t="shared" si="99"/>
        <v>17587</v>
      </c>
      <c r="E2162" s="8" t="str">
        <f t="shared" si="100"/>
        <v>Below 50k</v>
      </c>
      <c r="F2162" s="8">
        <v>4.0833333329999997</v>
      </c>
      <c r="G2162" s="8">
        <v>73.083333330000002</v>
      </c>
      <c r="H2162" s="8" t="str">
        <f t="shared" si="101"/>
        <v>Between 51 to 100 HP</v>
      </c>
      <c r="I2162" s="8">
        <v>1363.5</v>
      </c>
      <c r="J2162" s="3" t="s">
        <v>491</v>
      </c>
      <c r="K2162" s="10">
        <v>5374</v>
      </c>
      <c r="L2162" s="10">
        <v>3007</v>
      </c>
      <c r="M2162" s="3">
        <v>459</v>
      </c>
      <c r="N2162" s="10">
        <v>8840</v>
      </c>
    </row>
    <row r="2163" spans="1:14" x14ac:dyDescent="0.3">
      <c r="A2163" s="3" t="s">
        <v>137</v>
      </c>
      <c r="B2163" s="3" t="s">
        <v>212</v>
      </c>
      <c r="C2163" s="8">
        <v>158.976</v>
      </c>
      <c r="D2163" s="25">
        <f t="shared" si="99"/>
        <v>158976</v>
      </c>
      <c r="E2163" s="8" t="str">
        <f t="shared" si="100"/>
        <v>Between 100k - 200k</v>
      </c>
      <c r="F2163" s="8">
        <v>8</v>
      </c>
      <c r="G2163" s="8">
        <v>326</v>
      </c>
      <c r="H2163" s="8" t="str">
        <f t="shared" si="101"/>
        <v>Between 301 to 400 HP</v>
      </c>
      <c r="I2163" s="8">
        <v>3295</v>
      </c>
      <c r="J2163" s="3" t="s">
        <v>491</v>
      </c>
      <c r="K2163" s="10">
        <v>6290</v>
      </c>
      <c r="L2163" s="10">
        <v>2095</v>
      </c>
      <c r="M2163" s="3">
        <v>415</v>
      </c>
      <c r="N2163" s="10">
        <v>8800</v>
      </c>
    </row>
    <row r="2164" spans="1:14" x14ac:dyDescent="0.3">
      <c r="A2164" s="3" t="s">
        <v>70</v>
      </c>
      <c r="B2164" s="3" t="s">
        <v>269</v>
      </c>
      <c r="C2164" s="8">
        <v>30.352</v>
      </c>
      <c r="D2164" s="25">
        <f t="shared" si="99"/>
        <v>30352</v>
      </c>
      <c r="E2164" s="8" t="str">
        <f t="shared" si="100"/>
        <v>Below 50k</v>
      </c>
      <c r="F2164" s="8">
        <v>4.4000000000000004</v>
      </c>
      <c r="G2164" s="8">
        <v>99</v>
      </c>
      <c r="H2164" s="8" t="str">
        <f t="shared" si="101"/>
        <v>Between 51 to 100 HP</v>
      </c>
      <c r="I2164" s="8">
        <v>2117.6</v>
      </c>
      <c r="J2164" s="3" t="s">
        <v>491</v>
      </c>
      <c r="K2164" s="10">
        <v>5636</v>
      </c>
      <c r="L2164" s="10">
        <v>2744</v>
      </c>
      <c r="M2164" s="3">
        <v>362</v>
      </c>
      <c r="N2164" s="10">
        <v>8742</v>
      </c>
    </row>
    <row r="2165" spans="1:14" x14ac:dyDescent="0.3">
      <c r="A2165" s="3" t="s">
        <v>81</v>
      </c>
      <c r="B2165" s="3" t="s">
        <v>272</v>
      </c>
      <c r="C2165" s="8">
        <v>23.224090910000001</v>
      </c>
      <c r="D2165" s="25">
        <f t="shared" si="99"/>
        <v>23224.090910000003</v>
      </c>
      <c r="E2165" s="8" t="str">
        <f t="shared" si="100"/>
        <v>Below 50k</v>
      </c>
      <c r="F2165" s="8">
        <v>4.9090909089999997</v>
      </c>
      <c r="G2165" s="8">
        <v>82</v>
      </c>
      <c r="H2165" s="8" t="str">
        <f t="shared" si="101"/>
        <v>Between 51 to 100 HP</v>
      </c>
      <c r="I2165" s="8">
        <v>1938</v>
      </c>
      <c r="J2165" s="3" t="s">
        <v>491</v>
      </c>
      <c r="K2165" s="10">
        <v>5339</v>
      </c>
      <c r="L2165" s="10">
        <v>2956</v>
      </c>
      <c r="M2165" s="3">
        <v>424</v>
      </c>
      <c r="N2165" s="10">
        <v>8719</v>
      </c>
    </row>
    <row r="2166" spans="1:14" x14ac:dyDescent="0.3">
      <c r="A2166" s="3" t="s">
        <v>11</v>
      </c>
      <c r="B2166" s="3" t="s">
        <v>387</v>
      </c>
      <c r="C2166" s="8">
        <v>30.862909089999999</v>
      </c>
      <c r="D2166" s="25">
        <f t="shared" si="99"/>
        <v>30862.909089999997</v>
      </c>
      <c r="E2166" s="8" t="str">
        <f t="shared" si="100"/>
        <v>Below 50k</v>
      </c>
      <c r="F2166" s="8">
        <v>4.4545454549999999</v>
      </c>
      <c r="G2166" s="8">
        <v>105.54545450000001</v>
      </c>
      <c r="H2166" s="8" t="str">
        <f t="shared" si="101"/>
        <v>Between 101 to 200 HP</v>
      </c>
      <c r="I2166" s="8">
        <v>2458.909091</v>
      </c>
      <c r="J2166" s="3" t="s">
        <v>491</v>
      </c>
      <c r="K2166" s="10">
        <v>7244</v>
      </c>
      <c r="L2166" s="10">
        <v>1126</v>
      </c>
      <c r="M2166" s="3">
        <v>282</v>
      </c>
      <c r="N2166" s="10">
        <v>8652</v>
      </c>
    </row>
    <row r="2167" spans="1:14" x14ac:dyDescent="0.3">
      <c r="A2167" s="3" t="s">
        <v>41</v>
      </c>
      <c r="B2167" s="3" t="s">
        <v>182</v>
      </c>
      <c r="C2167" s="8">
        <v>39.725000000000001</v>
      </c>
      <c r="D2167" s="25">
        <f t="shared" si="99"/>
        <v>39725</v>
      </c>
      <c r="E2167" s="8" t="str">
        <f t="shared" si="100"/>
        <v>Below 50k</v>
      </c>
      <c r="F2167" s="8">
        <v>6.8</v>
      </c>
      <c r="G2167" s="8">
        <v>110</v>
      </c>
      <c r="H2167" s="8" t="str">
        <f t="shared" si="101"/>
        <v>Between 101 to 200 HP</v>
      </c>
      <c r="I2167" s="8">
        <v>1592</v>
      </c>
      <c r="J2167" s="3" t="s">
        <v>491</v>
      </c>
      <c r="K2167" s="10">
        <v>7304</v>
      </c>
      <c r="L2167" s="10">
        <v>954</v>
      </c>
      <c r="M2167" s="3">
        <v>266</v>
      </c>
      <c r="N2167" s="10">
        <v>8524</v>
      </c>
    </row>
    <row r="2168" spans="1:14" x14ac:dyDescent="0.3">
      <c r="A2168" s="3" t="s">
        <v>155</v>
      </c>
      <c r="B2168" s="3" t="s">
        <v>227</v>
      </c>
      <c r="C2168" s="8">
        <v>18.762857140000001</v>
      </c>
      <c r="D2168" s="25">
        <f t="shared" si="99"/>
        <v>18762.85714</v>
      </c>
      <c r="E2168" s="8" t="str">
        <f t="shared" si="100"/>
        <v>Below 50k</v>
      </c>
      <c r="F2168" s="8">
        <v>4.7142857139999998</v>
      </c>
      <c r="G2168" s="8">
        <v>80.428571430000005</v>
      </c>
      <c r="H2168" s="8" t="str">
        <f t="shared" si="101"/>
        <v>Between 51 to 100 HP</v>
      </c>
      <c r="I2168" s="8">
        <v>1612.9285709999999</v>
      </c>
      <c r="J2168" s="3" t="s">
        <v>491</v>
      </c>
      <c r="K2168" s="10">
        <v>5619</v>
      </c>
      <c r="L2168" s="10">
        <v>2490</v>
      </c>
      <c r="M2168" s="3">
        <v>339</v>
      </c>
      <c r="N2168" s="10">
        <v>8448</v>
      </c>
    </row>
    <row r="2169" spans="1:14" x14ac:dyDescent="0.3">
      <c r="A2169" s="3" t="s">
        <v>39</v>
      </c>
      <c r="B2169" s="3" t="s">
        <v>254</v>
      </c>
      <c r="C2169" s="8">
        <v>45.591250000000002</v>
      </c>
      <c r="D2169" s="25">
        <f t="shared" si="99"/>
        <v>45591.25</v>
      </c>
      <c r="E2169" s="8" t="str">
        <f t="shared" si="100"/>
        <v>Below 50k</v>
      </c>
      <c r="F2169" s="8">
        <v>5.25</v>
      </c>
      <c r="G2169" s="8">
        <v>104.16666669999999</v>
      </c>
      <c r="H2169" s="8" t="str">
        <f t="shared" si="101"/>
        <v>Between 101 to 200 HP</v>
      </c>
      <c r="I2169" s="8">
        <v>2027.833333</v>
      </c>
      <c r="J2169" s="3" t="s">
        <v>491</v>
      </c>
      <c r="K2169" s="10">
        <v>5259</v>
      </c>
      <c r="L2169" s="10">
        <v>2758</v>
      </c>
      <c r="M2169" s="3">
        <v>398</v>
      </c>
      <c r="N2169" s="10">
        <v>8415</v>
      </c>
    </row>
    <row r="2170" spans="1:14" x14ac:dyDescent="0.3">
      <c r="A2170" s="3" t="s">
        <v>22</v>
      </c>
      <c r="B2170" s="3">
        <v>807</v>
      </c>
      <c r="C2170" s="8">
        <v>45.763076920000003</v>
      </c>
      <c r="D2170" s="25">
        <f t="shared" si="99"/>
        <v>45763.076920000007</v>
      </c>
      <c r="E2170" s="8" t="str">
        <f t="shared" si="100"/>
        <v>Below 50k</v>
      </c>
      <c r="F2170" s="8">
        <v>5.307692308</v>
      </c>
      <c r="G2170" s="8">
        <v>109.0769231</v>
      </c>
      <c r="H2170" s="8" t="str">
        <f t="shared" si="101"/>
        <v>Between 101 to 200 HP</v>
      </c>
      <c r="I2170" s="8">
        <v>2053</v>
      </c>
      <c r="J2170" s="3" t="s">
        <v>492</v>
      </c>
      <c r="K2170" s="10">
        <v>5371</v>
      </c>
      <c r="L2170" s="10">
        <v>2548</v>
      </c>
      <c r="M2170" s="3">
        <v>482</v>
      </c>
      <c r="N2170" s="10">
        <v>8401</v>
      </c>
    </row>
    <row r="2171" spans="1:14" x14ac:dyDescent="0.3">
      <c r="A2171" s="3" t="s">
        <v>53</v>
      </c>
      <c r="B2171" s="3" t="s">
        <v>332</v>
      </c>
      <c r="C2171" s="8">
        <v>17.312419349999999</v>
      </c>
      <c r="D2171" s="25">
        <f t="shared" si="99"/>
        <v>17312.41935</v>
      </c>
      <c r="E2171" s="8" t="str">
        <f t="shared" si="100"/>
        <v>Below 50k</v>
      </c>
      <c r="F2171" s="8">
        <v>4.9677419350000003</v>
      </c>
      <c r="G2171" s="8">
        <v>66.354838709999996</v>
      </c>
      <c r="H2171" s="8" t="str">
        <f t="shared" si="101"/>
        <v>Between 51 to 100 HP</v>
      </c>
      <c r="I2171" s="8">
        <v>1655.741935</v>
      </c>
      <c r="J2171" s="3" t="s">
        <v>491</v>
      </c>
      <c r="K2171" s="10">
        <v>5253</v>
      </c>
      <c r="L2171" s="10">
        <v>2500</v>
      </c>
      <c r="M2171" s="3">
        <v>411</v>
      </c>
      <c r="N2171" s="10">
        <v>8164</v>
      </c>
    </row>
    <row r="2172" spans="1:14" x14ac:dyDescent="0.3">
      <c r="A2172" s="3" t="s">
        <v>15</v>
      </c>
      <c r="B2172" s="3" t="s">
        <v>191</v>
      </c>
      <c r="C2172" s="8">
        <v>12.498333329999999</v>
      </c>
      <c r="D2172" s="25">
        <f t="shared" si="99"/>
        <v>12498.333329999999</v>
      </c>
      <c r="E2172" s="8" t="str">
        <f t="shared" si="100"/>
        <v>Below 50k</v>
      </c>
      <c r="F2172" s="8">
        <v>5</v>
      </c>
      <c r="G2172" s="8">
        <v>48.666666669999998</v>
      </c>
      <c r="H2172" s="8" t="str">
        <f t="shared" si="101"/>
        <v>Below 50 HP</v>
      </c>
      <c r="I2172" s="8">
        <v>1336.666667</v>
      </c>
      <c r="J2172" s="3" t="s">
        <v>491</v>
      </c>
      <c r="K2172" s="10">
        <v>2889</v>
      </c>
      <c r="L2172" s="10">
        <v>4837</v>
      </c>
      <c r="M2172" s="3">
        <v>438</v>
      </c>
      <c r="N2172" s="10">
        <v>8164</v>
      </c>
    </row>
    <row r="2173" spans="1:14" x14ac:dyDescent="0.3">
      <c r="A2173" s="3" t="s">
        <v>285</v>
      </c>
      <c r="B2173" s="3" t="s">
        <v>286</v>
      </c>
      <c r="C2173" s="8">
        <v>53.792000000000002</v>
      </c>
      <c r="D2173" s="25">
        <f t="shared" si="99"/>
        <v>53792</v>
      </c>
      <c r="E2173" s="8" t="str">
        <f t="shared" si="100"/>
        <v>Between 50K - 100k</v>
      </c>
      <c r="F2173" s="8">
        <v>6</v>
      </c>
      <c r="G2173" s="8">
        <v>134.33333329999999</v>
      </c>
      <c r="H2173" s="8" t="str">
        <f t="shared" si="101"/>
        <v>Between 101 to 200 HP</v>
      </c>
      <c r="I2173" s="8">
        <v>1730</v>
      </c>
      <c r="J2173" s="3" t="s">
        <v>491</v>
      </c>
      <c r="K2173" s="10">
        <v>7016</v>
      </c>
      <c r="L2173" s="10">
        <v>798</v>
      </c>
      <c r="M2173" s="3">
        <v>339</v>
      </c>
      <c r="N2173" s="10">
        <v>8153</v>
      </c>
    </row>
    <row r="2174" spans="1:14" x14ac:dyDescent="0.3">
      <c r="A2174" s="3" t="s">
        <v>106</v>
      </c>
      <c r="B2174" s="3" t="s">
        <v>283</v>
      </c>
      <c r="C2174" s="8">
        <v>11.74</v>
      </c>
      <c r="D2174" s="25">
        <f t="shared" si="99"/>
        <v>11740</v>
      </c>
      <c r="E2174" s="8" t="str">
        <f t="shared" si="100"/>
        <v>Below 50k</v>
      </c>
      <c r="F2174" s="8">
        <v>5</v>
      </c>
      <c r="G2174" s="8">
        <v>63</v>
      </c>
      <c r="H2174" s="8" t="str">
        <f t="shared" si="101"/>
        <v>Between 51 to 100 HP</v>
      </c>
      <c r="I2174" s="8">
        <v>1405</v>
      </c>
      <c r="J2174" s="3" t="s">
        <v>491</v>
      </c>
      <c r="K2174" s="10">
        <v>3410</v>
      </c>
      <c r="L2174" s="10">
        <v>4117</v>
      </c>
      <c r="M2174" s="3">
        <v>555</v>
      </c>
      <c r="N2174" s="10">
        <v>8082</v>
      </c>
    </row>
    <row r="2175" spans="1:14" x14ac:dyDescent="0.3">
      <c r="A2175" s="3" t="s">
        <v>133</v>
      </c>
      <c r="B2175" s="3" t="s">
        <v>253</v>
      </c>
      <c r="C2175" s="8">
        <v>24.673999999999999</v>
      </c>
      <c r="D2175" s="25">
        <f t="shared" si="99"/>
        <v>24674</v>
      </c>
      <c r="E2175" s="8" t="str">
        <f t="shared" si="100"/>
        <v>Below 50k</v>
      </c>
      <c r="F2175" s="8">
        <v>0</v>
      </c>
      <c r="G2175" s="8">
        <v>60</v>
      </c>
      <c r="H2175" s="8" t="str">
        <f t="shared" si="101"/>
        <v>Between 51 to 100 HP</v>
      </c>
      <c r="I2175" s="8">
        <v>160</v>
      </c>
      <c r="J2175" s="3" t="s">
        <v>493</v>
      </c>
      <c r="K2175" s="10">
        <v>3335</v>
      </c>
      <c r="L2175" s="10">
        <v>4220</v>
      </c>
      <c r="M2175" s="3">
        <v>513</v>
      </c>
      <c r="N2175" s="10">
        <v>8068</v>
      </c>
    </row>
    <row r="2176" spans="1:14" x14ac:dyDescent="0.3">
      <c r="A2176" s="3" t="s">
        <v>34</v>
      </c>
      <c r="B2176" s="3" t="s">
        <v>238</v>
      </c>
      <c r="C2176" s="8">
        <v>116.545</v>
      </c>
      <c r="D2176" s="25">
        <f t="shared" si="99"/>
        <v>116545</v>
      </c>
      <c r="E2176" s="8" t="str">
        <f t="shared" si="100"/>
        <v>Between 100k - 200k</v>
      </c>
      <c r="F2176" s="8">
        <v>8</v>
      </c>
      <c r="G2176" s="8">
        <v>230</v>
      </c>
      <c r="H2176" s="8" t="str">
        <f t="shared" si="101"/>
        <v>Between 201 to 300 HP</v>
      </c>
      <c r="I2176" s="8">
        <v>2981</v>
      </c>
      <c r="J2176" s="3" t="s">
        <v>491</v>
      </c>
      <c r="K2176" s="10">
        <v>6961</v>
      </c>
      <c r="L2176" s="10">
        <v>547</v>
      </c>
      <c r="M2176" s="3">
        <v>390</v>
      </c>
      <c r="N2176" s="10">
        <v>7898</v>
      </c>
    </row>
    <row r="2177" spans="1:14" x14ac:dyDescent="0.3">
      <c r="A2177" s="3" t="s">
        <v>30</v>
      </c>
      <c r="B2177" s="3" t="s">
        <v>302</v>
      </c>
      <c r="C2177" s="8">
        <v>25.298749999999998</v>
      </c>
      <c r="D2177" s="25">
        <f t="shared" si="99"/>
        <v>25298.75</v>
      </c>
      <c r="E2177" s="8" t="str">
        <f t="shared" si="100"/>
        <v>Below 50k</v>
      </c>
      <c r="F2177" s="8">
        <v>4.5</v>
      </c>
      <c r="G2177" s="8">
        <v>94</v>
      </c>
      <c r="H2177" s="8" t="str">
        <f t="shared" si="101"/>
        <v>Between 51 to 100 HP</v>
      </c>
      <c r="I2177" s="8">
        <v>1998</v>
      </c>
      <c r="J2177" s="3" t="s">
        <v>491</v>
      </c>
      <c r="K2177" s="10">
        <v>5059</v>
      </c>
      <c r="L2177" s="10">
        <v>2233</v>
      </c>
      <c r="M2177" s="3">
        <v>605</v>
      </c>
      <c r="N2177" s="10">
        <v>7897</v>
      </c>
    </row>
    <row r="2178" spans="1:14" x14ac:dyDescent="0.3">
      <c r="A2178" s="3" t="s">
        <v>91</v>
      </c>
      <c r="B2178" s="3" t="s">
        <v>209</v>
      </c>
      <c r="C2178" s="8">
        <v>58.469074069999998</v>
      </c>
      <c r="D2178" s="25">
        <f t="shared" si="99"/>
        <v>58469.074069999995</v>
      </c>
      <c r="E2178" s="8" t="str">
        <f t="shared" si="100"/>
        <v>Between 50K - 100k</v>
      </c>
      <c r="F2178" s="8">
        <v>6.4444444440000002</v>
      </c>
      <c r="G2178" s="8">
        <v>148.5185185</v>
      </c>
      <c r="H2178" s="8" t="str">
        <f t="shared" si="101"/>
        <v>Between 101 to 200 HP</v>
      </c>
      <c r="I2178" s="8">
        <v>2174.0370370000001</v>
      </c>
      <c r="J2178" s="3" t="s">
        <v>492</v>
      </c>
      <c r="K2178" s="10">
        <v>5769</v>
      </c>
      <c r="L2178" s="10">
        <v>1579</v>
      </c>
      <c r="M2178" s="3">
        <v>514</v>
      </c>
      <c r="N2178" s="10">
        <v>7862</v>
      </c>
    </row>
    <row r="2179" spans="1:14" x14ac:dyDescent="0.3">
      <c r="A2179" s="3" t="s">
        <v>11</v>
      </c>
      <c r="B2179" s="3" t="s">
        <v>97</v>
      </c>
      <c r="C2179" s="8">
        <v>32.1815</v>
      </c>
      <c r="D2179" s="25">
        <f t="shared" ref="D2179:D2242" si="102">C2179*1000</f>
        <v>32181.5</v>
      </c>
      <c r="E2179" s="8" t="str">
        <f t="shared" ref="E2179:E2242" si="103">IF(C2179 &lt; 50, "Below 50k",
    IF(C2179 &lt;= 100, "Between 50K - 100k",
        IF(C2179 &lt;= 200, "Between 100k - 200k",
            "Beyond 200k")))</f>
        <v>Below 50k</v>
      </c>
      <c r="F2179" s="8">
        <v>6</v>
      </c>
      <c r="G2179" s="8">
        <v>99</v>
      </c>
      <c r="H2179" s="8" t="str">
        <f t="shared" ref="H2179:H2242" si="104">IF(G2179 &lt;= 50, "Below 50 HP",
    IF(G2179 &lt;= 100, "Between 51 to 100 HP",
        IF(G2179 &lt;= 200, "Between 101 to 200 HP",
            IF(G2179 &lt;= 300, "Between 201 to 300 HP",
                IF(G2179 &lt;= 400, "Between 301 to 400 HP",
                    IF(G2179 &lt;= 450, "Between 401 to 450 HP",
                        "Beyond 450 HP"))))))</f>
        <v>Between 51 to 100 HP</v>
      </c>
      <c r="I2179" s="8">
        <v>1448.6</v>
      </c>
      <c r="J2179" s="3" t="s">
        <v>491</v>
      </c>
      <c r="K2179" s="10">
        <v>4888</v>
      </c>
      <c r="L2179" s="10">
        <v>2376</v>
      </c>
      <c r="M2179" s="3">
        <v>224</v>
      </c>
      <c r="N2179" s="10">
        <v>7488</v>
      </c>
    </row>
    <row r="2180" spans="1:14" x14ac:dyDescent="0.3">
      <c r="A2180" s="3" t="s">
        <v>22</v>
      </c>
      <c r="B2180" s="3">
        <v>806</v>
      </c>
      <c r="C2180" s="8">
        <v>29.57028571</v>
      </c>
      <c r="D2180" s="25">
        <f t="shared" si="102"/>
        <v>29570.28571</v>
      </c>
      <c r="E2180" s="8" t="str">
        <f t="shared" si="103"/>
        <v>Below 50k</v>
      </c>
      <c r="F2180" s="8">
        <v>5</v>
      </c>
      <c r="G2180" s="8">
        <v>84</v>
      </c>
      <c r="H2180" s="8" t="str">
        <f t="shared" si="104"/>
        <v>Between 51 to 100 HP</v>
      </c>
      <c r="I2180" s="8">
        <v>1997.142857</v>
      </c>
      <c r="J2180" s="3" t="s">
        <v>492</v>
      </c>
      <c r="K2180" s="10">
        <v>4992</v>
      </c>
      <c r="L2180" s="10">
        <v>1883</v>
      </c>
      <c r="M2180" s="3">
        <v>405</v>
      </c>
      <c r="N2180" s="10">
        <v>7280</v>
      </c>
    </row>
    <row r="2181" spans="1:14" x14ac:dyDescent="0.3">
      <c r="A2181" s="3" t="s">
        <v>11</v>
      </c>
      <c r="B2181" s="3" t="s">
        <v>377</v>
      </c>
      <c r="C2181" s="8">
        <v>18.845487179999999</v>
      </c>
      <c r="D2181" s="25">
        <f t="shared" si="102"/>
        <v>18845.48718</v>
      </c>
      <c r="E2181" s="8" t="str">
        <f t="shared" si="103"/>
        <v>Below 50k</v>
      </c>
      <c r="F2181" s="8">
        <v>4.076923077</v>
      </c>
      <c r="G2181" s="8">
        <v>87.07692308</v>
      </c>
      <c r="H2181" s="8" t="str">
        <f t="shared" si="104"/>
        <v>Between 51 to 100 HP</v>
      </c>
      <c r="I2181" s="8">
        <v>2326.3589740000002</v>
      </c>
      <c r="J2181" s="3" t="s">
        <v>491</v>
      </c>
      <c r="K2181" s="10">
        <v>6192</v>
      </c>
      <c r="L2181" s="10">
        <v>873</v>
      </c>
      <c r="M2181" s="3">
        <v>212</v>
      </c>
      <c r="N2181" s="10">
        <v>7277</v>
      </c>
    </row>
    <row r="2182" spans="1:14" x14ac:dyDescent="0.3">
      <c r="A2182" s="3" t="s">
        <v>26</v>
      </c>
      <c r="B2182" s="3" t="s">
        <v>268</v>
      </c>
      <c r="C2182" s="8">
        <v>55.25</v>
      </c>
      <c r="D2182" s="25">
        <f t="shared" si="102"/>
        <v>55250</v>
      </c>
      <c r="E2182" s="8" t="str">
        <f t="shared" si="103"/>
        <v>Between 50K - 100k</v>
      </c>
      <c r="F2182" s="8">
        <v>6</v>
      </c>
      <c r="G2182" s="8">
        <v>177</v>
      </c>
      <c r="H2182" s="8" t="str">
        <f t="shared" si="104"/>
        <v>Between 101 to 200 HP</v>
      </c>
      <c r="I2182" s="8">
        <v>1997</v>
      </c>
      <c r="J2182" s="3" t="s">
        <v>491</v>
      </c>
      <c r="K2182" s="10">
        <v>5286</v>
      </c>
      <c r="L2182" s="10">
        <v>1559</v>
      </c>
      <c r="M2182" s="3">
        <v>406</v>
      </c>
      <c r="N2182" s="10">
        <v>7251</v>
      </c>
    </row>
    <row r="2183" spans="1:14" x14ac:dyDescent="0.3">
      <c r="A2183" s="3" t="s">
        <v>34</v>
      </c>
      <c r="B2183" s="3" t="s">
        <v>185</v>
      </c>
      <c r="C2183" s="8">
        <v>106.54888889999999</v>
      </c>
      <c r="D2183" s="25">
        <f t="shared" si="102"/>
        <v>106548.88889999999</v>
      </c>
      <c r="E2183" s="8" t="str">
        <f t="shared" si="103"/>
        <v>Between 100k - 200k</v>
      </c>
      <c r="F2183" s="8">
        <v>8</v>
      </c>
      <c r="G2183" s="8">
        <v>210</v>
      </c>
      <c r="H2183" s="8" t="str">
        <f t="shared" si="104"/>
        <v>Between 201 to 300 HP</v>
      </c>
      <c r="I2183" s="8">
        <v>2976.333333</v>
      </c>
      <c r="J2183" s="3" t="s">
        <v>492</v>
      </c>
      <c r="K2183" s="10">
        <v>5212</v>
      </c>
      <c r="L2183" s="10">
        <v>1625</v>
      </c>
      <c r="M2183" s="3">
        <v>273</v>
      </c>
      <c r="N2183" s="10">
        <v>7110</v>
      </c>
    </row>
    <row r="2184" spans="1:14" x14ac:dyDescent="0.3">
      <c r="A2184" s="3" t="s">
        <v>73</v>
      </c>
      <c r="B2184" s="3" t="s">
        <v>349</v>
      </c>
      <c r="C2184" s="8">
        <v>15.161666670000001</v>
      </c>
      <c r="D2184" s="25">
        <f t="shared" si="102"/>
        <v>15161.666670000001</v>
      </c>
      <c r="E2184" s="8" t="str">
        <f t="shared" si="103"/>
        <v>Below 50k</v>
      </c>
      <c r="F2184" s="8">
        <v>4.6666666670000003</v>
      </c>
      <c r="G2184" s="8">
        <v>75</v>
      </c>
      <c r="H2184" s="8" t="str">
        <f t="shared" si="104"/>
        <v>Between 51 to 100 HP</v>
      </c>
      <c r="I2184" s="8">
        <v>1594</v>
      </c>
      <c r="J2184" s="3" t="s">
        <v>491</v>
      </c>
      <c r="K2184" s="10">
        <v>4618</v>
      </c>
      <c r="L2184" s="10">
        <v>2007</v>
      </c>
      <c r="M2184" s="3">
        <v>297</v>
      </c>
      <c r="N2184" s="10">
        <v>6922</v>
      </c>
    </row>
    <row r="2185" spans="1:14" x14ac:dyDescent="0.3">
      <c r="A2185" s="3" t="s">
        <v>242</v>
      </c>
      <c r="B2185" s="3" t="s">
        <v>243</v>
      </c>
      <c r="C2185" s="8">
        <v>285.24700000000001</v>
      </c>
      <c r="D2185" s="25">
        <f t="shared" si="102"/>
        <v>285247</v>
      </c>
      <c r="E2185" s="8" t="str">
        <f t="shared" si="103"/>
        <v>Beyond 200k</v>
      </c>
      <c r="F2185" s="8">
        <v>7.2</v>
      </c>
      <c r="G2185" s="8">
        <v>428.2</v>
      </c>
      <c r="H2185" s="8" t="str">
        <f t="shared" si="104"/>
        <v>Between 401 to 450 HP</v>
      </c>
      <c r="I2185" s="8">
        <v>5577.8</v>
      </c>
      <c r="J2185" s="3" t="s">
        <v>491</v>
      </c>
      <c r="K2185" s="10">
        <v>5838</v>
      </c>
      <c r="L2185" s="10">
        <v>625</v>
      </c>
      <c r="M2185" s="3">
        <v>249</v>
      </c>
      <c r="N2185" s="10">
        <v>6712</v>
      </c>
    </row>
    <row r="2186" spans="1:14" x14ac:dyDescent="0.3">
      <c r="A2186" s="3" t="s">
        <v>24</v>
      </c>
      <c r="B2186" s="3" t="s">
        <v>266</v>
      </c>
      <c r="C2186" s="8">
        <v>55.422499999999999</v>
      </c>
      <c r="D2186" s="25">
        <f t="shared" si="102"/>
        <v>55422.5</v>
      </c>
      <c r="E2186" s="8" t="str">
        <f t="shared" si="103"/>
        <v>Between 50K - 100k</v>
      </c>
      <c r="F2186" s="8">
        <v>6</v>
      </c>
      <c r="G2186" s="8">
        <v>221</v>
      </c>
      <c r="H2186" s="8" t="str">
        <f t="shared" si="104"/>
        <v>Between 201 to 300 HP</v>
      </c>
      <c r="I2186" s="8">
        <v>3498</v>
      </c>
      <c r="J2186" s="3" t="s">
        <v>491</v>
      </c>
      <c r="K2186" s="10">
        <v>5422</v>
      </c>
      <c r="L2186" s="10">
        <v>877</v>
      </c>
      <c r="M2186" s="3">
        <v>288</v>
      </c>
      <c r="N2186" s="10">
        <v>6587</v>
      </c>
    </row>
    <row r="2187" spans="1:14" x14ac:dyDescent="0.3">
      <c r="A2187" s="3" t="s">
        <v>106</v>
      </c>
      <c r="B2187" s="3" t="s">
        <v>282</v>
      </c>
      <c r="C2187" s="8">
        <v>20.74</v>
      </c>
      <c r="D2187" s="25">
        <f t="shared" si="102"/>
        <v>20740</v>
      </c>
      <c r="E2187" s="8" t="str">
        <f t="shared" si="103"/>
        <v>Below 50k</v>
      </c>
      <c r="F2187" s="8">
        <v>5</v>
      </c>
      <c r="G2187" s="8">
        <v>75</v>
      </c>
      <c r="H2187" s="8" t="str">
        <f t="shared" si="104"/>
        <v>Between 51 to 100 HP</v>
      </c>
      <c r="I2187" s="8">
        <v>1695</v>
      </c>
      <c r="J2187" s="3" t="s">
        <v>491</v>
      </c>
      <c r="K2187" s="10">
        <v>3417</v>
      </c>
      <c r="L2187" s="10">
        <v>2824</v>
      </c>
      <c r="M2187" s="3">
        <v>304</v>
      </c>
      <c r="N2187" s="10">
        <v>6545</v>
      </c>
    </row>
    <row r="2188" spans="1:14" x14ac:dyDescent="0.3">
      <c r="A2188" s="3" t="s">
        <v>91</v>
      </c>
      <c r="B2188" s="3" t="s">
        <v>164</v>
      </c>
      <c r="C2188" s="8">
        <v>32.489891299999996</v>
      </c>
      <c r="D2188" s="25">
        <f t="shared" si="102"/>
        <v>32489.891299999996</v>
      </c>
      <c r="E2188" s="8" t="str">
        <f t="shared" si="103"/>
        <v>Below 50k</v>
      </c>
      <c r="F2188" s="8">
        <v>5.3043478259999999</v>
      </c>
      <c r="G2188" s="8">
        <v>113.2826087</v>
      </c>
      <c r="H2188" s="8" t="str">
        <f t="shared" si="104"/>
        <v>Between 101 to 200 HP</v>
      </c>
      <c r="I2188" s="8">
        <v>2093.0217389999998</v>
      </c>
      <c r="J2188" s="3" t="s">
        <v>491</v>
      </c>
      <c r="K2188" s="10">
        <v>3641</v>
      </c>
      <c r="L2188" s="10">
        <v>2469</v>
      </c>
      <c r="M2188" s="3">
        <v>383</v>
      </c>
      <c r="N2188" s="10">
        <v>6493</v>
      </c>
    </row>
    <row r="2189" spans="1:14" x14ac:dyDescent="0.3">
      <c r="A2189" s="3" t="s">
        <v>22</v>
      </c>
      <c r="B2189" s="3">
        <v>1007</v>
      </c>
      <c r="C2189" s="8">
        <v>18.657</v>
      </c>
      <c r="D2189" s="25">
        <f t="shared" si="102"/>
        <v>18657</v>
      </c>
      <c r="E2189" s="8" t="str">
        <f t="shared" si="103"/>
        <v>Below 50k</v>
      </c>
      <c r="F2189" s="8">
        <v>5</v>
      </c>
      <c r="G2189" s="8">
        <v>59.583333330000002</v>
      </c>
      <c r="H2189" s="8" t="str">
        <f t="shared" si="104"/>
        <v>Between 51 to 100 HP</v>
      </c>
      <c r="I2189" s="8">
        <v>1407.333333</v>
      </c>
      <c r="J2189" s="3" t="s">
        <v>491</v>
      </c>
      <c r="K2189" s="10">
        <v>3178</v>
      </c>
      <c r="L2189" s="10">
        <v>3000</v>
      </c>
      <c r="M2189" s="3">
        <v>302</v>
      </c>
      <c r="N2189" s="10">
        <v>6480</v>
      </c>
    </row>
    <row r="2190" spans="1:14" x14ac:dyDescent="0.3">
      <c r="A2190" s="3" t="s">
        <v>22</v>
      </c>
      <c r="B2190" s="3">
        <v>309</v>
      </c>
      <c r="C2190" s="8">
        <v>14.350125</v>
      </c>
      <c r="D2190" s="25">
        <f t="shared" si="102"/>
        <v>14350.125</v>
      </c>
      <c r="E2190" s="8" t="str">
        <f t="shared" si="103"/>
        <v>Below 50k</v>
      </c>
      <c r="F2190" s="8">
        <v>4.875</v>
      </c>
      <c r="G2190" s="8">
        <v>59.5</v>
      </c>
      <c r="H2190" s="8" t="str">
        <f t="shared" si="104"/>
        <v>Between 51 to 100 HP</v>
      </c>
      <c r="I2190" s="8">
        <v>1642.875</v>
      </c>
      <c r="J2190" s="3" t="s">
        <v>491</v>
      </c>
      <c r="K2190" s="10">
        <v>4412</v>
      </c>
      <c r="L2190" s="10">
        <v>1659</v>
      </c>
      <c r="M2190" s="3">
        <v>257</v>
      </c>
      <c r="N2190" s="10">
        <v>6328</v>
      </c>
    </row>
    <row r="2191" spans="1:14" x14ac:dyDescent="0.3">
      <c r="A2191" s="3" t="s">
        <v>73</v>
      </c>
      <c r="B2191" s="3" t="s">
        <v>404</v>
      </c>
      <c r="C2191" s="8">
        <v>9.3583333329999991</v>
      </c>
      <c r="D2191" s="25">
        <f t="shared" si="102"/>
        <v>9358.3333329999987</v>
      </c>
      <c r="E2191" s="8" t="str">
        <f t="shared" si="103"/>
        <v>Below 50k</v>
      </c>
      <c r="F2191" s="8">
        <v>4.3333333329999997</v>
      </c>
      <c r="G2191" s="8">
        <v>47</v>
      </c>
      <c r="H2191" s="8" t="str">
        <f t="shared" si="104"/>
        <v>Below 50 HP</v>
      </c>
      <c r="I2191" s="8">
        <v>1324</v>
      </c>
      <c r="J2191" s="3" t="s">
        <v>491</v>
      </c>
      <c r="K2191" s="10">
        <v>3055</v>
      </c>
      <c r="L2191" s="10">
        <v>2945</v>
      </c>
      <c r="M2191" s="3">
        <v>319</v>
      </c>
      <c r="N2191" s="10">
        <v>6319</v>
      </c>
    </row>
    <row r="2192" spans="1:14" x14ac:dyDescent="0.3">
      <c r="A2192" s="3" t="s">
        <v>30</v>
      </c>
      <c r="B2192" s="3" t="s">
        <v>346</v>
      </c>
      <c r="C2192" s="8">
        <v>30.0062</v>
      </c>
      <c r="D2192" s="25">
        <f t="shared" si="102"/>
        <v>30006.2</v>
      </c>
      <c r="E2192" s="8" t="str">
        <f t="shared" si="103"/>
        <v>Below 50k</v>
      </c>
      <c r="F2192" s="8">
        <v>3.2</v>
      </c>
      <c r="G2192" s="8">
        <v>115.4666667</v>
      </c>
      <c r="H2192" s="8" t="str">
        <f t="shared" si="104"/>
        <v>Between 101 to 200 HP</v>
      </c>
      <c r="I2192" s="8">
        <v>2245.6</v>
      </c>
      <c r="J2192" s="3" t="s">
        <v>491</v>
      </c>
      <c r="K2192" s="10">
        <v>4938</v>
      </c>
      <c r="L2192" s="10">
        <v>1024</v>
      </c>
      <c r="M2192" s="3">
        <v>333</v>
      </c>
      <c r="N2192" s="10">
        <v>6295</v>
      </c>
    </row>
    <row r="2193" spans="1:14" x14ac:dyDescent="0.3">
      <c r="A2193" s="3" t="s">
        <v>34</v>
      </c>
      <c r="B2193" s="3" t="s">
        <v>250</v>
      </c>
      <c r="C2193" s="8">
        <v>60.87</v>
      </c>
      <c r="D2193" s="25">
        <f t="shared" si="102"/>
        <v>60870</v>
      </c>
      <c r="E2193" s="8" t="str">
        <f t="shared" si="103"/>
        <v>Between 50K - 100k</v>
      </c>
      <c r="F2193" s="8">
        <v>6.75</v>
      </c>
      <c r="G2193" s="8">
        <v>228</v>
      </c>
      <c r="H2193" s="8" t="str">
        <f t="shared" si="104"/>
        <v>Between 201 to 300 HP</v>
      </c>
      <c r="I2193" s="8">
        <v>1984</v>
      </c>
      <c r="J2193" s="3" t="s">
        <v>491</v>
      </c>
      <c r="K2193" s="10">
        <v>4959</v>
      </c>
      <c r="L2193" s="10">
        <v>945</v>
      </c>
      <c r="M2193" s="3">
        <v>220</v>
      </c>
      <c r="N2193" s="10">
        <v>6124</v>
      </c>
    </row>
    <row r="2194" spans="1:14" x14ac:dyDescent="0.3">
      <c r="A2194" s="3" t="s">
        <v>251</v>
      </c>
      <c r="B2194" s="3" t="s">
        <v>413</v>
      </c>
      <c r="C2194" s="8">
        <v>12.47666667</v>
      </c>
      <c r="D2194" s="25">
        <f t="shared" si="102"/>
        <v>12476.666670000001</v>
      </c>
      <c r="E2194" s="8" t="str">
        <f t="shared" si="103"/>
        <v>Below 50k</v>
      </c>
      <c r="F2194" s="8">
        <v>4.6666666670000003</v>
      </c>
      <c r="G2194" s="8">
        <v>58.666666669999998</v>
      </c>
      <c r="H2194" s="8" t="str">
        <f t="shared" si="104"/>
        <v>Between 51 to 100 HP</v>
      </c>
      <c r="I2194" s="8">
        <v>1498</v>
      </c>
      <c r="J2194" s="3" t="s">
        <v>491</v>
      </c>
      <c r="K2194" s="10">
        <v>3608</v>
      </c>
      <c r="L2194" s="10">
        <v>2197</v>
      </c>
      <c r="M2194" s="3">
        <v>317</v>
      </c>
      <c r="N2194" s="10">
        <v>6122</v>
      </c>
    </row>
    <row r="2195" spans="1:14" x14ac:dyDescent="0.3">
      <c r="A2195" s="3" t="s">
        <v>133</v>
      </c>
      <c r="B2195" s="3" t="s">
        <v>288</v>
      </c>
      <c r="C2195" s="8">
        <v>24.35</v>
      </c>
      <c r="D2195" s="25">
        <f t="shared" si="102"/>
        <v>24350</v>
      </c>
      <c r="E2195" s="8" t="str">
        <f t="shared" si="103"/>
        <v>Below 50k</v>
      </c>
      <c r="F2195" s="8">
        <v>6</v>
      </c>
      <c r="G2195" s="8">
        <v>60</v>
      </c>
      <c r="H2195" s="8" t="str">
        <f t="shared" si="104"/>
        <v>Between 51 to 100 HP</v>
      </c>
      <c r="I2195" s="8">
        <v>698</v>
      </c>
      <c r="J2195" s="3" t="s">
        <v>491</v>
      </c>
      <c r="K2195" s="10">
        <v>3350</v>
      </c>
      <c r="L2195" s="10">
        <v>2079</v>
      </c>
      <c r="M2195" s="3">
        <v>367</v>
      </c>
      <c r="N2195" s="10">
        <v>5796</v>
      </c>
    </row>
    <row r="2196" spans="1:14" x14ac:dyDescent="0.3">
      <c r="A2196" s="3" t="s">
        <v>70</v>
      </c>
      <c r="B2196" s="3" t="s">
        <v>71</v>
      </c>
      <c r="C2196" s="8">
        <v>16.010999999999999</v>
      </c>
      <c r="D2196" s="25">
        <f t="shared" si="102"/>
        <v>16011</v>
      </c>
      <c r="E2196" s="8" t="str">
        <f t="shared" si="103"/>
        <v>Below 50k</v>
      </c>
      <c r="F2196" s="8">
        <v>5</v>
      </c>
      <c r="G2196" s="8">
        <v>51.777777780000001</v>
      </c>
      <c r="H2196" s="8" t="str">
        <f t="shared" si="104"/>
        <v>Between 51 to 100 HP</v>
      </c>
      <c r="I2196" s="8">
        <v>998</v>
      </c>
      <c r="J2196" s="3" t="s">
        <v>491</v>
      </c>
      <c r="K2196" s="10">
        <v>2639</v>
      </c>
      <c r="L2196" s="10">
        <v>2917</v>
      </c>
      <c r="M2196" s="3">
        <v>90</v>
      </c>
      <c r="N2196" s="10">
        <v>5646</v>
      </c>
    </row>
    <row r="2197" spans="1:14" x14ac:dyDescent="0.3">
      <c r="A2197" s="3" t="s">
        <v>81</v>
      </c>
      <c r="B2197" s="3" t="s">
        <v>384</v>
      </c>
      <c r="C2197" s="8">
        <v>22.126999999999999</v>
      </c>
      <c r="D2197" s="25">
        <f t="shared" si="102"/>
        <v>22127</v>
      </c>
      <c r="E2197" s="8" t="str">
        <f t="shared" si="103"/>
        <v>Below 50k</v>
      </c>
      <c r="F2197" s="8">
        <v>5</v>
      </c>
      <c r="G2197" s="8">
        <v>83</v>
      </c>
      <c r="H2197" s="8" t="str">
        <f t="shared" si="104"/>
        <v>Between 51 to 100 HP</v>
      </c>
      <c r="I2197" s="8">
        <v>1721.5</v>
      </c>
      <c r="J2197" s="3" t="s">
        <v>491</v>
      </c>
      <c r="K2197" s="10">
        <v>3042</v>
      </c>
      <c r="L2197" s="10">
        <v>2234</v>
      </c>
      <c r="M2197" s="3">
        <v>317</v>
      </c>
      <c r="N2197" s="10">
        <v>5593</v>
      </c>
    </row>
    <row r="2198" spans="1:14" x14ac:dyDescent="0.3">
      <c r="A2198" s="3" t="s">
        <v>251</v>
      </c>
      <c r="B2198" s="3" t="s">
        <v>406</v>
      </c>
      <c r="C2198" s="8">
        <v>23.245000000000001</v>
      </c>
      <c r="D2198" s="25">
        <f t="shared" si="102"/>
        <v>23245</v>
      </c>
      <c r="E2198" s="8" t="str">
        <f t="shared" si="103"/>
        <v>Below 50k</v>
      </c>
      <c r="F2198" s="8">
        <v>4.5</v>
      </c>
      <c r="G2198" s="8">
        <v>98</v>
      </c>
      <c r="H2198" s="8" t="str">
        <f t="shared" si="104"/>
        <v>Between 51 to 100 HP</v>
      </c>
      <c r="I2198" s="8">
        <v>1998</v>
      </c>
      <c r="J2198" s="3" t="s">
        <v>491</v>
      </c>
      <c r="K2198" s="10">
        <v>4137</v>
      </c>
      <c r="L2198" s="10">
        <v>1138</v>
      </c>
      <c r="M2198" s="3">
        <v>293</v>
      </c>
      <c r="N2198" s="10">
        <v>5568</v>
      </c>
    </row>
    <row r="2199" spans="1:14" x14ac:dyDescent="0.3">
      <c r="A2199" s="3" t="s">
        <v>91</v>
      </c>
      <c r="B2199" s="3" t="s">
        <v>341</v>
      </c>
      <c r="C2199" s="8">
        <v>36.907693549999998</v>
      </c>
      <c r="D2199" s="25">
        <f t="shared" si="102"/>
        <v>36907.693549999996</v>
      </c>
      <c r="E2199" s="8" t="str">
        <f t="shared" si="103"/>
        <v>Below 50k</v>
      </c>
      <c r="F2199" s="8">
        <v>4.5</v>
      </c>
      <c r="G2199" s="8">
        <v>126.1451613</v>
      </c>
      <c r="H2199" s="8" t="str">
        <f t="shared" si="104"/>
        <v>Between 101 to 200 HP</v>
      </c>
      <c r="I2199" s="8">
        <v>2344</v>
      </c>
      <c r="J2199" s="3" t="s">
        <v>491</v>
      </c>
      <c r="K2199" s="10">
        <v>4455</v>
      </c>
      <c r="L2199" s="10">
        <v>812</v>
      </c>
      <c r="M2199" s="3">
        <v>263</v>
      </c>
      <c r="N2199" s="10">
        <v>5530</v>
      </c>
    </row>
    <row r="2200" spans="1:14" x14ac:dyDescent="0.3">
      <c r="A2200" s="3" t="s">
        <v>22</v>
      </c>
      <c r="B2200" s="3">
        <v>607</v>
      </c>
      <c r="C2200" s="8">
        <v>48.09553571</v>
      </c>
      <c r="D2200" s="25">
        <f t="shared" si="102"/>
        <v>48095.535709999996</v>
      </c>
      <c r="E2200" s="8" t="str">
        <f t="shared" si="103"/>
        <v>Below 50k</v>
      </c>
      <c r="F2200" s="8">
        <v>5.1071428570000004</v>
      </c>
      <c r="G2200" s="8">
        <v>117.7857143</v>
      </c>
      <c r="H2200" s="8" t="str">
        <f t="shared" si="104"/>
        <v>Between 101 to 200 HP</v>
      </c>
      <c r="I2200" s="8">
        <v>2315</v>
      </c>
      <c r="J2200" s="3" t="s">
        <v>491</v>
      </c>
      <c r="K2200" s="10">
        <v>4611</v>
      </c>
      <c r="L2200" s="10">
        <v>639</v>
      </c>
      <c r="M2200" s="3">
        <v>258</v>
      </c>
      <c r="N2200" s="10">
        <v>5508</v>
      </c>
    </row>
    <row r="2201" spans="1:14" x14ac:dyDescent="0.3">
      <c r="A2201" s="3" t="s">
        <v>70</v>
      </c>
      <c r="B2201" s="3" t="s">
        <v>328</v>
      </c>
      <c r="C2201" s="8">
        <v>31.7425</v>
      </c>
      <c r="D2201" s="25">
        <f t="shared" si="102"/>
        <v>31742.5</v>
      </c>
      <c r="E2201" s="8" t="str">
        <f t="shared" si="103"/>
        <v>Below 50k</v>
      </c>
      <c r="F2201" s="8">
        <v>4.8333333329999997</v>
      </c>
      <c r="G2201" s="8">
        <v>119.66666669999999</v>
      </c>
      <c r="H2201" s="8" t="str">
        <f t="shared" si="104"/>
        <v>Between 101 to 200 HP</v>
      </c>
      <c r="I2201" s="8">
        <v>2116</v>
      </c>
      <c r="J2201" s="3" t="s">
        <v>491</v>
      </c>
      <c r="K2201" s="10">
        <v>4197</v>
      </c>
      <c r="L2201" s="10">
        <v>1083</v>
      </c>
      <c r="M2201" s="3">
        <v>227</v>
      </c>
      <c r="N2201" s="10">
        <v>5507</v>
      </c>
    </row>
    <row r="2202" spans="1:14" x14ac:dyDescent="0.3">
      <c r="A2202" s="3" t="s">
        <v>73</v>
      </c>
      <c r="B2202" s="3" t="s">
        <v>284</v>
      </c>
      <c r="C2202" s="8">
        <v>19.895</v>
      </c>
      <c r="D2202" s="25">
        <f t="shared" si="102"/>
        <v>19895</v>
      </c>
      <c r="E2202" s="8" t="str">
        <f t="shared" si="103"/>
        <v>Below 50k</v>
      </c>
      <c r="F2202" s="8">
        <v>4.8</v>
      </c>
      <c r="G2202" s="8">
        <v>94</v>
      </c>
      <c r="H2202" s="8" t="str">
        <f t="shared" si="104"/>
        <v>Between 51 to 100 HP</v>
      </c>
      <c r="I2202" s="8">
        <v>1742.6</v>
      </c>
      <c r="J2202" s="3" t="s">
        <v>491</v>
      </c>
      <c r="K2202" s="10">
        <v>3579</v>
      </c>
      <c r="L2202" s="10">
        <v>1680</v>
      </c>
      <c r="M2202" s="3">
        <v>211</v>
      </c>
      <c r="N2202" s="10">
        <v>5470</v>
      </c>
    </row>
    <row r="2203" spans="1:14" x14ac:dyDescent="0.3">
      <c r="A2203" s="3" t="s">
        <v>24</v>
      </c>
      <c r="B2203" s="3" t="s">
        <v>245</v>
      </c>
      <c r="C2203" s="8">
        <v>60.955199999999998</v>
      </c>
      <c r="D2203" s="25">
        <f t="shared" si="102"/>
        <v>60955.199999999997</v>
      </c>
      <c r="E2203" s="8" t="str">
        <f t="shared" si="103"/>
        <v>Between 50K - 100k</v>
      </c>
      <c r="F2203" s="8">
        <v>5.5</v>
      </c>
      <c r="G2203" s="8">
        <v>146</v>
      </c>
      <c r="H2203" s="8" t="str">
        <f t="shared" si="104"/>
        <v>Between 101 to 200 HP</v>
      </c>
      <c r="I2203" s="8">
        <v>2588.6</v>
      </c>
      <c r="J2203" s="3" t="s">
        <v>492</v>
      </c>
      <c r="K2203" s="10">
        <v>3867</v>
      </c>
      <c r="L2203" s="10">
        <v>1240</v>
      </c>
      <c r="M2203" s="3">
        <v>263</v>
      </c>
      <c r="N2203" s="10">
        <v>5370</v>
      </c>
    </row>
    <row r="2204" spans="1:14" x14ac:dyDescent="0.3">
      <c r="A2204" s="3" t="s">
        <v>77</v>
      </c>
      <c r="B2204" s="3" t="s">
        <v>117</v>
      </c>
      <c r="C2204" s="8">
        <v>78.746250000000003</v>
      </c>
      <c r="D2204" s="25">
        <f t="shared" si="102"/>
        <v>78746.25</v>
      </c>
      <c r="E2204" s="8" t="str">
        <f t="shared" si="103"/>
        <v>Between 50K - 100k</v>
      </c>
      <c r="F2204" s="8">
        <v>8</v>
      </c>
      <c r="G2204" s="8">
        <v>176.25</v>
      </c>
      <c r="H2204" s="8" t="str">
        <f t="shared" si="104"/>
        <v>Between 101 to 200 HP</v>
      </c>
      <c r="I2204" s="8">
        <v>1997</v>
      </c>
      <c r="J2204" s="3" t="s">
        <v>492</v>
      </c>
      <c r="K2204" s="10">
        <v>4646</v>
      </c>
      <c r="L2204" s="10">
        <v>517</v>
      </c>
      <c r="M2204" s="3">
        <v>198</v>
      </c>
      <c r="N2204" s="10">
        <v>5361</v>
      </c>
    </row>
    <row r="2205" spans="1:14" x14ac:dyDescent="0.3">
      <c r="A2205" s="3" t="s">
        <v>119</v>
      </c>
      <c r="B2205" s="3" t="s">
        <v>216</v>
      </c>
      <c r="C2205" s="8">
        <v>37.446666669999999</v>
      </c>
      <c r="D2205" s="25">
        <f t="shared" si="102"/>
        <v>37446.666669999999</v>
      </c>
      <c r="E2205" s="8" t="str">
        <f t="shared" si="103"/>
        <v>Below 50k</v>
      </c>
      <c r="F2205" s="8">
        <v>2.611111111</v>
      </c>
      <c r="G2205" s="8">
        <v>120.33333330000001</v>
      </c>
      <c r="H2205" s="8" t="str">
        <f t="shared" si="104"/>
        <v>Between 101 to 200 HP</v>
      </c>
      <c r="I2205" s="8">
        <v>2085.0555559999998</v>
      </c>
      <c r="J2205" s="3" t="s">
        <v>491</v>
      </c>
      <c r="K2205" s="10">
        <v>3574</v>
      </c>
      <c r="L2205" s="10">
        <v>1528</v>
      </c>
      <c r="M2205" s="3">
        <v>258</v>
      </c>
      <c r="N2205" s="10">
        <v>5360</v>
      </c>
    </row>
    <row r="2206" spans="1:14" x14ac:dyDescent="0.3">
      <c r="A2206" s="3" t="s">
        <v>149</v>
      </c>
      <c r="B2206" s="3" t="s">
        <v>259</v>
      </c>
      <c r="C2206" s="8">
        <v>70.319249999999997</v>
      </c>
      <c r="D2206" s="25">
        <f t="shared" si="102"/>
        <v>70319.25</v>
      </c>
      <c r="E2206" s="8" t="str">
        <f t="shared" si="103"/>
        <v>Between 50K - 100k</v>
      </c>
      <c r="F2206" s="8">
        <v>4.5</v>
      </c>
      <c r="G2206" s="8">
        <v>199</v>
      </c>
      <c r="H2206" s="8" t="str">
        <f t="shared" si="104"/>
        <v>Between 101 to 200 HP</v>
      </c>
      <c r="I2206" s="8">
        <v>4123.5</v>
      </c>
      <c r="J2206" s="3" t="s">
        <v>491</v>
      </c>
      <c r="K2206" s="10">
        <v>4668</v>
      </c>
      <c r="L2206" s="10">
        <v>533</v>
      </c>
      <c r="M2206" s="3">
        <v>124</v>
      </c>
      <c r="N2206" s="10">
        <v>5325</v>
      </c>
    </row>
    <row r="2207" spans="1:14" x14ac:dyDescent="0.3">
      <c r="A2207" s="3" t="s">
        <v>41</v>
      </c>
      <c r="B2207" s="3" t="s">
        <v>204</v>
      </c>
      <c r="C2207" s="8">
        <v>20.922499999999999</v>
      </c>
      <c r="D2207" s="25">
        <f t="shared" si="102"/>
        <v>20922.5</v>
      </c>
      <c r="E2207" s="8" t="str">
        <f t="shared" si="103"/>
        <v>Below 50k</v>
      </c>
      <c r="F2207" s="8">
        <v>5.375</v>
      </c>
      <c r="G2207" s="8">
        <v>68.875</v>
      </c>
      <c r="H2207" s="8" t="str">
        <f t="shared" si="104"/>
        <v>Between 51 to 100 HP</v>
      </c>
      <c r="I2207" s="8">
        <v>1272.4375</v>
      </c>
      <c r="J2207" s="3" t="s">
        <v>491</v>
      </c>
      <c r="K2207" s="10">
        <v>3294</v>
      </c>
      <c r="L2207" s="10">
        <v>1776</v>
      </c>
      <c r="M2207" s="3">
        <v>195</v>
      </c>
      <c r="N2207" s="10">
        <v>5265</v>
      </c>
    </row>
    <row r="2208" spans="1:14" x14ac:dyDescent="0.3">
      <c r="A2208" s="3" t="s">
        <v>26</v>
      </c>
      <c r="B2208" s="3" t="s">
        <v>405</v>
      </c>
      <c r="C2208" s="8">
        <v>16.671749999999999</v>
      </c>
      <c r="D2208" s="25">
        <f t="shared" si="102"/>
        <v>16671.75</v>
      </c>
      <c r="E2208" s="8" t="str">
        <f t="shared" si="103"/>
        <v>Below 50k</v>
      </c>
      <c r="F2208" s="8">
        <v>4.5</v>
      </c>
      <c r="G2208" s="8">
        <v>74</v>
      </c>
      <c r="H2208" s="8" t="str">
        <f t="shared" si="104"/>
        <v>Between 51 to 100 HP</v>
      </c>
      <c r="I2208" s="8">
        <v>1541.5</v>
      </c>
      <c r="J2208" s="3" t="s">
        <v>491</v>
      </c>
      <c r="K2208" s="10">
        <v>3205</v>
      </c>
      <c r="L2208" s="10">
        <v>1694</v>
      </c>
      <c r="M2208" s="3">
        <v>269</v>
      </c>
      <c r="N2208" s="10">
        <v>5168</v>
      </c>
    </row>
    <row r="2209" spans="1:14" x14ac:dyDescent="0.3">
      <c r="A2209" s="3" t="s">
        <v>24</v>
      </c>
      <c r="B2209" s="3" t="s">
        <v>407</v>
      </c>
      <c r="C2209" s="8">
        <v>14.4382</v>
      </c>
      <c r="D2209" s="25">
        <f t="shared" si="102"/>
        <v>14438.2</v>
      </c>
      <c r="E2209" s="8" t="str">
        <f t="shared" si="103"/>
        <v>Below 50k</v>
      </c>
      <c r="F2209" s="8">
        <v>4.9000000000000004</v>
      </c>
      <c r="G2209" s="8">
        <v>64.2</v>
      </c>
      <c r="H2209" s="8" t="str">
        <f t="shared" si="104"/>
        <v>Between 51 to 100 HP</v>
      </c>
      <c r="I2209" s="8">
        <v>1891.7</v>
      </c>
      <c r="J2209" s="3" t="s">
        <v>491</v>
      </c>
      <c r="K2209" s="10">
        <v>3917</v>
      </c>
      <c r="L2209" s="10">
        <v>1082</v>
      </c>
      <c r="M2209" s="3">
        <v>165</v>
      </c>
      <c r="N2209" s="10">
        <v>5164</v>
      </c>
    </row>
    <row r="2210" spans="1:14" x14ac:dyDescent="0.3">
      <c r="A2210" s="3" t="s">
        <v>11</v>
      </c>
      <c r="B2210" s="3" t="s">
        <v>402</v>
      </c>
      <c r="C2210" s="8">
        <v>24.84</v>
      </c>
      <c r="D2210" s="25">
        <f t="shared" si="102"/>
        <v>24840</v>
      </c>
      <c r="E2210" s="8" t="str">
        <f t="shared" si="103"/>
        <v>Below 50k</v>
      </c>
      <c r="F2210" s="8">
        <v>5</v>
      </c>
      <c r="G2210" s="8">
        <v>102</v>
      </c>
      <c r="H2210" s="8" t="str">
        <f t="shared" si="104"/>
        <v>Between 101 to 200 HP</v>
      </c>
      <c r="I2210" s="8">
        <v>2244</v>
      </c>
      <c r="J2210" s="3" t="s">
        <v>491</v>
      </c>
      <c r="K2210" s="10">
        <v>3915</v>
      </c>
      <c r="L2210" s="10">
        <v>1023</v>
      </c>
      <c r="M2210" s="3">
        <v>189</v>
      </c>
      <c r="N2210" s="10">
        <v>5127</v>
      </c>
    </row>
    <row r="2211" spans="1:14" x14ac:dyDescent="0.3">
      <c r="A2211" s="3" t="s">
        <v>70</v>
      </c>
      <c r="B2211" s="3" t="s">
        <v>321</v>
      </c>
      <c r="C2211" s="8">
        <v>19.055</v>
      </c>
      <c r="D2211" s="25">
        <f t="shared" si="102"/>
        <v>19055</v>
      </c>
      <c r="E2211" s="8" t="str">
        <f t="shared" si="103"/>
        <v>Below 50k</v>
      </c>
      <c r="F2211" s="8">
        <v>4.5999999999999996</v>
      </c>
      <c r="G2211" s="8">
        <v>89.2</v>
      </c>
      <c r="H2211" s="8" t="str">
        <f t="shared" si="104"/>
        <v>Between 51 to 100 HP</v>
      </c>
      <c r="I2211" s="8">
        <v>1827.8</v>
      </c>
      <c r="J2211" s="3" t="s">
        <v>491</v>
      </c>
      <c r="K2211" s="10">
        <v>3674</v>
      </c>
      <c r="L2211" s="10">
        <v>1216</v>
      </c>
      <c r="M2211" s="3">
        <v>177</v>
      </c>
      <c r="N2211" s="10">
        <v>5067</v>
      </c>
    </row>
    <row r="2212" spans="1:14" x14ac:dyDescent="0.3">
      <c r="A2212" s="3" t="s">
        <v>34</v>
      </c>
      <c r="B2212" s="3" t="s">
        <v>121</v>
      </c>
      <c r="C2212" s="8">
        <v>59.432424240000003</v>
      </c>
      <c r="D2212" s="25">
        <f t="shared" si="102"/>
        <v>59432.42424</v>
      </c>
      <c r="E2212" s="8" t="str">
        <f t="shared" si="103"/>
        <v>Between 50K - 100k</v>
      </c>
      <c r="F2212" s="8">
        <v>7</v>
      </c>
      <c r="G2212" s="8">
        <v>150.45454549999999</v>
      </c>
      <c r="H2212" s="8" t="str">
        <f t="shared" si="104"/>
        <v>Between 101 to 200 HP</v>
      </c>
      <c r="I2212" s="8">
        <v>1981.818182</v>
      </c>
      <c r="J2212" s="3" t="s">
        <v>491</v>
      </c>
      <c r="K2212" s="10">
        <v>4119</v>
      </c>
      <c r="L2212" s="10">
        <v>662</v>
      </c>
      <c r="M2212" s="3">
        <v>216</v>
      </c>
      <c r="N2212" s="10">
        <v>4997</v>
      </c>
    </row>
    <row r="2213" spans="1:14" x14ac:dyDescent="0.3">
      <c r="A2213" s="3" t="s">
        <v>279</v>
      </c>
      <c r="B2213" s="3" t="s">
        <v>280</v>
      </c>
      <c r="C2213" s="8">
        <v>26.591249999999999</v>
      </c>
      <c r="D2213" s="25">
        <f t="shared" si="102"/>
        <v>26591.25</v>
      </c>
      <c r="E2213" s="8" t="str">
        <f t="shared" si="103"/>
        <v>Below 50k</v>
      </c>
      <c r="F2213" s="8">
        <v>4.125</v>
      </c>
      <c r="G2213" s="8">
        <v>108.625</v>
      </c>
      <c r="H2213" s="8" t="str">
        <f t="shared" si="104"/>
        <v>Between 101 to 200 HP</v>
      </c>
      <c r="I2213" s="8">
        <v>1911.75</v>
      </c>
      <c r="J2213" s="3" t="s">
        <v>491</v>
      </c>
      <c r="K2213" s="10">
        <v>3346</v>
      </c>
      <c r="L2213" s="10">
        <v>1507</v>
      </c>
      <c r="M2213" s="3">
        <v>112</v>
      </c>
      <c r="N2213" s="10">
        <v>4965</v>
      </c>
    </row>
    <row r="2214" spans="1:14" x14ac:dyDescent="0.3">
      <c r="A2214" s="3" t="s">
        <v>186</v>
      </c>
      <c r="B2214" s="3" t="s">
        <v>271</v>
      </c>
      <c r="C2214" s="8">
        <v>37.350625000000001</v>
      </c>
      <c r="D2214" s="25">
        <f t="shared" si="102"/>
        <v>37350.625</v>
      </c>
      <c r="E2214" s="8" t="str">
        <f t="shared" si="103"/>
        <v>Below 50k</v>
      </c>
      <c r="F2214" s="8">
        <v>5.375</v>
      </c>
      <c r="G2214" s="8">
        <v>121.0625</v>
      </c>
      <c r="H2214" s="8" t="str">
        <f t="shared" si="104"/>
        <v>Between 101 to 200 HP</v>
      </c>
      <c r="I2214" s="8">
        <v>1972.8125</v>
      </c>
      <c r="J2214" s="3" t="s">
        <v>491</v>
      </c>
      <c r="K2214" s="10">
        <v>3810</v>
      </c>
      <c r="L2214" s="10">
        <v>893</v>
      </c>
      <c r="M2214" s="3">
        <v>225</v>
      </c>
      <c r="N2214" s="10">
        <v>4928</v>
      </c>
    </row>
    <row r="2215" spans="1:14" x14ac:dyDescent="0.3">
      <c r="A2215" s="3" t="s">
        <v>70</v>
      </c>
      <c r="B2215" s="3" t="s">
        <v>116</v>
      </c>
      <c r="C2215" s="8">
        <v>28.609189189999999</v>
      </c>
      <c r="D2215" s="25">
        <f t="shared" si="102"/>
        <v>28609.189189999997</v>
      </c>
      <c r="E2215" s="8" t="str">
        <f t="shared" si="103"/>
        <v>Below 50k</v>
      </c>
      <c r="F2215" s="8">
        <v>5.9459459460000001</v>
      </c>
      <c r="G2215" s="8">
        <v>100.59459459999999</v>
      </c>
      <c r="H2215" s="8" t="str">
        <f t="shared" si="104"/>
        <v>Between 101 to 200 HP</v>
      </c>
      <c r="I2215" s="8">
        <v>1387.6216219999999</v>
      </c>
      <c r="J2215" s="3" t="s">
        <v>491</v>
      </c>
      <c r="K2215" s="10">
        <v>3081</v>
      </c>
      <c r="L2215" s="10">
        <v>1615</v>
      </c>
      <c r="M2215" s="3">
        <v>98</v>
      </c>
      <c r="N2215" s="10">
        <v>4794</v>
      </c>
    </row>
    <row r="2216" spans="1:14" x14ac:dyDescent="0.3">
      <c r="A2216" s="3" t="s">
        <v>11</v>
      </c>
      <c r="B2216" s="3" t="s">
        <v>411</v>
      </c>
      <c r="C2216" s="8">
        <v>15.40377778</v>
      </c>
      <c r="D2216" s="25">
        <f t="shared" si="102"/>
        <v>15403.77778</v>
      </c>
      <c r="E2216" s="8" t="str">
        <f t="shared" si="103"/>
        <v>Below 50k</v>
      </c>
      <c r="F2216" s="8">
        <v>5</v>
      </c>
      <c r="G2216" s="8">
        <v>60.111111110000003</v>
      </c>
      <c r="H2216" s="8" t="str">
        <f t="shared" si="104"/>
        <v>Between 51 to 100 HP</v>
      </c>
      <c r="I2216" s="8">
        <v>1593.1111109999999</v>
      </c>
      <c r="J2216" s="3" t="s">
        <v>491</v>
      </c>
      <c r="K2216" s="10">
        <v>3661</v>
      </c>
      <c r="L2216" s="10">
        <v>966</v>
      </c>
      <c r="M2216" s="3">
        <v>135</v>
      </c>
      <c r="N2216" s="10">
        <v>4762</v>
      </c>
    </row>
    <row r="2217" spans="1:14" x14ac:dyDescent="0.3">
      <c r="A2217" s="3" t="s">
        <v>91</v>
      </c>
      <c r="B2217" s="3">
        <v>960</v>
      </c>
      <c r="C2217" s="8">
        <v>40.764499999999998</v>
      </c>
      <c r="D2217" s="25">
        <f t="shared" si="102"/>
        <v>40764.5</v>
      </c>
      <c r="E2217" s="8" t="str">
        <f t="shared" si="103"/>
        <v>Below 50k</v>
      </c>
      <c r="F2217" s="8">
        <v>4.3333333329999997</v>
      </c>
      <c r="G2217" s="8">
        <v>133.33333329999999</v>
      </c>
      <c r="H2217" s="8" t="str">
        <f t="shared" si="104"/>
        <v>Between 101 to 200 HP</v>
      </c>
      <c r="I2217" s="8">
        <v>2634.2222219999999</v>
      </c>
      <c r="J2217" s="3" t="s">
        <v>491</v>
      </c>
      <c r="K2217" s="10">
        <v>3642</v>
      </c>
      <c r="L2217" s="10">
        <v>792</v>
      </c>
      <c r="M2217" s="3">
        <v>253</v>
      </c>
      <c r="N2217" s="10">
        <v>4687</v>
      </c>
    </row>
    <row r="2218" spans="1:14" x14ac:dyDescent="0.3">
      <c r="A2218" s="3" t="s">
        <v>34</v>
      </c>
      <c r="B2218" s="3" t="s">
        <v>334</v>
      </c>
      <c r="C2218" s="8">
        <v>43.974499999999999</v>
      </c>
      <c r="D2218" s="25">
        <f t="shared" si="102"/>
        <v>43974.5</v>
      </c>
      <c r="E2218" s="8" t="str">
        <f t="shared" si="103"/>
        <v>Below 50k</v>
      </c>
      <c r="F2218" s="8">
        <v>4.5</v>
      </c>
      <c r="G2218" s="8">
        <v>98</v>
      </c>
      <c r="H2218" s="8" t="str">
        <f t="shared" si="104"/>
        <v>Between 51 to 100 HP</v>
      </c>
      <c r="I2218" s="8">
        <v>2309</v>
      </c>
      <c r="J2218" s="3" t="s">
        <v>491</v>
      </c>
      <c r="K2218" s="10">
        <v>2974</v>
      </c>
      <c r="L2218" s="10">
        <v>1380</v>
      </c>
      <c r="M2218" s="3">
        <v>250</v>
      </c>
      <c r="N2218" s="10">
        <v>4604</v>
      </c>
    </row>
    <row r="2219" spans="1:14" x14ac:dyDescent="0.3">
      <c r="A2219" s="3" t="s">
        <v>17</v>
      </c>
      <c r="B2219" s="3" t="s">
        <v>192</v>
      </c>
      <c r="C2219" s="8">
        <v>14.94</v>
      </c>
      <c r="D2219" s="25">
        <f t="shared" si="102"/>
        <v>14940</v>
      </c>
      <c r="E2219" s="8" t="str">
        <f t="shared" si="103"/>
        <v>Below 50k</v>
      </c>
      <c r="F2219" s="8">
        <v>5.2</v>
      </c>
      <c r="G2219" s="8">
        <v>59.6</v>
      </c>
      <c r="H2219" s="8" t="str">
        <f t="shared" si="104"/>
        <v>Between 51 to 100 HP</v>
      </c>
      <c r="I2219" s="8">
        <v>958.6</v>
      </c>
      <c r="J2219" s="3" t="s">
        <v>491</v>
      </c>
      <c r="K2219" s="10">
        <v>1680</v>
      </c>
      <c r="L2219" s="10">
        <v>2775</v>
      </c>
      <c r="M2219" s="3">
        <v>145</v>
      </c>
      <c r="N2219" s="10">
        <v>4600</v>
      </c>
    </row>
    <row r="2220" spans="1:14" x14ac:dyDescent="0.3">
      <c r="A2220" s="3" t="s">
        <v>186</v>
      </c>
      <c r="B2220" s="3" t="s">
        <v>300</v>
      </c>
      <c r="C2220" s="8">
        <v>55.2</v>
      </c>
      <c r="D2220" s="25">
        <f t="shared" si="102"/>
        <v>55200</v>
      </c>
      <c r="E2220" s="8" t="str">
        <f t="shared" si="103"/>
        <v>Between 50K - 100k</v>
      </c>
      <c r="F2220" s="8">
        <v>6</v>
      </c>
      <c r="G2220" s="8">
        <v>163.5</v>
      </c>
      <c r="H2220" s="8" t="str">
        <f t="shared" si="104"/>
        <v>Between 101 to 200 HP</v>
      </c>
      <c r="I2220" s="8">
        <v>2696.5</v>
      </c>
      <c r="J2220" s="3" t="s">
        <v>491</v>
      </c>
      <c r="K2220" s="10">
        <v>3039</v>
      </c>
      <c r="L2220" s="10">
        <v>1183</v>
      </c>
      <c r="M2220" s="3">
        <v>285</v>
      </c>
      <c r="N2220" s="10">
        <v>4507</v>
      </c>
    </row>
    <row r="2221" spans="1:14" x14ac:dyDescent="0.3">
      <c r="A2221" s="3" t="s">
        <v>137</v>
      </c>
      <c r="B2221" s="3">
        <v>944</v>
      </c>
      <c r="C2221" s="8">
        <v>59.490499999999997</v>
      </c>
      <c r="D2221" s="25">
        <f t="shared" si="102"/>
        <v>59490.5</v>
      </c>
      <c r="E2221" s="8" t="str">
        <f t="shared" si="103"/>
        <v>Between 50K - 100k</v>
      </c>
      <c r="F2221" s="8">
        <v>5</v>
      </c>
      <c r="G2221" s="8">
        <v>137.5</v>
      </c>
      <c r="H2221" s="8" t="str">
        <f t="shared" si="104"/>
        <v>Between 101 to 200 HP</v>
      </c>
      <c r="I2221" s="8">
        <v>2734.5</v>
      </c>
      <c r="J2221" s="3" t="s">
        <v>491</v>
      </c>
      <c r="K2221" s="10">
        <v>3811</v>
      </c>
      <c r="L2221" s="10">
        <v>453</v>
      </c>
      <c r="M2221" s="3">
        <v>153</v>
      </c>
      <c r="N2221" s="10">
        <v>4417</v>
      </c>
    </row>
    <row r="2222" spans="1:14" x14ac:dyDescent="0.3">
      <c r="A2222" s="3" t="s">
        <v>11</v>
      </c>
      <c r="B2222" s="3" t="s">
        <v>365</v>
      </c>
      <c r="C2222" s="8">
        <v>76.709999999999994</v>
      </c>
      <c r="D2222" s="25">
        <f t="shared" si="102"/>
        <v>76710</v>
      </c>
      <c r="E2222" s="8" t="str">
        <f t="shared" si="103"/>
        <v>Between 50K - 100k</v>
      </c>
      <c r="F2222" s="8">
        <v>0</v>
      </c>
      <c r="G2222" s="8">
        <v>336</v>
      </c>
      <c r="H2222" s="8" t="str">
        <f t="shared" si="104"/>
        <v>Between 301 to 400 HP</v>
      </c>
      <c r="I2222" s="8">
        <v>0</v>
      </c>
      <c r="J2222" s="3" t="s">
        <v>491</v>
      </c>
      <c r="K2222" s="10">
        <v>3418</v>
      </c>
      <c r="L2222" s="10">
        <v>772</v>
      </c>
      <c r="M2222" s="3">
        <v>179</v>
      </c>
      <c r="N2222" s="10">
        <v>4369</v>
      </c>
    </row>
    <row r="2223" spans="1:14" x14ac:dyDescent="0.3">
      <c r="A2223" s="3" t="s">
        <v>137</v>
      </c>
      <c r="B2223" s="3" t="s">
        <v>258</v>
      </c>
      <c r="C2223" s="8">
        <v>84.601249999999993</v>
      </c>
      <c r="D2223" s="25">
        <f t="shared" si="102"/>
        <v>84601.25</v>
      </c>
      <c r="E2223" s="8" t="str">
        <f t="shared" si="103"/>
        <v>Between 50K - 100k</v>
      </c>
      <c r="F2223" s="8">
        <v>6.5</v>
      </c>
      <c r="G2223" s="8">
        <v>220.5</v>
      </c>
      <c r="H2223" s="8" t="str">
        <f t="shared" si="104"/>
        <v>Between 201 to 300 HP</v>
      </c>
      <c r="I2223" s="8">
        <v>3071</v>
      </c>
      <c r="J2223" s="3" t="s">
        <v>491</v>
      </c>
      <c r="K2223" s="10">
        <v>3483</v>
      </c>
      <c r="L2223" s="10">
        <v>693</v>
      </c>
      <c r="M2223" s="3">
        <v>182</v>
      </c>
      <c r="N2223" s="10">
        <v>4358</v>
      </c>
    </row>
    <row r="2224" spans="1:14" x14ac:dyDescent="0.3">
      <c r="A2224" s="3" t="s">
        <v>91</v>
      </c>
      <c r="B2224" s="3">
        <v>460</v>
      </c>
      <c r="C2224" s="8">
        <v>20.497107140000001</v>
      </c>
      <c r="D2224" s="25">
        <f t="shared" si="102"/>
        <v>20497.10714</v>
      </c>
      <c r="E2224" s="8" t="str">
        <f t="shared" si="103"/>
        <v>Below 50k</v>
      </c>
      <c r="F2224" s="8">
        <v>4.1428571429999996</v>
      </c>
      <c r="G2224" s="8">
        <v>72.428571430000005</v>
      </c>
      <c r="H2224" s="8" t="str">
        <f t="shared" si="104"/>
        <v>Between 51 to 100 HP</v>
      </c>
      <c r="I2224" s="8">
        <v>1824.4285709999999</v>
      </c>
      <c r="J2224" s="3" t="s">
        <v>491</v>
      </c>
      <c r="K2224" s="10">
        <v>3049</v>
      </c>
      <c r="L2224" s="10">
        <v>1091</v>
      </c>
      <c r="M2224" s="3">
        <v>206</v>
      </c>
      <c r="N2224" s="10">
        <v>4346</v>
      </c>
    </row>
    <row r="2225" spans="1:14" x14ac:dyDescent="0.3">
      <c r="A2225" s="3" t="s">
        <v>30</v>
      </c>
      <c r="B2225" s="3" t="s">
        <v>358</v>
      </c>
      <c r="C2225" s="8">
        <v>81.295000000000002</v>
      </c>
      <c r="D2225" s="25">
        <f t="shared" si="102"/>
        <v>81295</v>
      </c>
      <c r="E2225" s="8" t="str">
        <f t="shared" si="103"/>
        <v>Between 50K - 100k</v>
      </c>
      <c r="F2225" s="8">
        <v>8</v>
      </c>
      <c r="G2225" s="8">
        <v>250</v>
      </c>
      <c r="H2225" s="8" t="str">
        <f t="shared" si="104"/>
        <v>Between 201 to 300 HP</v>
      </c>
      <c r="I2225" s="8">
        <v>2998</v>
      </c>
      <c r="J2225" s="3" t="s">
        <v>491</v>
      </c>
      <c r="K2225" s="10">
        <v>3683</v>
      </c>
      <c r="L2225" s="10">
        <v>468</v>
      </c>
      <c r="M2225" s="3">
        <v>143</v>
      </c>
      <c r="N2225" s="10">
        <v>4294</v>
      </c>
    </row>
    <row r="2226" spans="1:14" x14ac:dyDescent="0.3">
      <c r="A2226" s="3" t="s">
        <v>81</v>
      </c>
      <c r="B2226" s="3">
        <v>121</v>
      </c>
      <c r="C2226" s="8">
        <v>13.191000000000001</v>
      </c>
      <c r="D2226" s="25">
        <f t="shared" si="102"/>
        <v>13191</v>
      </c>
      <c r="E2226" s="8" t="str">
        <f t="shared" si="103"/>
        <v>Below 50k</v>
      </c>
      <c r="F2226" s="8">
        <v>5</v>
      </c>
      <c r="G2226" s="8">
        <v>51.333333330000002</v>
      </c>
      <c r="H2226" s="8" t="str">
        <f t="shared" si="104"/>
        <v>Between 51 to 100 HP</v>
      </c>
      <c r="I2226" s="8">
        <v>1431.333333</v>
      </c>
      <c r="J2226" s="3" t="s">
        <v>491</v>
      </c>
      <c r="K2226" s="10">
        <v>1765</v>
      </c>
      <c r="L2226" s="10">
        <v>2251</v>
      </c>
      <c r="M2226" s="3">
        <v>220</v>
      </c>
      <c r="N2226" s="10">
        <v>4236</v>
      </c>
    </row>
    <row r="2227" spans="1:14" x14ac:dyDescent="0.3">
      <c r="A2227" s="3" t="s">
        <v>155</v>
      </c>
      <c r="B2227" s="3" t="s">
        <v>270</v>
      </c>
      <c r="C2227" s="8">
        <v>20.203888890000002</v>
      </c>
      <c r="D2227" s="25">
        <f t="shared" si="102"/>
        <v>20203.888890000002</v>
      </c>
      <c r="E2227" s="8" t="str">
        <f t="shared" si="103"/>
        <v>Below 50k</v>
      </c>
      <c r="F2227" s="8">
        <v>4.7777777779999999</v>
      </c>
      <c r="G2227" s="8">
        <v>82.333333330000002</v>
      </c>
      <c r="H2227" s="8" t="str">
        <f t="shared" si="104"/>
        <v>Between 51 to 100 HP</v>
      </c>
      <c r="I2227" s="8">
        <v>1775.7777779999999</v>
      </c>
      <c r="J2227" s="3" t="s">
        <v>491</v>
      </c>
      <c r="K2227" s="10">
        <v>2503</v>
      </c>
      <c r="L2227" s="10">
        <v>1433</v>
      </c>
      <c r="M2227" s="3">
        <v>204</v>
      </c>
      <c r="N2227" s="10">
        <v>4140</v>
      </c>
    </row>
    <row r="2228" spans="1:14" x14ac:dyDescent="0.3">
      <c r="A2228" s="3" t="s">
        <v>59</v>
      </c>
      <c r="B2228" s="3" t="s">
        <v>420</v>
      </c>
      <c r="C2228" s="8">
        <v>11.282857140000001</v>
      </c>
      <c r="D2228" s="25">
        <f t="shared" si="102"/>
        <v>11282.85714</v>
      </c>
      <c r="E2228" s="8" t="str">
        <f t="shared" si="103"/>
        <v>Below 50k</v>
      </c>
      <c r="F2228" s="8">
        <v>4.2857142860000002</v>
      </c>
      <c r="G2228" s="8">
        <v>49.285714290000001</v>
      </c>
      <c r="H2228" s="8" t="str">
        <f t="shared" si="104"/>
        <v>Below 50 HP</v>
      </c>
      <c r="I2228" s="8">
        <v>1337.7142859999999</v>
      </c>
      <c r="J2228" s="3" t="s">
        <v>491</v>
      </c>
      <c r="K2228" s="10">
        <v>2319</v>
      </c>
      <c r="L2228" s="10">
        <v>1646</v>
      </c>
      <c r="M2228" s="3">
        <v>175</v>
      </c>
      <c r="N2228" s="10">
        <v>4140</v>
      </c>
    </row>
    <row r="2229" spans="1:14" x14ac:dyDescent="0.3">
      <c r="A2229" s="3" t="s">
        <v>44</v>
      </c>
      <c r="B2229" s="3" t="s">
        <v>56</v>
      </c>
      <c r="C2229" s="8">
        <v>107.6705126</v>
      </c>
      <c r="D2229" s="25">
        <f t="shared" si="102"/>
        <v>107670.5126</v>
      </c>
      <c r="E2229" s="8" t="str">
        <f t="shared" si="103"/>
        <v>Between 100k - 200k</v>
      </c>
      <c r="F2229" s="8">
        <v>8.277310924</v>
      </c>
      <c r="G2229" s="8">
        <v>196.33613450000001</v>
      </c>
      <c r="H2229" s="8" t="str">
        <f t="shared" si="104"/>
        <v>Between 101 to 200 HP</v>
      </c>
      <c r="I2229" s="8">
        <v>2521.0924369999998</v>
      </c>
      <c r="J2229" s="3" t="s">
        <v>492</v>
      </c>
      <c r="K2229" s="10">
        <v>3686</v>
      </c>
      <c r="L2229" s="10">
        <v>341</v>
      </c>
      <c r="M2229" s="3">
        <v>106</v>
      </c>
      <c r="N2229" s="10">
        <v>4133</v>
      </c>
    </row>
    <row r="2230" spans="1:14" x14ac:dyDescent="0.3">
      <c r="A2230" s="3" t="s">
        <v>34</v>
      </c>
      <c r="B2230" s="3">
        <v>100</v>
      </c>
      <c r="C2230" s="8">
        <v>37.326360000000001</v>
      </c>
      <c r="D2230" s="25">
        <f t="shared" si="102"/>
        <v>37326.36</v>
      </c>
      <c r="E2230" s="8" t="str">
        <f t="shared" si="103"/>
        <v>Below 50k</v>
      </c>
      <c r="F2230" s="8">
        <v>4.76</v>
      </c>
      <c r="G2230" s="8">
        <v>101.12</v>
      </c>
      <c r="H2230" s="8" t="str">
        <f t="shared" si="104"/>
        <v>Between 101 to 200 HP</v>
      </c>
      <c r="I2230" s="8">
        <v>2349.08</v>
      </c>
      <c r="J2230" s="3" t="s">
        <v>491</v>
      </c>
      <c r="K2230" s="10">
        <v>3280</v>
      </c>
      <c r="L2230" s="10">
        <v>647</v>
      </c>
      <c r="M2230" s="3">
        <v>184</v>
      </c>
      <c r="N2230" s="10">
        <v>4111</v>
      </c>
    </row>
    <row r="2231" spans="1:14" x14ac:dyDescent="0.3">
      <c r="A2231" s="3" t="s">
        <v>15</v>
      </c>
      <c r="B2231" s="3" t="s">
        <v>357</v>
      </c>
      <c r="C2231" s="8">
        <v>35.340000000000003</v>
      </c>
      <c r="D2231" s="25">
        <f t="shared" si="102"/>
        <v>35340</v>
      </c>
      <c r="E2231" s="8" t="str">
        <f t="shared" si="103"/>
        <v>Below 50k</v>
      </c>
      <c r="F2231" s="8">
        <v>5</v>
      </c>
      <c r="G2231" s="8">
        <v>118</v>
      </c>
      <c r="H2231" s="8" t="str">
        <f t="shared" si="104"/>
        <v>Between 101 to 200 HP</v>
      </c>
      <c r="I2231" s="8">
        <v>1781</v>
      </c>
      <c r="J2231" s="3" t="s">
        <v>491</v>
      </c>
      <c r="K2231" s="10">
        <v>3461</v>
      </c>
      <c r="L2231" s="10">
        <v>459</v>
      </c>
      <c r="M2231" s="3">
        <v>154</v>
      </c>
      <c r="N2231" s="10">
        <v>4074</v>
      </c>
    </row>
    <row r="2232" spans="1:14" x14ac:dyDescent="0.3">
      <c r="A2232" s="3" t="s">
        <v>24</v>
      </c>
      <c r="B2232" s="3" t="s">
        <v>351</v>
      </c>
      <c r="C2232" s="8">
        <v>38.482470589999998</v>
      </c>
      <c r="D2232" s="25">
        <f t="shared" si="102"/>
        <v>38482.470589999997</v>
      </c>
      <c r="E2232" s="8" t="str">
        <f t="shared" si="103"/>
        <v>Below 50k</v>
      </c>
      <c r="F2232" s="8">
        <v>4.8823529409999997</v>
      </c>
      <c r="G2232" s="8">
        <v>90.941176470000002</v>
      </c>
      <c r="H2232" s="8" t="str">
        <f t="shared" si="104"/>
        <v>Between 51 to 100 HP</v>
      </c>
      <c r="I2232" s="8">
        <v>2953.5882350000002</v>
      </c>
      <c r="J2232" s="3" t="s">
        <v>492</v>
      </c>
      <c r="K2232" s="10">
        <v>3221</v>
      </c>
      <c r="L2232" s="10">
        <v>668</v>
      </c>
      <c r="M2232" s="3">
        <v>157</v>
      </c>
      <c r="N2232" s="10">
        <v>4046</v>
      </c>
    </row>
    <row r="2233" spans="1:14" x14ac:dyDescent="0.3">
      <c r="A2233" s="3" t="s">
        <v>11</v>
      </c>
      <c r="B2233" s="3" t="s">
        <v>329</v>
      </c>
      <c r="C2233" s="8">
        <v>11.712899999999999</v>
      </c>
      <c r="D2233" s="25">
        <f t="shared" si="102"/>
        <v>11712.9</v>
      </c>
      <c r="E2233" s="8" t="str">
        <f t="shared" si="103"/>
        <v>Below 50k</v>
      </c>
      <c r="F2233" s="8">
        <v>4</v>
      </c>
      <c r="G2233" s="8">
        <v>69</v>
      </c>
      <c r="H2233" s="8" t="str">
        <f t="shared" si="104"/>
        <v>Between 51 to 100 HP</v>
      </c>
      <c r="I2233" s="8">
        <v>1864.8</v>
      </c>
      <c r="J2233" s="3" t="s">
        <v>491</v>
      </c>
      <c r="K2233" s="10">
        <v>3478</v>
      </c>
      <c r="L2233" s="10">
        <v>465</v>
      </c>
      <c r="M2233" s="3">
        <v>85</v>
      </c>
      <c r="N2233" s="10">
        <v>4028</v>
      </c>
    </row>
    <row r="2234" spans="1:14" x14ac:dyDescent="0.3">
      <c r="A2234" s="3" t="s">
        <v>26</v>
      </c>
      <c r="B2234" s="3" t="s">
        <v>318</v>
      </c>
      <c r="C2234" s="8">
        <v>27.934999999999999</v>
      </c>
      <c r="D2234" s="25">
        <f t="shared" si="102"/>
        <v>27935</v>
      </c>
      <c r="E2234" s="8" t="str">
        <f t="shared" si="103"/>
        <v>Below 50k</v>
      </c>
      <c r="F2234" s="8">
        <v>5</v>
      </c>
      <c r="G2234" s="8">
        <v>103.5</v>
      </c>
      <c r="H2234" s="8" t="str">
        <f t="shared" si="104"/>
        <v>Between 101 to 200 HP</v>
      </c>
      <c r="I2234" s="8">
        <v>1833</v>
      </c>
      <c r="J2234" s="3" t="s">
        <v>491</v>
      </c>
      <c r="K2234" s="10">
        <v>2392</v>
      </c>
      <c r="L2234" s="10">
        <v>1309</v>
      </c>
      <c r="M2234" s="3">
        <v>296</v>
      </c>
      <c r="N2234" s="10">
        <v>3997</v>
      </c>
    </row>
    <row r="2235" spans="1:14" x14ac:dyDescent="0.3">
      <c r="A2235" s="3" t="s">
        <v>70</v>
      </c>
      <c r="B2235" s="3" t="s">
        <v>308</v>
      </c>
      <c r="C2235" s="8">
        <v>44.628333329999997</v>
      </c>
      <c r="D2235" s="25">
        <f t="shared" si="102"/>
        <v>44628.333329999994</v>
      </c>
      <c r="E2235" s="8" t="str">
        <f t="shared" si="103"/>
        <v>Below 50k</v>
      </c>
      <c r="F2235" s="8">
        <v>4.3333333329999997</v>
      </c>
      <c r="G2235" s="8">
        <v>127.66666669999999</v>
      </c>
      <c r="H2235" s="8" t="str">
        <f t="shared" si="104"/>
        <v>Between 101 to 200 HP</v>
      </c>
      <c r="I2235" s="8">
        <v>3100.333333</v>
      </c>
      <c r="J2235" s="3" t="s">
        <v>492</v>
      </c>
      <c r="K2235" s="10">
        <v>3030</v>
      </c>
      <c r="L2235" s="10">
        <v>815</v>
      </c>
      <c r="M2235" s="3">
        <v>86</v>
      </c>
      <c r="N2235" s="10">
        <v>3931</v>
      </c>
    </row>
    <row r="2236" spans="1:14" x14ac:dyDescent="0.3">
      <c r="A2236" s="3" t="s">
        <v>34</v>
      </c>
      <c r="B2236" s="3" t="s">
        <v>276</v>
      </c>
      <c r="C2236" s="8">
        <v>95.299166670000005</v>
      </c>
      <c r="D2236" s="25">
        <f t="shared" si="102"/>
        <v>95299.166670000006</v>
      </c>
      <c r="E2236" s="8" t="str">
        <f t="shared" si="103"/>
        <v>Between 50K - 100k</v>
      </c>
      <c r="F2236" s="8">
        <v>6.3333333329999997</v>
      </c>
      <c r="G2236" s="8">
        <v>253.66666670000001</v>
      </c>
      <c r="H2236" s="8" t="str">
        <f t="shared" si="104"/>
        <v>Between 201 to 300 HP</v>
      </c>
      <c r="I2236" s="8">
        <v>3764.333333</v>
      </c>
      <c r="J2236" s="3" t="s">
        <v>491</v>
      </c>
      <c r="K2236" s="10">
        <v>3285</v>
      </c>
      <c r="L2236" s="10">
        <v>488</v>
      </c>
      <c r="M2236" s="3">
        <v>148</v>
      </c>
      <c r="N2236" s="10">
        <v>3921</v>
      </c>
    </row>
    <row r="2237" spans="1:14" x14ac:dyDescent="0.3">
      <c r="A2237" s="3" t="s">
        <v>41</v>
      </c>
      <c r="B2237" s="3" t="s">
        <v>421</v>
      </c>
      <c r="C2237" s="8">
        <v>7.8633333329999999</v>
      </c>
      <c r="D2237" s="25">
        <f t="shared" si="102"/>
        <v>7863.3333329999996</v>
      </c>
      <c r="E2237" s="8" t="str">
        <f t="shared" si="103"/>
        <v>Below 50k</v>
      </c>
      <c r="F2237" s="8">
        <v>5</v>
      </c>
      <c r="G2237" s="8">
        <v>44</v>
      </c>
      <c r="H2237" s="8" t="str">
        <f t="shared" si="104"/>
        <v>Below 50 HP</v>
      </c>
      <c r="I2237" s="8">
        <v>1289</v>
      </c>
      <c r="J2237" s="3" t="s">
        <v>491</v>
      </c>
      <c r="K2237" s="10">
        <v>2674</v>
      </c>
      <c r="L2237" s="10">
        <v>1100</v>
      </c>
      <c r="M2237" s="3">
        <v>146</v>
      </c>
      <c r="N2237" s="10">
        <v>3920</v>
      </c>
    </row>
    <row r="2238" spans="1:14" x14ac:dyDescent="0.3">
      <c r="A2238" s="3" t="s">
        <v>15</v>
      </c>
      <c r="B2238" s="3" t="s">
        <v>412</v>
      </c>
      <c r="C2238" s="8">
        <v>18.167153849999998</v>
      </c>
      <c r="D2238" s="25">
        <f t="shared" si="102"/>
        <v>18167.153849999999</v>
      </c>
      <c r="E2238" s="8" t="str">
        <f t="shared" si="103"/>
        <v>Below 50k</v>
      </c>
      <c r="F2238" s="8">
        <v>4.692307692</v>
      </c>
      <c r="G2238" s="8">
        <v>70.307692309999993</v>
      </c>
      <c r="H2238" s="8" t="str">
        <f t="shared" si="104"/>
        <v>Between 51 to 100 HP</v>
      </c>
      <c r="I2238" s="8">
        <v>1932.1538459999999</v>
      </c>
      <c r="J2238" s="3" t="s">
        <v>491</v>
      </c>
      <c r="K2238" s="10">
        <v>2784</v>
      </c>
      <c r="L2238" s="10">
        <v>923</v>
      </c>
      <c r="M2238" s="3">
        <v>185</v>
      </c>
      <c r="N2238" s="10">
        <v>3892</v>
      </c>
    </row>
    <row r="2239" spans="1:14" x14ac:dyDescent="0.3">
      <c r="A2239" s="3" t="s">
        <v>149</v>
      </c>
      <c r="B2239" s="3" t="s">
        <v>315</v>
      </c>
      <c r="C2239" s="8">
        <v>56.159166669999998</v>
      </c>
      <c r="D2239" s="25">
        <f t="shared" si="102"/>
        <v>56159.166669999999</v>
      </c>
      <c r="E2239" s="8" t="str">
        <f t="shared" si="103"/>
        <v>Between 50K - 100k</v>
      </c>
      <c r="F2239" s="8">
        <v>5.5</v>
      </c>
      <c r="G2239" s="8">
        <v>174.33333329999999</v>
      </c>
      <c r="H2239" s="8" t="str">
        <f t="shared" si="104"/>
        <v>Between 101 to 200 HP</v>
      </c>
      <c r="I2239" s="8">
        <v>3199</v>
      </c>
      <c r="J2239" s="3" t="s">
        <v>491</v>
      </c>
      <c r="K2239" s="10">
        <v>2400</v>
      </c>
      <c r="L2239" s="10">
        <v>1290</v>
      </c>
      <c r="M2239" s="3">
        <v>151</v>
      </c>
      <c r="N2239" s="10">
        <v>3841</v>
      </c>
    </row>
    <row r="2240" spans="1:14" x14ac:dyDescent="0.3">
      <c r="A2240" s="3" t="s">
        <v>73</v>
      </c>
      <c r="B2240" s="3" t="s">
        <v>310</v>
      </c>
      <c r="C2240" s="8">
        <v>28.803000000000001</v>
      </c>
      <c r="D2240" s="25">
        <f t="shared" si="102"/>
        <v>28803</v>
      </c>
      <c r="E2240" s="8" t="str">
        <f t="shared" si="103"/>
        <v>Below 50k</v>
      </c>
      <c r="F2240" s="8">
        <v>4.8</v>
      </c>
      <c r="G2240" s="8">
        <v>111.2</v>
      </c>
      <c r="H2240" s="8" t="str">
        <f t="shared" si="104"/>
        <v>Between 101 to 200 HP</v>
      </c>
      <c r="I2240" s="8">
        <v>2126.8000000000002</v>
      </c>
      <c r="J2240" s="3" t="s">
        <v>491</v>
      </c>
      <c r="K2240" s="10">
        <v>3026</v>
      </c>
      <c r="L2240" s="10">
        <v>658</v>
      </c>
      <c r="M2240" s="3">
        <v>126</v>
      </c>
      <c r="N2240" s="10">
        <v>3810</v>
      </c>
    </row>
    <row r="2241" spans="1:14" x14ac:dyDescent="0.3">
      <c r="A2241" s="3" t="s">
        <v>15</v>
      </c>
      <c r="B2241" s="3" t="s">
        <v>131</v>
      </c>
      <c r="C2241" s="8">
        <v>44.308571430000001</v>
      </c>
      <c r="D2241" s="25">
        <f t="shared" si="102"/>
        <v>44308.571430000004</v>
      </c>
      <c r="E2241" s="8" t="str">
        <f t="shared" si="103"/>
        <v>Below 50k</v>
      </c>
      <c r="F2241" s="8">
        <v>6.7142857139999998</v>
      </c>
      <c r="G2241" s="8">
        <v>108</v>
      </c>
      <c r="H2241" s="8" t="str">
        <f t="shared" si="104"/>
        <v>Between 101 to 200 HP</v>
      </c>
      <c r="I2241" s="8">
        <v>1663.9285709999999</v>
      </c>
      <c r="J2241" s="3" t="s">
        <v>491</v>
      </c>
      <c r="K2241" s="10">
        <v>2160</v>
      </c>
      <c r="L2241" s="10">
        <v>1401</v>
      </c>
      <c r="M2241" s="3">
        <v>172</v>
      </c>
      <c r="N2241" s="10">
        <v>3733</v>
      </c>
    </row>
    <row r="2242" spans="1:14" x14ac:dyDescent="0.3">
      <c r="A2242" s="3" t="s">
        <v>26</v>
      </c>
      <c r="B2242" s="3" t="s">
        <v>370</v>
      </c>
      <c r="C2242" s="8">
        <v>30.081</v>
      </c>
      <c r="D2242" s="25">
        <f t="shared" si="102"/>
        <v>30081</v>
      </c>
      <c r="E2242" s="8" t="str">
        <f t="shared" si="103"/>
        <v>Below 50k</v>
      </c>
      <c r="F2242" s="8">
        <v>4</v>
      </c>
      <c r="G2242" s="8">
        <v>110</v>
      </c>
      <c r="H2242" s="8" t="str">
        <f t="shared" si="104"/>
        <v>Between 101 to 200 HP</v>
      </c>
      <c r="I2242" s="8">
        <v>2254</v>
      </c>
      <c r="J2242" s="3" t="s">
        <v>491</v>
      </c>
      <c r="K2242" s="10">
        <v>2418</v>
      </c>
      <c r="L2242" s="10">
        <v>954</v>
      </c>
      <c r="M2242" s="3">
        <v>262</v>
      </c>
      <c r="N2242" s="10">
        <v>3634</v>
      </c>
    </row>
    <row r="2243" spans="1:14" x14ac:dyDescent="0.3">
      <c r="A2243" s="3" t="s">
        <v>81</v>
      </c>
      <c r="B2243" s="3" t="s">
        <v>409</v>
      </c>
      <c r="C2243" s="8">
        <v>28.9602</v>
      </c>
      <c r="D2243" s="25">
        <f t="shared" ref="D2243:D2306" si="105">C2243*1000</f>
        <v>28960.2</v>
      </c>
      <c r="E2243" s="8" t="str">
        <f t="shared" ref="E2243:E2306" si="106">IF(C2243 &lt; 50, "Below 50k",
    IF(C2243 &lt;= 100, "Between 50K - 100k",
        IF(C2243 &lt;= 200, "Between 100k - 200k",
            "Beyond 200k")))</f>
        <v>Below 50k</v>
      </c>
      <c r="F2243" s="8">
        <v>4.4000000000000004</v>
      </c>
      <c r="G2243" s="8">
        <v>100.8</v>
      </c>
      <c r="H2243" s="8" t="str">
        <f t="shared" ref="H2243:H2306" si="107">IF(G2243 &lt;= 50, "Below 50 HP",
    IF(G2243 &lt;= 100, "Between 51 to 100 HP",
        IF(G2243 &lt;= 200, "Between 101 to 200 HP",
            IF(G2243 &lt;= 300, "Between 201 to 300 HP",
                IF(G2243 &lt;= 400, "Between 301 to 400 HP",
                    IF(G2243 &lt;= 450, "Between 401 to 450 HP",
                        "Beyond 450 HP"))))))</f>
        <v>Between 101 to 200 HP</v>
      </c>
      <c r="I2243" s="8">
        <v>1936.6</v>
      </c>
      <c r="J2243" s="3" t="s">
        <v>491</v>
      </c>
      <c r="K2243" s="10">
        <v>2771</v>
      </c>
      <c r="L2243" s="10">
        <v>671</v>
      </c>
      <c r="M2243" s="3">
        <v>181</v>
      </c>
      <c r="N2243" s="10">
        <v>3623</v>
      </c>
    </row>
    <row r="2244" spans="1:14" x14ac:dyDescent="0.3">
      <c r="A2244" s="3" t="s">
        <v>34</v>
      </c>
      <c r="B2244" s="3" t="s">
        <v>390</v>
      </c>
      <c r="C2244" s="8">
        <v>35.869439020000002</v>
      </c>
      <c r="D2244" s="25">
        <f t="shared" si="105"/>
        <v>35869.439019999998</v>
      </c>
      <c r="E2244" s="8" t="str">
        <f t="shared" si="106"/>
        <v>Below 50k</v>
      </c>
      <c r="F2244" s="8">
        <v>5.585365854</v>
      </c>
      <c r="G2244" s="8">
        <v>117.0243902</v>
      </c>
      <c r="H2244" s="8" t="str">
        <f t="shared" si="107"/>
        <v>Between 101 to 200 HP</v>
      </c>
      <c r="I2244" s="8">
        <v>1980.6341460000001</v>
      </c>
      <c r="J2244" s="3" t="s">
        <v>491</v>
      </c>
      <c r="K2244" s="10">
        <v>2954</v>
      </c>
      <c r="L2244" s="10">
        <v>466</v>
      </c>
      <c r="M2244" s="3">
        <v>129</v>
      </c>
      <c r="N2244" s="10">
        <v>3549</v>
      </c>
    </row>
    <row r="2245" spans="1:14" x14ac:dyDescent="0.3">
      <c r="A2245" s="3" t="s">
        <v>59</v>
      </c>
      <c r="B2245" s="3" t="s">
        <v>319</v>
      </c>
      <c r="C2245" s="8">
        <v>20.31264706</v>
      </c>
      <c r="D2245" s="25">
        <f t="shared" si="105"/>
        <v>20312.647059999999</v>
      </c>
      <c r="E2245" s="8" t="str">
        <f t="shared" si="106"/>
        <v>Below 50k</v>
      </c>
      <c r="F2245" s="8">
        <v>5.3529411759999999</v>
      </c>
      <c r="G2245" s="8">
        <v>63.294117649999997</v>
      </c>
      <c r="H2245" s="8" t="str">
        <f t="shared" si="107"/>
        <v>Between 51 to 100 HP</v>
      </c>
      <c r="I2245" s="8">
        <v>1344.823529</v>
      </c>
      <c r="J2245" s="3" t="s">
        <v>492</v>
      </c>
      <c r="K2245" s="10">
        <v>1892</v>
      </c>
      <c r="L2245" s="10">
        <v>1481</v>
      </c>
      <c r="M2245" s="3">
        <v>168</v>
      </c>
      <c r="N2245" s="10">
        <v>3541</v>
      </c>
    </row>
    <row r="2246" spans="1:14" x14ac:dyDescent="0.3">
      <c r="A2246" s="3" t="s">
        <v>19</v>
      </c>
      <c r="B2246" s="3" t="s">
        <v>309</v>
      </c>
      <c r="C2246" s="8">
        <v>134.78899999999999</v>
      </c>
      <c r="D2246" s="25">
        <f t="shared" si="105"/>
        <v>134789</v>
      </c>
      <c r="E2246" s="8" t="str">
        <f t="shared" si="106"/>
        <v>Between 100k - 200k</v>
      </c>
      <c r="F2246" s="8">
        <v>8</v>
      </c>
      <c r="G2246" s="8">
        <v>390</v>
      </c>
      <c r="H2246" s="8" t="str">
        <f t="shared" si="107"/>
        <v>Between 301 to 400 HP</v>
      </c>
      <c r="I2246" s="8">
        <v>4395</v>
      </c>
      <c r="J2246" s="3" t="s">
        <v>491</v>
      </c>
      <c r="K2246" s="10">
        <v>3172</v>
      </c>
      <c r="L2246" s="10">
        <v>211</v>
      </c>
      <c r="M2246" s="3">
        <v>131</v>
      </c>
      <c r="N2246" s="10">
        <v>3514</v>
      </c>
    </row>
    <row r="2247" spans="1:14" x14ac:dyDescent="0.3">
      <c r="A2247" s="3" t="s">
        <v>139</v>
      </c>
      <c r="B2247" s="3" t="s">
        <v>374</v>
      </c>
      <c r="C2247" s="8">
        <v>11.744999999999999</v>
      </c>
      <c r="D2247" s="25">
        <f t="shared" si="105"/>
        <v>11745</v>
      </c>
      <c r="E2247" s="8" t="str">
        <f t="shared" si="106"/>
        <v>Below 50k</v>
      </c>
      <c r="F2247" s="8">
        <v>5</v>
      </c>
      <c r="G2247" s="8">
        <v>51</v>
      </c>
      <c r="H2247" s="8" t="str">
        <f t="shared" si="107"/>
        <v>Between 51 to 100 HP</v>
      </c>
      <c r="I2247" s="8">
        <v>998</v>
      </c>
      <c r="J2247" s="3" t="s">
        <v>491</v>
      </c>
      <c r="K2247" s="10">
        <v>1569</v>
      </c>
      <c r="L2247" s="10">
        <v>1562</v>
      </c>
      <c r="M2247" s="3">
        <v>229</v>
      </c>
      <c r="N2247" s="10">
        <v>3360</v>
      </c>
    </row>
    <row r="2248" spans="1:14" x14ac:dyDescent="0.3">
      <c r="A2248" s="3" t="s">
        <v>15</v>
      </c>
      <c r="B2248" s="3" t="s">
        <v>161</v>
      </c>
      <c r="C2248" s="8">
        <v>33.70615385</v>
      </c>
      <c r="D2248" s="25">
        <f t="shared" si="105"/>
        <v>33706.153850000002</v>
      </c>
      <c r="E2248" s="8" t="str">
        <f t="shared" si="106"/>
        <v>Below 50k</v>
      </c>
      <c r="F2248" s="8">
        <v>6.153846154</v>
      </c>
      <c r="G2248" s="8">
        <v>120.1538462</v>
      </c>
      <c r="H2248" s="8" t="str">
        <f t="shared" si="107"/>
        <v>Between 101 to 200 HP</v>
      </c>
      <c r="I2248" s="8">
        <v>1750.6153850000001</v>
      </c>
      <c r="J2248" s="3" t="s">
        <v>491</v>
      </c>
      <c r="K2248" s="10">
        <v>2504</v>
      </c>
      <c r="L2248" s="10">
        <v>674</v>
      </c>
      <c r="M2248" s="3">
        <v>146</v>
      </c>
      <c r="N2248" s="10">
        <v>3324</v>
      </c>
    </row>
    <row r="2249" spans="1:14" x14ac:dyDescent="0.3">
      <c r="A2249" s="3" t="s">
        <v>139</v>
      </c>
      <c r="B2249" s="3" t="s">
        <v>278</v>
      </c>
      <c r="C2249" s="8">
        <v>53.627333329999999</v>
      </c>
      <c r="D2249" s="25">
        <f t="shared" si="105"/>
        <v>53627.333330000001</v>
      </c>
      <c r="E2249" s="8" t="str">
        <f t="shared" si="106"/>
        <v>Between 50K - 100k</v>
      </c>
      <c r="F2249" s="8">
        <v>0</v>
      </c>
      <c r="G2249" s="8">
        <v>122.66666669999999</v>
      </c>
      <c r="H2249" s="8" t="str">
        <f t="shared" si="107"/>
        <v>Between 101 to 200 HP</v>
      </c>
      <c r="I2249" s="8">
        <v>2331.333333</v>
      </c>
      <c r="J2249" s="3" t="s">
        <v>491</v>
      </c>
      <c r="K2249" s="10">
        <v>2384</v>
      </c>
      <c r="L2249" s="10">
        <v>692</v>
      </c>
      <c r="M2249" s="3">
        <v>222</v>
      </c>
      <c r="N2249" s="10">
        <v>3298</v>
      </c>
    </row>
    <row r="2250" spans="1:14" x14ac:dyDescent="0.3">
      <c r="A2250" s="3" t="s">
        <v>73</v>
      </c>
      <c r="B2250" s="3" t="s">
        <v>414</v>
      </c>
      <c r="C2250" s="8">
        <v>14.76166667</v>
      </c>
      <c r="D2250" s="25">
        <f t="shared" si="105"/>
        <v>14761.666670000001</v>
      </c>
      <c r="E2250" s="8" t="str">
        <f t="shared" si="106"/>
        <v>Below 50k</v>
      </c>
      <c r="F2250" s="8">
        <v>4.6666666670000003</v>
      </c>
      <c r="G2250" s="8">
        <v>75</v>
      </c>
      <c r="H2250" s="8" t="str">
        <f t="shared" si="107"/>
        <v>Between 51 to 100 HP</v>
      </c>
      <c r="I2250" s="8">
        <v>1594</v>
      </c>
      <c r="J2250" s="3" t="s">
        <v>491</v>
      </c>
      <c r="K2250" s="10">
        <v>2058</v>
      </c>
      <c r="L2250" s="10">
        <v>1078</v>
      </c>
      <c r="M2250" s="3">
        <v>132</v>
      </c>
      <c r="N2250" s="10">
        <v>3268</v>
      </c>
    </row>
    <row r="2251" spans="1:14" x14ac:dyDescent="0.3">
      <c r="A2251" s="3" t="s">
        <v>289</v>
      </c>
      <c r="B2251" s="3" t="s">
        <v>306</v>
      </c>
      <c r="C2251" s="8">
        <v>273.755</v>
      </c>
      <c r="D2251" s="25">
        <f t="shared" si="105"/>
        <v>273755</v>
      </c>
      <c r="E2251" s="8" t="str">
        <f t="shared" si="106"/>
        <v>Beyond 200k</v>
      </c>
      <c r="F2251" s="8">
        <v>6</v>
      </c>
      <c r="G2251" s="8">
        <v>381</v>
      </c>
      <c r="H2251" s="8" t="str">
        <f t="shared" si="107"/>
        <v>Between 301 to 400 HP</v>
      </c>
      <c r="I2251" s="8">
        <v>5935</v>
      </c>
      <c r="J2251" s="3" t="s">
        <v>491</v>
      </c>
      <c r="K2251" s="10">
        <v>2878</v>
      </c>
      <c r="L2251" s="10">
        <v>212</v>
      </c>
      <c r="M2251" s="3">
        <v>101</v>
      </c>
      <c r="N2251" s="10">
        <v>3191</v>
      </c>
    </row>
    <row r="2252" spans="1:14" x14ac:dyDescent="0.3">
      <c r="A2252" s="3" t="s">
        <v>32</v>
      </c>
      <c r="B2252" s="3" t="s">
        <v>303</v>
      </c>
      <c r="C2252" s="8">
        <v>57.229058510000002</v>
      </c>
      <c r="D2252" s="25">
        <f t="shared" si="105"/>
        <v>57229.058510000003</v>
      </c>
      <c r="E2252" s="8" t="str">
        <f t="shared" si="106"/>
        <v>Between 50K - 100k</v>
      </c>
      <c r="F2252" s="8">
        <v>5.2340425530000001</v>
      </c>
      <c r="G2252" s="8">
        <v>120.4255319</v>
      </c>
      <c r="H2252" s="8" t="str">
        <f t="shared" si="107"/>
        <v>Between 101 to 200 HP</v>
      </c>
      <c r="I2252" s="8">
        <v>2309.3404260000002</v>
      </c>
      <c r="J2252" s="3" t="s">
        <v>492</v>
      </c>
      <c r="K2252" s="10">
        <v>2270</v>
      </c>
      <c r="L2252" s="10">
        <v>642</v>
      </c>
      <c r="M2252" s="3">
        <v>226</v>
      </c>
      <c r="N2252" s="10">
        <v>3138</v>
      </c>
    </row>
    <row r="2253" spans="1:14" x14ac:dyDescent="0.3">
      <c r="A2253" s="3" t="s">
        <v>289</v>
      </c>
      <c r="B2253" s="3" t="s">
        <v>290</v>
      </c>
      <c r="C2253" s="8">
        <v>360.755</v>
      </c>
      <c r="D2253" s="25">
        <f t="shared" si="105"/>
        <v>360755</v>
      </c>
      <c r="E2253" s="8" t="str">
        <f t="shared" si="106"/>
        <v>Beyond 200k</v>
      </c>
      <c r="F2253" s="8">
        <v>6</v>
      </c>
      <c r="G2253" s="8">
        <v>410</v>
      </c>
      <c r="H2253" s="8" t="str">
        <f t="shared" si="107"/>
        <v>Between 401 to 450 HP</v>
      </c>
      <c r="I2253" s="8">
        <v>5341</v>
      </c>
      <c r="J2253" s="3" t="s">
        <v>491</v>
      </c>
      <c r="K2253" s="10">
        <v>2842</v>
      </c>
      <c r="L2253" s="10">
        <v>209</v>
      </c>
      <c r="M2253" s="3">
        <v>72</v>
      </c>
      <c r="N2253" s="10">
        <v>3123</v>
      </c>
    </row>
    <row r="2254" spans="1:14" x14ac:dyDescent="0.3">
      <c r="A2254" s="3" t="s">
        <v>34</v>
      </c>
      <c r="B2254" s="3" t="s">
        <v>312</v>
      </c>
      <c r="C2254" s="8">
        <v>121.77</v>
      </c>
      <c r="D2254" s="25">
        <f t="shared" si="105"/>
        <v>121770</v>
      </c>
      <c r="E2254" s="8" t="str">
        <f t="shared" si="106"/>
        <v>Between 100k - 200k</v>
      </c>
      <c r="F2254" s="8">
        <v>6.6666666670000003</v>
      </c>
      <c r="G2254" s="8">
        <v>316.33333329999999</v>
      </c>
      <c r="H2254" s="8" t="str">
        <f t="shared" si="107"/>
        <v>Between 301 to 400 HP</v>
      </c>
      <c r="I2254" s="8">
        <v>3740</v>
      </c>
      <c r="J2254" s="3" t="s">
        <v>491</v>
      </c>
      <c r="K2254" s="10">
        <v>2657</v>
      </c>
      <c r="L2254" s="10">
        <v>260</v>
      </c>
      <c r="M2254" s="3">
        <v>112</v>
      </c>
      <c r="N2254" s="10">
        <v>3029</v>
      </c>
    </row>
    <row r="2255" spans="1:14" x14ac:dyDescent="0.3">
      <c r="A2255" s="3" t="s">
        <v>30</v>
      </c>
      <c r="B2255" s="3" t="s">
        <v>382</v>
      </c>
      <c r="C2255" s="8">
        <v>46.601363640000002</v>
      </c>
      <c r="D2255" s="25">
        <f t="shared" si="105"/>
        <v>46601.363640000003</v>
      </c>
      <c r="E2255" s="8" t="str">
        <f t="shared" si="106"/>
        <v>Below 50k</v>
      </c>
      <c r="F2255" s="8">
        <v>6</v>
      </c>
      <c r="G2255" s="8">
        <v>110</v>
      </c>
      <c r="H2255" s="8" t="str">
        <f t="shared" si="107"/>
        <v>Between 101 to 200 HP</v>
      </c>
      <c r="I2255" s="8">
        <v>2393</v>
      </c>
      <c r="J2255" s="3" t="s">
        <v>492</v>
      </c>
      <c r="K2255" s="10">
        <v>2459</v>
      </c>
      <c r="L2255" s="10">
        <v>432</v>
      </c>
      <c r="M2255" s="3">
        <v>125</v>
      </c>
      <c r="N2255" s="10">
        <v>3016</v>
      </c>
    </row>
    <row r="2256" spans="1:14" x14ac:dyDescent="0.3">
      <c r="A2256" s="3" t="s">
        <v>32</v>
      </c>
      <c r="B2256" s="3" t="s">
        <v>229</v>
      </c>
      <c r="C2256" s="8">
        <v>42.5595</v>
      </c>
      <c r="D2256" s="25">
        <f t="shared" si="105"/>
        <v>42559.5</v>
      </c>
      <c r="E2256" s="8" t="str">
        <f t="shared" si="106"/>
        <v>Below 50k</v>
      </c>
      <c r="F2256" s="8">
        <v>6.1666666670000003</v>
      </c>
      <c r="G2256" s="8">
        <v>131.66666670000001</v>
      </c>
      <c r="H2256" s="8" t="str">
        <f t="shared" si="107"/>
        <v>Between 101 to 200 HP</v>
      </c>
      <c r="I2256" s="8">
        <v>2313.666667</v>
      </c>
      <c r="J2256" s="3" t="s">
        <v>491</v>
      </c>
      <c r="K2256" s="10">
        <v>1656</v>
      </c>
      <c r="L2256" s="10">
        <v>1151</v>
      </c>
      <c r="M2256" s="3">
        <v>130</v>
      </c>
      <c r="N2256" s="10">
        <v>2937</v>
      </c>
    </row>
    <row r="2257" spans="1:14" x14ac:dyDescent="0.3">
      <c r="A2257" s="3" t="s">
        <v>119</v>
      </c>
      <c r="B2257" s="3" t="s">
        <v>314</v>
      </c>
      <c r="C2257" s="8">
        <v>30.838999999999999</v>
      </c>
      <c r="D2257" s="25">
        <f t="shared" si="105"/>
        <v>30839</v>
      </c>
      <c r="E2257" s="8" t="str">
        <f t="shared" si="106"/>
        <v>Below 50k</v>
      </c>
      <c r="F2257" s="8">
        <v>4.5999999999999996</v>
      </c>
      <c r="G2257" s="8">
        <v>121</v>
      </c>
      <c r="H2257" s="8" t="str">
        <f t="shared" si="107"/>
        <v>Between 101 to 200 HP</v>
      </c>
      <c r="I2257" s="8">
        <v>2378</v>
      </c>
      <c r="J2257" s="3" t="s">
        <v>491</v>
      </c>
      <c r="K2257" s="10">
        <v>1845</v>
      </c>
      <c r="L2257" s="10">
        <v>904</v>
      </c>
      <c r="M2257" s="3">
        <v>158</v>
      </c>
      <c r="N2257" s="10">
        <v>2907</v>
      </c>
    </row>
    <row r="2258" spans="1:14" x14ac:dyDescent="0.3">
      <c r="A2258" s="3" t="s">
        <v>59</v>
      </c>
      <c r="B2258" s="3" t="s">
        <v>427</v>
      </c>
      <c r="C2258" s="8">
        <v>23.585000000000001</v>
      </c>
      <c r="D2258" s="25">
        <f t="shared" si="105"/>
        <v>23585</v>
      </c>
      <c r="E2258" s="8" t="str">
        <f t="shared" si="106"/>
        <v>Below 50k</v>
      </c>
      <c r="F2258" s="8">
        <v>5.8125</v>
      </c>
      <c r="G2258" s="8">
        <v>80.8125</v>
      </c>
      <c r="H2258" s="8" t="str">
        <f t="shared" si="107"/>
        <v>Between 51 to 100 HP</v>
      </c>
      <c r="I2258" s="8">
        <v>1446.125</v>
      </c>
      <c r="J2258" s="3" t="s">
        <v>492</v>
      </c>
      <c r="K2258" s="10">
        <v>1717</v>
      </c>
      <c r="L2258" s="10">
        <v>935</v>
      </c>
      <c r="M2258" s="3">
        <v>148</v>
      </c>
      <c r="N2258" s="10">
        <v>2800</v>
      </c>
    </row>
    <row r="2259" spans="1:14" x14ac:dyDescent="0.3">
      <c r="A2259" s="3" t="s">
        <v>186</v>
      </c>
      <c r="B2259" s="3">
        <v>146</v>
      </c>
      <c r="C2259" s="8">
        <v>18.198428570000001</v>
      </c>
      <c r="D2259" s="25">
        <f t="shared" si="105"/>
        <v>18198.42857</v>
      </c>
      <c r="E2259" s="8" t="str">
        <f t="shared" si="106"/>
        <v>Below 50k</v>
      </c>
      <c r="F2259" s="8">
        <v>5</v>
      </c>
      <c r="G2259" s="8">
        <v>87.714285709999999</v>
      </c>
      <c r="H2259" s="8" t="str">
        <f t="shared" si="107"/>
        <v>Between 51 to 100 HP</v>
      </c>
      <c r="I2259" s="8">
        <v>1696.4285709999999</v>
      </c>
      <c r="J2259" s="3" t="s">
        <v>491</v>
      </c>
      <c r="K2259" s="10">
        <v>1987</v>
      </c>
      <c r="L2259" s="10">
        <v>633</v>
      </c>
      <c r="M2259" s="3">
        <v>135</v>
      </c>
      <c r="N2259" s="10">
        <v>2755</v>
      </c>
    </row>
    <row r="2260" spans="1:14" x14ac:dyDescent="0.3">
      <c r="A2260" s="3" t="s">
        <v>322</v>
      </c>
      <c r="B2260" s="3" t="s">
        <v>323</v>
      </c>
      <c r="C2260" s="8">
        <v>54.267499999999998</v>
      </c>
      <c r="D2260" s="25">
        <f t="shared" si="105"/>
        <v>54267.5</v>
      </c>
      <c r="E2260" s="8" t="str">
        <f t="shared" si="106"/>
        <v>Between 50K - 100k</v>
      </c>
      <c r="F2260" s="8">
        <v>5.6666666670000003</v>
      </c>
      <c r="G2260" s="8">
        <v>114</v>
      </c>
      <c r="H2260" s="8" t="str">
        <f t="shared" si="107"/>
        <v>Between 101 to 200 HP</v>
      </c>
      <c r="I2260" s="8">
        <v>1998</v>
      </c>
      <c r="J2260" s="3" t="s">
        <v>492</v>
      </c>
      <c r="K2260" s="10">
        <v>1998</v>
      </c>
      <c r="L2260" s="10">
        <v>650</v>
      </c>
      <c r="M2260" s="3">
        <v>95</v>
      </c>
      <c r="N2260" s="10">
        <v>2743</v>
      </c>
    </row>
    <row r="2261" spans="1:14" x14ac:dyDescent="0.3">
      <c r="A2261" s="3" t="s">
        <v>11</v>
      </c>
      <c r="B2261" s="3" t="s">
        <v>122</v>
      </c>
      <c r="C2261" s="8">
        <v>38.752499999999998</v>
      </c>
      <c r="D2261" s="25">
        <f t="shared" si="105"/>
        <v>38752.5</v>
      </c>
      <c r="E2261" s="8" t="str">
        <f t="shared" si="106"/>
        <v>Below 50k</v>
      </c>
      <c r="F2261" s="8">
        <v>0</v>
      </c>
      <c r="G2261" s="8">
        <v>165</v>
      </c>
      <c r="H2261" s="8" t="str">
        <f t="shared" si="107"/>
        <v>Between 101 to 200 HP</v>
      </c>
      <c r="I2261" s="8">
        <v>2488</v>
      </c>
      <c r="J2261" s="3" t="s">
        <v>491</v>
      </c>
      <c r="K2261" s="10">
        <v>1860</v>
      </c>
      <c r="L2261" s="10">
        <v>823</v>
      </c>
      <c r="M2261" s="3">
        <v>54</v>
      </c>
      <c r="N2261" s="10">
        <v>2737</v>
      </c>
    </row>
    <row r="2262" spans="1:14" x14ac:dyDescent="0.3">
      <c r="A2262" s="3" t="s">
        <v>186</v>
      </c>
      <c r="B2262" s="3">
        <v>159</v>
      </c>
      <c r="C2262" s="8">
        <v>43.261509429999997</v>
      </c>
      <c r="D2262" s="25">
        <f t="shared" si="105"/>
        <v>43261.509429999998</v>
      </c>
      <c r="E2262" s="8" t="str">
        <f t="shared" si="106"/>
        <v>Below 50k</v>
      </c>
      <c r="F2262" s="8">
        <v>5.9056603770000002</v>
      </c>
      <c r="G2262" s="8">
        <v>135.37735850000001</v>
      </c>
      <c r="H2262" s="8" t="str">
        <f t="shared" si="107"/>
        <v>Between 101 to 200 HP</v>
      </c>
      <c r="I2262" s="8">
        <v>2276</v>
      </c>
      <c r="J2262" s="3" t="s">
        <v>492</v>
      </c>
      <c r="K2262" s="10">
        <v>2230</v>
      </c>
      <c r="L2262" s="10">
        <v>313</v>
      </c>
      <c r="M2262" s="3">
        <v>135</v>
      </c>
      <c r="N2262" s="10">
        <v>2678</v>
      </c>
    </row>
    <row r="2263" spans="1:14" x14ac:dyDescent="0.3">
      <c r="A2263" s="3" t="s">
        <v>24</v>
      </c>
      <c r="B2263" s="3" t="s">
        <v>415</v>
      </c>
      <c r="C2263" s="8">
        <v>34.103571430000002</v>
      </c>
      <c r="D2263" s="25">
        <f t="shared" si="105"/>
        <v>34103.571430000004</v>
      </c>
      <c r="E2263" s="8" t="str">
        <f t="shared" si="106"/>
        <v>Below 50k</v>
      </c>
      <c r="F2263" s="8">
        <v>4.5714285710000002</v>
      </c>
      <c r="G2263" s="8">
        <v>121.8571429</v>
      </c>
      <c r="H2263" s="8" t="str">
        <f t="shared" si="107"/>
        <v>Between 101 to 200 HP</v>
      </c>
      <c r="I2263" s="8">
        <v>2555.2857140000001</v>
      </c>
      <c r="J2263" s="3" t="s">
        <v>491</v>
      </c>
      <c r="K2263" s="10">
        <v>2089</v>
      </c>
      <c r="L2263" s="10">
        <v>356</v>
      </c>
      <c r="M2263" s="3">
        <v>134</v>
      </c>
      <c r="N2263" s="10">
        <v>2579</v>
      </c>
    </row>
    <row r="2264" spans="1:14" x14ac:dyDescent="0.3">
      <c r="A2264" s="3" t="s">
        <v>251</v>
      </c>
      <c r="B2264" s="3" t="s">
        <v>428</v>
      </c>
      <c r="C2264" s="8">
        <v>16.802666670000001</v>
      </c>
      <c r="D2264" s="25">
        <f t="shared" si="105"/>
        <v>16802.666670000002</v>
      </c>
      <c r="E2264" s="8" t="str">
        <f t="shared" si="106"/>
        <v>Below 50k</v>
      </c>
      <c r="F2264" s="8">
        <v>4.5</v>
      </c>
      <c r="G2264" s="8">
        <v>71</v>
      </c>
      <c r="H2264" s="8" t="str">
        <f t="shared" si="107"/>
        <v>Between 51 to 100 HP</v>
      </c>
      <c r="I2264" s="8">
        <v>1764</v>
      </c>
      <c r="J2264" s="3" t="s">
        <v>491</v>
      </c>
      <c r="K2264" s="10">
        <v>1809</v>
      </c>
      <c r="L2264" s="10">
        <v>534</v>
      </c>
      <c r="M2264" s="3">
        <v>114</v>
      </c>
      <c r="N2264" s="10">
        <v>2457</v>
      </c>
    </row>
    <row r="2265" spans="1:14" x14ac:dyDescent="0.3">
      <c r="A2265" s="3" t="s">
        <v>26</v>
      </c>
      <c r="B2265" s="3" t="s">
        <v>383</v>
      </c>
      <c r="C2265" s="8">
        <v>69.397000000000006</v>
      </c>
      <c r="D2265" s="25">
        <f t="shared" si="105"/>
        <v>69397</v>
      </c>
      <c r="E2265" s="8" t="str">
        <f t="shared" si="106"/>
        <v>Between 50K - 100k</v>
      </c>
      <c r="F2265" s="8">
        <v>5</v>
      </c>
      <c r="G2265" s="8">
        <v>173</v>
      </c>
      <c r="H2265" s="8" t="str">
        <f t="shared" si="107"/>
        <v>Between 101 to 200 HP</v>
      </c>
      <c r="I2265" s="8">
        <v>3358.666667</v>
      </c>
      <c r="J2265" s="3" t="s">
        <v>491</v>
      </c>
      <c r="K2265" s="10">
        <v>2051</v>
      </c>
      <c r="L2265" s="10">
        <v>265</v>
      </c>
      <c r="M2265" s="3">
        <v>120</v>
      </c>
      <c r="N2265" s="10">
        <v>2436</v>
      </c>
    </row>
    <row r="2266" spans="1:14" x14ac:dyDescent="0.3">
      <c r="A2266" s="3" t="s">
        <v>289</v>
      </c>
      <c r="B2266" s="3" t="s">
        <v>356</v>
      </c>
      <c r="C2266" s="8">
        <v>158.82300000000001</v>
      </c>
      <c r="D2266" s="25">
        <f t="shared" si="105"/>
        <v>158823</v>
      </c>
      <c r="E2266" s="8" t="str">
        <f t="shared" si="106"/>
        <v>Between 100k - 200k</v>
      </c>
      <c r="F2266" s="8">
        <v>4.5</v>
      </c>
      <c r="G2266" s="8">
        <v>250</v>
      </c>
      <c r="H2266" s="8" t="str">
        <f t="shared" si="107"/>
        <v>Between 201 to 300 HP</v>
      </c>
      <c r="I2266" s="8">
        <v>3228</v>
      </c>
      <c r="J2266" s="3" t="s">
        <v>491</v>
      </c>
      <c r="K2266" s="10">
        <v>2066</v>
      </c>
      <c r="L2266" s="10">
        <v>187</v>
      </c>
      <c r="M2266" s="3">
        <v>104</v>
      </c>
      <c r="N2266" s="10">
        <v>2357</v>
      </c>
    </row>
    <row r="2267" spans="1:14" x14ac:dyDescent="0.3">
      <c r="A2267" s="3" t="s">
        <v>81</v>
      </c>
      <c r="B2267" s="3" t="s">
        <v>368</v>
      </c>
      <c r="C2267" s="8">
        <v>38.024999999999999</v>
      </c>
      <c r="D2267" s="25">
        <f t="shared" si="105"/>
        <v>38025</v>
      </c>
      <c r="E2267" s="8" t="str">
        <f t="shared" si="106"/>
        <v>Below 50k</v>
      </c>
      <c r="F2267" s="8">
        <v>4.5</v>
      </c>
      <c r="G2267" s="8">
        <v>129.5</v>
      </c>
      <c r="H2267" s="8" t="str">
        <f t="shared" si="107"/>
        <v>Between 101 to 200 HP</v>
      </c>
      <c r="I2267" s="8">
        <v>2614</v>
      </c>
      <c r="J2267" s="3" t="s">
        <v>491</v>
      </c>
      <c r="K2267" s="10">
        <v>1461</v>
      </c>
      <c r="L2267" s="10">
        <v>750</v>
      </c>
      <c r="M2267" s="3">
        <v>105</v>
      </c>
      <c r="N2267" s="10">
        <v>2316</v>
      </c>
    </row>
    <row r="2268" spans="1:14" x14ac:dyDescent="0.3">
      <c r="A2268" s="3" t="s">
        <v>32</v>
      </c>
      <c r="B2268" s="3" t="s">
        <v>361</v>
      </c>
      <c r="C2268" s="8">
        <v>28.968916669999999</v>
      </c>
      <c r="D2268" s="25">
        <f t="shared" si="105"/>
        <v>28968.916669999999</v>
      </c>
      <c r="E2268" s="8" t="str">
        <f t="shared" si="106"/>
        <v>Below 50k</v>
      </c>
      <c r="F2268" s="8">
        <v>5</v>
      </c>
      <c r="G2268" s="8">
        <v>72.625</v>
      </c>
      <c r="H2268" s="8" t="str">
        <f t="shared" si="107"/>
        <v>Between 51 to 100 HP</v>
      </c>
      <c r="I2268" s="8">
        <v>1707.125</v>
      </c>
      <c r="J2268" s="3" t="s">
        <v>491</v>
      </c>
      <c r="K2268" s="10">
        <v>1320</v>
      </c>
      <c r="L2268" s="10">
        <v>723</v>
      </c>
      <c r="M2268" s="3">
        <v>162</v>
      </c>
      <c r="N2268" s="10">
        <v>2205</v>
      </c>
    </row>
    <row r="2269" spans="1:14" x14ac:dyDescent="0.3">
      <c r="A2269" s="3" t="s">
        <v>26</v>
      </c>
      <c r="B2269" s="3" t="s">
        <v>364</v>
      </c>
      <c r="C2269" s="8">
        <v>13.382</v>
      </c>
      <c r="D2269" s="25">
        <f t="shared" si="105"/>
        <v>13382</v>
      </c>
      <c r="E2269" s="8" t="str">
        <f t="shared" si="106"/>
        <v>Below 50k</v>
      </c>
      <c r="F2269" s="8">
        <v>2.5</v>
      </c>
      <c r="G2269" s="8">
        <v>48</v>
      </c>
      <c r="H2269" s="8" t="str">
        <f t="shared" si="107"/>
        <v>Below 50 HP</v>
      </c>
      <c r="I2269" s="8">
        <v>1343</v>
      </c>
      <c r="J2269" s="3" t="s">
        <v>491</v>
      </c>
      <c r="K2269" s="10">
        <v>714</v>
      </c>
      <c r="L2269" s="10">
        <v>1343</v>
      </c>
      <c r="M2269" s="3">
        <v>141</v>
      </c>
      <c r="N2269" s="10">
        <v>2198</v>
      </c>
    </row>
    <row r="2270" spans="1:14" x14ac:dyDescent="0.3">
      <c r="A2270" s="3" t="s">
        <v>186</v>
      </c>
      <c r="B2270" s="3">
        <v>145</v>
      </c>
      <c r="C2270" s="8">
        <v>17.42714286</v>
      </c>
      <c r="D2270" s="25">
        <f t="shared" si="105"/>
        <v>17427.14286</v>
      </c>
      <c r="E2270" s="8" t="str">
        <f t="shared" si="106"/>
        <v>Below 50k</v>
      </c>
      <c r="F2270" s="8">
        <v>5</v>
      </c>
      <c r="G2270" s="8">
        <v>87.714285709999999</v>
      </c>
      <c r="H2270" s="8" t="str">
        <f t="shared" si="107"/>
        <v>Between 51 to 100 HP</v>
      </c>
      <c r="I2270" s="8">
        <v>1696.4285709999999</v>
      </c>
      <c r="J2270" s="3" t="s">
        <v>491</v>
      </c>
      <c r="K2270" s="10">
        <v>1532</v>
      </c>
      <c r="L2270" s="10">
        <v>547</v>
      </c>
      <c r="M2270" s="3">
        <v>88</v>
      </c>
      <c r="N2270" s="10">
        <v>2167</v>
      </c>
    </row>
    <row r="2271" spans="1:14" x14ac:dyDescent="0.3">
      <c r="A2271" s="3" t="s">
        <v>59</v>
      </c>
      <c r="B2271" s="3" t="s">
        <v>330</v>
      </c>
      <c r="C2271" s="8">
        <v>21.911666669999999</v>
      </c>
      <c r="D2271" s="25">
        <f t="shared" si="105"/>
        <v>21911.666669999999</v>
      </c>
      <c r="E2271" s="8" t="str">
        <f t="shared" si="106"/>
        <v>Below 50k</v>
      </c>
      <c r="F2271" s="8">
        <v>4.6666666670000003</v>
      </c>
      <c r="G2271" s="8">
        <v>88</v>
      </c>
      <c r="H2271" s="8" t="str">
        <f t="shared" si="107"/>
        <v>Between 51 to 100 HP</v>
      </c>
      <c r="I2271" s="8">
        <v>1586</v>
      </c>
      <c r="J2271" s="3" t="s">
        <v>491</v>
      </c>
      <c r="K2271" s="10">
        <v>1122</v>
      </c>
      <c r="L2271" s="10">
        <v>881</v>
      </c>
      <c r="M2271" s="3">
        <v>98</v>
      </c>
      <c r="N2271" s="10">
        <v>2101</v>
      </c>
    </row>
    <row r="2272" spans="1:14" x14ac:dyDescent="0.3">
      <c r="A2272" s="3" t="s">
        <v>81</v>
      </c>
      <c r="B2272" s="3" t="s">
        <v>422</v>
      </c>
      <c r="C2272" s="8">
        <v>30.926666669999999</v>
      </c>
      <c r="D2272" s="25">
        <f t="shared" si="105"/>
        <v>30926.666669999999</v>
      </c>
      <c r="E2272" s="8" t="str">
        <f t="shared" si="106"/>
        <v>Below 50k</v>
      </c>
      <c r="F2272" s="8">
        <v>4.6666666670000003</v>
      </c>
      <c r="G2272" s="8">
        <v>110.33333330000001</v>
      </c>
      <c r="H2272" s="8" t="str">
        <f t="shared" si="107"/>
        <v>Between 101 to 200 HP</v>
      </c>
      <c r="I2272" s="8">
        <v>2328.333333</v>
      </c>
      <c r="J2272" s="3" t="s">
        <v>491</v>
      </c>
      <c r="K2272" s="10">
        <v>1512</v>
      </c>
      <c r="L2272" s="10">
        <v>466</v>
      </c>
      <c r="M2272" s="3">
        <v>111</v>
      </c>
      <c r="N2272" s="10">
        <v>2089</v>
      </c>
    </row>
    <row r="2273" spans="1:14" x14ac:dyDescent="0.3">
      <c r="A2273" s="3" t="s">
        <v>26</v>
      </c>
      <c r="B2273" s="3" t="s">
        <v>392</v>
      </c>
      <c r="C2273" s="8">
        <v>17.529599999999999</v>
      </c>
      <c r="D2273" s="25">
        <f t="shared" si="105"/>
        <v>17529.599999999999</v>
      </c>
      <c r="E2273" s="8" t="str">
        <f t="shared" si="106"/>
        <v>Below 50k</v>
      </c>
      <c r="F2273" s="8">
        <v>4.5999999999999996</v>
      </c>
      <c r="G2273" s="8">
        <v>78.400000000000006</v>
      </c>
      <c r="H2273" s="8" t="str">
        <f t="shared" si="107"/>
        <v>Between 51 to 100 HP</v>
      </c>
      <c r="I2273" s="8">
        <v>1549.8</v>
      </c>
      <c r="J2273" s="3" t="s">
        <v>491</v>
      </c>
      <c r="K2273" s="10">
        <v>1720</v>
      </c>
      <c r="L2273" s="10">
        <v>275</v>
      </c>
      <c r="M2273" s="3">
        <v>65</v>
      </c>
      <c r="N2273" s="10">
        <v>2060</v>
      </c>
    </row>
    <row r="2274" spans="1:14" x14ac:dyDescent="0.3">
      <c r="A2274" s="3" t="s">
        <v>17</v>
      </c>
      <c r="B2274" s="3" t="s">
        <v>423</v>
      </c>
      <c r="C2274" s="8">
        <v>31.791071429999999</v>
      </c>
      <c r="D2274" s="25">
        <f t="shared" si="105"/>
        <v>31791.07143</v>
      </c>
      <c r="E2274" s="8" t="str">
        <f t="shared" si="106"/>
        <v>Below 50k</v>
      </c>
      <c r="F2274" s="8">
        <v>4.5714285710000002</v>
      </c>
      <c r="G2274" s="8">
        <v>104.1428571</v>
      </c>
      <c r="H2274" s="8" t="str">
        <f t="shared" si="107"/>
        <v>Between 101 to 200 HP</v>
      </c>
      <c r="I2274" s="8">
        <v>2211.0714290000001</v>
      </c>
      <c r="J2274" s="3" t="s">
        <v>491</v>
      </c>
      <c r="K2274" s="10">
        <v>1623</v>
      </c>
      <c r="L2274" s="10">
        <v>345</v>
      </c>
      <c r="M2274" s="3">
        <v>89</v>
      </c>
      <c r="N2274" s="10">
        <v>2057</v>
      </c>
    </row>
    <row r="2275" spans="1:14" x14ac:dyDescent="0.3">
      <c r="A2275" s="3" t="s">
        <v>186</v>
      </c>
      <c r="B2275" s="3">
        <v>166</v>
      </c>
      <c r="C2275" s="8">
        <v>43.891111109999997</v>
      </c>
      <c r="D2275" s="25">
        <f t="shared" si="105"/>
        <v>43891.111109999998</v>
      </c>
      <c r="E2275" s="8" t="str">
        <f t="shared" si="106"/>
        <v>Below 50k</v>
      </c>
      <c r="F2275" s="8">
        <v>5.6666666670000003</v>
      </c>
      <c r="G2275" s="8">
        <v>130.55555559999999</v>
      </c>
      <c r="H2275" s="8" t="str">
        <f t="shared" si="107"/>
        <v>Between 101 to 200 HP</v>
      </c>
      <c r="I2275" s="8">
        <v>2457.5555559999998</v>
      </c>
      <c r="J2275" s="3" t="s">
        <v>491</v>
      </c>
      <c r="K2275" s="10">
        <v>1711</v>
      </c>
      <c r="L2275" s="10">
        <v>202</v>
      </c>
      <c r="M2275" s="3">
        <v>105</v>
      </c>
      <c r="N2275" s="10">
        <v>2018</v>
      </c>
    </row>
    <row r="2276" spans="1:14" x14ac:dyDescent="0.3">
      <c r="A2276" s="3" t="s">
        <v>24</v>
      </c>
      <c r="B2276" s="3" t="s">
        <v>343</v>
      </c>
      <c r="C2276" s="8">
        <v>87.486999999999995</v>
      </c>
      <c r="D2276" s="25">
        <f t="shared" si="105"/>
        <v>87487</v>
      </c>
      <c r="E2276" s="8" t="str">
        <f t="shared" si="106"/>
        <v>Between 50K - 100k</v>
      </c>
      <c r="F2276" s="8">
        <v>0</v>
      </c>
      <c r="G2276" s="8">
        <v>188</v>
      </c>
      <c r="H2276" s="8" t="str">
        <f t="shared" si="107"/>
        <v>Between 101 to 200 HP</v>
      </c>
      <c r="I2276" s="8">
        <v>3498</v>
      </c>
      <c r="J2276" s="3" t="s">
        <v>491</v>
      </c>
      <c r="K2276" s="10">
        <v>1354</v>
      </c>
      <c r="L2276" s="10">
        <v>521</v>
      </c>
      <c r="M2276" s="3">
        <v>92</v>
      </c>
      <c r="N2276" s="10">
        <v>1967</v>
      </c>
    </row>
    <row r="2277" spans="1:14" x14ac:dyDescent="0.3">
      <c r="A2277" s="3" t="s">
        <v>32</v>
      </c>
      <c r="B2277" s="3" t="s">
        <v>317</v>
      </c>
      <c r="C2277" s="8">
        <v>88.777777779999994</v>
      </c>
      <c r="D2277" s="25">
        <f t="shared" si="105"/>
        <v>88777.777779999989</v>
      </c>
      <c r="E2277" s="8" t="str">
        <f t="shared" si="106"/>
        <v>Between 50K - 100k</v>
      </c>
      <c r="F2277" s="8">
        <v>7</v>
      </c>
      <c r="G2277" s="8">
        <v>190</v>
      </c>
      <c r="H2277" s="8" t="str">
        <f t="shared" si="107"/>
        <v>Between 101 to 200 HP</v>
      </c>
      <c r="I2277" s="8">
        <v>3377.4444440000002</v>
      </c>
      <c r="J2277" s="3" t="s">
        <v>491</v>
      </c>
      <c r="K2277" s="10">
        <v>1369</v>
      </c>
      <c r="L2277" s="10">
        <v>482</v>
      </c>
      <c r="M2277" s="3">
        <v>92</v>
      </c>
      <c r="N2277" s="10">
        <v>1943</v>
      </c>
    </row>
    <row r="2278" spans="1:14" x14ac:dyDescent="0.3">
      <c r="A2278" s="3" t="s">
        <v>219</v>
      </c>
      <c r="B2278" s="3" t="s">
        <v>363</v>
      </c>
      <c r="C2278" s="8">
        <v>23.811499999999999</v>
      </c>
      <c r="D2278" s="25">
        <f t="shared" si="105"/>
        <v>23811.5</v>
      </c>
      <c r="E2278" s="8" t="str">
        <f t="shared" si="106"/>
        <v>Below 50k</v>
      </c>
      <c r="F2278" s="8">
        <v>5</v>
      </c>
      <c r="G2278" s="8">
        <v>64</v>
      </c>
      <c r="H2278" s="8" t="str">
        <f t="shared" si="107"/>
        <v>Between 51 to 100 HP</v>
      </c>
      <c r="I2278" s="8">
        <v>1298</v>
      </c>
      <c r="J2278" s="3" t="s">
        <v>491</v>
      </c>
      <c r="K2278" s="10">
        <v>501</v>
      </c>
      <c r="L2278" s="10">
        <v>1269</v>
      </c>
      <c r="M2278" s="3">
        <v>141</v>
      </c>
      <c r="N2278" s="10">
        <v>1911</v>
      </c>
    </row>
    <row r="2279" spans="1:14" x14ac:dyDescent="0.3">
      <c r="A2279" s="3" t="s">
        <v>84</v>
      </c>
      <c r="B2279" s="3" t="s">
        <v>205</v>
      </c>
      <c r="C2279" s="8">
        <v>13.146599999999999</v>
      </c>
      <c r="D2279" s="25">
        <f t="shared" si="105"/>
        <v>13146.599999999999</v>
      </c>
      <c r="E2279" s="8" t="str">
        <f t="shared" si="106"/>
        <v>Below 50k</v>
      </c>
      <c r="F2279" s="8">
        <v>4.8</v>
      </c>
      <c r="G2279" s="8">
        <v>55.4</v>
      </c>
      <c r="H2279" s="8" t="str">
        <f t="shared" si="107"/>
        <v>Between 51 to 100 HP</v>
      </c>
      <c r="I2279" s="8">
        <v>1144.8</v>
      </c>
      <c r="J2279" s="3" t="s">
        <v>491</v>
      </c>
      <c r="K2279" s="10">
        <v>883</v>
      </c>
      <c r="L2279" s="10">
        <v>835</v>
      </c>
      <c r="M2279" s="3">
        <v>142</v>
      </c>
      <c r="N2279" s="10">
        <v>1860</v>
      </c>
    </row>
    <row r="2280" spans="1:14" x14ac:dyDescent="0.3">
      <c r="A2280" s="3" t="s">
        <v>32</v>
      </c>
      <c r="B2280" s="3" t="s">
        <v>303</v>
      </c>
      <c r="C2280" s="8">
        <v>57.229058510000002</v>
      </c>
      <c r="D2280" s="25">
        <f t="shared" si="105"/>
        <v>57229.058510000003</v>
      </c>
      <c r="E2280" s="8" t="str">
        <f t="shared" si="106"/>
        <v>Between 50K - 100k</v>
      </c>
      <c r="F2280" s="8">
        <v>5.2340425530000001</v>
      </c>
      <c r="G2280" s="8">
        <v>120.4255319</v>
      </c>
      <c r="H2280" s="8" t="str">
        <f t="shared" si="107"/>
        <v>Between 101 to 200 HP</v>
      </c>
      <c r="I2280" s="8">
        <v>2309.3404260000002</v>
      </c>
      <c r="J2280" s="3" t="s">
        <v>492</v>
      </c>
      <c r="K2280" s="10">
        <v>1382</v>
      </c>
      <c r="L2280" s="10">
        <v>348</v>
      </c>
      <c r="M2280" s="3">
        <v>101</v>
      </c>
      <c r="N2280" s="10">
        <v>1831</v>
      </c>
    </row>
    <row r="2281" spans="1:14" x14ac:dyDescent="0.3">
      <c r="A2281" s="3" t="s">
        <v>30</v>
      </c>
      <c r="B2281" s="3" t="s">
        <v>416</v>
      </c>
      <c r="C2281" s="8">
        <v>15.763999999999999</v>
      </c>
      <c r="D2281" s="25">
        <f t="shared" si="105"/>
        <v>15764</v>
      </c>
      <c r="E2281" s="8" t="str">
        <f t="shared" si="106"/>
        <v>Below 50k</v>
      </c>
      <c r="F2281" s="8">
        <v>5</v>
      </c>
      <c r="G2281" s="8">
        <v>66</v>
      </c>
      <c r="H2281" s="8" t="str">
        <f t="shared" si="107"/>
        <v>Between 51 to 100 HP</v>
      </c>
      <c r="I2281" s="8">
        <v>1497</v>
      </c>
      <c r="J2281" s="3" t="s">
        <v>491</v>
      </c>
      <c r="K2281" s="10">
        <v>898</v>
      </c>
      <c r="L2281" s="10">
        <v>766</v>
      </c>
      <c r="M2281" s="3">
        <v>110</v>
      </c>
      <c r="N2281" s="10">
        <v>1774</v>
      </c>
    </row>
    <row r="2282" spans="1:14" x14ac:dyDescent="0.3">
      <c r="A2282" s="3" t="s">
        <v>119</v>
      </c>
      <c r="B2282" s="3" t="s">
        <v>410</v>
      </c>
      <c r="C2282" s="8">
        <v>45.78386047</v>
      </c>
      <c r="D2282" s="25">
        <f t="shared" si="105"/>
        <v>45783.86047</v>
      </c>
      <c r="E2282" s="8" t="str">
        <f t="shared" si="106"/>
        <v>Below 50k</v>
      </c>
      <c r="F2282" s="8">
        <v>4.8139534880000001</v>
      </c>
      <c r="G2282" s="8">
        <v>106.3023256</v>
      </c>
      <c r="H2282" s="8" t="str">
        <f t="shared" si="107"/>
        <v>Between 101 to 200 HP</v>
      </c>
      <c r="I2282" s="8">
        <v>2768.5116280000002</v>
      </c>
      <c r="J2282" s="3" t="s">
        <v>492</v>
      </c>
      <c r="K2282" s="10">
        <v>1327</v>
      </c>
      <c r="L2282" s="10">
        <v>342</v>
      </c>
      <c r="M2282" s="3">
        <v>77</v>
      </c>
      <c r="N2282" s="10">
        <v>1746</v>
      </c>
    </row>
    <row r="2283" spans="1:14" x14ac:dyDescent="0.3">
      <c r="A2283" s="3" t="s">
        <v>39</v>
      </c>
      <c r="B2283" s="3" t="s">
        <v>429</v>
      </c>
      <c r="C2283" s="8">
        <v>36.359650000000002</v>
      </c>
      <c r="D2283" s="25">
        <f t="shared" si="105"/>
        <v>36359.65</v>
      </c>
      <c r="E2283" s="8" t="str">
        <f t="shared" si="106"/>
        <v>Below 50k</v>
      </c>
      <c r="F2283" s="8">
        <v>4.55</v>
      </c>
      <c r="G2283" s="8">
        <v>110.5</v>
      </c>
      <c r="H2283" s="8" t="str">
        <f t="shared" si="107"/>
        <v>Between 101 to 200 HP</v>
      </c>
      <c r="I2283" s="8">
        <v>2345.1</v>
      </c>
      <c r="J2283" s="3" t="s">
        <v>491</v>
      </c>
      <c r="K2283" s="10">
        <v>1464</v>
      </c>
      <c r="L2283" s="10">
        <v>189</v>
      </c>
      <c r="M2283" s="3">
        <v>92</v>
      </c>
      <c r="N2283" s="10">
        <v>1745</v>
      </c>
    </row>
    <row r="2284" spans="1:14" x14ac:dyDescent="0.3">
      <c r="A2284" s="3" t="s">
        <v>17</v>
      </c>
      <c r="B2284" s="3">
        <v>21</v>
      </c>
      <c r="C2284" s="8">
        <v>20.353789469999999</v>
      </c>
      <c r="D2284" s="25">
        <f t="shared" si="105"/>
        <v>20353.78947</v>
      </c>
      <c r="E2284" s="8" t="str">
        <f t="shared" si="106"/>
        <v>Below 50k</v>
      </c>
      <c r="F2284" s="8">
        <v>4.7894736839999998</v>
      </c>
      <c r="G2284" s="8">
        <v>67.684210530000001</v>
      </c>
      <c r="H2284" s="8" t="str">
        <f t="shared" si="107"/>
        <v>Between 51 to 100 HP</v>
      </c>
      <c r="I2284" s="8">
        <v>1996.684211</v>
      </c>
      <c r="J2284" s="3" t="s">
        <v>491</v>
      </c>
      <c r="K2284" s="10">
        <v>1311</v>
      </c>
      <c r="L2284" s="10">
        <v>309</v>
      </c>
      <c r="M2284" s="3">
        <v>81</v>
      </c>
      <c r="N2284" s="10">
        <v>1701</v>
      </c>
    </row>
    <row r="2285" spans="1:14" x14ac:dyDescent="0.3">
      <c r="A2285" s="3" t="s">
        <v>155</v>
      </c>
      <c r="B2285" s="3" t="s">
        <v>244</v>
      </c>
      <c r="C2285" s="8">
        <v>55.62</v>
      </c>
      <c r="D2285" s="25">
        <f t="shared" si="105"/>
        <v>55620</v>
      </c>
      <c r="E2285" s="8" t="str">
        <f t="shared" si="106"/>
        <v>Between 50K - 100k</v>
      </c>
      <c r="F2285" s="8">
        <v>6</v>
      </c>
      <c r="G2285" s="8">
        <v>145.75</v>
      </c>
      <c r="H2285" s="8" t="str">
        <f t="shared" si="107"/>
        <v>Between 101 to 200 HP</v>
      </c>
      <c r="I2285" s="8">
        <v>2460.75</v>
      </c>
      <c r="J2285" s="3" t="s">
        <v>491</v>
      </c>
      <c r="K2285" s="10">
        <v>1021</v>
      </c>
      <c r="L2285" s="10">
        <v>540</v>
      </c>
      <c r="M2285" s="3">
        <v>119</v>
      </c>
      <c r="N2285" s="10">
        <v>1680</v>
      </c>
    </row>
    <row r="2286" spans="1:14" x14ac:dyDescent="0.3">
      <c r="A2286" s="3" t="s">
        <v>322</v>
      </c>
      <c r="B2286" s="3" t="s">
        <v>425</v>
      </c>
      <c r="C2286" s="8">
        <v>38.794285709999997</v>
      </c>
      <c r="D2286" s="25">
        <f t="shared" si="105"/>
        <v>38794.285709999996</v>
      </c>
      <c r="E2286" s="8" t="str">
        <f t="shared" si="106"/>
        <v>Below 50k</v>
      </c>
      <c r="F2286" s="8">
        <v>4.4285714289999998</v>
      </c>
      <c r="G2286" s="8">
        <v>98.571428569999995</v>
      </c>
      <c r="H2286" s="8" t="str">
        <f t="shared" si="107"/>
        <v>Between 51 to 100 HP</v>
      </c>
      <c r="I2286" s="8">
        <v>2755.5714290000001</v>
      </c>
      <c r="J2286" s="3" t="s">
        <v>492</v>
      </c>
      <c r="K2286" s="10">
        <v>1302</v>
      </c>
      <c r="L2286" s="10">
        <v>285</v>
      </c>
      <c r="M2286" s="3">
        <v>54</v>
      </c>
      <c r="N2286" s="10">
        <v>1641</v>
      </c>
    </row>
    <row r="2287" spans="1:14" x14ac:dyDescent="0.3">
      <c r="A2287" s="3" t="s">
        <v>81</v>
      </c>
      <c r="B2287" s="3" t="s">
        <v>408</v>
      </c>
      <c r="C2287" s="8">
        <v>35.295833330000001</v>
      </c>
      <c r="D2287" s="25">
        <f t="shared" si="105"/>
        <v>35295.833330000001</v>
      </c>
      <c r="E2287" s="8" t="str">
        <f t="shared" si="106"/>
        <v>Below 50k</v>
      </c>
      <c r="F2287" s="8">
        <v>5</v>
      </c>
      <c r="G2287" s="8">
        <v>102</v>
      </c>
      <c r="H2287" s="8" t="str">
        <f t="shared" si="107"/>
        <v>Between 101 to 200 HP</v>
      </c>
      <c r="I2287" s="8">
        <v>2129</v>
      </c>
      <c r="J2287" s="3" t="s">
        <v>491</v>
      </c>
      <c r="K2287" s="10">
        <v>898</v>
      </c>
      <c r="L2287" s="10">
        <v>462</v>
      </c>
      <c r="M2287" s="3">
        <v>84</v>
      </c>
      <c r="N2287" s="10">
        <v>1444</v>
      </c>
    </row>
    <row r="2288" spans="1:14" x14ac:dyDescent="0.3">
      <c r="A2288" s="3" t="s">
        <v>137</v>
      </c>
      <c r="B2288" s="3" t="s">
        <v>393</v>
      </c>
      <c r="C2288" s="8">
        <v>646.60500000000002</v>
      </c>
      <c r="D2288" s="25">
        <f t="shared" si="105"/>
        <v>646605</v>
      </c>
      <c r="E2288" s="8" t="str">
        <f t="shared" si="106"/>
        <v>Beyond 200k</v>
      </c>
      <c r="F2288" s="8">
        <v>6</v>
      </c>
      <c r="G2288" s="8">
        <v>450</v>
      </c>
      <c r="H2288" s="8" t="str">
        <f t="shared" si="107"/>
        <v>Between 401 to 450 HP</v>
      </c>
      <c r="I2288" s="8">
        <v>5733</v>
      </c>
      <c r="J2288" s="3" t="s">
        <v>491</v>
      </c>
      <c r="K2288" s="10">
        <v>1263</v>
      </c>
      <c r="L2288" s="10">
        <v>122</v>
      </c>
      <c r="M2288" s="3">
        <v>58</v>
      </c>
      <c r="N2288" s="10">
        <v>1443</v>
      </c>
    </row>
    <row r="2289" spans="1:14" x14ac:dyDescent="0.3">
      <c r="A2289" s="3" t="s">
        <v>219</v>
      </c>
      <c r="B2289" s="3" t="s">
        <v>424</v>
      </c>
      <c r="C2289" s="8">
        <v>12.923999999999999</v>
      </c>
      <c r="D2289" s="25">
        <f t="shared" si="105"/>
        <v>12924</v>
      </c>
      <c r="E2289" s="8" t="str">
        <f t="shared" si="106"/>
        <v>Below 50k</v>
      </c>
      <c r="F2289" s="8">
        <v>4</v>
      </c>
      <c r="G2289" s="8">
        <v>43</v>
      </c>
      <c r="H2289" s="8" t="str">
        <f t="shared" si="107"/>
        <v>Below 50 HP</v>
      </c>
      <c r="I2289" s="8">
        <v>989</v>
      </c>
      <c r="J2289" s="3" t="s">
        <v>491</v>
      </c>
      <c r="K2289" s="10">
        <v>650</v>
      </c>
      <c r="L2289" s="10">
        <v>670</v>
      </c>
      <c r="M2289" s="3">
        <v>94</v>
      </c>
      <c r="N2289" s="10">
        <v>1414</v>
      </c>
    </row>
    <row r="2290" spans="1:14" x14ac:dyDescent="0.3">
      <c r="A2290" s="3" t="s">
        <v>15</v>
      </c>
      <c r="B2290" s="3" t="s">
        <v>299</v>
      </c>
      <c r="C2290" s="8">
        <v>35.376458329999998</v>
      </c>
      <c r="D2290" s="25">
        <f t="shared" si="105"/>
        <v>35376.458330000001</v>
      </c>
      <c r="E2290" s="8" t="str">
        <f t="shared" si="106"/>
        <v>Below 50k</v>
      </c>
      <c r="F2290" s="8">
        <v>6</v>
      </c>
      <c r="G2290" s="8">
        <v>103.08333330000001</v>
      </c>
      <c r="H2290" s="8" t="str">
        <f t="shared" si="107"/>
        <v>Between 101 to 200 HP</v>
      </c>
      <c r="I2290" s="8">
        <v>1968</v>
      </c>
      <c r="J2290" s="3" t="s">
        <v>492</v>
      </c>
      <c r="K2290" s="10">
        <v>1073</v>
      </c>
      <c r="L2290" s="10">
        <v>269</v>
      </c>
      <c r="M2290" s="3">
        <v>50</v>
      </c>
      <c r="N2290" s="10">
        <v>1392</v>
      </c>
    </row>
    <row r="2291" spans="1:14" x14ac:dyDescent="0.3">
      <c r="A2291" s="3" t="s">
        <v>119</v>
      </c>
      <c r="B2291" s="3" t="s">
        <v>225</v>
      </c>
      <c r="C2291" s="8">
        <v>23.16515789</v>
      </c>
      <c r="D2291" s="25">
        <f t="shared" si="105"/>
        <v>23165.157889999999</v>
      </c>
      <c r="E2291" s="8" t="str">
        <f t="shared" si="106"/>
        <v>Below 50k</v>
      </c>
      <c r="F2291" s="8">
        <v>3.9473684210000002</v>
      </c>
      <c r="G2291" s="8">
        <v>82.157894740000003</v>
      </c>
      <c r="H2291" s="8" t="str">
        <f t="shared" si="107"/>
        <v>Between 51 to 100 HP</v>
      </c>
      <c r="I2291" s="8">
        <v>1817.315789</v>
      </c>
      <c r="J2291" s="3" t="s">
        <v>491</v>
      </c>
      <c r="K2291" s="10">
        <v>858</v>
      </c>
      <c r="L2291" s="10">
        <v>455</v>
      </c>
      <c r="M2291" s="3">
        <v>69</v>
      </c>
      <c r="N2291" s="10">
        <v>1382</v>
      </c>
    </row>
    <row r="2292" spans="1:14" x14ac:dyDescent="0.3">
      <c r="A2292" s="3" t="s">
        <v>19</v>
      </c>
      <c r="B2292" s="3" t="s">
        <v>419</v>
      </c>
      <c r="C2292" s="8">
        <v>111.99299999999999</v>
      </c>
      <c r="D2292" s="25">
        <f t="shared" si="105"/>
        <v>111993</v>
      </c>
      <c r="E2292" s="8" t="str">
        <f t="shared" si="106"/>
        <v>Between 100k - 200k</v>
      </c>
      <c r="F2292" s="8">
        <v>5</v>
      </c>
      <c r="G2292" s="8">
        <v>220</v>
      </c>
      <c r="H2292" s="8" t="str">
        <f t="shared" si="107"/>
        <v>Between 201 to 300 HP</v>
      </c>
      <c r="I2292" s="8">
        <v>4988</v>
      </c>
      <c r="J2292" s="3" t="s">
        <v>491</v>
      </c>
      <c r="K2292" s="10">
        <v>1177</v>
      </c>
      <c r="L2292" s="10">
        <v>123</v>
      </c>
      <c r="M2292" s="3">
        <v>49</v>
      </c>
      <c r="N2292" s="10">
        <v>1349</v>
      </c>
    </row>
    <row r="2293" spans="1:14" x14ac:dyDescent="0.3">
      <c r="A2293" s="3" t="s">
        <v>32</v>
      </c>
      <c r="B2293" s="3" t="s">
        <v>345</v>
      </c>
      <c r="C2293" s="8">
        <v>59.054250000000003</v>
      </c>
      <c r="D2293" s="25">
        <f t="shared" si="105"/>
        <v>59054.25</v>
      </c>
      <c r="E2293" s="8" t="str">
        <f t="shared" si="106"/>
        <v>Between 50K - 100k</v>
      </c>
      <c r="F2293" s="8">
        <v>6.75</v>
      </c>
      <c r="G2293" s="8">
        <v>144.375</v>
      </c>
      <c r="H2293" s="8" t="str">
        <f t="shared" si="107"/>
        <v>Between 101 to 200 HP</v>
      </c>
      <c r="I2293" s="8">
        <v>2417.875</v>
      </c>
      <c r="J2293" s="3" t="s">
        <v>492</v>
      </c>
      <c r="K2293" s="10">
        <v>990</v>
      </c>
      <c r="L2293" s="10">
        <v>300</v>
      </c>
      <c r="M2293" s="3">
        <v>59</v>
      </c>
      <c r="N2293" s="10">
        <v>1349</v>
      </c>
    </row>
    <row r="2294" spans="1:14" x14ac:dyDescent="0.3">
      <c r="A2294" s="3" t="s">
        <v>262</v>
      </c>
      <c r="B2294" s="3" t="s">
        <v>367</v>
      </c>
      <c r="C2294" s="8">
        <v>88.464285709999999</v>
      </c>
      <c r="D2294" s="25">
        <f t="shared" si="105"/>
        <v>88464.285709999996</v>
      </c>
      <c r="E2294" s="8" t="str">
        <f t="shared" si="106"/>
        <v>Between 50K - 100k</v>
      </c>
      <c r="F2294" s="8">
        <v>0</v>
      </c>
      <c r="G2294" s="8">
        <v>230</v>
      </c>
      <c r="H2294" s="8" t="str">
        <f t="shared" si="107"/>
        <v>Between 201 to 300 HP</v>
      </c>
      <c r="I2294" s="8">
        <v>3456</v>
      </c>
      <c r="J2294" s="3" t="s">
        <v>491</v>
      </c>
      <c r="K2294" s="10">
        <v>850</v>
      </c>
      <c r="L2294" s="10">
        <v>387</v>
      </c>
      <c r="M2294" s="3">
        <v>77</v>
      </c>
      <c r="N2294" s="10">
        <v>1314</v>
      </c>
    </row>
    <row r="2295" spans="1:14" x14ac:dyDescent="0.3">
      <c r="A2295" s="3" t="s">
        <v>186</v>
      </c>
      <c r="B2295" s="3" t="s">
        <v>331</v>
      </c>
      <c r="C2295" s="8">
        <v>53.101428570000003</v>
      </c>
      <c r="D2295" s="25">
        <f t="shared" si="105"/>
        <v>53101.428570000004</v>
      </c>
      <c r="E2295" s="8" t="str">
        <f t="shared" si="106"/>
        <v>Between 50K - 100k</v>
      </c>
      <c r="F2295" s="8">
        <v>6</v>
      </c>
      <c r="G2295" s="8">
        <v>163.7142857</v>
      </c>
      <c r="H2295" s="8" t="str">
        <f t="shared" si="107"/>
        <v>Between 101 to 200 HP</v>
      </c>
      <c r="I2295" s="8">
        <v>2679.2857140000001</v>
      </c>
      <c r="J2295" s="3" t="s">
        <v>491</v>
      </c>
      <c r="K2295" s="10">
        <v>986</v>
      </c>
      <c r="L2295" s="10">
        <v>216</v>
      </c>
      <c r="M2295" s="3">
        <v>72</v>
      </c>
      <c r="N2295" s="10">
        <v>1274</v>
      </c>
    </row>
    <row r="2296" spans="1:14" x14ac:dyDescent="0.3">
      <c r="A2296" s="3" t="s">
        <v>24</v>
      </c>
      <c r="B2296" s="3" t="s">
        <v>434</v>
      </c>
      <c r="C2296" s="8">
        <v>21.407</v>
      </c>
      <c r="D2296" s="25">
        <f t="shared" si="105"/>
        <v>21407</v>
      </c>
      <c r="E2296" s="8" t="str">
        <f t="shared" si="106"/>
        <v>Below 50k</v>
      </c>
      <c r="F2296" s="8">
        <v>4.5</v>
      </c>
      <c r="G2296" s="8">
        <v>72</v>
      </c>
      <c r="H2296" s="8" t="str">
        <f t="shared" si="107"/>
        <v>Between 51 to 100 HP</v>
      </c>
      <c r="I2296" s="8">
        <v>1974</v>
      </c>
      <c r="J2296" s="3" t="s">
        <v>491</v>
      </c>
      <c r="K2296" s="10">
        <v>895</v>
      </c>
      <c r="L2296" s="10">
        <v>317</v>
      </c>
      <c r="M2296" s="3">
        <v>56</v>
      </c>
      <c r="N2296" s="10">
        <v>1268</v>
      </c>
    </row>
    <row r="2297" spans="1:14" x14ac:dyDescent="0.3">
      <c r="A2297" s="3" t="s">
        <v>26</v>
      </c>
      <c r="B2297" s="3" t="s">
        <v>430</v>
      </c>
      <c r="C2297" s="8">
        <v>28.734999999999999</v>
      </c>
      <c r="D2297" s="25">
        <f t="shared" si="105"/>
        <v>28735</v>
      </c>
      <c r="E2297" s="8" t="str">
        <f t="shared" si="106"/>
        <v>Below 50k</v>
      </c>
      <c r="F2297" s="8">
        <v>4.6666666670000003</v>
      </c>
      <c r="G2297" s="8">
        <v>100.66666669999999</v>
      </c>
      <c r="H2297" s="8" t="str">
        <f t="shared" si="107"/>
        <v>Between 101 to 200 HP</v>
      </c>
      <c r="I2297" s="8">
        <v>1590</v>
      </c>
      <c r="J2297" s="3" t="s">
        <v>491</v>
      </c>
      <c r="K2297" s="10">
        <v>822</v>
      </c>
      <c r="L2297" s="10">
        <v>376</v>
      </c>
      <c r="M2297" s="3">
        <v>55</v>
      </c>
      <c r="N2297" s="10">
        <v>1253</v>
      </c>
    </row>
    <row r="2298" spans="1:14" x14ac:dyDescent="0.3">
      <c r="A2298" s="3" t="s">
        <v>11</v>
      </c>
      <c r="B2298" s="3" t="s">
        <v>389</v>
      </c>
      <c r="C2298" s="8">
        <v>74.608999999999995</v>
      </c>
      <c r="D2298" s="25">
        <f t="shared" si="105"/>
        <v>74609</v>
      </c>
      <c r="E2298" s="8" t="str">
        <f t="shared" si="106"/>
        <v>Between 50K - 100k</v>
      </c>
      <c r="F2298" s="8">
        <v>3.2</v>
      </c>
      <c r="G2298" s="8">
        <v>239.2</v>
      </c>
      <c r="H2298" s="8" t="str">
        <f t="shared" si="107"/>
        <v>Between 201 to 300 HP</v>
      </c>
      <c r="I2298" s="8">
        <v>3640.2</v>
      </c>
      <c r="J2298" s="3" t="s">
        <v>491</v>
      </c>
      <c r="K2298" s="10">
        <v>1121</v>
      </c>
      <c r="L2298" s="10">
        <v>105</v>
      </c>
      <c r="M2298" s="3">
        <v>26</v>
      </c>
      <c r="N2298" s="10">
        <v>1252</v>
      </c>
    </row>
    <row r="2299" spans="1:14" x14ac:dyDescent="0.3">
      <c r="A2299" s="3" t="s">
        <v>395</v>
      </c>
      <c r="B2299" s="3" t="s">
        <v>396</v>
      </c>
      <c r="C2299" s="8">
        <v>35.270000000000003</v>
      </c>
      <c r="D2299" s="25">
        <f t="shared" si="105"/>
        <v>35270</v>
      </c>
      <c r="E2299" s="8" t="str">
        <f t="shared" si="106"/>
        <v>Below 50k</v>
      </c>
      <c r="F2299" s="8">
        <v>6</v>
      </c>
      <c r="G2299" s="8">
        <v>112.0714286</v>
      </c>
      <c r="H2299" s="8" t="str">
        <f t="shared" si="107"/>
        <v>Between 101 to 200 HP</v>
      </c>
      <c r="I2299" s="8">
        <v>1574.4285709999999</v>
      </c>
      <c r="J2299" s="3" t="s">
        <v>491</v>
      </c>
      <c r="K2299" s="10">
        <v>761</v>
      </c>
      <c r="L2299" s="10">
        <v>391</v>
      </c>
      <c r="M2299" s="3">
        <v>97</v>
      </c>
      <c r="N2299" s="10">
        <v>1249</v>
      </c>
    </row>
    <row r="2300" spans="1:14" x14ac:dyDescent="0.3">
      <c r="A2300" s="3" t="s">
        <v>279</v>
      </c>
      <c r="B2300" s="3" t="s">
        <v>347</v>
      </c>
      <c r="C2300" s="8">
        <v>47.881</v>
      </c>
      <c r="D2300" s="25">
        <f t="shared" si="105"/>
        <v>47881</v>
      </c>
      <c r="E2300" s="8" t="str">
        <f t="shared" si="106"/>
        <v>Below 50k</v>
      </c>
      <c r="F2300" s="8">
        <v>5.1111111109999996</v>
      </c>
      <c r="G2300" s="8">
        <v>141.44444440000001</v>
      </c>
      <c r="H2300" s="8" t="str">
        <f t="shared" si="107"/>
        <v>Between 101 to 200 HP</v>
      </c>
      <c r="I2300" s="8">
        <v>3106.666667</v>
      </c>
      <c r="J2300" s="3" t="s">
        <v>492</v>
      </c>
      <c r="K2300" s="10">
        <v>957</v>
      </c>
      <c r="L2300" s="10">
        <v>252</v>
      </c>
      <c r="M2300" s="3">
        <v>27</v>
      </c>
      <c r="N2300" s="10">
        <v>1236</v>
      </c>
    </row>
    <row r="2301" spans="1:14" x14ac:dyDescent="0.3">
      <c r="A2301" s="3" t="s">
        <v>137</v>
      </c>
      <c r="B2301" s="3">
        <v>928</v>
      </c>
      <c r="C2301" s="8">
        <v>110.0985</v>
      </c>
      <c r="D2301" s="25">
        <f t="shared" si="105"/>
        <v>110098.5</v>
      </c>
      <c r="E2301" s="8" t="str">
        <f t="shared" si="106"/>
        <v>Between 100k - 200k</v>
      </c>
      <c r="F2301" s="8">
        <v>5</v>
      </c>
      <c r="G2301" s="8">
        <v>235</v>
      </c>
      <c r="H2301" s="8" t="str">
        <f t="shared" si="107"/>
        <v>Between 201 to 300 HP</v>
      </c>
      <c r="I2301" s="8">
        <v>4957</v>
      </c>
      <c r="J2301" s="3" t="s">
        <v>491</v>
      </c>
      <c r="K2301" s="10">
        <v>1103</v>
      </c>
      <c r="L2301" s="10">
        <v>67</v>
      </c>
      <c r="M2301" s="3">
        <v>58</v>
      </c>
      <c r="N2301" s="10">
        <v>1228</v>
      </c>
    </row>
    <row r="2302" spans="1:14" x14ac:dyDescent="0.3">
      <c r="A2302" s="3" t="s">
        <v>417</v>
      </c>
      <c r="B2302" s="3" t="s">
        <v>418</v>
      </c>
      <c r="C2302" s="8">
        <v>260.28699999999998</v>
      </c>
      <c r="D2302" s="25">
        <f t="shared" si="105"/>
        <v>260286.99999999997</v>
      </c>
      <c r="E2302" s="8" t="str">
        <f t="shared" si="106"/>
        <v>Beyond 200k</v>
      </c>
      <c r="F2302" s="8">
        <v>6</v>
      </c>
      <c r="G2302" s="8">
        <v>360</v>
      </c>
      <c r="H2302" s="8" t="str">
        <f t="shared" si="107"/>
        <v>Between 301 to 400 HP</v>
      </c>
      <c r="I2302" s="8">
        <v>4308</v>
      </c>
      <c r="J2302" s="3" t="s">
        <v>491</v>
      </c>
      <c r="K2302" s="10">
        <v>1137</v>
      </c>
      <c r="L2302" s="10">
        <v>48</v>
      </c>
      <c r="M2302" s="3">
        <v>35</v>
      </c>
      <c r="N2302" s="10">
        <v>1220</v>
      </c>
    </row>
    <row r="2303" spans="1:14" x14ac:dyDescent="0.3">
      <c r="A2303" s="3" t="s">
        <v>59</v>
      </c>
      <c r="B2303" s="3" t="s">
        <v>394</v>
      </c>
      <c r="C2303" s="8">
        <v>34.330294119999998</v>
      </c>
      <c r="D2303" s="25">
        <f t="shared" si="105"/>
        <v>34330.294119999999</v>
      </c>
      <c r="E2303" s="8" t="str">
        <f t="shared" si="106"/>
        <v>Below 50k</v>
      </c>
      <c r="F2303" s="8">
        <v>5.5882352940000004</v>
      </c>
      <c r="G2303" s="8">
        <v>105</v>
      </c>
      <c r="H2303" s="8" t="str">
        <f t="shared" si="107"/>
        <v>Between 101 to 200 HP</v>
      </c>
      <c r="I2303" s="8">
        <v>1962.058824</v>
      </c>
      <c r="J2303" s="3" t="s">
        <v>492</v>
      </c>
      <c r="K2303" s="10">
        <v>903</v>
      </c>
      <c r="L2303" s="10">
        <v>233</v>
      </c>
      <c r="M2303" s="3">
        <v>26</v>
      </c>
      <c r="N2303" s="10">
        <v>1162</v>
      </c>
    </row>
    <row r="2304" spans="1:14" x14ac:dyDescent="0.3">
      <c r="A2304" s="3" t="s">
        <v>84</v>
      </c>
      <c r="B2304" s="3" t="s">
        <v>435</v>
      </c>
      <c r="C2304" s="8">
        <v>8.4656000000000002</v>
      </c>
      <c r="D2304" s="25">
        <f t="shared" si="105"/>
        <v>8465.6</v>
      </c>
      <c r="E2304" s="8" t="str">
        <f t="shared" si="106"/>
        <v>Below 50k</v>
      </c>
      <c r="F2304" s="8">
        <v>4.5999999999999996</v>
      </c>
      <c r="G2304" s="8">
        <v>41.4</v>
      </c>
      <c r="H2304" s="8" t="str">
        <f t="shared" si="107"/>
        <v>Below 50 HP</v>
      </c>
      <c r="I2304" s="8">
        <v>1182.4000000000001</v>
      </c>
      <c r="J2304" s="3" t="s">
        <v>491</v>
      </c>
      <c r="K2304" s="10">
        <v>919</v>
      </c>
      <c r="L2304" s="10">
        <v>194</v>
      </c>
      <c r="M2304" s="3">
        <v>29</v>
      </c>
      <c r="N2304" s="10">
        <v>1142</v>
      </c>
    </row>
    <row r="2305" spans="1:14" x14ac:dyDescent="0.3">
      <c r="A2305" s="3" t="s">
        <v>431</v>
      </c>
      <c r="B2305" s="3" t="s">
        <v>432</v>
      </c>
      <c r="C2305" s="8">
        <v>107.7</v>
      </c>
      <c r="D2305" s="25">
        <f t="shared" si="105"/>
        <v>107700</v>
      </c>
      <c r="E2305" s="8" t="str">
        <f t="shared" si="106"/>
        <v>Between 100k - 200k</v>
      </c>
      <c r="F2305" s="8">
        <v>5</v>
      </c>
      <c r="G2305" s="8">
        <v>274</v>
      </c>
      <c r="H2305" s="8" t="str">
        <f t="shared" si="107"/>
        <v>Between 201 to 300 HP</v>
      </c>
      <c r="I2305" s="8">
        <v>3800.5</v>
      </c>
      <c r="J2305" s="3" t="s">
        <v>491</v>
      </c>
      <c r="K2305" s="10">
        <v>1016</v>
      </c>
      <c r="L2305" s="10">
        <v>71</v>
      </c>
      <c r="M2305" s="3">
        <v>43</v>
      </c>
      <c r="N2305" s="10">
        <v>1130</v>
      </c>
    </row>
    <row r="2306" spans="1:14" x14ac:dyDescent="0.3">
      <c r="A2306" s="3" t="s">
        <v>262</v>
      </c>
      <c r="B2306" s="3" t="s">
        <v>340</v>
      </c>
      <c r="C2306" s="8">
        <v>78.477222220000002</v>
      </c>
      <c r="D2306" s="25">
        <f t="shared" si="105"/>
        <v>78477.222219999996</v>
      </c>
      <c r="E2306" s="8" t="str">
        <f t="shared" si="106"/>
        <v>Between 50K - 100k</v>
      </c>
      <c r="F2306" s="8">
        <v>0.88888888899999996</v>
      </c>
      <c r="G2306" s="8">
        <v>224.7777778</v>
      </c>
      <c r="H2306" s="8" t="str">
        <f t="shared" si="107"/>
        <v>Between 201 to 300 HP</v>
      </c>
      <c r="I2306" s="8">
        <v>3196.5555559999998</v>
      </c>
      <c r="J2306" s="3" t="s">
        <v>491</v>
      </c>
      <c r="K2306" s="10">
        <v>941</v>
      </c>
      <c r="L2306" s="10">
        <v>93</v>
      </c>
      <c r="M2306" s="3">
        <v>72</v>
      </c>
      <c r="N2306" s="10">
        <v>1106</v>
      </c>
    </row>
    <row r="2307" spans="1:14" x14ac:dyDescent="0.3">
      <c r="A2307" s="3" t="s">
        <v>17</v>
      </c>
      <c r="B2307" s="3" t="s">
        <v>433</v>
      </c>
      <c r="C2307" s="8">
        <v>51.641562499999999</v>
      </c>
      <c r="D2307" s="25">
        <f t="shared" ref="D2307:D2370" si="108">C2307*1000</f>
        <v>51641.5625</v>
      </c>
      <c r="E2307" s="8" t="str">
        <f t="shared" ref="E2307:E2370" si="109">IF(C2307 &lt; 50, "Below 50k",
    IF(C2307 &lt;= 100, "Between 50K - 100k",
        IF(C2307 &lt;= 200, "Between 100k - 200k",
            "Beyond 200k")))</f>
        <v>Between 50K - 100k</v>
      </c>
      <c r="F2307" s="8">
        <v>5.375</v>
      </c>
      <c r="G2307" s="8">
        <v>126.5</v>
      </c>
      <c r="H2307" s="8" t="str">
        <f t="shared" ref="H2307:H2370" si="110">IF(G2307 &lt;= 50, "Below 50 HP",
    IF(G2307 &lt;= 100, "Between 51 to 100 HP",
        IF(G2307 &lt;= 200, "Between 101 to 200 HP",
            IF(G2307 &lt;= 300, "Between 201 to 300 HP",
                IF(G2307 &lt;= 400, "Between 301 to 400 HP",
                    IF(G2307 &lt;= 450, "Between 401 to 450 HP",
                        "Beyond 450 HP"))))))</f>
        <v>Between 101 to 200 HP</v>
      </c>
      <c r="I2307" s="8">
        <v>2376.75</v>
      </c>
      <c r="J2307" s="3" t="s">
        <v>491</v>
      </c>
      <c r="K2307" s="10">
        <v>892</v>
      </c>
      <c r="L2307" s="10">
        <v>156</v>
      </c>
      <c r="M2307" s="3">
        <v>48</v>
      </c>
      <c r="N2307" s="10">
        <v>1096</v>
      </c>
    </row>
    <row r="2308" spans="1:14" x14ac:dyDescent="0.3">
      <c r="A2308" s="3" t="s">
        <v>34</v>
      </c>
      <c r="B2308" s="3" t="s">
        <v>380</v>
      </c>
      <c r="C2308" s="8">
        <v>175.83500000000001</v>
      </c>
      <c r="D2308" s="25">
        <f t="shared" si="108"/>
        <v>175835</v>
      </c>
      <c r="E2308" s="8" t="str">
        <f t="shared" si="109"/>
        <v>Between 100k - 200k</v>
      </c>
      <c r="F2308" s="8">
        <v>7</v>
      </c>
      <c r="G2308" s="8">
        <v>433.5</v>
      </c>
      <c r="H2308" s="8" t="str">
        <f t="shared" si="110"/>
        <v>Between 401 to 450 HP</v>
      </c>
      <c r="I2308" s="8">
        <v>4493.5</v>
      </c>
      <c r="J2308" s="3" t="s">
        <v>491</v>
      </c>
      <c r="K2308" s="10">
        <v>944</v>
      </c>
      <c r="L2308" s="10">
        <v>85</v>
      </c>
      <c r="M2308" s="3">
        <v>50</v>
      </c>
      <c r="N2308" s="10">
        <v>1079</v>
      </c>
    </row>
    <row r="2309" spans="1:14" x14ac:dyDescent="0.3">
      <c r="A2309" s="3" t="s">
        <v>285</v>
      </c>
      <c r="B2309" s="3" t="s">
        <v>436</v>
      </c>
      <c r="C2309" s="8">
        <v>93.424333329999996</v>
      </c>
      <c r="D2309" s="25">
        <f t="shared" si="108"/>
        <v>93424.333329999994</v>
      </c>
      <c r="E2309" s="8" t="str">
        <f t="shared" si="109"/>
        <v>Between 50K - 100k</v>
      </c>
      <c r="F2309" s="8">
        <v>5</v>
      </c>
      <c r="G2309" s="8">
        <v>233</v>
      </c>
      <c r="H2309" s="8" t="str">
        <f t="shared" si="110"/>
        <v>Between 201 to 300 HP</v>
      </c>
      <c r="I2309" s="8">
        <v>2995</v>
      </c>
      <c r="J2309" s="3" t="s">
        <v>491</v>
      </c>
      <c r="K2309" s="10">
        <v>995</v>
      </c>
      <c r="L2309" s="10">
        <v>37</v>
      </c>
      <c r="M2309" s="3">
        <v>28</v>
      </c>
      <c r="N2309" s="10">
        <v>1060</v>
      </c>
    </row>
    <row r="2310" spans="1:14" x14ac:dyDescent="0.3">
      <c r="A2310" s="3" t="s">
        <v>84</v>
      </c>
      <c r="B2310" s="3" t="s">
        <v>437</v>
      </c>
      <c r="C2310" s="8">
        <v>12.25</v>
      </c>
      <c r="D2310" s="25">
        <f t="shared" si="108"/>
        <v>12250</v>
      </c>
      <c r="E2310" s="8" t="str">
        <f t="shared" si="109"/>
        <v>Below 50k</v>
      </c>
      <c r="F2310" s="8">
        <v>5</v>
      </c>
      <c r="G2310" s="8">
        <v>43</v>
      </c>
      <c r="H2310" s="8" t="str">
        <f t="shared" si="110"/>
        <v>Below 50 HP</v>
      </c>
      <c r="I2310" s="8">
        <v>1325</v>
      </c>
      <c r="J2310" s="3" t="s">
        <v>491</v>
      </c>
      <c r="K2310" s="10">
        <v>759</v>
      </c>
      <c r="L2310" s="10">
        <v>249</v>
      </c>
      <c r="M2310" s="3">
        <v>46</v>
      </c>
      <c r="N2310" s="10">
        <v>1054</v>
      </c>
    </row>
    <row r="2311" spans="1:14" x14ac:dyDescent="0.3">
      <c r="A2311" s="3" t="s">
        <v>417</v>
      </c>
      <c r="B2311" s="3">
        <v>360</v>
      </c>
      <c r="C2311" s="8">
        <v>200.19825</v>
      </c>
      <c r="D2311" s="25">
        <f t="shared" si="108"/>
        <v>200198.25</v>
      </c>
      <c r="E2311" s="8" t="str">
        <f t="shared" si="109"/>
        <v>Beyond 200k</v>
      </c>
      <c r="F2311" s="8">
        <v>6</v>
      </c>
      <c r="G2311" s="8">
        <v>294</v>
      </c>
      <c r="H2311" s="8" t="str">
        <f t="shared" si="110"/>
        <v>Between 201 to 300 HP</v>
      </c>
      <c r="I2311" s="8">
        <v>3586</v>
      </c>
      <c r="J2311" s="3" t="s">
        <v>491</v>
      </c>
      <c r="K2311" s="10">
        <v>920</v>
      </c>
      <c r="L2311" s="10">
        <v>66</v>
      </c>
      <c r="M2311" s="3">
        <v>45</v>
      </c>
      <c r="N2311" s="10">
        <v>1031</v>
      </c>
    </row>
    <row r="2312" spans="1:14" x14ac:dyDescent="0.3">
      <c r="A2312" s="3" t="s">
        <v>15</v>
      </c>
      <c r="B2312" s="3" t="s">
        <v>373</v>
      </c>
      <c r="C2312" s="8">
        <v>146.27461539999999</v>
      </c>
      <c r="D2312" s="25">
        <f t="shared" si="108"/>
        <v>146274.61539999998</v>
      </c>
      <c r="E2312" s="8" t="str">
        <f t="shared" si="109"/>
        <v>Between 100k - 200k</v>
      </c>
      <c r="F2312" s="8">
        <v>5.769230769</v>
      </c>
      <c r="G2312" s="8">
        <v>234.8461538</v>
      </c>
      <c r="H2312" s="8" t="str">
        <f t="shared" si="110"/>
        <v>Between 201 to 300 HP</v>
      </c>
      <c r="I2312" s="8">
        <v>4089.9230769999999</v>
      </c>
      <c r="J2312" s="3" t="s">
        <v>491</v>
      </c>
      <c r="K2312" s="10">
        <v>902</v>
      </c>
      <c r="L2312" s="10">
        <v>67</v>
      </c>
      <c r="M2312" s="3">
        <v>48</v>
      </c>
      <c r="N2312" s="10">
        <v>1017</v>
      </c>
    </row>
    <row r="2313" spans="1:14" x14ac:dyDescent="0.3">
      <c r="A2313" s="3" t="s">
        <v>11</v>
      </c>
      <c r="B2313" s="3" t="s">
        <v>14</v>
      </c>
      <c r="C2313" s="8">
        <v>18.53214286</v>
      </c>
      <c r="D2313" s="25">
        <f t="shared" si="108"/>
        <v>18532.14286</v>
      </c>
      <c r="E2313" s="8" t="str">
        <f t="shared" si="109"/>
        <v>Below 50k</v>
      </c>
      <c r="F2313" s="8">
        <v>5.7142857139999998</v>
      </c>
      <c r="G2313" s="8">
        <v>68.571428569999995</v>
      </c>
      <c r="H2313" s="8" t="str">
        <f t="shared" si="110"/>
        <v>Between 51 to 100 HP</v>
      </c>
      <c r="I2313" s="8">
        <v>1166.142857</v>
      </c>
      <c r="J2313" s="3" t="s">
        <v>491</v>
      </c>
      <c r="K2313" s="10">
        <v>515012</v>
      </c>
      <c r="L2313" s="10">
        <v>578953</v>
      </c>
      <c r="M2313" s="4">
        <v>46985</v>
      </c>
      <c r="N2313" s="10">
        <v>1140950</v>
      </c>
    </row>
    <row r="2314" spans="1:14" x14ac:dyDescent="0.3">
      <c r="A2314" s="3" t="s">
        <v>11</v>
      </c>
      <c r="B2314" s="3" t="s">
        <v>12</v>
      </c>
      <c r="C2314" s="8">
        <v>30.619322029999999</v>
      </c>
      <c r="D2314" s="25">
        <f t="shared" si="108"/>
        <v>30619.322029999999</v>
      </c>
      <c r="E2314" s="8" t="str">
        <f t="shared" si="109"/>
        <v>Below 50k</v>
      </c>
      <c r="F2314" s="8">
        <v>5.9661016949999999</v>
      </c>
      <c r="G2314" s="8">
        <v>94.033898309999998</v>
      </c>
      <c r="H2314" s="8" t="str">
        <f t="shared" si="110"/>
        <v>Between 51 to 100 HP</v>
      </c>
      <c r="I2314" s="8">
        <v>1497.169492</v>
      </c>
      <c r="J2314" s="3" t="s">
        <v>491</v>
      </c>
      <c r="K2314" s="10">
        <v>582031</v>
      </c>
      <c r="L2314" s="10">
        <v>305736</v>
      </c>
      <c r="M2314" s="4">
        <v>37430</v>
      </c>
      <c r="N2314" s="10">
        <v>925197</v>
      </c>
    </row>
    <row r="2315" spans="1:14" x14ac:dyDescent="0.3">
      <c r="A2315" s="3" t="s">
        <v>15</v>
      </c>
      <c r="B2315" s="3" t="s">
        <v>16</v>
      </c>
      <c r="C2315" s="8">
        <v>31.242153850000001</v>
      </c>
      <c r="D2315" s="25">
        <f t="shared" si="108"/>
        <v>31242.153850000002</v>
      </c>
      <c r="E2315" s="8" t="str">
        <f t="shared" si="109"/>
        <v>Below 50k</v>
      </c>
      <c r="F2315" s="8">
        <v>6.1648351650000004</v>
      </c>
      <c r="G2315" s="8">
        <v>89.46153846</v>
      </c>
      <c r="H2315" s="8" t="str">
        <f t="shared" si="110"/>
        <v>Between 51 to 100 HP</v>
      </c>
      <c r="I2315" s="8">
        <v>1537.4065929999999</v>
      </c>
      <c r="J2315" s="3" t="s">
        <v>491</v>
      </c>
      <c r="K2315" s="10">
        <v>418915</v>
      </c>
      <c r="L2315" s="10">
        <v>270207</v>
      </c>
      <c r="M2315" s="4">
        <v>42908</v>
      </c>
      <c r="N2315" s="10">
        <v>732030</v>
      </c>
    </row>
    <row r="2316" spans="1:14" x14ac:dyDescent="0.3">
      <c r="A2316" s="3" t="s">
        <v>17</v>
      </c>
      <c r="B2316" s="3" t="s">
        <v>18</v>
      </c>
      <c r="C2316" s="8">
        <v>22.1</v>
      </c>
      <c r="D2316" s="25">
        <f t="shared" si="108"/>
        <v>22100</v>
      </c>
      <c r="E2316" s="8" t="str">
        <f t="shared" si="109"/>
        <v>Below 50k</v>
      </c>
      <c r="F2316" s="8">
        <v>5.615384615</v>
      </c>
      <c r="G2316" s="8">
        <v>75.57692308</v>
      </c>
      <c r="H2316" s="8" t="str">
        <f t="shared" si="110"/>
        <v>Between 51 to 100 HP</v>
      </c>
      <c r="I2316" s="8">
        <v>1219.6538459999999</v>
      </c>
      <c r="J2316" s="3" t="s">
        <v>491</v>
      </c>
      <c r="K2316" s="10">
        <v>269970</v>
      </c>
      <c r="L2316" s="10">
        <v>390458</v>
      </c>
      <c r="M2316" s="4">
        <v>32611</v>
      </c>
      <c r="N2316" s="10">
        <v>693039</v>
      </c>
    </row>
    <row r="2317" spans="1:14" x14ac:dyDescent="0.3">
      <c r="A2317" s="3" t="s">
        <v>11</v>
      </c>
      <c r="B2317" s="3" t="s">
        <v>23</v>
      </c>
      <c r="C2317" s="8">
        <v>39.973750000000003</v>
      </c>
      <c r="D2317" s="25">
        <f t="shared" si="108"/>
        <v>39973.75</v>
      </c>
      <c r="E2317" s="8" t="str">
        <f t="shared" si="109"/>
        <v>Below 50k</v>
      </c>
      <c r="F2317" s="8">
        <v>1.75</v>
      </c>
      <c r="G2317" s="8">
        <v>130.25</v>
      </c>
      <c r="H2317" s="8" t="str">
        <f t="shared" si="110"/>
        <v>Between 101 to 200 HP</v>
      </c>
      <c r="I2317" s="8">
        <v>1998.5</v>
      </c>
      <c r="J2317" s="3" t="s">
        <v>491</v>
      </c>
      <c r="K2317" s="10">
        <v>546276</v>
      </c>
      <c r="L2317" s="10">
        <v>120935</v>
      </c>
      <c r="M2317" s="4">
        <v>24270</v>
      </c>
      <c r="N2317" s="10">
        <v>691481</v>
      </c>
    </row>
    <row r="2318" spans="1:14" x14ac:dyDescent="0.3">
      <c r="A2318" s="3" t="s">
        <v>22</v>
      </c>
      <c r="B2318" s="3">
        <v>206</v>
      </c>
      <c r="C2318" s="8">
        <v>20.033750000000001</v>
      </c>
      <c r="D2318" s="25">
        <f t="shared" si="108"/>
        <v>20033.75</v>
      </c>
      <c r="E2318" s="8" t="str">
        <f t="shared" si="109"/>
        <v>Below 50k</v>
      </c>
      <c r="F2318" s="8">
        <v>4.8333333329999997</v>
      </c>
      <c r="G2318" s="8">
        <v>71.333333330000002</v>
      </c>
      <c r="H2318" s="8" t="str">
        <f t="shared" si="110"/>
        <v>Between 51 to 100 HP</v>
      </c>
      <c r="I2318" s="8">
        <v>1631.5</v>
      </c>
      <c r="J2318" s="3" t="s">
        <v>491</v>
      </c>
      <c r="K2318" s="10">
        <v>196613</v>
      </c>
      <c r="L2318" s="10">
        <v>339141</v>
      </c>
      <c r="M2318" s="4">
        <v>29387</v>
      </c>
      <c r="N2318" s="10">
        <v>565141</v>
      </c>
    </row>
    <row r="2319" spans="1:14" x14ac:dyDescent="0.3">
      <c r="A2319" s="3" t="s">
        <v>19</v>
      </c>
      <c r="B2319" s="3" t="s">
        <v>20</v>
      </c>
      <c r="C2319" s="8">
        <v>47.848370369999998</v>
      </c>
      <c r="D2319" s="25">
        <f t="shared" si="108"/>
        <v>47848.370369999997</v>
      </c>
      <c r="E2319" s="8" t="str">
        <f t="shared" si="109"/>
        <v>Below 50k</v>
      </c>
      <c r="F2319" s="8">
        <v>6.4444444440000002</v>
      </c>
      <c r="G2319" s="8">
        <v>126.1111111</v>
      </c>
      <c r="H2319" s="8" t="str">
        <f t="shared" si="110"/>
        <v>Between 101 to 200 HP</v>
      </c>
      <c r="I2319" s="8">
        <v>1995.7777779999999</v>
      </c>
      <c r="J2319" s="3" t="s">
        <v>491</v>
      </c>
      <c r="K2319" s="10">
        <v>391643</v>
      </c>
      <c r="L2319" s="10">
        <v>131916</v>
      </c>
      <c r="M2319" s="4">
        <v>29146</v>
      </c>
      <c r="N2319" s="10">
        <v>552705</v>
      </c>
    </row>
    <row r="2320" spans="1:14" x14ac:dyDescent="0.3">
      <c r="A2320" s="3" t="s">
        <v>24</v>
      </c>
      <c r="B2320" s="3" t="s">
        <v>25</v>
      </c>
      <c r="C2320" s="8">
        <v>20.3776087</v>
      </c>
      <c r="D2320" s="25">
        <f t="shared" si="108"/>
        <v>20377.608700000001</v>
      </c>
      <c r="E2320" s="8" t="str">
        <f t="shared" si="109"/>
        <v>Below 50k</v>
      </c>
      <c r="F2320" s="8">
        <v>4.8695652169999999</v>
      </c>
      <c r="G2320" s="8">
        <v>67.956521739999999</v>
      </c>
      <c r="H2320" s="8" t="str">
        <f t="shared" si="110"/>
        <v>Between 51 to 100 HP</v>
      </c>
      <c r="I2320" s="8">
        <v>1279.6956520000001</v>
      </c>
      <c r="J2320" s="3" t="s">
        <v>491</v>
      </c>
      <c r="K2320" s="10">
        <v>186318</v>
      </c>
      <c r="L2320" s="10">
        <v>316975</v>
      </c>
      <c r="M2320" s="4">
        <v>30501</v>
      </c>
      <c r="N2320" s="10">
        <v>533794</v>
      </c>
    </row>
    <row r="2321" spans="1:14" x14ac:dyDescent="0.3">
      <c r="A2321" s="3" t="s">
        <v>17</v>
      </c>
      <c r="B2321" s="3" t="s">
        <v>29</v>
      </c>
      <c r="C2321" s="8">
        <v>26.4498867</v>
      </c>
      <c r="D2321" s="25">
        <f t="shared" si="108"/>
        <v>26449.886699999999</v>
      </c>
      <c r="E2321" s="8" t="str">
        <f t="shared" si="109"/>
        <v>Below 50k</v>
      </c>
      <c r="F2321" s="8">
        <v>5.4088669950000003</v>
      </c>
      <c r="G2321" s="8">
        <v>87.310344830000005</v>
      </c>
      <c r="H2321" s="8" t="str">
        <f t="shared" si="110"/>
        <v>Between 51 to 100 HP</v>
      </c>
      <c r="I2321" s="8">
        <v>1623.793103</v>
      </c>
      <c r="J2321" s="3" t="s">
        <v>491</v>
      </c>
      <c r="K2321" s="10">
        <v>279372</v>
      </c>
      <c r="L2321" s="10">
        <v>208847</v>
      </c>
      <c r="M2321" s="4">
        <v>27336</v>
      </c>
      <c r="N2321" s="10">
        <v>515555</v>
      </c>
    </row>
    <row r="2322" spans="1:14" x14ac:dyDescent="0.3">
      <c r="A2322" s="3" t="s">
        <v>15</v>
      </c>
      <c r="B2322" s="3" t="s">
        <v>21</v>
      </c>
      <c r="C2322" s="8">
        <v>18.192499999999999</v>
      </c>
      <c r="D2322" s="25">
        <f t="shared" si="108"/>
        <v>18192.5</v>
      </c>
      <c r="E2322" s="8" t="str">
        <f t="shared" si="109"/>
        <v>Below 50k</v>
      </c>
      <c r="F2322" s="8">
        <v>5.0740740740000003</v>
      </c>
      <c r="G2322" s="8">
        <v>60.962962959999999</v>
      </c>
      <c r="H2322" s="8" t="str">
        <f t="shared" si="110"/>
        <v>Between 51 to 100 HP</v>
      </c>
      <c r="I2322" s="8">
        <v>1408.055556</v>
      </c>
      <c r="J2322" s="3" t="s">
        <v>491</v>
      </c>
      <c r="K2322" s="10">
        <v>191060</v>
      </c>
      <c r="L2322" s="10">
        <v>278872</v>
      </c>
      <c r="M2322" s="4">
        <v>31329</v>
      </c>
      <c r="N2322" s="10">
        <v>501261</v>
      </c>
    </row>
    <row r="2323" spans="1:14" x14ac:dyDescent="0.3">
      <c r="A2323" s="3" t="s">
        <v>11</v>
      </c>
      <c r="B2323" s="3" t="s">
        <v>28</v>
      </c>
      <c r="C2323" s="8">
        <v>15.46</v>
      </c>
      <c r="D2323" s="25">
        <f t="shared" si="108"/>
        <v>15460</v>
      </c>
      <c r="E2323" s="8" t="str">
        <f t="shared" si="109"/>
        <v>Below 50k</v>
      </c>
      <c r="F2323" s="8">
        <v>5</v>
      </c>
      <c r="G2323" s="8">
        <v>60.8</v>
      </c>
      <c r="H2323" s="8" t="str">
        <f t="shared" si="110"/>
        <v>Between 51 to 100 HP</v>
      </c>
      <c r="I2323" s="8">
        <v>1196</v>
      </c>
      <c r="J2323" s="3" t="s">
        <v>491</v>
      </c>
      <c r="K2323" s="10">
        <v>101864</v>
      </c>
      <c r="L2323" s="10">
        <v>290594</v>
      </c>
      <c r="M2323" s="4">
        <v>20767</v>
      </c>
      <c r="N2323" s="10">
        <v>413225</v>
      </c>
    </row>
    <row r="2324" spans="1:14" x14ac:dyDescent="0.3">
      <c r="A2324" s="3" t="s">
        <v>11</v>
      </c>
      <c r="B2324" s="3" t="s">
        <v>126</v>
      </c>
      <c r="C2324" s="8">
        <v>16.208743590000001</v>
      </c>
      <c r="D2324" s="25">
        <f t="shared" si="108"/>
        <v>16208.743590000002</v>
      </c>
      <c r="E2324" s="8" t="str">
        <f t="shared" si="109"/>
        <v>Below 50k</v>
      </c>
      <c r="F2324" s="8">
        <v>4.461538462</v>
      </c>
      <c r="G2324" s="8">
        <v>63.564102560000002</v>
      </c>
      <c r="H2324" s="8" t="str">
        <f t="shared" si="110"/>
        <v>Between 51 to 100 HP</v>
      </c>
      <c r="I2324" s="8">
        <v>1650.2051280000001</v>
      </c>
      <c r="J2324" s="3" t="s">
        <v>491</v>
      </c>
      <c r="K2324" s="10">
        <v>274311</v>
      </c>
      <c r="L2324" s="10">
        <v>118934</v>
      </c>
      <c r="M2324" s="4">
        <v>16596</v>
      </c>
      <c r="N2324" s="10">
        <v>409841</v>
      </c>
    </row>
    <row r="2325" spans="1:14" x14ac:dyDescent="0.3">
      <c r="A2325" s="3" t="s">
        <v>26</v>
      </c>
      <c r="B2325" s="3" t="s">
        <v>27</v>
      </c>
      <c r="C2325" s="8">
        <v>29.942625</v>
      </c>
      <c r="D2325" s="25">
        <f t="shared" si="108"/>
        <v>29942.625</v>
      </c>
      <c r="E2325" s="8" t="str">
        <f t="shared" si="109"/>
        <v>Below 50k</v>
      </c>
      <c r="F2325" s="8">
        <v>4.5</v>
      </c>
      <c r="G2325" s="8">
        <v>106.22499999999999</v>
      </c>
      <c r="H2325" s="8" t="str">
        <f t="shared" si="110"/>
        <v>Between 101 to 200 HP</v>
      </c>
      <c r="I2325" s="8">
        <v>1480.575</v>
      </c>
      <c r="J2325" s="3" t="s">
        <v>491</v>
      </c>
      <c r="K2325" s="10">
        <v>239139</v>
      </c>
      <c r="L2325" s="10">
        <v>138787</v>
      </c>
      <c r="M2325" s="4">
        <v>21996</v>
      </c>
      <c r="N2325" s="10">
        <v>399922</v>
      </c>
    </row>
    <row r="2326" spans="1:14" x14ac:dyDescent="0.3">
      <c r="A2326" s="3" t="s">
        <v>22</v>
      </c>
      <c r="B2326" s="3">
        <v>306</v>
      </c>
      <c r="C2326" s="8">
        <v>18.64264</v>
      </c>
      <c r="D2326" s="25">
        <f t="shared" si="108"/>
        <v>18642.64</v>
      </c>
      <c r="E2326" s="8" t="str">
        <f t="shared" si="109"/>
        <v>Below 50k</v>
      </c>
      <c r="F2326" s="8">
        <v>4.84</v>
      </c>
      <c r="G2326" s="8">
        <v>67</v>
      </c>
      <c r="H2326" s="8" t="str">
        <f t="shared" si="110"/>
        <v>Between 51 to 100 HP</v>
      </c>
      <c r="I2326" s="8">
        <v>1698.64</v>
      </c>
      <c r="J2326" s="3" t="s">
        <v>491</v>
      </c>
      <c r="K2326" s="10">
        <v>171072</v>
      </c>
      <c r="L2326" s="10">
        <v>101278</v>
      </c>
      <c r="M2326" s="4">
        <v>13580</v>
      </c>
      <c r="N2326" s="10">
        <v>285930</v>
      </c>
    </row>
    <row r="2327" spans="1:14" x14ac:dyDescent="0.3">
      <c r="A2327" s="3" t="s">
        <v>39</v>
      </c>
      <c r="B2327" s="3" t="s">
        <v>40</v>
      </c>
      <c r="C2327" s="8">
        <v>22.36209302</v>
      </c>
      <c r="D2327" s="25">
        <f t="shared" si="108"/>
        <v>22362.09302</v>
      </c>
      <c r="E2327" s="8" t="str">
        <f t="shared" si="109"/>
        <v>Below 50k</v>
      </c>
      <c r="F2327" s="8">
        <v>4.88372093</v>
      </c>
      <c r="G2327" s="8">
        <v>72.581395349999994</v>
      </c>
      <c r="H2327" s="8" t="str">
        <f t="shared" si="110"/>
        <v>Between 51 to 100 HP</v>
      </c>
      <c r="I2327" s="8">
        <v>1743.4418599999999</v>
      </c>
      <c r="J2327" s="3" t="s">
        <v>491</v>
      </c>
      <c r="K2327" s="10">
        <v>174610</v>
      </c>
      <c r="L2327" s="10">
        <v>96197</v>
      </c>
      <c r="M2327" s="4">
        <v>11134</v>
      </c>
      <c r="N2327" s="10">
        <v>281941</v>
      </c>
    </row>
    <row r="2328" spans="1:14" x14ac:dyDescent="0.3">
      <c r="A2328" s="3" t="s">
        <v>30</v>
      </c>
      <c r="B2328" s="3" t="s">
        <v>31</v>
      </c>
      <c r="C2328" s="8">
        <v>20.720600000000001</v>
      </c>
      <c r="D2328" s="25">
        <f t="shared" si="108"/>
        <v>20720.600000000002</v>
      </c>
      <c r="E2328" s="8" t="str">
        <f t="shared" si="109"/>
        <v>Below 50k</v>
      </c>
      <c r="F2328" s="8">
        <v>3.52</v>
      </c>
      <c r="G2328" s="8">
        <v>74.400000000000006</v>
      </c>
      <c r="H2328" s="8" t="str">
        <f t="shared" si="110"/>
        <v>Between 51 to 100 HP</v>
      </c>
      <c r="I2328" s="8">
        <v>1397.8</v>
      </c>
      <c r="J2328" s="3" t="s">
        <v>491</v>
      </c>
      <c r="K2328" s="10">
        <v>84447</v>
      </c>
      <c r="L2328" s="10">
        <v>146631</v>
      </c>
      <c r="M2328" s="4">
        <v>18926</v>
      </c>
      <c r="N2328" s="10">
        <v>250004</v>
      </c>
    </row>
    <row r="2329" spans="1:14" x14ac:dyDescent="0.3">
      <c r="A2329" s="3" t="s">
        <v>22</v>
      </c>
      <c r="B2329" s="3">
        <v>106</v>
      </c>
      <c r="C2329" s="8">
        <v>12.35588235</v>
      </c>
      <c r="D2329" s="25">
        <f t="shared" si="108"/>
        <v>12355.88235</v>
      </c>
      <c r="E2329" s="8" t="str">
        <f t="shared" si="109"/>
        <v>Below 50k</v>
      </c>
      <c r="F2329" s="8">
        <v>4.6470588240000001</v>
      </c>
      <c r="G2329" s="8">
        <v>53.882352939999997</v>
      </c>
      <c r="H2329" s="8" t="str">
        <f t="shared" si="110"/>
        <v>Between 51 to 100 HP</v>
      </c>
      <c r="I2329" s="8">
        <v>1366.294118</v>
      </c>
      <c r="J2329" s="3" t="s">
        <v>491</v>
      </c>
      <c r="K2329" s="10">
        <v>106534</v>
      </c>
      <c r="L2329" s="10">
        <v>127070</v>
      </c>
      <c r="M2329" s="4">
        <v>11281</v>
      </c>
      <c r="N2329" s="10">
        <v>244885</v>
      </c>
    </row>
    <row r="2330" spans="1:14" x14ac:dyDescent="0.3">
      <c r="A2330" s="3" t="s">
        <v>22</v>
      </c>
      <c r="B2330" s="3">
        <v>307</v>
      </c>
      <c r="C2330" s="8">
        <v>27.46483636</v>
      </c>
      <c r="D2330" s="25">
        <f t="shared" si="108"/>
        <v>27464.836360000001</v>
      </c>
      <c r="E2330" s="8" t="str">
        <f t="shared" si="109"/>
        <v>Below 50k</v>
      </c>
      <c r="F2330" s="8">
        <v>4.8727272729999997</v>
      </c>
      <c r="G2330" s="8">
        <v>86.454545449999998</v>
      </c>
      <c r="H2330" s="8" t="str">
        <f t="shared" si="110"/>
        <v>Between 51 to 100 HP</v>
      </c>
      <c r="I2330" s="8">
        <v>1723</v>
      </c>
      <c r="J2330" s="3" t="s">
        <v>491</v>
      </c>
      <c r="K2330" s="10">
        <v>131261</v>
      </c>
      <c r="L2330" s="10">
        <v>100899</v>
      </c>
      <c r="M2330" s="4">
        <v>11582</v>
      </c>
      <c r="N2330" s="10">
        <v>243742</v>
      </c>
    </row>
    <row r="2331" spans="1:14" x14ac:dyDescent="0.3">
      <c r="A2331" s="3" t="s">
        <v>15</v>
      </c>
      <c r="B2331" s="3" t="s">
        <v>36</v>
      </c>
      <c r="C2331" s="8">
        <v>46.064512819999997</v>
      </c>
      <c r="D2331" s="25">
        <f t="shared" si="108"/>
        <v>46064.512819999996</v>
      </c>
      <c r="E2331" s="8" t="str">
        <f t="shared" si="109"/>
        <v>Below 50k</v>
      </c>
      <c r="F2331" s="8">
        <v>6.4871794869999997</v>
      </c>
      <c r="G2331" s="8">
        <v>125.4358974</v>
      </c>
      <c r="H2331" s="8" t="str">
        <f t="shared" si="110"/>
        <v>Between 101 to 200 HP</v>
      </c>
      <c r="I2331" s="8">
        <v>1835.8461540000001</v>
      </c>
      <c r="J2331" s="3" t="s">
        <v>491</v>
      </c>
      <c r="K2331" s="10">
        <v>187363</v>
      </c>
      <c r="L2331" s="10">
        <v>42921</v>
      </c>
      <c r="M2331" s="4">
        <v>13157</v>
      </c>
      <c r="N2331" s="10">
        <v>243441</v>
      </c>
    </row>
    <row r="2332" spans="1:14" x14ac:dyDescent="0.3">
      <c r="A2332" s="3" t="s">
        <v>30</v>
      </c>
      <c r="B2332" s="3" t="s">
        <v>48</v>
      </c>
      <c r="C2332" s="8">
        <v>27.239118640000001</v>
      </c>
      <c r="D2332" s="25">
        <f t="shared" si="108"/>
        <v>27239.118640000001</v>
      </c>
      <c r="E2332" s="8" t="str">
        <f t="shared" si="109"/>
        <v>Below 50k</v>
      </c>
      <c r="F2332" s="8">
        <v>3.0338983050000001</v>
      </c>
      <c r="G2332" s="8">
        <v>91.610169490000004</v>
      </c>
      <c r="H2332" s="8" t="str">
        <f t="shared" si="110"/>
        <v>Between 51 to 100 HP</v>
      </c>
      <c r="I2332" s="8">
        <v>1677.949153</v>
      </c>
      <c r="J2332" s="3" t="s">
        <v>491</v>
      </c>
      <c r="K2332" s="10">
        <v>138716</v>
      </c>
      <c r="L2332" s="10">
        <v>88131</v>
      </c>
      <c r="M2332" s="4">
        <v>15023</v>
      </c>
      <c r="N2332" s="10">
        <v>241870</v>
      </c>
    </row>
    <row r="2333" spans="1:14" x14ac:dyDescent="0.3">
      <c r="A2333" s="3" t="s">
        <v>32</v>
      </c>
      <c r="B2333" s="3" t="s">
        <v>33</v>
      </c>
      <c r="C2333" s="8">
        <v>46.5274</v>
      </c>
      <c r="D2333" s="25">
        <f t="shared" si="108"/>
        <v>46527.4</v>
      </c>
      <c r="E2333" s="8" t="str">
        <f t="shared" si="109"/>
        <v>Below 50k</v>
      </c>
      <c r="F2333" s="8">
        <v>7.04</v>
      </c>
      <c r="G2333" s="8">
        <v>131.6</v>
      </c>
      <c r="H2333" s="8" t="str">
        <f t="shared" si="110"/>
        <v>Between 101 to 200 HP</v>
      </c>
      <c r="I2333" s="8">
        <v>1596.92</v>
      </c>
      <c r="J2333" s="3" t="s">
        <v>491</v>
      </c>
      <c r="K2333" s="10">
        <v>166126</v>
      </c>
      <c r="L2333" s="10">
        <v>56378</v>
      </c>
      <c r="M2333" s="4">
        <v>14690</v>
      </c>
      <c r="N2333" s="10">
        <v>237194</v>
      </c>
    </row>
    <row r="2334" spans="1:14" x14ac:dyDescent="0.3">
      <c r="A2334" s="3" t="s">
        <v>106</v>
      </c>
      <c r="B2334" s="3">
        <v>2000</v>
      </c>
      <c r="C2334" s="8">
        <v>17.181999999999999</v>
      </c>
      <c r="D2334" s="25">
        <f t="shared" si="108"/>
        <v>17182</v>
      </c>
      <c r="E2334" s="8" t="str">
        <f t="shared" si="109"/>
        <v>Below 50k</v>
      </c>
      <c r="F2334" s="8">
        <v>5</v>
      </c>
      <c r="G2334" s="8">
        <v>74</v>
      </c>
      <c r="H2334" s="8" t="str">
        <f t="shared" si="110"/>
        <v>Between 51 to 100 HP</v>
      </c>
      <c r="I2334" s="8">
        <v>1994</v>
      </c>
      <c r="J2334" s="3" t="s">
        <v>491</v>
      </c>
      <c r="K2334" s="10">
        <v>135959</v>
      </c>
      <c r="L2334" s="10">
        <v>83515</v>
      </c>
      <c r="M2334" s="4">
        <v>10555</v>
      </c>
      <c r="N2334" s="10">
        <v>230029</v>
      </c>
    </row>
    <row r="2335" spans="1:14" x14ac:dyDescent="0.3">
      <c r="A2335" s="3" t="s">
        <v>34</v>
      </c>
      <c r="B2335" s="3" t="s">
        <v>35</v>
      </c>
      <c r="C2335" s="8">
        <v>57.926935479999997</v>
      </c>
      <c r="D2335" s="25">
        <f t="shared" si="108"/>
        <v>57926.93548</v>
      </c>
      <c r="E2335" s="8" t="str">
        <f t="shared" si="109"/>
        <v>Between 50K - 100k</v>
      </c>
      <c r="F2335" s="8">
        <v>6.1612903230000002</v>
      </c>
      <c r="G2335" s="8">
        <v>149.7096774</v>
      </c>
      <c r="H2335" s="8" t="str">
        <f t="shared" si="110"/>
        <v>Between 101 to 200 HP</v>
      </c>
      <c r="I2335" s="8">
        <v>2283.1129030000002</v>
      </c>
      <c r="J2335" s="3" t="s">
        <v>491</v>
      </c>
      <c r="K2335" s="10">
        <v>164258</v>
      </c>
      <c r="L2335" s="10">
        <v>47092</v>
      </c>
      <c r="M2335" s="4">
        <v>11295</v>
      </c>
      <c r="N2335" s="10">
        <v>222645</v>
      </c>
    </row>
    <row r="2336" spans="1:14" x14ac:dyDescent="0.3">
      <c r="A2336" s="3" t="s">
        <v>17</v>
      </c>
      <c r="B2336" s="3" t="s">
        <v>88</v>
      </c>
      <c r="C2336" s="8">
        <v>34.020592110000003</v>
      </c>
      <c r="D2336" s="25">
        <f t="shared" si="108"/>
        <v>34020.592110000005</v>
      </c>
      <c r="E2336" s="8" t="str">
        <f t="shared" si="109"/>
        <v>Below 50k</v>
      </c>
      <c r="F2336" s="8">
        <v>5.5526315789999998</v>
      </c>
      <c r="G2336" s="8">
        <v>99</v>
      </c>
      <c r="H2336" s="8" t="str">
        <f t="shared" si="110"/>
        <v>Between 51 to 100 HP</v>
      </c>
      <c r="I2336" s="8">
        <v>1920.026316</v>
      </c>
      <c r="J2336" s="3" t="s">
        <v>492</v>
      </c>
      <c r="K2336" s="10">
        <v>159043</v>
      </c>
      <c r="L2336" s="10">
        <v>42648</v>
      </c>
      <c r="M2336" s="4">
        <v>9271</v>
      </c>
      <c r="N2336" s="10">
        <v>210962</v>
      </c>
    </row>
    <row r="2337" spans="1:14" x14ac:dyDescent="0.3">
      <c r="A2337" s="3" t="s">
        <v>24</v>
      </c>
      <c r="B2337" s="3" t="s">
        <v>62</v>
      </c>
      <c r="C2337" s="8">
        <v>22.782083329999999</v>
      </c>
      <c r="D2337" s="25">
        <f t="shared" si="108"/>
        <v>22782.083329999998</v>
      </c>
      <c r="E2337" s="8" t="str">
        <f t="shared" si="109"/>
        <v>Below 50k</v>
      </c>
      <c r="F2337" s="8">
        <v>4.9166666670000003</v>
      </c>
      <c r="G2337" s="8">
        <v>81.666666669999998</v>
      </c>
      <c r="H2337" s="8" t="str">
        <f t="shared" si="110"/>
        <v>Between 51 to 100 HP</v>
      </c>
      <c r="I2337" s="8">
        <v>1847.666667</v>
      </c>
      <c r="J2337" s="3" t="s">
        <v>491</v>
      </c>
      <c r="K2337" s="10">
        <v>121789</v>
      </c>
      <c r="L2337" s="10">
        <v>68938</v>
      </c>
      <c r="M2337" s="4">
        <v>10254</v>
      </c>
      <c r="N2337" s="10">
        <v>200981</v>
      </c>
    </row>
    <row r="2338" spans="1:14" x14ac:dyDescent="0.3">
      <c r="A2338" s="3" t="s">
        <v>39</v>
      </c>
      <c r="B2338" s="3" t="s">
        <v>93</v>
      </c>
      <c r="C2338" s="8">
        <v>12.32981818</v>
      </c>
      <c r="D2338" s="25">
        <f t="shared" si="108"/>
        <v>12329.81818</v>
      </c>
      <c r="E2338" s="8" t="str">
        <f t="shared" si="109"/>
        <v>Below 50k</v>
      </c>
      <c r="F2338" s="8">
        <v>4.8181818180000002</v>
      </c>
      <c r="G2338" s="8">
        <v>53.81818182</v>
      </c>
      <c r="H2338" s="8" t="str">
        <f t="shared" si="110"/>
        <v>Between 51 to 100 HP</v>
      </c>
      <c r="I2338" s="8">
        <v>1367.272727</v>
      </c>
      <c r="J2338" s="3" t="s">
        <v>491</v>
      </c>
      <c r="K2338" s="10">
        <v>86038</v>
      </c>
      <c r="L2338" s="10">
        <v>99554</v>
      </c>
      <c r="M2338" s="4">
        <v>7911</v>
      </c>
      <c r="N2338" s="10">
        <v>193503</v>
      </c>
    </row>
    <row r="2339" spans="1:14" x14ac:dyDescent="0.3">
      <c r="A2339" s="3" t="s">
        <v>22</v>
      </c>
      <c r="B2339" s="3">
        <v>406</v>
      </c>
      <c r="C2339" s="8">
        <v>28.608205130000002</v>
      </c>
      <c r="D2339" s="25">
        <f t="shared" si="108"/>
        <v>28608.205130000002</v>
      </c>
      <c r="E2339" s="8" t="str">
        <f t="shared" si="109"/>
        <v>Below 50k</v>
      </c>
      <c r="F2339" s="8">
        <v>4.7564102559999997</v>
      </c>
      <c r="G2339" s="8">
        <v>92.820512820000005</v>
      </c>
      <c r="H2339" s="8" t="str">
        <f t="shared" si="110"/>
        <v>Between 51 to 100 HP</v>
      </c>
      <c r="I2339" s="8">
        <v>2043.8205129999999</v>
      </c>
      <c r="J2339" s="3" t="s">
        <v>491</v>
      </c>
      <c r="K2339" s="10">
        <v>147262</v>
      </c>
      <c r="L2339" s="10">
        <v>31820</v>
      </c>
      <c r="M2339" s="4">
        <v>8846</v>
      </c>
      <c r="N2339" s="10">
        <v>187928</v>
      </c>
    </row>
    <row r="2340" spans="1:14" x14ac:dyDescent="0.3">
      <c r="A2340" s="3" t="s">
        <v>44</v>
      </c>
      <c r="B2340" s="3" t="s">
        <v>55</v>
      </c>
      <c r="C2340" s="8">
        <v>107.4521429</v>
      </c>
      <c r="D2340" s="25">
        <f t="shared" si="108"/>
        <v>107452.14289999999</v>
      </c>
      <c r="E2340" s="8" t="str">
        <f t="shared" si="109"/>
        <v>Between 100k - 200k</v>
      </c>
      <c r="F2340" s="8">
        <v>8</v>
      </c>
      <c r="G2340" s="8">
        <v>182.57142859999999</v>
      </c>
      <c r="H2340" s="8" t="str">
        <f t="shared" si="110"/>
        <v>Between 101 to 200 HP</v>
      </c>
      <c r="I2340" s="8">
        <v>2425.4285709999999</v>
      </c>
      <c r="J2340" s="3" t="s">
        <v>492</v>
      </c>
      <c r="K2340" s="10">
        <v>126405</v>
      </c>
      <c r="L2340" s="10">
        <v>33031</v>
      </c>
      <c r="M2340" s="4">
        <v>6759</v>
      </c>
      <c r="N2340" s="10">
        <v>166195</v>
      </c>
    </row>
    <row r="2341" spans="1:14" x14ac:dyDescent="0.3">
      <c r="A2341" s="3" t="s">
        <v>19</v>
      </c>
      <c r="B2341" s="3" t="s">
        <v>49</v>
      </c>
      <c r="C2341" s="8">
        <v>93.714250000000007</v>
      </c>
      <c r="D2341" s="25">
        <f t="shared" si="108"/>
        <v>93714.25</v>
      </c>
      <c r="E2341" s="8" t="str">
        <f t="shared" si="109"/>
        <v>Between 50K - 100k</v>
      </c>
      <c r="F2341" s="8">
        <v>8</v>
      </c>
      <c r="G2341" s="8">
        <v>225</v>
      </c>
      <c r="H2341" s="8" t="str">
        <f t="shared" si="110"/>
        <v>Between 201 to 300 HP</v>
      </c>
      <c r="I2341" s="8">
        <v>2979</v>
      </c>
      <c r="J2341" s="3" t="s">
        <v>491</v>
      </c>
      <c r="K2341" s="10">
        <v>135216</v>
      </c>
      <c r="L2341" s="10">
        <v>20852</v>
      </c>
      <c r="M2341" s="4">
        <v>8428</v>
      </c>
      <c r="N2341" s="10">
        <v>164496</v>
      </c>
    </row>
    <row r="2342" spans="1:14" x14ac:dyDescent="0.3">
      <c r="A2342" s="3" t="s">
        <v>44</v>
      </c>
      <c r="B2342" s="3" t="s">
        <v>45</v>
      </c>
      <c r="C2342" s="8">
        <v>43.86363077</v>
      </c>
      <c r="D2342" s="25">
        <f t="shared" si="108"/>
        <v>43863.630770000003</v>
      </c>
      <c r="E2342" s="8" t="str">
        <f t="shared" si="109"/>
        <v>Below 50k</v>
      </c>
      <c r="F2342" s="8">
        <v>5.2923076919999996</v>
      </c>
      <c r="G2342" s="8">
        <v>105.16923079999999</v>
      </c>
      <c r="H2342" s="8" t="str">
        <f t="shared" si="110"/>
        <v>Between 101 to 200 HP</v>
      </c>
      <c r="I2342" s="8">
        <v>2083.5230769999998</v>
      </c>
      <c r="J2342" s="3" t="s">
        <v>492</v>
      </c>
      <c r="K2342" s="10">
        <v>99836</v>
      </c>
      <c r="L2342" s="10">
        <v>54904</v>
      </c>
      <c r="M2342" s="4">
        <v>7896</v>
      </c>
      <c r="N2342" s="10">
        <v>162636</v>
      </c>
    </row>
    <row r="2343" spans="1:14" x14ac:dyDescent="0.3">
      <c r="A2343" s="3" t="s">
        <v>30</v>
      </c>
      <c r="B2343" s="3" t="s">
        <v>50</v>
      </c>
      <c r="C2343" s="8">
        <v>37.315230769999999</v>
      </c>
      <c r="D2343" s="25">
        <f t="shared" si="108"/>
        <v>37315.230770000002</v>
      </c>
      <c r="E2343" s="8" t="str">
        <f t="shared" si="109"/>
        <v>Below 50k</v>
      </c>
      <c r="F2343" s="8">
        <v>4.3230769230000003</v>
      </c>
      <c r="G2343" s="8">
        <v>103.6769231</v>
      </c>
      <c r="H2343" s="8" t="str">
        <f t="shared" si="110"/>
        <v>Between 101 to 200 HP</v>
      </c>
      <c r="I2343" s="8">
        <v>1873.261538</v>
      </c>
      <c r="J2343" s="3" t="s">
        <v>491</v>
      </c>
      <c r="K2343" s="10">
        <v>117214</v>
      </c>
      <c r="L2343" s="10">
        <v>27774</v>
      </c>
      <c r="M2343" s="4">
        <v>9203</v>
      </c>
      <c r="N2343" s="10">
        <v>154191</v>
      </c>
    </row>
    <row r="2344" spans="1:14" x14ac:dyDescent="0.3">
      <c r="A2344" s="3" t="s">
        <v>24</v>
      </c>
      <c r="B2344" s="3" t="s">
        <v>109</v>
      </c>
      <c r="C2344" s="8">
        <v>26.512695650000001</v>
      </c>
      <c r="D2344" s="25">
        <f t="shared" si="108"/>
        <v>26512.695650000001</v>
      </c>
      <c r="E2344" s="8" t="str">
        <f t="shared" si="109"/>
        <v>Below 50k</v>
      </c>
      <c r="F2344" s="8">
        <v>4.0217391300000003</v>
      </c>
      <c r="G2344" s="8">
        <v>93.586956520000001</v>
      </c>
      <c r="H2344" s="8" t="str">
        <f t="shared" si="110"/>
        <v>Between 51 to 100 HP</v>
      </c>
      <c r="I2344" s="8">
        <v>1933.021739</v>
      </c>
      <c r="J2344" s="3" t="s">
        <v>491</v>
      </c>
      <c r="K2344" s="10">
        <v>114021</v>
      </c>
      <c r="L2344" s="10">
        <v>30863</v>
      </c>
      <c r="M2344" s="4">
        <v>8029</v>
      </c>
      <c r="N2344" s="10">
        <v>152913</v>
      </c>
    </row>
    <row r="2345" spans="1:14" x14ac:dyDescent="0.3">
      <c r="A2345" s="3" t="s">
        <v>64</v>
      </c>
      <c r="B2345" s="3" t="s">
        <v>426</v>
      </c>
      <c r="C2345" s="8">
        <v>31.388142859999999</v>
      </c>
      <c r="D2345" s="25">
        <f t="shared" si="108"/>
        <v>31388.14286</v>
      </c>
      <c r="E2345" s="8" t="str">
        <f t="shared" si="109"/>
        <v>Below 50k</v>
      </c>
      <c r="F2345" s="8">
        <v>6.7142857139999998</v>
      </c>
      <c r="G2345" s="8">
        <v>111</v>
      </c>
      <c r="H2345" s="8" t="str">
        <f t="shared" si="110"/>
        <v>Between 101 to 200 HP</v>
      </c>
      <c r="I2345" s="8">
        <v>1711.5714290000001</v>
      </c>
      <c r="J2345" s="3" t="s">
        <v>491</v>
      </c>
      <c r="K2345" s="10">
        <v>53119</v>
      </c>
      <c r="L2345" s="10">
        <v>88295</v>
      </c>
      <c r="M2345" s="4">
        <v>8761</v>
      </c>
      <c r="N2345" s="10">
        <v>150175</v>
      </c>
    </row>
    <row r="2346" spans="1:14" x14ac:dyDescent="0.3">
      <c r="A2346" s="3" t="s">
        <v>26</v>
      </c>
      <c r="B2346" s="3" t="s">
        <v>80</v>
      </c>
      <c r="C2346" s="8">
        <v>39.399843140000002</v>
      </c>
      <c r="D2346" s="25">
        <f t="shared" si="108"/>
        <v>39399.843140000004</v>
      </c>
      <c r="E2346" s="8" t="str">
        <f t="shared" si="109"/>
        <v>Below 50k</v>
      </c>
      <c r="F2346" s="8">
        <v>5.7843137249999996</v>
      </c>
      <c r="G2346" s="8">
        <v>117.70588239999999</v>
      </c>
      <c r="H2346" s="8" t="str">
        <f t="shared" si="110"/>
        <v>Between 101 to 200 HP</v>
      </c>
      <c r="I2346" s="8">
        <v>2151.6470589999999</v>
      </c>
      <c r="J2346" s="3" t="s">
        <v>491</v>
      </c>
      <c r="K2346" s="10">
        <v>102700</v>
      </c>
      <c r="L2346" s="10">
        <v>22879</v>
      </c>
      <c r="M2346" s="4">
        <v>8062</v>
      </c>
      <c r="N2346" s="10">
        <v>133641</v>
      </c>
    </row>
    <row r="2347" spans="1:14" x14ac:dyDescent="0.3">
      <c r="A2347" s="3" t="s">
        <v>32</v>
      </c>
      <c r="B2347" s="3" t="s">
        <v>51</v>
      </c>
      <c r="C2347" s="8">
        <v>78.073227270000004</v>
      </c>
      <c r="D2347" s="25">
        <f t="shared" si="108"/>
        <v>78073.227270000003</v>
      </c>
      <c r="E2347" s="8" t="str">
        <f t="shared" si="109"/>
        <v>Between 50K - 100k</v>
      </c>
      <c r="F2347" s="8">
        <v>7.6727272729999996</v>
      </c>
      <c r="G2347" s="8">
        <v>192.4</v>
      </c>
      <c r="H2347" s="8" t="str">
        <f t="shared" si="110"/>
        <v>Between 101 to 200 HP</v>
      </c>
      <c r="I2347" s="8">
        <v>2598.818182</v>
      </c>
      <c r="J2347" s="3" t="s">
        <v>491</v>
      </c>
      <c r="K2347" s="10">
        <v>103578</v>
      </c>
      <c r="L2347" s="10">
        <v>18345</v>
      </c>
      <c r="M2347" s="4">
        <v>8233</v>
      </c>
      <c r="N2347" s="10">
        <v>130156</v>
      </c>
    </row>
    <row r="2348" spans="1:14" x14ac:dyDescent="0.3">
      <c r="A2348" s="3" t="s">
        <v>41</v>
      </c>
      <c r="B2348" s="3" t="s">
        <v>42</v>
      </c>
      <c r="C2348" s="8">
        <v>19.00794118</v>
      </c>
      <c r="D2348" s="25">
        <f t="shared" si="108"/>
        <v>19007.941179999998</v>
      </c>
      <c r="E2348" s="8" t="str">
        <f t="shared" si="109"/>
        <v>Below 50k</v>
      </c>
      <c r="F2348" s="8">
        <v>5.2058823529999998</v>
      </c>
      <c r="G2348" s="8">
        <v>66.970588239999998</v>
      </c>
      <c r="H2348" s="8" t="str">
        <f t="shared" si="110"/>
        <v>Between 51 to 100 HP</v>
      </c>
      <c r="I2348" s="8">
        <v>1292.3529410000001</v>
      </c>
      <c r="J2348" s="3" t="s">
        <v>491</v>
      </c>
      <c r="K2348" s="10">
        <v>68791</v>
      </c>
      <c r="L2348" s="10">
        <v>52879</v>
      </c>
      <c r="M2348" s="4">
        <v>5997</v>
      </c>
      <c r="N2348" s="10">
        <v>127667</v>
      </c>
    </row>
    <row r="2349" spans="1:14" x14ac:dyDescent="0.3">
      <c r="A2349" s="3" t="s">
        <v>26</v>
      </c>
      <c r="B2349" s="3" t="s">
        <v>37</v>
      </c>
      <c r="C2349" s="8">
        <v>26.352499999999999</v>
      </c>
      <c r="D2349" s="25">
        <f t="shared" si="108"/>
        <v>26352.5</v>
      </c>
      <c r="E2349" s="8" t="str">
        <f t="shared" si="109"/>
        <v>Below 50k</v>
      </c>
      <c r="F2349" s="8">
        <v>0</v>
      </c>
      <c r="G2349" s="8">
        <v>80</v>
      </c>
      <c r="H2349" s="8" t="str">
        <f t="shared" si="110"/>
        <v>Between 51 to 100 HP</v>
      </c>
      <c r="I2349" s="8">
        <v>1498</v>
      </c>
      <c r="J2349" s="3" t="s">
        <v>491</v>
      </c>
      <c r="K2349" s="10">
        <v>53118</v>
      </c>
      <c r="L2349" s="10">
        <v>66330</v>
      </c>
      <c r="M2349" s="4">
        <v>6484</v>
      </c>
      <c r="N2349" s="10">
        <v>125932</v>
      </c>
    </row>
    <row r="2350" spans="1:14" x14ac:dyDescent="0.3">
      <c r="A2350" s="3" t="s">
        <v>34</v>
      </c>
      <c r="B2350" s="3" t="s">
        <v>38</v>
      </c>
      <c r="C2350" s="8">
        <v>36.219298250000001</v>
      </c>
      <c r="D2350" s="25">
        <f t="shared" si="108"/>
        <v>36219.29825</v>
      </c>
      <c r="E2350" s="8" t="str">
        <f t="shared" si="109"/>
        <v>Below 50k</v>
      </c>
      <c r="F2350" s="8">
        <v>6.4736842110000001</v>
      </c>
      <c r="G2350" s="8">
        <v>94.333333330000002</v>
      </c>
      <c r="H2350" s="8" t="str">
        <f t="shared" si="110"/>
        <v>Between 51 to 100 HP</v>
      </c>
      <c r="I2350" s="8">
        <v>1424.666667</v>
      </c>
      <c r="J2350" s="3" t="s">
        <v>491</v>
      </c>
      <c r="K2350" s="10">
        <v>70461</v>
      </c>
      <c r="L2350" s="10">
        <v>43892</v>
      </c>
      <c r="M2350" s="4">
        <v>7368</v>
      </c>
      <c r="N2350" s="10">
        <v>121721</v>
      </c>
    </row>
    <row r="2351" spans="1:14" x14ac:dyDescent="0.3">
      <c r="A2351" s="3" t="s">
        <v>30</v>
      </c>
      <c r="B2351" s="3" t="s">
        <v>66</v>
      </c>
      <c r="C2351" s="8">
        <v>43.548516130000003</v>
      </c>
      <c r="D2351" s="25">
        <f t="shared" si="108"/>
        <v>43548.516130000004</v>
      </c>
      <c r="E2351" s="8" t="str">
        <f t="shared" si="109"/>
        <v>Below 50k</v>
      </c>
      <c r="F2351" s="8">
        <v>1.3548387099999999</v>
      </c>
      <c r="G2351" s="8">
        <v>137.7741935</v>
      </c>
      <c r="H2351" s="8" t="str">
        <f t="shared" si="110"/>
        <v>Between 101 to 200 HP</v>
      </c>
      <c r="I2351" s="8">
        <v>2261.1935480000002</v>
      </c>
      <c r="J2351" s="3" t="s">
        <v>491</v>
      </c>
      <c r="K2351" s="10">
        <v>50275</v>
      </c>
      <c r="L2351" s="10">
        <v>53350</v>
      </c>
      <c r="M2351" s="4">
        <v>7633</v>
      </c>
      <c r="N2351" s="10">
        <v>111258</v>
      </c>
    </row>
    <row r="2352" spans="1:14" x14ac:dyDescent="0.3">
      <c r="A2352" s="3" t="s">
        <v>39</v>
      </c>
      <c r="B2352" s="3" t="s">
        <v>47</v>
      </c>
      <c r="C2352" s="8">
        <v>22.903648650000001</v>
      </c>
      <c r="D2352" s="25">
        <f t="shared" si="108"/>
        <v>22903.648649999999</v>
      </c>
      <c r="E2352" s="8" t="str">
        <f t="shared" si="109"/>
        <v>Below 50k</v>
      </c>
      <c r="F2352" s="8">
        <v>5.4054054049999998</v>
      </c>
      <c r="G2352" s="8">
        <v>75.648648649999998</v>
      </c>
      <c r="H2352" s="8" t="str">
        <f t="shared" si="110"/>
        <v>Between 51 to 100 HP</v>
      </c>
      <c r="I2352" s="8">
        <v>1364</v>
      </c>
      <c r="J2352" s="3" t="s">
        <v>491</v>
      </c>
      <c r="K2352" s="10">
        <v>43638</v>
      </c>
      <c r="L2352" s="10">
        <v>59111</v>
      </c>
      <c r="M2352" s="4">
        <v>4820</v>
      </c>
      <c r="N2352" s="10">
        <v>107569</v>
      </c>
    </row>
    <row r="2353" spans="1:14" x14ac:dyDescent="0.3">
      <c r="A2353" s="3" t="s">
        <v>32</v>
      </c>
      <c r="B2353" s="3" t="s">
        <v>61</v>
      </c>
      <c r="C2353" s="8">
        <v>31.104511899999999</v>
      </c>
      <c r="D2353" s="25">
        <f t="shared" si="108"/>
        <v>31104.511899999998</v>
      </c>
      <c r="E2353" s="8" t="str">
        <f t="shared" si="109"/>
        <v>Below 50k</v>
      </c>
      <c r="F2353" s="8">
        <v>4.5476190479999996</v>
      </c>
      <c r="G2353" s="8">
        <v>93.011904759999993</v>
      </c>
      <c r="H2353" s="8" t="str">
        <f t="shared" si="110"/>
        <v>Between 51 to 100 HP</v>
      </c>
      <c r="I2353" s="8">
        <v>1699.119048</v>
      </c>
      <c r="J2353" s="3" t="s">
        <v>491</v>
      </c>
      <c r="K2353" s="10">
        <v>41248</v>
      </c>
      <c r="L2353" s="10">
        <v>54439</v>
      </c>
      <c r="M2353" s="4">
        <v>7332</v>
      </c>
      <c r="N2353" s="10">
        <v>103019</v>
      </c>
    </row>
    <row r="2354" spans="1:14" x14ac:dyDescent="0.3">
      <c r="A2354" s="3" t="s">
        <v>53</v>
      </c>
      <c r="B2354" s="3" t="s">
        <v>54</v>
      </c>
      <c r="C2354" s="8">
        <v>19.938140350000001</v>
      </c>
      <c r="D2354" s="25">
        <f t="shared" si="108"/>
        <v>19938.140350000001</v>
      </c>
      <c r="E2354" s="8" t="str">
        <f t="shared" si="109"/>
        <v>Below 50k</v>
      </c>
      <c r="F2354" s="8">
        <v>5.6491228070000004</v>
      </c>
      <c r="G2354" s="8">
        <v>76.315789469999999</v>
      </c>
      <c r="H2354" s="8" t="str">
        <f t="shared" si="110"/>
        <v>Between 51 to 100 HP</v>
      </c>
      <c r="I2354" s="8">
        <v>1205.192982</v>
      </c>
      <c r="J2354" s="3" t="s">
        <v>491</v>
      </c>
      <c r="K2354" s="10">
        <v>49257</v>
      </c>
      <c r="L2354" s="10">
        <v>49087</v>
      </c>
      <c r="M2354" s="4">
        <v>4568</v>
      </c>
      <c r="N2354" s="10">
        <v>102912</v>
      </c>
    </row>
    <row r="2355" spans="1:14" x14ac:dyDescent="0.3">
      <c r="A2355" s="3" t="s">
        <v>11</v>
      </c>
      <c r="B2355" s="3" t="s">
        <v>86</v>
      </c>
      <c r="C2355" s="8">
        <v>53.785714290000001</v>
      </c>
      <c r="D2355" s="25">
        <f t="shared" si="108"/>
        <v>53785.714290000004</v>
      </c>
      <c r="E2355" s="8" t="str">
        <f t="shared" si="109"/>
        <v>Between 50K - 100k</v>
      </c>
      <c r="F2355" s="8">
        <v>6</v>
      </c>
      <c r="G2355" s="8">
        <v>124.8571429</v>
      </c>
      <c r="H2355" s="8" t="str">
        <f t="shared" si="110"/>
        <v>Between 101 to 200 HP</v>
      </c>
      <c r="I2355" s="8">
        <v>1855</v>
      </c>
      <c r="J2355" s="3" t="s">
        <v>492</v>
      </c>
      <c r="K2355" s="10">
        <v>66134</v>
      </c>
      <c r="L2355" s="10">
        <v>28596</v>
      </c>
      <c r="M2355" s="4">
        <v>4880</v>
      </c>
      <c r="N2355" s="10">
        <v>99610</v>
      </c>
    </row>
    <row r="2356" spans="1:14" x14ac:dyDescent="0.3">
      <c r="A2356" s="3" t="s">
        <v>106</v>
      </c>
      <c r="B2356" s="3">
        <v>75</v>
      </c>
      <c r="C2356" s="8">
        <v>39.352380949999997</v>
      </c>
      <c r="D2356" s="25">
        <f t="shared" si="108"/>
        <v>39352.380949999999</v>
      </c>
      <c r="E2356" s="8" t="str">
        <f t="shared" si="109"/>
        <v>Below 50k</v>
      </c>
      <c r="F2356" s="8">
        <v>5</v>
      </c>
      <c r="G2356" s="8">
        <v>98.047619049999994</v>
      </c>
      <c r="H2356" s="8" t="str">
        <f t="shared" si="110"/>
        <v>Between 51 to 100 HP</v>
      </c>
      <c r="I2356" s="8">
        <v>1928.7142859999999</v>
      </c>
      <c r="J2356" s="3" t="s">
        <v>491</v>
      </c>
      <c r="K2356" s="10">
        <v>74351</v>
      </c>
      <c r="L2356" s="10">
        <v>12622</v>
      </c>
      <c r="M2356" s="4">
        <v>3293</v>
      </c>
      <c r="N2356" s="10">
        <v>90266</v>
      </c>
    </row>
    <row r="2357" spans="1:14" x14ac:dyDescent="0.3">
      <c r="A2357" s="3" t="s">
        <v>67</v>
      </c>
      <c r="B2357" s="3" t="s">
        <v>68</v>
      </c>
      <c r="C2357" s="8">
        <v>49.285833330000003</v>
      </c>
      <c r="D2357" s="25">
        <f t="shared" si="108"/>
        <v>49285.833330000001</v>
      </c>
      <c r="E2357" s="8" t="str">
        <f t="shared" si="109"/>
        <v>Below 50k</v>
      </c>
      <c r="F2357" s="8">
        <v>6</v>
      </c>
      <c r="G2357" s="8">
        <v>145</v>
      </c>
      <c r="H2357" s="8" t="str">
        <f t="shared" si="110"/>
        <v>Between 101 to 200 HP</v>
      </c>
      <c r="I2357" s="8">
        <v>1963.666667</v>
      </c>
      <c r="J2357" s="3" t="s">
        <v>491</v>
      </c>
      <c r="K2357" s="10">
        <v>62540</v>
      </c>
      <c r="L2357" s="10">
        <v>21859</v>
      </c>
      <c r="M2357" s="4">
        <v>5262</v>
      </c>
      <c r="N2357" s="10">
        <v>89661</v>
      </c>
    </row>
    <row r="2358" spans="1:14" x14ac:dyDescent="0.3">
      <c r="A2358" s="3" t="s">
        <v>41</v>
      </c>
      <c r="B2358" s="3" t="s">
        <v>58</v>
      </c>
      <c r="C2358" s="8">
        <v>30.65053846</v>
      </c>
      <c r="D2358" s="25">
        <f t="shared" si="108"/>
        <v>30650.53846</v>
      </c>
      <c r="E2358" s="8" t="str">
        <f t="shared" si="109"/>
        <v>Below 50k</v>
      </c>
      <c r="F2358" s="8">
        <v>6.346153846</v>
      </c>
      <c r="G2358" s="8">
        <v>95</v>
      </c>
      <c r="H2358" s="8" t="str">
        <f t="shared" si="110"/>
        <v>Between 51 to 100 HP</v>
      </c>
      <c r="I2358" s="8">
        <v>1136.6923079999999</v>
      </c>
      <c r="J2358" s="3" t="s">
        <v>491</v>
      </c>
      <c r="K2358" s="10">
        <v>69250</v>
      </c>
      <c r="L2358" s="10">
        <v>16044</v>
      </c>
      <c r="M2358" s="4">
        <v>3793</v>
      </c>
      <c r="N2358" s="10">
        <v>89087</v>
      </c>
    </row>
    <row r="2359" spans="1:14" x14ac:dyDescent="0.3">
      <c r="A2359" s="3" t="s">
        <v>81</v>
      </c>
      <c r="B2359" s="3" t="s">
        <v>82</v>
      </c>
      <c r="C2359" s="8">
        <v>37.468571429999997</v>
      </c>
      <c r="D2359" s="25">
        <f t="shared" si="108"/>
        <v>37468.571429999996</v>
      </c>
      <c r="E2359" s="8" t="str">
        <f t="shared" si="109"/>
        <v>Below 50k</v>
      </c>
      <c r="F2359" s="8">
        <v>5.8571428570000004</v>
      </c>
      <c r="G2359" s="8">
        <v>103.4285714</v>
      </c>
      <c r="H2359" s="8" t="str">
        <f t="shared" si="110"/>
        <v>Between 101 to 200 HP</v>
      </c>
      <c r="I2359" s="8">
        <v>1718.5714290000001</v>
      </c>
      <c r="J2359" s="3" t="s">
        <v>491</v>
      </c>
      <c r="K2359" s="10">
        <v>37658</v>
      </c>
      <c r="L2359" s="10">
        <v>41696</v>
      </c>
      <c r="M2359" s="4">
        <v>5493</v>
      </c>
      <c r="N2359" s="10">
        <v>84847</v>
      </c>
    </row>
    <row r="2360" spans="1:14" x14ac:dyDescent="0.3">
      <c r="A2360" s="3" t="s">
        <v>84</v>
      </c>
      <c r="B2360" s="3" t="s">
        <v>100</v>
      </c>
      <c r="C2360" s="8">
        <v>26.803000000000001</v>
      </c>
      <c r="D2360" s="25">
        <f t="shared" si="108"/>
        <v>26803</v>
      </c>
      <c r="E2360" s="8" t="str">
        <f t="shared" si="109"/>
        <v>Below 50k</v>
      </c>
      <c r="F2360" s="8">
        <v>5.4285714289999998</v>
      </c>
      <c r="G2360" s="8">
        <v>85.714285709999999</v>
      </c>
      <c r="H2360" s="8" t="str">
        <f t="shared" si="110"/>
        <v>Between 51 to 100 HP</v>
      </c>
      <c r="I2360" s="8">
        <v>1310</v>
      </c>
      <c r="J2360" s="3" t="s">
        <v>491</v>
      </c>
      <c r="K2360" s="10">
        <v>45170</v>
      </c>
      <c r="L2360" s="10">
        <v>32365</v>
      </c>
      <c r="M2360" s="4">
        <v>5129</v>
      </c>
      <c r="N2360" s="10">
        <v>82664</v>
      </c>
    </row>
    <row r="2361" spans="1:14" x14ac:dyDescent="0.3">
      <c r="A2361" s="3" t="s">
        <v>17</v>
      </c>
      <c r="B2361" s="3" t="s">
        <v>52</v>
      </c>
      <c r="C2361" s="8">
        <v>32.063043479999997</v>
      </c>
      <c r="D2361" s="25">
        <f t="shared" si="108"/>
        <v>32063.043479999997</v>
      </c>
      <c r="E2361" s="8" t="str">
        <f t="shared" si="109"/>
        <v>Below 50k</v>
      </c>
      <c r="F2361" s="8">
        <v>5.9565217390000003</v>
      </c>
      <c r="G2361" s="8">
        <v>89.347826089999998</v>
      </c>
      <c r="H2361" s="8" t="str">
        <f t="shared" si="110"/>
        <v>Between 51 to 100 HP</v>
      </c>
      <c r="I2361" s="8">
        <v>1472.8260869999999</v>
      </c>
      <c r="J2361" s="3" t="s">
        <v>492</v>
      </c>
      <c r="K2361" s="10">
        <v>46795</v>
      </c>
      <c r="L2361" s="10">
        <v>30202</v>
      </c>
      <c r="M2361" s="4">
        <v>3652</v>
      </c>
      <c r="N2361" s="10">
        <v>80649</v>
      </c>
    </row>
    <row r="2362" spans="1:14" x14ac:dyDescent="0.3">
      <c r="A2362" s="3" t="s">
        <v>44</v>
      </c>
      <c r="B2362" s="3" t="s">
        <v>56</v>
      </c>
      <c r="C2362" s="8">
        <v>107.6705126</v>
      </c>
      <c r="D2362" s="25">
        <f t="shared" si="108"/>
        <v>107670.5126</v>
      </c>
      <c r="E2362" s="8" t="str">
        <f t="shared" si="109"/>
        <v>Between 100k - 200k</v>
      </c>
      <c r="F2362" s="8">
        <v>8.277310924</v>
      </c>
      <c r="G2362" s="8">
        <v>196.33613450000001</v>
      </c>
      <c r="H2362" s="8" t="str">
        <f t="shared" si="110"/>
        <v>Between 101 to 200 HP</v>
      </c>
      <c r="I2362" s="8">
        <v>2521.0924369999998</v>
      </c>
      <c r="J2362" s="3" t="s">
        <v>492</v>
      </c>
      <c r="K2362" s="10">
        <v>62806</v>
      </c>
      <c r="L2362" s="10">
        <v>13208</v>
      </c>
      <c r="M2362" s="4">
        <v>2880</v>
      </c>
      <c r="N2362" s="10">
        <v>78894</v>
      </c>
    </row>
    <row r="2363" spans="1:14" x14ac:dyDescent="0.3">
      <c r="A2363" s="3" t="s">
        <v>77</v>
      </c>
      <c r="B2363" s="3" t="s">
        <v>78</v>
      </c>
      <c r="C2363" s="8">
        <v>65.568749999999994</v>
      </c>
      <c r="D2363" s="25">
        <f t="shared" si="108"/>
        <v>65568.75</v>
      </c>
      <c r="E2363" s="8" t="str">
        <f t="shared" si="109"/>
        <v>Between 50K - 100k</v>
      </c>
      <c r="F2363" s="8">
        <v>8</v>
      </c>
      <c r="G2363" s="8">
        <v>167.25</v>
      </c>
      <c r="H2363" s="8" t="str">
        <f t="shared" si="110"/>
        <v>Between 101 to 200 HP</v>
      </c>
      <c r="I2363" s="8">
        <v>1998</v>
      </c>
      <c r="J2363" s="3" t="s">
        <v>491</v>
      </c>
      <c r="K2363" s="10">
        <v>61435</v>
      </c>
      <c r="L2363" s="10">
        <v>11841</v>
      </c>
      <c r="M2363" s="4">
        <v>2904</v>
      </c>
      <c r="N2363" s="10">
        <v>76180</v>
      </c>
    </row>
    <row r="2364" spans="1:14" x14ac:dyDescent="0.3">
      <c r="A2364" s="3" t="s">
        <v>91</v>
      </c>
      <c r="B2364" s="3" t="s">
        <v>92</v>
      </c>
      <c r="C2364" s="8">
        <v>50.961090910000003</v>
      </c>
      <c r="D2364" s="25">
        <f t="shared" si="108"/>
        <v>50961.090910000006</v>
      </c>
      <c r="E2364" s="8" t="str">
        <f t="shared" si="109"/>
        <v>Between 50K - 100k</v>
      </c>
      <c r="F2364" s="8">
        <v>6.1818181819999998</v>
      </c>
      <c r="G2364" s="8">
        <v>135.29090909999999</v>
      </c>
      <c r="H2364" s="8" t="str">
        <f t="shared" si="110"/>
        <v>Between 101 to 200 HP</v>
      </c>
      <c r="I2364" s="8">
        <v>1971.163636</v>
      </c>
      <c r="J2364" s="3" t="s">
        <v>492</v>
      </c>
      <c r="K2364" s="10">
        <v>57218</v>
      </c>
      <c r="L2364" s="10">
        <v>14017</v>
      </c>
      <c r="M2364" s="4">
        <v>4739</v>
      </c>
      <c r="N2364" s="10">
        <v>75974</v>
      </c>
    </row>
    <row r="2365" spans="1:14" x14ac:dyDescent="0.3">
      <c r="A2365" s="3" t="s">
        <v>81</v>
      </c>
      <c r="B2365" s="3">
        <v>323</v>
      </c>
      <c r="C2365" s="8">
        <v>17.343647059999999</v>
      </c>
      <c r="D2365" s="25">
        <f t="shared" si="108"/>
        <v>17343.647059999999</v>
      </c>
      <c r="E2365" s="8" t="str">
        <f t="shared" si="109"/>
        <v>Below 50k</v>
      </c>
      <c r="F2365" s="8">
        <v>4.7450980390000002</v>
      </c>
      <c r="G2365" s="8">
        <v>70.921568629999996</v>
      </c>
      <c r="H2365" s="8" t="str">
        <f t="shared" si="110"/>
        <v>Between 51 to 100 HP</v>
      </c>
      <c r="I2365" s="8">
        <v>1683.607843</v>
      </c>
      <c r="J2365" s="3" t="s">
        <v>491</v>
      </c>
      <c r="K2365" s="10">
        <v>42332</v>
      </c>
      <c r="L2365" s="10">
        <v>27106</v>
      </c>
      <c r="M2365" s="4">
        <v>4026</v>
      </c>
      <c r="N2365" s="10">
        <v>73464</v>
      </c>
    </row>
    <row r="2366" spans="1:14" x14ac:dyDescent="0.3">
      <c r="A2366" s="3" t="s">
        <v>34</v>
      </c>
      <c r="B2366" s="3" t="s">
        <v>72</v>
      </c>
      <c r="C2366" s="8">
        <v>82.060909089999996</v>
      </c>
      <c r="D2366" s="25">
        <f t="shared" si="108"/>
        <v>82060.909090000001</v>
      </c>
      <c r="E2366" s="8" t="str">
        <f t="shared" si="109"/>
        <v>Between 50K - 100k</v>
      </c>
      <c r="F2366" s="8">
        <v>7.7272727269999999</v>
      </c>
      <c r="G2366" s="8">
        <v>199.72727269999999</v>
      </c>
      <c r="H2366" s="8" t="str">
        <f t="shared" si="110"/>
        <v>Between 101 to 200 HP</v>
      </c>
      <c r="I2366" s="8">
        <v>2790.4545450000001</v>
      </c>
      <c r="J2366" s="3" t="s">
        <v>492</v>
      </c>
      <c r="K2366" s="10">
        <v>57945</v>
      </c>
      <c r="L2366" s="10">
        <v>10516</v>
      </c>
      <c r="M2366" s="4">
        <v>3942</v>
      </c>
      <c r="N2366" s="10">
        <v>72403</v>
      </c>
    </row>
    <row r="2367" spans="1:14" x14ac:dyDescent="0.3">
      <c r="A2367" s="3" t="s">
        <v>91</v>
      </c>
      <c r="B2367" s="3" t="s">
        <v>105</v>
      </c>
      <c r="C2367" s="8">
        <v>35.281323530000002</v>
      </c>
      <c r="D2367" s="25">
        <f t="shared" si="108"/>
        <v>35281.323530000001</v>
      </c>
      <c r="E2367" s="8" t="str">
        <f t="shared" si="109"/>
        <v>Below 50k</v>
      </c>
      <c r="F2367" s="8">
        <v>5.1764705879999999</v>
      </c>
      <c r="G2367" s="8">
        <v>113.3529412</v>
      </c>
      <c r="H2367" s="8" t="str">
        <f t="shared" si="110"/>
        <v>Between 101 to 200 HP</v>
      </c>
      <c r="I2367" s="8">
        <v>2106.5</v>
      </c>
      <c r="J2367" s="3" t="s">
        <v>491</v>
      </c>
      <c r="K2367" s="10">
        <v>50022</v>
      </c>
      <c r="L2367" s="10">
        <v>15972</v>
      </c>
      <c r="M2367" s="4">
        <v>3943</v>
      </c>
      <c r="N2367" s="10">
        <v>69937</v>
      </c>
    </row>
    <row r="2368" spans="1:14" x14ac:dyDescent="0.3">
      <c r="A2368" s="3" t="s">
        <v>64</v>
      </c>
      <c r="B2368" s="3" t="s">
        <v>65</v>
      </c>
      <c r="C2368" s="8">
        <v>24.09525</v>
      </c>
      <c r="D2368" s="25">
        <f t="shared" si="108"/>
        <v>24095.25</v>
      </c>
      <c r="E2368" s="8" t="str">
        <f t="shared" si="109"/>
        <v>Below 50k</v>
      </c>
      <c r="F2368" s="8">
        <v>6.25</v>
      </c>
      <c r="G2368" s="8">
        <v>68.75</v>
      </c>
      <c r="H2368" s="8" t="str">
        <f t="shared" si="110"/>
        <v>Between 51 to 100 HP</v>
      </c>
      <c r="I2368" s="8">
        <v>1498.25</v>
      </c>
      <c r="J2368" s="3" t="s">
        <v>491</v>
      </c>
      <c r="K2368" s="10">
        <v>17800</v>
      </c>
      <c r="L2368" s="10">
        <v>44859</v>
      </c>
      <c r="M2368" s="4">
        <v>3850</v>
      </c>
      <c r="N2368" s="10">
        <v>66509</v>
      </c>
    </row>
    <row r="2369" spans="1:14" x14ac:dyDescent="0.3">
      <c r="A2369" s="3" t="s">
        <v>70</v>
      </c>
      <c r="B2369" s="3" t="s">
        <v>165</v>
      </c>
      <c r="C2369" s="8">
        <v>14.292999999999999</v>
      </c>
      <c r="D2369" s="25">
        <f t="shared" si="108"/>
        <v>14293</v>
      </c>
      <c r="E2369" s="8" t="str">
        <f t="shared" si="109"/>
        <v>Below 50k</v>
      </c>
      <c r="F2369" s="8">
        <v>4.5999999999999996</v>
      </c>
      <c r="G2369" s="8">
        <v>75.400000000000006</v>
      </c>
      <c r="H2369" s="8" t="str">
        <f t="shared" si="110"/>
        <v>Between 51 to 100 HP</v>
      </c>
      <c r="I2369" s="8">
        <v>1479</v>
      </c>
      <c r="J2369" s="3" t="s">
        <v>491</v>
      </c>
      <c r="K2369" s="10">
        <v>36561</v>
      </c>
      <c r="L2369" s="10">
        <v>26411</v>
      </c>
      <c r="M2369" s="4">
        <v>3280</v>
      </c>
      <c r="N2369" s="10">
        <v>66252</v>
      </c>
    </row>
    <row r="2370" spans="1:14" x14ac:dyDescent="0.3">
      <c r="A2370" s="3" t="s">
        <v>30</v>
      </c>
      <c r="B2370" s="3" t="s">
        <v>236</v>
      </c>
      <c r="C2370" s="8">
        <v>17.445692309999998</v>
      </c>
      <c r="D2370" s="25">
        <f t="shared" si="108"/>
        <v>17445.692309999999</v>
      </c>
      <c r="E2370" s="8" t="str">
        <f t="shared" si="109"/>
        <v>Below 50k</v>
      </c>
      <c r="F2370" s="8">
        <v>4.692307692</v>
      </c>
      <c r="G2370" s="8">
        <v>68.269230769999993</v>
      </c>
      <c r="H2370" s="8" t="str">
        <f t="shared" si="110"/>
        <v>Between 51 to 100 HP</v>
      </c>
      <c r="I2370" s="8">
        <v>1791.230769</v>
      </c>
      <c r="J2370" s="3" t="s">
        <v>491</v>
      </c>
      <c r="K2370" s="10">
        <v>48149</v>
      </c>
      <c r="L2370" s="10">
        <v>13568</v>
      </c>
      <c r="M2370" s="4">
        <v>3973</v>
      </c>
      <c r="N2370" s="10">
        <v>65690</v>
      </c>
    </row>
    <row r="2371" spans="1:14" x14ac:dyDescent="0.3">
      <c r="A2371" s="3" t="s">
        <v>106</v>
      </c>
      <c r="B2371" s="3">
        <v>45</v>
      </c>
      <c r="C2371" s="8">
        <v>23.321999999999999</v>
      </c>
      <c r="D2371" s="25">
        <f t="shared" ref="D2371:D2434" si="111">C2371*1000</f>
        <v>23322</v>
      </c>
      <c r="E2371" s="8" t="str">
        <f t="shared" ref="E2371:E2434" si="112">IF(C2371 &lt; 50, "Below 50k",
    IF(C2371 &lt;= 100, "Between 50K - 100k",
        IF(C2371 &lt;= 200, "Between 100k - 200k",
            "Beyond 200k")))</f>
        <v>Below 50k</v>
      </c>
      <c r="F2371" s="8">
        <v>3.75</v>
      </c>
      <c r="G2371" s="8">
        <v>84.2</v>
      </c>
      <c r="H2371" s="8" t="str">
        <f t="shared" ref="H2371:H2434" si="113">IF(G2371 &lt;= 50, "Below 50 HP",
    IF(G2371 &lt;= 100, "Between 51 to 100 HP",
        IF(G2371 &lt;= 200, "Between 101 to 200 HP",
            IF(G2371 &lt;= 300, "Between 201 to 300 HP",
                IF(G2371 &lt;= 400, "Between 301 to 400 HP",
                    IF(G2371 &lt;= 450, "Between 401 to 450 HP",
                        "Beyond 450 HP"))))))</f>
        <v>Between 51 to 100 HP</v>
      </c>
      <c r="I2371" s="8">
        <v>1853.9</v>
      </c>
      <c r="J2371" s="3" t="s">
        <v>491</v>
      </c>
      <c r="K2371" s="10">
        <v>47303</v>
      </c>
      <c r="L2371" s="10">
        <v>15159</v>
      </c>
      <c r="M2371" s="4">
        <v>2365</v>
      </c>
      <c r="N2371" s="10">
        <v>64827</v>
      </c>
    </row>
    <row r="2372" spans="1:14" x14ac:dyDescent="0.3">
      <c r="A2372" s="3" t="s">
        <v>15</v>
      </c>
      <c r="B2372" s="3" t="s">
        <v>95</v>
      </c>
      <c r="C2372" s="8">
        <v>33.250250000000001</v>
      </c>
      <c r="D2372" s="25">
        <f t="shared" si="111"/>
        <v>33250.25</v>
      </c>
      <c r="E2372" s="8" t="str">
        <f t="shared" si="112"/>
        <v>Below 50k</v>
      </c>
      <c r="F2372" s="8">
        <v>6.1666666670000003</v>
      </c>
      <c r="G2372" s="8">
        <v>112.75</v>
      </c>
      <c r="H2372" s="8" t="str">
        <f t="shared" si="113"/>
        <v>Between 101 to 200 HP</v>
      </c>
      <c r="I2372" s="8">
        <v>1475</v>
      </c>
      <c r="J2372" s="3" t="s">
        <v>491</v>
      </c>
      <c r="K2372" s="10">
        <v>16502</v>
      </c>
      <c r="L2372" s="10">
        <v>40516</v>
      </c>
      <c r="M2372" s="4">
        <v>3992</v>
      </c>
      <c r="N2372" s="10">
        <v>61010</v>
      </c>
    </row>
    <row r="2373" spans="1:14" x14ac:dyDescent="0.3">
      <c r="A2373" s="3" t="s">
        <v>53</v>
      </c>
      <c r="B2373" s="3" t="s">
        <v>76</v>
      </c>
      <c r="C2373" s="8">
        <v>32.939651689999998</v>
      </c>
      <c r="D2373" s="25">
        <f t="shared" si="111"/>
        <v>32939.651689999999</v>
      </c>
      <c r="E2373" s="8" t="str">
        <f t="shared" si="112"/>
        <v>Below 50k</v>
      </c>
      <c r="F2373" s="8">
        <v>6.3483146069999998</v>
      </c>
      <c r="G2373" s="8">
        <v>114.8202247</v>
      </c>
      <c r="H2373" s="8" t="str">
        <f t="shared" si="113"/>
        <v>Between 101 to 200 HP</v>
      </c>
      <c r="I2373" s="8">
        <v>1615.3707870000001</v>
      </c>
      <c r="J2373" s="3" t="s">
        <v>491</v>
      </c>
      <c r="K2373" s="10">
        <v>41390</v>
      </c>
      <c r="L2373" s="10">
        <v>16713</v>
      </c>
      <c r="M2373" s="4">
        <v>2352</v>
      </c>
      <c r="N2373" s="10">
        <v>60455</v>
      </c>
    </row>
    <row r="2374" spans="1:14" x14ac:dyDescent="0.3">
      <c r="A2374" s="3" t="s">
        <v>91</v>
      </c>
      <c r="B2374" s="3" t="s">
        <v>129</v>
      </c>
      <c r="C2374" s="8">
        <v>35.81481651</v>
      </c>
      <c r="D2374" s="25">
        <f t="shared" si="111"/>
        <v>35814.816509999997</v>
      </c>
      <c r="E2374" s="8" t="str">
        <f t="shared" si="112"/>
        <v>Below 50k</v>
      </c>
      <c r="F2374" s="8">
        <v>6.2935779820000004</v>
      </c>
      <c r="G2374" s="8">
        <v>117.4311927</v>
      </c>
      <c r="H2374" s="8" t="str">
        <f t="shared" si="113"/>
        <v>Between 101 to 200 HP</v>
      </c>
      <c r="I2374" s="8">
        <v>1921.4678899999999</v>
      </c>
      <c r="J2374" s="3" t="s">
        <v>491</v>
      </c>
      <c r="K2374" s="10">
        <v>40307</v>
      </c>
      <c r="L2374" s="10">
        <v>16508</v>
      </c>
      <c r="M2374" s="4">
        <v>3599</v>
      </c>
      <c r="N2374" s="10">
        <v>60414</v>
      </c>
    </row>
    <row r="2375" spans="1:14" x14ac:dyDescent="0.3">
      <c r="A2375" s="3" t="s">
        <v>22</v>
      </c>
      <c r="B2375" s="3">
        <v>207</v>
      </c>
      <c r="C2375" s="8">
        <v>21.70216667</v>
      </c>
      <c r="D2375" s="25">
        <f t="shared" si="111"/>
        <v>21702.166669999999</v>
      </c>
      <c r="E2375" s="8" t="str">
        <f t="shared" si="112"/>
        <v>Below 50k</v>
      </c>
      <c r="F2375" s="8">
        <v>4.9000000000000004</v>
      </c>
      <c r="G2375" s="8">
        <v>79.766666670000006</v>
      </c>
      <c r="H2375" s="8" t="str">
        <f t="shared" si="113"/>
        <v>Between 51 to 100 HP</v>
      </c>
      <c r="I2375" s="8">
        <v>1536</v>
      </c>
      <c r="J2375" s="3" t="s">
        <v>491</v>
      </c>
      <c r="K2375" s="10">
        <v>23259</v>
      </c>
      <c r="L2375" s="10">
        <v>33265</v>
      </c>
      <c r="M2375" s="4">
        <v>2706</v>
      </c>
      <c r="N2375" s="10">
        <v>59230</v>
      </c>
    </row>
    <row r="2376" spans="1:14" x14ac:dyDescent="0.3">
      <c r="A2376" s="3" t="s">
        <v>11</v>
      </c>
      <c r="B2376" s="3" t="s">
        <v>79</v>
      </c>
      <c r="C2376" s="8">
        <v>19.378909090000001</v>
      </c>
      <c r="D2376" s="25">
        <f t="shared" si="111"/>
        <v>19378.909090000001</v>
      </c>
      <c r="E2376" s="8" t="str">
        <f t="shared" si="112"/>
        <v>Below 50k</v>
      </c>
      <c r="F2376" s="8">
        <v>4.8636363640000004</v>
      </c>
      <c r="G2376" s="8">
        <v>61.272727269999997</v>
      </c>
      <c r="H2376" s="8" t="str">
        <f t="shared" si="113"/>
        <v>Between 51 to 100 HP</v>
      </c>
      <c r="I2376" s="8">
        <v>1470.909091</v>
      </c>
      <c r="J2376" s="3" t="s">
        <v>491</v>
      </c>
      <c r="K2376" s="10">
        <v>32487</v>
      </c>
      <c r="L2376" s="10">
        <v>23579</v>
      </c>
      <c r="M2376" s="4">
        <v>2001</v>
      </c>
      <c r="N2376" s="10">
        <v>58067</v>
      </c>
    </row>
    <row r="2377" spans="1:14" x14ac:dyDescent="0.3">
      <c r="A2377" s="3" t="s">
        <v>32</v>
      </c>
      <c r="B2377" s="3" t="s">
        <v>104</v>
      </c>
      <c r="C2377" s="8">
        <v>72.795894739999994</v>
      </c>
      <c r="D2377" s="25">
        <f t="shared" si="111"/>
        <v>72795.894739999989</v>
      </c>
      <c r="E2377" s="8" t="str">
        <f t="shared" si="112"/>
        <v>Between 50K - 100k</v>
      </c>
      <c r="F2377" s="8">
        <v>6.2105263160000002</v>
      </c>
      <c r="G2377" s="8">
        <v>166.31578949999999</v>
      </c>
      <c r="H2377" s="8" t="str">
        <f t="shared" si="113"/>
        <v>Between 101 to 200 HP</v>
      </c>
      <c r="I2377" s="8">
        <v>3041</v>
      </c>
      <c r="J2377" s="3" t="s">
        <v>491</v>
      </c>
      <c r="K2377" s="10">
        <v>36873</v>
      </c>
      <c r="L2377" s="10">
        <v>16318</v>
      </c>
      <c r="M2377" s="4">
        <v>3246</v>
      </c>
      <c r="N2377" s="10">
        <v>56437</v>
      </c>
    </row>
    <row r="2378" spans="1:14" x14ac:dyDescent="0.3">
      <c r="A2378" s="3" t="s">
        <v>84</v>
      </c>
      <c r="B2378" s="3" t="s">
        <v>85</v>
      </c>
      <c r="C2378" s="8">
        <v>19.085181819999999</v>
      </c>
      <c r="D2378" s="25">
        <f t="shared" si="111"/>
        <v>19085.181819999998</v>
      </c>
      <c r="E2378" s="8" t="str">
        <f t="shared" si="112"/>
        <v>Below 50k</v>
      </c>
      <c r="F2378" s="8">
        <v>3.7272727269999999</v>
      </c>
      <c r="G2378" s="8">
        <v>68.909090910000003</v>
      </c>
      <c r="H2378" s="8" t="str">
        <f t="shared" si="113"/>
        <v>Between 51 to 100 HP</v>
      </c>
      <c r="I2378" s="8">
        <v>1180.5454549999999</v>
      </c>
      <c r="J2378" s="3" t="s">
        <v>491</v>
      </c>
      <c r="K2378" s="10">
        <v>24369</v>
      </c>
      <c r="L2378" s="10">
        <v>27460</v>
      </c>
      <c r="M2378" s="4">
        <v>4421</v>
      </c>
      <c r="N2378" s="10">
        <v>56250</v>
      </c>
    </row>
    <row r="2379" spans="1:14" x14ac:dyDescent="0.3">
      <c r="A2379" s="3" t="s">
        <v>34</v>
      </c>
      <c r="B2379" s="3" t="s">
        <v>87</v>
      </c>
      <c r="C2379" s="8">
        <v>64.592222219999996</v>
      </c>
      <c r="D2379" s="25">
        <f t="shared" si="111"/>
        <v>64592.222219999996</v>
      </c>
      <c r="E2379" s="8" t="str">
        <f t="shared" si="112"/>
        <v>Between 50K - 100k</v>
      </c>
      <c r="F2379" s="8">
        <v>6.7777777779999999</v>
      </c>
      <c r="G2379" s="8">
        <v>178.55555559999999</v>
      </c>
      <c r="H2379" s="8" t="str">
        <f t="shared" si="113"/>
        <v>Between 101 to 200 HP</v>
      </c>
      <c r="I2379" s="8">
        <v>2011.555556</v>
      </c>
      <c r="J2379" s="3" t="s">
        <v>491</v>
      </c>
      <c r="K2379" s="10">
        <v>30467</v>
      </c>
      <c r="L2379" s="10">
        <v>20417</v>
      </c>
      <c r="M2379" s="4">
        <v>3495</v>
      </c>
      <c r="N2379" s="10">
        <v>54379</v>
      </c>
    </row>
    <row r="2380" spans="1:14" x14ac:dyDescent="0.3">
      <c r="A2380" s="3" t="s">
        <v>81</v>
      </c>
      <c r="B2380" s="3">
        <v>6</v>
      </c>
      <c r="C2380" s="8">
        <v>42.669351849999998</v>
      </c>
      <c r="D2380" s="25">
        <f t="shared" si="111"/>
        <v>42669.351849999999</v>
      </c>
      <c r="E2380" s="8" t="str">
        <f t="shared" si="112"/>
        <v>Below 50k</v>
      </c>
      <c r="F2380" s="8">
        <v>5.907407407</v>
      </c>
      <c r="G2380" s="8">
        <v>118.18518520000001</v>
      </c>
      <c r="H2380" s="8" t="str">
        <f t="shared" si="113"/>
        <v>Between 101 to 200 HP</v>
      </c>
      <c r="I2380" s="8">
        <v>2095.1851849999998</v>
      </c>
      <c r="J2380" s="3" t="s">
        <v>491</v>
      </c>
      <c r="K2380" s="10">
        <v>42115</v>
      </c>
      <c r="L2380" s="10">
        <v>10110</v>
      </c>
      <c r="M2380" s="4">
        <v>2067</v>
      </c>
      <c r="N2380" s="10">
        <v>54292</v>
      </c>
    </row>
    <row r="2381" spans="1:14" x14ac:dyDescent="0.3">
      <c r="A2381" s="3" t="s">
        <v>39</v>
      </c>
      <c r="B2381" s="3" t="s">
        <v>264</v>
      </c>
      <c r="C2381" s="8">
        <v>24.843902440000001</v>
      </c>
      <c r="D2381" s="25">
        <f t="shared" si="111"/>
        <v>24843.902440000002</v>
      </c>
      <c r="E2381" s="8" t="str">
        <f t="shared" si="112"/>
        <v>Below 50k</v>
      </c>
      <c r="F2381" s="8">
        <v>4.7560975609999998</v>
      </c>
      <c r="G2381" s="8">
        <v>84.926829269999999</v>
      </c>
      <c r="H2381" s="8" t="str">
        <f t="shared" si="113"/>
        <v>Between 51 to 100 HP</v>
      </c>
      <c r="I2381" s="8">
        <v>1982.7560980000001</v>
      </c>
      <c r="J2381" s="3" t="s">
        <v>491</v>
      </c>
      <c r="K2381" s="10">
        <v>41492</v>
      </c>
      <c r="L2381" s="10">
        <v>9818</v>
      </c>
      <c r="M2381" s="4">
        <v>2399</v>
      </c>
      <c r="N2381" s="10">
        <v>53709</v>
      </c>
    </row>
    <row r="2382" spans="1:14" x14ac:dyDescent="0.3">
      <c r="A2382" s="3" t="s">
        <v>30</v>
      </c>
      <c r="B2382" s="3" t="s">
        <v>141</v>
      </c>
      <c r="C2382" s="8">
        <v>31.525500000000001</v>
      </c>
      <c r="D2382" s="25">
        <f t="shared" si="111"/>
        <v>31525.5</v>
      </c>
      <c r="E2382" s="8" t="str">
        <f t="shared" si="112"/>
        <v>Below 50k</v>
      </c>
      <c r="F2382" s="8">
        <v>5.1666666670000003</v>
      </c>
      <c r="G2382" s="8">
        <v>109.66666669999999</v>
      </c>
      <c r="H2382" s="8" t="str">
        <f t="shared" si="113"/>
        <v>Between 101 to 200 HP</v>
      </c>
      <c r="I2382" s="8">
        <v>1861.833333</v>
      </c>
      <c r="J2382" s="3" t="s">
        <v>491</v>
      </c>
      <c r="K2382" s="10">
        <v>35462</v>
      </c>
      <c r="L2382" s="10">
        <v>14573</v>
      </c>
      <c r="M2382" s="4">
        <v>2749</v>
      </c>
      <c r="N2382" s="10">
        <v>52784</v>
      </c>
    </row>
    <row r="2383" spans="1:14" x14ac:dyDescent="0.3">
      <c r="A2383" s="3" t="s">
        <v>22</v>
      </c>
      <c r="B2383" s="3">
        <v>205</v>
      </c>
      <c r="C2383" s="8">
        <v>13.11525</v>
      </c>
      <c r="D2383" s="25">
        <f t="shared" si="111"/>
        <v>13115.25</v>
      </c>
      <c r="E2383" s="8" t="str">
        <f t="shared" si="112"/>
        <v>Below 50k</v>
      </c>
      <c r="F2383" s="8">
        <v>4.75</v>
      </c>
      <c r="G2383" s="8">
        <v>50.875</v>
      </c>
      <c r="H2383" s="8" t="str">
        <f t="shared" si="113"/>
        <v>Between 51 to 100 HP</v>
      </c>
      <c r="I2383" s="8">
        <v>1430.75</v>
      </c>
      <c r="J2383" s="3" t="s">
        <v>491</v>
      </c>
      <c r="K2383" s="10">
        <v>29906</v>
      </c>
      <c r="L2383" s="10">
        <v>20333</v>
      </c>
      <c r="M2383" s="4">
        <v>2526</v>
      </c>
      <c r="N2383" s="10">
        <v>52765</v>
      </c>
    </row>
    <row r="2384" spans="1:14" x14ac:dyDescent="0.3">
      <c r="A2384" s="3" t="s">
        <v>41</v>
      </c>
      <c r="B2384" s="3" t="s">
        <v>223</v>
      </c>
      <c r="C2384" s="8">
        <v>11.370625</v>
      </c>
      <c r="D2384" s="25">
        <f t="shared" si="111"/>
        <v>11370.625</v>
      </c>
      <c r="E2384" s="8" t="str">
        <f t="shared" si="112"/>
        <v>Below 50k</v>
      </c>
      <c r="F2384" s="8">
        <v>5</v>
      </c>
      <c r="G2384" s="8">
        <v>48</v>
      </c>
      <c r="H2384" s="8" t="str">
        <f t="shared" si="113"/>
        <v>Below 50 HP</v>
      </c>
      <c r="I2384" s="8">
        <v>1518</v>
      </c>
      <c r="J2384" s="3" t="s">
        <v>491</v>
      </c>
      <c r="K2384" s="10">
        <v>31129</v>
      </c>
      <c r="L2384" s="10">
        <v>18899</v>
      </c>
      <c r="M2384" s="4">
        <v>2612</v>
      </c>
      <c r="N2384" s="10">
        <v>52640</v>
      </c>
    </row>
    <row r="2385" spans="1:14" x14ac:dyDescent="0.3">
      <c r="A2385" s="3" t="s">
        <v>70</v>
      </c>
      <c r="B2385" s="3" t="s">
        <v>102</v>
      </c>
      <c r="C2385" s="8">
        <v>13.63642857</v>
      </c>
      <c r="D2385" s="25">
        <f t="shared" si="111"/>
        <v>13636.42857</v>
      </c>
      <c r="E2385" s="8" t="str">
        <f t="shared" si="112"/>
        <v>Below 50k</v>
      </c>
      <c r="F2385" s="8">
        <v>4.7142857139999998</v>
      </c>
      <c r="G2385" s="8">
        <v>69</v>
      </c>
      <c r="H2385" s="8" t="str">
        <f t="shared" si="113"/>
        <v>Between 51 to 100 HP</v>
      </c>
      <c r="I2385" s="8">
        <v>1424.857143</v>
      </c>
      <c r="J2385" s="3" t="s">
        <v>491</v>
      </c>
      <c r="K2385" s="10">
        <v>24210</v>
      </c>
      <c r="L2385" s="10">
        <v>26432</v>
      </c>
      <c r="M2385" s="4">
        <v>1680</v>
      </c>
      <c r="N2385" s="10">
        <v>52322</v>
      </c>
    </row>
    <row r="2386" spans="1:14" x14ac:dyDescent="0.3">
      <c r="A2386" s="3" t="s">
        <v>77</v>
      </c>
      <c r="B2386" s="3" t="s">
        <v>124</v>
      </c>
      <c r="C2386" s="8">
        <v>66.588421049999994</v>
      </c>
      <c r="D2386" s="25">
        <f t="shared" si="111"/>
        <v>66588.42104999999</v>
      </c>
      <c r="E2386" s="8" t="str">
        <f t="shared" si="112"/>
        <v>Between 50K - 100k</v>
      </c>
      <c r="F2386" s="8">
        <v>5.736842105</v>
      </c>
      <c r="G2386" s="8">
        <v>172.31578949999999</v>
      </c>
      <c r="H2386" s="8" t="str">
        <f t="shared" si="113"/>
        <v>Between 101 to 200 HP</v>
      </c>
      <c r="I2386" s="8">
        <v>2934.6315789999999</v>
      </c>
      <c r="J2386" s="3" t="s">
        <v>491</v>
      </c>
      <c r="K2386" s="10">
        <v>43146</v>
      </c>
      <c r="L2386" s="10">
        <v>5952</v>
      </c>
      <c r="M2386" s="4">
        <v>2104</v>
      </c>
      <c r="N2386" s="10">
        <v>51202</v>
      </c>
    </row>
    <row r="2387" spans="1:14" x14ac:dyDescent="0.3">
      <c r="A2387" s="3" t="s">
        <v>39</v>
      </c>
      <c r="B2387" s="3" t="s">
        <v>273</v>
      </c>
      <c r="C2387" s="8">
        <v>16.05676923</v>
      </c>
      <c r="D2387" s="25">
        <f t="shared" si="111"/>
        <v>16056.76923</v>
      </c>
      <c r="E2387" s="8" t="str">
        <f t="shared" si="112"/>
        <v>Below 50k</v>
      </c>
      <c r="F2387" s="8">
        <v>4.923076923</v>
      </c>
      <c r="G2387" s="8">
        <v>67</v>
      </c>
      <c r="H2387" s="8" t="str">
        <f t="shared" si="113"/>
        <v>Between 51 to 100 HP</v>
      </c>
      <c r="I2387" s="8">
        <v>1703.1538459999999</v>
      </c>
      <c r="J2387" s="3" t="s">
        <v>491</v>
      </c>
      <c r="K2387" s="10">
        <v>32056</v>
      </c>
      <c r="L2387" s="10">
        <v>16065</v>
      </c>
      <c r="M2387" s="4">
        <v>2553</v>
      </c>
      <c r="N2387" s="10">
        <v>50674</v>
      </c>
    </row>
    <row r="2388" spans="1:14" x14ac:dyDescent="0.3">
      <c r="A2388" s="3" t="s">
        <v>139</v>
      </c>
      <c r="B2388" s="3" t="s">
        <v>140</v>
      </c>
      <c r="C2388" s="8">
        <v>30.5976</v>
      </c>
      <c r="D2388" s="25">
        <f t="shared" si="111"/>
        <v>30597.599999999999</v>
      </c>
      <c r="E2388" s="8" t="str">
        <f t="shared" si="112"/>
        <v>Below 50k</v>
      </c>
      <c r="F2388" s="8">
        <v>1.8</v>
      </c>
      <c r="G2388" s="8">
        <v>97.6</v>
      </c>
      <c r="H2388" s="8" t="str">
        <f t="shared" si="113"/>
        <v>Between 51 to 100 HP</v>
      </c>
      <c r="I2388" s="8">
        <v>1757.6</v>
      </c>
      <c r="J2388" s="3" t="s">
        <v>491</v>
      </c>
      <c r="K2388" s="10">
        <v>38938</v>
      </c>
      <c r="L2388" s="10">
        <v>8437</v>
      </c>
      <c r="M2388" s="4">
        <v>1885</v>
      </c>
      <c r="N2388" s="10">
        <v>49260</v>
      </c>
    </row>
    <row r="2389" spans="1:14" x14ac:dyDescent="0.3">
      <c r="A2389" s="3" t="s">
        <v>11</v>
      </c>
      <c r="B2389" s="3" t="s">
        <v>159</v>
      </c>
      <c r="C2389" s="8">
        <v>30.377500000000001</v>
      </c>
      <c r="D2389" s="25">
        <f t="shared" si="111"/>
        <v>30377.5</v>
      </c>
      <c r="E2389" s="8" t="str">
        <f t="shared" si="112"/>
        <v>Below 50k</v>
      </c>
      <c r="F2389" s="8">
        <v>6.3125</v>
      </c>
      <c r="G2389" s="8">
        <v>94.0625</v>
      </c>
      <c r="H2389" s="8" t="str">
        <f t="shared" si="113"/>
        <v>Between 51 to 100 HP</v>
      </c>
      <c r="I2389" s="8">
        <v>935.625</v>
      </c>
      <c r="J2389" s="3" t="s">
        <v>491</v>
      </c>
      <c r="K2389" s="10">
        <v>16412</v>
      </c>
      <c r="L2389" s="10">
        <v>29317</v>
      </c>
      <c r="M2389" s="4">
        <v>2936</v>
      </c>
      <c r="N2389" s="10">
        <v>48665</v>
      </c>
    </row>
    <row r="2390" spans="1:14" x14ac:dyDescent="0.3">
      <c r="A2390" s="3" t="s">
        <v>77</v>
      </c>
      <c r="B2390" s="3" t="s">
        <v>138</v>
      </c>
      <c r="C2390" s="8">
        <v>137.5695455</v>
      </c>
      <c r="D2390" s="25">
        <f t="shared" si="111"/>
        <v>137569.54550000001</v>
      </c>
      <c r="E2390" s="8" t="str">
        <f t="shared" si="112"/>
        <v>Between 100k - 200k</v>
      </c>
      <c r="F2390" s="8">
        <v>8</v>
      </c>
      <c r="G2390" s="8">
        <v>223.54545450000001</v>
      </c>
      <c r="H2390" s="8" t="str">
        <f t="shared" si="113"/>
        <v>Between 201 to 300 HP</v>
      </c>
      <c r="I2390" s="8">
        <v>2813</v>
      </c>
      <c r="J2390" s="3" t="s">
        <v>491</v>
      </c>
      <c r="K2390" s="10">
        <v>42399</v>
      </c>
      <c r="L2390" s="10">
        <v>4169</v>
      </c>
      <c r="M2390" s="4">
        <v>1963</v>
      </c>
      <c r="N2390" s="10">
        <v>48531</v>
      </c>
    </row>
    <row r="2391" spans="1:14" x14ac:dyDescent="0.3">
      <c r="A2391" s="3" t="s">
        <v>19</v>
      </c>
      <c r="B2391" s="3" t="s">
        <v>43</v>
      </c>
      <c r="C2391" s="8">
        <v>37.426499999999997</v>
      </c>
      <c r="D2391" s="25">
        <f t="shared" si="111"/>
        <v>37426.5</v>
      </c>
      <c r="E2391" s="8" t="str">
        <f t="shared" si="112"/>
        <v>Below 50k</v>
      </c>
      <c r="F2391" s="8">
        <v>6.2</v>
      </c>
      <c r="G2391" s="8">
        <v>104.2</v>
      </c>
      <c r="H2391" s="8" t="str">
        <f t="shared" si="113"/>
        <v>Between 101 to 200 HP</v>
      </c>
      <c r="I2391" s="8">
        <v>1796.6</v>
      </c>
      <c r="J2391" s="3" t="s">
        <v>491</v>
      </c>
      <c r="K2391" s="10">
        <v>24357</v>
      </c>
      <c r="L2391" s="10">
        <v>21220</v>
      </c>
      <c r="M2391" s="4">
        <v>2597</v>
      </c>
      <c r="N2391" s="10">
        <v>48174</v>
      </c>
    </row>
    <row r="2392" spans="1:14" x14ac:dyDescent="0.3">
      <c r="A2392" s="3" t="s">
        <v>147</v>
      </c>
      <c r="B2392" s="3" t="s">
        <v>148</v>
      </c>
      <c r="C2392" s="8">
        <v>21.02333333</v>
      </c>
      <c r="D2392" s="25">
        <f t="shared" si="111"/>
        <v>21023.333330000001</v>
      </c>
      <c r="E2392" s="8" t="str">
        <f t="shared" si="112"/>
        <v>Below 50k</v>
      </c>
      <c r="F2392" s="8">
        <v>5</v>
      </c>
      <c r="G2392" s="8">
        <v>92.333333330000002</v>
      </c>
      <c r="H2392" s="8" t="str">
        <f t="shared" si="113"/>
        <v>Between 51 to 100 HP</v>
      </c>
      <c r="I2392" s="8">
        <v>1729.333333</v>
      </c>
      <c r="J2392" s="3" t="s">
        <v>491</v>
      </c>
      <c r="K2392" s="10">
        <v>28044</v>
      </c>
      <c r="L2392" s="10">
        <v>17695</v>
      </c>
      <c r="M2392" s="4">
        <v>1736</v>
      </c>
      <c r="N2392" s="10">
        <v>47475</v>
      </c>
    </row>
    <row r="2393" spans="1:14" x14ac:dyDescent="0.3">
      <c r="A2393" s="3" t="s">
        <v>15</v>
      </c>
      <c r="B2393" s="3" t="s">
        <v>136</v>
      </c>
      <c r="C2393" s="8">
        <v>25.39952941</v>
      </c>
      <c r="D2393" s="25">
        <f t="shared" si="111"/>
        <v>25399.529409999999</v>
      </c>
      <c r="E2393" s="8" t="str">
        <f t="shared" si="112"/>
        <v>Below 50k</v>
      </c>
      <c r="F2393" s="8">
        <v>4.6470588240000001</v>
      </c>
      <c r="G2393" s="8">
        <v>78.852941180000002</v>
      </c>
      <c r="H2393" s="8" t="str">
        <f t="shared" si="113"/>
        <v>Between 51 to 100 HP</v>
      </c>
      <c r="I2393" s="8">
        <v>1891.5882349999999</v>
      </c>
      <c r="J2393" s="3" t="s">
        <v>491</v>
      </c>
      <c r="K2393" s="10">
        <v>34270</v>
      </c>
      <c r="L2393" s="10">
        <v>10827</v>
      </c>
      <c r="M2393" s="4">
        <v>2286</v>
      </c>
      <c r="N2393" s="10">
        <v>47383</v>
      </c>
    </row>
    <row r="2394" spans="1:14" x14ac:dyDescent="0.3">
      <c r="A2394" s="3" t="s">
        <v>59</v>
      </c>
      <c r="B2394" s="3" t="s">
        <v>275</v>
      </c>
      <c r="C2394" s="8">
        <v>17.222777780000001</v>
      </c>
      <c r="D2394" s="25">
        <f t="shared" si="111"/>
        <v>17222.77778</v>
      </c>
      <c r="E2394" s="8" t="str">
        <f t="shared" si="112"/>
        <v>Below 50k</v>
      </c>
      <c r="F2394" s="8">
        <v>4.8888888890000004</v>
      </c>
      <c r="G2394" s="8">
        <v>70</v>
      </c>
      <c r="H2394" s="8" t="str">
        <f t="shared" si="113"/>
        <v>Between 51 to 100 HP</v>
      </c>
      <c r="I2394" s="8">
        <v>1615.333333</v>
      </c>
      <c r="J2394" s="3" t="s">
        <v>491</v>
      </c>
      <c r="K2394" s="10">
        <v>26667</v>
      </c>
      <c r="L2394" s="10">
        <v>17928</v>
      </c>
      <c r="M2394" s="4">
        <v>2779</v>
      </c>
      <c r="N2394" s="10">
        <v>47374</v>
      </c>
    </row>
    <row r="2395" spans="1:14" x14ac:dyDescent="0.3">
      <c r="A2395" s="3" t="s">
        <v>39</v>
      </c>
      <c r="B2395" s="3" t="s">
        <v>115</v>
      </c>
      <c r="C2395" s="8">
        <v>15.14</v>
      </c>
      <c r="D2395" s="25">
        <f t="shared" si="111"/>
        <v>15140</v>
      </c>
      <c r="E2395" s="8" t="str">
        <f t="shared" si="112"/>
        <v>Below 50k</v>
      </c>
      <c r="F2395" s="8">
        <v>5</v>
      </c>
      <c r="G2395" s="8">
        <v>64</v>
      </c>
      <c r="H2395" s="8" t="str">
        <f t="shared" si="113"/>
        <v>Between 51 to 100 HP</v>
      </c>
      <c r="I2395" s="8">
        <v>1382.75</v>
      </c>
      <c r="J2395" s="3" t="s">
        <v>491</v>
      </c>
      <c r="K2395" s="10">
        <v>18608</v>
      </c>
      <c r="L2395" s="10">
        <v>24268</v>
      </c>
      <c r="M2395" s="4">
        <v>1478</v>
      </c>
      <c r="N2395" s="10">
        <v>44354</v>
      </c>
    </row>
    <row r="2396" spans="1:14" x14ac:dyDescent="0.3">
      <c r="A2396" s="3" t="s">
        <v>39</v>
      </c>
      <c r="B2396" s="3" t="s">
        <v>128</v>
      </c>
      <c r="C2396" s="8">
        <v>34.9090566</v>
      </c>
      <c r="D2396" s="25">
        <f t="shared" si="111"/>
        <v>34909.056599999996</v>
      </c>
      <c r="E2396" s="8" t="str">
        <f t="shared" si="112"/>
        <v>Below 50k</v>
      </c>
      <c r="F2396" s="8">
        <v>5.6037735849999999</v>
      </c>
      <c r="G2396" s="8">
        <v>104.2264151</v>
      </c>
      <c r="H2396" s="8" t="str">
        <f t="shared" si="113"/>
        <v>Between 101 to 200 HP</v>
      </c>
      <c r="I2396" s="8">
        <v>1805.924528</v>
      </c>
      <c r="J2396" s="3" t="s">
        <v>492</v>
      </c>
      <c r="K2396" s="10">
        <v>35552</v>
      </c>
      <c r="L2396" s="10">
        <v>6738</v>
      </c>
      <c r="M2396" s="4">
        <v>1599</v>
      </c>
      <c r="N2396" s="10">
        <v>43889</v>
      </c>
    </row>
    <row r="2397" spans="1:14" x14ac:dyDescent="0.3">
      <c r="A2397" s="3" t="s">
        <v>17</v>
      </c>
      <c r="B2397" s="3" t="s">
        <v>172</v>
      </c>
      <c r="C2397" s="8">
        <v>59</v>
      </c>
      <c r="D2397" s="25">
        <f t="shared" si="111"/>
        <v>59000</v>
      </c>
      <c r="E2397" s="8" t="str">
        <f t="shared" si="112"/>
        <v>Between 50K - 100k</v>
      </c>
      <c r="F2397" s="8">
        <v>7</v>
      </c>
      <c r="G2397" s="8">
        <v>166</v>
      </c>
      <c r="H2397" s="8" t="str">
        <f t="shared" si="113"/>
        <v>Between 101 to 200 HP</v>
      </c>
      <c r="I2397" s="8">
        <v>1798</v>
      </c>
      <c r="J2397" s="3" t="s">
        <v>491</v>
      </c>
      <c r="K2397" s="10">
        <v>30124</v>
      </c>
      <c r="L2397" s="10">
        <v>11395</v>
      </c>
      <c r="M2397" s="4">
        <v>2315</v>
      </c>
      <c r="N2397" s="10">
        <v>43834</v>
      </c>
    </row>
    <row r="2398" spans="1:14" x14ac:dyDescent="0.3">
      <c r="A2398" s="3" t="s">
        <v>22</v>
      </c>
      <c r="B2398" s="3">
        <v>405</v>
      </c>
      <c r="C2398" s="8">
        <v>20.430083329999999</v>
      </c>
      <c r="D2398" s="25">
        <f t="shared" si="111"/>
        <v>20430.083329999998</v>
      </c>
      <c r="E2398" s="8" t="str">
        <f t="shared" si="112"/>
        <v>Below 50k</v>
      </c>
      <c r="F2398" s="8">
        <v>4.7916666670000003</v>
      </c>
      <c r="G2398" s="8">
        <v>69.875</v>
      </c>
      <c r="H2398" s="8" t="str">
        <f t="shared" si="113"/>
        <v>Between 51 to 100 HP</v>
      </c>
      <c r="I2398" s="8">
        <v>1773</v>
      </c>
      <c r="J2398" s="3" t="s">
        <v>491</v>
      </c>
      <c r="K2398" s="10">
        <v>33939</v>
      </c>
      <c r="L2398" s="10">
        <v>8104</v>
      </c>
      <c r="M2398" s="4">
        <v>1753</v>
      </c>
      <c r="N2398" s="10">
        <v>43796</v>
      </c>
    </row>
    <row r="2399" spans="1:14" x14ac:dyDescent="0.3">
      <c r="A2399" s="3" t="s">
        <v>24</v>
      </c>
      <c r="B2399" s="3" t="s">
        <v>103</v>
      </c>
      <c r="C2399" s="8">
        <v>47.361874999999998</v>
      </c>
      <c r="D2399" s="25">
        <f t="shared" si="111"/>
        <v>47361.875</v>
      </c>
      <c r="E2399" s="8" t="str">
        <f t="shared" si="112"/>
        <v>Below 50k</v>
      </c>
      <c r="F2399" s="8">
        <v>3.75</v>
      </c>
      <c r="G2399" s="8">
        <v>113.375</v>
      </c>
      <c r="H2399" s="8" t="str">
        <f t="shared" si="113"/>
        <v>Between 101 to 200 HP</v>
      </c>
      <c r="I2399" s="8">
        <v>1774.8125</v>
      </c>
      <c r="J2399" s="3" t="s">
        <v>492</v>
      </c>
      <c r="K2399" s="10">
        <v>30743</v>
      </c>
      <c r="L2399" s="10">
        <v>10314</v>
      </c>
      <c r="M2399" s="4">
        <v>2298</v>
      </c>
      <c r="N2399" s="10">
        <v>43355</v>
      </c>
    </row>
    <row r="2400" spans="1:14" x14ac:dyDescent="0.3">
      <c r="A2400" s="3" t="s">
        <v>67</v>
      </c>
      <c r="B2400" s="5">
        <v>45421</v>
      </c>
      <c r="C2400" s="8">
        <v>52.957193879999998</v>
      </c>
      <c r="D2400" s="25">
        <f t="shared" si="111"/>
        <v>52957.193879999999</v>
      </c>
      <c r="E2400" s="8" t="str">
        <f t="shared" si="112"/>
        <v>Between 50K - 100k</v>
      </c>
      <c r="F2400" s="8">
        <v>5.653061224</v>
      </c>
      <c r="G2400" s="8">
        <v>146.12244899999999</v>
      </c>
      <c r="H2400" s="8" t="str">
        <f t="shared" si="113"/>
        <v>Between 101 to 200 HP</v>
      </c>
      <c r="I2400" s="8">
        <v>2031.469388</v>
      </c>
      <c r="J2400" s="3" t="s">
        <v>491</v>
      </c>
      <c r="K2400" s="10">
        <v>33386</v>
      </c>
      <c r="L2400" s="10">
        <v>6522</v>
      </c>
      <c r="M2400" s="4">
        <v>2374</v>
      </c>
      <c r="N2400" s="10">
        <v>42282</v>
      </c>
    </row>
    <row r="2401" spans="1:14" x14ac:dyDescent="0.3">
      <c r="A2401" s="3" t="s">
        <v>39</v>
      </c>
      <c r="B2401" s="3" t="s">
        <v>107</v>
      </c>
      <c r="C2401" s="8">
        <v>27.438600000000001</v>
      </c>
      <c r="D2401" s="25">
        <f t="shared" si="111"/>
        <v>27438.600000000002</v>
      </c>
      <c r="E2401" s="8" t="str">
        <f t="shared" si="112"/>
        <v>Below 50k</v>
      </c>
      <c r="F2401" s="8">
        <v>6.34</v>
      </c>
      <c r="G2401" s="8">
        <v>85.28</v>
      </c>
      <c r="H2401" s="8" t="str">
        <f t="shared" si="113"/>
        <v>Between 51 to 100 HP</v>
      </c>
      <c r="I2401" s="8">
        <v>1452</v>
      </c>
      <c r="J2401" s="3" t="s">
        <v>492</v>
      </c>
      <c r="K2401" s="10">
        <v>27445</v>
      </c>
      <c r="L2401" s="10">
        <v>12064</v>
      </c>
      <c r="M2401" s="4">
        <v>1715</v>
      </c>
      <c r="N2401" s="10">
        <v>41224</v>
      </c>
    </row>
    <row r="2402" spans="1:14" x14ac:dyDescent="0.3">
      <c r="A2402" s="3" t="s">
        <v>19</v>
      </c>
      <c r="B2402" s="3" t="s">
        <v>98</v>
      </c>
      <c r="C2402" s="8">
        <v>113.2693333</v>
      </c>
      <c r="D2402" s="25">
        <f t="shared" si="111"/>
        <v>113269.3333</v>
      </c>
      <c r="E2402" s="8" t="str">
        <f t="shared" si="112"/>
        <v>Between 100k - 200k</v>
      </c>
      <c r="F2402" s="8">
        <v>8</v>
      </c>
      <c r="G2402" s="8">
        <v>246.33333329999999</v>
      </c>
      <c r="H2402" s="8" t="str">
        <f t="shared" si="113"/>
        <v>Between 201 to 300 HP</v>
      </c>
      <c r="I2402" s="8">
        <v>2994.666667</v>
      </c>
      <c r="J2402" s="3" t="s">
        <v>492</v>
      </c>
      <c r="K2402" s="10">
        <v>29907</v>
      </c>
      <c r="L2402" s="10">
        <v>9201</v>
      </c>
      <c r="M2402" s="4">
        <v>1736</v>
      </c>
      <c r="N2402" s="10">
        <v>40844</v>
      </c>
    </row>
    <row r="2403" spans="1:14" x14ac:dyDescent="0.3">
      <c r="A2403" s="3" t="s">
        <v>32</v>
      </c>
      <c r="B2403" s="3" t="s">
        <v>113</v>
      </c>
      <c r="C2403" s="8">
        <v>77.416666669999998</v>
      </c>
      <c r="D2403" s="25">
        <f t="shared" si="111"/>
        <v>77416.666669999991</v>
      </c>
      <c r="E2403" s="8" t="str">
        <f t="shared" si="112"/>
        <v>Between 50K - 100k</v>
      </c>
      <c r="F2403" s="8">
        <v>7</v>
      </c>
      <c r="G2403" s="8">
        <v>188.33333329999999</v>
      </c>
      <c r="H2403" s="8" t="str">
        <f t="shared" si="113"/>
        <v>Between 101 to 200 HP</v>
      </c>
      <c r="I2403" s="8">
        <v>2876</v>
      </c>
      <c r="J2403" s="3" t="s">
        <v>492</v>
      </c>
      <c r="K2403" s="10">
        <v>27004</v>
      </c>
      <c r="L2403" s="10">
        <v>11488</v>
      </c>
      <c r="M2403" s="4">
        <v>2190</v>
      </c>
      <c r="N2403" s="10">
        <v>40682</v>
      </c>
    </row>
    <row r="2404" spans="1:14" x14ac:dyDescent="0.3">
      <c r="A2404" s="3" t="s">
        <v>59</v>
      </c>
      <c r="B2404" s="3" t="s">
        <v>181</v>
      </c>
      <c r="C2404" s="8">
        <v>8.17</v>
      </c>
      <c r="D2404" s="25">
        <f t="shared" si="111"/>
        <v>8170</v>
      </c>
      <c r="E2404" s="8" t="str">
        <f t="shared" si="112"/>
        <v>Below 50k</v>
      </c>
      <c r="F2404" s="8">
        <v>5</v>
      </c>
      <c r="G2404" s="8">
        <v>40</v>
      </c>
      <c r="H2404" s="8" t="str">
        <f t="shared" si="113"/>
        <v>Below 50 HP</v>
      </c>
      <c r="I2404" s="8">
        <v>1108</v>
      </c>
      <c r="J2404" s="3" t="s">
        <v>491</v>
      </c>
      <c r="K2404" s="10">
        <v>12689</v>
      </c>
      <c r="L2404" s="10">
        <v>24311</v>
      </c>
      <c r="M2404" s="4">
        <v>2018</v>
      </c>
      <c r="N2404" s="10">
        <v>39018</v>
      </c>
    </row>
    <row r="2405" spans="1:14" x14ac:dyDescent="0.3">
      <c r="A2405" s="3" t="s">
        <v>59</v>
      </c>
      <c r="B2405" s="3" t="s">
        <v>160</v>
      </c>
      <c r="C2405" s="8">
        <v>22.776818179999999</v>
      </c>
      <c r="D2405" s="25">
        <f t="shared" si="111"/>
        <v>22776.818179999998</v>
      </c>
      <c r="E2405" s="8" t="str">
        <f t="shared" si="112"/>
        <v>Below 50k</v>
      </c>
      <c r="F2405" s="8">
        <v>5.2727272730000001</v>
      </c>
      <c r="G2405" s="8">
        <v>92.363636360000001</v>
      </c>
      <c r="H2405" s="8" t="str">
        <f t="shared" si="113"/>
        <v>Between 51 to 100 HP</v>
      </c>
      <c r="I2405" s="8">
        <v>1837.363636</v>
      </c>
      <c r="J2405" s="3" t="s">
        <v>491</v>
      </c>
      <c r="K2405" s="10">
        <v>24058</v>
      </c>
      <c r="L2405" s="10">
        <v>13331</v>
      </c>
      <c r="M2405" s="4">
        <v>1568</v>
      </c>
      <c r="N2405" s="10">
        <v>38957</v>
      </c>
    </row>
    <row r="2406" spans="1:14" x14ac:dyDescent="0.3">
      <c r="A2406" s="3" t="s">
        <v>32</v>
      </c>
      <c r="B2406" s="3" t="s">
        <v>111</v>
      </c>
      <c r="C2406" s="8">
        <v>61.862833330000001</v>
      </c>
      <c r="D2406" s="25">
        <f t="shared" si="111"/>
        <v>61862.833330000001</v>
      </c>
      <c r="E2406" s="8" t="str">
        <f t="shared" si="112"/>
        <v>Between 50K - 100k</v>
      </c>
      <c r="F2406" s="8">
        <v>6.8333333329999997</v>
      </c>
      <c r="G2406" s="8">
        <v>184.16666670000001</v>
      </c>
      <c r="H2406" s="8" t="str">
        <f t="shared" si="113"/>
        <v>Between 101 to 200 HP</v>
      </c>
      <c r="I2406" s="8">
        <v>2748.333333</v>
      </c>
      <c r="J2406" s="3" t="s">
        <v>491</v>
      </c>
      <c r="K2406" s="10">
        <v>16624</v>
      </c>
      <c r="L2406" s="10">
        <v>19175</v>
      </c>
      <c r="M2406" s="4">
        <v>2805</v>
      </c>
      <c r="N2406" s="10">
        <v>38604</v>
      </c>
    </row>
    <row r="2407" spans="1:14" x14ac:dyDescent="0.3">
      <c r="A2407" s="3" t="s">
        <v>39</v>
      </c>
      <c r="B2407" s="3" t="s">
        <v>311</v>
      </c>
      <c r="C2407" s="8">
        <v>10.832750000000001</v>
      </c>
      <c r="D2407" s="25">
        <f t="shared" si="111"/>
        <v>10832.75</v>
      </c>
      <c r="E2407" s="8" t="str">
        <f t="shared" si="112"/>
        <v>Below 50k</v>
      </c>
      <c r="F2407" s="8">
        <v>5</v>
      </c>
      <c r="G2407" s="8">
        <v>45</v>
      </c>
      <c r="H2407" s="8" t="str">
        <f t="shared" si="113"/>
        <v>Below 50 HP</v>
      </c>
      <c r="I2407" s="8">
        <v>1242</v>
      </c>
      <c r="J2407" s="3" t="s">
        <v>491</v>
      </c>
      <c r="K2407" s="10">
        <v>18821</v>
      </c>
      <c r="L2407" s="10">
        <v>17757</v>
      </c>
      <c r="M2407" s="4">
        <v>1925</v>
      </c>
      <c r="N2407" s="10">
        <v>38503</v>
      </c>
    </row>
    <row r="2408" spans="1:14" x14ac:dyDescent="0.3">
      <c r="A2408" s="3" t="s">
        <v>81</v>
      </c>
      <c r="B2408" s="3">
        <v>3</v>
      </c>
      <c r="C2408" s="8">
        <v>30.995131579999999</v>
      </c>
      <c r="D2408" s="25">
        <f t="shared" si="111"/>
        <v>30995.131579999997</v>
      </c>
      <c r="E2408" s="8" t="str">
        <f t="shared" si="112"/>
        <v>Below 50k</v>
      </c>
      <c r="F2408" s="8">
        <v>5.7894736839999998</v>
      </c>
      <c r="G2408" s="8">
        <v>101.8947368</v>
      </c>
      <c r="H2408" s="8" t="str">
        <f t="shared" si="113"/>
        <v>Between 101 to 200 HP</v>
      </c>
      <c r="I2408" s="8">
        <v>1905.6315790000001</v>
      </c>
      <c r="J2408" s="3" t="s">
        <v>491</v>
      </c>
      <c r="K2408" s="10">
        <v>21996</v>
      </c>
      <c r="L2408" s="10">
        <v>14240</v>
      </c>
      <c r="M2408" s="4">
        <v>1459</v>
      </c>
      <c r="N2408" s="10">
        <v>37695</v>
      </c>
    </row>
    <row r="2409" spans="1:14" x14ac:dyDescent="0.3">
      <c r="A2409" s="3" t="s">
        <v>15</v>
      </c>
      <c r="B2409" s="3" t="s">
        <v>142</v>
      </c>
      <c r="C2409" s="8">
        <v>45.6995</v>
      </c>
      <c r="D2409" s="25">
        <f t="shared" si="111"/>
        <v>45699.5</v>
      </c>
      <c r="E2409" s="8" t="str">
        <f t="shared" si="112"/>
        <v>Below 50k</v>
      </c>
      <c r="F2409" s="8">
        <v>6</v>
      </c>
      <c r="G2409" s="8">
        <v>114</v>
      </c>
      <c r="H2409" s="8" t="str">
        <f t="shared" si="113"/>
        <v>Between 101 to 200 HP</v>
      </c>
      <c r="I2409" s="8">
        <v>1854.2</v>
      </c>
      <c r="J2409" s="3" t="s">
        <v>492</v>
      </c>
      <c r="K2409" s="10">
        <v>24675</v>
      </c>
      <c r="L2409" s="10">
        <v>9585</v>
      </c>
      <c r="M2409" s="4">
        <v>2541</v>
      </c>
      <c r="N2409" s="10">
        <v>36801</v>
      </c>
    </row>
    <row r="2410" spans="1:14" x14ac:dyDescent="0.3">
      <c r="A2410" s="3" t="s">
        <v>186</v>
      </c>
      <c r="B2410" s="3">
        <v>156</v>
      </c>
      <c r="C2410" s="8">
        <v>32.898125</v>
      </c>
      <c r="D2410" s="25">
        <f t="shared" si="111"/>
        <v>32898.125</v>
      </c>
      <c r="E2410" s="8" t="str">
        <f t="shared" si="112"/>
        <v>Below 50k</v>
      </c>
      <c r="F2410" s="8">
        <v>5.3333333329999997</v>
      </c>
      <c r="G2410" s="8">
        <v>116.29166669999999</v>
      </c>
      <c r="H2410" s="8" t="str">
        <f t="shared" si="113"/>
        <v>Between 101 to 200 HP</v>
      </c>
      <c r="I2410" s="8">
        <v>2081.375</v>
      </c>
      <c r="J2410" s="3" t="s">
        <v>491</v>
      </c>
      <c r="K2410" s="10">
        <v>28304</v>
      </c>
      <c r="L2410" s="10">
        <v>6708</v>
      </c>
      <c r="M2410" s="4">
        <v>1786</v>
      </c>
      <c r="N2410" s="10">
        <v>36798</v>
      </c>
    </row>
    <row r="2411" spans="1:14" x14ac:dyDescent="0.3">
      <c r="A2411" s="3" t="s">
        <v>39</v>
      </c>
      <c r="B2411" s="3" t="s">
        <v>63</v>
      </c>
      <c r="C2411" s="8">
        <v>29.260249999999999</v>
      </c>
      <c r="D2411" s="25">
        <f t="shared" si="111"/>
        <v>29260.25</v>
      </c>
      <c r="E2411" s="8" t="str">
        <f t="shared" si="112"/>
        <v>Below 50k</v>
      </c>
      <c r="F2411" s="8">
        <v>5.95</v>
      </c>
      <c r="G2411" s="8">
        <v>90.625</v>
      </c>
      <c r="H2411" s="8" t="str">
        <f t="shared" si="113"/>
        <v>Between 51 to 100 HP</v>
      </c>
      <c r="I2411" s="8">
        <v>1462.3625</v>
      </c>
      <c r="J2411" s="3" t="s">
        <v>491</v>
      </c>
      <c r="K2411" s="10">
        <v>24510</v>
      </c>
      <c r="L2411" s="10">
        <v>10901</v>
      </c>
      <c r="M2411" s="4">
        <v>1181</v>
      </c>
      <c r="N2411" s="10">
        <v>36592</v>
      </c>
    </row>
    <row r="2412" spans="1:14" x14ac:dyDescent="0.3">
      <c r="A2412" s="3" t="s">
        <v>119</v>
      </c>
      <c r="B2412" s="3" t="s">
        <v>120</v>
      </c>
      <c r="C2412" s="8">
        <v>17.038767440000001</v>
      </c>
      <c r="D2412" s="25">
        <f t="shared" si="111"/>
        <v>17038.76744</v>
      </c>
      <c r="E2412" s="8" t="str">
        <f t="shared" si="112"/>
        <v>Below 50k</v>
      </c>
      <c r="F2412" s="8">
        <v>5.3023255809999998</v>
      </c>
      <c r="G2412" s="8">
        <v>73.488372089999999</v>
      </c>
      <c r="H2412" s="8" t="str">
        <f t="shared" si="113"/>
        <v>Between 51 to 100 HP</v>
      </c>
      <c r="I2412" s="8">
        <v>1374.0465119999999</v>
      </c>
      <c r="J2412" s="3" t="s">
        <v>491</v>
      </c>
      <c r="K2412" s="10">
        <v>16650</v>
      </c>
      <c r="L2412" s="10">
        <v>17667</v>
      </c>
      <c r="M2412" s="4">
        <v>1813</v>
      </c>
      <c r="N2412" s="10">
        <v>36130</v>
      </c>
    </row>
    <row r="2413" spans="1:14" x14ac:dyDescent="0.3">
      <c r="A2413" s="3" t="s">
        <v>251</v>
      </c>
      <c r="B2413" s="3" t="s">
        <v>252</v>
      </c>
      <c r="C2413" s="8">
        <v>13.24516667</v>
      </c>
      <c r="D2413" s="25">
        <f t="shared" si="111"/>
        <v>13245.166670000001</v>
      </c>
      <c r="E2413" s="8" t="str">
        <f t="shared" si="112"/>
        <v>Below 50k</v>
      </c>
      <c r="F2413" s="8">
        <v>4.8333333329999997</v>
      </c>
      <c r="G2413" s="8">
        <v>66.666666669999998</v>
      </c>
      <c r="H2413" s="8" t="str">
        <f t="shared" si="113"/>
        <v>Between 51 to 100 HP</v>
      </c>
      <c r="I2413" s="8">
        <v>1506.5</v>
      </c>
      <c r="J2413" s="3" t="s">
        <v>491</v>
      </c>
      <c r="K2413" s="10">
        <v>17102</v>
      </c>
      <c r="L2413" s="10">
        <v>15239</v>
      </c>
      <c r="M2413" s="4">
        <v>2089</v>
      </c>
      <c r="N2413" s="10">
        <v>34430</v>
      </c>
    </row>
    <row r="2414" spans="1:14" x14ac:dyDescent="0.3">
      <c r="A2414" s="3" t="s">
        <v>84</v>
      </c>
      <c r="B2414" s="3" t="s">
        <v>158</v>
      </c>
      <c r="C2414" s="8">
        <v>9.8628</v>
      </c>
      <c r="D2414" s="25">
        <f t="shared" si="111"/>
        <v>9862.7999999999993</v>
      </c>
      <c r="E2414" s="8" t="str">
        <f t="shared" si="112"/>
        <v>Below 50k</v>
      </c>
      <c r="F2414" s="8">
        <v>5</v>
      </c>
      <c r="G2414" s="8">
        <v>50</v>
      </c>
      <c r="H2414" s="8" t="str">
        <f t="shared" si="113"/>
        <v>Below 50 HP</v>
      </c>
      <c r="I2414" s="8">
        <v>1090.4000000000001</v>
      </c>
      <c r="J2414" s="3" t="s">
        <v>491</v>
      </c>
      <c r="K2414" s="10">
        <v>16543</v>
      </c>
      <c r="L2414" s="10">
        <v>14924</v>
      </c>
      <c r="M2414" s="4">
        <v>2399</v>
      </c>
      <c r="N2414" s="10">
        <v>33866</v>
      </c>
    </row>
    <row r="2415" spans="1:14" x14ac:dyDescent="0.3">
      <c r="A2415" s="3" t="s">
        <v>59</v>
      </c>
      <c r="B2415" s="3" t="s">
        <v>89</v>
      </c>
      <c r="C2415" s="8">
        <v>10.423888890000001</v>
      </c>
      <c r="D2415" s="25">
        <f t="shared" si="111"/>
        <v>10423.88889</v>
      </c>
      <c r="E2415" s="8" t="str">
        <f t="shared" si="112"/>
        <v>Below 50k</v>
      </c>
      <c r="F2415" s="8">
        <v>5</v>
      </c>
      <c r="G2415" s="8">
        <v>52.444444439999998</v>
      </c>
      <c r="H2415" s="8" t="str">
        <f t="shared" si="113"/>
        <v>Between 51 to 100 HP</v>
      </c>
      <c r="I2415" s="8">
        <v>1095.7777779999999</v>
      </c>
      <c r="J2415" s="3" t="s">
        <v>491</v>
      </c>
      <c r="K2415" s="10">
        <v>14514</v>
      </c>
      <c r="L2415" s="10">
        <v>17706</v>
      </c>
      <c r="M2415" s="4">
        <v>1614</v>
      </c>
      <c r="N2415" s="10">
        <v>33834</v>
      </c>
    </row>
    <row r="2416" spans="1:14" x14ac:dyDescent="0.3">
      <c r="A2416" s="3" t="s">
        <v>30</v>
      </c>
      <c r="B2416" s="3" t="s">
        <v>187</v>
      </c>
      <c r="C2416" s="8">
        <v>34.19</v>
      </c>
      <c r="D2416" s="25">
        <f t="shared" si="111"/>
        <v>34190</v>
      </c>
      <c r="E2416" s="8" t="str">
        <f t="shared" si="112"/>
        <v>Below 50k</v>
      </c>
      <c r="F2416" s="8">
        <v>6</v>
      </c>
      <c r="G2416" s="8">
        <v>103</v>
      </c>
      <c r="H2416" s="8" t="str">
        <f t="shared" si="113"/>
        <v>Between 101 to 200 HP</v>
      </c>
      <c r="I2416" s="8">
        <v>1794</v>
      </c>
      <c r="J2416" s="3" t="s">
        <v>491</v>
      </c>
      <c r="K2416" s="10">
        <v>21284</v>
      </c>
      <c r="L2416" s="10">
        <v>10819</v>
      </c>
      <c r="M2416" s="4">
        <v>1612</v>
      </c>
      <c r="N2416" s="10">
        <v>33715</v>
      </c>
    </row>
    <row r="2417" spans="1:14" x14ac:dyDescent="0.3">
      <c r="A2417" s="3" t="s">
        <v>73</v>
      </c>
      <c r="B2417" s="3" t="s">
        <v>74</v>
      </c>
      <c r="C2417" s="8">
        <v>16.591923080000001</v>
      </c>
      <c r="D2417" s="25">
        <f t="shared" si="111"/>
        <v>16591.92308</v>
      </c>
      <c r="E2417" s="8" t="str">
        <f t="shared" si="112"/>
        <v>Below 50k</v>
      </c>
      <c r="F2417" s="8">
        <v>5</v>
      </c>
      <c r="G2417" s="8">
        <v>52.84615385</v>
      </c>
      <c r="H2417" s="8" t="str">
        <f t="shared" si="113"/>
        <v>Between 51 to 100 HP</v>
      </c>
      <c r="I2417" s="8">
        <v>998</v>
      </c>
      <c r="J2417" s="3" t="s">
        <v>491</v>
      </c>
      <c r="K2417" s="10">
        <v>11605</v>
      </c>
      <c r="L2417" s="10">
        <v>20235</v>
      </c>
      <c r="M2417" s="4">
        <v>1433</v>
      </c>
      <c r="N2417" s="10">
        <v>33273</v>
      </c>
    </row>
    <row r="2418" spans="1:14" x14ac:dyDescent="0.3">
      <c r="A2418" s="3" t="s">
        <v>119</v>
      </c>
      <c r="B2418" s="3" t="s">
        <v>226</v>
      </c>
      <c r="C2418" s="8">
        <v>22.69</v>
      </c>
      <c r="D2418" s="25">
        <f t="shared" si="111"/>
        <v>22690</v>
      </c>
      <c r="E2418" s="8" t="str">
        <f t="shared" si="112"/>
        <v>Below 50k</v>
      </c>
      <c r="F2418" s="8">
        <v>4.8</v>
      </c>
      <c r="G2418" s="8">
        <v>82.2</v>
      </c>
      <c r="H2418" s="8" t="str">
        <f t="shared" si="113"/>
        <v>Between 51 to 100 HP</v>
      </c>
      <c r="I2418" s="8">
        <v>1773.7</v>
      </c>
      <c r="J2418" s="3" t="s">
        <v>491</v>
      </c>
      <c r="K2418" s="10">
        <v>23687</v>
      </c>
      <c r="L2418" s="10">
        <v>7848</v>
      </c>
      <c r="M2418" s="4">
        <v>1703</v>
      </c>
      <c r="N2418" s="10">
        <v>33238</v>
      </c>
    </row>
    <row r="2419" spans="1:14" x14ac:dyDescent="0.3">
      <c r="A2419" s="3" t="s">
        <v>67</v>
      </c>
      <c r="B2419" s="3">
        <v>900</v>
      </c>
      <c r="C2419" s="8">
        <v>37.009045450000002</v>
      </c>
      <c r="D2419" s="25">
        <f t="shared" si="111"/>
        <v>37009.045450000005</v>
      </c>
      <c r="E2419" s="8" t="str">
        <f t="shared" si="112"/>
        <v>Below 50k</v>
      </c>
      <c r="F2419" s="8">
        <v>4.5909090910000003</v>
      </c>
      <c r="G2419" s="8">
        <v>114.6818182</v>
      </c>
      <c r="H2419" s="8" t="str">
        <f t="shared" si="113"/>
        <v>Between 101 to 200 HP</v>
      </c>
      <c r="I2419" s="8">
        <v>2208.090909</v>
      </c>
      <c r="J2419" s="3" t="s">
        <v>491</v>
      </c>
      <c r="K2419" s="10">
        <v>23011</v>
      </c>
      <c r="L2419" s="10">
        <v>7967</v>
      </c>
      <c r="M2419" s="4">
        <v>2136</v>
      </c>
      <c r="N2419" s="10">
        <v>33114</v>
      </c>
    </row>
    <row r="2420" spans="1:14" x14ac:dyDescent="0.3">
      <c r="A2420" s="3" t="s">
        <v>22</v>
      </c>
      <c r="B2420" s="3">
        <v>407</v>
      </c>
      <c r="C2420" s="8">
        <v>38.727692310000002</v>
      </c>
      <c r="D2420" s="25">
        <f t="shared" si="111"/>
        <v>38727.692309999999</v>
      </c>
      <c r="E2420" s="8" t="str">
        <f t="shared" si="112"/>
        <v>Below 50k</v>
      </c>
      <c r="F2420" s="8">
        <v>5.538461538</v>
      </c>
      <c r="G2420" s="8">
        <v>114.6538462</v>
      </c>
      <c r="H2420" s="8" t="str">
        <f t="shared" si="113"/>
        <v>Between 101 to 200 HP</v>
      </c>
      <c r="I2420" s="8">
        <v>2178.1923080000001</v>
      </c>
      <c r="J2420" s="3" t="s">
        <v>492</v>
      </c>
      <c r="K2420" s="10">
        <v>25918</v>
      </c>
      <c r="L2420" s="10">
        <v>5123</v>
      </c>
      <c r="M2420" s="4">
        <v>1079</v>
      </c>
      <c r="N2420" s="10">
        <v>32120</v>
      </c>
    </row>
    <row r="2421" spans="1:14" x14ac:dyDescent="0.3">
      <c r="A2421" s="3" t="s">
        <v>149</v>
      </c>
      <c r="B2421" s="3" t="s">
        <v>150</v>
      </c>
      <c r="C2421" s="8">
        <v>39.707736840000003</v>
      </c>
      <c r="D2421" s="25">
        <f t="shared" si="111"/>
        <v>39707.736840000005</v>
      </c>
      <c r="E2421" s="8" t="str">
        <f t="shared" si="112"/>
        <v>Below 50k</v>
      </c>
      <c r="F2421" s="8">
        <v>4.8421052629999997</v>
      </c>
      <c r="G2421" s="8">
        <v>117.5789474</v>
      </c>
      <c r="H2421" s="8" t="str">
        <f t="shared" si="113"/>
        <v>Between 101 to 200 HP</v>
      </c>
      <c r="I2421" s="8">
        <v>2719.8421050000002</v>
      </c>
      <c r="J2421" s="3" t="s">
        <v>492</v>
      </c>
      <c r="K2421" s="10">
        <v>20353</v>
      </c>
      <c r="L2421" s="10">
        <v>9703</v>
      </c>
      <c r="M2421" s="4">
        <v>1544</v>
      </c>
      <c r="N2421" s="10">
        <v>31600</v>
      </c>
    </row>
    <row r="2422" spans="1:14" x14ac:dyDescent="0.3">
      <c r="A2422" s="3" t="s">
        <v>81</v>
      </c>
      <c r="B2422" s="3">
        <v>626</v>
      </c>
      <c r="C2422" s="8">
        <v>20.7195</v>
      </c>
      <c r="D2422" s="25">
        <f t="shared" si="111"/>
        <v>20719.5</v>
      </c>
      <c r="E2422" s="8" t="str">
        <f t="shared" si="112"/>
        <v>Below 50k</v>
      </c>
      <c r="F2422" s="8">
        <v>4.71875</v>
      </c>
      <c r="G2422" s="8">
        <v>81.375</v>
      </c>
      <c r="H2422" s="8" t="str">
        <f t="shared" si="113"/>
        <v>Between 51 to 100 HP</v>
      </c>
      <c r="I2422" s="8">
        <v>1950.90625</v>
      </c>
      <c r="J2422" s="3" t="s">
        <v>491</v>
      </c>
      <c r="K2422" s="10">
        <v>23231</v>
      </c>
      <c r="L2422" s="10">
        <v>6625</v>
      </c>
      <c r="M2422" s="4">
        <v>1595</v>
      </c>
      <c r="N2422" s="10">
        <v>31451</v>
      </c>
    </row>
    <row r="2423" spans="1:14" x14ac:dyDescent="0.3">
      <c r="A2423" s="3" t="s">
        <v>15</v>
      </c>
      <c r="B2423" s="3" t="s">
        <v>94</v>
      </c>
      <c r="C2423" s="8">
        <v>32.98557692</v>
      </c>
      <c r="D2423" s="25">
        <f t="shared" si="111"/>
        <v>32985.57692</v>
      </c>
      <c r="E2423" s="8" t="str">
        <f t="shared" si="112"/>
        <v>Below 50k</v>
      </c>
      <c r="F2423" s="8">
        <v>6.230769231</v>
      </c>
      <c r="G2423" s="8">
        <v>94.03846154</v>
      </c>
      <c r="H2423" s="8" t="str">
        <f t="shared" si="113"/>
        <v>Between 51 to 100 HP</v>
      </c>
      <c r="I2423" s="8">
        <v>1528.8076920000001</v>
      </c>
      <c r="J2423" s="3" t="s">
        <v>492</v>
      </c>
      <c r="K2423" s="10">
        <v>18478</v>
      </c>
      <c r="L2423" s="10">
        <v>11085</v>
      </c>
      <c r="M2423" s="4">
        <v>1875</v>
      </c>
      <c r="N2423" s="10">
        <v>31438</v>
      </c>
    </row>
    <row r="2424" spans="1:14" x14ac:dyDescent="0.3">
      <c r="A2424" s="3" t="s">
        <v>91</v>
      </c>
      <c r="B2424" s="3">
        <v>850</v>
      </c>
      <c r="C2424" s="8">
        <v>36.384455879999997</v>
      </c>
      <c r="D2424" s="25">
        <f t="shared" si="111"/>
        <v>36384.455879999994</v>
      </c>
      <c r="E2424" s="8" t="str">
        <f t="shared" si="112"/>
        <v>Below 50k</v>
      </c>
      <c r="F2424" s="8">
        <v>4.5</v>
      </c>
      <c r="G2424" s="8">
        <v>125.70588239999999</v>
      </c>
      <c r="H2424" s="8" t="str">
        <f t="shared" si="113"/>
        <v>Between 101 to 200 HP</v>
      </c>
      <c r="I2424" s="8">
        <v>2294.7647059999999</v>
      </c>
      <c r="J2424" s="3" t="s">
        <v>491</v>
      </c>
      <c r="K2424" s="10">
        <v>24269</v>
      </c>
      <c r="L2424" s="10">
        <v>5423</v>
      </c>
      <c r="M2424" s="4">
        <v>1583</v>
      </c>
      <c r="N2424" s="10">
        <v>31275</v>
      </c>
    </row>
    <row r="2425" spans="1:14" x14ac:dyDescent="0.3">
      <c r="A2425" s="3" t="s">
        <v>91</v>
      </c>
      <c r="B2425" s="3" t="s">
        <v>144</v>
      </c>
      <c r="C2425" s="8">
        <v>52.085000000000001</v>
      </c>
      <c r="D2425" s="25">
        <f t="shared" si="111"/>
        <v>52085</v>
      </c>
      <c r="E2425" s="8" t="str">
        <f t="shared" si="112"/>
        <v>Between 50K - 100k</v>
      </c>
      <c r="F2425" s="8">
        <v>8</v>
      </c>
      <c r="G2425" s="8">
        <v>223.83333329999999</v>
      </c>
      <c r="H2425" s="8" t="str">
        <f t="shared" si="113"/>
        <v>Between 201 to 300 HP</v>
      </c>
      <c r="I2425" s="8">
        <v>1969</v>
      </c>
      <c r="J2425" s="3" t="s">
        <v>491</v>
      </c>
      <c r="K2425" s="10">
        <v>24650</v>
      </c>
      <c r="L2425" s="10">
        <v>4351</v>
      </c>
      <c r="M2425" s="4">
        <v>1531</v>
      </c>
      <c r="N2425" s="10">
        <v>30532</v>
      </c>
    </row>
    <row r="2426" spans="1:14" x14ac:dyDescent="0.3">
      <c r="A2426" s="3" t="s">
        <v>137</v>
      </c>
      <c r="B2426" s="3">
        <v>911</v>
      </c>
      <c r="C2426" s="8">
        <v>158.7922667</v>
      </c>
      <c r="D2426" s="25">
        <f t="shared" si="111"/>
        <v>158792.26670000001</v>
      </c>
      <c r="E2426" s="8" t="str">
        <f t="shared" si="112"/>
        <v>Between 100k - 200k</v>
      </c>
      <c r="F2426" s="8">
        <v>7.4666666670000001</v>
      </c>
      <c r="G2426" s="8">
        <v>293.53333329999998</v>
      </c>
      <c r="H2426" s="8" t="str">
        <f t="shared" si="113"/>
        <v>Between 201 to 300 HP</v>
      </c>
      <c r="I2426" s="8">
        <v>3005.4</v>
      </c>
      <c r="J2426" s="3" t="s">
        <v>491</v>
      </c>
      <c r="K2426" s="10">
        <v>25787</v>
      </c>
      <c r="L2426" s="10">
        <v>2824</v>
      </c>
      <c r="M2426" s="4">
        <v>1325</v>
      </c>
      <c r="N2426" s="10">
        <v>29936</v>
      </c>
    </row>
    <row r="2427" spans="1:14" x14ac:dyDescent="0.3">
      <c r="A2427" s="3" t="s">
        <v>84</v>
      </c>
      <c r="B2427" s="3" t="s">
        <v>108</v>
      </c>
      <c r="C2427" s="8">
        <v>9.5627999999999993</v>
      </c>
      <c r="D2427" s="25">
        <f t="shared" si="111"/>
        <v>9562.7999999999993</v>
      </c>
      <c r="E2427" s="8" t="str">
        <f t="shared" si="112"/>
        <v>Below 50k</v>
      </c>
      <c r="F2427" s="8">
        <v>4.5999999999999996</v>
      </c>
      <c r="G2427" s="8">
        <v>50</v>
      </c>
      <c r="H2427" s="8" t="str">
        <f t="shared" si="113"/>
        <v>Below 50 HP</v>
      </c>
      <c r="I2427" s="8">
        <v>996</v>
      </c>
      <c r="J2427" s="3" t="s">
        <v>491</v>
      </c>
      <c r="K2427" s="10">
        <v>11767</v>
      </c>
      <c r="L2427" s="10">
        <v>15393</v>
      </c>
      <c r="M2427" s="4">
        <v>2721</v>
      </c>
      <c r="N2427" s="10">
        <v>29881</v>
      </c>
    </row>
    <row r="2428" spans="1:14" x14ac:dyDescent="0.3">
      <c r="A2428" s="3" t="s">
        <v>22</v>
      </c>
      <c r="B2428" s="3">
        <v>107</v>
      </c>
      <c r="C2428" s="8">
        <v>11.143333330000001</v>
      </c>
      <c r="D2428" s="25">
        <f t="shared" si="111"/>
        <v>11143.333330000001</v>
      </c>
      <c r="E2428" s="8" t="str">
        <f t="shared" si="112"/>
        <v>Below 50k</v>
      </c>
      <c r="F2428" s="8">
        <v>5</v>
      </c>
      <c r="G2428" s="8">
        <v>50</v>
      </c>
      <c r="H2428" s="8" t="str">
        <f t="shared" si="113"/>
        <v>Below 50 HP</v>
      </c>
      <c r="I2428" s="8">
        <v>998</v>
      </c>
      <c r="J2428" s="3" t="s">
        <v>491</v>
      </c>
      <c r="K2428" s="10">
        <v>8939</v>
      </c>
      <c r="L2428" s="10">
        <v>18643</v>
      </c>
      <c r="M2428" s="4">
        <v>1203</v>
      </c>
      <c r="N2428" s="10">
        <v>28785</v>
      </c>
    </row>
    <row r="2429" spans="1:14" x14ac:dyDescent="0.3">
      <c r="A2429" s="3" t="s">
        <v>73</v>
      </c>
      <c r="B2429" s="3" t="s">
        <v>96</v>
      </c>
      <c r="C2429" s="8">
        <v>22.95871429</v>
      </c>
      <c r="D2429" s="25">
        <f t="shared" si="111"/>
        <v>22958.71429</v>
      </c>
      <c r="E2429" s="8" t="str">
        <f t="shared" si="112"/>
        <v>Below 50k</v>
      </c>
      <c r="F2429" s="8">
        <v>6.2857142860000002</v>
      </c>
      <c r="G2429" s="8">
        <v>80</v>
      </c>
      <c r="H2429" s="8" t="str">
        <f t="shared" si="113"/>
        <v>Between 51 to 100 HP</v>
      </c>
      <c r="I2429" s="8">
        <v>998</v>
      </c>
      <c r="J2429" s="3" t="s">
        <v>491</v>
      </c>
      <c r="K2429" s="10">
        <v>16872</v>
      </c>
      <c r="L2429" s="10">
        <v>10525</v>
      </c>
      <c r="M2429" s="4">
        <v>1024</v>
      </c>
      <c r="N2429" s="10">
        <v>28421</v>
      </c>
    </row>
    <row r="2430" spans="1:14" x14ac:dyDescent="0.3">
      <c r="A2430" s="3" t="s">
        <v>91</v>
      </c>
      <c r="B2430" s="3">
        <v>940</v>
      </c>
      <c r="C2430" s="8">
        <v>30.236875000000001</v>
      </c>
      <c r="D2430" s="25">
        <f t="shared" si="111"/>
        <v>30236.875</v>
      </c>
      <c r="E2430" s="8" t="str">
        <f t="shared" si="112"/>
        <v>Below 50k</v>
      </c>
      <c r="F2430" s="8">
        <v>4.5</v>
      </c>
      <c r="G2430" s="8">
        <v>110</v>
      </c>
      <c r="H2430" s="8" t="str">
        <f t="shared" si="113"/>
        <v>Between 101 to 200 HP</v>
      </c>
      <c r="I2430" s="8">
        <v>2316</v>
      </c>
      <c r="J2430" s="3" t="s">
        <v>491</v>
      </c>
      <c r="K2430" s="10">
        <v>21369</v>
      </c>
      <c r="L2430" s="10">
        <v>5091</v>
      </c>
      <c r="M2430" s="4">
        <v>1404</v>
      </c>
      <c r="N2430" s="10">
        <v>27864</v>
      </c>
    </row>
    <row r="2431" spans="1:14" x14ac:dyDescent="0.3">
      <c r="A2431" s="3" t="s">
        <v>30</v>
      </c>
      <c r="B2431" s="3" t="s">
        <v>206</v>
      </c>
      <c r="C2431" s="8">
        <v>43.08</v>
      </c>
      <c r="D2431" s="25">
        <f t="shared" si="111"/>
        <v>43080</v>
      </c>
      <c r="E2431" s="8" t="str">
        <f t="shared" si="112"/>
        <v>Below 50k</v>
      </c>
      <c r="F2431" s="8">
        <v>4.6666666670000003</v>
      </c>
      <c r="G2431" s="8">
        <v>105</v>
      </c>
      <c r="H2431" s="8" t="str">
        <f t="shared" si="113"/>
        <v>Between 101 to 200 HP</v>
      </c>
      <c r="I2431" s="8">
        <v>2239.666667</v>
      </c>
      <c r="J2431" s="3" t="s">
        <v>491</v>
      </c>
      <c r="K2431" s="10">
        <v>18059</v>
      </c>
      <c r="L2431" s="10">
        <v>7327</v>
      </c>
      <c r="M2431" s="4">
        <v>1955</v>
      </c>
      <c r="N2431" s="10">
        <v>27341</v>
      </c>
    </row>
    <row r="2432" spans="1:14" x14ac:dyDescent="0.3">
      <c r="A2432" s="3" t="s">
        <v>59</v>
      </c>
      <c r="B2432" s="3" t="s">
        <v>183</v>
      </c>
      <c r="C2432" s="8">
        <v>22.454999999999998</v>
      </c>
      <c r="D2432" s="25">
        <f t="shared" si="111"/>
        <v>22455</v>
      </c>
      <c r="E2432" s="8" t="str">
        <f t="shared" si="112"/>
        <v>Below 50k</v>
      </c>
      <c r="F2432" s="8">
        <v>6</v>
      </c>
      <c r="G2432" s="8">
        <v>92.307692309999993</v>
      </c>
      <c r="H2432" s="8" t="str">
        <f t="shared" si="113"/>
        <v>Between 51 to 100 HP</v>
      </c>
      <c r="I2432" s="8">
        <v>1466.3076920000001</v>
      </c>
      <c r="J2432" s="3" t="s">
        <v>491</v>
      </c>
      <c r="K2432" s="10">
        <v>14819</v>
      </c>
      <c r="L2432" s="10">
        <v>10940</v>
      </c>
      <c r="M2432" s="4">
        <v>1442</v>
      </c>
      <c r="N2432" s="10">
        <v>27201</v>
      </c>
    </row>
    <row r="2433" spans="1:14" x14ac:dyDescent="0.3">
      <c r="A2433" s="3" t="s">
        <v>84</v>
      </c>
      <c r="B2433" s="3" t="s">
        <v>154</v>
      </c>
      <c r="C2433" s="8">
        <v>25.943222219999999</v>
      </c>
      <c r="D2433" s="25">
        <f t="shared" si="111"/>
        <v>25943.22222</v>
      </c>
      <c r="E2433" s="8" t="str">
        <f t="shared" si="112"/>
        <v>Below 50k</v>
      </c>
      <c r="F2433" s="8">
        <v>4.7777777779999999</v>
      </c>
      <c r="G2433" s="8">
        <v>67</v>
      </c>
      <c r="H2433" s="8" t="str">
        <f t="shared" si="113"/>
        <v>Between 51 to 100 HP</v>
      </c>
      <c r="I2433" s="8">
        <v>1372.666667</v>
      </c>
      <c r="J2433" s="3" t="s">
        <v>491</v>
      </c>
      <c r="K2433" s="10">
        <v>11373</v>
      </c>
      <c r="L2433" s="10">
        <v>13390</v>
      </c>
      <c r="M2433" s="4">
        <v>2122</v>
      </c>
      <c r="N2433" s="10">
        <v>26885</v>
      </c>
    </row>
    <row r="2434" spans="1:14" x14ac:dyDescent="0.3">
      <c r="A2434" s="3" t="s">
        <v>15</v>
      </c>
      <c r="B2434" s="3" t="s">
        <v>166</v>
      </c>
      <c r="C2434" s="8">
        <v>13.88308333</v>
      </c>
      <c r="D2434" s="25">
        <f t="shared" si="111"/>
        <v>13883.083329999999</v>
      </c>
      <c r="E2434" s="8" t="str">
        <f t="shared" si="112"/>
        <v>Below 50k</v>
      </c>
      <c r="F2434" s="8">
        <v>4.75</v>
      </c>
      <c r="G2434" s="8">
        <v>47.75</v>
      </c>
      <c r="H2434" s="8" t="str">
        <f t="shared" si="113"/>
        <v>Below 50 HP</v>
      </c>
      <c r="I2434" s="8">
        <v>1373.75</v>
      </c>
      <c r="J2434" s="3" t="s">
        <v>491</v>
      </c>
      <c r="K2434" s="10">
        <v>8129</v>
      </c>
      <c r="L2434" s="10">
        <v>17108</v>
      </c>
      <c r="M2434" s="4">
        <v>1599</v>
      </c>
      <c r="N2434" s="10">
        <v>26836</v>
      </c>
    </row>
    <row r="2435" spans="1:14" x14ac:dyDescent="0.3">
      <c r="A2435" s="3" t="s">
        <v>91</v>
      </c>
      <c r="B2435" s="3">
        <v>440</v>
      </c>
      <c r="C2435" s="8">
        <v>20.278962960000001</v>
      </c>
      <c r="D2435" s="25">
        <f t="shared" ref="D2435:D2498" si="114">C2435*1000</f>
        <v>20278.962960000001</v>
      </c>
      <c r="E2435" s="8" t="str">
        <f t="shared" ref="E2435:E2498" si="115">IF(C2435 &lt; 50, "Below 50k",
    IF(C2435 &lt;= 100, "Between 50K - 100k",
        IF(C2435 &lt;= 200, "Between 100k - 200k",
            "Beyond 200k")))</f>
        <v>Below 50k</v>
      </c>
      <c r="F2435" s="8">
        <v>4.1111111109999996</v>
      </c>
      <c r="G2435" s="8">
        <v>72.851851850000003</v>
      </c>
      <c r="H2435" s="8" t="str">
        <f t="shared" ref="H2435:H2498" si="116">IF(G2435 &lt;= 50, "Below 50 HP",
    IF(G2435 &lt;= 100, "Between 51 to 100 HP",
        IF(G2435 &lt;= 200, "Between 101 to 200 HP",
            IF(G2435 &lt;= 300, "Between 201 to 300 HP",
                IF(G2435 &lt;= 400, "Between 301 to 400 HP",
                    IF(G2435 &lt;= 450, "Between 401 to 450 HP",
                        "Beyond 450 HP"))))))</f>
        <v>Between 51 to 100 HP</v>
      </c>
      <c r="I2435" s="8">
        <v>1832.8888890000001</v>
      </c>
      <c r="J2435" s="3" t="s">
        <v>491</v>
      </c>
      <c r="K2435" s="10">
        <v>17668</v>
      </c>
      <c r="L2435" s="10">
        <v>7361</v>
      </c>
      <c r="M2435" s="4">
        <v>1345</v>
      </c>
      <c r="N2435" s="10">
        <v>26374</v>
      </c>
    </row>
    <row r="2436" spans="1:14" x14ac:dyDescent="0.3">
      <c r="A2436" s="3" t="s">
        <v>30</v>
      </c>
      <c r="B2436" s="3" t="s">
        <v>207</v>
      </c>
      <c r="C2436" s="8">
        <v>11.388999999999999</v>
      </c>
      <c r="D2436" s="25">
        <f t="shared" si="114"/>
        <v>11389</v>
      </c>
      <c r="E2436" s="8" t="str">
        <f t="shared" si="115"/>
        <v>Below 50k</v>
      </c>
      <c r="F2436" s="8">
        <v>4.1428571429999996</v>
      </c>
      <c r="G2436" s="8">
        <v>53</v>
      </c>
      <c r="H2436" s="8" t="str">
        <f t="shared" si="116"/>
        <v>Between 51 to 100 HP</v>
      </c>
      <c r="I2436" s="8">
        <v>1308.2857140000001</v>
      </c>
      <c r="J2436" s="3" t="s">
        <v>491</v>
      </c>
      <c r="K2436" s="10">
        <v>9859</v>
      </c>
      <c r="L2436" s="10">
        <v>14793</v>
      </c>
      <c r="M2436" s="4">
        <v>1506</v>
      </c>
      <c r="N2436" s="10">
        <v>26158</v>
      </c>
    </row>
    <row r="2437" spans="1:14" x14ac:dyDescent="0.3">
      <c r="A2437" s="3" t="s">
        <v>30</v>
      </c>
      <c r="B2437" s="3" t="s">
        <v>69</v>
      </c>
      <c r="C2437" s="8">
        <v>15.20916667</v>
      </c>
      <c r="D2437" s="25">
        <f t="shared" si="114"/>
        <v>15209.166670000001</v>
      </c>
      <c r="E2437" s="8" t="str">
        <f t="shared" si="115"/>
        <v>Below 50k</v>
      </c>
      <c r="F2437" s="8">
        <v>5</v>
      </c>
      <c r="G2437" s="8">
        <v>53</v>
      </c>
      <c r="H2437" s="8" t="str">
        <f t="shared" si="116"/>
        <v>Between 51 to 100 HP</v>
      </c>
      <c r="I2437" s="8">
        <v>998</v>
      </c>
      <c r="J2437" s="3" t="s">
        <v>491</v>
      </c>
      <c r="K2437" s="10">
        <v>8260</v>
      </c>
      <c r="L2437" s="10">
        <v>15378</v>
      </c>
      <c r="M2437" s="4">
        <v>2161</v>
      </c>
      <c r="N2437" s="10">
        <v>25799</v>
      </c>
    </row>
    <row r="2438" spans="1:14" x14ac:dyDescent="0.3">
      <c r="A2438" s="3" t="s">
        <v>137</v>
      </c>
      <c r="B2438" s="3" t="s">
        <v>157</v>
      </c>
      <c r="C2438" s="8">
        <v>83.501249999999999</v>
      </c>
      <c r="D2438" s="25">
        <f t="shared" si="114"/>
        <v>83501.25</v>
      </c>
      <c r="E2438" s="8" t="str">
        <f t="shared" si="115"/>
        <v>Between 50K - 100k</v>
      </c>
      <c r="F2438" s="8">
        <v>6.5</v>
      </c>
      <c r="G2438" s="8">
        <v>213.5</v>
      </c>
      <c r="H2438" s="8" t="str">
        <f t="shared" si="116"/>
        <v>Between 201 to 300 HP</v>
      </c>
      <c r="I2438" s="8">
        <v>3071</v>
      </c>
      <c r="J2438" s="3" t="s">
        <v>491</v>
      </c>
      <c r="K2438" s="10">
        <v>18281</v>
      </c>
      <c r="L2438" s="10">
        <v>5631</v>
      </c>
      <c r="M2438" s="4">
        <v>1461</v>
      </c>
      <c r="N2438" s="10">
        <v>25373</v>
      </c>
    </row>
    <row r="2439" spans="1:14" x14ac:dyDescent="0.3">
      <c r="A2439" s="3" t="s">
        <v>11</v>
      </c>
      <c r="B2439" s="3" t="s">
        <v>305</v>
      </c>
      <c r="C2439" s="8">
        <v>18.295562499999999</v>
      </c>
      <c r="D2439" s="25">
        <f t="shared" si="114"/>
        <v>18295.5625</v>
      </c>
      <c r="E2439" s="8" t="str">
        <f t="shared" si="115"/>
        <v>Below 50k</v>
      </c>
      <c r="F2439" s="8">
        <v>4.875</v>
      </c>
      <c r="G2439" s="8">
        <v>70.25</v>
      </c>
      <c r="H2439" s="8" t="str">
        <f t="shared" si="116"/>
        <v>Between 51 to 100 HP</v>
      </c>
      <c r="I2439" s="8">
        <v>1836.5</v>
      </c>
      <c r="J2439" s="3" t="s">
        <v>491</v>
      </c>
      <c r="K2439" s="10">
        <v>20722</v>
      </c>
      <c r="L2439" s="10">
        <v>3377</v>
      </c>
      <c r="M2439" s="3">
        <v>648</v>
      </c>
      <c r="N2439" s="10">
        <v>24747</v>
      </c>
    </row>
    <row r="2440" spans="1:14" x14ac:dyDescent="0.3">
      <c r="A2440" s="3" t="s">
        <v>32</v>
      </c>
      <c r="B2440" s="3">
        <v>190</v>
      </c>
      <c r="C2440" s="8">
        <v>36.643266670000003</v>
      </c>
      <c r="D2440" s="25">
        <f t="shared" si="114"/>
        <v>36643.266670000005</v>
      </c>
      <c r="E2440" s="8" t="str">
        <f t="shared" si="115"/>
        <v>Below 50k</v>
      </c>
      <c r="F2440" s="8">
        <v>4.4666666670000001</v>
      </c>
      <c r="G2440" s="8">
        <v>88.733333329999994</v>
      </c>
      <c r="H2440" s="8" t="str">
        <f t="shared" si="116"/>
        <v>Between 51 to 100 HP</v>
      </c>
      <c r="I2440" s="8">
        <v>2284.1333330000002</v>
      </c>
      <c r="J2440" s="3" t="s">
        <v>491</v>
      </c>
      <c r="K2440" s="10">
        <v>18595</v>
      </c>
      <c r="L2440" s="10">
        <v>4269</v>
      </c>
      <c r="M2440" s="4">
        <v>1264</v>
      </c>
      <c r="N2440" s="10">
        <v>24128</v>
      </c>
    </row>
    <row r="2441" spans="1:14" x14ac:dyDescent="0.3">
      <c r="A2441" s="3" t="s">
        <v>186</v>
      </c>
      <c r="B2441" s="3">
        <v>147</v>
      </c>
      <c r="C2441" s="8">
        <v>25.343387100000001</v>
      </c>
      <c r="D2441" s="25">
        <f t="shared" si="114"/>
        <v>25343.3871</v>
      </c>
      <c r="E2441" s="8" t="str">
        <f t="shared" si="115"/>
        <v>Below 50k</v>
      </c>
      <c r="F2441" s="8">
        <v>5.1935483869999999</v>
      </c>
      <c r="G2441" s="8">
        <v>95.096774190000005</v>
      </c>
      <c r="H2441" s="8" t="str">
        <f t="shared" si="116"/>
        <v>Between 51 to 100 HP</v>
      </c>
      <c r="I2441" s="8">
        <v>1802.7741940000001</v>
      </c>
      <c r="J2441" s="3" t="s">
        <v>491</v>
      </c>
      <c r="K2441" s="10">
        <v>14273</v>
      </c>
      <c r="L2441" s="10">
        <v>8372</v>
      </c>
      <c r="M2441" s="4">
        <v>1284</v>
      </c>
      <c r="N2441" s="10">
        <v>23929</v>
      </c>
    </row>
    <row r="2442" spans="1:14" x14ac:dyDescent="0.3">
      <c r="A2442" s="3" t="s">
        <v>147</v>
      </c>
      <c r="B2442" s="3" t="s">
        <v>189</v>
      </c>
      <c r="C2442" s="8">
        <v>32.090000000000003</v>
      </c>
      <c r="D2442" s="25">
        <f t="shared" si="114"/>
        <v>32090.000000000004</v>
      </c>
      <c r="E2442" s="8" t="str">
        <f t="shared" si="115"/>
        <v>Below 50k</v>
      </c>
      <c r="F2442" s="8">
        <v>4</v>
      </c>
      <c r="G2442" s="8">
        <v>98.2</v>
      </c>
      <c r="H2442" s="8" t="str">
        <f t="shared" si="116"/>
        <v>Between 51 to 100 HP</v>
      </c>
      <c r="I2442" s="8">
        <v>1754.4</v>
      </c>
      <c r="J2442" s="3" t="s">
        <v>491</v>
      </c>
      <c r="K2442" s="10">
        <v>10760</v>
      </c>
      <c r="L2442" s="10">
        <v>11610</v>
      </c>
      <c r="M2442" s="4">
        <v>1371</v>
      </c>
      <c r="N2442" s="10">
        <v>23741</v>
      </c>
    </row>
    <row r="2443" spans="1:14" x14ac:dyDescent="0.3">
      <c r="A2443" s="3" t="s">
        <v>34</v>
      </c>
      <c r="B2443" s="3">
        <v>80</v>
      </c>
      <c r="C2443" s="8">
        <v>27.09825</v>
      </c>
      <c r="D2443" s="25">
        <f t="shared" si="114"/>
        <v>27098.25</v>
      </c>
      <c r="E2443" s="8" t="str">
        <f t="shared" si="115"/>
        <v>Below 50k</v>
      </c>
      <c r="F2443" s="8">
        <v>4.6666666670000003</v>
      </c>
      <c r="G2443" s="8">
        <v>91.75</v>
      </c>
      <c r="H2443" s="8" t="str">
        <f t="shared" si="116"/>
        <v>Between 51 to 100 HP</v>
      </c>
      <c r="I2443" s="8">
        <v>2247.333333</v>
      </c>
      <c r="J2443" s="3" t="s">
        <v>491</v>
      </c>
      <c r="K2443" s="10">
        <v>18500</v>
      </c>
      <c r="L2443" s="10">
        <v>4165</v>
      </c>
      <c r="M2443" s="4">
        <v>1049</v>
      </c>
      <c r="N2443" s="10">
        <v>23714</v>
      </c>
    </row>
    <row r="2444" spans="1:14" x14ac:dyDescent="0.3">
      <c r="A2444" s="3" t="s">
        <v>19</v>
      </c>
      <c r="B2444" s="3" t="s">
        <v>188</v>
      </c>
      <c r="C2444" s="8">
        <v>115.533</v>
      </c>
      <c r="D2444" s="25">
        <f t="shared" si="114"/>
        <v>115533</v>
      </c>
      <c r="E2444" s="8" t="str">
        <f t="shared" si="115"/>
        <v>Between 100k - 200k</v>
      </c>
      <c r="F2444" s="8">
        <v>8</v>
      </c>
      <c r="G2444" s="8">
        <v>250</v>
      </c>
      <c r="H2444" s="8" t="str">
        <f t="shared" si="116"/>
        <v>Between 201 to 300 HP</v>
      </c>
      <c r="I2444" s="8">
        <v>2998</v>
      </c>
      <c r="J2444" s="3" t="s">
        <v>491</v>
      </c>
      <c r="K2444" s="10">
        <v>20026</v>
      </c>
      <c r="L2444" s="10">
        <v>2131</v>
      </c>
      <c r="M2444" s="4">
        <v>1231</v>
      </c>
      <c r="N2444" s="10">
        <v>23388</v>
      </c>
    </row>
    <row r="2445" spans="1:14" x14ac:dyDescent="0.3">
      <c r="A2445" s="3" t="s">
        <v>24</v>
      </c>
      <c r="B2445" s="3" t="s">
        <v>224</v>
      </c>
      <c r="C2445" s="8">
        <v>37.017368419999997</v>
      </c>
      <c r="D2445" s="25">
        <f t="shared" si="114"/>
        <v>37017.368419999999</v>
      </c>
      <c r="E2445" s="8" t="str">
        <f t="shared" si="115"/>
        <v>Below 50k</v>
      </c>
      <c r="F2445" s="8">
        <v>4.736842105</v>
      </c>
      <c r="G2445" s="8">
        <v>97.578947369999995</v>
      </c>
      <c r="H2445" s="8" t="str">
        <f t="shared" si="116"/>
        <v>Between 51 to 100 HP</v>
      </c>
      <c r="I2445" s="8">
        <v>2697.3684210000001</v>
      </c>
      <c r="J2445" s="3" t="s">
        <v>492</v>
      </c>
      <c r="K2445" s="10">
        <v>16607</v>
      </c>
      <c r="L2445" s="10">
        <v>5830</v>
      </c>
      <c r="M2445" s="3">
        <v>908</v>
      </c>
      <c r="N2445" s="10">
        <v>23345</v>
      </c>
    </row>
    <row r="2446" spans="1:14" x14ac:dyDescent="0.3">
      <c r="A2446" s="3" t="s">
        <v>84</v>
      </c>
      <c r="B2446" s="3" t="s">
        <v>173</v>
      </c>
      <c r="C2446" s="8">
        <v>19.451428570000001</v>
      </c>
      <c r="D2446" s="25">
        <f t="shared" si="114"/>
        <v>19451.42857</v>
      </c>
      <c r="E2446" s="8" t="str">
        <f t="shared" si="115"/>
        <v>Below 50k</v>
      </c>
      <c r="F2446" s="8">
        <v>3.5714285710000002</v>
      </c>
      <c r="G2446" s="8">
        <v>61</v>
      </c>
      <c r="H2446" s="8" t="str">
        <f t="shared" si="116"/>
        <v>Between 51 to 100 HP</v>
      </c>
      <c r="I2446" s="8">
        <v>1197</v>
      </c>
      <c r="J2446" s="3" t="s">
        <v>491</v>
      </c>
      <c r="K2446" s="10">
        <v>10730</v>
      </c>
      <c r="L2446" s="10">
        <v>10689</v>
      </c>
      <c r="M2446" s="4">
        <v>1898</v>
      </c>
      <c r="N2446" s="10">
        <v>23317</v>
      </c>
    </row>
    <row r="2447" spans="1:14" x14ac:dyDescent="0.3">
      <c r="A2447" s="3" t="s">
        <v>106</v>
      </c>
      <c r="B2447" s="3" t="s">
        <v>64</v>
      </c>
      <c r="C2447" s="8">
        <v>7.92</v>
      </c>
      <c r="D2447" s="25">
        <f t="shared" si="114"/>
        <v>7920</v>
      </c>
      <c r="E2447" s="8" t="str">
        <f t="shared" si="115"/>
        <v>Below 50k</v>
      </c>
      <c r="F2447" s="8">
        <v>4</v>
      </c>
      <c r="G2447" s="8">
        <v>33.333333330000002</v>
      </c>
      <c r="H2447" s="8" t="str">
        <f t="shared" si="116"/>
        <v>Below 50 HP</v>
      </c>
      <c r="I2447" s="8">
        <v>868.33333330000005</v>
      </c>
      <c r="J2447" s="3" t="s">
        <v>491</v>
      </c>
      <c r="K2447" s="10">
        <v>11509</v>
      </c>
      <c r="L2447" s="10">
        <v>10686</v>
      </c>
      <c r="M2447" s="4">
        <v>1023</v>
      </c>
      <c r="N2447" s="10">
        <v>23218</v>
      </c>
    </row>
    <row r="2448" spans="1:14" x14ac:dyDescent="0.3">
      <c r="A2448" s="3" t="s">
        <v>32</v>
      </c>
      <c r="B2448" s="3" t="s">
        <v>167</v>
      </c>
      <c r="C2448" s="8">
        <v>43.068421049999998</v>
      </c>
      <c r="D2448" s="25">
        <f t="shared" si="114"/>
        <v>43068.421049999997</v>
      </c>
      <c r="E2448" s="8" t="str">
        <f t="shared" si="115"/>
        <v>Below 50k</v>
      </c>
      <c r="F2448" s="8">
        <v>6.254385965</v>
      </c>
      <c r="G2448" s="8">
        <v>104.2017544</v>
      </c>
      <c r="H2448" s="8" t="str">
        <f t="shared" si="116"/>
        <v>Between 101 to 200 HP</v>
      </c>
      <c r="I2448" s="8">
        <v>2222.7105259999998</v>
      </c>
      <c r="J2448" s="3" t="s">
        <v>492</v>
      </c>
      <c r="K2448" s="10">
        <v>19061</v>
      </c>
      <c r="L2448" s="10">
        <v>2103</v>
      </c>
      <c r="M2448" s="4">
        <v>1523</v>
      </c>
      <c r="N2448" s="10">
        <v>22687</v>
      </c>
    </row>
    <row r="2449" spans="1:14" x14ac:dyDescent="0.3">
      <c r="A2449" s="3" t="s">
        <v>53</v>
      </c>
      <c r="B2449" s="3" t="s">
        <v>171</v>
      </c>
      <c r="C2449" s="8">
        <v>49.822777780000003</v>
      </c>
      <c r="D2449" s="25">
        <f t="shared" si="114"/>
        <v>49822.777780000004</v>
      </c>
      <c r="E2449" s="8" t="str">
        <f t="shared" si="115"/>
        <v>Below 50k</v>
      </c>
      <c r="F2449" s="8">
        <v>6</v>
      </c>
      <c r="G2449" s="8">
        <v>115.83333330000001</v>
      </c>
      <c r="H2449" s="8" t="str">
        <f t="shared" si="116"/>
        <v>Between 101 to 200 HP</v>
      </c>
      <c r="I2449" s="8">
        <v>1746.944444</v>
      </c>
      <c r="J2449" s="3" t="s">
        <v>491</v>
      </c>
      <c r="K2449" s="10">
        <v>14930</v>
      </c>
      <c r="L2449" s="10">
        <v>6226</v>
      </c>
      <c r="M2449" s="4">
        <v>1269</v>
      </c>
      <c r="N2449" s="10">
        <v>22425</v>
      </c>
    </row>
    <row r="2450" spans="1:14" x14ac:dyDescent="0.3">
      <c r="A2450" s="3" t="s">
        <v>59</v>
      </c>
      <c r="B2450" s="3" t="s">
        <v>335</v>
      </c>
      <c r="C2450" s="8">
        <v>7.7119999999999997</v>
      </c>
      <c r="D2450" s="25">
        <f t="shared" si="114"/>
        <v>7712</v>
      </c>
      <c r="E2450" s="8" t="str">
        <f t="shared" si="115"/>
        <v>Below 50k</v>
      </c>
      <c r="F2450" s="8">
        <v>5</v>
      </c>
      <c r="G2450" s="8">
        <v>29</v>
      </c>
      <c r="H2450" s="8" t="str">
        <f t="shared" si="116"/>
        <v>Below 50 HP</v>
      </c>
      <c r="I2450" s="8">
        <v>899</v>
      </c>
      <c r="J2450" s="3" t="s">
        <v>491</v>
      </c>
      <c r="K2450" s="10">
        <v>9224</v>
      </c>
      <c r="L2450" s="10">
        <v>11811</v>
      </c>
      <c r="M2450" s="4">
        <v>1202</v>
      </c>
      <c r="N2450" s="10">
        <v>22237</v>
      </c>
    </row>
    <row r="2451" spans="1:14" x14ac:dyDescent="0.3">
      <c r="A2451" s="3" t="s">
        <v>70</v>
      </c>
      <c r="B2451" s="3" t="s">
        <v>143</v>
      </c>
      <c r="C2451" s="8">
        <v>44.141818180000001</v>
      </c>
      <c r="D2451" s="25">
        <f t="shared" si="114"/>
        <v>44141.818180000002</v>
      </c>
      <c r="E2451" s="8" t="str">
        <f t="shared" si="115"/>
        <v>Below 50k</v>
      </c>
      <c r="F2451" s="8">
        <v>6.5454545450000001</v>
      </c>
      <c r="G2451" s="8">
        <v>144.63636360000001</v>
      </c>
      <c r="H2451" s="8" t="str">
        <f t="shared" si="116"/>
        <v>Between 101 to 200 HP</v>
      </c>
      <c r="I2451" s="8">
        <v>2242.636364</v>
      </c>
      <c r="J2451" s="3" t="s">
        <v>492</v>
      </c>
      <c r="K2451" s="10">
        <v>14235</v>
      </c>
      <c r="L2451" s="10">
        <v>5973</v>
      </c>
      <c r="M2451" s="3">
        <v>639</v>
      </c>
      <c r="N2451" s="10">
        <v>20847</v>
      </c>
    </row>
    <row r="2452" spans="1:14" x14ac:dyDescent="0.3">
      <c r="A2452" s="3" t="s">
        <v>77</v>
      </c>
      <c r="B2452" s="3" t="s">
        <v>162</v>
      </c>
      <c r="C2452" s="8">
        <v>145.6466667</v>
      </c>
      <c r="D2452" s="25">
        <f t="shared" si="114"/>
        <v>145646.6667</v>
      </c>
      <c r="E2452" s="8" t="str">
        <f t="shared" si="115"/>
        <v>Between 100k - 200k</v>
      </c>
      <c r="F2452" s="8">
        <v>6</v>
      </c>
      <c r="G2452" s="8">
        <v>283</v>
      </c>
      <c r="H2452" s="8" t="str">
        <f t="shared" si="116"/>
        <v>Between 201 to 300 HP</v>
      </c>
      <c r="I2452" s="8">
        <v>5000</v>
      </c>
      <c r="J2452" s="3" t="s">
        <v>491</v>
      </c>
      <c r="K2452" s="10">
        <v>16780</v>
      </c>
      <c r="L2452" s="10">
        <v>2775</v>
      </c>
      <c r="M2452" s="3">
        <v>960</v>
      </c>
      <c r="N2452" s="10">
        <v>20515</v>
      </c>
    </row>
    <row r="2453" spans="1:14" x14ac:dyDescent="0.3">
      <c r="A2453" s="3" t="s">
        <v>91</v>
      </c>
      <c r="B2453" s="3" t="s">
        <v>127</v>
      </c>
      <c r="C2453" s="8">
        <v>85.829461539999997</v>
      </c>
      <c r="D2453" s="25">
        <f t="shared" si="114"/>
        <v>85829.461540000004</v>
      </c>
      <c r="E2453" s="8" t="str">
        <f t="shared" si="115"/>
        <v>Between 50K - 100k</v>
      </c>
      <c r="F2453" s="8">
        <v>8</v>
      </c>
      <c r="G2453" s="8">
        <v>213.1538462</v>
      </c>
      <c r="H2453" s="8" t="str">
        <f t="shared" si="116"/>
        <v>Between 201 to 300 HP</v>
      </c>
      <c r="I2453" s="8">
        <v>1969</v>
      </c>
      <c r="J2453" s="3" t="s">
        <v>491</v>
      </c>
      <c r="K2453" s="10">
        <v>13270</v>
      </c>
      <c r="L2453" s="10">
        <v>5918</v>
      </c>
      <c r="M2453" s="4">
        <v>1320</v>
      </c>
      <c r="N2453" s="10">
        <v>20508</v>
      </c>
    </row>
    <row r="2454" spans="1:14" x14ac:dyDescent="0.3">
      <c r="A2454" s="3" t="s">
        <v>139</v>
      </c>
      <c r="B2454" s="3" t="s">
        <v>211</v>
      </c>
      <c r="C2454" s="8">
        <v>37.522103450000003</v>
      </c>
      <c r="D2454" s="25">
        <f t="shared" si="114"/>
        <v>37522.103450000002</v>
      </c>
      <c r="E2454" s="8" t="str">
        <f t="shared" si="115"/>
        <v>Below 50k</v>
      </c>
      <c r="F2454" s="8">
        <v>3.896551724</v>
      </c>
      <c r="G2454" s="8">
        <v>107.3793103</v>
      </c>
      <c r="H2454" s="8" t="str">
        <f t="shared" si="116"/>
        <v>Between 101 to 200 HP</v>
      </c>
      <c r="I2454" s="8">
        <v>2084.3793099999998</v>
      </c>
      <c r="J2454" s="3" t="s">
        <v>491</v>
      </c>
      <c r="K2454" s="10">
        <v>14633</v>
      </c>
      <c r="L2454" s="10">
        <v>4572</v>
      </c>
      <c r="M2454" s="4">
        <v>1269</v>
      </c>
      <c r="N2454" s="10">
        <v>20474</v>
      </c>
    </row>
    <row r="2455" spans="1:14" x14ac:dyDescent="0.3">
      <c r="A2455" s="3" t="s">
        <v>19</v>
      </c>
      <c r="B2455" s="3" t="s">
        <v>202</v>
      </c>
      <c r="C2455" s="8">
        <v>39.737400000000001</v>
      </c>
      <c r="D2455" s="25">
        <f t="shared" si="114"/>
        <v>39737.4</v>
      </c>
      <c r="E2455" s="8" t="str">
        <f t="shared" si="115"/>
        <v>Below 50k</v>
      </c>
      <c r="F2455" s="8">
        <v>4.5999999999999996</v>
      </c>
      <c r="G2455" s="8">
        <v>115</v>
      </c>
      <c r="H2455" s="8" t="str">
        <f t="shared" si="116"/>
        <v>Between 101 to 200 HP</v>
      </c>
      <c r="I2455" s="8">
        <v>2234.4</v>
      </c>
      <c r="J2455" s="3" t="s">
        <v>491</v>
      </c>
      <c r="K2455" s="10">
        <v>10701</v>
      </c>
      <c r="L2455" s="10">
        <v>7912</v>
      </c>
      <c r="M2455" s="4">
        <v>1286</v>
      </c>
      <c r="N2455" s="10">
        <v>19899</v>
      </c>
    </row>
    <row r="2456" spans="1:14" x14ac:dyDescent="0.3">
      <c r="A2456" s="3" t="s">
        <v>39</v>
      </c>
      <c r="B2456" s="3" t="s">
        <v>83</v>
      </c>
      <c r="C2456" s="8">
        <v>13.486153850000001</v>
      </c>
      <c r="D2456" s="25">
        <f t="shared" si="114"/>
        <v>13486.153850000001</v>
      </c>
      <c r="E2456" s="8" t="str">
        <f t="shared" si="115"/>
        <v>Below 50k</v>
      </c>
      <c r="F2456" s="8">
        <v>5</v>
      </c>
      <c r="G2456" s="8">
        <v>52.38461538</v>
      </c>
      <c r="H2456" s="8" t="str">
        <f t="shared" si="116"/>
        <v>Between 51 to 100 HP</v>
      </c>
      <c r="I2456" s="8">
        <v>1028.9230769999999</v>
      </c>
      <c r="J2456" s="3" t="s">
        <v>491</v>
      </c>
      <c r="K2456" s="10">
        <v>7490</v>
      </c>
      <c r="L2456" s="10">
        <v>11586</v>
      </c>
      <c r="M2456" s="3">
        <v>688</v>
      </c>
      <c r="N2456" s="10">
        <v>19764</v>
      </c>
    </row>
    <row r="2457" spans="1:14" x14ac:dyDescent="0.3">
      <c r="A2457" s="3" t="s">
        <v>91</v>
      </c>
      <c r="B2457" s="3" t="s">
        <v>190</v>
      </c>
      <c r="C2457" s="8">
        <v>50.94</v>
      </c>
      <c r="D2457" s="25">
        <f t="shared" si="114"/>
        <v>50940</v>
      </c>
      <c r="E2457" s="8" t="str">
        <f t="shared" si="115"/>
        <v>Between 50K - 100k</v>
      </c>
      <c r="F2457" s="8">
        <v>6.266666667</v>
      </c>
      <c r="G2457" s="8">
        <v>138.28333330000001</v>
      </c>
      <c r="H2457" s="8" t="str">
        <f t="shared" si="116"/>
        <v>Between 101 to 200 HP</v>
      </c>
      <c r="I2457" s="8">
        <v>1986.7666670000001</v>
      </c>
      <c r="J2457" s="3" t="s">
        <v>492</v>
      </c>
      <c r="K2457" s="10">
        <v>16239</v>
      </c>
      <c r="L2457" s="10">
        <v>2304</v>
      </c>
      <c r="M2457" s="4">
        <v>1118</v>
      </c>
      <c r="N2457" s="10">
        <v>19661</v>
      </c>
    </row>
    <row r="2458" spans="1:14" x14ac:dyDescent="0.3">
      <c r="A2458" s="3" t="s">
        <v>149</v>
      </c>
      <c r="B2458" s="3" t="s">
        <v>197</v>
      </c>
      <c r="C2458" s="8">
        <v>29.884789470000001</v>
      </c>
      <c r="D2458" s="25">
        <f t="shared" si="114"/>
        <v>29884.78947</v>
      </c>
      <c r="E2458" s="8" t="str">
        <f t="shared" si="115"/>
        <v>Below 50k</v>
      </c>
      <c r="F2458" s="8">
        <v>4.736842105</v>
      </c>
      <c r="G2458" s="8">
        <v>109.1052632</v>
      </c>
      <c r="H2458" s="8" t="str">
        <f t="shared" si="116"/>
        <v>Between 101 to 200 HP</v>
      </c>
      <c r="I2458" s="8">
        <v>2238.6315789999999</v>
      </c>
      <c r="J2458" s="3" t="s">
        <v>491</v>
      </c>
      <c r="K2458" s="10">
        <v>11327</v>
      </c>
      <c r="L2458" s="10">
        <v>7218</v>
      </c>
      <c r="M2458" s="3">
        <v>973</v>
      </c>
      <c r="N2458" s="10">
        <v>19518</v>
      </c>
    </row>
    <row r="2459" spans="1:14" x14ac:dyDescent="0.3">
      <c r="A2459" s="3" t="s">
        <v>73</v>
      </c>
      <c r="B2459" s="3" t="s">
        <v>114</v>
      </c>
      <c r="C2459" s="8">
        <v>43.97</v>
      </c>
      <c r="D2459" s="25">
        <f t="shared" si="114"/>
        <v>43970</v>
      </c>
      <c r="E2459" s="8" t="str">
        <f t="shared" si="115"/>
        <v>Below 50k</v>
      </c>
      <c r="F2459" s="8">
        <v>6.6</v>
      </c>
      <c r="G2459" s="8">
        <v>115.3</v>
      </c>
      <c r="H2459" s="8" t="str">
        <f t="shared" si="116"/>
        <v>Between 101 to 200 HP</v>
      </c>
      <c r="I2459" s="8">
        <v>1634.2</v>
      </c>
      <c r="J2459" s="3" t="s">
        <v>492</v>
      </c>
      <c r="K2459" s="10">
        <v>11678</v>
      </c>
      <c r="L2459" s="10">
        <v>6491</v>
      </c>
      <c r="M2459" s="3">
        <v>680</v>
      </c>
      <c r="N2459" s="10">
        <v>18849</v>
      </c>
    </row>
    <row r="2460" spans="1:14" x14ac:dyDescent="0.3">
      <c r="A2460" s="3" t="s">
        <v>147</v>
      </c>
      <c r="B2460" s="3" t="s">
        <v>232</v>
      </c>
      <c r="C2460" s="8">
        <v>30.99</v>
      </c>
      <c r="D2460" s="25">
        <f t="shared" si="114"/>
        <v>30990</v>
      </c>
      <c r="E2460" s="8" t="str">
        <f t="shared" si="115"/>
        <v>Below 50k</v>
      </c>
      <c r="F2460" s="8">
        <v>0</v>
      </c>
      <c r="G2460" s="8">
        <v>105</v>
      </c>
      <c r="H2460" s="8" t="str">
        <f t="shared" si="116"/>
        <v>Between 101 to 200 HP</v>
      </c>
      <c r="I2460" s="8">
        <v>335</v>
      </c>
      <c r="J2460" s="3" t="s">
        <v>493</v>
      </c>
      <c r="K2460" s="10">
        <v>14388</v>
      </c>
      <c r="L2460" s="10">
        <v>3868</v>
      </c>
      <c r="M2460" s="3">
        <v>548</v>
      </c>
      <c r="N2460" s="10">
        <v>18804</v>
      </c>
    </row>
    <row r="2461" spans="1:14" x14ac:dyDescent="0.3">
      <c r="A2461" s="3" t="s">
        <v>19</v>
      </c>
      <c r="B2461" s="3" t="s">
        <v>130</v>
      </c>
      <c r="C2461" s="8">
        <v>76.592200000000005</v>
      </c>
      <c r="D2461" s="25">
        <f t="shared" si="114"/>
        <v>76592.200000000012</v>
      </c>
      <c r="E2461" s="8" t="str">
        <f t="shared" si="115"/>
        <v>Between 50K - 100k</v>
      </c>
      <c r="F2461" s="8">
        <v>8</v>
      </c>
      <c r="G2461" s="8">
        <v>184</v>
      </c>
      <c r="H2461" s="8" t="str">
        <f t="shared" si="116"/>
        <v>Between 101 to 200 HP</v>
      </c>
      <c r="I2461" s="8">
        <v>2396.4</v>
      </c>
      <c r="J2461" s="3" t="s">
        <v>491</v>
      </c>
      <c r="K2461" s="10">
        <v>10478</v>
      </c>
      <c r="L2461" s="10">
        <v>7065</v>
      </c>
      <c r="M2461" s="3">
        <v>938</v>
      </c>
      <c r="N2461" s="10">
        <v>18481</v>
      </c>
    </row>
    <row r="2462" spans="1:14" x14ac:dyDescent="0.3">
      <c r="A2462" s="3" t="s">
        <v>139</v>
      </c>
      <c r="B2462" s="3" t="s">
        <v>178</v>
      </c>
      <c r="C2462" s="8">
        <v>51.646000000000001</v>
      </c>
      <c r="D2462" s="25">
        <f t="shared" si="114"/>
        <v>51646</v>
      </c>
      <c r="E2462" s="8" t="str">
        <f t="shared" si="115"/>
        <v>Between 50K - 100k</v>
      </c>
      <c r="F2462" s="8">
        <v>0</v>
      </c>
      <c r="G2462" s="8">
        <v>110</v>
      </c>
      <c r="H2462" s="8" t="str">
        <f t="shared" si="116"/>
        <v>Between 101 to 200 HP</v>
      </c>
      <c r="I2462" s="8">
        <v>1995</v>
      </c>
      <c r="J2462" s="3" t="s">
        <v>491</v>
      </c>
      <c r="K2462" s="10">
        <v>11900</v>
      </c>
      <c r="L2462" s="10">
        <v>4855</v>
      </c>
      <c r="M2462" s="4">
        <v>1243</v>
      </c>
      <c r="N2462" s="10">
        <v>17998</v>
      </c>
    </row>
    <row r="2463" spans="1:14" x14ac:dyDescent="0.3">
      <c r="A2463" s="3" t="s">
        <v>73</v>
      </c>
      <c r="B2463" s="3" t="s">
        <v>151</v>
      </c>
      <c r="C2463" s="8">
        <v>36.013249999999999</v>
      </c>
      <c r="D2463" s="25">
        <f t="shared" si="114"/>
        <v>36013.25</v>
      </c>
      <c r="E2463" s="8" t="str">
        <f t="shared" si="115"/>
        <v>Below 50k</v>
      </c>
      <c r="F2463" s="8">
        <v>6</v>
      </c>
      <c r="G2463" s="8">
        <v>151.66666670000001</v>
      </c>
      <c r="H2463" s="8" t="str">
        <f t="shared" si="116"/>
        <v>Between 101 to 200 HP</v>
      </c>
      <c r="I2463" s="8">
        <v>2048.666667</v>
      </c>
      <c r="J2463" s="3" t="s">
        <v>491</v>
      </c>
      <c r="K2463" s="10">
        <v>13181</v>
      </c>
      <c r="L2463" s="10">
        <v>4266</v>
      </c>
      <c r="M2463" s="3">
        <v>483</v>
      </c>
      <c r="N2463" s="10">
        <v>17930</v>
      </c>
    </row>
    <row r="2464" spans="1:14" x14ac:dyDescent="0.3">
      <c r="A2464" s="3" t="s">
        <v>59</v>
      </c>
      <c r="B2464" s="3" t="s">
        <v>359</v>
      </c>
      <c r="C2464" s="8">
        <v>20.124187500000001</v>
      </c>
      <c r="D2464" s="25">
        <f t="shared" si="114"/>
        <v>20124.1875</v>
      </c>
      <c r="E2464" s="8" t="str">
        <f t="shared" si="115"/>
        <v>Below 50k</v>
      </c>
      <c r="F2464" s="8">
        <v>4.875</v>
      </c>
      <c r="G2464" s="8">
        <v>79.875</v>
      </c>
      <c r="H2464" s="8" t="str">
        <f t="shared" si="116"/>
        <v>Between 51 to 100 HP</v>
      </c>
      <c r="I2464" s="8">
        <v>1836.875</v>
      </c>
      <c r="J2464" s="3" t="s">
        <v>491</v>
      </c>
      <c r="K2464" s="10">
        <v>12227</v>
      </c>
      <c r="L2464" s="10">
        <v>4330</v>
      </c>
      <c r="M2464" s="3">
        <v>875</v>
      </c>
      <c r="N2464" s="10">
        <v>17432</v>
      </c>
    </row>
    <row r="2465" spans="1:14" x14ac:dyDescent="0.3">
      <c r="A2465" s="3" t="s">
        <v>32</v>
      </c>
      <c r="B2465" s="3">
        <v>300</v>
      </c>
      <c r="C2465" s="8">
        <v>62.395653850000002</v>
      </c>
      <c r="D2465" s="25">
        <f t="shared" si="114"/>
        <v>62395.653850000002</v>
      </c>
      <c r="E2465" s="8" t="str">
        <f t="shared" si="115"/>
        <v>Between 50K - 100k</v>
      </c>
      <c r="F2465" s="8">
        <v>4.384615385</v>
      </c>
      <c r="G2465" s="8">
        <v>135.5</v>
      </c>
      <c r="H2465" s="8" t="str">
        <f t="shared" si="116"/>
        <v>Between 101 to 200 HP</v>
      </c>
      <c r="I2465" s="8">
        <v>2972.3076919999999</v>
      </c>
      <c r="J2465" s="3" t="s">
        <v>491</v>
      </c>
      <c r="K2465" s="10">
        <v>13459</v>
      </c>
      <c r="L2465" s="10">
        <v>2860</v>
      </c>
      <c r="M2465" s="3">
        <v>966</v>
      </c>
      <c r="N2465" s="10">
        <v>17285</v>
      </c>
    </row>
    <row r="2466" spans="1:14" x14ac:dyDescent="0.3">
      <c r="A2466" s="3" t="s">
        <v>34</v>
      </c>
      <c r="B2466" s="3" t="s">
        <v>201</v>
      </c>
      <c r="C2466" s="8">
        <v>23.052499999999998</v>
      </c>
      <c r="D2466" s="25">
        <f t="shared" si="114"/>
        <v>23052.5</v>
      </c>
      <c r="E2466" s="8" t="str">
        <f t="shared" si="115"/>
        <v>Below 50k</v>
      </c>
      <c r="F2466" s="8">
        <v>5</v>
      </c>
      <c r="G2466" s="8">
        <v>55</v>
      </c>
      <c r="H2466" s="8" t="str">
        <f t="shared" si="116"/>
        <v>Between 51 to 100 HP</v>
      </c>
      <c r="I2466" s="8">
        <v>1406</v>
      </c>
      <c r="J2466" s="3" t="s">
        <v>491</v>
      </c>
      <c r="K2466" s="10">
        <v>7561</v>
      </c>
      <c r="L2466" s="10">
        <v>8527</v>
      </c>
      <c r="M2466" s="4">
        <v>1196</v>
      </c>
      <c r="N2466" s="10">
        <v>17284</v>
      </c>
    </row>
    <row r="2467" spans="1:14" x14ac:dyDescent="0.3">
      <c r="A2467" s="3" t="s">
        <v>147</v>
      </c>
      <c r="B2467" s="3" t="s">
        <v>228</v>
      </c>
      <c r="C2467" s="8">
        <v>42.746666670000003</v>
      </c>
      <c r="D2467" s="25">
        <f t="shared" si="114"/>
        <v>42746.666670000006</v>
      </c>
      <c r="E2467" s="8" t="str">
        <f t="shared" si="115"/>
        <v>Below 50k</v>
      </c>
      <c r="F2467" s="8">
        <v>5</v>
      </c>
      <c r="G2467" s="8">
        <v>128.5</v>
      </c>
      <c r="H2467" s="8" t="str">
        <f t="shared" si="116"/>
        <v>Between 101 to 200 HP</v>
      </c>
      <c r="I2467" s="8">
        <v>2548.833333</v>
      </c>
      <c r="J2467" s="3" t="s">
        <v>491</v>
      </c>
      <c r="K2467" s="10">
        <v>14479</v>
      </c>
      <c r="L2467" s="10">
        <v>2287</v>
      </c>
      <c r="M2467" s="3">
        <v>513</v>
      </c>
      <c r="N2467" s="10">
        <v>17279</v>
      </c>
    </row>
    <row r="2468" spans="1:14" x14ac:dyDescent="0.3">
      <c r="A2468" s="3" t="s">
        <v>17</v>
      </c>
      <c r="B2468" s="3" t="s">
        <v>146</v>
      </c>
      <c r="C2468" s="8">
        <v>17.823333330000001</v>
      </c>
      <c r="D2468" s="25">
        <f t="shared" si="114"/>
        <v>17823.333330000001</v>
      </c>
      <c r="E2468" s="8" t="str">
        <f t="shared" si="115"/>
        <v>Below 50k</v>
      </c>
      <c r="F2468" s="8">
        <v>4.6666666670000003</v>
      </c>
      <c r="G2468" s="8">
        <v>70.333333330000002</v>
      </c>
      <c r="H2468" s="8" t="str">
        <f t="shared" si="116"/>
        <v>Between 51 to 100 HP</v>
      </c>
      <c r="I2468" s="8">
        <v>1298.666667</v>
      </c>
      <c r="J2468" s="3" t="s">
        <v>491</v>
      </c>
      <c r="K2468" s="10">
        <v>8225</v>
      </c>
      <c r="L2468" s="10">
        <v>8111</v>
      </c>
      <c r="M2468" s="3">
        <v>808</v>
      </c>
      <c r="N2468" s="10">
        <v>17144</v>
      </c>
    </row>
    <row r="2469" spans="1:14" x14ac:dyDescent="0.3">
      <c r="A2469" s="3" t="s">
        <v>19</v>
      </c>
      <c r="B2469" s="3" t="s">
        <v>196</v>
      </c>
      <c r="C2469" s="8">
        <v>135.10550000000001</v>
      </c>
      <c r="D2469" s="25">
        <f t="shared" si="114"/>
        <v>135105.5</v>
      </c>
      <c r="E2469" s="8" t="str">
        <f t="shared" si="115"/>
        <v>Between 100k - 200k</v>
      </c>
      <c r="F2469" s="8">
        <v>6.5</v>
      </c>
      <c r="G2469" s="8">
        <v>309</v>
      </c>
      <c r="H2469" s="8" t="str">
        <f t="shared" si="116"/>
        <v>Between 301 to 400 HP</v>
      </c>
      <c r="I2469" s="8">
        <v>3999</v>
      </c>
      <c r="J2469" s="3" t="s">
        <v>491</v>
      </c>
      <c r="K2469" s="10">
        <v>14801</v>
      </c>
      <c r="L2469" s="10">
        <v>1679</v>
      </c>
      <c r="M2469" s="3">
        <v>598</v>
      </c>
      <c r="N2469" s="10">
        <v>17078</v>
      </c>
    </row>
    <row r="2470" spans="1:14" x14ac:dyDescent="0.3">
      <c r="A2470" s="3" t="s">
        <v>53</v>
      </c>
      <c r="B2470" s="3" t="s">
        <v>231</v>
      </c>
      <c r="C2470" s="8">
        <v>13.704545449999999</v>
      </c>
      <c r="D2470" s="25">
        <f t="shared" si="114"/>
        <v>13704.54545</v>
      </c>
      <c r="E2470" s="8" t="str">
        <f t="shared" si="115"/>
        <v>Below 50k</v>
      </c>
      <c r="F2470" s="8">
        <v>4.8181818180000002</v>
      </c>
      <c r="G2470" s="8">
        <v>47.454545449999998</v>
      </c>
      <c r="H2470" s="8" t="str">
        <f t="shared" si="116"/>
        <v>Below 50 HP</v>
      </c>
      <c r="I2470" s="8">
        <v>1384</v>
      </c>
      <c r="J2470" s="3" t="s">
        <v>491</v>
      </c>
      <c r="K2470" s="10">
        <v>5684</v>
      </c>
      <c r="L2470" s="10">
        <v>10136</v>
      </c>
      <c r="M2470" s="3">
        <v>836</v>
      </c>
      <c r="N2470" s="10">
        <v>16656</v>
      </c>
    </row>
    <row r="2471" spans="1:14" x14ac:dyDescent="0.3">
      <c r="A2471" s="3" t="s">
        <v>17</v>
      </c>
      <c r="B2471" s="3" t="s">
        <v>169</v>
      </c>
      <c r="C2471" s="8">
        <v>18.76848837</v>
      </c>
      <c r="D2471" s="25">
        <f t="shared" si="114"/>
        <v>18768.488369999999</v>
      </c>
      <c r="E2471" s="8" t="str">
        <f t="shared" si="115"/>
        <v>Below 50k</v>
      </c>
      <c r="F2471" s="8">
        <v>4.8604651160000003</v>
      </c>
      <c r="G2471" s="8">
        <v>67.023255809999995</v>
      </c>
      <c r="H2471" s="8" t="str">
        <f t="shared" si="116"/>
        <v>Between 51 to 100 HP</v>
      </c>
      <c r="I2471" s="8">
        <v>1391.0232559999999</v>
      </c>
      <c r="J2471" s="3" t="s">
        <v>492</v>
      </c>
      <c r="K2471" s="10">
        <v>9828</v>
      </c>
      <c r="L2471" s="10">
        <v>5872</v>
      </c>
      <c r="M2471" s="3">
        <v>908</v>
      </c>
      <c r="N2471" s="10">
        <v>16608</v>
      </c>
    </row>
    <row r="2472" spans="1:14" x14ac:dyDescent="0.3">
      <c r="A2472" s="3" t="s">
        <v>67</v>
      </c>
      <c r="B2472" s="3">
        <v>9000</v>
      </c>
      <c r="C2472" s="8">
        <v>41.616</v>
      </c>
      <c r="D2472" s="25">
        <f t="shared" si="114"/>
        <v>41616</v>
      </c>
      <c r="E2472" s="8" t="str">
        <f t="shared" si="115"/>
        <v>Below 50k</v>
      </c>
      <c r="F2472" s="8">
        <v>4.5999999999999996</v>
      </c>
      <c r="G2472" s="8">
        <v>125.36</v>
      </c>
      <c r="H2472" s="8" t="str">
        <f t="shared" si="116"/>
        <v>Between 101 to 200 HP</v>
      </c>
      <c r="I2472" s="8">
        <v>2336.52</v>
      </c>
      <c r="J2472" s="3" t="s">
        <v>491</v>
      </c>
      <c r="K2472" s="10">
        <v>12981</v>
      </c>
      <c r="L2472" s="10">
        <v>2662</v>
      </c>
      <c r="M2472" s="3">
        <v>952</v>
      </c>
      <c r="N2472" s="10">
        <v>16595</v>
      </c>
    </row>
    <row r="2473" spans="1:14" x14ac:dyDescent="0.3">
      <c r="A2473" s="3" t="s">
        <v>19</v>
      </c>
      <c r="B2473" s="3" t="s">
        <v>152</v>
      </c>
      <c r="C2473" s="8">
        <v>64.109624999999994</v>
      </c>
      <c r="D2473" s="25">
        <f t="shared" si="114"/>
        <v>64109.624999999993</v>
      </c>
      <c r="E2473" s="8" t="str">
        <f t="shared" si="115"/>
        <v>Between 50K - 100k</v>
      </c>
      <c r="F2473" s="8">
        <v>6.75</v>
      </c>
      <c r="G2473" s="8">
        <v>202.125</v>
      </c>
      <c r="H2473" s="8" t="str">
        <f t="shared" si="116"/>
        <v>Between 201 to 300 HP</v>
      </c>
      <c r="I2473" s="8">
        <v>2778</v>
      </c>
      <c r="J2473" s="3" t="s">
        <v>491</v>
      </c>
      <c r="K2473" s="10">
        <v>10351</v>
      </c>
      <c r="L2473" s="10">
        <v>5074</v>
      </c>
      <c r="M2473" s="4">
        <v>1071</v>
      </c>
      <c r="N2473" s="10">
        <v>16496</v>
      </c>
    </row>
    <row r="2474" spans="1:14" x14ac:dyDescent="0.3">
      <c r="A2474" s="3" t="s">
        <v>81</v>
      </c>
      <c r="B2474" s="3">
        <v>2</v>
      </c>
      <c r="C2474" s="8">
        <v>21.6</v>
      </c>
      <c r="D2474" s="25">
        <f t="shared" si="114"/>
        <v>21600</v>
      </c>
      <c r="E2474" s="8" t="str">
        <f t="shared" si="115"/>
        <v>Below 50k</v>
      </c>
      <c r="F2474" s="8">
        <v>6</v>
      </c>
      <c r="G2474" s="8">
        <v>64.625</v>
      </c>
      <c r="H2474" s="8" t="str">
        <f t="shared" si="116"/>
        <v>Between 51 to 100 HP</v>
      </c>
      <c r="I2474" s="8">
        <v>1496</v>
      </c>
      <c r="J2474" s="3" t="s">
        <v>491</v>
      </c>
      <c r="K2474" s="10">
        <v>7519</v>
      </c>
      <c r="L2474" s="10">
        <v>8205</v>
      </c>
      <c r="M2474" s="3">
        <v>709</v>
      </c>
      <c r="N2474" s="10">
        <v>16433</v>
      </c>
    </row>
    <row r="2475" spans="1:14" x14ac:dyDescent="0.3">
      <c r="A2475" s="3" t="s">
        <v>24</v>
      </c>
      <c r="B2475" s="3" t="s">
        <v>75</v>
      </c>
      <c r="C2475" s="8">
        <v>19.318571429999999</v>
      </c>
      <c r="D2475" s="25">
        <f t="shared" si="114"/>
        <v>19318.57143</v>
      </c>
      <c r="E2475" s="8" t="str">
        <f t="shared" si="115"/>
        <v>Below 50k</v>
      </c>
      <c r="F2475" s="8">
        <v>5</v>
      </c>
      <c r="G2475" s="8">
        <v>66.428571430000005</v>
      </c>
      <c r="H2475" s="8" t="str">
        <f t="shared" si="116"/>
        <v>Between 51 to 100 HP</v>
      </c>
      <c r="I2475" s="8">
        <v>1348.2857140000001</v>
      </c>
      <c r="J2475" s="3" t="s">
        <v>492</v>
      </c>
      <c r="K2475" s="10">
        <v>8368</v>
      </c>
      <c r="L2475" s="10">
        <v>5438</v>
      </c>
      <c r="M2475" s="4">
        <v>2422</v>
      </c>
      <c r="N2475" s="10">
        <v>16228</v>
      </c>
    </row>
    <row r="2476" spans="1:14" x14ac:dyDescent="0.3">
      <c r="A2476" s="3" t="s">
        <v>119</v>
      </c>
      <c r="B2476" s="3" t="s">
        <v>225</v>
      </c>
      <c r="C2476" s="8">
        <v>23.16515789</v>
      </c>
      <c r="D2476" s="25">
        <f t="shared" si="114"/>
        <v>23165.157889999999</v>
      </c>
      <c r="E2476" s="8" t="str">
        <f t="shared" si="115"/>
        <v>Below 50k</v>
      </c>
      <c r="F2476" s="8">
        <v>3.9473684210000002</v>
      </c>
      <c r="G2476" s="8">
        <v>82.157894740000003</v>
      </c>
      <c r="H2476" s="8" t="str">
        <f t="shared" si="116"/>
        <v>Between 51 to 100 HP</v>
      </c>
      <c r="I2476" s="8">
        <v>1817.315789</v>
      </c>
      <c r="J2476" s="3" t="s">
        <v>491</v>
      </c>
      <c r="K2476" s="10">
        <v>9676</v>
      </c>
      <c r="L2476" s="10">
        <v>5681</v>
      </c>
      <c r="M2476" s="3">
        <v>696</v>
      </c>
      <c r="N2476" s="10">
        <v>16053</v>
      </c>
    </row>
    <row r="2477" spans="1:14" x14ac:dyDescent="0.3">
      <c r="A2477" s="3" t="s">
        <v>70</v>
      </c>
      <c r="B2477" s="3" t="s">
        <v>338</v>
      </c>
      <c r="C2477" s="8">
        <v>16.445499999999999</v>
      </c>
      <c r="D2477" s="25">
        <f t="shared" si="114"/>
        <v>16445.5</v>
      </c>
      <c r="E2477" s="8" t="str">
        <f t="shared" si="115"/>
        <v>Below 50k</v>
      </c>
      <c r="F2477" s="8">
        <v>4.6666666670000003</v>
      </c>
      <c r="G2477" s="8">
        <v>78</v>
      </c>
      <c r="H2477" s="8" t="str">
        <f t="shared" si="116"/>
        <v>Between 51 to 100 HP</v>
      </c>
      <c r="I2477" s="8">
        <v>1741</v>
      </c>
      <c r="J2477" s="3" t="s">
        <v>491</v>
      </c>
      <c r="K2477" s="10">
        <v>10484</v>
      </c>
      <c r="L2477" s="10">
        <v>4640</v>
      </c>
      <c r="M2477" s="3">
        <v>777</v>
      </c>
      <c r="N2477" s="10">
        <v>15901</v>
      </c>
    </row>
    <row r="2478" spans="1:14" x14ac:dyDescent="0.3">
      <c r="A2478" s="3" t="s">
        <v>59</v>
      </c>
      <c r="B2478" s="3" t="s">
        <v>237</v>
      </c>
      <c r="C2478" s="8">
        <v>25.2075</v>
      </c>
      <c r="D2478" s="25">
        <f t="shared" si="114"/>
        <v>25207.5</v>
      </c>
      <c r="E2478" s="8" t="str">
        <f t="shared" si="115"/>
        <v>Below 50k</v>
      </c>
      <c r="F2478" s="8">
        <v>5</v>
      </c>
      <c r="G2478" s="8">
        <v>80.5</v>
      </c>
      <c r="H2478" s="8" t="str">
        <f t="shared" si="116"/>
        <v>Between 51 to 100 HP</v>
      </c>
      <c r="I2478" s="8">
        <v>1753</v>
      </c>
      <c r="J2478" s="3" t="s">
        <v>491</v>
      </c>
      <c r="K2478" s="10">
        <v>8591</v>
      </c>
      <c r="L2478" s="10">
        <v>5599</v>
      </c>
      <c r="M2478" s="3">
        <v>880</v>
      </c>
      <c r="N2478" s="10">
        <v>15070</v>
      </c>
    </row>
    <row r="2479" spans="1:14" x14ac:dyDescent="0.3">
      <c r="A2479" s="3" t="s">
        <v>70</v>
      </c>
      <c r="B2479" s="3" t="s">
        <v>198</v>
      </c>
      <c r="C2479" s="8">
        <v>18.513000000000002</v>
      </c>
      <c r="D2479" s="25">
        <f t="shared" si="114"/>
        <v>18513</v>
      </c>
      <c r="E2479" s="8" t="str">
        <f t="shared" si="115"/>
        <v>Below 50k</v>
      </c>
      <c r="F2479" s="8">
        <v>4.5999999999999996</v>
      </c>
      <c r="G2479" s="8">
        <v>76</v>
      </c>
      <c r="H2479" s="8" t="str">
        <f t="shared" si="116"/>
        <v>Between 51 to 100 HP</v>
      </c>
      <c r="I2479" s="8">
        <v>1599</v>
      </c>
      <c r="J2479" s="3" t="s">
        <v>491</v>
      </c>
      <c r="K2479" s="10">
        <v>9406</v>
      </c>
      <c r="L2479" s="10">
        <v>5223</v>
      </c>
      <c r="M2479" s="3">
        <v>416</v>
      </c>
      <c r="N2479" s="10">
        <v>15045</v>
      </c>
    </row>
    <row r="2480" spans="1:14" x14ac:dyDescent="0.3">
      <c r="A2480" s="3" t="s">
        <v>26</v>
      </c>
      <c r="B2480" s="3" t="s">
        <v>233</v>
      </c>
      <c r="C2480" s="8">
        <v>32.722999999999999</v>
      </c>
      <c r="D2480" s="25">
        <f t="shared" si="114"/>
        <v>32723</v>
      </c>
      <c r="E2480" s="8" t="str">
        <f t="shared" si="115"/>
        <v>Below 50k</v>
      </c>
      <c r="F2480" s="8">
        <v>3.6</v>
      </c>
      <c r="G2480" s="8">
        <v>96</v>
      </c>
      <c r="H2480" s="8" t="str">
        <f t="shared" si="116"/>
        <v>Between 51 to 100 HP</v>
      </c>
      <c r="I2480" s="8">
        <v>1498</v>
      </c>
      <c r="J2480" s="3" t="s">
        <v>491</v>
      </c>
      <c r="K2480" s="10">
        <v>7885</v>
      </c>
      <c r="L2480" s="10">
        <v>6233</v>
      </c>
      <c r="M2480" s="3">
        <v>846</v>
      </c>
      <c r="N2480" s="10">
        <v>14964</v>
      </c>
    </row>
    <row r="2481" spans="1:14" x14ac:dyDescent="0.3">
      <c r="A2481" s="3" t="s">
        <v>53</v>
      </c>
      <c r="B2481" s="3" t="s">
        <v>247</v>
      </c>
      <c r="C2481" s="8">
        <v>20.37</v>
      </c>
      <c r="D2481" s="25">
        <f t="shared" si="114"/>
        <v>20370</v>
      </c>
      <c r="E2481" s="8" t="str">
        <f t="shared" si="115"/>
        <v>Below 50k</v>
      </c>
      <c r="F2481" s="8">
        <v>5.6428571429999996</v>
      </c>
      <c r="G2481" s="8">
        <v>74.214285709999999</v>
      </c>
      <c r="H2481" s="8" t="str">
        <f t="shared" si="116"/>
        <v>Between 51 to 100 HP</v>
      </c>
      <c r="I2481" s="8">
        <v>1324.357143</v>
      </c>
      <c r="J2481" s="3" t="s">
        <v>491</v>
      </c>
      <c r="K2481" s="10">
        <v>11214</v>
      </c>
      <c r="L2481" s="10">
        <v>3132</v>
      </c>
      <c r="M2481" s="3">
        <v>564</v>
      </c>
      <c r="N2481" s="10">
        <v>14910</v>
      </c>
    </row>
    <row r="2482" spans="1:14" x14ac:dyDescent="0.3">
      <c r="A2482" s="3" t="s">
        <v>32</v>
      </c>
      <c r="B2482" s="3" t="s">
        <v>200</v>
      </c>
      <c r="C2482" s="8">
        <v>264.67500000000001</v>
      </c>
      <c r="D2482" s="25">
        <f t="shared" si="114"/>
        <v>264675</v>
      </c>
      <c r="E2482" s="8" t="str">
        <f t="shared" si="115"/>
        <v>Beyond 200k</v>
      </c>
      <c r="F2482" s="8">
        <v>7</v>
      </c>
      <c r="G2482" s="8">
        <v>420</v>
      </c>
      <c r="H2482" s="8" t="str">
        <f t="shared" si="116"/>
        <v>Between 401 to 450 HP</v>
      </c>
      <c r="I2482" s="8">
        <v>6208</v>
      </c>
      <c r="J2482" s="3" t="s">
        <v>491</v>
      </c>
      <c r="K2482" s="10">
        <v>10975</v>
      </c>
      <c r="L2482" s="10">
        <v>3058</v>
      </c>
      <c r="M2482" s="3">
        <v>803</v>
      </c>
      <c r="N2482" s="10">
        <v>14836</v>
      </c>
    </row>
    <row r="2483" spans="1:14" x14ac:dyDescent="0.3">
      <c r="A2483" s="3" t="s">
        <v>17</v>
      </c>
      <c r="B2483" s="3">
        <v>19</v>
      </c>
      <c r="C2483" s="8">
        <v>16.290533329999999</v>
      </c>
      <c r="D2483" s="25">
        <f t="shared" si="114"/>
        <v>16290.533329999998</v>
      </c>
      <c r="E2483" s="8" t="str">
        <f t="shared" si="115"/>
        <v>Below 50k</v>
      </c>
      <c r="F2483" s="8">
        <v>4.8</v>
      </c>
      <c r="G2483" s="8">
        <v>57.866666670000001</v>
      </c>
      <c r="H2483" s="8" t="str">
        <f t="shared" si="116"/>
        <v>Between 51 to 100 HP</v>
      </c>
      <c r="I2483" s="8">
        <v>1645.133333</v>
      </c>
      <c r="J2483" s="3" t="s">
        <v>491</v>
      </c>
      <c r="K2483" s="10">
        <v>9698</v>
      </c>
      <c r="L2483" s="10">
        <v>4324</v>
      </c>
      <c r="M2483" s="3">
        <v>707</v>
      </c>
      <c r="N2483" s="10">
        <v>14729</v>
      </c>
    </row>
    <row r="2484" spans="1:14" x14ac:dyDescent="0.3">
      <c r="A2484" s="3" t="s">
        <v>11</v>
      </c>
      <c r="B2484" s="3" t="s">
        <v>222</v>
      </c>
      <c r="C2484" s="8">
        <v>26</v>
      </c>
      <c r="D2484" s="25">
        <f t="shared" si="114"/>
        <v>26000</v>
      </c>
      <c r="E2484" s="8" t="str">
        <f t="shared" si="115"/>
        <v>Below 50k</v>
      </c>
      <c r="F2484" s="8">
        <v>5</v>
      </c>
      <c r="G2484" s="8">
        <v>70</v>
      </c>
      <c r="H2484" s="8" t="str">
        <f t="shared" si="116"/>
        <v>Between 51 to 100 HP</v>
      </c>
      <c r="I2484" s="8">
        <v>1597</v>
      </c>
      <c r="J2484" s="3" t="s">
        <v>491</v>
      </c>
      <c r="K2484" s="10">
        <v>2032</v>
      </c>
      <c r="L2484" s="10">
        <v>11784</v>
      </c>
      <c r="M2484" s="3">
        <v>759</v>
      </c>
      <c r="N2484" s="10">
        <v>14575</v>
      </c>
    </row>
    <row r="2485" spans="1:14" x14ac:dyDescent="0.3">
      <c r="A2485" s="3" t="s">
        <v>11</v>
      </c>
      <c r="B2485" s="3" t="s">
        <v>281</v>
      </c>
      <c r="C2485" s="8">
        <v>29.151</v>
      </c>
      <c r="D2485" s="25">
        <f t="shared" si="114"/>
        <v>29151</v>
      </c>
      <c r="E2485" s="8" t="str">
        <f t="shared" si="115"/>
        <v>Below 50k</v>
      </c>
      <c r="F2485" s="8">
        <v>5</v>
      </c>
      <c r="G2485" s="8">
        <v>89</v>
      </c>
      <c r="H2485" s="8" t="str">
        <f t="shared" si="116"/>
        <v>Between 51 to 100 HP</v>
      </c>
      <c r="I2485" s="8">
        <v>2526.5</v>
      </c>
      <c r="J2485" s="3" t="s">
        <v>491</v>
      </c>
      <c r="K2485" s="10">
        <v>10302</v>
      </c>
      <c r="L2485" s="10">
        <v>3598</v>
      </c>
      <c r="M2485" s="3">
        <v>581</v>
      </c>
      <c r="N2485" s="10">
        <v>14481</v>
      </c>
    </row>
    <row r="2486" spans="1:14" x14ac:dyDescent="0.3">
      <c r="A2486" s="3" t="s">
        <v>73</v>
      </c>
      <c r="B2486" s="3" t="s">
        <v>175</v>
      </c>
      <c r="C2486" s="8">
        <v>31.195</v>
      </c>
      <c r="D2486" s="25">
        <f t="shared" si="114"/>
        <v>31195</v>
      </c>
      <c r="E2486" s="8" t="str">
        <f t="shared" si="115"/>
        <v>Below 50k</v>
      </c>
      <c r="F2486" s="8">
        <v>6</v>
      </c>
      <c r="G2486" s="8">
        <v>105.875</v>
      </c>
      <c r="H2486" s="8" t="str">
        <f t="shared" si="116"/>
        <v>Between 101 to 200 HP</v>
      </c>
      <c r="I2486" s="8">
        <v>1755.75</v>
      </c>
      <c r="J2486" s="3" t="s">
        <v>491</v>
      </c>
      <c r="K2486" s="10">
        <v>10007</v>
      </c>
      <c r="L2486" s="10">
        <v>4030</v>
      </c>
      <c r="M2486" s="3">
        <v>389</v>
      </c>
      <c r="N2486" s="10">
        <v>14426</v>
      </c>
    </row>
    <row r="2487" spans="1:14" x14ac:dyDescent="0.3">
      <c r="A2487" s="3" t="s">
        <v>91</v>
      </c>
      <c r="B2487" s="3" t="s">
        <v>125</v>
      </c>
      <c r="C2487" s="8">
        <v>36.524191180000003</v>
      </c>
      <c r="D2487" s="25">
        <f t="shared" si="114"/>
        <v>36524.191180000002</v>
      </c>
      <c r="E2487" s="8" t="str">
        <f t="shared" si="115"/>
        <v>Below 50k</v>
      </c>
      <c r="F2487" s="8">
        <v>5.1764705879999999</v>
      </c>
      <c r="G2487" s="8">
        <v>113.3529412</v>
      </c>
      <c r="H2487" s="8" t="str">
        <f t="shared" si="116"/>
        <v>Between 101 to 200 HP</v>
      </c>
      <c r="I2487" s="8">
        <v>2106.5</v>
      </c>
      <c r="J2487" s="3" t="s">
        <v>491</v>
      </c>
      <c r="K2487" s="10">
        <v>9440</v>
      </c>
      <c r="L2487" s="10">
        <v>3589</v>
      </c>
      <c r="M2487" s="3">
        <v>820</v>
      </c>
      <c r="N2487" s="10">
        <v>13849</v>
      </c>
    </row>
    <row r="2488" spans="1:14" x14ac:dyDescent="0.3">
      <c r="A2488" s="3" t="s">
        <v>30</v>
      </c>
      <c r="B2488" s="3" t="s">
        <v>90</v>
      </c>
      <c r="C2488" s="8">
        <v>26.973461539999999</v>
      </c>
      <c r="D2488" s="25">
        <f t="shared" si="114"/>
        <v>26973.46154</v>
      </c>
      <c r="E2488" s="8" t="str">
        <f t="shared" si="115"/>
        <v>Below 50k</v>
      </c>
      <c r="F2488" s="8">
        <v>3.076923077</v>
      </c>
      <c r="G2488" s="8">
        <v>85.692307690000007</v>
      </c>
      <c r="H2488" s="8" t="str">
        <f t="shared" si="116"/>
        <v>Between 51 to 100 HP</v>
      </c>
      <c r="I2488" s="8">
        <v>1515.2820509999999</v>
      </c>
      <c r="J2488" s="3" t="s">
        <v>491</v>
      </c>
      <c r="K2488" s="10">
        <v>8589</v>
      </c>
      <c r="L2488" s="10">
        <v>4511</v>
      </c>
      <c r="M2488" s="3">
        <v>745</v>
      </c>
      <c r="N2488" s="10">
        <v>13845</v>
      </c>
    </row>
    <row r="2489" spans="1:14" x14ac:dyDescent="0.3">
      <c r="A2489" s="3" t="s">
        <v>91</v>
      </c>
      <c r="B2489" s="3" t="s">
        <v>203</v>
      </c>
      <c r="C2489" s="8">
        <v>52.196406250000003</v>
      </c>
      <c r="D2489" s="25">
        <f t="shared" si="114"/>
        <v>52196.40625</v>
      </c>
      <c r="E2489" s="8" t="str">
        <f t="shared" si="115"/>
        <v>Between 50K - 100k</v>
      </c>
      <c r="F2489" s="8">
        <v>5.3125</v>
      </c>
      <c r="G2489" s="8">
        <v>126.5</v>
      </c>
      <c r="H2489" s="8" t="str">
        <f t="shared" si="116"/>
        <v>Between 101 to 200 HP</v>
      </c>
      <c r="I2489" s="8">
        <v>2323.9375</v>
      </c>
      <c r="J2489" s="3" t="s">
        <v>491</v>
      </c>
      <c r="K2489" s="10">
        <v>8806</v>
      </c>
      <c r="L2489" s="10">
        <v>3959</v>
      </c>
      <c r="M2489" s="3">
        <v>717</v>
      </c>
      <c r="N2489" s="10">
        <v>13482</v>
      </c>
    </row>
    <row r="2490" spans="1:14" x14ac:dyDescent="0.3">
      <c r="A2490" s="3" t="s">
        <v>22</v>
      </c>
      <c r="B2490" s="3" t="s">
        <v>177</v>
      </c>
      <c r="C2490" s="8">
        <v>20.36464286</v>
      </c>
      <c r="D2490" s="25">
        <f t="shared" si="114"/>
        <v>20364.64286</v>
      </c>
      <c r="E2490" s="8" t="str">
        <f t="shared" si="115"/>
        <v>Below 50k</v>
      </c>
      <c r="F2490" s="8">
        <v>5.8571428570000004</v>
      </c>
      <c r="G2490" s="8">
        <v>82.25</v>
      </c>
      <c r="H2490" s="8" t="str">
        <f t="shared" si="116"/>
        <v>Between 51 to 100 HP</v>
      </c>
      <c r="I2490" s="8">
        <v>1534.392857</v>
      </c>
      <c r="J2490" s="3" t="s">
        <v>492</v>
      </c>
      <c r="K2490" s="10">
        <v>8761</v>
      </c>
      <c r="L2490" s="10">
        <v>3930</v>
      </c>
      <c r="M2490" s="3">
        <v>569</v>
      </c>
      <c r="N2490" s="10">
        <v>13260</v>
      </c>
    </row>
    <row r="2491" spans="1:14" x14ac:dyDescent="0.3">
      <c r="A2491" s="3" t="s">
        <v>149</v>
      </c>
      <c r="B2491" s="3" t="s">
        <v>307</v>
      </c>
      <c r="C2491" s="8">
        <v>19.717833330000001</v>
      </c>
      <c r="D2491" s="25">
        <f t="shared" si="114"/>
        <v>19717.833330000001</v>
      </c>
      <c r="E2491" s="8" t="str">
        <f t="shared" si="115"/>
        <v>Below 50k</v>
      </c>
      <c r="F2491" s="8">
        <v>4</v>
      </c>
      <c r="G2491" s="8">
        <v>98</v>
      </c>
      <c r="H2491" s="8" t="str">
        <f t="shared" si="116"/>
        <v>Between 51 to 100 HP</v>
      </c>
      <c r="I2491" s="8">
        <v>1995</v>
      </c>
      <c r="J2491" s="3" t="s">
        <v>491</v>
      </c>
      <c r="K2491" s="10">
        <v>8413</v>
      </c>
      <c r="L2491" s="10">
        <v>4072</v>
      </c>
      <c r="M2491" s="3">
        <v>756</v>
      </c>
      <c r="N2491" s="10">
        <v>13241</v>
      </c>
    </row>
    <row r="2492" spans="1:14" x14ac:dyDescent="0.3">
      <c r="A2492" s="3" t="s">
        <v>119</v>
      </c>
      <c r="B2492" s="3" t="s">
        <v>193</v>
      </c>
      <c r="C2492" s="8">
        <v>23.016615380000001</v>
      </c>
      <c r="D2492" s="25">
        <f t="shared" si="114"/>
        <v>23016.615379999999</v>
      </c>
      <c r="E2492" s="8" t="str">
        <f t="shared" si="115"/>
        <v>Below 50k</v>
      </c>
      <c r="F2492" s="8">
        <v>4.730769231</v>
      </c>
      <c r="G2492" s="8">
        <v>90.88461538</v>
      </c>
      <c r="H2492" s="8" t="str">
        <f t="shared" si="116"/>
        <v>Between 51 to 100 HP</v>
      </c>
      <c r="I2492" s="8">
        <v>1709.538462</v>
      </c>
      <c r="J2492" s="3" t="s">
        <v>491</v>
      </c>
      <c r="K2492" s="10">
        <v>9536</v>
      </c>
      <c r="L2492" s="10">
        <v>2740</v>
      </c>
      <c r="M2492" s="3">
        <v>426</v>
      </c>
      <c r="N2492" s="10">
        <v>12702</v>
      </c>
    </row>
    <row r="2493" spans="1:14" x14ac:dyDescent="0.3">
      <c r="A2493" s="3" t="s">
        <v>30</v>
      </c>
      <c r="B2493" s="3" t="s">
        <v>123</v>
      </c>
      <c r="C2493" s="8">
        <v>33.798000000000002</v>
      </c>
      <c r="D2493" s="25">
        <f t="shared" si="114"/>
        <v>33798</v>
      </c>
      <c r="E2493" s="8" t="str">
        <f t="shared" si="115"/>
        <v>Below 50k</v>
      </c>
      <c r="F2493" s="8">
        <v>0</v>
      </c>
      <c r="G2493" s="8">
        <v>96</v>
      </c>
      <c r="H2493" s="8" t="str">
        <f t="shared" si="116"/>
        <v>Between 51 to 100 HP</v>
      </c>
      <c r="I2493" s="8">
        <v>1797.4</v>
      </c>
      <c r="J2493" s="3" t="s">
        <v>491</v>
      </c>
      <c r="K2493" s="10">
        <v>8064</v>
      </c>
      <c r="L2493" s="10">
        <v>3225</v>
      </c>
      <c r="M2493" s="4">
        <v>1399</v>
      </c>
      <c r="N2493" s="10">
        <v>12688</v>
      </c>
    </row>
    <row r="2494" spans="1:14" x14ac:dyDescent="0.3">
      <c r="A2494" s="3" t="s">
        <v>53</v>
      </c>
      <c r="B2494" s="3" t="s">
        <v>163</v>
      </c>
      <c r="C2494" s="8">
        <v>27.13</v>
      </c>
      <c r="D2494" s="25">
        <f t="shared" si="114"/>
        <v>27130</v>
      </c>
      <c r="E2494" s="8" t="str">
        <f t="shared" si="115"/>
        <v>Below 50k</v>
      </c>
      <c r="F2494" s="8">
        <v>5.768421053</v>
      </c>
      <c r="G2494" s="8">
        <v>96.052631579999996</v>
      </c>
      <c r="H2494" s="8" t="str">
        <f t="shared" si="116"/>
        <v>Between 51 to 100 HP</v>
      </c>
      <c r="I2494" s="8">
        <v>1774.778947</v>
      </c>
      <c r="J2494" s="3" t="s">
        <v>492</v>
      </c>
      <c r="K2494" s="10">
        <v>7523</v>
      </c>
      <c r="L2494" s="10">
        <v>4235</v>
      </c>
      <c r="M2494" s="3">
        <v>388</v>
      </c>
      <c r="N2494" s="10">
        <v>12146</v>
      </c>
    </row>
    <row r="2495" spans="1:14" x14ac:dyDescent="0.3">
      <c r="A2495" s="3" t="s">
        <v>11</v>
      </c>
      <c r="B2495" s="3" t="s">
        <v>387</v>
      </c>
      <c r="C2495" s="8">
        <v>30.862909089999999</v>
      </c>
      <c r="D2495" s="25">
        <f t="shared" si="114"/>
        <v>30862.909089999997</v>
      </c>
      <c r="E2495" s="8" t="str">
        <f t="shared" si="115"/>
        <v>Below 50k</v>
      </c>
      <c r="F2495" s="8">
        <v>4.4545454549999999</v>
      </c>
      <c r="G2495" s="8">
        <v>105.54545450000001</v>
      </c>
      <c r="H2495" s="8" t="str">
        <f t="shared" si="116"/>
        <v>Between 101 to 200 HP</v>
      </c>
      <c r="I2495" s="8">
        <v>2458.909091</v>
      </c>
      <c r="J2495" s="3" t="s">
        <v>491</v>
      </c>
      <c r="K2495" s="10">
        <v>10072</v>
      </c>
      <c r="L2495" s="10">
        <v>1612</v>
      </c>
      <c r="M2495" s="3">
        <v>407</v>
      </c>
      <c r="N2495" s="10">
        <v>12091</v>
      </c>
    </row>
    <row r="2496" spans="1:14" x14ac:dyDescent="0.3">
      <c r="A2496" s="3" t="s">
        <v>26</v>
      </c>
      <c r="B2496" s="3" t="s">
        <v>320</v>
      </c>
      <c r="C2496" s="8">
        <v>27.789666669999999</v>
      </c>
      <c r="D2496" s="25">
        <f t="shared" si="114"/>
        <v>27789.666669999999</v>
      </c>
      <c r="E2496" s="8" t="str">
        <f t="shared" si="115"/>
        <v>Below 50k</v>
      </c>
      <c r="F2496" s="8">
        <v>4.6666666670000003</v>
      </c>
      <c r="G2496" s="8">
        <v>110.66666669999999</v>
      </c>
      <c r="H2496" s="8" t="str">
        <f t="shared" si="116"/>
        <v>Between 101 to 200 HP</v>
      </c>
      <c r="I2496" s="8">
        <v>2050.333333</v>
      </c>
      <c r="J2496" s="3" t="s">
        <v>491</v>
      </c>
      <c r="K2496" s="10">
        <v>8551</v>
      </c>
      <c r="L2496" s="10">
        <v>2713</v>
      </c>
      <c r="M2496" s="3">
        <v>579</v>
      </c>
      <c r="N2496" s="10">
        <v>11843</v>
      </c>
    </row>
    <row r="2497" spans="1:14" x14ac:dyDescent="0.3">
      <c r="A2497" s="3" t="s">
        <v>119</v>
      </c>
      <c r="B2497" s="3" t="s">
        <v>225</v>
      </c>
      <c r="C2497" s="8">
        <v>23.16515789</v>
      </c>
      <c r="D2497" s="25">
        <f t="shared" si="114"/>
        <v>23165.157889999999</v>
      </c>
      <c r="E2497" s="8" t="str">
        <f t="shared" si="115"/>
        <v>Below 50k</v>
      </c>
      <c r="F2497" s="8">
        <v>3.9473684210000002</v>
      </c>
      <c r="G2497" s="8">
        <v>82.157894740000003</v>
      </c>
      <c r="H2497" s="8" t="str">
        <f t="shared" si="116"/>
        <v>Between 51 to 100 HP</v>
      </c>
      <c r="I2497" s="8">
        <v>1817.315789</v>
      </c>
      <c r="J2497" s="3" t="s">
        <v>491</v>
      </c>
      <c r="K2497" s="10">
        <v>7626</v>
      </c>
      <c r="L2497" s="10">
        <v>3449</v>
      </c>
      <c r="M2497" s="3">
        <v>766</v>
      </c>
      <c r="N2497" s="10">
        <v>11841</v>
      </c>
    </row>
    <row r="2498" spans="1:14" x14ac:dyDescent="0.3">
      <c r="A2498" s="3" t="s">
        <v>11</v>
      </c>
      <c r="B2498" s="3" t="s">
        <v>287</v>
      </c>
      <c r="C2498" s="8">
        <v>32.117666669999998</v>
      </c>
      <c r="D2498" s="25">
        <f t="shared" si="114"/>
        <v>32117.666669999999</v>
      </c>
      <c r="E2498" s="8" t="str">
        <f t="shared" si="115"/>
        <v>Below 50k</v>
      </c>
      <c r="F2498" s="8">
        <v>4.6666666670000003</v>
      </c>
      <c r="G2498" s="8">
        <v>115.33333330000001</v>
      </c>
      <c r="H2498" s="8" t="str">
        <f t="shared" si="116"/>
        <v>Between 101 to 200 HP</v>
      </c>
      <c r="I2498" s="8">
        <v>2362</v>
      </c>
      <c r="J2498" s="3" t="s">
        <v>491</v>
      </c>
      <c r="K2498" s="10">
        <v>8692</v>
      </c>
      <c r="L2498" s="10">
        <v>2542</v>
      </c>
      <c r="M2498" s="3">
        <v>507</v>
      </c>
      <c r="N2498" s="10">
        <v>11741</v>
      </c>
    </row>
    <row r="2499" spans="1:14" x14ac:dyDescent="0.3">
      <c r="A2499" s="3" t="s">
        <v>155</v>
      </c>
      <c r="B2499" s="3" t="s">
        <v>156</v>
      </c>
      <c r="C2499" s="8">
        <v>9.4922727269999996</v>
      </c>
      <c r="D2499" s="25">
        <f t="shared" ref="D2499:D2562" si="117">C2499*1000</f>
        <v>9492.2727269999996</v>
      </c>
      <c r="E2499" s="8" t="str">
        <f t="shared" ref="E2499:E2562" si="118">IF(C2499 &lt; 50, "Below 50k",
    IF(C2499 &lt;= 100, "Between 50K - 100k",
        IF(C2499 &lt;= 200, "Between 100k - 200k",
            "Beyond 200k")))</f>
        <v>Below 50k</v>
      </c>
      <c r="F2499" s="8">
        <v>4.9090909089999997</v>
      </c>
      <c r="G2499" s="8">
        <v>40.81818182</v>
      </c>
      <c r="H2499" s="8" t="str">
        <f t="shared" ref="H2499:H2562" si="119">IF(G2499 &lt;= 50, "Below 50 HP",
    IF(G2499 &lt;= 100, "Between 51 to 100 HP",
        IF(G2499 &lt;= 200, "Between 101 to 200 HP",
            IF(G2499 &lt;= 300, "Between 201 to 300 HP",
                IF(G2499 &lt;= 400, "Between 301 to 400 HP",
                    IF(G2499 &lt;= 450, "Between 401 to 450 HP",
                        "Beyond 450 HP"))))))</f>
        <v>Below 50 HP</v>
      </c>
      <c r="I2499" s="8">
        <v>850.27272730000004</v>
      </c>
      <c r="J2499" s="3" t="s">
        <v>491</v>
      </c>
      <c r="K2499" s="10">
        <v>4221</v>
      </c>
      <c r="L2499" s="10">
        <v>6894</v>
      </c>
      <c r="M2499" s="3">
        <v>618</v>
      </c>
      <c r="N2499" s="10">
        <v>11733</v>
      </c>
    </row>
    <row r="2500" spans="1:14" x14ac:dyDescent="0.3">
      <c r="A2500" s="3" t="s">
        <v>219</v>
      </c>
      <c r="B2500" s="3" t="s">
        <v>235</v>
      </c>
      <c r="C2500" s="8">
        <v>26.197749999999999</v>
      </c>
      <c r="D2500" s="25">
        <f t="shared" si="117"/>
        <v>26197.75</v>
      </c>
      <c r="E2500" s="8" t="str">
        <f t="shared" si="118"/>
        <v>Below 50k</v>
      </c>
      <c r="F2500" s="8">
        <v>4.625</v>
      </c>
      <c r="G2500" s="8">
        <v>77</v>
      </c>
      <c r="H2500" s="8" t="str">
        <f t="shared" si="119"/>
        <v>Between 51 to 100 HP</v>
      </c>
      <c r="I2500" s="8">
        <v>1495</v>
      </c>
      <c r="J2500" s="3" t="s">
        <v>491</v>
      </c>
      <c r="K2500" s="10">
        <v>5462</v>
      </c>
      <c r="L2500" s="10">
        <v>5543</v>
      </c>
      <c r="M2500" s="3">
        <v>547</v>
      </c>
      <c r="N2500" s="10">
        <v>11552</v>
      </c>
    </row>
    <row r="2501" spans="1:14" x14ac:dyDescent="0.3">
      <c r="A2501" s="3" t="s">
        <v>59</v>
      </c>
      <c r="B2501" s="3" t="s">
        <v>194</v>
      </c>
      <c r="C2501" s="8">
        <v>25.17006452</v>
      </c>
      <c r="D2501" s="25">
        <f t="shared" si="117"/>
        <v>25170.06452</v>
      </c>
      <c r="E2501" s="8" t="str">
        <f t="shared" si="118"/>
        <v>Below 50k</v>
      </c>
      <c r="F2501" s="8">
        <v>5.5161290320000003</v>
      </c>
      <c r="G2501" s="8">
        <v>79.306451609999996</v>
      </c>
      <c r="H2501" s="8" t="str">
        <f t="shared" si="119"/>
        <v>Between 51 to 100 HP</v>
      </c>
      <c r="I2501" s="8">
        <v>1523.741935</v>
      </c>
      <c r="J2501" s="3" t="s">
        <v>492</v>
      </c>
      <c r="K2501" s="10">
        <v>8301</v>
      </c>
      <c r="L2501" s="10">
        <v>2782</v>
      </c>
      <c r="M2501" s="3">
        <v>415</v>
      </c>
      <c r="N2501" s="10">
        <v>11498</v>
      </c>
    </row>
    <row r="2502" spans="1:14" x14ac:dyDescent="0.3">
      <c r="A2502" s="3" t="s">
        <v>70</v>
      </c>
      <c r="B2502" s="3" t="s">
        <v>210</v>
      </c>
      <c r="C2502" s="8">
        <v>41.59161538</v>
      </c>
      <c r="D2502" s="25">
        <f t="shared" si="117"/>
        <v>41591.615380000003</v>
      </c>
      <c r="E2502" s="8" t="str">
        <f t="shared" si="118"/>
        <v>Below 50k</v>
      </c>
      <c r="F2502" s="8">
        <v>6.461538462</v>
      </c>
      <c r="G2502" s="8">
        <v>111.3076923</v>
      </c>
      <c r="H2502" s="8" t="str">
        <f t="shared" si="119"/>
        <v>Between 101 to 200 HP</v>
      </c>
      <c r="I2502" s="8">
        <v>1624.769231</v>
      </c>
      <c r="J2502" s="3" t="s">
        <v>491</v>
      </c>
      <c r="K2502" s="10">
        <v>7532</v>
      </c>
      <c r="L2502" s="10">
        <v>3614</v>
      </c>
      <c r="M2502" s="3">
        <v>303</v>
      </c>
      <c r="N2502" s="10">
        <v>11449</v>
      </c>
    </row>
    <row r="2503" spans="1:14" x14ac:dyDescent="0.3">
      <c r="A2503" s="3" t="s">
        <v>133</v>
      </c>
      <c r="B2503" s="3" t="s">
        <v>234</v>
      </c>
      <c r="C2503" s="8">
        <v>13.205299999999999</v>
      </c>
      <c r="D2503" s="25">
        <f t="shared" si="117"/>
        <v>13205.3</v>
      </c>
      <c r="E2503" s="8" t="str">
        <f t="shared" si="118"/>
        <v>Below 50k</v>
      </c>
      <c r="F2503" s="8">
        <v>6</v>
      </c>
      <c r="G2503" s="8">
        <v>35.799999999999997</v>
      </c>
      <c r="H2503" s="8" t="str">
        <f t="shared" si="119"/>
        <v>Below 50 HP</v>
      </c>
      <c r="I2503" s="8">
        <v>679</v>
      </c>
      <c r="J2503" s="3" t="s">
        <v>491</v>
      </c>
      <c r="K2503" s="10">
        <v>4966</v>
      </c>
      <c r="L2503" s="10">
        <v>5671</v>
      </c>
      <c r="M2503" s="3">
        <v>672</v>
      </c>
      <c r="N2503" s="10">
        <v>11309</v>
      </c>
    </row>
    <row r="2504" spans="1:14" x14ac:dyDescent="0.3">
      <c r="A2504" s="3" t="s">
        <v>24</v>
      </c>
      <c r="B2504" s="3" t="s">
        <v>360</v>
      </c>
      <c r="C2504" s="8">
        <v>22.953833329999998</v>
      </c>
      <c r="D2504" s="25">
        <f t="shared" si="117"/>
        <v>22953.833329999998</v>
      </c>
      <c r="E2504" s="8" t="str">
        <f t="shared" si="118"/>
        <v>Below 50k</v>
      </c>
      <c r="F2504" s="8">
        <v>5</v>
      </c>
      <c r="G2504" s="8">
        <v>67.333333330000002</v>
      </c>
      <c r="H2504" s="8" t="str">
        <f t="shared" si="119"/>
        <v>Between 51 to 100 HP</v>
      </c>
      <c r="I2504" s="8">
        <v>1908.166667</v>
      </c>
      <c r="J2504" s="3" t="s">
        <v>491</v>
      </c>
      <c r="K2504" s="10">
        <v>7590</v>
      </c>
      <c r="L2504" s="10">
        <v>3039</v>
      </c>
      <c r="M2504" s="3">
        <v>668</v>
      </c>
      <c r="N2504" s="10">
        <v>11297</v>
      </c>
    </row>
    <row r="2505" spans="1:14" x14ac:dyDescent="0.3">
      <c r="A2505" s="3" t="s">
        <v>32</v>
      </c>
      <c r="B2505" s="3" t="s">
        <v>33</v>
      </c>
      <c r="C2505" s="8">
        <v>46.5274</v>
      </c>
      <c r="D2505" s="25">
        <f t="shared" si="117"/>
        <v>46527.4</v>
      </c>
      <c r="E2505" s="8" t="str">
        <f t="shared" si="118"/>
        <v>Below 50k</v>
      </c>
      <c r="F2505" s="8">
        <v>7.04</v>
      </c>
      <c r="G2505" s="8">
        <v>131.6</v>
      </c>
      <c r="H2505" s="8" t="str">
        <f t="shared" si="119"/>
        <v>Between 101 to 200 HP</v>
      </c>
      <c r="I2505" s="8">
        <v>1596.92</v>
      </c>
      <c r="J2505" s="3" t="s">
        <v>491</v>
      </c>
      <c r="K2505" s="10">
        <v>9600</v>
      </c>
      <c r="L2505" s="10">
        <v>1227</v>
      </c>
      <c r="M2505" s="3">
        <v>446</v>
      </c>
      <c r="N2505" s="10">
        <v>11273</v>
      </c>
    </row>
    <row r="2506" spans="1:14" x14ac:dyDescent="0.3">
      <c r="A2506" s="3" t="s">
        <v>219</v>
      </c>
      <c r="B2506" s="3" t="s">
        <v>220</v>
      </c>
      <c r="C2506" s="8">
        <v>14.333375</v>
      </c>
      <c r="D2506" s="25">
        <f t="shared" si="117"/>
        <v>14333.375</v>
      </c>
      <c r="E2506" s="8" t="str">
        <f t="shared" si="118"/>
        <v>Below 50k</v>
      </c>
      <c r="F2506" s="8">
        <v>4.5625</v>
      </c>
      <c r="G2506" s="8">
        <v>59.875</v>
      </c>
      <c r="H2506" s="8" t="str">
        <f t="shared" si="119"/>
        <v>Between 51 to 100 HP</v>
      </c>
      <c r="I2506" s="8">
        <v>1183.25</v>
      </c>
      <c r="J2506" s="3" t="s">
        <v>491</v>
      </c>
      <c r="K2506" s="10">
        <v>4725</v>
      </c>
      <c r="L2506" s="10">
        <v>5861</v>
      </c>
      <c r="M2506" s="3">
        <v>542</v>
      </c>
      <c r="N2506" s="10">
        <v>11128</v>
      </c>
    </row>
    <row r="2507" spans="1:14" x14ac:dyDescent="0.3">
      <c r="A2507" s="3" t="s">
        <v>11</v>
      </c>
      <c r="B2507" s="3" t="s">
        <v>377</v>
      </c>
      <c r="C2507" s="8">
        <v>18.845487179999999</v>
      </c>
      <c r="D2507" s="25">
        <f t="shared" si="117"/>
        <v>18845.48718</v>
      </c>
      <c r="E2507" s="8" t="str">
        <f t="shared" si="118"/>
        <v>Below 50k</v>
      </c>
      <c r="F2507" s="8">
        <v>4.076923077</v>
      </c>
      <c r="G2507" s="8">
        <v>87.07692308</v>
      </c>
      <c r="H2507" s="8" t="str">
        <f t="shared" si="119"/>
        <v>Between 51 to 100 HP</v>
      </c>
      <c r="I2507" s="8">
        <v>2326.3589740000002</v>
      </c>
      <c r="J2507" s="3" t="s">
        <v>491</v>
      </c>
      <c r="K2507" s="10">
        <v>9372</v>
      </c>
      <c r="L2507" s="10">
        <v>1363</v>
      </c>
      <c r="M2507" s="3">
        <v>325</v>
      </c>
      <c r="N2507" s="10">
        <v>11060</v>
      </c>
    </row>
    <row r="2508" spans="1:14" x14ac:dyDescent="0.3">
      <c r="A2508" s="3" t="s">
        <v>84</v>
      </c>
      <c r="B2508" s="3" t="s">
        <v>241</v>
      </c>
      <c r="C2508" s="8">
        <v>18.882333330000002</v>
      </c>
      <c r="D2508" s="25">
        <f t="shared" si="117"/>
        <v>18882.333330000001</v>
      </c>
      <c r="E2508" s="8" t="str">
        <f t="shared" si="118"/>
        <v>Below 50k</v>
      </c>
      <c r="F2508" s="8">
        <v>4.6666666670000003</v>
      </c>
      <c r="G2508" s="8">
        <v>74</v>
      </c>
      <c r="H2508" s="8" t="str">
        <f t="shared" si="119"/>
        <v>Between 51 to 100 HP</v>
      </c>
      <c r="I2508" s="8">
        <v>1523.333333</v>
      </c>
      <c r="J2508" s="3" t="s">
        <v>491</v>
      </c>
      <c r="K2508" s="10">
        <v>6689</v>
      </c>
      <c r="L2508" s="10">
        <v>3542</v>
      </c>
      <c r="M2508" s="3">
        <v>590</v>
      </c>
      <c r="N2508" s="10">
        <v>10821</v>
      </c>
    </row>
    <row r="2509" spans="1:14" x14ac:dyDescent="0.3">
      <c r="A2509" s="3" t="s">
        <v>119</v>
      </c>
      <c r="B2509" s="3" t="s">
        <v>336</v>
      </c>
      <c r="C2509" s="8">
        <v>25.082666669999998</v>
      </c>
      <c r="D2509" s="25">
        <f t="shared" si="117"/>
        <v>25082.666669999999</v>
      </c>
      <c r="E2509" s="8" t="str">
        <f t="shared" si="118"/>
        <v>Below 50k</v>
      </c>
      <c r="F2509" s="8">
        <v>4.5333333329999999</v>
      </c>
      <c r="G2509" s="8">
        <v>93.6</v>
      </c>
      <c r="H2509" s="8" t="str">
        <f t="shared" si="119"/>
        <v>Between 51 to 100 HP</v>
      </c>
      <c r="I2509" s="8">
        <v>2127.333333</v>
      </c>
      <c r="J2509" s="3" t="s">
        <v>491</v>
      </c>
      <c r="K2509" s="10">
        <v>8511</v>
      </c>
      <c r="L2509" s="10">
        <v>1754</v>
      </c>
      <c r="M2509" s="3">
        <v>462</v>
      </c>
      <c r="N2509" s="10">
        <v>10727</v>
      </c>
    </row>
    <row r="2510" spans="1:14" x14ac:dyDescent="0.3">
      <c r="A2510" s="3" t="s">
        <v>84</v>
      </c>
      <c r="B2510" s="3" t="s">
        <v>339</v>
      </c>
      <c r="C2510" s="8">
        <v>17.587</v>
      </c>
      <c r="D2510" s="25">
        <f t="shared" si="117"/>
        <v>17587</v>
      </c>
      <c r="E2510" s="8" t="str">
        <f t="shared" si="118"/>
        <v>Below 50k</v>
      </c>
      <c r="F2510" s="8">
        <v>4.0833333329999997</v>
      </c>
      <c r="G2510" s="8">
        <v>73.083333330000002</v>
      </c>
      <c r="H2510" s="8" t="str">
        <f t="shared" si="119"/>
        <v>Between 51 to 100 HP</v>
      </c>
      <c r="I2510" s="8">
        <v>1363.5</v>
      </c>
      <c r="J2510" s="3" t="s">
        <v>491</v>
      </c>
      <c r="K2510" s="10">
        <v>6186</v>
      </c>
      <c r="L2510" s="10">
        <v>3507</v>
      </c>
      <c r="M2510" s="3">
        <v>570</v>
      </c>
      <c r="N2510" s="10">
        <v>10263</v>
      </c>
    </row>
    <row r="2511" spans="1:14" x14ac:dyDescent="0.3">
      <c r="A2511" s="3" t="s">
        <v>15</v>
      </c>
      <c r="B2511" s="3" t="s">
        <v>180</v>
      </c>
      <c r="C2511" s="8">
        <v>94.098124999999996</v>
      </c>
      <c r="D2511" s="25">
        <f t="shared" si="117"/>
        <v>94098.125</v>
      </c>
      <c r="E2511" s="8" t="str">
        <f t="shared" si="118"/>
        <v>Between 50K - 100k</v>
      </c>
      <c r="F2511" s="8">
        <v>8</v>
      </c>
      <c r="G2511" s="8">
        <v>190</v>
      </c>
      <c r="H2511" s="8" t="str">
        <f t="shared" si="119"/>
        <v>Between 101 to 200 HP</v>
      </c>
      <c r="I2511" s="8">
        <v>2967</v>
      </c>
      <c r="J2511" s="3" t="s">
        <v>492</v>
      </c>
      <c r="K2511" s="10">
        <v>7043</v>
      </c>
      <c r="L2511" s="10">
        <v>2431</v>
      </c>
      <c r="M2511" s="3">
        <v>380</v>
      </c>
      <c r="N2511" s="10">
        <v>9854</v>
      </c>
    </row>
    <row r="2512" spans="1:14" x14ac:dyDescent="0.3">
      <c r="A2512" s="3" t="s">
        <v>32</v>
      </c>
      <c r="B2512" s="3" t="s">
        <v>132</v>
      </c>
      <c r="C2512" s="8">
        <v>41.389571429999997</v>
      </c>
      <c r="D2512" s="25">
        <f t="shared" si="117"/>
        <v>41389.571429999996</v>
      </c>
      <c r="E2512" s="8" t="str">
        <f t="shared" si="118"/>
        <v>Below 50k</v>
      </c>
      <c r="F2512" s="8">
        <v>7.2857142860000002</v>
      </c>
      <c r="G2512" s="8">
        <v>105.7142857</v>
      </c>
      <c r="H2512" s="8" t="str">
        <f t="shared" si="119"/>
        <v>Between 101 to 200 HP</v>
      </c>
      <c r="I2512" s="8">
        <v>1545.4285709999999</v>
      </c>
      <c r="J2512" s="3" t="s">
        <v>492</v>
      </c>
      <c r="K2512" s="10">
        <v>5397</v>
      </c>
      <c r="L2512" s="10">
        <v>3935</v>
      </c>
      <c r="M2512" s="3">
        <v>475</v>
      </c>
      <c r="N2512" s="10">
        <v>9807</v>
      </c>
    </row>
    <row r="2513" spans="1:14" x14ac:dyDescent="0.3">
      <c r="A2513" s="3" t="s">
        <v>24</v>
      </c>
      <c r="B2513" s="3" t="s">
        <v>57</v>
      </c>
      <c r="C2513" s="8">
        <v>34.936031249999999</v>
      </c>
      <c r="D2513" s="25">
        <f t="shared" si="117"/>
        <v>34936.03125</v>
      </c>
      <c r="E2513" s="8" t="str">
        <f t="shared" si="118"/>
        <v>Below 50k</v>
      </c>
      <c r="F2513" s="8">
        <v>5.25</v>
      </c>
      <c r="G2513" s="8">
        <v>97.71875</v>
      </c>
      <c r="H2513" s="8" t="str">
        <f t="shared" si="119"/>
        <v>Between 51 to 100 HP</v>
      </c>
      <c r="I2513" s="8">
        <v>1820.65625</v>
      </c>
      <c r="J2513" s="3" t="s">
        <v>492</v>
      </c>
      <c r="K2513" s="10">
        <v>6019</v>
      </c>
      <c r="L2513" s="10">
        <v>3434</v>
      </c>
      <c r="M2513" s="3">
        <v>267</v>
      </c>
      <c r="N2513" s="10">
        <v>9720</v>
      </c>
    </row>
    <row r="2514" spans="1:14" x14ac:dyDescent="0.3">
      <c r="A2514" s="3" t="s">
        <v>22</v>
      </c>
      <c r="B2514" s="3">
        <v>309</v>
      </c>
      <c r="C2514" s="8">
        <v>14.350125</v>
      </c>
      <c r="D2514" s="25">
        <f t="shared" si="117"/>
        <v>14350.125</v>
      </c>
      <c r="E2514" s="8" t="str">
        <f t="shared" si="118"/>
        <v>Below 50k</v>
      </c>
      <c r="F2514" s="8">
        <v>4.875</v>
      </c>
      <c r="G2514" s="8">
        <v>59.5</v>
      </c>
      <c r="H2514" s="8" t="str">
        <f t="shared" si="119"/>
        <v>Between 51 to 100 HP</v>
      </c>
      <c r="I2514" s="8">
        <v>1642.875</v>
      </c>
      <c r="J2514" s="3" t="s">
        <v>491</v>
      </c>
      <c r="K2514" s="10">
        <v>6677</v>
      </c>
      <c r="L2514" s="10">
        <v>2584</v>
      </c>
      <c r="M2514" s="3">
        <v>393</v>
      </c>
      <c r="N2514" s="10">
        <v>9654</v>
      </c>
    </row>
    <row r="2515" spans="1:14" x14ac:dyDescent="0.3">
      <c r="A2515" s="3" t="s">
        <v>251</v>
      </c>
      <c r="B2515" s="3" t="s">
        <v>413</v>
      </c>
      <c r="C2515" s="8">
        <v>12.47666667</v>
      </c>
      <c r="D2515" s="25">
        <f t="shared" si="117"/>
        <v>12476.666670000001</v>
      </c>
      <c r="E2515" s="8" t="str">
        <f t="shared" si="118"/>
        <v>Below 50k</v>
      </c>
      <c r="F2515" s="8">
        <v>4.6666666670000003</v>
      </c>
      <c r="G2515" s="8">
        <v>58.666666669999998</v>
      </c>
      <c r="H2515" s="8" t="str">
        <f t="shared" si="119"/>
        <v>Between 51 to 100 HP</v>
      </c>
      <c r="I2515" s="8">
        <v>1498</v>
      </c>
      <c r="J2515" s="3" t="s">
        <v>491</v>
      </c>
      <c r="K2515" s="10">
        <v>5683</v>
      </c>
      <c r="L2515" s="10">
        <v>3397</v>
      </c>
      <c r="M2515" s="3">
        <v>520</v>
      </c>
      <c r="N2515" s="10">
        <v>9600</v>
      </c>
    </row>
    <row r="2516" spans="1:14" x14ac:dyDescent="0.3">
      <c r="A2516" s="3" t="s">
        <v>59</v>
      </c>
      <c r="B2516" s="3" t="s">
        <v>304</v>
      </c>
      <c r="C2516" s="8">
        <v>36.701250000000002</v>
      </c>
      <c r="D2516" s="25">
        <f t="shared" si="117"/>
        <v>36701.25</v>
      </c>
      <c r="E2516" s="8" t="str">
        <f t="shared" si="118"/>
        <v>Below 50k</v>
      </c>
      <c r="F2516" s="8">
        <v>4.875</v>
      </c>
      <c r="G2516" s="8">
        <v>91.75</v>
      </c>
      <c r="H2516" s="8" t="str">
        <f t="shared" si="119"/>
        <v>Between 51 to 100 HP</v>
      </c>
      <c r="I2516" s="8">
        <v>2019.75</v>
      </c>
      <c r="J2516" s="3" t="s">
        <v>491</v>
      </c>
      <c r="K2516" s="10">
        <v>6435</v>
      </c>
      <c r="L2516" s="10">
        <v>2570</v>
      </c>
      <c r="M2516" s="3">
        <v>490</v>
      </c>
      <c r="N2516" s="10">
        <v>9495</v>
      </c>
    </row>
    <row r="2517" spans="1:14" x14ac:dyDescent="0.3">
      <c r="A2517" s="3" t="s">
        <v>53</v>
      </c>
      <c r="B2517" s="3" t="s">
        <v>332</v>
      </c>
      <c r="C2517" s="8">
        <v>17.312419349999999</v>
      </c>
      <c r="D2517" s="25">
        <f t="shared" si="117"/>
        <v>17312.41935</v>
      </c>
      <c r="E2517" s="8" t="str">
        <f t="shared" si="118"/>
        <v>Below 50k</v>
      </c>
      <c r="F2517" s="8">
        <v>4.9677419350000003</v>
      </c>
      <c r="G2517" s="8">
        <v>66.354838709999996</v>
      </c>
      <c r="H2517" s="8" t="str">
        <f t="shared" si="119"/>
        <v>Between 51 to 100 HP</v>
      </c>
      <c r="I2517" s="8">
        <v>1655.741935</v>
      </c>
      <c r="J2517" s="3" t="s">
        <v>491</v>
      </c>
      <c r="K2517" s="10">
        <v>6050</v>
      </c>
      <c r="L2517" s="10">
        <v>2935</v>
      </c>
      <c r="M2517" s="3">
        <v>478</v>
      </c>
      <c r="N2517" s="10">
        <v>9463</v>
      </c>
    </row>
    <row r="2518" spans="1:14" x14ac:dyDescent="0.3">
      <c r="A2518" s="3" t="s">
        <v>81</v>
      </c>
      <c r="B2518" s="3" t="s">
        <v>267</v>
      </c>
      <c r="C2518" s="8">
        <v>14.775399999999999</v>
      </c>
      <c r="D2518" s="25">
        <f t="shared" si="117"/>
        <v>14775.4</v>
      </c>
      <c r="E2518" s="8" t="str">
        <f t="shared" si="118"/>
        <v>Below 50k</v>
      </c>
      <c r="F2518" s="8">
        <v>4.8</v>
      </c>
      <c r="G2518" s="8">
        <v>51.4</v>
      </c>
      <c r="H2518" s="8" t="str">
        <f t="shared" si="119"/>
        <v>Between 51 to 100 HP</v>
      </c>
      <c r="I2518" s="8">
        <v>1428.4</v>
      </c>
      <c r="J2518" s="3" t="s">
        <v>491</v>
      </c>
      <c r="K2518" s="10">
        <v>4128</v>
      </c>
      <c r="L2518" s="10">
        <v>4473</v>
      </c>
      <c r="M2518" s="3">
        <v>533</v>
      </c>
      <c r="N2518" s="10">
        <v>9134</v>
      </c>
    </row>
    <row r="2519" spans="1:14" x14ac:dyDescent="0.3">
      <c r="A2519" s="3" t="s">
        <v>155</v>
      </c>
      <c r="B2519" s="3" t="s">
        <v>215</v>
      </c>
      <c r="C2519" s="8">
        <v>14.224090909999999</v>
      </c>
      <c r="D2519" s="25">
        <f t="shared" si="117"/>
        <v>14224.090909999999</v>
      </c>
      <c r="E2519" s="8" t="str">
        <f t="shared" si="118"/>
        <v>Below 50k</v>
      </c>
      <c r="F2519" s="8">
        <v>4.7272727269999999</v>
      </c>
      <c r="G2519" s="8">
        <v>64.454545449999998</v>
      </c>
      <c r="H2519" s="8" t="str">
        <f t="shared" si="119"/>
        <v>Between 51 to 100 HP</v>
      </c>
      <c r="I2519" s="8">
        <v>1353.363636</v>
      </c>
      <c r="J2519" s="3" t="s">
        <v>491</v>
      </c>
      <c r="K2519" s="10">
        <v>4554</v>
      </c>
      <c r="L2519" s="10">
        <v>4088</v>
      </c>
      <c r="M2519" s="3">
        <v>446</v>
      </c>
      <c r="N2519" s="10">
        <v>9088</v>
      </c>
    </row>
    <row r="2520" spans="1:14" x14ac:dyDescent="0.3">
      <c r="A2520" s="3" t="s">
        <v>11</v>
      </c>
      <c r="B2520" s="3" t="s">
        <v>112</v>
      </c>
      <c r="C2520" s="8">
        <v>47.52333333</v>
      </c>
      <c r="D2520" s="25">
        <f t="shared" si="117"/>
        <v>47523.333330000001</v>
      </c>
      <c r="E2520" s="8" t="str">
        <f t="shared" si="118"/>
        <v>Below 50k</v>
      </c>
      <c r="F2520" s="8">
        <v>6</v>
      </c>
      <c r="G2520" s="8">
        <v>128.88888890000001</v>
      </c>
      <c r="H2520" s="8" t="str">
        <f t="shared" si="119"/>
        <v>Between 101 to 200 HP</v>
      </c>
      <c r="I2520" s="8">
        <v>1886.555556</v>
      </c>
      <c r="J2520" s="3" t="s">
        <v>492</v>
      </c>
      <c r="K2520" s="10">
        <v>5753</v>
      </c>
      <c r="L2520" s="10">
        <v>2884</v>
      </c>
      <c r="M2520" s="3">
        <v>308</v>
      </c>
      <c r="N2520" s="10">
        <v>8945</v>
      </c>
    </row>
    <row r="2521" spans="1:14" x14ac:dyDescent="0.3">
      <c r="A2521" s="3" t="s">
        <v>81</v>
      </c>
      <c r="B2521" s="3" t="s">
        <v>272</v>
      </c>
      <c r="C2521" s="8">
        <v>23.224090910000001</v>
      </c>
      <c r="D2521" s="25">
        <f t="shared" si="117"/>
        <v>23224.090910000003</v>
      </c>
      <c r="E2521" s="8" t="str">
        <f t="shared" si="118"/>
        <v>Below 50k</v>
      </c>
      <c r="F2521" s="8">
        <v>4.9090909089999997</v>
      </c>
      <c r="G2521" s="8">
        <v>82</v>
      </c>
      <c r="H2521" s="8" t="str">
        <f t="shared" si="119"/>
        <v>Between 51 to 100 HP</v>
      </c>
      <c r="I2521" s="8">
        <v>1938</v>
      </c>
      <c r="J2521" s="3" t="s">
        <v>491</v>
      </c>
      <c r="K2521" s="10">
        <v>5467</v>
      </c>
      <c r="L2521" s="10">
        <v>2940</v>
      </c>
      <c r="M2521" s="3">
        <v>420</v>
      </c>
      <c r="N2521" s="10">
        <v>8827</v>
      </c>
    </row>
    <row r="2522" spans="1:14" x14ac:dyDescent="0.3">
      <c r="A2522" s="3" t="s">
        <v>44</v>
      </c>
      <c r="B2522" s="3" t="s">
        <v>230</v>
      </c>
      <c r="C2522" s="8">
        <v>108.7471951</v>
      </c>
      <c r="D2522" s="25">
        <f t="shared" si="117"/>
        <v>108747.1951</v>
      </c>
      <c r="E2522" s="8" t="str">
        <f t="shared" si="118"/>
        <v>Between 100k - 200k</v>
      </c>
      <c r="F2522" s="8">
        <v>7.8536585370000003</v>
      </c>
      <c r="G2522" s="8">
        <v>207.6097561</v>
      </c>
      <c r="H2522" s="8" t="str">
        <f t="shared" si="119"/>
        <v>Between 201 to 300 HP</v>
      </c>
      <c r="I2522" s="8">
        <v>2304.97561</v>
      </c>
      <c r="J2522" s="3" t="s">
        <v>492</v>
      </c>
      <c r="K2522" s="10">
        <v>6755</v>
      </c>
      <c r="L2522" s="10">
        <v>1504</v>
      </c>
      <c r="M2522" s="3">
        <v>476</v>
      </c>
      <c r="N2522" s="10">
        <v>8735</v>
      </c>
    </row>
    <row r="2523" spans="1:14" x14ac:dyDescent="0.3">
      <c r="A2523" s="3" t="s">
        <v>15</v>
      </c>
      <c r="B2523" s="3" t="s">
        <v>170</v>
      </c>
      <c r="C2523" s="8">
        <v>31.305666670000001</v>
      </c>
      <c r="D2523" s="25">
        <f t="shared" si="117"/>
        <v>31305.666670000002</v>
      </c>
      <c r="E2523" s="8" t="str">
        <f t="shared" si="118"/>
        <v>Below 50k</v>
      </c>
      <c r="F2523" s="8">
        <v>6.2592592590000002</v>
      </c>
      <c r="G2523" s="8">
        <v>96.925925930000005</v>
      </c>
      <c r="H2523" s="8" t="str">
        <f t="shared" si="119"/>
        <v>Between 51 to 100 HP</v>
      </c>
      <c r="I2523" s="8">
        <v>1587.2222220000001</v>
      </c>
      <c r="J2523" s="3" t="s">
        <v>491</v>
      </c>
      <c r="K2523" s="10">
        <v>6618</v>
      </c>
      <c r="L2523" s="10">
        <v>1752</v>
      </c>
      <c r="M2523" s="3">
        <v>334</v>
      </c>
      <c r="N2523" s="10">
        <v>8704</v>
      </c>
    </row>
    <row r="2524" spans="1:14" x14ac:dyDescent="0.3">
      <c r="A2524" s="3" t="s">
        <v>70</v>
      </c>
      <c r="B2524" s="3" t="s">
        <v>269</v>
      </c>
      <c r="C2524" s="8">
        <v>30.352</v>
      </c>
      <c r="D2524" s="25">
        <f t="shared" si="117"/>
        <v>30352</v>
      </c>
      <c r="E2524" s="8" t="str">
        <f t="shared" si="118"/>
        <v>Below 50k</v>
      </c>
      <c r="F2524" s="8">
        <v>4.4000000000000004</v>
      </c>
      <c r="G2524" s="8">
        <v>99</v>
      </c>
      <c r="H2524" s="8" t="str">
        <f t="shared" si="119"/>
        <v>Between 51 to 100 HP</v>
      </c>
      <c r="I2524" s="8">
        <v>2117.6</v>
      </c>
      <c r="J2524" s="3" t="s">
        <v>491</v>
      </c>
      <c r="K2524" s="10">
        <v>5623</v>
      </c>
      <c r="L2524" s="10">
        <v>2726</v>
      </c>
      <c r="M2524" s="3">
        <v>344</v>
      </c>
      <c r="N2524" s="10">
        <v>8693</v>
      </c>
    </row>
    <row r="2525" spans="1:14" x14ac:dyDescent="0.3">
      <c r="A2525" s="3" t="s">
        <v>285</v>
      </c>
      <c r="B2525" s="3" t="s">
        <v>286</v>
      </c>
      <c r="C2525" s="8">
        <v>53.792000000000002</v>
      </c>
      <c r="D2525" s="25">
        <f t="shared" si="117"/>
        <v>53792</v>
      </c>
      <c r="E2525" s="8" t="str">
        <f t="shared" si="118"/>
        <v>Between 50K - 100k</v>
      </c>
      <c r="F2525" s="8">
        <v>6</v>
      </c>
      <c r="G2525" s="8">
        <v>134.33333329999999</v>
      </c>
      <c r="H2525" s="8" t="str">
        <f t="shared" si="119"/>
        <v>Between 101 to 200 HP</v>
      </c>
      <c r="I2525" s="8">
        <v>1730</v>
      </c>
      <c r="J2525" s="3" t="s">
        <v>491</v>
      </c>
      <c r="K2525" s="10">
        <v>7408</v>
      </c>
      <c r="L2525" s="10">
        <v>879</v>
      </c>
      <c r="M2525" s="3">
        <v>363</v>
      </c>
      <c r="N2525" s="10">
        <v>8650</v>
      </c>
    </row>
    <row r="2526" spans="1:14" x14ac:dyDescent="0.3">
      <c r="A2526" s="3" t="s">
        <v>73</v>
      </c>
      <c r="B2526" s="3" t="s">
        <v>404</v>
      </c>
      <c r="C2526" s="8">
        <v>9.3583333329999991</v>
      </c>
      <c r="D2526" s="25">
        <f t="shared" si="117"/>
        <v>9358.3333329999987</v>
      </c>
      <c r="E2526" s="8" t="str">
        <f t="shared" si="118"/>
        <v>Below 50k</v>
      </c>
      <c r="F2526" s="8">
        <v>4.3333333329999997</v>
      </c>
      <c r="G2526" s="8">
        <v>47</v>
      </c>
      <c r="H2526" s="8" t="str">
        <f t="shared" si="119"/>
        <v>Below 50 HP</v>
      </c>
      <c r="I2526" s="8">
        <v>1324</v>
      </c>
      <c r="J2526" s="3" t="s">
        <v>491</v>
      </c>
      <c r="K2526" s="10">
        <v>3952</v>
      </c>
      <c r="L2526" s="10">
        <v>3924</v>
      </c>
      <c r="M2526" s="3">
        <v>417</v>
      </c>
      <c r="N2526" s="10">
        <v>8293</v>
      </c>
    </row>
    <row r="2527" spans="1:14" x14ac:dyDescent="0.3">
      <c r="A2527" s="3" t="s">
        <v>11</v>
      </c>
      <c r="B2527" s="3" t="s">
        <v>411</v>
      </c>
      <c r="C2527" s="8">
        <v>15.40377778</v>
      </c>
      <c r="D2527" s="25">
        <f t="shared" si="117"/>
        <v>15403.77778</v>
      </c>
      <c r="E2527" s="8" t="str">
        <f t="shared" si="118"/>
        <v>Below 50k</v>
      </c>
      <c r="F2527" s="8">
        <v>5</v>
      </c>
      <c r="G2527" s="8">
        <v>60.111111110000003</v>
      </c>
      <c r="H2527" s="8" t="str">
        <f t="shared" si="119"/>
        <v>Between 51 to 100 HP</v>
      </c>
      <c r="I2527" s="8">
        <v>1593.1111109999999</v>
      </c>
      <c r="J2527" s="3" t="s">
        <v>491</v>
      </c>
      <c r="K2527" s="10">
        <v>6164</v>
      </c>
      <c r="L2527" s="10">
        <v>1719</v>
      </c>
      <c r="M2527" s="3">
        <v>256</v>
      </c>
      <c r="N2527" s="10">
        <v>8139</v>
      </c>
    </row>
    <row r="2528" spans="1:14" x14ac:dyDescent="0.3">
      <c r="A2528" s="3" t="s">
        <v>30</v>
      </c>
      <c r="B2528" s="3" t="s">
        <v>302</v>
      </c>
      <c r="C2528" s="8">
        <v>25.298749999999998</v>
      </c>
      <c r="D2528" s="25">
        <f t="shared" si="117"/>
        <v>25298.75</v>
      </c>
      <c r="E2528" s="8" t="str">
        <f t="shared" si="118"/>
        <v>Below 50k</v>
      </c>
      <c r="F2528" s="8">
        <v>4.5</v>
      </c>
      <c r="G2528" s="8">
        <v>94</v>
      </c>
      <c r="H2528" s="8" t="str">
        <f t="shared" si="119"/>
        <v>Between 51 to 100 HP</v>
      </c>
      <c r="I2528" s="8">
        <v>1998</v>
      </c>
      <c r="J2528" s="3" t="s">
        <v>491</v>
      </c>
      <c r="K2528" s="10">
        <v>5198</v>
      </c>
      <c r="L2528" s="10">
        <v>2339</v>
      </c>
      <c r="M2528" s="3">
        <v>592</v>
      </c>
      <c r="N2528" s="10">
        <v>8129</v>
      </c>
    </row>
    <row r="2529" spans="1:14" x14ac:dyDescent="0.3">
      <c r="A2529" s="3" t="s">
        <v>106</v>
      </c>
      <c r="B2529" s="3" t="s">
        <v>283</v>
      </c>
      <c r="C2529" s="8">
        <v>11.74</v>
      </c>
      <c r="D2529" s="25">
        <f t="shared" si="117"/>
        <v>11740</v>
      </c>
      <c r="E2529" s="8" t="str">
        <f t="shared" si="118"/>
        <v>Below 50k</v>
      </c>
      <c r="F2529" s="8">
        <v>5</v>
      </c>
      <c r="G2529" s="8">
        <v>63</v>
      </c>
      <c r="H2529" s="8" t="str">
        <f t="shared" si="119"/>
        <v>Between 51 to 100 HP</v>
      </c>
      <c r="I2529" s="8">
        <v>1405</v>
      </c>
      <c r="J2529" s="3" t="s">
        <v>491</v>
      </c>
      <c r="K2529" s="10">
        <v>3478</v>
      </c>
      <c r="L2529" s="10">
        <v>4074</v>
      </c>
      <c r="M2529" s="3">
        <v>558</v>
      </c>
      <c r="N2529" s="10">
        <v>8110</v>
      </c>
    </row>
    <row r="2530" spans="1:14" x14ac:dyDescent="0.3">
      <c r="A2530" s="3" t="s">
        <v>19</v>
      </c>
      <c r="B2530" s="3" t="s">
        <v>213</v>
      </c>
      <c r="C2530" s="8">
        <v>114.8758333</v>
      </c>
      <c r="D2530" s="25">
        <f t="shared" si="117"/>
        <v>114875.8333</v>
      </c>
      <c r="E2530" s="8" t="str">
        <f t="shared" si="118"/>
        <v>Between 100k - 200k</v>
      </c>
      <c r="F2530" s="8">
        <v>8</v>
      </c>
      <c r="G2530" s="8">
        <v>235</v>
      </c>
      <c r="H2530" s="8" t="str">
        <f t="shared" si="119"/>
        <v>Between 201 to 300 HP</v>
      </c>
      <c r="I2530" s="8">
        <v>2979</v>
      </c>
      <c r="J2530" s="3" t="s">
        <v>491</v>
      </c>
      <c r="K2530" s="10">
        <v>6642</v>
      </c>
      <c r="L2530" s="10">
        <v>1113</v>
      </c>
      <c r="M2530" s="3">
        <v>318</v>
      </c>
      <c r="N2530" s="10">
        <v>8073</v>
      </c>
    </row>
    <row r="2531" spans="1:14" x14ac:dyDescent="0.3">
      <c r="A2531" s="3" t="s">
        <v>137</v>
      </c>
      <c r="B2531" s="3" t="s">
        <v>212</v>
      </c>
      <c r="C2531" s="8">
        <v>158.976</v>
      </c>
      <c r="D2531" s="25">
        <f t="shared" si="117"/>
        <v>158976</v>
      </c>
      <c r="E2531" s="8" t="str">
        <f t="shared" si="118"/>
        <v>Between 100k - 200k</v>
      </c>
      <c r="F2531" s="8">
        <v>8</v>
      </c>
      <c r="G2531" s="8">
        <v>326</v>
      </c>
      <c r="H2531" s="8" t="str">
        <f t="shared" si="119"/>
        <v>Between 301 to 400 HP</v>
      </c>
      <c r="I2531" s="8">
        <v>3295</v>
      </c>
      <c r="J2531" s="3" t="s">
        <v>491</v>
      </c>
      <c r="K2531" s="10">
        <v>5693</v>
      </c>
      <c r="L2531" s="10">
        <v>1861</v>
      </c>
      <c r="M2531" s="3">
        <v>342</v>
      </c>
      <c r="N2531" s="10">
        <v>7896</v>
      </c>
    </row>
    <row r="2532" spans="1:14" x14ac:dyDescent="0.3">
      <c r="A2532" s="3" t="s">
        <v>22</v>
      </c>
      <c r="B2532" s="3">
        <v>806</v>
      </c>
      <c r="C2532" s="8">
        <v>29.57028571</v>
      </c>
      <c r="D2532" s="25">
        <f t="shared" si="117"/>
        <v>29570.28571</v>
      </c>
      <c r="E2532" s="8" t="str">
        <f t="shared" si="118"/>
        <v>Below 50k</v>
      </c>
      <c r="F2532" s="8">
        <v>5</v>
      </c>
      <c r="G2532" s="8">
        <v>84</v>
      </c>
      <c r="H2532" s="8" t="str">
        <f t="shared" si="119"/>
        <v>Between 51 to 100 HP</v>
      </c>
      <c r="I2532" s="8">
        <v>1997.142857</v>
      </c>
      <c r="J2532" s="3" t="s">
        <v>492</v>
      </c>
      <c r="K2532" s="10">
        <v>5359</v>
      </c>
      <c r="L2532" s="10">
        <v>2069</v>
      </c>
      <c r="M2532" s="3">
        <v>450</v>
      </c>
      <c r="N2532" s="10">
        <v>7878</v>
      </c>
    </row>
    <row r="2533" spans="1:14" x14ac:dyDescent="0.3">
      <c r="A2533" s="3" t="s">
        <v>26</v>
      </c>
      <c r="B2533" s="3" t="s">
        <v>218</v>
      </c>
      <c r="C2533" s="8">
        <v>33.128571430000001</v>
      </c>
      <c r="D2533" s="25">
        <f t="shared" si="117"/>
        <v>33128.571430000004</v>
      </c>
      <c r="E2533" s="8" t="str">
        <f t="shared" si="118"/>
        <v>Below 50k</v>
      </c>
      <c r="F2533" s="8">
        <v>5.2857142860000002</v>
      </c>
      <c r="G2533" s="8">
        <v>103</v>
      </c>
      <c r="H2533" s="8" t="str">
        <f t="shared" si="119"/>
        <v>Between 101 to 200 HP</v>
      </c>
      <c r="I2533" s="8">
        <v>1914.7142859999999</v>
      </c>
      <c r="J2533" s="3" t="s">
        <v>491</v>
      </c>
      <c r="K2533" s="10">
        <v>4474</v>
      </c>
      <c r="L2533" s="10">
        <v>2933</v>
      </c>
      <c r="M2533" s="3">
        <v>392</v>
      </c>
      <c r="N2533" s="10">
        <v>7799</v>
      </c>
    </row>
    <row r="2534" spans="1:14" x14ac:dyDescent="0.3">
      <c r="A2534" s="3" t="s">
        <v>133</v>
      </c>
      <c r="B2534" s="3" t="s">
        <v>253</v>
      </c>
      <c r="C2534" s="8">
        <v>24.673999999999999</v>
      </c>
      <c r="D2534" s="25">
        <f t="shared" si="117"/>
        <v>24674</v>
      </c>
      <c r="E2534" s="8" t="str">
        <f t="shared" si="118"/>
        <v>Below 50k</v>
      </c>
      <c r="F2534" s="8">
        <v>0</v>
      </c>
      <c r="G2534" s="8">
        <v>60</v>
      </c>
      <c r="H2534" s="8" t="str">
        <f t="shared" si="119"/>
        <v>Between 51 to 100 HP</v>
      </c>
      <c r="I2534" s="8">
        <v>160</v>
      </c>
      <c r="J2534" s="3" t="s">
        <v>493</v>
      </c>
      <c r="K2534" s="10">
        <v>3237</v>
      </c>
      <c r="L2534" s="10">
        <v>4021</v>
      </c>
      <c r="M2534" s="3">
        <v>448</v>
      </c>
      <c r="N2534" s="10">
        <v>7706</v>
      </c>
    </row>
    <row r="2535" spans="1:14" x14ac:dyDescent="0.3">
      <c r="A2535" s="3" t="s">
        <v>24</v>
      </c>
      <c r="B2535" s="3" t="s">
        <v>407</v>
      </c>
      <c r="C2535" s="8">
        <v>14.4382</v>
      </c>
      <c r="D2535" s="25">
        <f t="shared" si="117"/>
        <v>14438.2</v>
      </c>
      <c r="E2535" s="8" t="str">
        <f t="shared" si="118"/>
        <v>Below 50k</v>
      </c>
      <c r="F2535" s="8">
        <v>4.9000000000000004</v>
      </c>
      <c r="G2535" s="8">
        <v>64.2</v>
      </c>
      <c r="H2535" s="8" t="str">
        <f t="shared" si="119"/>
        <v>Between 51 to 100 HP</v>
      </c>
      <c r="I2535" s="8">
        <v>1891.7</v>
      </c>
      <c r="J2535" s="3" t="s">
        <v>491</v>
      </c>
      <c r="K2535" s="10">
        <v>5814</v>
      </c>
      <c r="L2535" s="10">
        <v>1636</v>
      </c>
      <c r="M2535" s="3">
        <v>228</v>
      </c>
      <c r="N2535" s="10">
        <v>7678</v>
      </c>
    </row>
    <row r="2536" spans="1:14" x14ac:dyDescent="0.3">
      <c r="A2536" s="3" t="s">
        <v>39</v>
      </c>
      <c r="B2536" s="3" t="s">
        <v>254</v>
      </c>
      <c r="C2536" s="8">
        <v>45.591250000000002</v>
      </c>
      <c r="D2536" s="25">
        <f t="shared" si="117"/>
        <v>45591.25</v>
      </c>
      <c r="E2536" s="8" t="str">
        <f t="shared" si="118"/>
        <v>Below 50k</v>
      </c>
      <c r="F2536" s="8">
        <v>5.25</v>
      </c>
      <c r="G2536" s="8">
        <v>104.16666669999999</v>
      </c>
      <c r="H2536" s="8" t="str">
        <f t="shared" si="119"/>
        <v>Between 101 to 200 HP</v>
      </c>
      <c r="I2536" s="8">
        <v>2027.833333</v>
      </c>
      <c r="J2536" s="3" t="s">
        <v>491</v>
      </c>
      <c r="K2536" s="10">
        <v>4816</v>
      </c>
      <c r="L2536" s="10">
        <v>2503</v>
      </c>
      <c r="M2536" s="3">
        <v>350</v>
      </c>
      <c r="N2536" s="10">
        <v>7669</v>
      </c>
    </row>
    <row r="2537" spans="1:14" x14ac:dyDescent="0.3">
      <c r="A2537" s="3" t="s">
        <v>30</v>
      </c>
      <c r="B2537" s="3" t="s">
        <v>346</v>
      </c>
      <c r="C2537" s="8">
        <v>30.0062</v>
      </c>
      <c r="D2537" s="25">
        <f t="shared" si="117"/>
        <v>30006.2</v>
      </c>
      <c r="E2537" s="8" t="str">
        <f t="shared" si="118"/>
        <v>Below 50k</v>
      </c>
      <c r="F2537" s="8">
        <v>3.2</v>
      </c>
      <c r="G2537" s="8">
        <v>115.4666667</v>
      </c>
      <c r="H2537" s="8" t="str">
        <f t="shared" si="119"/>
        <v>Between 101 to 200 HP</v>
      </c>
      <c r="I2537" s="8">
        <v>2245.6</v>
      </c>
      <c r="J2537" s="3" t="s">
        <v>491</v>
      </c>
      <c r="K2537" s="10">
        <v>5948</v>
      </c>
      <c r="L2537" s="10">
        <v>1194</v>
      </c>
      <c r="M2537" s="3">
        <v>414</v>
      </c>
      <c r="N2537" s="10">
        <v>7556</v>
      </c>
    </row>
    <row r="2538" spans="1:14" x14ac:dyDescent="0.3">
      <c r="A2538" s="3" t="s">
        <v>41</v>
      </c>
      <c r="B2538" s="3" t="s">
        <v>182</v>
      </c>
      <c r="C2538" s="8">
        <v>39.725000000000001</v>
      </c>
      <c r="D2538" s="25">
        <f t="shared" si="117"/>
        <v>39725</v>
      </c>
      <c r="E2538" s="8" t="str">
        <f t="shared" si="118"/>
        <v>Below 50k</v>
      </c>
      <c r="F2538" s="8">
        <v>6.8</v>
      </c>
      <c r="G2538" s="8">
        <v>110</v>
      </c>
      <c r="H2538" s="8" t="str">
        <f t="shared" si="119"/>
        <v>Between 101 to 200 HP</v>
      </c>
      <c r="I2538" s="8">
        <v>1592</v>
      </c>
      <c r="J2538" s="3" t="s">
        <v>491</v>
      </c>
      <c r="K2538" s="10">
        <v>6428</v>
      </c>
      <c r="L2538" s="10">
        <v>823</v>
      </c>
      <c r="M2538" s="3">
        <v>231</v>
      </c>
      <c r="N2538" s="10">
        <v>7482</v>
      </c>
    </row>
    <row r="2539" spans="1:14" x14ac:dyDescent="0.3">
      <c r="A2539" s="3" t="s">
        <v>22</v>
      </c>
      <c r="B2539" s="3">
        <v>807</v>
      </c>
      <c r="C2539" s="8">
        <v>45.763076920000003</v>
      </c>
      <c r="D2539" s="25">
        <f t="shared" si="117"/>
        <v>45763.076920000007</v>
      </c>
      <c r="E2539" s="8" t="str">
        <f t="shared" si="118"/>
        <v>Below 50k</v>
      </c>
      <c r="F2539" s="8">
        <v>5.307692308</v>
      </c>
      <c r="G2539" s="8">
        <v>109.0769231</v>
      </c>
      <c r="H2539" s="8" t="str">
        <f t="shared" si="119"/>
        <v>Between 101 to 200 HP</v>
      </c>
      <c r="I2539" s="8">
        <v>2053</v>
      </c>
      <c r="J2539" s="3" t="s">
        <v>492</v>
      </c>
      <c r="K2539" s="10">
        <v>4770</v>
      </c>
      <c r="L2539" s="10">
        <v>2275</v>
      </c>
      <c r="M2539" s="3">
        <v>432</v>
      </c>
      <c r="N2539" s="10">
        <v>7477</v>
      </c>
    </row>
    <row r="2540" spans="1:14" x14ac:dyDescent="0.3">
      <c r="A2540" s="3" t="s">
        <v>73</v>
      </c>
      <c r="B2540" s="3" t="s">
        <v>349</v>
      </c>
      <c r="C2540" s="8">
        <v>15.161666670000001</v>
      </c>
      <c r="D2540" s="25">
        <f t="shared" si="117"/>
        <v>15161.666670000001</v>
      </c>
      <c r="E2540" s="8" t="str">
        <f t="shared" si="118"/>
        <v>Below 50k</v>
      </c>
      <c r="F2540" s="8">
        <v>4.6666666670000003</v>
      </c>
      <c r="G2540" s="8">
        <v>75</v>
      </c>
      <c r="H2540" s="8" t="str">
        <f t="shared" si="119"/>
        <v>Between 51 to 100 HP</v>
      </c>
      <c r="I2540" s="8">
        <v>1594</v>
      </c>
      <c r="J2540" s="3" t="s">
        <v>491</v>
      </c>
      <c r="K2540" s="10">
        <v>4988</v>
      </c>
      <c r="L2540" s="10">
        <v>2154</v>
      </c>
      <c r="M2540" s="3">
        <v>324</v>
      </c>
      <c r="N2540" s="10">
        <v>7466</v>
      </c>
    </row>
    <row r="2541" spans="1:14" x14ac:dyDescent="0.3">
      <c r="A2541" s="3" t="s">
        <v>34</v>
      </c>
      <c r="B2541" s="3" t="s">
        <v>238</v>
      </c>
      <c r="C2541" s="8">
        <v>116.545</v>
      </c>
      <c r="D2541" s="25">
        <f t="shared" si="117"/>
        <v>116545</v>
      </c>
      <c r="E2541" s="8" t="str">
        <f t="shared" si="118"/>
        <v>Between 100k - 200k</v>
      </c>
      <c r="F2541" s="8">
        <v>8</v>
      </c>
      <c r="G2541" s="8">
        <v>230</v>
      </c>
      <c r="H2541" s="8" t="str">
        <f t="shared" si="119"/>
        <v>Between 201 to 300 HP</v>
      </c>
      <c r="I2541" s="8">
        <v>2981</v>
      </c>
      <c r="J2541" s="3" t="s">
        <v>491</v>
      </c>
      <c r="K2541" s="10">
        <v>6409</v>
      </c>
      <c r="L2541" s="10">
        <v>482</v>
      </c>
      <c r="M2541" s="3">
        <v>333</v>
      </c>
      <c r="N2541" s="10">
        <v>7224</v>
      </c>
    </row>
    <row r="2542" spans="1:14" x14ac:dyDescent="0.3">
      <c r="A2542" s="3" t="s">
        <v>26</v>
      </c>
      <c r="B2542" s="3" t="s">
        <v>405</v>
      </c>
      <c r="C2542" s="8">
        <v>16.671749999999999</v>
      </c>
      <c r="D2542" s="25">
        <f t="shared" si="117"/>
        <v>16671.75</v>
      </c>
      <c r="E2542" s="8" t="str">
        <f t="shared" si="118"/>
        <v>Below 50k</v>
      </c>
      <c r="F2542" s="8">
        <v>4.5</v>
      </c>
      <c r="G2542" s="8">
        <v>74</v>
      </c>
      <c r="H2542" s="8" t="str">
        <f t="shared" si="119"/>
        <v>Between 51 to 100 HP</v>
      </c>
      <c r="I2542" s="8">
        <v>1541.5</v>
      </c>
      <c r="J2542" s="3" t="s">
        <v>491</v>
      </c>
      <c r="K2542" s="10">
        <v>4456</v>
      </c>
      <c r="L2542" s="10">
        <v>2318</v>
      </c>
      <c r="M2542" s="3">
        <v>404</v>
      </c>
      <c r="N2542" s="10">
        <v>7178</v>
      </c>
    </row>
    <row r="2543" spans="1:14" x14ac:dyDescent="0.3">
      <c r="A2543" s="3" t="s">
        <v>26</v>
      </c>
      <c r="B2543" s="3" t="s">
        <v>268</v>
      </c>
      <c r="C2543" s="8">
        <v>55.25</v>
      </c>
      <c r="D2543" s="25">
        <f t="shared" si="117"/>
        <v>55250</v>
      </c>
      <c r="E2543" s="8" t="str">
        <f t="shared" si="118"/>
        <v>Between 50K - 100k</v>
      </c>
      <c r="F2543" s="8">
        <v>6</v>
      </c>
      <c r="G2543" s="8">
        <v>177</v>
      </c>
      <c r="H2543" s="8" t="str">
        <f t="shared" si="119"/>
        <v>Between 101 to 200 HP</v>
      </c>
      <c r="I2543" s="8">
        <v>1997</v>
      </c>
      <c r="J2543" s="3" t="s">
        <v>491</v>
      </c>
      <c r="K2543" s="10">
        <v>5150</v>
      </c>
      <c r="L2543" s="10">
        <v>1576</v>
      </c>
      <c r="M2543" s="3">
        <v>396</v>
      </c>
      <c r="N2543" s="10">
        <v>7122</v>
      </c>
    </row>
    <row r="2544" spans="1:14" x14ac:dyDescent="0.3">
      <c r="A2544" s="3" t="s">
        <v>81</v>
      </c>
      <c r="B2544" s="3">
        <v>5</v>
      </c>
      <c r="C2544" s="8">
        <v>22.125409090000002</v>
      </c>
      <c r="D2544" s="25">
        <f t="shared" si="117"/>
        <v>22125.409090000001</v>
      </c>
      <c r="E2544" s="8" t="str">
        <f t="shared" si="118"/>
        <v>Below 50k</v>
      </c>
      <c r="F2544" s="8">
        <v>5.5</v>
      </c>
      <c r="G2544" s="8">
        <v>75.090909089999997</v>
      </c>
      <c r="H2544" s="8" t="str">
        <f t="shared" si="119"/>
        <v>Between 51 to 100 HP</v>
      </c>
      <c r="I2544" s="8">
        <v>1622.681818</v>
      </c>
      <c r="J2544" s="3" t="s">
        <v>491</v>
      </c>
      <c r="K2544" s="10">
        <v>4121</v>
      </c>
      <c r="L2544" s="10">
        <v>2695</v>
      </c>
      <c r="M2544" s="3">
        <v>292</v>
      </c>
      <c r="N2544" s="10">
        <v>7108</v>
      </c>
    </row>
    <row r="2545" spans="1:14" x14ac:dyDescent="0.3">
      <c r="A2545" s="3" t="s">
        <v>251</v>
      </c>
      <c r="B2545" s="3" t="s">
        <v>406</v>
      </c>
      <c r="C2545" s="8">
        <v>23.245000000000001</v>
      </c>
      <c r="D2545" s="25">
        <f t="shared" si="117"/>
        <v>23245</v>
      </c>
      <c r="E2545" s="8" t="str">
        <f t="shared" si="118"/>
        <v>Below 50k</v>
      </c>
      <c r="F2545" s="8">
        <v>4.5</v>
      </c>
      <c r="G2545" s="8">
        <v>98</v>
      </c>
      <c r="H2545" s="8" t="str">
        <f t="shared" si="119"/>
        <v>Between 51 to 100 HP</v>
      </c>
      <c r="I2545" s="8">
        <v>1998</v>
      </c>
      <c r="J2545" s="3" t="s">
        <v>491</v>
      </c>
      <c r="K2545" s="10">
        <v>5266</v>
      </c>
      <c r="L2545" s="10">
        <v>1451</v>
      </c>
      <c r="M2545" s="3">
        <v>365</v>
      </c>
      <c r="N2545" s="10">
        <v>7082</v>
      </c>
    </row>
    <row r="2546" spans="1:14" x14ac:dyDescent="0.3">
      <c r="A2546" s="3" t="s">
        <v>11</v>
      </c>
      <c r="B2546" s="3" t="s">
        <v>402</v>
      </c>
      <c r="C2546" s="8">
        <v>24.84</v>
      </c>
      <c r="D2546" s="25">
        <f t="shared" si="117"/>
        <v>24840</v>
      </c>
      <c r="E2546" s="8" t="str">
        <f t="shared" si="118"/>
        <v>Below 50k</v>
      </c>
      <c r="F2546" s="8">
        <v>5</v>
      </c>
      <c r="G2546" s="8">
        <v>102</v>
      </c>
      <c r="H2546" s="8" t="str">
        <f t="shared" si="119"/>
        <v>Between 101 to 200 HP</v>
      </c>
      <c r="I2546" s="8">
        <v>2244</v>
      </c>
      <c r="J2546" s="3" t="s">
        <v>491</v>
      </c>
      <c r="K2546" s="10">
        <v>5274</v>
      </c>
      <c r="L2546" s="10">
        <v>1375</v>
      </c>
      <c r="M2546" s="3">
        <v>293</v>
      </c>
      <c r="N2546" s="10">
        <v>6942</v>
      </c>
    </row>
    <row r="2547" spans="1:14" x14ac:dyDescent="0.3">
      <c r="A2547" s="3" t="s">
        <v>59</v>
      </c>
      <c r="B2547" s="3" t="s">
        <v>420</v>
      </c>
      <c r="C2547" s="8">
        <v>11.282857140000001</v>
      </c>
      <c r="D2547" s="25">
        <f t="shared" si="117"/>
        <v>11282.85714</v>
      </c>
      <c r="E2547" s="8" t="str">
        <f t="shared" si="118"/>
        <v>Below 50k</v>
      </c>
      <c r="F2547" s="8">
        <v>4.2857142860000002</v>
      </c>
      <c r="G2547" s="8">
        <v>49.285714290000001</v>
      </c>
      <c r="H2547" s="8" t="str">
        <f t="shared" si="119"/>
        <v>Below 50 HP</v>
      </c>
      <c r="I2547" s="8">
        <v>1337.7142859999999</v>
      </c>
      <c r="J2547" s="3" t="s">
        <v>491</v>
      </c>
      <c r="K2547" s="10">
        <v>3744</v>
      </c>
      <c r="L2547" s="10">
        <v>2679</v>
      </c>
      <c r="M2547" s="3">
        <v>331</v>
      </c>
      <c r="N2547" s="10">
        <v>6754</v>
      </c>
    </row>
    <row r="2548" spans="1:14" x14ac:dyDescent="0.3">
      <c r="A2548" s="3" t="s">
        <v>81</v>
      </c>
      <c r="B2548" s="3" t="s">
        <v>384</v>
      </c>
      <c r="C2548" s="8">
        <v>22.126999999999999</v>
      </c>
      <c r="D2548" s="25">
        <f t="shared" si="117"/>
        <v>22127</v>
      </c>
      <c r="E2548" s="8" t="str">
        <f t="shared" si="118"/>
        <v>Below 50k</v>
      </c>
      <c r="F2548" s="8">
        <v>5</v>
      </c>
      <c r="G2548" s="8">
        <v>83</v>
      </c>
      <c r="H2548" s="8" t="str">
        <f t="shared" si="119"/>
        <v>Between 51 to 100 HP</v>
      </c>
      <c r="I2548" s="8">
        <v>1721.5</v>
      </c>
      <c r="J2548" s="3" t="s">
        <v>491</v>
      </c>
      <c r="K2548" s="10">
        <v>3656</v>
      </c>
      <c r="L2548" s="10">
        <v>2673</v>
      </c>
      <c r="M2548" s="3">
        <v>377</v>
      </c>
      <c r="N2548" s="10">
        <v>6706</v>
      </c>
    </row>
    <row r="2549" spans="1:14" x14ac:dyDescent="0.3">
      <c r="A2549" s="3" t="s">
        <v>155</v>
      </c>
      <c r="B2549" s="3" t="s">
        <v>227</v>
      </c>
      <c r="C2549" s="8">
        <v>18.762857140000001</v>
      </c>
      <c r="D2549" s="25">
        <f t="shared" si="117"/>
        <v>18762.85714</v>
      </c>
      <c r="E2549" s="8" t="str">
        <f t="shared" si="118"/>
        <v>Below 50k</v>
      </c>
      <c r="F2549" s="8">
        <v>4.7142857139999998</v>
      </c>
      <c r="G2549" s="8">
        <v>80.428571430000005</v>
      </c>
      <c r="H2549" s="8" t="str">
        <f t="shared" si="119"/>
        <v>Between 51 to 100 HP</v>
      </c>
      <c r="I2549" s="8">
        <v>1612.9285709999999</v>
      </c>
      <c r="J2549" s="3" t="s">
        <v>491</v>
      </c>
      <c r="K2549" s="10">
        <v>4509</v>
      </c>
      <c r="L2549" s="10">
        <v>1902</v>
      </c>
      <c r="M2549" s="3">
        <v>269</v>
      </c>
      <c r="N2549" s="10">
        <v>6680</v>
      </c>
    </row>
    <row r="2550" spans="1:14" x14ac:dyDescent="0.3">
      <c r="A2550" s="3" t="s">
        <v>106</v>
      </c>
      <c r="B2550" s="3" t="s">
        <v>282</v>
      </c>
      <c r="C2550" s="8">
        <v>20.74</v>
      </c>
      <c r="D2550" s="25">
        <f t="shared" si="117"/>
        <v>20740</v>
      </c>
      <c r="E2550" s="8" t="str">
        <f t="shared" si="118"/>
        <v>Below 50k</v>
      </c>
      <c r="F2550" s="8">
        <v>5</v>
      </c>
      <c r="G2550" s="8">
        <v>75</v>
      </c>
      <c r="H2550" s="8" t="str">
        <f t="shared" si="119"/>
        <v>Between 51 to 100 HP</v>
      </c>
      <c r="I2550" s="8">
        <v>1695</v>
      </c>
      <c r="J2550" s="3" t="s">
        <v>491</v>
      </c>
      <c r="K2550" s="10">
        <v>3375</v>
      </c>
      <c r="L2550" s="10">
        <v>2897</v>
      </c>
      <c r="M2550" s="3">
        <v>277</v>
      </c>
      <c r="N2550" s="10">
        <v>6549</v>
      </c>
    </row>
    <row r="2551" spans="1:14" x14ac:dyDescent="0.3">
      <c r="A2551" s="3" t="s">
        <v>133</v>
      </c>
      <c r="B2551" s="3" t="s">
        <v>134</v>
      </c>
      <c r="C2551" s="8">
        <v>19.968062499999998</v>
      </c>
      <c r="D2551" s="25">
        <f t="shared" si="117"/>
        <v>19968.0625</v>
      </c>
      <c r="E2551" s="8" t="str">
        <f t="shared" si="118"/>
        <v>Below 50k</v>
      </c>
      <c r="F2551" s="8">
        <v>2.8125</v>
      </c>
      <c r="G2551" s="8">
        <v>55.375</v>
      </c>
      <c r="H2551" s="8" t="str">
        <f t="shared" si="119"/>
        <v>Between 51 to 100 HP</v>
      </c>
      <c r="I2551" s="8">
        <v>592.5625</v>
      </c>
      <c r="J2551" s="3" t="s">
        <v>493</v>
      </c>
      <c r="K2551" s="10">
        <v>3055</v>
      </c>
      <c r="L2551" s="10">
        <v>3148</v>
      </c>
      <c r="M2551" s="3">
        <v>298</v>
      </c>
      <c r="N2551" s="10">
        <v>6501</v>
      </c>
    </row>
    <row r="2552" spans="1:14" x14ac:dyDescent="0.3">
      <c r="A2552" s="3" t="s">
        <v>91</v>
      </c>
      <c r="B2552" s="3">
        <v>460</v>
      </c>
      <c r="C2552" s="8">
        <v>20.497107140000001</v>
      </c>
      <c r="D2552" s="25">
        <f t="shared" si="117"/>
        <v>20497.10714</v>
      </c>
      <c r="E2552" s="8" t="str">
        <f t="shared" si="118"/>
        <v>Below 50k</v>
      </c>
      <c r="F2552" s="8">
        <v>4.1428571429999996</v>
      </c>
      <c r="G2552" s="8">
        <v>72.428571430000005</v>
      </c>
      <c r="H2552" s="8" t="str">
        <f t="shared" si="119"/>
        <v>Between 51 to 100 HP</v>
      </c>
      <c r="I2552" s="8">
        <v>1824.4285709999999</v>
      </c>
      <c r="J2552" s="3" t="s">
        <v>491</v>
      </c>
      <c r="K2552" s="10">
        <v>4515</v>
      </c>
      <c r="L2552" s="10">
        <v>1605</v>
      </c>
      <c r="M2552" s="3">
        <v>305</v>
      </c>
      <c r="N2552" s="10">
        <v>6425</v>
      </c>
    </row>
    <row r="2553" spans="1:14" x14ac:dyDescent="0.3">
      <c r="A2553" s="3" t="s">
        <v>91</v>
      </c>
      <c r="B2553" s="3" t="s">
        <v>209</v>
      </c>
      <c r="C2553" s="8">
        <v>58.469074069999998</v>
      </c>
      <c r="D2553" s="25">
        <f t="shared" si="117"/>
        <v>58469.074069999995</v>
      </c>
      <c r="E2553" s="8" t="str">
        <f t="shared" si="118"/>
        <v>Between 50K - 100k</v>
      </c>
      <c r="F2553" s="8">
        <v>6.4444444440000002</v>
      </c>
      <c r="G2553" s="8">
        <v>148.5185185</v>
      </c>
      <c r="H2553" s="8" t="str">
        <f t="shared" si="119"/>
        <v>Between 101 to 200 HP</v>
      </c>
      <c r="I2553" s="8">
        <v>2174.0370370000001</v>
      </c>
      <c r="J2553" s="3" t="s">
        <v>492</v>
      </c>
      <c r="K2553" s="10">
        <v>4601</v>
      </c>
      <c r="L2553" s="10">
        <v>1289</v>
      </c>
      <c r="M2553" s="3">
        <v>446</v>
      </c>
      <c r="N2553" s="10">
        <v>6336</v>
      </c>
    </row>
    <row r="2554" spans="1:14" x14ac:dyDescent="0.3">
      <c r="A2554" s="3" t="s">
        <v>70</v>
      </c>
      <c r="B2554" s="3" t="s">
        <v>328</v>
      </c>
      <c r="C2554" s="8">
        <v>31.7425</v>
      </c>
      <c r="D2554" s="25">
        <f t="shared" si="117"/>
        <v>31742.5</v>
      </c>
      <c r="E2554" s="8" t="str">
        <f t="shared" si="118"/>
        <v>Below 50k</v>
      </c>
      <c r="F2554" s="8">
        <v>4.8333333329999997</v>
      </c>
      <c r="G2554" s="8">
        <v>119.66666669999999</v>
      </c>
      <c r="H2554" s="8" t="str">
        <f t="shared" si="119"/>
        <v>Between 101 to 200 HP</v>
      </c>
      <c r="I2554" s="8">
        <v>2116</v>
      </c>
      <c r="J2554" s="3" t="s">
        <v>491</v>
      </c>
      <c r="K2554" s="10">
        <v>4555</v>
      </c>
      <c r="L2554" s="10">
        <v>1152</v>
      </c>
      <c r="M2554" s="3">
        <v>244</v>
      </c>
      <c r="N2554" s="10">
        <v>5951</v>
      </c>
    </row>
    <row r="2555" spans="1:14" x14ac:dyDescent="0.3">
      <c r="A2555" s="3" t="s">
        <v>22</v>
      </c>
      <c r="B2555" s="3">
        <v>1007</v>
      </c>
      <c r="C2555" s="8">
        <v>18.657</v>
      </c>
      <c r="D2555" s="25">
        <f t="shared" si="117"/>
        <v>18657</v>
      </c>
      <c r="E2555" s="8" t="str">
        <f t="shared" si="118"/>
        <v>Below 50k</v>
      </c>
      <c r="F2555" s="8">
        <v>5</v>
      </c>
      <c r="G2555" s="8">
        <v>59.583333330000002</v>
      </c>
      <c r="H2555" s="8" t="str">
        <f t="shared" si="119"/>
        <v>Between 51 to 100 HP</v>
      </c>
      <c r="I2555" s="8">
        <v>1407.333333</v>
      </c>
      <c r="J2555" s="3" t="s">
        <v>491</v>
      </c>
      <c r="K2555" s="10">
        <v>2923</v>
      </c>
      <c r="L2555" s="10">
        <v>2753</v>
      </c>
      <c r="M2555" s="3">
        <v>272</v>
      </c>
      <c r="N2555" s="10">
        <v>5948</v>
      </c>
    </row>
    <row r="2556" spans="1:14" x14ac:dyDescent="0.3">
      <c r="A2556" s="3" t="s">
        <v>41</v>
      </c>
      <c r="B2556" s="3" t="s">
        <v>421</v>
      </c>
      <c r="C2556" s="8">
        <v>7.8633333329999999</v>
      </c>
      <c r="D2556" s="25">
        <f t="shared" si="117"/>
        <v>7863.3333329999996</v>
      </c>
      <c r="E2556" s="8" t="str">
        <f t="shared" si="118"/>
        <v>Below 50k</v>
      </c>
      <c r="F2556" s="8">
        <v>5</v>
      </c>
      <c r="G2556" s="8">
        <v>44</v>
      </c>
      <c r="H2556" s="8" t="str">
        <f t="shared" si="119"/>
        <v>Below 50 HP</v>
      </c>
      <c r="I2556" s="8">
        <v>1289</v>
      </c>
      <c r="J2556" s="3" t="s">
        <v>491</v>
      </c>
      <c r="K2556" s="10">
        <v>3978</v>
      </c>
      <c r="L2556" s="10">
        <v>1730</v>
      </c>
      <c r="M2556" s="3">
        <v>231</v>
      </c>
      <c r="N2556" s="10">
        <v>5939</v>
      </c>
    </row>
    <row r="2557" spans="1:14" x14ac:dyDescent="0.3">
      <c r="A2557" s="3" t="s">
        <v>91</v>
      </c>
      <c r="B2557" s="3" t="s">
        <v>341</v>
      </c>
      <c r="C2557" s="8">
        <v>36.907693549999998</v>
      </c>
      <c r="D2557" s="25">
        <f t="shared" si="117"/>
        <v>36907.693549999996</v>
      </c>
      <c r="E2557" s="8" t="str">
        <f t="shared" si="118"/>
        <v>Below 50k</v>
      </c>
      <c r="F2557" s="8">
        <v>4.5</v>
      </c>
      <c r="G2557" s="8">
        <v>126.1451613</v>
      </c>
      <c r="H2557" s="8" t="str">
        <f t="shared" si="119"/>
        <v>Between 101 to 200 HP</v>
      </c>
      <c r="I2557" s="8">
        <v>2344</v>
      </c>
      <c r="J2557" s="3" t="s">
        <v>491</v>
      </c>
      <c r="K2557" s="10">
        <v>4759</v>
      </c>
      <c r="L2557" s="10">
        <v>869</v>
      </c>
      <c r="M2557" s="3">
        <v>282</v>
      </c>
      <c r="N2557" s="10">
        <v>5910</v>
      </c>
    </row>
    <row r="2558" spans="1:14" x14ac:dyDescent="0.3">
      <c r="A2558" s="3" t="s">
        <v>24</v>
      </c>
      <c r="B2558" s="3" t="s">
        <v>266</v>
      </c>
      <c r="C2558" s="8">
        <v>55.422499999999999</v>
      </c>
      <c r="D2558" s="25">
        <f t="shared" si="117"/>
        <v>55422.5</v>
      </c>
      <c r="E2558" s="8" t="str">
        <f t="shared" si="118"/>
        <v>Between 50K - 100k</v>
      </c>
      <c r="F2558" s="8">
        <v>6</v>
      </c>
      <c r="G2558" s="8">
        <v>221</v>
      </c>
      <c r="H2558" s="8" t="str">
        <f t="shared" si="119"/>
        <v>Between 201 to 300 HP</v>
      </c>
      <c r="I2558" s="8">
        <v>3498</v>
      </c>
      <c r="J2558" s="3" t="s">
        <v>491</v>
      </c>
      <c r="K2558" s="10">
        <v>4833</v>
      </c>
      <c r="L2558" s="10">
        <v>816</v>
      </c>
      <c r="M2558" s="3">
        <v>260</v>
      </c>
      <c r="N2558" s="10">
        <v>5909</v>
      </c>
    </row>
    <row r="2559" spans="1:14" x14ac:dyDescent="0.3">
      <c r="A2559" s="3" t="s">
        <v>15</v>
      </c>
      <c r="B2559" s="3" t="s">
        <v>195</v>
      </c>
      <c r="C2559" s="8">
        <v>42.286200000000001</v>
      </c>
      <c r="D2559" s="25">
        <f t="shared" si="117"/>
        <v>42286.200000000004</v>
      </c>
      <c r="E2559" s="8" t="str">
        <f t="shared" si="118"/>
        <v>Below 50k</v>
      </c>
      <c r="F2559" s="8">
        <v>6</v>
      </c>
      <c r="G2559" s="8">
        <v>113.8</v>
      </c>
      <c r="H2559" s="8" t="str">
        <f t="shared" si="119"/>
        <v>Between 101 to 200 HP</v>
      </c>
      <c r="I2559" s="8">
        <v>1740</v>
      </c>
      <c r="J2559" s="3" t="s">
        <v>491</v>
      </c>
      <c r="K2559" s="10">
        <v>2473</v>
      </c>
      <c r="L2559" s="10">
        <v>2986</v>
      </c>
      <c r="M2559" s="3">
        <v>441</v>
      </c>
      <c r="N2559" s="10">
        <v>5900</v>
      </c>
    </row>
    <row r="2560" spans="1:14" x14ac:dyDescent="0.3">
      <c r="A2560" s="3" t="s">
        <v>84</v>
      </c>
      <c r="B2560" s="3" t="s">
        <v>174</v>
      </c>
      <c r="C2560" s="8">
        <v>20.669499999999999</v>
      </c>
      <c r="D2560" s="25">
        <f t="shared" si="117"/>
        <v>20669.5</v>
      </c>
      <c r="E2560" s="8" t="str">
        <f t="shared" si="118"/>
        <v>Below 50k</v>
      </c>
      <c r="F2560" s="8">
        <v>4.75</v>
      </c>
      <c r="G2560" s="8">
        <v>88</v>
      </c>
      <c r="H2560" s="8" t="str">
        <f t="shared" si="119"/>
        <v>Between 51 to 100 HP</v>
      </c>
      <c r="I2560" s="8">
        <v>1586</v>
      </c>
      <c r="J2560" s="3" t="s">
        <v>491</v>
      </c>
      <c r="K2560" s="10">
        <v>3361</v>
      </c>
      <c r="L2560" s="10">
        <v>2159</v>
      </c>
      <c r="M2560" s="3">
        <v>365</v>
      </c>
      <c r="N2560" s="10">
        <v>5885</v>
      </c>
    </row>
    <row r="2561" spans="1:14" x14ac:dyDescent="0.3">
      <c r="A2561" s="3" t="s">
        <v>133</v>
      </c>
      <c r="B2561" s="3" t="s">
        <v>288</v>
      </c>
      <c r="C2561" s="8">
        <v>24.35</v>
      </c>
      <c r="D2561" s="25">
        <f t="shared" si="117"/>
        <v>24350</v>
      </c>
      <c r="E2561" s="8" t="str">
        <f t="shared" si="118"/>
        <v>Below 50k</v>
      </c>
      <c r="F2561" s="8">
        <v>6</v>
      </c>
      <c r="G2561" s="8">
        <v>60</v>
      </c>
      <c r="H2561" s="8" t="str">
        <f t="shared" si="119"/>
        <v>Between 51 to 100 HP</v>
      </c>
      <c r="I2561" s="8">
        <v>698</v>
      </c>
      <c r="J2561" s="3" t="s">
        <v>491</v>
      </c>
      <c r="K2561" s="10">
        <v>3305</v>
      </c>
      <c r="L2561" s="10">
        <v>2117</v>
      </c>
      <c r="M2561" s="3">
        <v>354</v>
      </c>
      <c r="N2561" s="10">
        <v>5776</v>
      </c>
    </row>
    <row r="2562" spans="1:14" x14ac:dyDescent="0.3">
      <c r="A2562" s="3" t="s">
        <v>44</v>
      </c>
      <c r="B2562" s="3" t="s">
        <v>56</v>
      </c>
      <c r="C2562" s="8">
        <v>107.6705126</v>
      </c>
      <c r="D2562" s="25">
        <f t="shared" si="117"/>
        <v>107670.5126</v>
      </c>
      <c r="E2562" s="8" t="str">
        <f t="shared" si="118"/>
        <v>Between 100k - 200k</v>
      </c>
      <c r="F2562" s="8">
        <v>8.277310924</v>
      </c>
      <c r="G2562" s="8">
        <v>196.33613450000001</v>
      </c>
      <c r="H2562" s="8" t="str">
        <f t="shared" si="119"/>
        <v>Between 101 to 200 HP</v>
      </c>
      <c r="I2562" s="8">
        <v>2521.0924369999998</v>
      </c>
      <c r="J2562" s="3" t="s">
        <v>492</v>
      </c>
      <c r="K2562" s="10">
        <v>5120</v>
      </c>
      <c r="L2562" s="10">
        <v>477</v>
      </c>
      <c r="M2562" s="3">
        <v>148</v>
      </c>
      <c r="N2562" s="10">
        <v>5745</v>
      </c>
    </row>
    <row r="2563" spans="1:14" x14ac:dyDescent="0.3">
      <c r="A2563" s="3" t="s">
        <v>34</v>
      </c>
      <c r="B2563" s="3">
        <v>100</v>
      </c>
      <c r="C2563" s="8">
        <v>37.326360000000001</v>
      </c>
      <c r="D2563" s="25">
        <f t="shared" ref="D2563:D2626" si="120">C2563*1000</f>
        <v>37326.36</v>
      </c>
      <c r="E2563" s="8" t="str">
        <f t="shared" ref="E2563:E2626" si="121">IF(C2563 &lt; 50, "Below 50k",
    IF(C2563 &lt;= 100, "Between 50K - 100k",
        IF(C2563 &lt;= 200, "Between 100k - 200k",
            "Beyond 200k")))</f>
        <v>Below 50k</v>
      </c>
      <c r="F2563" s="8">
        <v>4.76</v>
      </c>
      <c r="G2563" s="8">
        <v>101.12</v>
      </c>
      <c r="H2563" s="8" t="str">
        <f t="shared" ref="H2563:H2626" si="122">IF(G2563 &lt;= 50, "Below 50 HP",
    IF(G2563 &lt;= 100, "Between 51 to 100 HP",
        IF(G2563 &lt;= 200, "Between 101 to 200 HP",
            IF(G2563 &lt;= 300, "Between 201 to 300 HP",
                IF(G2563 &lt;= 400, "Between 301 to 400 HP",
                    IF(G2563 &lt;= 450, "Between 401 to 450 HP",
                        "Beyond 450 HP"))))))</f>
        <v>Between 101 to 200 HP</v>
      </c>
      <c r="I2563" s="8">
        <v>2349.08</v>
      </c>
      <c r="J2563" s="3" t="s">
        <v>491</v>
      </c>
      <c r="K2563" s="10">
        <v>4474</v>
      </c>
      <c r="L2563" s="10">
        <v>892</v>
      </c>
      <c r="M2563" s="3">
        <v>270</v>
      </c>
      <c r="N2563" s="10">
        <v>5636</v>
      </c>
    </row>
    <row r="2564" spans="1:14" x14ac:dyDescent="0.3">
      <c r="A2564" s="3" t="s">
        <v>242</v>
      </c>
      <c r="B2564" s="3" t="s">
        <v>243</v>
      </c>
      <c r="C2564" s="8">
        <v>285.24700000000001</v>
      </c>
      <c r="D2564" s="25">
        <f t="shared" si="120"/>
        <v>285247</v>
      </c>
      <c r="E2564" s="8" t="str">
        <f t="shared" si="121"/>
        <v>Beyond 200k</v>
      </c>
      <c r="F2564" s="8">
        <v>7.2</v>
      </c>
      <c r="G2564" s="8">
        <v>428.2</v>
      </c>
      <c r="H2564" s="8" t="str">
        <f t="shared" si="122"/>
        <v>Between 401 to 450 HP</v>
      </c>
      <c r="I2564" s="8">
        <v>5577.8</v>
      </c>
      <c r="J2564" s="3" t="s">
        <v>491</v>
      </c>
      <c r="K2564" s="10">
        <v>4921</v>
      </c>
      <c r="L2564" s="10">
        <v>482</v>
      </c>
      <c r="M2564" s="3">
        <v>216</v>
      </c>
      <c r="N2564" s="10">
        <v>5619</v>
      </c>
    </row>
    <row r="2565" spans="1:14" x14ac:dyDescent="0.3">
      <c r="A2565" s="3" t="s">
        <v>15</v>
      </c>
      <c r="B2565" s="3" t="s">
        <v>191</v>
      </c>
      <c r="C2565" s="8">
        <v>12.498333329999999</v>
      </c>
      <c r="D2565" s="25">
        <f t="shared" si="120"/>
        <v>12498.333329999999</v>
      </c>
      <c r="E2565" s="8" t="str">
        <f t="shared" si="121"/>
        <v>Below 50k</v>
      </c>
      <c r="F2565" s="8">
        <v>5</v>
      </c>
      <c r="G2565" s="8">
        <v>48.666666669999998</v>
      </c>
      <c r="H2565" s="8" t="str">
        <f t="shared" si="122"/>
        <v>Below 50 HP</v>
      </c>
      <c r="I2565" s="8">
        <v>1336.666667</v>
      </c>
      <c r="J2565" s="3" t="s">
        <v>491</v>
      </c>
      <c r="K2565" s="10">
        <v>2021</v>
      </c>
      <c r="L2565" s="10">
        <v>3295</v>
      </c>
      <c r="M2565" s="3">
        <v>299</v>
      </c>
      <c r="N2565" s="10">
        <v>5615</v>
      </c>
    </row>
    <row r="2566" spans="1:14" x14ac:dyDescent="0.3">
      <c r="A2566" s="3" t="s">
        <v>34</v>
      </c>
      <c r="B2566" s="3" t="s">
        <v>250</v>
      </c>
      <c r="C2566" s="8">
        <v>60.87</v>
      </c>
      <c r="D2566" s="25">
        <f t="shared" si="120"/>
        <v>60870</v>
      </c>
      <c r="E2566" s="8" t="str">
        <f t="shared" si="121"/>
        <v>Between 50K - 100k</v>
      </c>
      <c r="F2566" s="8">
        <v>6.75</v>
      </c>
      <c r="G2566" s="8">
        <v>228</v>
      </c>
      <c r="H2566" s="8" t="str">
        <f t="shared" si="122"/>
        <v>Between 201 to 300 HP</v>
      </c>
      <c r="I2566" s="8">
        <v>1984</v>
      </c>
      <c r="J2566" s="3" t="s">
        <v>491</v>
      </c>
      <c r="K2566" s="10">
        <v>4529</v>
      </c>
      <c r="L2566" s="10">
        <v>838</v>
      </c>
      <c r="M2566" s="3">
        <v>219</v>
      </c>
      <c r="N2566" s="10">
        <v>5586</v>
      </c>
    </row>
    <row r="2567" spans="1:14" x14ac:dyDescent="0.3">
      <c r="A2567" s="3" t="s">
        <v>91</v>
      </c>
      <c r="B2567" s="3">
        <v>960</v>
      </c>
      <c r="C2567" s="8">
        <v>40.764499999999998</v>
      </c>
      <c r="D2567" s="25">
        <f t="shared" si="120"/>
        <v>40764.5</v>
      </c>
      <c r="E2567" s="8" t="str">
        <f t="shared" si="121"/>
        <v>Below 50k</v>
      </c>
      <c r="F2567" s="8">
        <v>4.3333333329999997</v>
      </c>
      <c r="G2567" s="8">
        <v>133.33333329999999</v>
      </c>
      <c r="H2567" s="8" t="str">
        <f t="shared" si="122"/>
        <v>Between 101 to 200 HP</v>
      </c>
      <c r="I2567" s="8">
        <v>2634.2222219999999</v>
      </c>
      <c r="J2567" s="3" t="s">
        <v>491</v>
      </c>
      <c r="K2567" s="10">
        <v>4283</v>
      </c>
      <c r="L2567" s="10">
        <v>906</v>
      </c>
      <c r="M2567" s="3">
        <v>301</v>
      </c>
      <c r="N2567" s="10">
        <v>5490</v>
      </c>
    </row>
    <row r="2568" spans="1:14" x14ac:dyDescent="0.3">
      <c r="A2568" s="3" t="s">
        <v>22</v>
      </c>
      <c r="B2568" s="3">
        <v>607</v>
      </c>
      <c r="C2568" s="8">
        <v>48.09553571</v>
      </c>
      <c r="D2568" s="25">
        <f t="shared" si="120"/>
        <v>48095.535709999996</v>
      </c>
      <c r="E2568" s="8" t="str">
        <f t="shared" si="121"/>
        <v>Below 50k</v>
      </c>
      <c r="F2568" s="8">
        <v>5.1071428570000004</v>
      </c>
      <c r="G2568" s="8">
        <v>117.7857143</v>
      </c>
      <c r="H2568" s="8" t="str">
        <f t="shared" si="122"/>
        <v>Between 101 to 200 HP</v>
      </c>
      <c r="I2568" s="8">
        <v>2315</v>
      </c>
      <c r="J2568" s="3" t="s">
        <v>491</v>
      </c>
      <c r="K2568" s="10">
        <v>4599</v>
      </c>
      <c r="L2568" s="10">
        <v>634</v>
      </c>
      <c r="M2568" s="3">
        <v>238</v>
      </c>
      <c r="N2568" s="10">
        <v>5471</v>
      </c>
    </row>
    <row r="2569" spans="1:14" x14ac:dyDescent="0.3">
      <c r="A2569" s="3" t="s">
        <v>70</v>
      </c>
      <c r="B2569" s="3" t="s">
        <v>321</v>
      </c>
      <c r="C2569" s="8">
        <v>19.055</v>
      </c>
      <c r="D2569" s="25">
        <f t="shared" si="120"/>
        <v>19055</v>
      </c>
      <c r="E2569" s="8" t="str">
        <f t="shared" si="121"/>
        <v>Below 50k</v>
      </c>
      <c r="F2569" s="8">
        <v>4.5999999999999996</v>
      </c>
      <c r="G2569" s="8">
        <v>89.2</v>
      </c>
      <c r="H2569" s="8" t="str">
        <f t="shared" si="122"/>
        <v>Between 51 to 100 HP</v>
      </c>
      <c r="I2569" s="8">
        <v>1827.8</v>
      </c>
      <c r="J2569" s="3" t="s">
        <v>491</v>
      </c>
      <c r="K2569" s="10">
        <v>3799</v>
      </c>
      <c r="L2569" s="10">
        <v>1216</v>
      </c>
      <c r="M2569" s="3">
        <v>168</v>
      </c>
      <c r="N2569" s="10">
        <v>5183</v>
      </c>
    </row>
    <row r="2570" spans="1:14" x14ac:dyDescent="0.3">
      <c r="A2570" s="3" t="s">
        <v>15</v>
      </c>
      <c r="B2570" s="3" t="s">
        <v>412</v>
      </c>
      <c r="C2570" s="8">
        <v>18.167153849999998</v>
      </c>
      <c r="D2570" s="25">
        <f t="shared" si="120"/>
        <v>18167.153849999999</v>
      </c>
      <c r="E2570" s="8" t="str">
        <f t="shared" si="121"/>
        <v>Below 50k</v>
      </c>
      <c r="F2570" s="8">
        <v>4.692307692</v>
      </c>
      <c r="G2570" s="8">
        <v>70.307692309999993</v>
      </c>
      <c r="H2570" s="8" t="str">
        <f t="shared" si="122"/>
        <v>Between 51 to 100 HP</v>
      </c>
      <c r="I2570" s="8">
        <v>1932.1538459999999</v>
      </c>
      <c r="J2570" s="3" t="s">
        <v>491</v>
      </c>
      <c r="K2570" s="10">
        <v>3637</v>
      </c>
      <c r="L2570" s="10">
        <v>1225</v>
      </c>
      <c r="M2570" s="3">
        <v>281</v>
      </c>
      <c r="N2570" s="10">
        <v>5143</v>
      </c>
    </row>
    <row r="2571" spans="1:14" x14ac:dyDescent="0.3">
      <c r="A2571" s="3" t="s">
        <v>34</v>
      </c>
      <c r="B2571" s="3" t="s">
        <v>185</v>
      </c>
      <c r="C2571" s="8">
        <v>106.54888889999999</v>
      </c>
      <c r="D2571" s="25">
        <f t="shared" si="120"/>
        <v>106548.88889999999</v>
      </c>
      <c r="E2571" s="8" t="str">
        <f t="shared" si="121"/>
        <v>Between 100k - 200k</v>
      </c>
      <c r="F2571" s="8">
        <v>8</v>
      </c>
      <c r="G2571" s="8">
        <v>210</v>
      </c>
      <c r="H2571" s="8" t="str">
        <f t="shared" si="122"/>
        <v>Between 201 to 300 HP</v>
      </c>
      <c r="I2571" s="8">
        <v>2976.333333</v>
      </c>
      <c r="J2571" s="3" t="s">
        <v>492</v>
      </c>
      <c r="K2571" s="10">
        <v>3799</v>
      </c>
      <c r="L2571" s="10">
        <v>1089</v>
      </c>
      <c r="M2571" s="3">
        <v>167</v>
      </c>
      <c r="N2571" s="10">
        <v>5055</v>
      </c>
    </row>
    <row r="2572" spans="1:14" x14ac:dyDescent="0.3">
      <c r="A2572" s="3" t="s">
        <v>30</v>
      </c>
      <c r="B2572" s="3" t="s">
        <v>358</v>
      </c>
      <c r="C2572" s="8">
        <v>81.295000000000002</v>
      </c>
      <c r="D2572" s="25">
        <f t="shared" si="120"/>
        <v>81295</v>
      </c>
      <c r="E2572" s="8" t="str">
        <f t="shared" si="121"/>
        <v>Between 50K - 100k</v>
      </c>
      <c r="F2572" s="8">
        <v>8</v>
      </c>
      <c r="G2572" s="8">
        <v>250</v>
      </c>
      <c r="H2572" s="8" t="str">
        <f t="shared" si="122"/>
        <v>Between 201 to 300 HP</v>
      </c>
      <c r="I2572" s="8">
        <v>2998</v>
      </c>
      <c r="J2572" s="3" t="s">
        <v>491</v>
      </c>
      <c r="K2572" s="10">
        <v>4290</v>
      </c>
      <c r="L2572" s="10">
        <v>531</v>
      </c>
      <c r="M2572" s="3">
        <v>172</v>
      </c>
      <c r="N2572" s="10">
        <v>4993</v>
      </c>
    </row>
    <row r="2573" spans="1:14" x14ac:dyDescent="0.3">
      <c r="A2573" s="3" t="s">
        <v>137</v>
      </c>
      <c r="B2573" s="3">
        <v>944</v>
      </c>
      <c r="C2573" s="8">
        <v>59.490499999999997</v>
      </c>
      <c r="D2573" s="25">
        <f t="shared" si="120"/>
        <v>59490.5</v>
      </c>
      <c r="E2573" s="8" t="str">
        <f t="shared" si="121"/>
        <v>Between 50K - 100k</v>
      </c>
      <c r="F2573" s="8">
        <v>5</v>
      </c>
      <c r="G2573" s="8">
        <v>137.5</v>
      </c>
      <c r="H2573" s="8" t="str">
        <f t="shared" si="122"/>
        <v>Between 101 to 200 HP</v>
      </c>
      <c r="I2573" s="8">
        <v>2734.5</v>
      </c>
      <c r="J2573" s="3" t="s">
        <v>491</v>
      </c>
      <c r="K2573" s="10">
        <v>4240</v>
      </c>
      <c r="L2573" s="10">
        <v>536</v>
      </c>
      <c r="M2573" s="3">
        <v>174</v>
      </c>
      <c r="N2573" s="10">
        <v>4950</v>
      </c>
    </row>
    <row r="2574" spans="1:14" x14ac:dyDescent="0.3">
      <c r="A2574" s="3" t="s">
        <v>73</v>
      </c>
      <c r="B2574" s="3" t="s">
        <v>284</v>
      </c>
      <c r="C2574" s="8">
        <v>19.895</v>
      </c>
      <c r="D2574" s="25">
        <f t="shared" si="120"/>
        <v>19895</v>
      </c>
      <c r="E2574" s="8" t="str">
        <f t="shared" si="121"/>
        <v>Below 50k</v>
      </c>
      <c r="F2574" s="8">
        <v>4.8</v>
      </c>
      <c r="G2574" s="8">
        <v>94</v>
      </c>
      <c r="H2574" s="8" t="str">
        <f t="shared" si="122"/>
        <v>Between 51 to 100 HP</v>
      </c>
      <c r="I2574" s="8">
        <v>1742.6</v>
      </c>
      <c r="J2574" s="3" t="s">
        <v>491</v>
      </c>
      <c r="K2574" s="10">
        <v>3341</v>
      </c>
      <c r="L2574" s="10">
        <v>1441</v>
      </c>
      <c r="M2574" s="3">
        <v>162</v>
      </c>
      <c r="N2574" s="10">
        <v>4944</v>
      </c>
    </row>
    <row r="2575" spans="1:14" x14ac:dyDescent="0.3">
      <c r="A2575" s="3" t="s">
        <v>34</v>
      </c>
      <c r="B2575" s="3" t="s">
        <v>334</v>
      </c>
      <c r="C2575" s="8">
        <v>43.974499999999999</v>
      </c>
      <c r="D2575" s="25">
        <f t="shared" si="120"/>
        <v>43974.5</v>
      </c>
      <c r="E2575" s="8" t="str">
        <f t="shared" si="121"/>
        <v>Below 50k</v>
      </c>
      <c r="F2575" s="8">
        <v>4.5</v>
      </c>
      <c r="G2575" s="8">
        <v>98</v>
      </c>
      <c r="H2575" s="8" t="str">
        <f t="shared" si="122"/>
        <v>Between 51 to 100 HP</v>
      </c>
      <c r="I2575" s="8">
        <v>2309</v>
      </c>
      <c r="J2575" s="3" t="s">
        <v>491</v>
      </c>
      <c r="K2575" s="10">
        <v>3121</v>
      </c>
      <c r="L2575" s="10">
        <v>1520</v>
      </c>
      <c r="M2575" s="3">
        <v>275</v>
      </c>
      <c r="N2575" s="10">
        <v>4916</v>
      </c>
    </row>
    <row r="2576" spans="1:14" x14ac:dyDescent="0.3">
      <c r="A2576" s="3" t="s">
        <v>81</v>
      </c>
      <c r="B2576" s="3">
        <v>121</v>
      </c>
      <c r="C2576" s="8">
        <v>13.191000000000001</v>
      </c>
      <c r="D2576" s="25">
        <f t="shared" si="120"/>
        <v>13191</v>
      </c>
      <c r="E2576" s="8" t="str">
        <f t="shared" si="121"/>
        <v>Below 50k</v>
      </c>
      <c r="F2576" s="8">
        <v>5</v>
      </c>
      <c r="G2576" s="8">
        <v>51.333333330000002</v>
      </c>
      <c r="H2576" s="8" t="str">
        <f t="shared" si="122"/>
        <v>Between 51 to 100 HP</v>
      </c>
      <c r="I2576" s="8">
        <v>1431.333333</v>
      </c>
      <c r="J2576" s="3" t="s">
        <v>491</v>
      </c>
      <c r="K2576" s="10">
        <v>1961</v>
      </c>
      <c r="L2576" s="10">
        <v>2653</v>
      </c>
      <c r="M2576" s="3">
        <v>269</v>
      </c>
      <c r="N2576" s="10">
        <v>4883</v>
      </c>
    </row>
    <row r="2577" spans="1:14" x14ac:dyDescent="0.3">
      <c r="A2577" s="3" t="s">
        <v>11</v>
      </c>
      <c r="B2577" s="3" t="s">
        <v>365</v>
      </c>
      <c r="C2577" s="8">
        <v>76.709999999999994</v>
      </c>
      <c r="D2577" s="25">
        <f t="shared" si="120"/>
        <v>76710</v>
      </c>
      <c r="E2577" s="8" t="str">
        <f t="shared" si="121"/>
        <v>Between 50K - 100k</v>
      </c>
      <c r="F2577" s="8">
        <v>0</v>
      </c>
      <c r="G2577" s="8">
        <v>336</v>
      </c>
      <c r="H2577" s="8" t="str">
        <f t="shared" si="122"/>
        <v>Between 301 to 400 HP</v>
      </c>
      <c r="I2577" s="8">
        <v>0</v>
      </c>
      <c r="J2577" s="3" t="s">
        <v>491</v>
      </c>
      <c r="K2577" s="10">
        <v>3681</v>
      </c>
      <c r="L2577" s="10">
        <v>879</v>
      </c>
      <c r="M2577" s="3">
        <v>193</v>
      </c>
      <c r="N2577" s="10">
        <v>4753</v>
      </c>
    </row>
    <row r="2578" spans="1:14" x14ac:dyDescent="0.3">
      <c r="A2578" s="3" t="s">
        <v>59</v>
      </c>
      <c r="B2578" s="3" t="s">
        <v>427</v>
      </c>
      <c r="C2578" s="8">
        <v>23.585000000000001</v>
      </c>
      <c r="D2578" s="25">
        <f t="shared" si="120"/>
        <v>23585</v>
      </c>
      <c r="E2578" s="8" t="str">
        <f t="shared" si="121"/>
        <v>Below 50k</v>
      </c>
      <c r="F2578" s="8">
        <v>5.8125</v>
      </c>
      <c r="G2578" s="8">
        <v>80.8125</v>
      </c>
      <c r="H2578" s="8" t="str">
        <f t="shared" si="122"/>
        <v>Between 51 to 100 HP</v>
      </c>
      <c r="I2578" s="8">
        <v>1446.125</v>
      </c>
      <c r="J2578" s="3" t="s">
        <v>492</v>
      </c>
      <c r="K2578" s="10">
        <v>2899</v>
      </c>
      <c r="L2578" s="10">
        <v>1567</v>
      </c>
      <c r="M2578" s="3">
        <v>233</v>
      </c>
      <c r="N2578" s="10">
        <v>4699</v>
      </c>
    </row>
    <row r="2579" spans="1:14" x14ac:dyDescent="0.3">
      <c r="A2579" s="3" t="s">
        <v>15</v>
      </c>
      <c r="B2579" s="3" t="s">
        <v>357</v>
      </c>
      <c r="C2579" s="8">
        <v>35.340000000000003</v>
      </c>
      <c r="D2579" s="25">
        <f t="shared" si="120"/>
        <v>35340</v>
      </c>
      <c r="E2579" s="8" t="str">
        <f t="shared" si="121"/>
        <v>Below 50k</v>
      </c>
      <c r="F2579" s="8">
        <v>5</v>
      </c>
      <c r="G2579" s="8">
        <v>118</v>
      </c>
      <c r="H2579" s="8" t="str">
        <f t="shared" si="122"/>
        <v>Between 101 to 200 HP</v>
      </c>
      <c r="I2579" s="8">
        <v>1781</v>
      </c>
      <c r="J2579" s="3" t="s">
        <v>491</v>
      </c>
      <c r="K2579" s="10">
        <v>3971</v>
      </c>
      <c r="L2579" s="10">
        <v>545</v>
      </c>
      <c r="M2579" s="3">
        <v>181</v>
      </c>
      <c r="N2579" s="10">
        <v>4697</v>
      </c>
    </row>
    <row r="2580" spans="1:14" x14ac:dyDescent="0.3">
      <c r="A2580" s="3" t="s">
        <v>81</v>
      </c>
      <c r="B2580" s="3" t="s">
        <v>409</v>
      </c>
      <c r="C2580" s="8">
        <v>28.9602</v>
      </c>
      <c r="D2580" s="25">
        <f t="shared" si="120"/>
        <v>28960.2</v>
      </c>
      <c r="E2580" s="8" t="str">
        <f t="shared" si="121"/>
        <v>Below 50k</v>
      </c>
      <c r="F2580" s="8">
        <v>4.4000000000000004</v>
      </c>
      <c r="G2580" s="8">
        <v>100.8</v>
      </c>
      <c r="H2580" s="8" t="str">
        <f t="shared" si="122"/>
        <v>Between 101 to 200 HP</v>
      </c>
      <c r="I2580" s="8">
        <v>1936.6</v>
      </c>
      <c r="J2580" s="3" t="s">
        <v>491</v>
      </c>
      <c r="K2580" s="10">
        <v>3576</v>
      </c>
      <c r="L2580" s="10">
        <v>864</v>
      </c>
      <c r="M2580" s="3">
        <v>230</v>
      </c>
      <c r="N2580" s="10">
        <v>4670</v>
      </c>
    </row>
    <row r="2581" spans="1:14" x14ac:dyDescent="0.3">
      <c r="A2581" s="3" t="s">
        <v>24</v>
      </c>
      <c r="B2581" s="3" t="s">
        <v>351</v>
      </c>
      <c r="C2581" s="8">
        <v>38.482470589999998</v>
      </c>
      <c r="D2581" s="25">
        <f t="shared" si="120"/>
        <v>38482.470589999997</v>
      </c>
      <c r="E2581" s="8" t="str">
        <f t="shared" si="121"/>
        <v>Below 50k</v>
      </c>
      <c r="F2581" s="8">
        <v>4.8823529409999997</v>
      </c>
      <c r="G2581" s="8">
        <v>90.941176470000002</v>
      </c>
      <c r="H2581" s="8" t="str">
        <f t="shared" si="122"/>
        <v>Between 51 to 100 HP</v>
      </c>
      <c r="I2581" s="8">
        <v>2953.5882350000002</v>
      </c>
      <c r="J2581" s="3" t="s">
        <v>492</v>
      </c>
      <c r="K2581" s="10">
        <v>3708</v>
      </c>
      <c r="L2581" s="10">
        <v>717</v>
      </c>
      <c r="M2581" s="3">
        <v>186</v>
      </c>
      <c r="N2581" s="10">
        <v>4611</v>
      </c>
    </row>
    <row r="2582" spans="1:14" x14ac:dyDescent="0.3">
      <c r="A2582" s="3" t="s">
        <v>11</v>
      </c>
      <c r="B2582" s="3" t="s">
        <v>329</v>
      </c>
      <c r="C2582" s="8">
        <v>11.712899999999999</v>
      </c>
      <c r="D2582" s="25">
        <f t="shared" si="120"/>
        <v>11712.9</v>
      </c>
      <c r="E2582" s="8" t="str">
        <f t="shared" si="121"/>
        <v>Below 50k</v>
      </c>
      <c r="F2582" s="8">
        <v>4</v>
      </c>
      <c r="G2582" s="8">
        <v>69</v>
      </c>
      <c r="H2582" s="8" t="str">
        <f t="shared" si="122"/>
        <v>Between 51 to 100 HP</v>
      </c>
      <c r="I2582" s="8">
        <v>1864.8</v>
      </c>
      <c r="J2582" s="3" t="s">
        <v>491</v>
      </c>
      <c r="K2582" s="10">
        <v>3837</v>
      </c>
      <c r="L2582" s="10">
        <v>532</v>
      </c>
      <c r="M2582" s="3">
        <v>99</v>
      </c>
      <c r="N2582" s="10">
        <v>4468</v>
      </c>
    </row>
    <row r="2583" spans="1:14" x14ac:dyDescent="0.3">
      <c r="A2583" s="3" t="s">
        <v>186</v>
      </c>
      <c r="B2583" s="3" t="s">
        <v>300</v>
      </c>
      <c r="C2583" s="8">
        <v>55.2</v>
      </c>
      <c r="D2583" s="25">
        <f t="shared" si="120"/>
        <v>55200</v>
      </c>
      <c r="E2583" s="8" t="str">
        <f t="shared" si="121"/>
        <v>Between 50K - 100k</v>
      </c>
      <c r="F2583" s="8">
        <v>6</v>
      </c>
      <c r="G2583" s="8">
        <v>163.5</v>
      </c>
      <c r="H2583" s="8" t="str">
        <f t="shared" si="122"/>
        <v>Between 101 to 200 HP</v>
      </c>
      <c r="I2583" s="8">
        <v>2696.5</v>
      </c>
      <c r="J2583" s="3" t="s">
        <v>491</v>
      </c>
      <c r="K2583" s="10">
        <v>3025</v>
      </c>
      <c r="L2583" s="10">
        <v>1148</v>
      </c>
      <c r="M2583" s="3">
        <v>281</v>
      </c>
      <c r="N2583" s="10">
        <v>4454</v>
      </c>
    </row>
    <row r="2584" spans="1:14" x14ac:dyDescent="0.3">
      <c r="A2584" s="3" t="s">
        <v>34</v>
      </c>
      <c r="B2584" s="3" t="s">
        <v>390</v>
      </c>
      <c r="C2584" s="8">
        <v>35.869439020000002</v>
      </c>
      <c r="D2584" s="25">
        <f t="shared" si="120"/>
        <v>35869.439019999998</v>
      </c>
      <c r="E2584" s="8" t="str">
        <f t="shared" si="121"/>
        <v>Below 50k</v>
      </c>
      <c r="F2584" s="8">
        <v>5.585365854</v>
      </c>
      <c r="G2584" s="8">
        <v>117.0243902</v>
      </c>
      <c r="H2584" s="8" t="str">
        <f t="shared" si="122"/>
        <v>Between 101 to 200 HP</v>
      </c>
      <c r="I2584" s="8">
        <v>1980.6341460000001</v>
      </c>
      <c r="J2584" s="3" t="s">
        <v>491</v>
      </c>
      <c r="K2584" s="10">
        <v>3669</v>
      </c>
      <c r="L2584" s="10">
        <v>572</v>
      </c>
      <c r="M2584" s="3">
        <v>173</v>
      </c>
      <c r="N2584" s="10">
        <v>4414</v>
      </c>
    </row>
    <row r="2585" spans="1:14" x14ac:dyDescent="0.3">
      <c r="A2585" s="3" t="s">
        <v>24</v>
      </c>
      <c r="B2585" s="3" t="s">
        <v>245</v>
      </c>
      <c r="C2585" s="8">
        <v>60.955199999999998</v>
      </c>
      <c r="D2585" s="25">
        <f t="shared" si="120"/>
        <v>60955.199999999997</v>
      </c>
      <c r="E2585" s="8" t="str">
        <f t="shared" si="121"/>
        <v>Between 50K - 100k</v>
      </c>
      <c r="F2585" s="8">
        <v>5.5</v>
      </c>
      <c r="G2585" s="8">
        <v>146</v>
      </c>
      <c r="H2585" s="8" t="str">
        <f t="shared" si="122"/>
        <v>Between 101 to 200 HP</v>
      </c>
      <c r="I2585" s="8">
        <v>2588.6</v>
      </c>
      <c r="J2585" s="3" t="s">
        <v>492</v>
      </c>
      <c r="K2585" s="10">
        <v>2894</v>
      </c>
      <c r="L2585" s="10">
        <v>925</v>
      </c>
      <c r="M2585" s="3">
        <v>423</v>
      </c>
      <c r="N2585" s="10">
        <v>4242</v>
      </c>
    </row>
    <row r="2586" spans="1:14" x14ac:dyDescent="0.3">
      <c r="A2586" s="3" t="s">
        <v>73</v>
      </c>
      <c r="B2586" s="3" t="s">
        <v>414</v>
      </c>
      <c r="C2586" s="8">
        <v>14.76166667</v>
      </c>
      <c r="D2586" s="25">
        <f t="shared" si="120"/>
        <v>14761.666670000001</v>
      </c>
      <c r="E2586" s="8" t="str">
        <f t="shared" si="121"/>
        <v>Below 50k</v>
      </c>
      <c r="F2586" s="8">
        <v>4.6666666670000003</v>
      </c>
      <c r="G2586" s="8">
        <v>75</v>
      </c>
      <c r="H2586" s="8" t="str">
        <f t="shared" si="122"/>
        <v>Between 51 to 100 HP</v>
      </c>
      <c r="I2586" s="8">
        <v>1594</v>
      </c>
      <c r="J2586" s="3" t="s">
        <v>491</v>
      </c>
      <c r="K2586" s="10">
        <v>2597</v>
      </c>
      <c r="L2586" s="10">
        <v>1384</v>
      </c>
      <c r="M2586" s="3">
        <v>178</v>
      </c>
      <c r="N2586" s="10">
        <v>4159</v>
      </c>
    </row>
    <row r="2587" spans="1:14" x14ac:dyDescent="0.3">
      <c r="A2587" s="3" t="s">
        <v>149</v>
      </c>
      <c r="B2587" s="3" t="s">
        <v>259</v>
      </c>
      <c r="C2587" s="8">
        <v>70.319249999999997</v>
      </c>
      <c r="D2587" s="25">
        <f t="shared" si="120"/>
        <v>70319.25</v>
      </c>
      <c r="E2587" s="8" t="str">
        <f t="shared" si="121"/>
        <v>Between 50K - 100k</v>
      </c>
      <c r="F2587" s="8">
        <v>4.5</v>
      </c>
      <c r="G2587" s="8">
        <v>199</v>
      </c>
      <c r="H2587" s="8" t="str">
        <f t="shared" si="122"/>
        <v>Between 101 to 200 HP</v>
      </c>
      <c r="I2587" s="8">
        <v>4123.5</v>
      </c>
      <c r="J2587" s="3" t="s">
        <v>491</v>
      </c>
      <c r="K2587" s="10">
        <v>3662</v>
      </c>
      <c r="L2587" s="10">
        <v>386</v>
      </c>
      <c r="M2587" s="3">
        <v>95</v>
      </c>
      <c r="N2587" s="10">
        <v>4143</v>
      </c>
    </row>
    <row r="2588" spans="1:14" x14ac:dyDescent="0.3">
      <c r="A2588" s="3" t="s">
        <v>251</v>
      </c>
      <c r="B2588" s="3" t="s">
        <v>428</v>
      </c>
      <c r="C2588" s="8">
        <v>16.802666670000001</v>
      </c>
      <c r="D2588" s="25">
        <f t="shared" si="120"/>
        <v>16802.666670000002</v>
      </c>
      <c r="E2588" s="8" t="str">
        <f t="shared" si="121"/>
        <v>Below 50k</v>
      </c>
      <c r="F2588" s="8">
        <v>4.5</v>
      </c>
      <c r="G2588" s="8">
        <v>71</v>
      </c>
      <c r="H2588" s="8" t="str">
        <f t="shared" si="122"/>
        <v>Between 51 to 100 HP</v>
      </c>
      <c r="I2588" s="8">
        <v>1764</v>
      </c>
      <c r="J2588" s="3" t="s">
        <v>491</v>
      </c>
      <c r="K2588" s="10">
        <v>2967</v>
      </c>
      <c r="L2588" s="10">
        <v>882</v>
      </c>
      <c r="M2588" s="3">
        <v>177</v>
      </c>
      <c r="N2588" s="10">
        <v>4026</v>
      </c>
    </row>
    <row r="2589" spans="1:14" x14ac:dyDescent="0.3">
      <c r="A2589" s="3" t="s">
        <v>26</v>
      </c>
      <c r="B2589" s="3" t="s">
        <v>318</v>
      </c>
      <c r="C2589" s="8">
        <v>27.934999999999999</v>
      </c>
      <c r="D2589" s="25">
        <f t="shared" si="120"/>
        <v>27935</v>
      </c>
      <c r="E2589" s="8" t="str">
        <f t="shared" si="121"/>
        <v>Below 50k</v>
      </c>
      <c r="F2589" s="8">
        <v>5</v>
      </c>
      <c r="G2589" s="8">
        <v>103.5</v>
      </c>
      <c r="H2589" s="8" t="str">
        <f t="shared" si="122"/>
        <v>Between 101 to 200 HP</v>
      </c>
      <c r="I2589" s="8">
        <v>1833</v>
      </c>
      <c r="J2589" s="3" t="s">
        <v>491</v>
      </c>
      <c r="K2589" s="10">
        <v>2421</v>
      </c>
      <c r="L2589" s="10">
        <v>1298</v>
      </c>
      <c r="M2589" s="3">
        <v>306</v>
      </c>
      <c r="N2589" s="10">
        <v>4025</v>
      </c>
    </row>
    <row r="2590" spans="1:14" x14ac:dyDescent="0.3">
      <c r="A2590" s="3" t="s">
        <v>119</v>
      </c>
      <c r="B2590" s="3" t="s">
        <v>216</v>
      </c>
      <c r="C2590" s="8">
        <v>37.446666669999999</v>
      </c>
      <c r="D2590" s="25">
        <f t="shared" si="120"/>
        <v>37446.666669999999</v>
      </c>
      <c r="E2590" s="8" t="str">
        <f t="shared" si="121"/>
        <v>Below 50k</v>
      </c>
      <c r="F2590" s="8">
        <v>2.611111111</v>
      </c>
      <c r="G2590" s="8">
        <v>120.33333330000001</v>
      </c>
      <c r="H2590" s="8" t="str">
        <f t="shared" si="122"/>
        <v>Between 101 to 200 HP</v>
      </c>
      <c r="I2590" s="8">
        <v>2085.0555559999998</v>
      </c>
      <c r="J2590" s="3" t="s">
        <v>491</v>
      </c>
      <c r="K2590" s="10">
        <v>2606</v>
      </c>
      <c r="L2590" s="10">
        <v>1094</v>
      </c>
      <c r="M2590" s="3">
        <v>190</v>
      </c>
      <c r="N2590" s="10">
        <v>3890</v>
      </c>
    </row>
    <row r="2591" spans="1:14" x14ac:dyDescent="0.3">
      <c r="A2591" s="3" t="s">
        <v>34</v>
      </c>
      <c r="B2591" s="3" t="s">
        <v>276</v>
      </c>
      <c r="C2591" s="8">
        <v>95.299166670000005</v>
      </c>
      <c r="D2591" s="25">
        <f t="shared" si="120"/>
        <v>95299.166670000006</v>
      </c>
      <c r="E2591" s="8" t="str">
        <f t="shared" si="121"/>
        <v>Between 50K - 100k</v>
      </c>
      <c r="F2591" s="8">
        <v>6.3333333329999997</v>
      </c>
      <c r="G2591" s="8">
        <v>253.66666670000001</v>
      </c>
      <c r="H2591" s="8" t="str">
        <f t="shared" si="122"/>
        <v>Between 201 to 300 HP</v>
      </c>
      <c r="I2591" s="8">
        <v>3764.333333</v>
      </c>
      <c r="J2591" s="3" t="s">
        <v>491</v>
      </c>
      <c r="K2591" s="10">
        <v>3185</v>
      </c>
      <c r="L2591" s="10">
        <v>463</v>
      </c>
      <c r="M2591" s="3">
        <v>163</v>
      </c>
      <c r="N2591" s="10">
        <v>3811</v>
      </c>
    </row>
    <row r="2592" spans="1:14" x14ac:dyDescent="0.3">
      <c r="A2592" s="3" t="s">
        <v>26</v>
      </c>
      <c r="B2592" s="3" t="s">
        <v>370</v>
      </c>
      <c r="C2592" s="8">
        <v>30.081</v>
      </c>
      <c r="D2592" s="25">
        <f t="shared" si="120"/>
        <v>30081</v>
      </c>
      <c r="E2592" s="8" t="str">
        <f t="shared" si="121"/>
        <v>Below 50k</v>
      </c>
      <c r="F2592" s="8">
        <v>4</v>
      </c>
      <c r="G2592" s="8">
        <v>110</v>
      </c>
      <c r="H2592" s="8" t="str">
        <f t="shared" si="122"/>
        <v>Between 101 to 200 HP</v>
      </c>
      <c r="I2592" s="8">
        <v>2254</v>
      </c>
      <c r="J2592" s="3" t="s">
        <v>491</v>
      </c>
      <c r="K2592" s="10">
        <v>2492</v>
      </c>
      <c r="L2592" s="10">
        <v>995</v>
      </c>
      <c r="M2592" s="3">
        <v>306</v>
      </c>
      <c r="N2592" s="10">
        <v>3793</v>
      </c>
    </row>
    <row r="2593" spans="1:14" x14ac:dyDescent="0.3">
      <c r="A2593" s="3" t="s">
        <v>186</v>
      </c>
      <c r="B2593" s="3" t="s">
        <v>271</v>
      </c>
      <c r="C2593" s="8">
        <v>37.350625000000001</v>
      </c>
      <c r="D2593" s="25">
        <f t="shared" si="120"/>
        <v>37350.625</v>
      </c>
      <c r="E2593" s="8" t="str">
        <f t="shared" si="121"/>
        <v>Below 50k</v>
      </c>
      <c r="F2593" s="8">
        <v>5.375</v>
      </c>
      <c r="G2593" s="8">
        <v>121.0625</v>
      </c>
      <c r="H2593" s="8" t="str">
        <f t="shared" si="122"/>
        <v>Between 101 to 200 HP</v>
      </c>
      <c r="I2593" s="8">
        <v>1972.8125</v>
      </c>
      <c r="J2593" s="3" t="s">
        <v>491</v>
      </c>
      <c r="K2593" s="10">
        <v>2891</v>
      </c>
      <c r="L2593" s="10">
        <v>722</v>
      </c>
      <c r="M2593" s="3">
        <v>165</v>
      </c>
      <c r="N2593" s="10">
        <v>3778</v>
      </c>
    </row>
    <row r="2594" spans="1:14" x14ac:dyDescent="0.3">
      <c r="A2594" s="3" t="s">
        <v>70</v>
      </c>
      <c r="B2594" s="3" t="s">
        <v>308</v>
      </c>
      <c r="C2594" s="8">
        <v>44.628333329999997</v>
      </c>
      <c r="D2594" s="25">
        <f t="shared" si="120"/>
        <v>44628.333329999994</v>
      </c>
      <c r="E2594" s="8" t="str">
        <f t="shared" si="121"/>
        <v>Below 50k</v>
      </c>
      <c r="F2594" s="8">
        <v>4.3333333329999997</v>
      </c>
      <c r="G2594" s="8">
        <v>127.66666669999999</v>
      </c>
      <c r="H2594" s="8" t="str">
        <f t="shared" si="122"/>
        <v>Between 101 to 200 HP</v>
      </c>
      <c r="I2594" s="8">
        <v>3100.333333</v>
      </c>
      <c r="J2594" s="3" t="s">
        <v>492</v>
      </c>
      <c r="K2594" s="10">
        <v>2900</v>
      </c>
      <c r="L2594" s="10">
        <v>774</v>
      </c>
      <c r="M2594" s="3">
        <v>78</v>
      </c>
      <c r="N2594" s="10">
        <v>3752</v>
      </c>
    </row>
    <row r="2595" spans="1:14" x14ac:dyDescent="0.3">
      <c r="A2595" s="3" t="s">
        <v>139</v>
      </c>
      <c r="B2595" s="3" t="s">
        <v>374</v>
      </c>
      <c r="C2595" s="8">
        <v>11.744999999999999</v>
      </c>
      <c r="D2595" s="25">
        <f t="shared" si="120"/>
        <v>11745</v>
      </c>
      <c r="E2595" s="8" t="str">
        <f t="shared" si="121"/>
        <v>Below 50k</v>
      </c>
      <c r="F2595" s="8">
        <v>5</v>
      </c>
      <c r="G2595" s="8">
        <v>51</v>
      </c>
      <c r="H2595" s="8" t="str">
        <f t="shared" si="122"/>
        <v>Between 51 to 100 HP</v>
      </c>
      <c r="I2595" s="8">
        <v>998</v>
      </c>
      <c r="J2595" s="3" t="s">
        <v>491</v>
      </c>
      <c r="K2595" s="10">
        <v>1742</v>
      </c>
      <c r="L2595" s="10">
        <v>1723</v>
      </c>
      <c r="M2595" s="3">
        <v>254</v>
      </c>
      <c r="N2595" s="10">
        <v>3719</v>
      </c>
    </row>
    <row r="2596" spans="1:14" x14ac:dyDescent="0.3">
      <c r="A2596" s="3" t="s">
        <v>149</v>
      </c>
      <c r="B2596" s="3" t="s">
        <v>315</v>
      </c>
      <c r="C2596" s="8">
        <v>56.159166669999998</v>
      </c>
      <c r="D2596" s="25">
        <f t="shared" si="120"/>
        <v>56159.166669999999</v>
      </c>
      <c r="E2596" s="8" t="str">
        <f t="shared" si="121"/>
        <v>Between 50K - 100k</v>
      </c>
      <c r="F2596" s="8">
        <v>5.5</v>
      </c>
      <c r="G2596" s="8">
        <v>174.33333329999999</v>
      </c>
      <c r="H2596" s="8" t="str">
        <f t="shared" si="122"/>
        <v>Between 101 to 200 HP</v>
      </c>
      <c r="I2596" s="8">
        <v>3199</v>
      </c>
      <c r="J2596" s="3" t="s">
        <v>491</v>
      </c>
      <c r="K2596" s="10">
        <v>2309</v>
      </c>
      <c r="L2596" s="10">
        <v>1234</v>
      </c>
      <c r="M2596" s="3">
        <v>158</v>
      </c>
      <c r="N2596" s="10">
        <v>3701</v>
      </c>
    </row>
    <row r="2597" spans="1:14" x14ac:dyDescent="0.3">
      <c r="A2597" s="3" t="s">
        <v>279</v>
      </c>
      <c r="B2597" s="3" t="s">
        <v>280</v>
      </c>
      <c r="C2597" s="8">
        <v>26.591249999999999</v>
      </c>
      <c r="D2597" s="25">
        <f t="shared" si="120"/>
        <v>26591.25</v>
      </c>
      <c r="E2597" s="8" t="str">
        <f t="shared" si="121"/>
        <v>Below 50k</v>
      </c>
      <c r="F2597" s="8">
        <v>4.125</v>
      </c>
      <c r="G2597" s="8">
        <v>108.625</v>
      </c>
      <c r="H2597" s="8" t="str">
        <f t="shared" si="122"/>
        <v>Between 101 to 200 HP</v>
      </c>
      <c r="I2597" s="8">
        <v>1911.75</v>
      </c>
      <c r="J2597" s="3" t="s">
        <v>491</v>
      </c>
      <c r="K2597" s="10">
        <v>2530</v>
      </c>
      <c r="L2597" s="10">
        <v>1100</v>
      </c>
      <c r="M2597" s="3">
        <v>70</v>
      </c>
      <c r="N2597" s="10">
        <v>3700</v>
      </c>
    </row>
    <row r="2598" spans="1:14" x14ac:dyDescent="0.3">
      <c r="A2598" s="3" t="s">
        <v>73</v>
      </c>
      <c r="B2598" s="3" t="s">
        <v>101</v>
      </c>
      <c r="C2598" s="8">
        <v>26.975227270000001</v>
      </c>
      <c r="D2598" s="25">
        <f t="shared" si="120"/>
        <v>26975.227270000003</v>
      </c>
      <c r="E2598" s="8" t="str">
        <f t="shared" si="121"/>
        <v>Below 50k</v>
      </c>
      <c r="F2598" s="8">
        <v>5.8636363640000004</v>
      </c>
      <c r="G2598" s="8">
        <v>88.090909089999997</v>
      </c>
      <c r="H2598" s="8" t="str">
        <f t="shared" si="122"/>
        <v>Between 51 to 100 HP</v>
      </c>
      <c r="I2598" s="8">
        <v>1460.7954549999999</v>
      </c>
      <c r="J2598" s="3" t="s">
        <v>491</v>
      </c>
      <c r="K2598" s="10">
        <v>2577</v>
      </c>
      <c r="L2598" s="10">
        <v>1045</v>
      </c>
      <c r="M2598" s="3">
        <v>78</v>
      </c>
      <c r="N2598" s="10">
        <v>3700</v>
      </c>
    </row>
    <row r="2599" spans="1:14" x14ac:dyDescent="0.3">
      <c r="A2599" s="3" t="s">
        <v>186</v>
      </c>
      <c r="B2599" s="3">
        <v>146</v>
      </c>
      <c r="C2599" s="8">
        <v>18.198428570000001</v>
      </c>
      <c r="D2599" s="25">
        <f t="shared" si="120"/>
        <v>18198.42857</v>
      </c>
      <c r="E2599" s="8" t="str">
        <f t="shared" si="121"/>
        <v>Below 50k</v>
      </c>
      <c r="F2599" s="8">
        <v>5</v>
      </c>
      <c r="G2599" s="8">
        <v>87.714285709999999</v>
      </c>
      <c r="H2599" s="8" t="str">
        <f t="shared" si="122"/>
        <v>Between 51 to 100 HP</v>
      </c>
      <c r="I2599" s="8">
        <v>1696.4285709999999</v>
      </c>
      <c r="J2599" s="3" t="s">
        <v>491</v>
      </c>
      <c r="K2599" s="10">
        <v>2599</v>
      </c>
      <c r="L2599" s="10">
        <v>846</v>
      </c>
      <c r="M2599" s="3">
        <v>185</v>
      </c>
      <c r="N2599" s="10">
        <v>3630</v>
      </c>
    </row>
    <row r="2600" spans="1:14" x14ac:dyDescent="0.3">
      <c r="A2600" s="3" t="s">
        <v>73</v>
      </c>
      <c r="B2600" s="3" t="s">
        <v>310</v>
      </c>
      <c r="C2600" s="8">
        <v>28.803000000000001</v>
      </c>
      <c r="D2600" s="25">
        <f t="shared" si="120"/>
        <v>28803</v>
      </c>
      <c r="E2600" s="8" t="str">
        <f t="shared" si="121"/>
        <v>Below 50k</v>
      </c>
      <c r="F2600" s="8">
        <v>4.8</v>
      </c>
      <c r="G2600" s="8">
        <v>111.2</v>
      </c>
      <c r="H2600" s="8" t="str">
        <f t="shared" si="122"/>
        <v>Between 101 to 200 HP</v>
      </c>
      <c r="I2600" s="8">
        <v>2126.8000000000002</v>
      </c>
      <c r="J2600" s="3" t="s">
        <v>491</v>
      </c>
      <c r="K2600" s="10">
        <v>2797</v>
      </c>
      <c r="L2600" s="10">
        <v>583</v>
      </c>
      <c r="M2600" s="3">
        <v>113</v>
      </c>
      <c r="N2600" s="10">
        <v>3493</v>
      </c>
    </row>
    <row r="2601" spans="1:14" x14ac:dyDescent="0.3">
      <c r="A2601" s="3" t="s">
        <v>30</v>
      </c>
      <c r="B2601" s="3" t="s">
        <v>382</v>
      </c>
      <c r="C2601" s="8">
        <v>46.601363640000002</v>
      </c>
      <c r="D2601" s="25">
        <f t="shared" si="120"/>
        <v>46601.363640000003</v>
      </c>
      <c r="E2601" s="8" t="str">
        <f t="shared" si="121"/>
        <v>Below 50k</v>
      </c>
      <c r="F2601" s="8">
        <v>6</v>
      </c>
      <c r="G2601" s="8">
        <v>110</v>
      </c>
      <c r="H2601" s="8" t="str">
        <f t="shared" si="122"/>
        <v>Between 101 to 200 HP</v>
      </c>
      <c r="I2601" s="8">
        <v>2393</v>
      </c>
      <c r="J2601" s="3" t="s">
        <v>492</v>
      </c>
      <c r="K2601" s="10">
        <v>2814</v>
      </c>
      <c r="L2601" s="10">
        <v>506</v>
      </c>
      <c r="M2601" s="3">
        <v>152</v>
      </c>
      <c r="N2601" s="10">
        <v>3472</v>
      </c>
    </row>
    <row r="2602" spans="1:14" x14ac:dyDescent="0.3">
      <c r="A2602" s="3" t="s">
        <v>19</v>
      </c>
      <c r="B2602" s="3" t="s">
        <v>309</v>
      </c>
      <c r="C2602" s="8">
        <v>134.78899999999999</v>
      </c>
      <c r="D2602" s="25">
        <f t="shared" si="120"/>
        <v>134789</v>
      </c>
      <c r="E2602" s="8" t="str">
        <f t="shared" si="121"/>
        <v>Between 100k - 200k</v>
      </c>
      <c r="F2602" s="8">
        <v>8</v>
      </c>
      <c r="G2602" s="8">
        <v>390</v>
      </c>
      <c r="H2602" s="8" t="str">
        <f t="shared" si="122"/>
        <v>Between 301 to 400 HP</v>
      </c>
      <c r="I2602" s="8">
        <v>4395</v>
      </c>
      <c r="J2602" s="3" t="s">
        <v>491</v>
      </c>
      <c r="K2602" s="10">
        <v>3125</v>
      </c>
      <c r="L2602" s="10">
        <v>195</v>
      </c>
      <c r="M2602" s="3">
        <v>134</v>
      </c>
      <c r="N2602" s="10">
        <v>3454</v>
      </c>
    </row>
    <row r="2603" spans="1:14" x14ac:dyDescent="0.3">
      <c r="A2603" s="3" t="s">
        <v>32</v>
      </c>
      <c r="B2603" s="3" t="s">
        <v>303</v>
      </c>
      <c r="C2603" s="8">
        <v>57.229058510000002</v>
      </c>
      <c r="D2603" s="25">
        <f t="shared" si="120"/>
        <v>57229.058510000003</v>
      </c>
      <c r="E2603" s="8" t="str">
        <f t="shared" si="121"/>
        <v>Between 50K - 100k</v>
      </c>
      <c r="F2603" s="8">
        <v>5.2340425530000001</v>
      </c>
      <c r="G2603" s="8">
        <v>120.4255319</v>
      </c>
      <c r="H2603" s="8" t="str">
        <f t="shared" si="122"/>
        <v>Between 101 to 200 HP</v>
      </c>
      <c r="I2603" s="8">
        <v>2309.3404260000002</v>
      </c>
      <c r="J2603" s="3" t="s">
        <v>492</v>
      </c>
      <c r="K2603" s="10">
        <v>2384</v>
      </c>
      <c r="L2603" s="10">
        <v>727</v>
      </c>
      <c r="M2603" s="3">
        <v>235</v>
      </c>
      <c r="N2603" s="10">
        <v>3346</v>
      </c>
    </row>
    <row r="2604" spans="1:14" x14ac:dyDescent="0.3">
      <c r="A2604" s="3" t="s">
        <v>137</v>
      </c>
      <c r="B2604" s="3" t="s">
        <v>258</v>
      </c>
      <c r="C2604" s="8">
        <v>84.601249999999993</v>
      </c>
      <c r="D2604" s="25">
        <f t="shared" si="120"/>
        <v>84601.25</v>
      </c>
      <c r="E2604" s="8" t="str">
        <f t="shared" si="121"/>
        <v>Between 50K - 100k</v>
      </c>
      <c r="F2604" s="8">
        <v>6.5</v>
      </c>
      <c r="G2604" s="8">
        <v>220.5</v>
      </c>
      <c r="H2604" s="8" t="str">
        <f t="shared" si="122"/>
        <v>Between 201 to 300 HP</v>
      </c>
      <c r="I2604" s="8">
        <v>3071</v>
      </c>
      <c r="J2604" s="3" t="s">
        <v>491</v>
      </c>
      <c r="K2604" s="10">
        <v>2722</v>
      </c>
      <c r="L2604" s="10">
        <v>479</v>
      </c>
      <c r="M2604" s="3">
        <v>136</v>
      </c>
      <c r="N2604" s="10">
        <v>3337</v>
      </c>
    </row>
    <row r="2605" spans="1:14" x14ac:dyDescent="0.3">
      <c r="A2605" s="3" t="s">
        <v>59</v>
      </c>
      <c r="B2605" s="3" t="s">
        <v>319</v>
      </c>
      <c r="C2605" s="8">
        <v>20.31264706</v>
      </c>
      <c r="D2605" s="25">
        <f t="shared" si="120"/>
        <v>20312.647059999999</v>
      </c>
      <c r="E2605" s="8" t="str">
        <f t="shared" si="121"/>
        <v>Below 50k</v>
      </c>
      <c r="F2605" s="8">
        <v>5.3529411759999999</v>
      </c>
      <c r="G2605" s="8">
        <v>63.294117649999997</v>
      </c>
      <c r="H2605" s="8" t="str">
        <f t="shared" si="122"/>
        <v>Between 51 to 100 HP</v>
      </c>
      <c r="I2605" s="8">
        <v>1344.823529</v>
      </c>
      <c r="J2605" s="3" t="s">
        <v>492</v>
      </c>
      <c r="K2605" s="10">
        <v>1820</v>
      </c>
      <c r="L2605" s="10">
        <v>1363</v>
      </c>
      <c r="M2605" s="3">
        <v>135</v>
      </c>
      <c r="N2605" s="10">
        <v>3318</v>
      </c>
    </row>
    <row r="2606" spans="1:14" x14ac:dyDescent="0.3">
      <c r="A2606" s="3" t="s">
        <v>24</v>
      </c>
      <c r="B2606" s="3" t="s">
        <v>415</v>
      </c>
      <c r="C2606" s="8">
        <v>34.103571430000002</v>
      </c>
      <c r="D2606" s="25">
        <f t="shared" si="120"/>
        <v>34103.571430000004</v>
      </c>
      <c r="E2606" s="8" t="str">
        <f t="shared" si="121"/>
        <v>Below 50k</v>
      </c>
      <c r="F2606" s="8">
        <v>4.5714285710000002</v>
      </c>
      <c r="G2606" s="8">
        <v>121.8571429</v>
      </c>
      <c r="H2606" s="8" t="str">
        <f t="shared" si="122"/>
        <v>Between 101 to 200 HP</v>
      </c>
      <c r="I2606" s="8">
        <v>2555.2857140000001</v>
      </c>
      <c r="J2606" s="3" t="s">
        <v>491</v>
      </c>
      <c r="K2606" s="10">
        <v>2534</v>
      </c>
      <c r="L2606" s="10">
        <v>426</v>
      </c>
      <c r="M2606" s="3">
        <v>167</v>
      </c>
      <c r="N2606" s="10">
        <v>3127</v>
      </c>
    </row>
    <row r="2607" spans="1:14" x14ac:dyDescent="0.3">
      <c r="A2607" s="3" t="s">
        <v>15</v>
      </c>
      <c r="B2607" s="3" t="s">
        <v>161</v>
      </c>
      <c r="C2607" s="8">
        <v>33.70615385</v>
      </c>
      <c r="D2607" s="25">
        <f t="shared" si="120"/>
        <v>33706.153850000002</v>
      </c>
      <c r="E2607" s="8" t="str">
        <f t="shared" si="121"/>
        <v>Below 50k</v>
      </c>
      <c r="F2607" s="8">
        <v>6.153846154</v>
      </c>
      <c r="G2607" s="8">
        <v>120.1538462</v>
      </c>
      <c r="H2607" s="8" t="str">
        <f t="shared" si="122"/>
        <v>Between 101 to 200 HP</v>
      </c>
      <c r="I2607" s="8">
        <v>1750.6153850000001</v>
      </c>
      <c r="J2607" s="3" t="s">
        <v>491</v>
      </c>
      <c r="K2607" s="10">
        <v>2354</v>
      </c>
      <c r="L2607" s="10">
        <v>615</v>
      </c>
      <c r="M2607" s="3">
        <v>146</v>
      </c>
      <c r="N2607" s="10">
        <v>3115</v>
      </c>
    </row>
    <row r="2608" spans="1:14" x14ac:dyDescent="0.3">
      <c r="A2608" s="3" t="s">
        <v>41</v>
      </c>
      <c r="B2608" s="3" t="s">
        <v>204</v>
      </c>
      <c r="C2608" s="8">
        <v>20.922499999999999</v>
      </c>
      <c r="D2608" s="25">
        <f t="shared" si="120"/>
        <v>20922.5</v>
      </c>
      <c r="E2608" s="8" t="str">
        <f t="shared" si="121"/>
        <v>Below 50k</v>
      </c>
      <c r="F2608" s="8">
        <v>5.375</v>
      </c>
      <c r="G2608" s="8">
        <v>68.875</v>
      </c>
      <c r="H2608" s="8" t="str">
        <f t="shared" si="122"/>
        <v>Between 51 to 100 HP</v>
      </c>
      <c r="I2608" s="8">
        <v>1272.4375</v>
      </c>
      <c r="J2608" s="3" t="s">
        <v>491</v>
      </c>
      <c r="K2608" s="10">
        <v>1920</v>
      </c>
      <c r="L2608" s="10">
        <v>992</v>
      </c>
      <c r="M2608" s="3">
        <v>118</v>
      </c>
      <c r="N2608" s="10">
        <v>3030</v>
      </c>
    </row>
    <row r="2609" spans="1:14" x14ac:dyDescent="0.3">
      <c r="A2609" s="3" t="s">
        <v>155</v>
      </c>
      <c r="B2609" s="3" t="s">
        <v>270</v>
      </c>
      <c r="C2609" s="8">
        <v>20.203888890000002</v>
      </c>
      <c r="D2609" s="25">
        <f t="shared" si="120"/>
        <v>20203.888890000002</v>
      </c>
      <c r="E2609" s="8" t="str">
        <f t="shared" si="121"/>
        <v>Below 50k</v>
      </c>
      <c r="F2609" s="8">
        <v>4.7777777779999999</v>
      </c>
      <c r="G2609" s="8">
        <v>82.333333330000002</v>
      </c>
      <c r="H2609" s="8" t="str">
        <f t="shared" si="122"/>
        <v>Between 51 to 100 HP</v>
      </c>
      <c r="I2609" s="8">
        <v>1775.7777779999999</v>
      </c>
      <c r="J2609" s="3" t="s">
        <v>491</v>
      </c>
      <c r="K2609" s="10">
        <v>1821</v>
      </c>
      <c r="L2609" s="10">
        <v>983</v>
      </c>
      <c r="M2609" s="3">
        <v>138</v>
      </c>
      <c r="N2609" s="10">
        <v>2942</v>
      </c>
    </row>
    <row r="2610" spans="1:14" x14ac:dyDescent="0.3">
      <c r="A2610" s="3" t="s">
        <v>34</v>
      </c>
      <c r="B2610" s="3" t="s">
        <v>312</v>
      </c>
      <c r="C2610" s="8">
        <v>121.77</v>
      </c>
      <c r="D2610" s="25">
        <f t="shared" si="120"/>
        <v>121770</v>
      </c>
      <c r="E2610" s="8" t="str">
        <f t="shared" si="121"/>
        <v>Between 100k - 200k</v>
      </c>
      <c r="F2610" s="8">
        <v>6.6666666670000003</v>
      </c>
      <c r="G2610" s="8">
        <v>316.33333329999999</v>
      </c>
      <c r="H2610" s="8" t="str">
        <f t="shared" si="122"/>
        <v>Between 301 to 400 HP</v>
      </c>
      <c r="I2610" s="8">
        <v>3740</v>
      </c>
      <c r="J2610" s="3" t="s">
        <v>491</v>
      </c>
      <c r="K2610" s="10">
        <v>2578</v>
      </c>
      <c r="L2610" s="10">
        <v>232</v>
      </c>
      <c r="M2610" s="3">
        <v>113</v>
      </c>
      <c r="N2610" s="10">
        <v>2923</v>
      </c>
    </row>
    <row r="2611" spans="1:14" x14ac:dyDescent="0.3">
      <c r="A2611" s="3" t="s">
        <v>17</v>
      </c>
      <c r="B2611" s="3">
        <v>21</v>
      </c>
      <c r="C2611" s="8">
        <v>20.353789469999999</v>
      </c>
      <c r="D2611" s="25">
        <f t="shared" si="120"/>
        <v>20353.78947</v>
      </c>
      <c r="E2611" s="8" t="str">
        <f t="shared" si="121"/>
        <v>Below 50k</v>
      </c>
      <c r="F2611" s="8">
        <v>4.7894736839999998</v>
      </c>
      <c r="G2611" s="8">
        <v>67.684210530000001</v>
      </c>
      <c r="H2611" s="8" t="str">
        <f t="shared" si="122"/>
        <v>Between 51 to 100 HP</v>
      </c>
      <c r="I2611" s="8">
        <v>1996.684211</v>
      </c>
      <c r="J2611" s="3" t="s">
        <v>491</v>
      </c>
      <c r="K2611" s="10">
        <v>2240</v>
      </c>
      <c r="L2611" s="10">
        <v>528</v>
      </c>
      <c r="M2611" s="3">
        <v>142</v>
      </c>
      <c r="N2611" s="10">
        <v>2910</v>
      </c>
    </row>
    <row r="2612" spans="1:14" x14ac:dyDescent="0.3">
      <c r="A2612" s="3" t="s">
        <v>17</v>
      </c>
      <c r="B2612" s="3" t="s">
        <v>423</v>
      </c>
      <c r="C2612" s="8">
        <v>31.791071429999999</v>
      </c>
      <c r="D2612" s="25">
        <f t="shared" si="120"/>
        <v>31791.07143</v>
      </c>
      <c r="E2612" s="8" t="str">
        <f t="shared" si="121"/>
        <v>Below 50k</v>
      </c>
      <c r="F2612" s="8">
        <v>4.5714285710000002</v>
      </c>
      <c r="G2612" s="8">
        <v>104.1428571</v>
      </c>
      <c r="H2612" s="8" t="str">
        <f t="shared" si="122"/>
        <v>Between 101 to 200 HP</v>
      </c>
      <c r="I2612" s="8">
        <v>2211.0714290000001</v>
      </c>
      <c r="J2612" s="3" t="s">
        <v>491</v>
      </c>
      <c r="K2612" s="10">
        <v>2221</v>
      </c>
      <c r="L2612" s="10">
        <v>451</v>
      </c>
      <c r="M2612" s="3">
        <v>115</v>
      </c>
      <c r="N2612" s="10">
        <v>2787</v>
      </c>
    </row>
    <row r="2613" spans="1:14" x14ac:dyDescent="0.3">
      <c r="A2613" s="3" t="s">
        <v>91</v>
      </c>
      <c r="B2613" s="3" t="s">
        <v>164</v>
      </c>
      <c r="C2613" s="8">
        <v>32.489891299999996</v>
      </c>
      <c r="D2613" s="25">
        <f t="shared" si="120"/>
        <v>32489.891299999996</v>
      </c>
      <c r="E2613" s="8" t="str">
        <f t="shared" si="121"/>
        <v>Below 50k</v>
      </c>
      <c r="F2613" s="8">
        <v>5.3043478259999999</v>
      </c>
      <c r="G2613" s="8">
        <v>113.2826087</v>
      </c>
      <c r="H2613" s="8" t="str">
        <f t="shared" si="122"/>
        <v>Between 101 to 200 HP</v>
      </c>
      <c r="I2613" s="8">
        <v>2093.0217389999998</v>
      </c>
      <c r="J2613" s="3" t="s">
        <v>491</v>
      </c>
      <c r="K2613" s="10">
        <v>1464</v>
      </c>
      <c r="L2613" s="10">
        <v>1059</v>
      </c>
      <c r="M2613" s="3">
        <v>193</v>
      </c>
      <c r="N2613" s="10">
        <v>2716</v>
      </c>
    </row>
    <row r="2614" spans="1:14" x14ac:dyDescent="0.3">
      <c r="A2614" s="3" t="s">
        <v>186</v>
      </c>
      <c r="B2614" s="3">
        <v>145</v>
      </c>
      <c r="C2614" s="8">
        <v>17.42714286</v>
      </c>
      <c r="D2614" s="25">
        <f t="shared" si="120"/>
        <v>17427.14286</v>
      </c>
      <c r="E2614" s="8" t="str">
        <f t="shared" si="121"/>
        <v>Below 50k</v>
      </c>
      <c r="F2614" s="8">
        <v>5</v>
      </c>
      <c r="G2614" s="8">
        <v>87.714285709999999</v>
      </c>
      <c r="H2614" s="8" t="str">
        <f t="shared" si="122"/>
        <v>Between 51 to 100 HP</v>
      </c>
      <c r="I2614" s="8">
        <v>1696.4285709999999</v>
      </c>
      <c r="J2614" s="3" t="s">
        <v>491</v>
      </c>
      <c r="K2614" s="10">
        <v>1881</v>
      </c>
      <c r="L2614" s="10">
        <v>706</v>
      </c>
      <c r="M2614" s="3">
        <v>126</v>
      </c>
      <c r="N2614" s="10">
        <v>2713</v>
      </c>
    </row>
    <row r="2615" spans="1:14" x14ac:dyDescent="0.3">
      <c r="A2615" s="3" t="s">
        <v>26</v>
      </c>
      <c r="B2615" s="3" t="s">
        <v>383</v>
      </c>
      <c r="C2615" s="8">
        <v>69.397000000000006</v>
      </c>
      <c r="D2615" s="25">
        <f t="shared" si="120"/>
        <v>69397</v>
      </c>
      <c r="E2615" s="8" t="str">
        <f t="shared" si="121"/>
        <v>Between 50K - 100k</v>
      </c>
      <c r="F2615" s="8">
        <v>5</v>
      </c>
      <c r="G2615" s="8">
        <v>173</v>
      </c>
      <c r="H2615" s="8" t="str">
        <f t="shared" si="122"/>
        <v>Between 101 to 200 HP</v>
      </c>
      <c r="I2615" s="8">
        <v>3358.666667</v>
      </c>
      <c r="J2615" s="3" t="s">
        <v>491</v>
      </c>
      <c r="K2615" s="10">
        <v>2266</v>
      </c>
      <c r="L2615" s="10">
        <v>310</v>
      </c>
      <c r="M2615" s="3">
        <v>137</v>
      </c>
      <c r="N2615" s="10">
        <v>2713</v>
      </c>
    </row>
    <row r="2616" spans="1:14" x14ac:dyDescent="0.3">
      <c r="A2616" s="3" t="s">
        <v>289</v>
      </c>
      <c r="B2616" s="3" t="s">
        <v>306</v>
      </c>
      <c r="C2616" s="8">
        <v>273.755</v>
      </c>
      <c r="D2616" s="25">
        <f t="shared" si="120"/>
        <v>273755</v>
      </c>
      <c r="E2616" s="8" t="str">
        <f t="shared" si="121"/>
        <v>Beyond 200k</v>
      </c>
      <c r="F2616" s="8">
        <v>6</v>
      </c>
      <c r="G2616" s="8">
        <v>381</v>
      </c>
      <c r="H2616" s="8" t="str">
        <f t="shared" si="122"/>
        <v>Between 301 to 400 HP</v>
      </c>
      <c r="I2616" s="8">
        <v>5935</v>
      </c>
      <c r="J2616" s="3" t="s">
        <v>491</v>
      </c>
      <c r="K2616" s="10">
        <v>2423</v>
      </c>
      <c r="L2616" s="10">
        <v>183</v>
      </c>
      <c r="M2616" s="3">
        <v>79</v>
      </c>
      <c r="N2616" s="10">
        <v>2685</v>
      </c>
    </row>
    <row r="2617" spans="1:14" x14ac:dyDescent="0.3">
      <c r="A2617" s="3" t="s">
        <v>81</v>
      </c>
      <c r="B2617" s="3" t="s">
        <v>422</v>
      </c>
      <c r="C2617" s="8">
        <v>30.926666669999999</v>
      </c>
      <c r="D2617" s="25">
        <f t="shared" si="120"/>
        <v>30926.666669999999</v>
      </c>
      <c r="E2617" s="8" t="str">
        <f t="shared" si="121"/>
        <v>Below 50k</v>
      </c>
      <c r="F2617" s="8">
        <v>4.6666666670000003</v>
      </c>
      <c r="G2617" s="8">
        <v>110.33333330000001</v>
      </c>
      <c r="H2617" s="8" t="str">
        <f t="shared" si="122"/>
        <v>Between 101 to 200 HP</v>
      </c>
      <c r="I2617" s="8">
        <v>2328.333333</v>
      </c>
      <c r="J2617" s="3" t="s">
        <v>491</v>
      </c>
      <c r="K2617" s="10">
        <v>1862</v>
      </c>
      <c r="L2617" s="10">
        <v>581</v>
      </c>
      <c r="M2617" s="3">
        <v>136</v>
      </c>
      <c r="N2617" s="10">
        <v>2579</v>
      </c>
    </row>
    <row r="2618" spans="1:14" x14ac:dyDescent="0.3">
      <c r="A2618" s="3" t="s">
        <v>322</v>
      </c>
      <c r="B2618" s="3" t="s">
        <v>323</v>
      </c>
      <c r="C2618" s="8">
        <v>54.267499999999998</v>
      </c>
      <c r="D2618" s="25">
        <f t="shared" si="120"/>
        <v>54267.5</v>
      </c>
      <c r="E2618" s="8" t="str">
        <f t="shared" si="121"/>
        <v>Between 50K - 100k</v>
      </c>
      <c r="F2618" s="8">
        <v>5.6666666670000003</v>
      </c>
      <c r="G2618" s="8">
        <v>114</v>
      </c>
      <c r="H2618" s="8" t="str">
        <f t="shared" si="122"/>
        <v>Between 101 to 200 HP</v>
      </c>
      <c r="I2618" s="8">
        <v>1998</v>
      </c>
      <c r="J2618" s="3" t="s">
        <v>492</v>
      </c>
      <c r="K2618" s="10">
        <v>1852</v>
      </c>
      <c r="L2618" s="10">
        <v>602</v>
      </c>
      <c r="M2618" s="3">
        <v>95</v>
      </c>
      <c r="N2618" s="10">
        <v>2549</v>
      </c>
    </row>
    <row r="2619" spans="1:14" x14ac:dyDescent="0.3">
      <c r="A2619" s="3" t="s">
        <v>139</v>
      </c>
      <c r="B2619" s="3" t="s">
        <v>278</v>
      </c>
      <c r="C2619" s="8">
        <v>53.627333329999999</v>
      </c>
      <c r="D2619" s="25">
        <f t="shared" si="120"/>
        <v>53627.333330000001</v>
      </c>
      <c r="E2619" s="8" t="str">
        <f t="shared" si="121"/>
        <v>Between 50K - 100k</v>
      </c>
      <c r="F2619" s="8">
        <v>0</v>
      </c>
      <c r="G2619" s="8">
        <v>122.66666669999999</v>
      </c>
      <c r="H2619" s="8" t="str">
        <f t="shared" si="122"/>
        <v>Between 101 to 200 HP</v>
      </c>
      <c r="I2619" s="8">
        <v>2331.333333</v>
      </c>
      <c r="J2619" s="3" t="s">
        <v>491</v>
      </c>
      <c r="K2619" s="10">
        <v>1830</v>
      </c>
      <c r="L2619" s="10">
        <v>551</v>
      </c>
      <c r="M2619" s="3">
        <v>167</v>
      </c>
      <c r="N2619" s="10">
        <v>2548</v>
      </c>
    </row>
    <row r="2620" spans="1:14" x14ac:dyDescent="0.3">
      <c r="A2620" s="3" t="s">
        <v>289</v>
      </c>
      <c r="B2620" s="3" t="s">
        <v>290</v>
      </c>
      <c r="C2620" s="8">
        <v>360.755</v>
      </c>
      <c r="D2620" s="25">
        <f t="shared" si="120"/>
        <v>360755</v>
      </c>
      <c r="E2620" s="8" t="str">
        <f t="shared" si="121"/>
        <v>Beyond 200k</v>
      </c>
      <c r="F2620" s="8">
        <v>6</v>
      </c>
      <c r="G2620" s="8">
        <v>410</v>
      </c>
      <c r="H2620" s="8" t="str">
        <f t="shared" si="122"/>
        <v>Between 401 to 450 HP</v>
      </c>
      <c r="I2620" s="8">
        <v>5341</v>
      </c>
      <c r="J2620" s="3" t="s">
        <v>491</v>
      </c>
      <c r="K2620" s="10">
        <v>2289</v>
      </c>
      <c r="L2620" s="10">
        <v>148</v>
      </c>
      <c r="M2620" s="3">
        <v>67</v>
      </c>
      <c r="N2620" s="10">
        <v>2504</v>
      </c>
    </row>
    <row r="2621" spans="1:14" x14ac:dyDescent="0.3">
      <c r="A2621" s="3" t="s">
        <v>119</v>
      </c>
      <c r="B2621" s="3" t="s">
        <v>314</v>
      </c>
      <c r="C2621" s="8">
        <v>30.838999999999999</v>
      </c>
      <c r="D2621" s="25">
        <f t="shared" si="120"/>
        <v>30839</v>
      </c>
      <c r="E2621" s="8" t="str">
        <f t="shared" si="121"/>
        <v>Below 50k</v>
      </c>
      <c r="F2621" s="8">
        <v>4.5999999999999996</v>
      </c>
      <c r="G2621" s="8">
        <v>121</v>
      </c>
      <c r="H2621" s="8" t="str">
        <f t="shared" si="122"/>
        <v>Between 101 to 200 HP</v>
      </c>
      <c r="I2621" s="8">
        <v>2378</v>
      </c>
      <c r="J2621" s="3" t="s">
        <v>491</v>
      </c>
      <c r="K2621" s="10">
        <v>1593</v>
      </c>
      <c r="L2621" s="10">
        <v>773</v>
      </c>
      <c r="M2621" s="3">
        <v>138</v>
      </c>
      <c r="N2621" s="10">
        <v>2504</v>
      </c>
    </row>
    <row r="2622" spans="1:14" x14ac:dyDescent="0.3">
      <c r="A2622" s="3" t="s">
        <v>289</v>
      </c>
      <c r="B2622" s="3" t="s">
        <v>356</v>
      </c>
      <c r="C2622" s="8">
        <v>158.82300000000001</v>
      </c>
      <c r="D2622" s="25">
        <f t="shared" si="120"/>
        <v>158823</v>
      </c>
      <c r="E2622" s="8" t="str">
        <f t="shared" si="121"/>
        <v>Between 100k - 200k</v>
      </c>
      <c r="F2622" s="8">
        <v>4.5</v>
      </c>
      <c r="G2622" s="8">
        <v>250</v>
      </c>
      <c r="H2622" s="8" t="str">
        <f t="shared" si="122"/>
        <v>Between 201 to 300 HP</v>
      </c>
      <c r="I2622" s="8">
        <v>3228</v>
      </c>
      <c r="J2622" s="3" t="s">
        <v>491</v>
      </c>
      <c r="K2622" s="10">
        <v>2142</v>
      </c>
      <c r="L2622" s="10">
        <v>185</v>
      </c>
      <c r="M2622" s="3">
        <v>107</v>
      </c>
      <c r="N2622" s="10">
        <v>2434</v>
      </c>
    </row>
    <row r="2623" spans="1:14" x14ac:dyDescent="0.3">
      <c r="A2623" s="3" t="s">
        <v>39</v>
      </c>
      <c r="B2623" s="3" t="s">
        <v>429</v>
      </c>
      <c r="C2623" s="8">
        <v>36.359650000000002</v>
      </c>
      <c r="D2623" s="25">
        <f t="shared" si="120"/>
        <v>36359.65</v>
      </c>
      <c r="E2623" s="8" t="str">
        <f t="shared" si="121"/>
        <v>Below 50k</v>
      </c>
      <c r="F2623" s="8">
        <v>4.55</v>
      </c>
      <c r="G2623" s="8">
        <v>110.5</v>
      </c>
      <c r="H2623" s="8" t="str">
        <f t="shared" si="122"/>
        <v>Between 101 to 200 HP</v>
      </c>
      <c r="I2623" s="8">
        <v>2345.1</v>
      </c>
      <c r="J2623" s="3" t="s">
        <v>491</v>
      </c>
      <c r="K2623" s="10">
        <v>1990</v>
      </c>
      <c r="L2623" s="10">
        <v>268</v>
      </c>
      <c r="M2623" s="3">
        <v>116</v>
      </c>
      <c r="N2623" s="10">
        <v>2374</v>
      </c>
    </row>
    <row r="2624" spans="1:14" x14ac:dyDescent="0.3">
      <c r="A2624" s="3" t="s">
        <v>81</v>
      </c>
      <c r="B2624" s="3" t="s">
        <v>368</v>
      </c>
      <c r="C2624" s="8">
        <v>38.024999999999999</v>
      </c>
      <c r="D2624" s="25">
        <f t="shared" si="120"/>
        <v>38025</v>
      </c>
      <c r="E2624" s="8" t="str">
        <f t="shared" si="121"/>
        <v>Below 50k</v>
      </c>
      <c r="F2624" s="8">
        <v>4.5</v>
      </c>
      <c r="G2624" s="8">
        <v>129.5</v>
      </c>
      <c r="H2624" s="8" t="str">
        <f t="shared" si="122"/>
        <v>Between 101 to 200 HP</v>
      </c>
      <c r="I2624" s="8">
        <v>2614</v>
      </c>
      <c r="J2624" s="3" t="s">
        <v>491</v>
      </c>
      <c r="K2624" s="10">
        <v>1481</v>
      </c>
      <c r="L2624" s="10">
        <v>733</v>
      </c>
      <c r="M2624" s="3">
        <v>106</v>
      </c>
      <c r="N2624" s="10">
        <v>2320</v>
      </c>
    </row>
    <row r="2625" spans="1:14" x14ac:dyDescent="0.3">
      <c r="A2625" s="3" t="s">
        <v>26</v>
      </c>
      <c r="B2625" s="3" t="s">
        <v>364</v>
      </c>
      <c r="C2625" s="8">
        <v>13.382</v>
      </c>
      <c r="D2625" s="25">
        <f t="shared" si="120"/>
        <v>13382</v>
      </c>
      <c r="E2625" s="8" t="str">
        <f t="shared" si="121"/>
        <v>Below 50k</v>
      </c>
      <c r="F2625" s="8">
        <v>2.5</v>
      </c>
      <c r="G2625" s="8">
        <v>48</v>
      </c>
      <c r="H2625" s="8" t="str">
        <f t="shared" si="122"/>
        <v>Below 50 HP</v>
      </c>
      <c r="I2625" s="8">
        <v>1343</v>
      </c>
      <c r="J2625" s="3" t="s">
        <v>491</v>
      </c>
      <c r="K2625" s="10">
        <v>703</v>
      </c>
      <c r="L2625" s="10">
        <v>1362</v>
      </c>
      <c r="M2625" s="3">
        <v>135</v>
      </c>
      <c r="N2625" s="10">
        <v>2200</v>
      </c>
    </row>
    <row r="2626" spans="1:14" x14ac:dyDescent="0.3">
      <c r="A2626" s="3" t="s">
        <v>186</v>
      </c>
      <c r="B2626" s="3">
        <v>166</v>
      </c>
      <c r="C2626" s="8">
        <v>43.891111109999997</v>
      </c>
      <c r="D2626" s="25">
        <f t="shared" si="120"/>
        <v>43891.111109999998</v>
      </c>
      <c r="E2626" s="8" t="str">
        <f t="shared" si="121"/>
        <v>Below 50k</v>
      </c>
      <c r="F2626" s="8">
        <v>5.6666666670000003</v>
      </c>
      <c r="G2626" s="8">
        <v>130.55555559999999</v>
      </c>
      <c r="H2626" s="8" t="str">
        <f t="shared" si="122"/>
        <v>Between 101 to 200 HP</v>
      </c>
      <c r="I2626" s="8">
        <v>2457.5555559999998</v>
      </c>
      <c r="J2626" s="3" t="s">
        <v>491</v>
      </c>
      <c r="K2626" s="10">
        <v>1850</v>
      </c>
      <c r="L2626" s="10">
        <v>244</v>
      </c>
      <c r="M2626" s="3">
        <v>103</v>
      </c>
      <c r="N2626" s="10">
        <v>2197</v>
      </c>
    </row>
    <row r="2627" spans="1:14" x14ac:dyDescent="0.3">
      <c r="A2627" s="3" t="s">
        <v>32</v>
      </c>
      <c r="B2627" s="3" t="s">
        <v>361</v>
      </c>
      <c r="C2627" s="8">
        <v>28.968916669999999</v>
      </c>
      <c r="D2627" s="25">
        <f t="shared" ref="D2627:D2690" si="123">C2627*1000</f>
        <v>28968.916669999999</v>
      </c>
      <c r="E2627" s="8" t="str">
        <f t="shared" ref="E2627:E2690" si="124">IF(C2627 &lt; 50, "Below 50k",
    IF(C2627 &lt;= 100, "Between 50K - 100k",
        IF(C2627 &lt;= 200, "Between 100k - 200k",
            "Beyond 200k")))</f>
        <v>Below 50k</v>
      </c>
      <c r="F2627" s="8">
        <v>5</v>
      </c>
      <c r="G2627" s="8">
        <v>72.625</v>
      </c>
      <c r="H2627" s="8" t="str">
        <f t="shared" ref="H2627:H2690" si="125">IF(G2627 &lt;= 50, "Below 50 HP",
    IF(G2627 &lt;= 100, "Between 51 to 100 HP",
        IF(G2627 &lt;= 200, "Between 101 to 200 HP",
            IF(G2627 &lt;= 300, "Between 201 to 300 HP",
                IF(G2627 &lt;= 400, "Between 301 to 400 HP",
                    IF(G2627 &lt;= 450, "Between 401 to 450 HP",
                        "Beyond 450 HP"))))))</f>
        <v>Between 51 to 100 HP</v>
      </c>
      <c r="I2627" s="8">
        <v>1707.125</v>
      </c>
      <c r="J2627" s="3" t="s">
        <v>491</v>
      </c>
      <c r="K2627" s="10">
        <v>1319</v>
      </c>
      <c r="L2627" s="10">
        <v>701</v>
      </c>
      <c r="M2627" s="3">
        <v>162</v>
      </c>
      <c r="N2627" s="10">
        <v>2182</v>
      </c>
    </row>
    <row r="2628" spans="1:14" x14ac:dyDescent="0.3">
      <c r="A2628" s="3" t="s">
        <v>26</v>
      </c>
      <c r="B2628" s="3" t="s">
        <v>392</v>
      </c>
      <c r="C2628" s="8">
        <v>17.529599999999999</v>
      </c>
      <c r="D2628" s="25">
        <f t="shared" si="123"/>
        <v>17529.599999999999</v>
      </c>
      <c r="E2628" s="8" t="str">
        <f t="shared" si="124"/>
        <v>Below 50k</v>
      </c>
      <c r="F2628" s="8">
        <v>4.5999999999999996</v>
      </c>
      <c r="G2628" s="8">
        <v>78.400000000000006</v>
      </c>
      <c r="H2628" s="8" t="str">
        <f t="shared" si="125"/>
        <v>Between 51 to 100 HP</v>
      </c>
      <c r="I2628" s="8">
        <v>1549.8</v>
      </c>
      <c r="J2628" s="3" t="s">
        <v>491</v>
      </c>
      <c r="K2628" s="10">
        <v>1760</v>
      </c>
      <c r="L2628" s="10">
        <v>337</v>
      </c>
      <c r="M2628" s="3">
        <v>69</v>
      </c>
      <c r="N2628" s="10">
        <v>2166</v>
      </c>
    </row>
    <row r="2629" spans="1:14" x14ac:dyDescent="0.3">
      <c r="A2629" s="3" t="s">
        <v>11</v>
      </c>
      <c r="B2629" s="3" t="s">
        <v>97</v>
      </c>
      <c r="C2629" s="8">
        <v>32.1815</v>
      </c>
      <c r="D2629" s="25">
        <f t="shared" si="123"/>
        <v>32181.5</v>
      </c>
      <c r="E2629" s="8" t="str">
        <f t="shared" si="124"/>
        <v>Below 50k</v>
      </c>
      <c r="F2629" s="8">
        <v>6</v>
      </c>
      <c r="G2629" s="8">
        <v>99</v>
      </c>
      <c r="H2629" s="8" t="str">
        <f t="shared" si="125"/>
        <v>Between 51 to 100 HP</v>
      </c>
      <c r="I2629" s="8">
        <v>1448.6</v>
      </c>
      <c r="J2629" s="3" t="s">
        <v>491</v>
      </c>
      <c r="K2629" s="10">
        <v>1430</v>
      </c>
      <c r="L2629" s="10">
        <v>653</v>
      </c>
      <c r="M2629" s="3">
        <v>47</v>
      </c>
      <c r="N2629" s="10">
        <v>2130</v>
      </c>
    </row>
    <row r="2630" spans="1:14" x14ac:dyDescent="0.3">
      <c r="A2630" s="3" t="s">
        <v>322</v>
      </c>
      <c r="B2630" s="3" t="s">
        <v>425</v>
      </c>
      <c r="C2630" s="8">
        <v>38.794285709999997</v>
      </c>
      <c r="D2630" s="25">
        <f t="shared" si="123"/>
        <v>38794.285709999996</v>
      </c>
      <c r="E2630" s="8" t="str">
        <f t="shared" si="124"/>
        <v>Below 50k</v>
      </c>
      <c r="F2630" s="8">
        <v>4.4285714289999998</v>
      </c>
      <c r="G2630" s="8">
        <v>98.571428569999995</v>
      </c>
      <c r="H2630" s="8" t="str">
        <f t="shared" si="125"/>
        <v>Between 51 to 100 HP</v>
      </c>
      <c r="I2630" s="8">
        <v>2755.5714290000001</v>
      </c>
      <c r="J2630" s="3" t="s">
        <v>492</v>
      </c>
      <c r="K2630" s="10">
        <v>1657</v>
      </c>
      <c r="L2630" s="10">
        <v>360</v>
      </c>
      <c r="M2630" s="3">
        <v>82</v>
      </c>
      <c r="N2630" s="10">
        <v>2099</v>
      </c>
    </row>
    <row r="2631" spans="1:14" x14ac:dyDescent="0.3">
      <c r="A2631" s="3" t="s">
        <v>119</v>
      </c>
      <c r="B2631" s="3" t="s">
        <v>410</v>
      </c>
      <c r="C2631" s="8">
        <v>45.78386047</v>
      </c>
      <c r="D2631" s="25">
        <f t="shared" si="123"/>
        <v>45783.86047</v>
      </c>
      <c r="E2631" s="8" t="str">
        <f t="shared" si="124"/>
        <v>Below 50k</v>
      </c>
      <c r="F2631" s="8">
        <v>4.8139534880000001</v>
      </c>
      <c r="G2631" s="8">
        <v>106.3023256</v>
      </c>
      <c r="H2631" s="8" t="str">
        <f t="shared" si="125"/>
        <v>Between 101 to 200 HP</v>
      </c>
      <c r="I2631" s="8">
        <v>2768.5116280000002</v>
      </c>
      <c r="J2631" s="3" t="s">
        <v>492</v>
      </c>
      <c r="K2631" s="10">
        <v>1462</v>
      </c>
      <c r="L2631" s="10">
        <v>389</v>
      </c>
      <c r="M2631" s="3">
        <v>93</v>
      </c>
      <c r="N2631" s="10">
        <v>1944</v>
      </c>
    </row>
    <row r="2632" spans="1:14" x14ac:dyDescent="0.3">
      <c r="A2632" s="3" t="s">
        <v>30</v>
      </c>
      <c r="B2632" s="3" t="s">
        <v>416</v>
      </c>
      <c r="C2632" s="8">
        <v>15.763999999999999</v>
      </c>
      <c r="D2632" s="25">
        <f t="shared" si="123"/>
        <v>15764</v>
      </c>
      <c r="E2632" s="8" t="str">
        <f t="shared" si="124"/>
        <v>Below 50k</v>
      </c>
      <c r="F2632" s="8">
        <v>5</v>
      </c>
      <c r="G2632" s="8">
        <v>66</v>
      </c>
      <c r="H2632" s="8" t="str">
        <f t="shared" si="125"/>
        <v>Between 51 to 100 HP</v>
      </c>
      <c r="I2632" s="8">
        <v>1497</v>
      </c>
      <c r="J2632" s="3" t="s">
        <v>491</v>
      </c>
      <c r="K2632" s="10">
        <v>944</v>
      </c>
      <c r="L2632" s="10">
        <v>847</v>
      </c>
      <c r="M2632" s="3">
        <v>115</v>
      </c>
      <c r="N2632" s="10">
        <v>1906</v>
      </c>
    </row>
    <row r="2633" spans="1:14" x14ac:dyDescent="0.3">
      <c r="A2633" s="3" t="s">
        <v>24</v>
      </c>
      <c r="B2633" s="3" t="s">
        <v>434</v>
      </c>
      <c r="C2633" s="8">
        <v>21.407</v>
      </c>
      <c r="D2633" s="25">
        <f t="shared" si="123"/>
        <v>21407</v>
      </c>
      <c r="E2633" s="8" t="str">
        <f t="shared" si="124"/>
        <v>Below 50k</v>
      </c>
      <c r="F2633" s="8">
        <v>4.5</v>
      </c>
      <c r="G2633" s="8">
        <v>72</v>
      </c>
      <c r="H2633" s="8" t="str">
        <f t="shared" si="125"/>
        <v>Between 51 to 100 HP</v>
      </c>
      <c r="I2633" s="8">
        <v>1974</v>
      </c>
      <c r="J2633" s="3" t="s">
        <v>491</v>
      </c>
      <c r="K2633" s="10">
        <v>1296</v>
      </c>
      <c r="L2633" s="10">
        <v>488</v>
      </c>
      <c r="M2633" s="3">
        <v>91</v>
      </c>
      <c r="N2633" s="10">
        <v>1875</v>
      </c>
    </row>
    <row r="2634" spans="1:14" x14ac:dyDescent="0.3">
      <c r="A2634" s="3" t="s">
        <v>119</v>
      </c>
      <c r="B2634" s="3" t="s">
        <v>225</v>
      </c>
      <c r="C2634" s="8">
        <v>23.16515789</v>
      </c>
      <c r="D2634" s="25">
        <f t="shared" si="123"/>
        <v>23165.157889999999</v>
      </c>
      <c r="E2634" s="8" t="str">
        <f t="shared" si="124"/>
        <v>Below 50k</v>
      </c>
      <c r="F2634" s="8">
        <v>3.9473684210000002</v>
      </c>
      <c r="G2634" s="8">
        <v>82.157894740000003</v>
      </c>
      <c r="H2634" s="8" t="str">
        <f t="shared" si="125"/>
        <v>Between 51 to 100 HP</v>
      </c>
      <c r="I2634" s="8">
        <v>1817.315789</v>
      </c>
      <c r="J2634" s="3" t="s">
        <v>491</v>
      </c>
      <c r="K2634" s="10">
        <v>1019</v>
      </c>
      <c r="L2634" s="10">
        <v>532</v>
      </c>
      <c r="M2634" s="3">
        <v>89</v>
      </c>
      <c r="N2634" s="10">
        <v>1640</v>
      </c>
    </row>
    <row r="2635" spans="1:14" x14ac:dyDescent="0.3">
      <c r="A2635" s="3" t="s">
        <v>59</v>
      </c>
      <c r="B2635" s="3" t="s">
        <v>438</v>
      </c>
      <c r="C2635" s="8">
        <v>17.919857140000001</v>
      </c>
      <c r="D2635" s="25">
        <f t="shared" si="123"/>
        <v>17919.85714</v>
      </c>
      <c r="E2635" s="8" t="str">
        <f t="shared" si="124"/>
        <v>Below 50k</v>
      </c>
      <c r="F2635" s="8">
        <v>4.19047619</v>
      </c>
      <c r="G2635" s="8">
        <v>64.47619048</v>
      </c>
      <c r="H2635" s="8" t="str">
        <f t="shared" si="125"/>
        <v>Between 51 to 100 HP</v>
      </c>
      <c r="I2635" s="8">
        <v>1759.190476</v>
      </c>
      <c r="J2635" s="3" t="s">
        <v>491</v>
      </c>
      <c r="K2635" s="10">
        <v>1217</v>
      </c>
      <c r="L2635" s="10">
        <v>338</v>
      </c>
      <c r="M2635" s="3">
        <v>69</v>
      </c>
      <c r="N2635" s="10">
        <v>1624</v>
      </c>
    </row>
    <row r="2636" spans="1:14" x14ac:dyDescent="0.3">
      <c r="A2636" s="3" t="s">
        <v>84</v>
      </c>
      <c r="B2636" s="3" t="s">
        <v>435</v>
      </c>
      <c r="C2636" s="8">
        <v>8.4656000000000002</v>
      </c>
      <c r="D2636" s="25">
        <f t="shared" si="123"/>
        <v>8465.6</v>
      </c>
      <c r="E2636" s="8" t="str">
        <f t="shared" si="124"/>
        <v>Below 50k</v>
      </c>
      <c r="F2636" s="8">
        <v>4.5999999999999996</v>
      </c>
      <c r="G2636" s="8">
        <v>41.4</v>
      </c>
      <c r="H2636" s="8" t="str">
        <f t="shared" si="125"/>
        <v>Below 50 HP</v>
      </c>
      <c r="I2636" s="8">
        <v>1182.4000000000001</v>
      </c>
      <c r="J2636" s="3" t="s">
        <v>491</v>
      </c>
      <c r="K2636" s="10">
        <v>1277</v>
      </c>
      <c r="L2636" s="10">
        <v>257</v>
      </c>
      <c r="M2636" s="3">
        <v>44</v>
      </c>
      <c r="N2636" s="10">
        <v>1578</v>
      </c>
    </row>
    <row r="2637" spans="1:14" x14ac:dyDescent="0.3">
      <c r="A2637" s="3" t="s">
        <v>219</v>
      </c>
      <c r="B2637" s="3" t="s">
        <v>363</v>
      </c>
      <c r="C2637" s="8">
        <v>23.811499999999999</v>
      </c>
      <c r="D2637" s="25">
        <f t="shared" si="123"/>
        <v>23811.5</v>
      </c>
      <c r="E2637" s="8" t="str">
        <f t="shared" si="124"/>
        <v>Below 50k</v>
      </c>
      <c r="F2637" s="8">
        <v>5</v>
      </c>
      <c r="G2637" s="8">
        <v>64</v>
      </c>
      <c r="H2637" s="8" t="str">
        <f t="shared" si="125"/>
        <v>Between 51 to 100 HP</v>
      </c>
      <c r="I2637" s="8">
        <v>1298</v>
      </c>
      <c r="J2637" s="3" t="s">
        <v>491</v>
      </c>
      <c r="K2637" s="10">
        <v>439</v>
      </c>
      <c r="L2637" s="10">
        <v>1033</v>
      </c>
      <c r="M2637" s="3">
        <v>105</v>
      </c>
      <c r="N2637" s="10">
        <v>1577</v>
      </c>
    </row>
    <row r="2638" spans="1:14" x14ac:dyDescent="0.3">
      <c r="A2638" s="3" t="s">
        <v>24</v>
      </c>
      <c r="B2638" s="3" t="s">
        <v>343</v>
      </c>
      <c r="C2638" s="8">
        <v>87.486999999999995</v>
      </c>
      <c r="D2638" s="25">
        <f t="shared" si="123"/>
        <v>87487</v>
      </c>
      <c r="E2638" s="8" t="str">
        <f t="shared" si="124"/>
        <v>Between 50K - 100k</v>
      </c>
      <c r="F2638" s="8">
        <v>0</v>
      </c>
      <c r="G2638" s="8">
        <v>188</v>
      </c>
      <c r="H2638" s="8" t="str">
        <f t="shared" si="125"/>
        <v>Between 101 to 200 HP</v>
      </c>
      <c r="I2638" s="8">
        <v>3498</v>
      </c>
      <c r="J2638" s="3" t="s">
        <v>491</v>
      </c>
      <c r="K2638" s="10">
        <v>1055</v>
      </c>
      <c r="L2638" s="10">
        <v>412</v>
      </c>
      <c r="M2638" s="3">
        <v>74</v>
      </c>
      <c r="N2638" s="10">
        <v>1541</v>
      </c>
    </row>
    <row r="2639" spans="1:14" x14ac:dyDescent="0.3">
      <c r="A2639" s="3" t="s">
        <v>219</v>
      </c>
      <c r="B2639" s="3" t="s">
        <v>424</v>
      </c>
      <c r="C2639" s="8">
        <v>12.923999999999999</v>
      </c>
      <c r="D2639" s="25">
        <f t="shared" si="123"/>
        <v>12924</v>
      </c>
      <c r="E2639" s="8" t="str">
        <f t="shared" si="124"/>
        <v>Below 50k</v>
      </c>
      <c r="F2639" s="8">
        <v>4</v>
      </c>
      <c r="G2639" s="8">
        <v>43</v>
      </c>
      <c r="H2639" s="8" t="str">
        <f t="shared" si="125"/>
        <v>Below 50 HP</v>
      </c>
      <c r="I2639" s="8">
        <v>989</v>
      </c>
      <c r="J2639" s="3" t="s">
        <v>491</v>
      </c>
      <c r="K2639" s="10">
        <v>674</v>
      </c>
      <c r="L2639" s="10">
        <v>752</v>
      </c>
      <c r="M2639" s="3">
        <v>111</v>
      </c>
      <c r="N2639" s="10">
        <v>1537</v>
      </c>
    </row>
    <row r="2640" spans="1:14" x14ac:dyDescent="0.3">
      <c r="A2640" s="3" t="s">
        <v>137</v>
      </c>
      <c r="B2640" s="3" t="s">
        <v>393</v>
      </c>
      <c r="C2640" s="8">
        <v>646.60500000000002</v>
      </c>
      <c r="D2640" s="25">
        <f t="shared" si="123"/>
        <v>646605</v>
      </c>
      <c r="E2640" s="8" t="str">
        <f t="shared" si="124"/>
        <v>Beyond 200k</v>
      </c>
      <c r="F2640" s="8">
        <v>6</v>
      </c>
      <c r="G2640" s="8">
        <v>450</v>
      </c>
      <c r="H2640" s="8" t="str">
        <f t="shared" si="125"/>
        <v>Between 401 to 450 HP</v>
      </c>
      <c r="I2640" s="8">
        <v>5733</v>
      </c>
      <c r="J2640" s="3" t="s">
        <v>491</v>
      </c>
      <c r="K2640" s="10">
        <v>1350</v>
      </c>
      <c r="L2640" s="10">
        <v>132</v>
      </c>
      <c r="M2640" s="3">
        <v>54</v>
      </c>
      <c r="N2640" s="10">
        <v>1536</v>
      </c>
    </row>
    <row r="2641" spans="1:14" x14ac:dyDescent="0.3">
      <c r="A2641" s="3" t="s">
        <v>186</v>
      </c>
      <c r="B2641" s="3">
        <v>159</v>
      </c>
      <c r="C2641" s="8">
        <v>43.261509429999997</v>
      </c>
      <c r="D2641" s="25">
        <f t="shared" si="123"/>
        <v>43261.509429999998</v>
      </c>
      <c r="E2641" s="8" t="str">
        <f t="shared" si="124"/>
        <v>Below 50k</v>
      </c>
      <c r="F2641" s="8">
        <v>5.9056603770000002</v>
      </c>
      <c r="G2641" s="8">
        <v>135.37735850000001</v>
      </c>
      <c r="H2641" s="8" t="str">
        <f t="shared" si="125"/>
        <v>Between 101 to 200 HP</v>
      </c>
      <c r="I2641" s="8">
        <v>2276</v>
      </c>
      <c r="J2641" s="3" t="s">
        <v>492</v>
      </c>
      <c r="K2641" s="10">
        <v>1274</v>
      </c>
      <c r="L2641" s="10">
        <v>189</v>
      </c>
      <c r="M2641" s="3">
        <v>71</v>
      </c>
      <c r="N2641" s="10">
        <v>1534</v>
      </c>
    </row>
    <row r="2642" spans="1:14" x14ac:dyDescent="0.3">
      <c r="A2642" s="3" t="s">
        <v>19</v>
      </c>
      <c r="B2642" s="3" t="s">
        <v>419</v>
      </c>
      <c r="C2642" s="8">
        <v>111.99299999999999</v>
      </c>
      <c r="D2642" s="25">
        <f t="shared" si="123"/>
        <v>111993</v>
      </c>
      <c r="E2642" s="8" t="str">
        <f t="shared" si="124"/>
        <v>Between 100k - 200k</v>
      </c>
      <c r="F2642" s="8">
        <v>5</v>
      </c>
      <c r="G2642" s="8">
        <v>220</v>
      </c>
      <c r="H2642" s="8" t="str">
        <f t="shared" si="125"/>
        <v>Between 201 to 300 HP</v>
      </c>
      <c r="I2642" s="8">
        <v>4988</v>
      </c>
      <c r="J2642" s="3" t="s">
        <v>491</v>
      </c>
      <c r="K2642" s="10">
        <v>1303</v>
      </c>
      <c r="L2642" s="10">
        <v>134</v>
      </c>
      <c r="M2642" s="3">
        <v>53</v>
      </c>
      <c r="N2642" s="10">
        <v>1490</v>
      </c>
    </row>
    <row r="2643" spans="1:14" x14ac:dyDescent="0.3">
      <c r="A2643" s="3" t="s">
        <v>81</v>
      </c>
      <c r="B2643" s="3" t="s">
        <v>408</v>
      </c>
      <c r="C2643" s="8">
        <v>35.295833330000001</v>
      </c>
      <c r="D2643" s="25">
        <f t="shared" si="123"/>
        <v>35295.833330000001</v>
      </c>
      <c r="E2643" s="8" t="str">
        <f t="shared" si="124"/>
        <v>Below 50k</v>
      </c>
      <c r="F2643" s="8">
        <v>5</v>
      </c>
      <c r="G2643" s="8">
        <v>102</v>
      </c>
      <c r="H2643" s="8" t="str">
        <f t="shared" si="125"/>
        <v>Between 101 to 200 HP</v>
      </c>
      <c r="I2643" s="8">
        <v>2129</v>
      </c>
      <c r="J2643" s="3" t="s">
        <v>491</v>
      </c>
      <c r="K2643" s="10">
        <v>897</v>
      </c>
      <c r="L2643" s="10">
        <v>477</v>
      </c>
      <c r="M2643" s="3">
        <v>86</v>
      </c>
      <c r="N2643" s="10">
        <v>1460</v>
      </c>
    </row>
    <row r="2644" spans="1:14" x14ac:dyDescent="0.3">
      <c r="A2644" s="3" t="s">
        <v>32</v>
      </c>
      <c r="B2644" s="3" t="s">
        <v>303</v>
      </c>
      <c r="C2644" s="8">
        <v>57.229058510000002</v>
      </c>
      <c r="D2644" s="25">
        <f t="shared" si="123"/>
        <v>57229.058510000003</v>
      </c>
      <c r="E2644" s="8" t="str">
        <f t="shared" si="124"/>
        <v>Between 50K - 100k</v>
      </c>
      <c r="F2644" s="8">
        <v>5.2340425530000001</v>
      </c>
      <c r="G2644" s="8">
        <v>120.4255319</v>
      </c>
      <c r="H2644" s="8" t="str">
        <f t="shared" si="125"/>
        <v>Between 101 to 200 HP</v>
      </c>
      <c r="I2644" s="8">
        <v>2309.3404260000002</v>
      </c>
      <c r="J2644" s="3" t="s">
        <v>492</v>
      </c>
      <c r="K2644" s="10">
        <v>1105</v>
      </c>
      <c r="L2644" s="10">
        <v>269</v>
      </c>
      <c r="M2644" s="3">
        <v>86</v>
      </c>
      <c r="N2644" s="10">
        <v>1460</v>
      </c>
    </row>
    <row r="2645" spans="1:14" x14ac:dyDescent="0.3">
      <c r="A2645" s="3" t="s">
        <v>32</v>
      </c>
      <c r="B2645" s="3" t="s">
        <v>317</v>
      </c>
      <c r="C2645" s="8">
        <v>88.777777779999994</v>
      </c>
      <c r="D2645" s="25">
        <f t="shared" si="123"/>
        <v>88777.777779999989</v>
      </c>
      <c r="E2645" s="8" t="str">
        <f t="shared" si="124"/>
        <v>Between 50K - 100k</v>
      </c>
      <c r="F2645" s="8">
        <v>7</v>
      </c>
      <c r="G2645" s="8">
        <v>190</v>
      </c>
      <c r="H2645" s="8" t="str">
        <f t="shared" si="125"/>
        <v>Between 101 to 200 HP</v>
      </c>
      <c r="I2645" s="8">
        <v>3377.4444440000002</v>
      </c>
      <c r="J2645" s="3" t="s">
        <v>491</v>
      </c>
      <c r="K2645" s="10">
        <v>1048</v>
      </c>
      <c r="L2645" s="10">
        <v>320</v>
      </c>
      <c r="M2645" s="3">
        <v>66</v>
      </c>
      <c r="N2645" s="10">
        <v>1434</v>
      </c>
    </row>
    <row r="2646" spans="1:14" x14ac:dyDescent="0.3">
      <c r="A2646" s="3" t="s">
        <v>26</v>
      </c>
      <c r="B2646" s="3" t="s">
        <v>430</v>
      </c>
      <c r="C2646" s="8">
        <v>28.734999999999999</v>
      </c>
      <c r="D2646" s="25">
        <f t="shared" si="123"/>
        <v>28735</v>
      </c>
      <c r="E2646" s="8" t="str">
        <f t="shared" si="124"/>
        <v>Below 50k</v>
      </c>
      <c r="F2646" s="8">
        <v>4.6666666670000003</v>
      </c>
      <c r="G2646" s="8">
        <v>100.66666669999999</v>
      </c>
      <c r="H2646" s="8" t="str">
        <f t="shared" si="125"/>
        <v>Between 101 to 200 HP</v>
      </c>
      <c r="I2646" s="8">
        <v>1590</v>
      </c>
      <c r="J2646" s="3" t="s">
        <v>491</v>
      </c>
      <c r="K2646" s="10">
        <v>916</v>
      </c>
      <c r="L2646" s="10">
        <v>441</v>
      </c>
      <c r="M2646" s="3">
        <v>59</v>
      </c>
      <c r="N2646" s="10">
        <v>1416</v>
      </c>
    </row>
    <row r="2647" spans="1:14" x14ac:dyDescent="0.3">
      <c r="A2647" s="3" t="s">
        <v>137</v>
      </c>
      <c r="B2647" s="3">
        <v>928</v>
      </c>
      <c r="C2647" s="8">
        <v>110.0985</v>
      </c>
      <c r="D2647" s="25">
        <f t="shared" si="123"/>
        <v>110098.5</v>
      </c>
      <c r="E2647" s="8" t="str">
        <f t="shared" si="124"/>
        <v>Between 100k - 200k</v>
      </c>
      <c r="F2647" s="8">
        <v>5</v>
      </c>
      <c r="G2647" s="8">
        <v>235</v>
      </c>
      <c r="H2647" s="8" t="str">
        <f t="shared" si="125"/>
        <v>Between 201 to 300 HP</v>
      </c>
      <c r="I2647" s="8">
        <v>4957</v>
      </c>
      <c r="J2647" s="3" t="s">
        <v>491</v>
      </c>
      <c r="K2647" s="10">
        <v>1249</v>
      </c>
      <c r="L2647" s="10">
        <v>79</v>
      </c>
      <c r="M2647" s="3">
        <v>65</v>
      </c>
      <c r="N2647" s="10">
        <v>1393</v>
      </c>
    </row>
    <row r="2648" spans="1:14" x14ac:dyDescent="0.3">
      <c r="A2648" s="3" t="s">
        <v>22</v>
      </c>
      <c r="B2648" s="3">
        <v>308</v>
      </c>
      <c r="C2648" s="8">
        <v>32.330869569999997</v>
      </c>
      <c r="D2648" s="25">
        <f t="shared" si="123"/>
        <v>32330.869569999999</v>
      </c>
      <c r="E2648" s="8" t="str">
        <f t="shared" si="124"/>
        <v>Below 50k</v>
      </c>
      <c r="F2648" s="8">
        <v>5.8913043480000002</v>
      </c>
      <c r="G2648" s="8">
        <v>103.1086957</v>
      </c>
      <c r="H2648" s="8" t="str">
        <f t="shared" si="125"/>
        <v>Between 101 to 200 HP</v>
      </c>
      <c r="I2648" s="8">
        <v>1482.5</v>
      </c>
      <c r="J2648" s="3" t="s">
        <v>491</v>
      </c>
      <c r="K2648" s="10">
        <v>867</v>
      </c>
      <c r="L2648" s="10">
        <v>447</v>
      </c>
      <c r="M2648" s="3">
        <v>57</v>
      </c>
      <c r="N2648" s="10">
        <v>1371</v>
      </c>
    </row>
    <row r="2649" spans="1:14" x14ac:dyDescent="0.3">
      <c r="A2649" s="3" t="s">
        <v>84</v>
      </c>
      <c r="B2649" s="3" t="s">
        <v>437</v>
      </c>
      <c r="C2649" s="8">
        <v>12.25</v>
      </c>
      <c r="D2649" s="25">
        <f t="shared" si="123"/>
        <v>12250</v>
      </c>
      <c r="E2649" s="8" t="str">
        <f t="shared" si="124"/>
        <v>Below 50k</v>
      </c>
      <c r="F2649" s="8">
        <v>5</v>
      </c>
      <c r="G2649" s="8">
        <v>43</v>
      </c>
      <c r="H2649" s="8" t="str">
        <f t="shared" si="125"/>
        <v>Below 50 HP</v>
      </c>
      <c r="I2649" s="8">
        <v>1325</v>
      </c>
      <c r="J2649" s="3" t="s">
        <v>491</v>
      </c>
      <c r="K2649" s="10">
        <v>958</v>
      </c>
      <c r="L2649" s="10">
        <v>311</v>
      </c>
      <c r="M2649" s="3">
        <v>52</v>
      </c>
      <c r="N2649" s="10">
        <v>1321</v>
      </c>
    </row>
    <row r="2650" spans="1:14" x14ac:dyDescent="0.3">
      <c r="A2650" s="3" t="s">
        <v>59</v>
      </c>
      <c r="B2650" s="3" t="s">
        <v>330</v>
      </c>
      <c r="C2650" s="8">
        <v>21.911666669999999</v>
      </c>
      <c r="D2650" s="25">
        <f t="shared" si="123"/>
        <v>21911.666669999999</v>
      </c>
      <c r="E2650" s="8" t="str">
        <f t="shared" si="124"/>
        <v>Below 50k</v>
      </c>
      <c r="F2650" s="8">
        <v>4.6666666670000003</v>
      </c>
      <c r="G2650" s="8">
        <v>88</v>
      </c>
      <c r="H2650" s="8" t="str">
        <f t="shared" si="125"/>
        <v>Between 51 to 100 HP</v>
      </c>
      <c r="I2650" s="8">
        <v>1586</v>
      </c>
      <c r="J2650" s="3" t="s">
        <v>491</v>
      </c>
      <c r="K2650" s="10">
        <v>702</v>
      </c>
      <c r="L2650" s="10">
        <v>522</v>
      </c>
      <c r="M2650" s="3">
        <v>49</v>
      </c>
      <c r="N2650" s="10">
        <v>1273</v>
      </c>
    </row>
    <row r="2651" spans="1:14" x14ac:dyDescent="0.3">
      <c r="A2651" s="3" t="s">
        <v>34</v>
      </c>
      <c r="B2651" s="3" t="s">
        <v>121</v>
      </c>
      <c r="C2651" s="8">
        <v>59.432424240000003</v>
      </c>
      <c r="D2651" s="25">
        <f t="shared" si="123"/>
        <v>59432.42424</v>
      </c>
      <c r="E2651" s="8" t="str">
        <f t="shared" si="124"/>
        <v>Between 50K - 100k</v>
      </c>
      <c r="F2651" s="8">
        <v>7</v>
      </c>
      <c r="G2651" s="8">
        <v>150.45454549999999</v>
      </c>
      <c r="H2651" s="8" t="str">
        <f t="shared" si="125"/>
        <v>Between 101 to 200 HP</v>
      </c>
      <c r="I2651" s="8">
        <v>1981.818182</v>
      </c>
      <c r="J2651" s="3" t="s">
        <v>491</v>
      </c>
      <c r="K2651" s="10">
        <v>1068</v>
      </c>
      <c r="L2651" s="10">
        <v>141</v>
      </c>
      <c r="M2651" s="3">
        <v>49</v>
      </c>
      <c r="N2651" s="10">
        <v>1258</v>
      </c>
    </row>
    <row r="2652" spans="1:14" x14ac:dyDescent="0.3">
      <c r="A2652" s="3" t="s">
        <v>395</v>
      </c>
      <c r="B2652" s="3" t="s">
        <v>396</v>
      </c>
      <c r="C2652" s="8">
        <v>35.270000000000003</v>
      </c>
      <c r="D2652" s="25">
        <f t="shared" si="123"/>
        <v>35270</v>
      </c>
      <c r="E2652" s="8" t="str">
        <f t="shared" si="124"/>
        <v>Below 50k</v>
      </c>
      <c r="F2652" s="8">
        <v>6</v>
      </c>
      <c r="G2652" s="8">
        <v>112.0714286</v>
      </c>
      <c r="H2652" s="8" t="str">
        <f t="shared" si="125"/>
        <v>Between 101 to 200 HP</v>
      </c>
      <c r="I2652" s="8">
        <v>1574.4285709999999</v>
      </c>
      <c r="J2652" s="3" t="s">
        <v>491</v>
      </c>
      <c r="K2652" s="10">
        <v>762</v>
      </c>
      <c r="L2652" s="10">
        <v>389</v>
      </c>
      <c r="M2652" s="3">
        <v>102</v>
      </c>
      <c r="N2652" s="10">
        <v>1253</v>
      </c>
    </row>
    <row r="2653" spans="1:14" x14ac:dyDescent="0.3">
      <c r="A2653" s="3" t="s">
        <v>186</v>
      </c>
      <c r="B2653" s="3">
        <v>155</v>
      </c>
      <c r="C2653" s="8">
        <v>23.909333329999999</v>
      </c>
      <c r="D2653" s="25">
        <f t="shared" si="123"/>
        <v>23909.333329999998</v>
      </c>
      <c r="E2653" s="8" t="str">
        <f t="shared" si="124"/>
        <v>Below 50k</v>
      </c>
      <c r="F2653" s="8">
        <v>5</v>
      </c>
      <c r="G2653" s="8">
        <v>100.66666669999999</v>
      </c>
      <c r="H2653" s="8" t="str">
        <f t="shared" si="125"/>
        <v>Between 101 to 200 HP</v>
      </c>
      <c r="I2653" s="8">
        <v>2016.7777779999999</v>
      </c>
      <c r="J2653" s="3" t="s">
        <v>491</v>
      </c>
      <c r="K2653" s="10">
        <v>1038</v>
      </c>
      <c r="L2653" s="10">
        <v>158</v>
      </c>
      <c r="M2653" s="3">
        <v>38</v>
      </c>
      <c r="N2653" s="10">
        <v>1234</v>
      </c>
    </row>
    <row r="2654" spans="1:14" x14ac:dyDescent="0.3">
      <c r="A2654" s="3" t="s">
        <v>285</v>
      </c>
      <c r="B2654" s="3" t="s">
        <v>436</v>
      </c>
      <c r="C2654" s="8">
        <v>93.424333329999996</v>
      </c>
      <c r="D2654" s="25">
        <f t="shared" si="123"/>
        <v>93424.333329999994</v>
      </c>
      <c r="E2654" s="8" t="str">
        <f t="shared" si="124"/>
        <v>Between 50K - 100k</v>
      </c>
      <c r="F2654" s="8">
        <v>5</v>
      </c>
      <c r="G2654" s="8">
        <v>233</v>
      </c>
      <c r="H2654" s="8" t="str">
        <f t="shared" si="125"/>
        <v>Between 201 to 300 HP</v>
      </c>
      <c r="I2654" s="8">
        <v>2995</v>
      </c>
      <c r="J2654" s="3" t="s">
        <v>491</v>
      </c>
      <c r="K2654" s="10">
        <v>1109</v>
      </c>
      <c r="L2654" s="10">
        <v>39</v>
      </c>
      <c r="M2654" s="3">
        <v>31</v>
      </c>
      <c r="N2654" s="10">
        <v>1179</v>
      </c>
    </row>
    <row r="2655" spans="1:14" x14ac:dyDescent="0.3">
      <c r="A2655" s="3" t="s">
        <v>431</v>
      </c>
      <c r="B2655" s="3" t="s">
        <v>432</v>
      </c>
      <c r="C2655" s="8">
        <v>107.7</v>
      </c>
      <c r="D2655" s="25">
        <f t="shared" si="123"/>
        <v>107700</v>
      </c>
      <c r="E2655" s="8" t="str">
        <f t="shared" si="124"/>
        <v>Between 100k - 200k</v>
      </c>
      <c r="F2655" s="8">
        <v>5</v>
      </c>
      <c r="G2655" s="8">
        <v>274</v>
      </c>
      <c r="H2655" s="8" t="str">
        <f t="shared" si="125"/>
        <v>Between 201 to 300 HP</v>
      </c>
      <c r="I2655" s="8">
        <v>3800.5</v>
      </c>
      <c r="J2655" s="3" t="s">
        <v>491</v>
      </c>
      <c r="K2655" s="10">
        <v>1054</v>
      </c>
      <c r="L2655" s="10">
        <v>88</v>
      </c>
      <c r="M2655" s="3">
        <v>35</v>
      </c>
      <c r="N2655" s="10">
        <v>1177</v>
      </c>
    </row>
    <row r="2656" spans="1:14" x14ac:dyDescent="0.3">
      <c r="A2656" s="3" t="s">
        <v>59</v>
      </c>
      <c r="B2656" s="3" t="s">
        <v>439</v>
      </c>
      <c r="C2656" s="8">
        <v>28.295000000000002</v>
      </c>
      <c r="D2656" s="25">
        <f t="shared" si="123"/>
        <v>28295</v>
      </c>
      <c r="E2656" s="8" t="str">
        <f t="shared" si="124"/>
        <v>Below 50k</v>
      </c>
      <c r="F2656" s="8">
        <v>5</v>
      </c>
      <c r="G2656" s="8">
        <v>96</v>
      </c>
      <c r="H2656" s="8" t="str">
        <f t="shared" si="125"/>
        <v>Between 51 to 100 HP</v>
      </c>
      <c r="I2656" s="8">
        <v>1747</v>
      </c>
      <c r="J2656" s="3" t="s">
        <v>491</v>
      </c>
      <c r="K2656" s="10">
        <v>805</v>
      </c>
      <c r="L2656" s="10">
        <v>310</v>
      </c>
      <c r="M2656" s="3">
        <v>61</v>
      </c>
      <c r="N2656" s="10">
        <v>1176</v>
      </c>
    </row>
    <row r="2657" spans="1:14" x14ac:dyDescent="0.3">
      <c r="A2657" s="3" t="s">
        <v>34</v>
      </c>
      <c r="B2657" s="3">
        <v>90</v>
      </c>
      <c r="C2657" s="8">
        <v>28.379000000000001</v>
      </c>
      <c r="D2657" s="25">
        <f t="shared" si="123"/>
        <v>28379</v>
      </c>
      <c r="E2657" s="8" t="str">
        <f t="shared" si="124"/>
        <v>Below 50k</v>
      </c>
      <c r="F2657" s="8">
        <v>4.5999999999999996</v>
      </c>
      <c r="G2657" s="8">
        <v>91.6</v>
      </c>
      <c r="H2657" s="8" t="str">
        <f t="shared" si="125"/>
        <v>Between 51 to 100 HP</v>
      </c>
      <c r="I2657" s="8">
        <v>2181.1999999999998</v>
      </c>
      <c r="J2657" s="3" t="s">
        <v>491</v>
      </c>
      <c r="K2657" s="10">
        <v>933</v>
      </c>
      <c r="L2657" s="10">
        <v>186</v>
      </c>
      <c r="M2657" s="3">
        <v>37</v>
      </c>
      <c r="N2657" s="10">
        <v>1156</v>
      </c>
    </row>
    <row r="2658" spans="1:14" x14ac:dyDescent="0.3">
      <c r="A2658" s="3" t="s">
        <v>70</v>
      </c>
      <c r="B2658" s="3" t="s">
        <v>116</v>
      </c>
      <c r="C2658" s="8">
        <v>28.609189189999999</v>
      </c>
      <c r="D2658" s="25">
        <f t="shared" si="123"/>
        <v>28609.189189999997</v>
      </c>
      <c r="E2658" s="8" t="str">
        <f t="shared" si="124"/>
        <v>Below 50k</v>
      </c>
      <c r="F2658" s="8">
        <v>5.9459459460000001</v>
      </c>
      <c r="G2658" s="8">
        <v>100.59459459999999</v>
      </c>
      <c r="H2658" s="8" t="str">
        <f t="shared" si="125"/>
        <v>Between 101 to 200 HP</v>
      </c>
      <c r="I2658" s="8">
        <v>1387.6216219999999</v>
      </c>
      <c r="J2658" s="3" t="s">
        <v>491</v>
      </c>
      <c r="K2658" s="10">
        <v>753</v>
      </c>
      <c r="L2658" s="10">
        <v>361</v>
      </c>
      <c r="M2658" s="3">
        <v>24</v>
      </c>
      <c r="N2658" s="10">
        <v>1138</v>
      </c>
    </row>
    <row r="2659" spans="1:14" x14ac:dyDescent="0.3">
      <c r="A2659" s="3" t="s">
        <v>17</v>
      </c>
      <c r="B2659" s="3" t="s">
        <v>433</v>
      </c>
      <c r="C2659" s="8">
        <v>51.641562499999999</v>
      </c>
      <c r="D2659" s="25">
        <f t="shared" si="123"/>
        <v>51641.5625</v>
      </c>
      <c r="E2659" s="8" t="str">
        <f t="shared" si="124"/>
        <v>Between 50K - 100k</v>
      </c>
      <c r="F2659" s="8">
        <v>5.375</v>
      </c>
      <c r="G2659" s="8">
        <v>126.5</v>
      </c>
      <c r="H2659" s="8" t="str">
        <f t="shared" si="125"/>
        <v>Between 101 to 200 HP</v>
      </c>
      <c r="I2659" s="8">
        <v>2376.75</v>
      </c>
      <c r="J2659" s="3" t="s">
        <v>491</v>
      </c>
      <c r="K2659" s="10">
        <v>932</v>
      </c>
      <c r="L2659" s="10">
        <v>148</v>
      </c>
      <c r="M2659" s="3">
        <v>52</v>
      </c>
      <c r="N2659" s="10">
        <v>1132</v>
      </c>
    </row>
    <row r="2660" spans="1:14" x14ac:dyDescent="0.3">
      <c r="A2660" s="3" t="s">
        <v>417</v>
      </c>
      <c r="B2660" s="3">
        <v>360</v>
      </c>
      <c r="C2660" s="8">
        <v>200.19825</v>
      </c>
      <c r="D2660" s="25">
        <f t="shared" si="123"/>
        <v>200198.25</v>
      </c>
      <c r="E2660" s="8" t="str">
        <f t="shared" si="124"/>
        <v>Beyond 200k</v>
      </c>
      <c r="F2660" s="8">
        <v>6</v>
      </c>
      <c r="G2660" s="8">
        <v>294</v>
      </c>
      <c r="H2660" s="8" t="str">
        <f t="shared" si="125"/>
        <v>Between 201 to 300 HP</v>
      </c>
      <c r="I2660" s="8">
        <v>3586</v>
      </c>
      <c r="J2660" s="3" t="s">
        <v>491</v>
      </c>
      <c r="K2660" s="10">
        <v>971</v>
      </c>
      <c r="L2660" s="10">
        <v>69</v>
      </c>
      <c r="M2660" s="3">
        <v>47</v>
      </c>
      <c r="N2660" s="10">
        <v>1087</v>
      </c>
    </row>
    <row r="2661" spans="1:14" x14ac:dyDescent="0.3">
      <c r="A2661" s="3" t="s">
        <v>262</v>
      </c>
      <c r="B2661" s="3" t="s">
        <v>367</v>
      </c>
      <c r="C2661" s="8">
        <v>88.464285709999999</v>
      </c>
      <c r="D2661" s="25">
        <f t="shared" si="123"/>
        <v>88464.285709999996</v>
      </c>
      <c r="E2661" s="8" t="str">
        <f t="shared" si="124"/>
        <v>Between 50K - 100k</v>
      </c>
      <c r="F2661" s="8">
        <v>0</v>
      </c>
      <c r="G2661" s="8">
        <v>230</v>
      </c>
      <c r="H2661" s="8" t="str">
        <f t="shared" si="125"/>
        <v>Between 201 to 300 HP</v>
      </c>
      <c r="I2661" s="8">
        <v>3456</v>
      </c>
      <c r="J2661" s="3" t="s">
        <v>491</v>
      </c>
      <c r="K2661" s="10">
        <v>730</v>
      </c>
      <c r="L2661" s="10">
        <v>302</v>
      </c>
      <c r="M2661" s="3">
        <v>55</v>
      </c>
      <c r="N2661" s="10">
        <v>1087</v>
      </c>
    </row>
    <row r="2662" spans="1:14" x14ac:dyDescent="0.3">
      <c r="A2662" s="3" t="s">
        <v>59</v>
      </c>
      <c r="B2662" s="3" t="s">
        <v>394</v>
      </c>
      <c r="C2662" s="8">
        <v>34.330294119999998</v>
      </c>
      <c r="D2662" s="25">
        <f t="shared" si="123"/>
        <v>34330.294119999999</v>
      </c>
      <c r="E2662" s="8" t="str">
        <f t="shared" si="124"/>
        <v>Below 50k</v>
      </c>
      <c r="F2662" s="8">
        <v>5.5882352940000004</v>
      </c>
      <c r="G2662" s="8">
        <v>105</v>
      </c>
      <c r="H2662" s="8" t="str">
        <f t="shared" si="125"/>
        <v>Between 101 to 200 HP</v>
      </c>
      <c r="I2662" s="8">
        <v>1962.058824</v>
      </c>
      <c r="J2662" s="3" t="s">
        <v>492</v>
      </c>
      <c r="K2662" s="10">
        <v>838</v>
      </c>
      <c r="L2662" s="10">
        <v>215</v>
      </c>
      <c r="M2662" s="3">
        <v>25</v>
      </c>
      <c r="N2662" s="10">
        <v>1078</v>
      </c>
    </row>
    <row r="2663" spans="1:14" x14ac:dyDescent="0.3">
      <c r="A2663" s="3" t="s">
        <v>11</v>
      </c>
      <c r="B2663" s="3" t="s">
        <v>389</v>
      </c>
      <c r="C2663" s="8">
        <v>74.608999999999995</v>
      </c>
      <c r="D2663" s="25">
        <f t="shared" si="123"/>
        <v>74609</v>
      </c>
      <c r="E2663" s="8" t="str">
        <f t="shared" si="124"/>
        <v>Between 50K - 100k</v>
      </c>
      <c r="F2663" s="8">
        <v>3.2</v>
      </c>
      <c r="G2663" s="8">
        <v>239.2</v>
      </c>
      <c r="H2663" s="8" t="str">
        <f t="shared" si="125"/>
        <v>Between 201 to 300 HP</v>
      </c>
      <c r="I2663" s="8">
        <v>3640.2</v>
      </c>
      <c r="J2663" s="3" t="s">
        <v>491</v>
      </c>
      <c r="K2663" s="10">
        <v>952</v>
      </c>
      <c r="L2663" s="10">
        <v>96</v>
      </c>
      <c r="M2663" s="3">
        <v>19</v>
      </c>
      <c r="N2663" s="10">
        <v>1067</v>
      </c>
    </row>
    <row r="2664" spans="1:14" x14ac:dyDescent="0.3">
      <c r="A2664" s="3" t="s">
        <v>440</v>
      </c>
      <c r="B2664" s="3" t="s">
        <v>441</v>
      </c>
      <c r="C2664" s="8">
        <v>13.137</v>
      </c>
      <c r="D2664" s="25">
        <f t="shared" si="123"/>
        <v>13137</v>
      </c>
      <c r="E2664" s="8" t="str">
        <f t="shared" si="124"/>
        <v>Below 50k</v>
      </c>
      <c r="F2664" s="8">
        <v>5</v>
      </c>
      <c r="G2664" s="8">
        <v>93.5</v>
      </c>
      <c r="H2664" s="8" t="str">
        <f t="shared" si="125"/>
        <v>Between 51 to 100 HP</v>
      </c>
      <c r="I2664" s="8">
        <v>1998</v>
      </c>
      <c r="J2664" s="3" t="s">
        <v>491</v>
      </c>
      <c r="K2664" s="10">
        <v>911</v>
      </c>
      <c r="L2664" s="10">
        <v>105</v>
      </c>
      <c r="M2664" s="3">
        <v>42</v>
      </c>
      <c r="N2664" s="10">
        <v>1058</v>
      </c>
    </row>
    <row r="2665" spans="1:14" x14ac:dyDescent="0.3">
      <c r="A2665" s="3" t="s">
        <v>417</v>
      </c>
      <c r="B2665" s="3" t="s">
        <v>418</v>
      </c>
      <c r="C2665" s="8">
        <v>260.28699999999998</v>
      </c>
      <c r="D2665" s="25">
        <f t="shared" si="123"/>
        <v>260286.99999999997</v>
      </c>
      <c r="E2665" s="8" t="str">
        <f t="shared" si="124"/>
        <v>Beyond 200k</v>
      </c>
      <c r="F2665" s="8">
        <v>6</v>
      </c>
      <c r="G2665" s="8">
        <v>360</v>
      </c>
      <c r="H2665" s="8" t="str">
        <f t="shared" si="125"/>
        <v>Between 301 to 400 HP</v>
      </c>
      <c r="I2665" s="8">
        <v>4308</v>
      </c>
      <c r="J2665" s="3" t="s">
        <v>491</v>
      </c>
      <c r="K2665" s="10">
        <v>962</v>
      </c>
      <c r="L2665" s="10">
        <v>30</v>
      </c>
      <c r="M2665" s="3">
        <v>26</v>
      </c>
      <c r="N2665" s="10">
        <v>1018</v>
      </c>
    </row>
    <row r="2666" spans="1:14" x14ac:dyDescent="0.3">
      <c r="A2666" s="3" t="s">
        <v>11</v>
      </c>
      <c r="B2666" s="3" t="s">
        <v>14</v>
      </c>
      <c r="C2666" s="8">
        <v>18.53214286</v>
      </c>
      <c r="D2666" s="25">
        <f t="shared" si="123"/>
        <v>18532.14286</v>
      </c>
      <c r="E2666" s="8" t="str">
        <f t="shared" si="124"/>
        <v>Below 50k</v>
      </c>
      <c r="F2666" s="8">
        <v>5.7142857139999998</v>
      </c>
      <c r="G2666" s="8">
        <v>68.571428569999995</v>
      </c>
      <c r="H2666" s="8" t="str">
        <f t="shared" si="125"/>
        <v>Between 51 to 100 HP</v>
      </c>
      <c r="I2666" s="8">
        <v>1166.142857</v>
      </c>
      <c r="J2666" s="3" t="s">
        <v>491</v>
      </c>
      <c r="K2666" s="10">
        <v>521327</v>
      </c>
      <c r="L2666" s="10">
        <v>583473</v>
      </c>
      <c r="M2666" s="4">
        <v>47501</v>
      </c>
      <c r="N2666" s="10">
        <v>1152301</v>
      </c>
    </row>
    <row r="2667" spans="1:14" x14ac:dyDescent="0.3">
      <c r="A2667" s="3" t="s">
        <v>11</v>
      </c>
      <c r="B2667" s="3" t="s">
        <v>12</v>
      </c>
      <c r="C2667" s="8">
        <v>30.619322029999999</v>
      </c>
      <c r="D2667" s="25">
        <f t="shared" si="123"/>
        <v>30619.322029999999</v>
      </c>
      <c r="E2667" s="8" t="str">
        <f t="shared" si="124"/>
        <v>Below 50k</v>
      </c>
      <c r="F2667" s="8">
        <v>5.9661016949999999</v>
      </c>
      <c r="G2667" s="8">
        <v>94.033898309999998</v>
      </c>
      <c r="H2667" s="8" t="str">
        <f t="shared" si="125"/>
        <v>Between 51 to 100 HP</v>
      </c>
      <c r="I2667" s="8">
        <v>1497.169492</v>
      </c>
      <c r="J2667" s="3" t="s">
        <v>491</v>
      </c>
      <c r="K2667" s="10">
        <v>517435</v>
      </c>
      <c r="L2667" s="10">
        <v>268674</v>
      </c>
      <c r="M2667" s="4">
        <v>32498</v>
      </c>
      <c r="N2667" s="10">
        <v>818607</v>
      </c>
    </row>
    <row r="2668" spans="1:14" x14ac:dyDescent="0.3">
      <c r="A2668" s="3" t="s">
        <v>11</v>
      </c>
      <c r="B2668" s="3" t="s">
        <v>23</v>
      </c>
      <c r="C2668" s="8">
        <v>39.973750000000003</v>
      </c>
      <c r="D2668" s="25">
        <f t="shared" si="123"/>
        <v>39973.75</v>
      </c>
      <c r="E2668" s="8" t="str">
        <f t="shared" si="124"/>
        <v>Below 50k</v>
      </c>
      <c r="F2668" s="8">
        <v>1.75</v>
      </c>
      <c r="G2668" s="8">
        <v>130.25</v>
      </c>
      <c r="H2668" s="8" t="str">
        <f t="shared" si="125"/>
        <v>Between 101 to 200 HP</v>
      </c>
      <c r="I2668" s="8">
        <v>1998.5</v>
      </c>
      <c r="J2668" s="3" t="s">
        <v>491</v>
      </c>
      <c r="K2668" s="10">
        <v>571242</v>
      </c>
      <c r="L2668" s="10">
        <v>129396</v>
      </c>
      <c r="M2668" s="4">
        <v>25764</v>
      </c>
      <c r="N2668" s="10">
        <v>726402</v>
      </c>
    </row>
    <row r="2669" spans="1:14" x14ac:dyDescent="0.3">
      <c r="A2669" s="3" t="s">
        <v>15</v>
      </c>
      <c r="B2669" s="3" t="s">
        <v>16</v>
      </c>
      <c r="C2669" s="8">
        <v>31.242153850000001</v>
      </c>
      <c r="D2669" s="25">
        <f t="shared" si="123"/>
        <v>31242.153850000002</v>
      </c>
      <c r="E2669" s="8" t="str">
        <f t="shared" si="124"/>
        <v>Below 50k</v>
      </c>
      <c r="F2669" s="8">
        <v>6.1648351650000004</v>
      </c>
      <c r="G2669" s="8">
        <v>89.46153846</v>
      </c>
      <c r="H2669" s="8" t="str">
        <f t="shared" si="125"/>
        <v>Between 51 to 100 HP</v>
      </c>
      <c r="I2669" s="8">
        <v>1537.4065929999999</v>
      </c>
      <c r="J2669" s="3" t="s">
        <v>491</v>
      </c>
      <c r="K2669" s="10">
        <v>402833</v>
      </c>
      <c r="L2669" s="10">
        <v>259643</v>
      </c>
      <c r="M2669" s="4">
        <v>41756</v>
      </c>
      <c r="N2669" s="10">
        <v>704232</v>
      </c>
    </row>
    <row r="2670" spans="1:14" x14ac:dyDescent="0.3">
      <c r="A2670" s="3" t="s">
        <v>17</v>
      </c>
      <c r="B2670" s="3" t="s">
        <v>18</v>
      </c>
      <c r="C2670" s="8">
        <v>22.1</v>
      </c>
      <c r="D2670" s="25">
        <f t="shared" si="123"/>
        <v>22100</v>
      </c>
      <c r="E2670" s="8" t="str">
        <f t="shared" si="124"/>
        <v>Below 50k</v>
      </c>
      <c r="F2670" s="8">
        <v>5.615384615</v>
      </c>
      <c r="G2670" s="8">
        <v>75.57692308</v>
      </c>
      <c r="H2670" s="8" t="str">
        <f t="shared" si="125"/>
        <v>Between 51 to 100 HP</v>
      </c>
      <c r="I2670" s="8">
        <v>1219.6538459999999</v>
      </c>
      <c r="J2670" s="3" t="s">
        <v>491</v>
      </c>
      <c r="K2670" s="10">
        <v>268057</v>
      </c>
      <c r="L2670" s="10">
        <v>388605</v>
      </c>
      <c r="M2670" s="4">
        <v>31846</v>
      </c>
      <c r="N2670" s="10">
        <v>688508</v>
      </c>
    </row>
    <row r="2671" spans="1:14" x14ac:dyDescent="0.3">
      <c r="A2671" s="3" t="s">
        <v>22</v>
      </c>
      <c r="B2671" s="3">
        <v>206</v>
      </c>
      <c r="C2671" s="8">
        <v>20.033750000000001</v>
      </c>
      <c r="D2671" s="25">
        <f t="shared" si="123"/>
        <v>20033.75</v>
      </c>
      <c r="E2671" s="8" t="str">
        <f t="shared" si="124"/>
        <v>Below 50k</v>
      </c>
      <c r="F2671" s="8">
        <v>4.8333333329999997</v>
      </c>
      <c r="G2671" s="8">
        <v>71.333333330000002</v>
      </c>
      <c r="H2671" s="8" t="str">
        <f t="shared" si="125"/>
        <v>Between 51 to 100 HP</v>
      </c>
      <c r="I2671" s="8">
        <v>1631.5</v>
      </c>
      <c r="J2671" s="3" t="s">
        <v>491</v>
      </c>
      <c r="K2671" s="10">
        <v>191616</v>
      </c>
      <c r="L2671" s="10">
        <v>330591</v>
      </c>
      <c r="M2671" s="4">
        <v>27359</v>
      </c>
      <c r="N2671" s="10">
        <v>549566</v>
      </c>
    </row>
    <row r="2672" spans="1:14" x14ac:dyDescent="0.3">
      <c r="A2672" s="3" t="s">
        <v>24</v>
      </c>
      <c r="B2672" s="3" t="s">
        <v>25</v>
      </c>
      <c r="C2672" s="8">
        <v>20.3776087</v>
      </c>
      <c r="D2672" s="25">
        <f t="shared" si="123"/>
        <v>20377.608700000001</v>
      </c>
      <c r="E2672" s="8" t="str">
        <f t="shared" si="124"/>
        <v>Below 50k</v>
      </c>
      <c r="F2672" s="8">
        <v>4.8695652169999999</v>
      </c>
      <c r="G2672" s="8">
        <v>67.956521739999999</v>
      </c>
      <c r="H2672" s="8" t="str">
        <f t="shared" si="125"/>
        <v>Between 51 to 100 HP</v>
      </c>
      <c r="I2672" s="8">
        <v>1279.6956520000001</v>
      </c>
      <c r="J2672" s="3" t="s">
        <v>491</v>
      </c>
      <c r="K2672" s="10">
        <v>190596</v>
      </c>
      <c r="L2672" s="10">
        <v>321693</v>
      </c>
      <c r="M2672" s="4">
        <v>31312</v>
      </c>
      <c r="N2672" s="10">
        <v>543601</v>
      </c>
    </row>
    <row r="2673" spans="1:14" x14ac:dyDescent="0.3">
      <c r="A2673" s="3" t="s">
        <v>19</v>
      </c>
      <c r="B2673" s="3" t="s">
        <v>20</v>
      </c>
      <c r="C2673" s="8">
        <v>47.848370369999998</v>
      </c>
      <c r="D2673" s="25">
        <f t="shared" si="123"/>
        <v>47848.370369999997</v>
      </c>
      <c r="E2673" s="8" t="str">
        <f t="shared" si="124"/>
        <v>Below 50k</v>
      </c>
      <c r="F2673" s="8">
        <v>6.4444444440000002</v>
      </c>
      <c r="G2673" s="8">
        <v>126.1111111</v>
      </c>
      <c r="H2673" s="8" t="str">
        <f t="shared" si="125"/>
        <v>Between 101 to 200 HP</v>
      </c>
      <c r="I2673" s="8">
        <v>1995.7777779999999</v>
      </c>
      <c r="J2673" s="3" t="s">
        <v>491</v>
      </c>
      <c r="K2673" s="10">
        <v>376417</v>
      </c>
      <c r="L2673" s="10">
        <v>129396</v>
      </c>
      <c r="M2673" s="4">
        <v>28569</v>
      </c>
      <c r="N2673" s="10">
        <v>534382</v>
      </c>
    </row>
    <row r="2674" spans="1:14" x14ac:dyDescent="0.3">
      <c r="A2674" s="3" t="s">
        <v>11</v>
      </c>
      <c r="B2674" s="3" t="s">
        <v>126</v>
      </c>
      <c r="C2674" s="8">
        <v>16.208743590000001</v>
      </c>
      <c r="D2674" s="25">
        <f t="shared" si="123"/>
        <v>16208.743590000002</v>
      </c>
      <c r="E2674" s="8" t="str">
        <f t="shared" si="124"/>
        <v>Below 50k</v>
      </c>
      <c r="F2674" s="8">
        <v>4.461538462</v>
      </c>
      <c r="G2674" s="8">
        <v>63.564102560000002</v>
      </c>
      <c r="H2674" s="8" t="str">
        <f t="shared" si="125"/>
        <v>Between 51 to 100 HP</v>
      </c>
      <c r="I2674" s="8">
        <v>1650.2051280000001</v>
      </c>
      <c r="J2674" s="3" t="s">
        <v>491</v>
      </c>
      <c r="K2674" s="10">
        <v>346953</v>
      </c>
      <c r="L2674" s="10">
        <v>155085</v>
      </c>
      <c r="M2674" s="4">
        <v>21131</v>
      </c>
      <c r="N2674" s="10">
        <v>523169</v>
      </c>
    </row>
    <row r="2675" spans="1:14" x14ac:dyDescent="0.3">
      <c r="A2675" s="3" t="s">
        <v>17</v>
      </c>
      <c r="B2675" s="3" t="s">
        <v>29</v>
      </c>
      <c r="C2675" s="8">
        <v>26.4498867</v>
      </c>
      <c r="D2675" s="25">
        <f t="shared" si="123"/>
        <v>26449.886699999999</v>
      </c>
      <c r="E2675" s="8" t="str">
        <f t="shared" si="124"/>
        <v>Below 50k</v>
      </c>
      <c r="F2675" s="8">
        <v>5.4088669950000003</v>
      </c>
      <c r="G2675" s="8">
        <v>87.310344830000005</v>
      </c>
      <c r="H2675" s="8" t="str">
        <f t="shared" si="125"/>
        <v>Between 51 to 100 HP</v>
      </c>
      <c r="I2675" s="8">
        <v>1623.793103</v>
      </c>
      <c r="J2675" s="3" t="s">
        <v>491</v>
      </c>
      <c r="K2675" s="10">
        <v>276433</v>
      </c>
      <c r="L2675" s="10">
        <v>204160</v>
      </c>
      <c r="M2675" s="4">
        <v>26127</v>
      </c>
      <c r="N2675" s="10">
        <v>506720</v>
      </c>
    </row>
    <row r="2676" spans="1:14" x14ac:dyDescent="0.3">
      <c r="A2676" s="3" t="s">
        <v>15</v>
      </c>
      <c r="B2676" s="3" t="s">
        <v>21</v>
      </c>
      <c r="C2676" s="8">
        <v>18.192499999999999</v>
      </c>
      <c r="D2676" s="25">
        <f t="shared" si="123"/>
        <v>18192.5</v>
      </c>
      <c r="E2676" s="8" t="str">
        <f t="shared" si="124"/>
        <v>Below 50k</v>
      </c>
      <c r="F2676" s="8">
        <v>5.0740740740000003</v>
      </c>
      <c r="G2676" s="8">
        <v>60.962962959999999</v>
      </c>
      <c r="H2676" s="8" t="str">
        <f t="shared" si="125"/>
        <v>Between 51 to 100 HP</v>
      </c>
      <c r="I2676" s="8">
        <v>1408.055556</v>
      </c>
      <c r="J2676" s="3" t="s">
        <v>491</v>
      </c>
      <c r="K2676" s="10">
        <v>186844</v>
      </c>
      <c r="L2676" s="10">
        <v>273400</v>
      </c>
      <c r="M2676" s="4">
        <v>30912</v>
      </c>
      <c r="N2676" s="10">
        <v>491156</v>
      </c>
    </row>
    <row r="2677" spans="1:14" x14ac:dyDescent="0.3">
      <c r="A2677" s="3" t="s">
        <v>11</v>
      </c>
      <c r="B2677" s="3" t="s">
        <v>28</v>
      </c>
      <c r="C2677" s="8">
        <v>15.46</v>
      </c>
      <c r="D2677" s="25">
        <f t="shared" si="123"/>
        <v>15460</v>
      </c>
      <c r="E2677" s="8" t="str">
        <f t="shared" si="124"/>
        <v>Below 50k</v>
      </c>
      <c r="F2677" s="8">
        <v>5</v>
      </c>
      <c r="G2677" s="8">
        <v>60.8</v>
      </c>
      <c r="H2677" s="8" t="str">
        <f t="shared" si="125"/>
        <v>Between 51 to 100 HP</v>
      </c>
      <c r="I2677" s="8">
        <v>1196</v>
      </c>
      <c r="J2677" s="3" t="s">
        <v>491</v>
      </c>
      <c r="K2677" s="10">
        <v>98363</v>
      </c>
      <c r="L2677" s="10">
        <v>277050</v>
      </c>
      <c r="M2677" s="4">
        <v>19341</v>
      </c>
      <c r="N2677" s="10">
        <v>394754</v>
      </c>
    </row>
    <row r="2678" spans="1:14" x14ac:dyDescent="0.3">
      <c r="A2678" s="3" t="s">
        <v>26</v>
      </c>
      <c r="B2678" s="3" t="s">
        <v>27</v>
      </c>
      <c r="C2678" s="8">
        <v>29.942625</v>
      </c>
      <c r="D2678" s="25">
        <f t="shared" si="123"/>
        <v>29942.625</v>
      </c>
      <c r="E2678" s="8" t="str">
        <f t="shared" si="124"/>
        <v>Below 50k</v>
      </c>
      <c r="F2678" s="8">
        <v>4.5</v>
      </c>
      <c r="G2678" s="8">
        <v>106.22499999999999</v>
      </c>
      <c r="H2678" s="8" t="str">
        <f t="shared" si="125"/>
        <v>Between 101 to 200 HP</v>
      </c>
      <c r="I2678" s="8">
        <v>1480.575</v>
      </c>
      <c r="J2678" s="3" t="s">
        <v>491</v>
      </c>
      <c r="K2678" s="10">
        <v>229537</v>
      </c>
      <c r="L2678" s="10">
        <v>134955</v>
      </c>
      <c r="M2678" s="4">
        <v>21478</v>
      </c>
      <c r="N2678" s="10">
        <v>385970</v>
      </c>
    </row>
    <row r="2679" spans="1:14" x14ac:dyDescent="0.3">
      <c r="A2679" s="3" t="s">
        <v>22</v>
      </c>
      <c r="B2679" s="3">
        <v>306</v>
      </c>
      <c r="C2679" s="8">
        <v>18.64264</v>
      </c>
      <c r="D2679" s="25">
        <f t="shared" si="123"/>
        <v>18642.64</v>
      </c>
      <c r="E2679" s="8" t="str">
        <f t="shared" si="124"/>
        <v>Below 50k</v>
      </c>
      <c r="F2679" s="8">
        <v>4.84</v>
      </c>
      <c r="G2679" s="8">
        <v>67</v>
      </c>
      <c r="H2679" s="8" t="str">
        <f t="shared" si="125"/>
        <v>Between 51 to 100 HP</v>
      </c>
      <c r="I2679" s="8">
        <v>1698.64</v>
      </c>
      <c r="J2679" s="3" t="s">
        <v>491</v>
      </c>
      <c r="K2679" s="10">
        <v>188716</v>
      </c>
      <c r="L2679" s="10">
        <v>113999</v>
      </c>
      <c r="M2679" s="4">
        <v>15097</v>
      </c>
      <c r="N2679" s="10">
        <v>317812</v>
      </c>
    </row>
    <row r="2680" spans="1:14" x14ac:dyDescent="0.3">
      <c r="A2680" s="3" t="s">
        <v>106</v>
      </c>
      <c r="B2680" s="3">
        <v>2000</v>
      </c>
      <c r="C2680" s="8">
        <v>17.181999999999999</v>
      </c>
      <c r="D2680" s="25">
        <f t="shared" si="123"/>
        <v>17182</v>
      </c>
      <c r="E2680" s="8" t="str">
        <f t="shared" si="124"/>
        <v>Below 50k</v>
      </c>
      <c r="F2680" s="8">
        <v>5</v>
      </c>
      <c r="G2680" s="8">
        <v>74</v>
      </c>
      <c r="H2680" s="8" t="str">
        <f t="shared" si="125"/>
        <v>Between 51 to 100 HP</v>
      </c>
      <c r="I2680" s="8">
        <v>1994</v>
      </c>
      <c r="J2680" s="3" t="s">
        <v>491</v>
      </c>
      <c r="K2680" s="10">
        <v>170493</v>
      </c>
      <c r="L2680" s="10">
        <v>102738</v>
      </c>
      <c r="M2680" s="4">
        <v>13104</v>
      </c>
      <c r="N2680" s="10">
        <v>286335</v>
      </c>
    </row>
    <row r="2681" spans="1:14" x14ac:dyDescent="0.3">
      <c r="A2681" s="3" t="s">
        <v>22</v>
      </c>
      <c r="B2681" s="3">
        <v>106</v>
      </c>
      <c r="C2681" s="8">
        <v>12.35588235</v>
      </c>
      <c r="D2681" s="25">
        <f t="shared" si="123"/>
        <v>12355.88235</v>
      </c>
      <c r="E2681" s="8" t="str">
        <f t="shared" si="124"/>
        <v>Below 50k</v>
      </c>
      <c r="F2681" s="8">
        <v>4.6470588240000001</v>
      </c>
      <c r="G2681" s="8">
        <v>53.882352939999997</v>
      </c>
      <c r="H2681" s="8" t="str">
        <f t="shared" si="125"/>
        <v>Between 51 to 100 HP</v>
      </c>
      <c r="I2681" s="8">
        <v>1366.294118</v>
      </c>
      <c r="J2681" s="3" t="s">
        <v>491</v>
      </c>
      <c r="K2681" s="10">
        <v>114308</v>
      </c>
      <c r="L2681" s="10">
        <v>146293</v>
      </c>
      <c r="M2681" s="4">
        <v>12753</v>
      </c>
      <c r="N2681" s="10">
        <v>273354</v>
      </c>
    </row>
    <row r="2682" spans="1:14" x14ac:dyDescent="0.3">
      <c r="A2682" s="3" t="s">
        <v>39</v>
      </c>
      <c r="B2682" s="3" t="s">
        <v>40</v>
      </c>
      <c r="C2682" s="8">
        <v>22.36209302</v>
      </c>
      <c r="D2682" s="25">
        <f t="shared" si="123"/>
        <v>22362.09302</v>
      </c>
      <c r="E2682" s="8" t="str">
        <f t="shared" si="124"/>
        <v>Below 50k</v>
      </c>
      <c r="F2682" s="8">
        <v>4.88372093</v>
      </c>
      <c r="G2682" s="8">
        <v>72.581395349999994</v>
      </c>
      <c r="H2682" s="8" t="str">
        <f t="shared" si="125"/>
        <v>Between 51 to 100 HP</v>
      </c>
      <c r="I2682" s="8">
        <v>1743.4418599999999</v>
      </c>
      <c r="J2682" s="3" t="s">
        <v>491</v>
      </c>
      <c r="K2682" s="10">
        <v>164658</v>
      </c>
      <c r="L2682" s="10">
        <v>88629</v>
      </c>
      <c r="M2682" s="4">
        <v>9990</v>
      </c>
      <c r="N2682" s="10">
        <v>263277</v>
      </c>
    </row>
    <row r="2683" spans="1:14" x14ac:dyDescent="0.3">
      <c r="A2683" s="3" t="s">
        <v>30</v>
      </c>
      <c r="B2683" s="3" t="s">
        <v>48</v>
      </c>
      <c r="C2683" s="8">
        <v>27.239118640000001</v>
      </c>
      <c r="D2683" s="25">
        <f t="shared" si="123"/>
        <v>27239.118640000001</v>
      </c>
      <c r="E2683" s="8" t="str">
        <f t="shared" si="124"/>
        <v>Below 50k</v>
      </c>
      <c r="F2683" s="8">
        <v>3.0338983050000001</v>
      </c>
      <c r="G2683" s="8">
        <v>91.610169490000004</v>
      </c>
      <c r="H2683" s="8" t="str">
        <f t="shared" si="125"/>
        <v>Between 51 to 100 HP</v>
      </c>
      <c r="I2683" s="8">
        <v>1677.949153</v>
      </c>
      <c r="J2683" s="3" t="s">
        <v>491</v>
      </c>
      <c r="K2683" s="10">
        <v>141093</v>
      </c>
      <c r="L2683" s="10">
        <v>88669</v>
      </c>
      <c r="M2683" s="4">
        <v>15081</v>
      </c>
      <c r="N2683" s="10">
        <v>244843</v>
      </c>
    </row>
    <row r="2684" spans="1:14" x14ac:dyDescent="0.3">
      <c r="A2684" s="3" t="s">
        <v>15</v>
      </c>
      <c r="B2684" s="3" t="s">
        <v>36</v>
      </c>
      <c r="C2684" s="8">
        <v>46.064512819999997</v>
      </c>
      <c r="D2684" s="25">
        <f t="shared" si="123"/>
        <v>46064.512819999996</v>
      </c>
      <c r="E2684" s="8" t="str">
        <f t="shared" si="124"/>
        <v>Below 50k</v>
      </c>
      <c r="F2684" s="8">
        <v>6.4871794869999997</v>
      </c>
      <c r="G2684" s="8">
        <v>125.4358974</v>
      </c>
      <c r="H2684" s="8" t="str">
        <f t="shared" si="125"/>
        <v>Between 101 to 200 HP</v>
      </c>
      <c r="I2684" s="8">
        <v>1835.8461540000001</v>
      </c>
      <c r="J2684" s="3" t="s">
        <v>491</v>
      </c>
      <c r="K2684" s="10">
        <v>176991</v>
      </c>
      <c r="L2684" s="10">
        <v>41204</v>
      </c>
      <c r="M2684" s="4">
        <v>12713</v>
      </c>
      <c r="N2684" s="10">
        <v>230908</v>
      </c>
    </row>
    <row r="2685" spans="1:14" x14ac:dyDescent="0.3">
      <c r="A2685" s="3" t="s">
        <v>17</v>
      </c>
      <c r="B2685" s="3" t="s">
        <v>88</v>
      </c>
      <c r="C2685" s="8">
        <v>34.020592110000003</v>
      </c>
      <c r="D2685" s="25">
        <f t="shared" si="123"/>
        <v>34020.592110000005</v>
      </c>
      <c r="E2685" s="8" t="str">
        <f t="shared" si="124"/>
        <v>Below 50k</v>
      </c>
      <c r="F2685" s="8">
        <v>5.5526315789999998</v>
      </c>
      <c r="G2685" s="8">
        <v>99</v>
      </c>
      <c r="H2685" s="8" t="str">
        <f t="shared" si="125"/>
        <v>Between 51 to 100 HP</v>
      </c>
      <c r="I2685" s="8">
        <v>1920.026316</v>
      </c>
      <c r="J2685" s="3" t="s">
        <v>492</v>
      </c>
      <c r="K2685" s="10">
        <v>169766</v>
      </c>
      <c r="L2685" s="10">
        <v>46326</v>
      </c>
      <c r="M2685" s="4">
        <v>9715</v>
      </c>
      <c r="N2685" s="10">
        <v>225807</v>
      </c>
    </row>
    <row r="2686" spans="1:14" x14ac:dyDescent="0.3">
      <c r="A2686" s="3" t="s">
        <v>32</v>
      </c>
      <c r="B2686" s="3" t="s">
        <v>33</v>
      </c>
      <c r="C2686" s="8">
        <v>46.5274</v>
      </c>
      <c r="D2686" s="25">
        <f t="shared" si="123"/>
        <v>46527.4</v>
      </c>
      <c r="E2686" s="8" t="str">
        <f t="shared" si="124"/>
        <v>Below 50k</v>
      </c>
      <c r="F2686" s="8">
        <v>7.04</v>
      </c>
      <c r="G2686" s="8">
        <v>131.6</v>
      </c>
      <c r="H2686" s="8" t="str">
        <f t="shared" si="125"/>
        <v>Between 101 to 200 HP</v>
      </c>
      <c r="I2686" s="8">
        <v>1596.92</v>
      </c>
      <c r="J2686" s="3" t="s">
        <v>491</v>
      </c>
      <c r="K2686" s="10">
        <v>155484</v>
      </c>
      <c r="L2686" s="10">
        <v>50942</v>
      </c>
      <c r="M2686" s="4">
        <v>14625</v>
      </c>
      <c r="N2686" s="10">
        <v>221051</v>
      </c>
    </row>
    <row r="2687" spans="1:14" x14ac:dyDescent="0.3">
      <c r="A2687" s="3" t="s">
        <v>30</v>
      </c>
      <c r="B2687" s="3" t="s">
        <v>31</v>
      </c>
      <c r="C2687" s="8">
        <v>20.720600000000001</v>
      </c>
      <c r="D2687" s="25">
        <f t="shared" si="123"/>
        <v>20720.600000000002</v>
      </c>
      <c r="E2687" s="8" t="str">
        <f t="shared" si="124"/>
        <v>Below 50k</v>
      </c>
      <c r="F2687" s="8">
        <v>3.52</v>
      </c>
      <c r="G2687" s="8">
        <v>74.400000000000006</v>
      </c>
      <c r="H2687" s="8" t="str">
        <f t="shared" si="125"/>
        <v>Between 51 to 100 HP</v>
      </c>
      <c r="I2687" s="8">
        <v>1397.8</v>
      </c>
      <c r="J2687" s="3" t="s">
        <v>491</v>
      </c>
      <c r="K2687" s="10">
        <v>74699</v>
      </c>
      <c r="L2687" s="10">
        <v>129009</v>
      </c>
      <c r="M2687" s="4">
        <v>17095</v>
      </c>
      <c r="N2687" s="10">
        <v>220803</v>
      </c>
    </row>
    <row r="2688" spans="1:14" x14ac:dyDescent="0.3">
      <c r="A2688" s="3" t="s">
        <v>22</v>
      </c>
      <c r="B2688" s="3">
        <v>307</v>
      </c>
      <c r="C2688" s="8">
        <v>27.46483636</v>
      </c>
      <c r="D2688" s="25">
        <f t="shared" si="123"/>
        <v>27464.836360000001</v>
      </c>
      <c r="E2688" s="8" t="str">
        <f t="shared" si="124"/>
        <v>Below 50k</v>
      </c>
      <c r="F2688" s="8">
        <v>4.8727272729999997</v>
      </c>
      <c r="G2688" s="8">
        <v>86.454545449999998</v>
      </c>
      <c r="H2688" s="8" t="str">
        <f t="shared" si="125"/>
        <v>Between 51 to 100 HP</v>
      </c>
      <c r="I2688" s="8">
        <v>1723</v>
      </c>
      <c r="J2688" s="3" t="s">
        <v>491</v>
      </c>
      <c r="K2688" s="10">
        <v>116090</v>
      </c>
      <c r="L2688" s="10">
        <v>86600</v>
      </c>
      <c r="M2688" s="4">
        <v>9319</v>
      </c>
      <c r="N2688" s="10">
        <v>212009</v>
      </c>
    </row>
    <row r="2689" spans="1:14" x14ac:dyDescent="0.3">
      <c r="A2689" s="3" t="s">
        <v>39</v>
      </c>
      <c r="B2689" s="3" t="s">
        <v>93</v>
      </c>
      <c r="C2689" s="8">
        <v>12.32981818</v>
      </c>
      <c r="D2689" s="25">
        <f t="shared" si="123"/>
        <v>12329.81818</v>
      </c>
      <c r="E2689" s="8" t="str">
        <f t="shared" si="124"/>
        <v>Below 50k</v>
      </c>
      <c r="F2689" s="8">
        <v>4.8181818180000002</v>
      </c>
      <c r="G2689" s="8">
        <v>53.81818182</v>
      </c>
      <c r="H2689" s="8" t="str">
        <f t="shared" si="125"/>
        <v>Between 51 to 100 HP</v>
      </c>
      <c r="I2689" s="8">
        <v>1367.272727</v>
      </c>
      <c r="J2689" s="3" t="s">
        <v>491</v>
      </c>
      <c r="K2689" s="10">
        <v>88989</v>
      </c>
      <c r="L2689" s="10">
        <v>107919</v>
      </c>
      <c r="M2689" s="4">
        <v>8348</v>
      </c>
      <c r="N2689" s="10">
        <v>205256</v>
      </c>
    </row>
    <row r="2690" spans="1:14" x14ac:dyDescent="0.3">
      <c r="A2690" s="3" t="s">
        <v>34</v>
      </c>
      <c r="B2690" s="3" t="s">
        <v>35</v>
      </c>
      <c r="C2690" s="8">
        <v>57.926935479999997</v>
      </c>
      <c r="D2690" s="25">
        <f t="shared" si="123"/>
        <v>57926.93548</v>
      </c>
      <c r="E2690" s="8" t="str">
        <f t="shared" si="124"/>
        <v>Between 50K - 100k</v>
      </c>
      <c r="F2690" s="8">
        <v>6.1612903230000002</v>
      </c>
      <c r="G2690" s="8">
        <v>149.7096774</v>
      </c>
      <c r="H2690" s="8" t="str">
        <f t="shared" si="125"/>
        <v>Between 101 to 200 HP</v>
      </c>
      <c r="I2690" s="8">
        <v>2283.1129030000002</v>
      </c>
      <c r="J2690" s="3" t="s">
        <v>491</v>
      </c>
      <c r="K2690" s="10">
        <v>151298</v>
      </c>
      <c r="L2690" s="10">
        <v>42386</v>
      </c>
      <c r="M2690" s="4">
        <v>10623</v>
      </c>
      <c r="N2690" s="10">
        <v>204307</v>
      </c>
    </row>
    <row r="2691" spans="1:14" x14ac:dyDescent="0.3">
      <c r="A2691" s="3" t="s">
        <v>22</v>
      </c>
      <c r="B2691" s="3">
        <v>406</v>
      </c>
      <c r="C2691" s="8">
        <v>28.608205130000002</v>
      </c>
      <c r="D2691" s="25">
        <f t="shared" ref="D2691:D2754" si="126">C2691*1000</f>
        <v>28608.205130000002</v>
      </c>
      <c r="E2691" s="8" t="str">
        <f t="shared" ref="E2691:E2754" si="127">IF(C2691 &lt; 50, "Below 50k",
    IF(C2691 &lt;= 100, "Between 50K - 100k",
        IF(C2691 &lt;= 200, "Between 100k - 200k",
            "Beyond 200k")))</f>
        <v>Below 50k</v>
      </c>
      <c r="F2691" s="8">
        <v>4.7564102559999997</v>
      </c>
      <c r="G2691" s="8">
        <v>92.820512820000005</v>
      </c>
      <c r="H2691" s="8" t="str">
        <f t="shared" ref="H2691:H2754" si="128">IF(G2691 &lt;= 50, "Below 50 HP",
    IF(G2691 &lt;= 100, "Between 51 to 100 HP",
        IF(G2691 &lt;= 200, "Between 101 to 200 HP",
            IF(G2691 &lt;= 300, "Between 201 to 300 HP",
                IF(G2691 &lt;= 400, "Between 301 to 400 HP",
                    IF(G2691 &lt;= 450, "Between 401 to 450 HP",
                        "Beyond 450 HP"))))))</f>
        <v>Between 51 to 100 HP</v>
      </c>
      <c r="I2691" s="8">
        <v>2043.8205129999999</v>
      </c>
      <c r="J2691" s="3" t="s">
        <v>491</v>
      </c>
      <c r="K2691" s="10">
        <v>158601</v>
      </c>
      <c r="L2691" s="10">
        <v>33953</v>
      </c>
      <c r="M2691" s="4">
        <v>9517</v>
      </c>
      <c r="N2691" s="10">
        <v>202071</v>
      </c>
    </row>
    <row r="2692" spans="1:14" x14ac:dyDescent="0.3">
      <c r="A2692" s="3" t="s">
        <v>24</v>
      </c>
      <c r="B2692" s="3" t="s">
        <v>62</v>
      </c>
      <c r="C2692" s="8">
        <v>22.782083329999999</v>
      </c>
      <c r="D2692" s="25">
        <f t="shared" si="126"/>
        <v>22782.083329999998</v>
      </c>
      <c r="E2692" s="8" t="str">
        <f t="shared" si="127"/>
        <v>Below 50k</v>
      </c>
      <c r="F2692" s="8">
        <v>4.9166666670000003</v>
      </c>
      <c r="G2692" s="8">
        <v>81.666666669999998</v>
      </c>
      <c r="H2692" s="8" t="str">
        <f t="shared" si="128"/>
        <v>Between 51 to 100 HP</v>
      </c>
      <c r="I2692" s="8">
        <v>1847.666667</v>
      </c>
      <c r="J2692" s="3" t="s">
        <v>491</v>
      </c>
      <c r="K2692" s="10">
        <v>120798</v>
      </c>
      <c r="L2692" s="10">
        <v>67882</v>
      </c>
      <c r="M2692" s="4">
        <v>9495</v>
      </c>
      <c r="N2692" s="10">
        <v>198175</v>
      </c>
    </row>
    <row r="2693" spans="1:14" x14ac:dyDescent="0.3">
      <c r="A2693" s="3" t="s">
        <v>24</v>
      </c>
      <c r="B2693" s="3" t="s">
        <v>109</v>
      </c>
      <c r="C2693" s="8">
        <v>26.512695650000001</v>
      </c>
      <c r="D2693" s="25">
        <f t="shared" si="126"/>
        <v>26512.695650000001</v>
      </c>
      <c r="E2693" s="8" t="str">
        <f t="shared" si="127"/>
        <v>Below 50k</v>
      </c>
      <c r="F2693" s="8">
        <v>4.0217391300000003</v>
      </c>
      <c r="G2693" s="8">
        <v>93.586956520000001</v>
      </c>
      <c r="H2693" s="8" t="str">
        <f t="shared" si="128"/>
        <v>Between 51 to 100 HP</v>
      </c>
      <c r="I2693" s="8">
        <v>1933.021739</v>
      </c>
      <c r="J2693" s="3" t="s">
        <v>491</v>
      </c>
      <c r="K2693" s="10">
        <v>125527</v>
      </c>
      <c r="L2693" s="10">
        <v>34020</v>
      </c>
      <c r="M2693" s="4">
        <v>8721</v>
      </c>
      <c r="N2693" s="10">
        <v>168268</v>
      </c>
    </row>
    <row r="2694" spans="1:14" x14ac:dyDescent="0.3">
      <c r="A2694" s="3" t="s">
        <v>44</v>
      </c>
      <c r="B2694" s="3" t="s">
        <v>55</v>
      </c>
      <c r="C2694" s="8">
        <v>107.4521429</v>
      </c>
      <c r="D2694" s="25">
        <f t="shared" si="126"/>
        <v>107452.14289999999</v>
      </c>
      <c r="E2694" s="8" t="str">
        <f t="shared" si="127"/>
        <v>Between 100k - 200k</v>
      </c>
      <c r="F2694" s="8">
        <v>8</v>
      </c>
      <c r="G2694" s="8">
        <v>182.57142859999999</v>
      </c>
      <c r="H2694" s="8" t="str">
        <f t="shared" si="128"/>
        <v>Between 101 to 200 HP</v>
      </c>
      <c r="I2694" s="8">
        <v>2425.4285709999999</v>
      </c>
      <c r="J2694" s="3" t="s">
        <v>492</v>
      </c>
      <c r="K2694" s="10">
        <v>124699</v>
      </c>
      <c r="L2694" s="10">
        <v>33003</v>
      </c>
      <c r="M2694" s="4">
        <v>6639</v>
      </c>
      <c r="N2694" s="10">
        <v>164341</v>
      </c>
    </row>
    <row r="2695" spans="1:14" x14ac:dyDescent="0.3">
      <c r="A2695" s="3" t="s">
        <v>19</v>
      </c>
      <c r="B2695" s="3" t="s">
        <v>49</v>
      </c>
      <c r="C2695" s="8">
        <v>93.714250000000007</v>
      </c>
      <c r="D2695" s="25">
        <f t="shared" si="126"/>
        <v>93714.25</v>
      </c>
      <c r="E2695" s="8" t="str">
        <f t="shared" si="127"/>
        <v>Between 50K - 100k</v>
      </c>
      <c r="F2695" s="8">
        <v>8</v>
      </c>
      <c r="G2695" s="8">
        <v>225</v>
      </c>
      <c r="H2695" s="8" t="str">
        <f t="shared" si="128"/>
        <v>Between 201 to 300 HP</v>
      </c>
      <c r="I2695" s="8">
        <v>2979</v>
      </c>
      <c r="J2695" s="3" t="s">
        <v>491</v>
      </c>
      <c r="K2695" s="10">
        <v>134477</v>
      </c>
      <c r="L2695" s="10">
        <v>20989</v>
      </c>
      <c r="M2695" s="4">
        <v>8288</v>
      </c>
      <c r="N2695" s="10">
        <v>163754</v>
      </c>
    </row>
    <row r="2696" spans="1:14" x14ac:dyDescent="0.3">
      <c r="A2696" s="3" t="s">
        <v>44</v>
      </c>
      <c r="B2696" s="3" t="s">
        <v>45</v>
      </c>
      <c r="C2696" s="8">
        <v>43.86363077</v>
      </c>
      <c r="D2696" s="25">
        <f t="shared" si="126"/>
        <v>43863.630770000003</v>
      </c>
      <c r="E2696" s="8" t="str">
        <f t="shared" si="127"/>
        <v>Below 50k</v>
      </c>
      <c r="F2696" s="8">
        <v>5.2923076919999996</v>
      </c>
      <c r="G2696" s="8">
        <v>105.16923079999999</v>
      </c>
      <c r="H2696" s="8" t="str">
        <f t="shared" si="128"/>
        <v>Between 101 to 200 HP</v>
      </c>
      <c r="I2696" s="8">
        <v>2083.5230769999998</v>
      </c>
      <c r="J2696" s="3" t="s">
        <v>492</v>
      </c>
      <c r="K2696" s="10">
        <v>89396</v>
      </c>
      <c r="L2696" s="10">
        <v>51392</v>
      </c>
      <c r="M2696" s="4">
        <v>6908</v>
      </c>
      <c r="N2696" s="10">
        <v>147696</v>
      </c>
    </row>
    <row r="2697" spans="1:14" x14ac:dyDescent="0.3">
      <c r="A2697" s="3" t="s">
        <v>30</v>
      </c>
      <c r="B2697" s="3" t="s">
        <v>50</v>
      </c>
      <c r="C2697" s="8">
        <v>37.315230769999999</v>
      </c>
      <c r="D2697" s="25">
        <f t="shared" si="126"/>
        <v>37315.230770000002</v>
      </c>
      <c r="E2697" s="8" t="str">
        <f t="shared" si="127"/>
        <v>Below 50k</v>
      </c>
      <c r="F2697" s="8">
        <v>4.3230769230000003</v>
      </c>
      <c r="G2697" s="8">
        <v>103.6769231</v>
      </c>
      <c r="H2697" s="8" t="str">
        <f t="shared" si="128"/>
        <v>Between 101 to 200 HP</v>
      </c>
      <c r="I2697" s="8">
        <v>1873.261538</v>
      </c>
      <c r="J2697" s="3" t="s">
        <v>491</v>
      </c>
      <c r="K2697" s="10">
        <v>107967</v>
      </c>
      <c r="L2697" s="10">
        <v>25770</v>
      </c>
      <c r="M2697" s="4">
        <v>8385</v>
      </c>
      <c r="N2697" s="10">
        <v>142122</v>
      </c>
    </row>
    <row r="2698" spans="1:14" x14ac:dyDescent="0.3">
      <c r="A2698" s="3" t="s">
        <v>26</v>
      </c>
      <c r="B2698" s="3" t="s">
        <v>80</v>
      </c>
      <c r="C2698" s="8">
        <v>39.399843140000002</v>
      </c>
      <c r="D2698" s="25">
        <f t="shared" si="126"/>
        <v>39399.843140000004</v>
      </c>
      <c r="E2698" s="8" t="str">
        <f t="shared" si="127"/>
        <v>Below 50k</v>
      </c>
      <c r="F2698" s="8">
        <v>5.7843137249999996</v>
      </c>
      <c r="G2698" s="8">
        <v>117.70588239999999</v>
      </c>
      <c r="H2698" s="8" t="str">
        <f t="shared" si="128"/>
        <v>Between 101 to 200 HP</v>
      </c>
      <c r="I2698" s="8">
        <v>2151.6470589999999</v>
      </c>
      <c r="J2698" s="3" t="s">
        <v>491</v>
      </c>
      <c r="K2698" s="10">
        <v>105231</v>
      </c>
      <c r="L2698" s="10">
        <v>23582</v>
      </c>
      <c r="M2698" s="4">
        <v>8260</v>
      </c>
      <c r="N2698" s="10">
        <v>137073</v>
      </c>
    </row>
    <row r="2699" spans="1:14" x14ac:dyDescent="0.3">
      <c r="A2699" s="3" t="s">
        <v>32</v>
      </c>
      <c r="B2699" s="3" t="s">
        <v>51</v>
      </c>
      <c r="C2699" s="8">
        <v>78.073227270000004</v>
      </c>
      <c r="D2699" s="25">
        <f t="shared" si="126"/>
        <v>78073.227270000003</v>
      </c>
      <c r="E2699" s="8" t="str">
        <f t="shared" si="127"/>
        <v>Between 50K - 100k</v>
      </c>
      <c r="F2699" s="8">
        <v>7.6727272729999996</v>
      </c>
      <c r="G2699" s="8">
        <v>192.4</v>
      </c>
      <c r="H2699" s="8" t="str">
        <f t="shared" si="128"/>
        <v>Between 101 to 200 HP</v>
      </c>
      <c r="I2699" s="8">
        <v>2598.818182</v>
      </c>
      <c r="J2699" s="3" t="s">
        <v>491</v>
      </c>
      <c r="K2699" s="10">
        <v>98801</v>
      </c>
      <c r="L2699" s="10">
        <v>17562</v>
      </c>
      <c r="M2699" s="4">
        <v>8030</v>
      </c>
      <c r="N2699" s="10">
        <v>124393</v>
      </c>
    </row>
    <row r="2700" spans="1:14" x14ac:dyDescent="0.3">
      <c r="A2700" s="3" t="s">
        <v>64</v>
      </c>
      <c r="B2700" s="3" t="s">
        <v>426</v>
      </c>
      <c r="C2700" s="8">
        <v>31.388142859999999</v>
      </c>
      <c r="D2700" s="25">
        <f t="shared" si="126"/>
        <v>31388.14286</v>
      </c>
      <c r="E2700" s="8" t="str">
        <f t="shared" si="127"/>
        <v>Below 50k</v>
      </c>
      <c r="F2700" s="8">
        <v>6.7142857139999998</v>
      </c>
      <c r="G2700" s="8">
        <v>111</v>
      </c>
      <c r="H2700" s="8" t="str">
        <f t="shared" si="128"/>
        <v>Between 101 to 200 HP</v>
      </c>
      <c r="I2700" s="8">
        <v>1711.5714290000001</v>
      </c>
      <c r="J2700" s="3" t="s">
        <v>491</v>
      </c>
      <c r="K2700" s="10">
        <v>44843</v>
      </c>
      <c r="L2700" s="10">
        <v>68277</v>
      </c>
      <c r="M2700" s="4">
        <v>7273</v>
      </c>
      <c r="N2700" s="10">
        <v>120393</v>
      </c>
    </row>
    <row r="2701" spans="1:14" x14ac:dyDescent="0.3">
      <c r="A2701" s="3" t="s">
        <v>41</v>
      </c>
      <c r="B2701" s="3" t="s">
        <v>42</v>
      </c>
      <c r="C2701" s="8">
        <v>19.00794118</v>
      </c>
      <c r="D2701" s="25">
        <f t="shared" si="126"/>
        <v>19007.941179999998</v>
      </c>
      <c r="E2701" s="8" t="str">
        <f t="shared" si="127"/>
        <v>Below 50k</v>
      </c>
      <c r="F2701" s="8">
        <v>5.2058823529999998</v>
      </c>
      <c r="G2701" s="8">
        <v>66.970588239999998</v>
      </c>
      <c r="H2701" s="8" t="str">
        <f t="shared" si="128"/>
        <v>Between 51 to 100 HP</v>
      </c>
      <c r="I2701" s="8">
        <v>1292.3529410000001</v>
      </c>
      <c r="J2701" s="3" t="s">
        <v>491</v>
      </c>
      <c r="K2701" s="10">
        <v>61976</v>
      </c>
      <c r="L2701" s="10">
        <v>46584</v>
      </c>
      <c r="M2701" s="4">
        <v>5535</v>
      </c>
      <c r="N2701" s="10">
        <v>114095</v>
      </c>
    </row>
    <row r="2702" spans="1:14" x14ac:dyDescent="0.3">
      <c r="A2702" s="3" t="s">
        <v>34</v>
      </c>
      <c r="B2702" s="3" t="s">
        <v>38</v>
      </c>
      <c r="C2702" s="8">
        <v>36.219298250000001</v>
      </c>
      <c r="D2702" s="25">
        <f t="shared" si="126"/>
        <v>36219.29825</v>
      </c>
      <c r="E2702" s="8" t="str">
        <f t="shared" si="127"/>
        <v>Below 50k</v>
      </c>
      <c r="F2702" s="8">
        <v>6.4736842110000001</v>
      </c>
      <c r="G2702" s="8">
        <v>94.333333330000002</v>
      </c>
      <c r="H2702" s="8" t="str">
        <f t="shared" si="128"/>
        <v>Between 51 to 100 HP</v>
      </c>
      <c r="I2702" s="8">
        <v>1424.666667</v>
      </c>
      <c r="J2702" s="3" t="s">
        <v>491</v>
      </c>
      <c r="K2702" s="10">
        <v>60149</v>
      </c>
      <c r="L2702" s="10">
        <v>37164</v>
      </c>
      <c r="M2702" s="4">
        <v>6552</v>
      </c>
      <c r="N2702" s="10">
        <v>103865</v>
      </c>
    </row>
    <row r="2703" spans="1:14" x14ac:dyDescent="0.3">
      <c r="A2703" s="3" t="s">
        <v>30</v>
      </c>
      <c r="B2703" s="3" t="s">
        <v>66</v>
      </c>
      <c r="C2703" s="8">
        <v>43.548516130000003</v>
      </c>
      <c r="D2703" s="25">
        <f t="shared" si="126"/>
        <v>43548.516130000004</v>
      </c>
      <c r="E2703" s="8" t="str">
        <f t="shared" si="127"/>
        <v>Below 50k</v>
      </c>
      <c r="F2703" s="8">
        <v>1.3548387099999999</v>
      </c>
      <c r="G2703" s="8">
        <v>137.7741935</v>
      </c>
      <c r="H2703" s="8" t="str">
        <f t="shared" si="128"/>
        <v>Between 101 to 200 HP</v>
      </c>
      <c r="I2703" s="8">
        <v>2261.1935480000002</v>
      </c>
      <c r="J2703" s="3" t="s">
        <v>491</v>
      </c>
      <c r="K2703" s="10">
        <v>46265</v>
      </c>
      <c r="L2703" s="10">
        <v>49846</v>
      </c>
      <c r="M2703" s="4">
        <v>7288</v>
      </c>
      <c r="N2703" s="10">
        <v>103399</v>
      </c>
    </row>
    <row r="2704" spans="1:14" x14ac:dyDescent="0.3">
      <c r="A2704" s="3" t="s">
        <v>26</v>
      </c>
      <c r="B2704" s="3" t="s">
        <v>37</v>
      </c>
      <c r="C2704" s="8">
        <v>26.352499999999999</v>
      </c>
      <c r="D2704" s="25">
        <f t="shared" si="126"/>
        <v>26352.5</v>
      </c>
      <c r="E2704" s="8" t="str">
        <f t="shared" si="127"/>
        <v>Below 50k</v>
      </c>
      <c r="F2704" s="8">
        <v>0</v>
      </c>
      <c r="G2704" s="8">
        <v>80</v>
      </c>
      <c r="H2704" s="8" t="str">
        <f t="shared" si="128"/>
        <v>Between 51 to 100 HP</v>
      </c>
      <c r="I2704" s="8">
        <v>1498</v>
      </c>
      <c r="J2704" s="3" t="s">
        <v>491</v>
      </c>
      <c r="K2704" s="10">
        <v>43161</v>
      </c>
      <c r="L2704" s="10">
        <v>52352</v>
      </c>
      <c r="M2704" s="4">
        <v>4898</v>
      </c>
      <c r="N2704" s="10">
        <v>100411</v>
      </c>
    </row>
    <row r="2705" spans="1:14" x14ac:dyDescent="0.3">
      <c r="A2705" s="3" t="s">
        <v>53</v>
      </c>
      <c r="B2705" s="3" t="s">
        <v>54</v>
      </c>
      <c r="C2705" s="8">
        <v>19.938140350000001</v>
      </c>
      <c r="D2705" s="25">
        <f t="shared" si="126"/>
        <v>19938.140350000001</v>
      </c>
      <c r="E2705" s="8" t="str">
        <f t="shared" si="127"/>
        <v>Below 50k</v>
      </c>
      <c r="F2705" s="8">
        <v>5.6491228070000004</v>
      </c>
      <c r="G2705" s="8">
        <v>76.315789469999999</v>
      </c>
      <c r="H2705" s="8" t="str">
        <f t="shared" si="128"/>
        <v>Between 51 to 100 HP</v>
      </c>
      <c r="I2705" s="8">
        <v>1205.192982</v>
      </c>
      <c r="J2705" s="3" t="s">
        <v>491</v>
      </c>
      <c r="K2705" s="10">
        <v>47581</v>
      </c>
      <c r="L2705" s="10">
        <v>46648</v>
      </c>
      <c r="M2705" s="4">
        <v>4556</v>
      </c>
      <c r="N2705" s="10">
        <v>98785</v>
      </c>
    </row>
    <row r="2706" spans="1:14" x14ac:dyDescent="0.3">
      <c r="A2706" s="3" t="s">
        <v>11</v>
      </c>
      <c r="B2706" s="3" t="s">
        <v>86</v>
      </c>
      <c r="C2706" s="8">
        <v>53.785714290000001</v>
      </c>
      <c r="D2706" s="25">
        <f t="shared" si="126"/>
        <v>53785.714290000004</v>
      </c>
      <c r="E2706" s="8" t="str">
        <f t="shared" si="127"/>
        <v>Between 50K - 100k</v>
      </c>
      <c r="F2706" s="8">
        <v>6</v>
      </c>
      <c r="G2706" s="8">
        <v>124.8571429</v>
      </c>
      <c r="H2706" s="8" t="str">
        <f t="shared" si="128"/>
        <v>Between 101 to 200 HP</v>
      </c>
      <c r="I2706" s="8">
        <v>1855</v>
      </c>
      <c r="J2706" s="3" t="s">
        <v>492</v>
      </c>
      <c r="K2706" s="10">
        <v>63584</v>
      </c>
      <c r="L2706" s="10">
        <v>27101</v>
      </c>
      <c r="M2706" s="4">
        <v>4599</v>
      </c>
      <c r="N2706" s="10">
        <v>95284</v>
      </c>
    </row>
    <row r="2707" spans="1:14" x14ac:dyDescent="0.3">
      <c r="A2707" s="3" t="s">
        <v>39</v>
      </c>
      <c r="B2707" s="3" t="s">
        <v>47</v>
      </c>
      <c r="C2707" s="8">
        <v>22.903648650000001</v>
      </c>
      <c r="D2707" s="25">
        <f t="shared" si="126"/>
        <v>22903.648649999999</v>
      </c>
      <c r="E2707" s="8" t="str">
        <f t="shared" si="127"/>
        <v>Below 50k</v>
      </c>
      <c r="F2707" s="8">
        <v>5.4054054049999998</v>
      </c>
      <c r="G2707" s="8">
        <v>75.648648649999998</v>
      </c>
      <c r="H2707" s="8" t="str">
        <f t="shared" si="128"/>
        <v>Between 51 to 100 HP</v>
      </c>
      <c r="I2707" s="8">
        <v>1364</v>
      </c>
      <c r="J2707" s="3" t="s">
        <v>491</v>
      </c>
      <c r="K2707" s="10">
        <v>38708</v>
      </c>
      <c r="L2707" s="10">
        <v>51066</v>
      </c>
      <c r="M2707" s="4">
        <v>3948</v>
      </c>
      <c r="N2707" s="10">
        <v>93722</v>
      </c>
    </row>
    <row r="2708" spans="1:14" x14ac:dyDescent="0.3">
      <c r="A2708" s="3" t="s">
        <v>32</v>
      </c>
      <c r="B2708" s="3" t="s">
        <v>61</v>
      </c>
      <c r="C2708" s="8">
        <v>31.104511899999999</v>
      </c>
      <c r="D2708" s="25">
        <f t="shared" si="126"/>
        <v>31104.511899999998</v>
      </c>
      <c r="E2708" s="8" t="str">
        <f t="shared" si="127"/>
        <v>Below 50k</v>
      </c>
      <c r="F2708" s="8">
        <v>4.5476190479999996</v>
      </c>
      <c r="G2708" s="8">
        <v>93.011904759999993</v>
      </c>
      <c r="H2708" s="8" t="str">
        <f t="shared" si="128"/>
        <v>Between 51 to 100 HP</v>
      </c>
      <c r="I2708" s="8">
        <v>1699.119048</v>
      </c>
      <c r="J2708" s="3" t="s">
        <v>491</v>
      </c>
      <c r="K2708" s="10">
        <v>37792</v>
      </c>
      <c r="L2708" s="10">
        <v>48472</v>
      </c>
      <c r="M2708" s="4">
        <v>7108</v>
      </c>
      <c r="N2708" s="10">
        <v>93372</v>
      </c>
    </row>
    <row r="2709" spans="1:14" x14ac:dyDescent="0.3">
      <c r="A2709" s="3" t="s">
        <v>106</v>
      </c>
      <c r="B2709" s="3">
        <v>75</v>
      </c>
      <c r="C2709" s="8">
        <v>39.352380949999997</v>
      </c>
      <c r="D2709" s="25">
        <f t="shared" si="126"/>
        <v>39352.380949999999</v>
      </c>
      <c r="E2709" s="8" t="str">
        <f t="shared" si="127"/>
        <v>Below 50k</v>
      </c>
      <c r="F2709" s="8">
        <v>5</v>
      </c>
      <c r="G2709" s="8">
        <v>98.047619049999994</v>
      </c>
      <c r="H2709" s="8" t="str">
        <f t="shared" si="128"/>
        <v>Between 51 to 100 HP</v>
      </c>
      <c r="I2709" s="8">
        <v>1928.7142859999999</v>
      </c>
      <c r="J2709" s="3" t="s">
        <v>491</v>
      </c>
      <c r="K2709" s="10">
        <v>74373</v>
      </c>
      <c r="L2709" s="10">
        <v>12412</v>
      </c>
      <c r="M2709" s="4">
        <v>3244</v>
      </c>
      <c r="N2709" s="10">
        <v>90029</v>
      </c>
    </row>
    <row r="2710" spans="1:14" x14ac:dyDescent="0.3">
      <c r="A2710" s="3" t="s">
        <v>84</v>
      </c>
      <c r="B2710" s="3" t="s">
        <v>100</v>
      </c>
      <c r="C2710" s="8">
        <v>26.803000000000001</v>
      </c>
      <c r="D2710" s="25">
        <f t="shared" si="126"/>
        <v>26803</v>
      </c>
      <c r="E2710" s="8" t="str">
        <f t="shared" si="127"/>
        <v>Below 50k</v>
      </c>
      <c r="F2710" s="8">
        <v>5.4285714289999998</v>
      </c>
      <c r="G2710" s="8">
        <v>85.714285709999999</v>
      </c>
      <c r="H2710" s="8" t="str">
        <f t="shared" si="128"/>
        <v>Between 51 to 100 HP</v>
      </c>
      <c r="I2710" s="8">
        <v>1310</v>
      </c>
      <c r="J2710" s="3" t="s">
        <v>491</v>
      </c>
      <c r="K2710" s="10">
        <v>44347</v>
      </c>
      <c r="L2710" s="10">
        <v>32723</v>
      </c>
      <c r="M2710" s="4">
        <v>5110</v>
      </c>
      <c r="N2710" s="10">
        <v>82180</v>
      </c>
    </row>
    <row r="2711" spans="1:14" x14ac:dyDescent="0.3">
      <c r="A2711" s="3" t="s">
        <v>81</v>
      </c>
      <c r="B2711" s="3">
        <v>323</v>
      </c>
      <c r="C2711" s="8">
        <v>17.343647059999999</v>
      </c>
      <c r="D2711" s="25">
        <f t="shared" si="126"/>
        <v>17343.647059999999</v>
      </c>
      <c r="E2711" s="8" t="str">
        <f t="shared" si="127"/>
        <v>Below 50k</v>
      </c>
      <c r="F2711" s="8">
        <v>4.7450980390000002</v>
      </c>
      <c r="G2711" s="8">
        <v>70.921568629999996</v>
      </c>
      <c r="H2711" s="8" t="str">
        <f t="shared" si="128"/>
        <v>Between 51 to 100 HP</v>
      </c>
      <c r="I2711" s="8">
        <v>1683.607843</v>
      </c>
      <c r="J2711" s="3" t="s">
        <v>491</v>
      </c>
      <c r="K2711" s="10">
        <v>47051</v>
      </c>
      <c r="L2711" s="10">
        <v>30649</v>
      </c>
      <c r="M2711" s="4">
        <v>4395</v>
      </c>
      <c r="N2711" s="10">
        <v>82095</v>
      </c>
    </row>
    <row r="2712" spans="1:14" x14ac:dyDescent="0.3">
      <c r="A2712" s="3" t="s">
        <v>30</v>
      </c>
      <c r="B2712" s="3" t="s">
        <v>236</v>
      </c>
      <c r="C2712" s="8">
        <v>17.445692309999998</v>
      </c>
      <c r="D2712" s="25">
        <f t="shared" si="126"/>
        <v>17445.692309999999</v>
      </c>
      <c r="E2712" s="8" t="str">
        <f t="shared" si="127"/>
        <v>Below 50k</v>
      </c>
      <c r="F2712" s="8">
        <v>4.692307692</v>
      </c>
      <c r="G2712" s="8">
        <v>68.269230769999993</v>
      </c>
      <c r="H2712" s="8" t="str">
        <f t="shared" si="128"/>
        <v>Between 51 to 100 HP</v>
      </c>
      <c r="I2712" s="8">
        <v>1791.230769</v>
      </c>
      <c r="J2712" s="3" t="s">
        <v>491</v>
      </c>
      <c r="K2712" s="10">
        <v>59916</v>
      </c>
      <c r="L2712" s="10">
        <v>16630</v>
      </c>
      <c r="M2712" s="4">
        <v>4932</v>
      </c>
      <c r="N2712" s="10">
        <v>81478</v>
      </c>
    </row>
    <row r="2713" spans="1:14" x14ac:dyDescent="0.3">
      <c r="A2713" s="3" t="s">
        <v>41</v>
      </c>
      <c r="B2713" s="3" t="s">
        <v>58</v>
      </c>
      <c r="C2713" s="8">
        <v>30.65053846</v>
      </c>
      <c r="D2713" s="25">
        <f t="shared" si="126"/>
        <v>30650.53846</v>
      </c>
      <c r="E2713" s="8" t="str">
        <f t="shared" si="127"/>
        <v>Below 50k</v>
      </c>
      <c r="F2713" s="8">
        <v>6.346153846</v>
      </c>
      <c r="G2713" s="8">
        <v>95</v>
      </c>
      <c r="H2713" s="8" t="str">
        <f t="shared" si="128"/>
        <v>Between 51 to 100 HP</v>
      </c>
      <c r="I2713" s="8">
        <v>1136.6923079999999</v>
      </c>
      <c r="J2713" s="3" t="s">
        <v>491</v>
      </c>
      <c r="K2713" s="10">
        <v>60636</v>
      </c>
      <c r="L2713" s="10">
        <v>14068</v>
      </c>
      <c r="M2713" s="4">
        <v>3429</v>
      </c>
      <c r="N2713" s="10">
        <v>78133</v>
      </c>
    </row>
    <row r="2714" spans="1:14" x14ac:dyDescent="0.3">
      <c r="A2714" s="3" t="s">
        <v>81</v>
      </c>
      <c r="B2714" s="3" t="s">
        <v>82</v>
      </c>
      <c r="C2714" s="8">
        <v>37.468571429999997</v>
      </c>
      <c r="D2714" s="25">
        <f t="shared" si="126"/>
        <v>37468.571429999996</v>
      </c>
      <c r="E2714" s="8" t="str">
        <f t="shared" si="127"/>
        <v>Below 50k</v>
      </c>
      <c r="F2714" s="8">
        <v>5.8571428570000004</v>
      </c>
      <c r="G2714" s="8">
        <v>103.4285714</v>
      </c>
      <c r="H2714" s="8" t="str">
        <f t="shared" si="128"/>
        <v>Between 101 to 200 HP</v>
      </c>
      <c r="I2714" s="8">
        <v>1718.5714290000001</v>
      </c>
      <c r="J2714" s="3" t="s">
        <v>491</v>
      </c>
      <c r="K2714" s="10">
        <v>34296</v>
      </c>
      <c r="L2714" s="10">
        <v>38297</v>
      </c>
      <c r="M2714" s="4">
        <v>5120</v>
      </c>
      <c r="N2714" s="10">
        <v>77713</v>
      </c>
    </row>
    <row r="2715" spans="1:14" x14ac:dyDescent="0.3">
      <c r="A2715" s="3" t="s">
        <v>67</v>
      </c>
      <c r="B2715" s="3" t="s">
        <v>68</v>
      </c>
      <c r="C2715" s="8">
        <v>49.285833330000003</v>
      </c>
      <c r="D2715" s="25">
        <f t="shared" si="126"/>
        <v>49285.833330000001</v>
      </c>
      <c r="E2715" s="8" t="str">
        <f t="shared" si="127"/>
        <v>Below 50k</v>
      </c>
      <c r="F2715" s="8">
        <v>6</v>
      </c>
      <c r="G2715" s="8">
        <v>145</v>
      </c>
      <c r="H2715" s="8" t="str">
        <f t="shared" si="128"/>
        <v>Between 101 to 200 HP</v>
      </c>
      <c r="I2715" s="8">
        <v>1963.666667</v>
      </c>
      <c r="J2715" s="3" t="s">
        <v>491</v>
      </c>
      <c r="K2715" s="10">
        <v>52501</v>
      </c>
      <c r="L2715" s="10">
        <v>18611</v>
      </c>
      <c r="M2715" s="4">
        <v>4678</v>
      </c>
      <c r="N2715" s="10">
        <v>75790</v>
      </c>
    </row>
    <row r="2716" spans="1:14" x14ac:dyDescent="0.3">
      <c r="A2716" s="3" t="s">
        <v>22</v>
      </c>
      <c r="B2716" s="3">
        <v>205</v>
      </c>
      <c r="C2716" s="8">
        <v>13.11525</v>
      </c>
      <c r="D2716" s="25">
        <f t="shared" si="126"/>
        <v>13115.25</v>
      </c>
      <c r="E2716" s="8" t="str">
        <f t="shared" si="127"/>
        <v>Below 50k</v>
      </c>
      <c r="F2716" s="8">
        <v>4.75</v>
      </c>
      <c r="G2716" s="8">
        <v>50.875</v>
      </c>
      <c r="H2716" s="8" t="str">
        <f t="shared" si="128"/>
        <v>Between 51 to 100 HP</v>
      </c>
      <c r="I2716" s="8">
        <v>1430.75</v>
      </c>
      <c r="J2716" s="3" t="s">
        <v>491</v>
      </c>
      <c r="K2716" s="10">
        <v>40279</v>
      </c>
      <c r="L2716" s="10">
        <v>28509</v>
      </c>
      <c r="M2716" s="4">
        <v>3609</v>
      </c>
      <c r="N2716" s="10">
        <v>72397</v>
      </c>
    </row>
    <row r="2717" spans="1:14" x14ac:dyDescent="0.3">
      <c r="A2717" s="3" t="s">
        <v>70</v>
      </c>
      <c r="B2717" s="3" t="s">
        <v>165</v>
      </c>
      <c r="C2717" s="8">
        <v>14.292999999999999</v>
      </c>
      <c r="D2717" s="25">
        <f t="shared" si="126"/>
        <v>14293</v>
      </c>
      <c r="E2717" s="8" t="str">
        <f t="shared" si="127"/>
        <v>Below 50k</v>
      </c>
      <c r="F2717" s="8">
        <v>4.5999999999999996</v>
      </c>
      <c r="G2717" s="8">
        <v>75.400000000000006</v>
      </c>
      <c r="H2717" s="8" t="str">
        <f t="shared" si="128"/>
        <v>Between 51 to 100 HP</v>
      </c>
      <c r="I2717" s="8">
        <v>1479</v>
      </c>
      <c r="J2717" s="3" t="s">
        <v>491</v>
      </c>
      <c r="K2717" s="10">
        <v>39426</v>
      </c>
      <c r="L2717" s="10">
        <v>28912</v>
      </c>
      <c r="M2717" s="4">
        <v>3527</v>
      </c>
      <c r="N2717" s="10">
        <v>71865</v>
      </c>
    </row>
    <row r="2718" spans="1:14" x14ac:dyDescent="0.3">
      <c r="A2718" s="3" t="s">
        <v>91</v>
      </c>
      <c r="B2718" s="3" t="s">
        <v>92</v>
      </c>
      <c r="C2718" s="8">
        <v>50.961090910000003</v>
      </c>
      <c r="D2718" s="25">
        <f t="shared" si="126"/>
        <v>50961.090910000006</v>
      </c>
      <c r="E2718" s="8" t="str">
        <f t="shared" si="127"/>
        <v>Between 50K - 100k</v>
      </c>
      <c r="F2718" s="8">
        <v>6.1818181819999998</v>
      </c>
      <c r="G2718" s="8">
        <v>135.29090909999999</v>
      </c>
      <c r="H2718" s="8" t="str">
        <f t="shared" si="128"/>
        <v>Between 101 to 200 HP</v>
      </c>
      <c r="I2718" s="8">
        <v>1971.163636</v>
      </c>
      <c r="J2718" s="3" t="s">
        <v>492</v>
      </c>
      <c r="K2718" s="10">
        <v>53947</v>
      </c>
      <c r="L2718" s="10">
        <v>13142</v>
      </c>
      <c r="M2718" s="4">
        <v>4573</v>
      </c>
      <c r="N2718" s="10">
        <v>71662</v>
      </c>
    </row>
    <row r="2719" spans="1:14" x14ac:dyDescent="0.3">
      <c r="A2719" s="3" t="s">
        <v>44</v>
      </c>
      <c r="B2719" s="3" t="s">
        <v>56</v>
      </c>
      <c r="C2719" s="8">
        <v>107.6705126</v>
      </c>
      <c r="D2719" s="25">
        <f t="shared" si="126"/>
        <v>107670.5126</v>
      </c>
      <c r="E2719" s="8" t="str">
        <f t="shared" si="127"/>
        <v>Between 100k - 200k</v>
      </c>
      <c r="F2719" s="8">
        <v>8.277310924</v>
      </c>
      <c r="G2719" s="8">
        <v>196.33613450000001</v>
      </c>
      <c r="H2719" s="8" t="str">
        <f t="shared" si="128"/>
        <v>Between 101 to 200 HP</v>
      </c>
      <c r="I2719" s="8">
        <v>2521.0924369999998</v>
      </c>
      <c r="J2719" s="3" t="s">
        <v>492</v>
      </c>
      <c r="K2719" s="10">
        <v>56469</v>
      </c>
      <c r="L2719" s="10">
        <v>11535</v>
      </c>
      <c r="M2719" s="4">
        <v>2513</v>
      </c>
      <c r="N2719" s="10">
        <v>70517</v>
      </c>
    </row>
    <row r="2720" spans="1:14" x14ac:dyDescent="0.3">
      <c r="A2720" s="3" t="s">
        <v>39</v>
      </c>
      <c r="B2720" s="3" t="s">
        <v>264</v>
      </c>
      <c r="C2720" s="8">
        <v>24.843902440000001</v>
      </c>
      <c r="D2720" s="25">
        <f t="shared" si="126"/>
        <v>24843.902440000002</v>
      </c>
      <c r="E2720" s="8" t="str">
        <f t="shared" si="127"/>
        <v>Below 50k</v>
      </c>
      <c r="F2720" s="8">
        <v>4.7560975609999998</v>
      </c>
      <c r="G2720" s="8">
        <v>84.926829269999999</v>
      </c>
      <c r="H2720" s="8" t="str">
        <f t="shared" si="128"/>
        <v>Between 51 to 100 HP</v>
      </c>
      <c r="I2720" s="8">
        <v>1982.7560980000001</v>
      </c>
      <c r="J2720" s="3" t="s">
        <v>491</v>
      </c>
      <c r="K2720" s="10">
        <v>53134</v>
      </c>
      <c r="L2720" s="10">
        <v>12585</v>
      </c>
      <c r="M2720" s="4">
        <v>3057</v>
      </c>
      <c r="N2720" s="10">
        <v>68776</v>
      </c>
    </row>
    <row r="2721" spans="1:14" x14ac:dyDescent="0.3">
      <c r="A2721" s="3" t="s">
        <v>91</v>
      </c>
      <c r="B2721" s="3" t="s">
        <v>105</v>
      </c>
      <c r="C2721" s="8">
        <v>35.281323530000002</v>
      </c>
      <c r="D2721" s="25">
        <f t="shared" si="126"/>
        <v>35281.323530000001</v>
      </c>
      <c r="E2721" s="8" t="str">
        <f t="shared" si="127"/>
        <v>Below 50k</v>
      </c>
      <c r="F2721" s="8">
        <v>5.1764705879999999</v>
      </c>
      <c r="G2721" s="8">
        <v>113.3529412</v>
      </c>
      <c r="H2721" s="8" t="str">
        <f t="shared" si="128"/>
        <v>Between 101 to 200 HP</v>
      </c>
      <c r="I2721" s="8">
        <v>2106.5</v>
      </c>
      <c r="J2721" s="3" t="s">
        <v>491</v>
      </c>
      <c r="K2721" s="10">
        <v>48858</v>
      </c>
      <c r="L2721" s="10">
        <v>15522</v>
      </c>
      <c r="M2721" s="4">
        <v>3826</v>
      </c>
      <c r="N2721" s="10">
        <v>68206</v>
      </c>
    </row>
    <row r="2722" spans="1:14" x14ac:dyDescent="0.3">
      <c r="A2722" s="3" t="s">
        <v>34</v>
      </c>
      <c r="B2722" s="3" t="s">
        <v>72</v>
      </c>
      <c r="C2722" s="8">
        <v>82.060909089999996</v>
      </c>
      <c r="D2722" s="25">
        <f t="shared" si="126"/>
        <v>82060.909090000001</v>
      </c>
      <c r="E2722" s="8" t="str">
        <f t="shared" si="127"/>
        <v>Between 50K - 100k</v>
      </c>
      <c r="F2722" s="8">
        <v>7.7272727269999999</v>
      </c>
      <c r="G2722" s="8">
        <v>199.72727269999999</v>
      </c>
      <c r="H2722" s="8" t="str">
        <f t="shared" si="128"/>
        <v>Between 101 to 200 HP</v>
      </c>
      <c r="I2722" s="8">
        <v>2790.4545450000001</v>
      </c>
      <c r="J2722" s="3" t="s">
        <v>492</v>
      </c>
      <c r="K2722" s="10">
        <v>54133</v>
      </c>
      <c r="L2722" s="10">
        <v>10063</v>
      </c>
      <c r="M2722" s="4">
        <v>3715</v>
      </c>
      <c r="N2722" s="10">
        <v>67911</v>
      </c>
    </row>
    <row r="2723" spans="1:14" x14ac:dyDescent="0.3">
      <c r="A2723" s="3" t="s">
        <v>106</v>
      </c>
      <c r="B2723" s="3">
        <v>45</v>
      </c>
      <c r="C2723" s="8">
        <v>23.321999999999999</v>
      </c>
      <c r="D2723" s="25">
        <f t="shared" si="126"/>
        <v>23322</v>
      </c>
      <c r="E2723" s="8" t="str">
        <f t="shared" si="127"/>
        <v>Below 50k</v>
      </c>
      <c r="F2723" s="8">
        <v>3.75</v>
      </c>
      <c r="G2723" s="8">
        <v>84.2</v>
      </c>
      <c r="H2723" s="8" t="str">
        <f t="shared" si="128"/>
        <v>Between 51 to 100 HP</v>
      </c>
      <c r="I2723" s="8">
        <v>1853.9</v>
      </c>
      <c r="J2723" s="3" t="s">
        <v>491</v>
      </c>
      <c r="K2723" s="10">
        <v>48949</v>
      </c>
      <c r="L2723" s="10">
        <v>15059</v>
      </c>
      <c r="M2723" s="4">
        <v>2338</v>
      </c>
      <c r="N2723" s="10">
        <v>66346</v>
      </c>
    </row>
    <row r="2724" spans="1:14" x14ac:dyDescent="0.3">
      <c r="A2724" s="3" t="s">
        <v>39</v>
      </c>
      <c r="B2724" s="3" t="s">
        <v>273</v>
      </c>
      <c r="C2724" s="8">
        <v>16.05676923</v>
      </c>
      <c r="D2724" s="25">
        <f t="shared" si="126"/>
        <v>16056.76923</v>
      </c>
      <c r="E2724" s="8" t="str">
        <f t="shared" si="127"/>
        <v>Below 50k</v>
      </c>
      <c r="F2724" s="8">
        <v>4.923076923</v>
      </c>
      <c r="G2724" s="8">
        <v>67</v>
      </c>
      <c r="H2724" s="8" t="str">
        <f t="shared" si="128"/>
        <v>Between 51 to 100 HP</v>
      </c>
      <c r="I2724" s="8">
        <v>1703.1538459999999</v>
      </c>
      <c r="J2724" s="3" t="s">
        <v>491</v>
      </c>
      <c r="K2724" s="10">
        <v>41342</v>
      </c>
      <c r="L2724" s="10">
        <v>21205</v>
      </c>
      <c r="M2724" s="4">
        <v>3380</v>
      </c>
      <c r="N2724" s="10">
        <v>65927</v>
      </c>
    </row>
    <row r="2725" spans="1:14" x14ac:dyDescent="0.3">
      <c r="A2725" s="3" t="s">
        <v>77</v>
      </c>
      <c r="B2725" s="3" t="s">
        <v>78</v>
      </c>
      <c r="C2725" s="8">
        <v>65.568749999999994</v>
      </c>
      <c r="D2725" s="25">
        <f t="shared" si="126"/>
        <v>65568.75</v>
      </c>
      <c r="E2725" s="8" t="str">
        <f t="shared" si="127"/>
        <v>Between 50K - 100k</v>
      </c>
      <c r="F2725" s="8">
        <v>8</v>
      </c>
      <c r="G2725" s="8">
        <v>167.25</v>
      </c>
      <c r="H2725" s="8" t="str">
        <f t="shared" si="128"/>
        <v>Between 101 to 200 HP</v>
      </c>
      <c r="I2725" s="8">
        <v>1998</v>
      </c>
      <c r="J2725" s="3" t="s">
        <v>491</v>
      </c>
      <c r="K2725" s="10">
        <v>52203</v>
      </c>
      <c r="L2725" s="10">
        <v>10223</v>
      </c>
      <c r="M2725" s="4">
        <v>2522</v>
      </c>
      <c r="N2725" s="10">
        <v>64948</v>
      </c>
    </row>
    <row r="2726" spans="1:14" x14ac:dyDescent="0.3">
      <c r="A2726" s="3" t="s">
        <v>22</v>
      </c>
      <c r="B2726" s="3">
        <v>405</v>
      </c>
      <c r="C2726" s="8">
        <v>20.430083329999999</v>
      </c>
      <c r="D2726" s="25">
        <f t="shared" si="126"/>
        <v>20430.083329999998</v>
      </c>
      <c r="E2726" s="8" t="str">
        <f t="shared" si="127"/>
        <v>Below 50k</v>
      </c>
      <c r="F2726" s="8">
        <v>4.7916666670000003</v>
      </c>
      <c r="G2726" s="8">
        <v>69.875</v>
      </c>
      <c r="H2726" s="8" t="str">
        <f t="shared" si="128"/>
        <v>Between 51 to 100 HP</v>
      </c>
      <c r="I2726" s="8">
        <v>1773</v>
      </c>
      <c r="J2726" s="3" t="s">
        <v>491</v>
      </c>
      <c r="K2726" s="10">
        <v>47305</v>
      </c>
      <c r="L2726" s="10">
        <v>11800</v>
      </c>
      <c r="M2726" s="4">
        <v>2469</v>
      </c>
      <c r="N2726" s="10">
        <v>61574</v>
      </c>
    </row>
    <row r="2727" spans="1:14" x14ac:dyDescent="0.3">
      <c r="A2727" s="3" t="s">
        <v>91</v>
      </c>
      <c r="B2727" s="3" t="s">
        <v>129</v>
      </c>
      <c r="C2727" s="8">
        <v>35.81481651</v>
      </c>
      <c r="D2727" s="25">
        <f t="shared" si="126"/>
        <v>35814.816509999997</v>
      </c>
      <c r="E2727" s="8" t="str">
        <f t="shared" si="127"/>
        <v>Below 50k</v>
      </c>
      <c r="F2727" s="8">
        <v>6.2935779820000004</v>
      </c>
      <c r="G2727" s="8">
        <v>117.4311927</v>
      </c>
      <c r="H2727" s="8" t="str">
        <f t="shared" si="128"/>
        <v>Between 101 to 200 HP</v>
      </c>
      <c r="I2727" s="8">
        <v>1921.4678899999999</v>
      </c>
      <c r="J2727" s="3" t="s">
        <v>491</v>
      </c>
      <c r="K2727" s="10">
        <v>40131</v>
      </c>
      <c r="L2727" s="10">
        <v>16752</v>
      </c>
      <c r="M2727" s="4">
        <v>3647</v>
      </c>
      <c r="N2727" s="10">
        <v>60530</v>
      </c>
    </row>
    <row r="2728" spans="1:14" x14ac:dyDescent="0.3">
      <c r="A2728" s="3" t="s">
        <v>41</v>
      </c>
      <c r="B2728" s="3" t="s">
        <v>223</v>
      </c>
      <c r="C2728" s="8">
        <v>11.370625</v>
      </c>
      <c r="D2728" s="25">
        <f t="shared" si="126"/>
        <v>11370.625</v>
      </c>
      <c r="E2728" s="8" t="str">
        <f t="shared" si="127"/>
        <v>Below 50k</v>
      </c>
      <c r="F2728" s="8">
        <v>5</v>
      </c>
      <c r="G2728" s="8">
        <v>48</v>
      </c>
      <c r="H2728" s="8" t="str">
        <f t="shared" si="128"/>
        <v>Below 50 HP</v>
      </c>
      <c r="I2728" s="8">
        <v>1518</v>
      </c>
      <c r="J2728" s="3" t="s">
        <v>491</v>
      </c>
      <c r="K2728" s="10">
        <v>34679</v>
      </c>
      <c r="L2728" s="10">
        <v>21426</v>
      </c>
      <c r="M2728" s="4">
        <v>2958</v>
      </c>
      <c r="N2728" s="10">
        <v>59063</v>
      </c>
    </row>
    <row r="2729" spans="1:14" x14ac:dyDescent="0.3">
      <c r="A2729" s="3" t="s">
        <v>15</v>
      </c>
      <c r="B2729" s="3" t="s">
        <v>95</v>
      </c>
      <c r="C2729" s="8">
        <v>33.250250000000001</v>
      </c>
      <c r="D2729" s="25">
        <f t="shared" si="126"/>
        <v>33250.25</v>
      </c>
      <c r="E2729" s="8" t="str">
        <f t="shared" si="127"/>
        <v>Below 50k</v>
      </c>
      <c r="F2729" s="8">
        <v>6.1666666670000003</v>
      </c>
      <c r="G2729" s="8">
        <v>112.75</v>
      </c>
      <c r="H2729" s="8" t="str">
        <f t="shared" si="128"/>
        <v>Between 101 to 200 HP</v>
      </c>
      <c r="I2729" s="8">
        <v>1475</v>
      </c>
      <c r="J2729" s="3" t="s">
        <v>491</v>
      </c>
      <c r="K2729" s="10">
        <v>17071</v>
      </c>
      <c r="L2729" s="10">
        <v>37454</v>
      </c>
      <c r="M2729" s="4">
        <v>3814</v>
      </c>
      <c r="N2729" s="10">
        <v>58339</v>
      </c>
    </row>
    <row r="2730" spans="1:14" x14ac:dyDescent="0.3">
      <c r="A2730" s="3" t="s">
        <v>64</v>
      </c>
      <c r="B2730" s="3" t="s">
        <v>65</v>
      </c>
      <c r="C2730" s="8">
        <v>24.09525</v>
      </c>
      <c r="D2730" s="25">
        <f t="shared" si="126"/>
        <v>24095.25</v>
      </c>
      <c r="E2730" s="8" t="str">
        <f t="shared" si="127"/>
        <v>Below 50k</v>
      </c>
      <c r="F2730" s="8">
        <v>6.25</v>
      </c>
      <c r="G2730" s="8">
        <v>68.75</v>
      </c>
      <c r="H2730" s="8" t="str">
        <f t="shared" si="128"/>
        <v>Between 51 to 100 HP</v>
      </c>
      <c r="I2730" s="8">
        <v>1498.25</v>
      </c>
      <c r="J2730" s="3" t="s">
        <v>491</v>
      </c>
      <c r="K2730" s="10">
        <v>16600</v>
      </c>
      <c r="L2730" s="10">
        <v>37984</v>
      </c>
      <c r="M2730" s="4">
        <v>3481</v>
      </c>
      <c r="N2730" s="10">
        <v>58065</v>
      </c>
    </row>
    <row r="2731" spans="1:14" x14ac:dyDescent="0.3">
      <c r="A2731" s="3" t="s">
        <v>59</v>
      </c>
      <c r="B2731" s="3" t="s">
        <v>275</v>
      </c>
      <c r="C2731" s="8">
        <v>17.222777780000001</v>
      </c>
      <c r="D2731" s="25">
        <f t="shared" si="126"/>
        <v>17222.77778</v>
      </c>
      <c r="E2731" s="8" t="str">
        <f t="shared" si="127"/>
        <v>Below 50k</v>
      </c>
      <c r="F2731" s="8">
        <v>4.8888888890000004</v>
      </c>
      <c r="G2731" s="8">
        <v>70</v>
      </c>
      <c r="H2731" s="8" t="str">
        <f t="shared" si="128"/>
        <v>Between 51 to 100 HP</v>
      </c>
      <c r="I2731" s="8">
        <v>1615.333333</v>
      </c>
      <c r="J2731" s="3" t="s">
        <v>491</v>
      </c>
      <c r="K2731" s="10">
        <v>31516</v>
      </c>
      <c r="L2731" s="10">
        <v>21372</v>
      </c>
      <c r="M2731" s="4">
        <v>3199</v>
      </c>
      <c r="N2731" s="10">
        <v>56087</v>
      </c>
    </row>
    <row r="2732" spans="1:14" x14ac:dyDescent="0.3">
      <c r="A2732" s="3" t="s">
        <v>17</v>
      </c>
      <c r="B2732" s="3" t="s">
        <v>52</v>
      </c>
      <c r="C2732" s="8">
        <v>32.063043479999997</v>
      </c>
      <c r="D2732" s="25">
        <f t="shared" si="126"/>
        <v>32063.043479999997</v>
      </c>
      <c r="E2732" s="8" t="str">
        <f t="shared" si="127"/>
        <v>Below 50k</v>
      </c>
      <c r="F2732" s="8">
        <v>5.9565217390000003</v>
      </c>
      <c r="G2732" s="8">
        <v>89.347826089999998</v>
      </c>
      <c r="H2732" s="8" t="str">
        <f t="shared" si="128"/>
        <v>Between 51 to 100 HP</v>
      </c>
      <c r="I2732" s="8">
        <v>1472.8260869999999</v>
      </c>
      <c r="J2732" s="3" t="s">
        <v>492</v>
      </c>
      <c r="K2732" s="10">
        <v>33327</v>
      </c>
      <c r="L2732" s="10">
        <v>19917</v>
      </c>
      <c r="M2732" s="4">
        <v>2297</v>
      </c>
      <c r="N2732" s="10">
        <v>55541</v>
      </c>
    </row>
    <row r="2733" spans="1:14" x14ac:dyDescent="0.3">
      <c r="A2733" s="3" t="s">
        <v>30</v>
      </c>
      <c r="B2733" s="3" t="s">
        <v>141</v>
      </c>
      <c r="C2733" s="8">
        <v>31.525500000000001</v>
      </c>
      <c r="D2733" s="25">
        <f t="shared" si="126"/>
        <v>31525.5</v>
      </c>
      <c r="E2733" s="8" t="str">
        <f t="shared" si="127"/>
        <v>Below 50k</v>
      </c>
      <c r="F2733" s="8">
        <v>5.1666666670000003</v>
      </c>
      <c r="G2733" s="8">
        <v>109.66666669999999</v>
      </c>
      <c r="H2733" s="8" t="str">
        <f t="shared" si="128"/>
        <v>Between 101 to 200 HP</v>
      </c>
      <c r="I2733" s="8">
        <v>1861.833333</v>
      </c>
      <c r="J2733" s="3" t="s">
        <v>491</v>
      </c>
      <c r="K2733" s="10">
        <v>36236</v>
      </c>
      <c r="L2733" s="10">
        <v>15152</v>
      </c>
      <c r="M2733" s="4">
        <v>2850</v>
      </c>
      <c r="N2733" s="10">
        <v>54238</v>
      </c>
    </row>
    <row r="2734" spans="1:14" x14ac:dyDescent="0.3">
      <c r="A2734" s="3" t="s">
        <v>39</v>
      </c>
      <c r="B2734" s="3" t="s">
        <v>311</v>
      </c>
      <c r="C2734" s="8">
        <v>10.832750000000001</v>
      </c>
      <c r="D2734" s="25">
        <f t="shared" si="126"/>
        <v>10832.75</v>
      </c>
      <c r="E2734" s="8" t="str">
        <f t="shared" si="127"/>
        <v>Below 50k</v>
      </c>
      <c r="F2734" s="8">
        <v>5</v>
      </c>
      <c r="G2734" s="8">
        <v>45</v>
      </c>
      <c r="H2734" s="8" t="str">
        <f t="shared" si="128"/>
        <v>Below 50 HP</v>
      </c>
      <c r="I2734" s="8">
        <v>1242</v>
      </c>
      <c r="J2734" s="3" t="s">
        <v>491</v>
      </c>
      <c r="K2734" s="10">
        <v>25264</v>
      </c>
      <c r="L2734" s="10">
        <v>25247</v>
      </c>
      <c r="M2734" s="4">
        <v>2692</v>
      </c>
      <c r="N2734" s="10">
        <v>53203</v>
      </c>
    </row>
    <row r="2735" spans="1:14" x14ac:dyDescent="0.3">
      <c r="A2735" s="3" t="s">
        <v>53</v>
      </c>
      <c r="B2735" s="3" t="s">
        <v>76</v>
      </c>
      <c r="C2735" s="8">
        <v>32.939651689999998</v>
      </c>
      <c r="D2735" s="25">
        <f t="shared" si="126"/>
        <v>32939.651689999999</v>
      </c>
      <c r="E2735" s="8" t="str">
        <f t="shared" si="127"/>
        <v>Below 50k</v>
      </c>
      <c r="F2735" s="8">
        <v>6.3483146069999998</v>
      </c>
      <c r="G2735" s="8">
        <v>114.8202247</v>
      </c>
      <c r="H2735" s="8" t="str">
        <f t="shared" si="128"/>
        <v>Between 101 to 200 HP</v>
      </c>
      <c r="I2735" s="8">
        <v>1615.3707870000001</v>
      </c>
      <c r="J2735" s="3" t="s">
        <v>491</v>
      </c>
      <c r="K2735" s="10">
        <v>35173</v>
      </c>
      <c r="L2735" s="10">
        <v>13894</v>
      </c>
      <c r="M2735" s="4">
        <v>2426</v>
      </c>
      <c r="N2735" s="10">
        <v>51493</v>
      </c>
    </row>
    <row r="2736" spans="1:14" x14ac:dyDescent="0.3">
      <c r="A2736" s="3" t="s">
        <v>32</v>
      </c>
      <c r="B2736" s="3" t="s">
        <v>104</v>
      </c>
      <c r="C2736" s="8">
        <v>72.795894739999994</v>
      </c>
      <c r="D2736" s="25">
        <f t="shared" si="126"/>
        <v>72795.894739999989</v>
      </c>
      <c r="E2736" s="8" t="str">
        <f t="shared" si="127"/>
        <v>Between 50K - 100k</v>
      </c>
      <c r="F2736" s="8">
        <v>6.2105263160000002</v>
      </c>
      <c r="G2736" s="8">
        <v>166.31578949999999</v>
      </c>
      <c r="H2736" s="8" t="str">
        <f t="shared" si="128"/>
        <v>Between 101 to 200 HP</v>
      </c>
      <c r="I2736" s="8">
        <v>3041</v>
      </c>
      <c r="J2736" s="3" t="s">
        <v>491</v>
      </c>
      <c r="K2736" s="10">
        <v>33735</v>
      </c>
      <c r="L2736" s="10">
        <v>14450</v>
      </c>
      <c r="M2736" s="4">
        <v>3109</v>
      </c>
      <c r="N2736" s="10">
        <v>51294</v>
      </c>
    </row>
    <row r="2737" spans="1:14" x14ac:dyDescent="0.3">
      <c r="A2737" s="3" t="s">
        <v>77</v>
      </c>
      <c r="B2737" s="3" t="s">
        <v>138</v>
      </c>
      <c r="C2737" s="8">
        <v>137.5695455</v>
      </c>
      <c r="D2737" s="25">
        <f t="shared" si="126"/>
        <v>137569.54550000001</v>
      </c>
      <c r="E2737" s="8" t="str">
        <f t="shared" si="127"/>
        <v>Between 100k - 200k</v>
      </c>
      <c r="F2737" s="8">
        <v>8</v>
      </c>
      <c r="G2737" s="8">
        <v>223.54545450000001</v>
      </c>
      <c r="H2737" s="8" t="str">
        <f t="shared" si="128"/>
        <v>Between 201 to 300 HP</v>
      </c>
      <c r="I2737" s="8">
        <v>2813</v>
      </c>
      <c r="J2737" s="3" t="s">
        <v>491</v>
      </c>
      <c r="K2737" s="10">
        <v>44277</v>
      </c>
      <c r="L2737" s="10">
        <v>4346</v>
      </c>
      <c r="M2737" s="4">
        <v>2042</v>
      </c>
      <c r="N2737" s="10">
        <v>50665</v>
      </c>
    </row>
    <row r="2738" spans="1:14" x14ac:dyDescent="0.3">
      <c r="A2738" s="3" t="s">
        <v>11</v>
      </c>
      <c r="B2738" s="3" t="s">
        <v>159</v>
      </c>
      <c r="C2738" s="8">
        <v>30.377500000000001</v>
      </c>
      <c r="D2738" s="25">
        <f t="shared" si="126"/>
        <v>30377.5</v>
      </c>
      <c r="E2738" s="8" t="str">
        <f t="shared" si="127"/>
        <v>Below 50k</v>
      </c>
      <c r="F2738" s="8">
        <v>6.3125</v>
      </c>
      <c r="G2738" s="8">
        <v>94.0625</v>
      </c>
      <c r="H2738" s="8" t="str">
        <f t="shared" si="128"/>
        <v>Between 51 to 100 HP</v>
      </c>
      <c r="I2738" s="8">
        <v>935.625</v>
      </c>
      <c r="J2738" s="3" t="s">
        <v>491</v>
      </c>
      <c r="K2738" s="10">
        <v>17179</v>
      </c>
      <c r="L2738" s="10">
        <v>29648</v>
      </c>
      <c r="M2738" s="4">
        <v>2976</v>
      </c>
      <c r="N2738" s="10">
        <v>49803</v>
      </c>
    </row>
    <row r="2739" spans="1:14" x14ac:dyDescent="0.3">
      <c r="A2739" s="3" t="s">
        <v>147</v>
      </c>
      <c r="B2739" s="3" t="s">
        <v>148</v>
      </c>
      <c r="C2739" s="8">
        <v>21.02333333</v>
      </c>
      <c r="D2739" s="25">
        <f t="shared" si="126"/>
        <v>21023.333330000001</v>
      </c>
      <c r="E2739" s="8" t="str">
        <f t="shared" si="127"/>
        <v>Below 50k</v>
      </c>
      <c r="F2739" s="8">
        <v>5</v>
      </c>
      <c r="G2739" s="8">
        <v>92.333333330000002</v>
      </c>
      <c r="H2739" s="8" t="str">
        <f t="shared" si="128"/>
        <v>Between 51 to 100 HP</v>
      </c>
      <c r="I2739" s="8">
        <v>1729.333333</v>
      </c>
      <c r="J2739" s="3" t="s">
        <v>491</v>
      </c>
      <c r="K2739" s="10">
        <v>28381</v>
      </c>
      <c r="L2739" s="10">
        <v>18426</v>
      </c>
      <c r="M2739" s="4">
        <v>1672</v>
      </c>
      <c r="N2739" s="10">
        <v>48479</v>
      </c>
    </row>
    <row r="2740" spans="1:14" x14ac:dyDescent="0.3">
      <c r="A2740" s="3" t="s">
        <v>139</v>
      </c>
      <c r="B2740" s="3" t="s">
        <v>140</v>
      </c>
      <c r="C2740" s="8">
        <v>30.5976</v>
      </c>
      <c r="D2740" s="25">
        <f t="shared" si="126"/>
        <v>30597.599999999999</v>
      </c>
      <c r="E2740" s="8" t="str">
        <f t="shared" si="127"/>
        <v>Below 50k</v>
      </c>
      <c r="F2740" s="8">
        <v>1.8</v>
      </c>
      <c r="G2740" s="8">
        <v>97.6</v>
      </c>
      <c r="H2740" s="8" t="str">
        <f t="shared" si="128"/>
        <v>Between 51 to 100 HP</v>
      </c>
      <c r="I2740" s="8">
        <v>1757.6</v>
      </c>
      <c r="J2740" s="3" t="s">
        <v>491</v>
      </c>
      <c r="K2740" s="10">
        <v>37458</v>
      </c>
      <c r="L2740" s="10">
        <v>8408</v>
      </c>
      <c r="M2740" s="4">
        <v>1945</v>
      </c>
      <c r="N2740" s="10">
        <v>47811</v>
      </c>
    </row>
    <row r="2741" spans="1:14" x14ac:dyDescent="0.3">
      <c r="A2741" s="3" t="s">
        <v>77</v>
      </c>
      <c r="B2741" s="3" t="s">
        <v>124</v>
      </c>
      <c r="C2741" s="8">
        <v>66.588421049999994</v>
      </c>
      <c r="D2741" s="25">
        <f t="shared" si="126"/>
        <v>66588.42104999999</v>
      </c>
      <c r="E2741" s="8" t="str">
        <f t="shared" si="127"/>
        <v>Between 50K - 100k</v>
      </c>
      <c r="F2741" s="8">
        <v>5.736842105</v>
      </c>
      <c r="G2741" s="8">
        <v>172.31578949999999</v>
      </c>
      <c r="H2741" s="8" t="str">
        <f t="shared" si="128"/>
        <v>Between 101 to 200 HP</v>
      </c>
      <c r="I2741" s="8">
        <v>2934.6315789999999</v>
      </c>
      <c r="J2741" s="3" t="s">
        <v>491</v>
      </c>
      <c r="K2741" s="10">
        <v>39464</v>
      </c>
      <c r="L2741" s="10">
        <v>5484</v>
      </c>
      <c r="M2741" s="4">
        <v>1945</v>
      </c>
      <c r="N2741" s="10">
        <v>46893</v>
      </c>
    </row>
    <row r="2742" spans="1:14" x14ac:dyDescent="0.3">
      <c r="A2742" s="3" t="s">
        <v>15</v>
      </c>
      <c r="B2742" s="3" t="s">
        <v>136</v>
      </c>
      <c r="C2742" s="8">
        <v>25.39952941</v>
      </c>
      <c r="D2742" s="25">
        <f t="shared" si="126"/>
        <v>25399.529409999999</v>
      </c>
      <c r="E2742" s="8" t="str">
        <f t="shared" si="127"/>
        <v>Below 50k</v>
      </c>
      <c r="F2742" s="8">
        <v>4.6470588240000001</v>
      </c>
      <c r="G2742" s="8">
        <v>78.852941180000002</v>
      </c>
      <c r="H2742" s="8" t="str">
        <f t="shared" si="128"/>
        <v>Between 51 to 100 HP</v>
      </c>
      <c r="I2742" s="8">
        <v>1891.5882349999999</v>
      </c>
      <c r="J2742" s="3" t="s">
        <v>491</v>
      </c>
      <c r="K2742" s="10">
        <v>33683</v>
      </c>
      <c r="L2742" s="10">
        <v>10568</v>
      </c>
      <c r="M2742" s="4">
        <v>2155</v>
      </c>
      <c r="N2742" s="10">
        <v>46406</v>
      </c>
    </row>
    <row r="2743" spans="1:14" x14ac:dyDescent="0.3">
      <c r="A2743" s="3" t="s">
        <v>17</v>
      </c>
      <c r="B2743" s="3" t="s">
        <v>172</v>
      </c>
      <c r="C2743" s="8">
        <v>59</v>
      </c>
      <c r="D2743" s="25">
        <f t="shared" si="126"/>
        <v>59000</v>
      </c>
      <c r="E2743" s="8" t="str">
        <f t="shared" si="127"/>
        <v>Between 50K - 100k</v>
      </c>
      <c r="F2743" s="8">
        <v>7</v>
      </c>
      <c r="G2743" s="8">
        <v>166</v>
      </c>
      <c r="H2743" s="8" t="str">
        <f t="shared" si="128"/>
        <v>Between 101 to 200 HP</v>
      </c>
      <c r="I2743" s="8">
        <v>1798</v>
      </c>
      <c r="J2743" s="3" t="s">
        <v>491</v>
      </c>
      <c r="K2743" s="10">
        <v>32022</v>
      </c>
      <c r="L2743" s="10">
        <v>11965</v>
      </c>
      <c r="M2743" s="4">
        <v>2409</v>
      </c>
      <c r="N2743" s="10">
        <v>46396</v>
      </c>
    </row>
    <row r="2744" spans="1:14" x14ac:dyDescent="0.3">
      <c r="A2744" s="3" t="s">
        <v>34</v>
      </c>
      <c r="B2744" s="3" t="s">
        <v>87</v>
      </c>
      <c r="C2744" s="8">
        <v>64.592222219999996</v>
      </c>
      <c r="D2744" s="25">
        <f t="shared" si="126"/>
        <v>64592.222219999996</v>
      </c>
      <c r="E2744" s="8" t="str">
        <f t="shared" si="127"/>
        <v>Between 50K - 100k</v>
      </c>
      <c r="F2744" s="8">
        <v>6.7777777779999999</v>
      </c>
      <c r="G2744" s="8">
        <v>178.55555559999999</v>
      </c>
      <c r="H2744" s="8" t="str">
        <f t="shared" si="128"/>
        <v>Between 101 to 200 HP</v>
      </c>
      <c r="I2744" s="8">
        <v>2011.555556</v>
      </c>
      <c r="J2744" s="3" t="s">
        <v>491</v>
      </c>
      <c r="K2744" s="10">
        <v>26441</v>
      </c>
      <c r="L2744" s="10">
        <v>16736</v>
      </c>
      <c r="M2744" s="4">
        <v>3059</v>
      </c>
      <c r="N2744" s="10">
        <v>46236</v>
      </c>
    </row>
    <row r="2745" spans="1:14" x14ac:dyDescent="0.3">
      <c r="A2745" s="3" t="s">
        <v>84</v>
      </c>
      <c r="B2745" s="3" t="s">
        <v>85</v>
      </c>
      <c r="C2745" s="8">
        <v>19.085181819999999</v>
      </c>
      <c r="D2745" s="25">
        <f t="shared" si="126"/>
        <v>19085.181819999998</v>
      </c>
      <c r="E2745" s="8" t="str">
        <f t="shared" si="127"/>
        <v>Below 50k</v>
      </c>
      <c r="F2745" s="8">
        <v>3.7272727269999999</v>
      </c>
      <c r="G2745" s="8">
        <v>68.909090910000003</v>
      </c>
      <c r="H2745" s="8" t="str">
        <f t="shared" si="128"/>
        <v>Between 51 to 100 HP</v>
      </c>
      <c r="I2745" s="8">
        <v>1180.5454549999999</v>
      </c>
      <c r="J2745" s="3" t="s">
        <v>491</v>
      </c>
      <c r="K2745" s="10">
        <v>20500</v>
      </c>
      <c r="L2745" s="10">
        <v>22021</v>
      </c>
      <c r="M2745" s="4">
        <v>3562</v>
      </c>
      <c r="N2745" s="10">
        <v>46083</v>
      </c>
    </row>
    <row r="2746" spans="1:14" x14ac:dyDescent="0.3">
      <c r="A2746" s="3" t="s">
        <v>11</v>
      </c>
      <c r="B2746" s="3" t="s">
        <v>79</v>
      </c>
      <c r="C2746" s="8">
        <v>19.378909090000001</v>
      </c>
      <c r="D2746" s="25">
        <f t="shared" si="126"/>
        <v>19378.909090000001</v>
      </c>
      <c r="E2746" s="8" t="str">
        <f t="shared" si="127"/>
        <v>Below 50k</v>
      </c>
      <c r="F2746" s="8">
        <v>4.8636363640000004</v>
      </c>
      <c r="G2746" s="8">
        <v>61.272727269999997</v>
      </c>
      <c r="H2746" s="8" t="str">
        <f t="shared" si="128"/>
        <v>Between 51 to 100 HP</v>
      </c>
      <c r="I2746" s="8">
        <v>1470.909091</v>
      </c>
      <c r="J2746" s="3" t="s">
        <v>491</v>
      </c>
      <c r="K2746" s="10">
        <v>25733</v>
      </c>
      <c r="L2746" s="10">
        <v>18368</v>
      </c>
      <c r="M2746" s="4">
        <v>1398</v>
      </c>
      <c r="N2746" s="10">
        <v>45499</v>
      </c>
    </row>
    <row r="2747" spans="1:14" x14ac:dyDescent="0.3">
      <c r="A2747" s="3" t="s">
        <v>81</v>
      </c>
      <c r="B2747" s="3">
        <v>6</v>
      </c>
      <c r="C2747" s="8">
        <v>42.669351849999998</v>
      </c>
      <c r="D2747" s="25">
        <f t="shared" si="126"/>
        <v>42669.351849999999</v>
      </c>
      <c r="E2747" s="8" t="str">
        <f t="shared" si="127"/>
        <v>Below 50k</v>
      </c>
      <c r="F2747" s="8">
        <v>5.907407407</v>
      </c>
      <c r="G2747" s="8">
        <v>118.18518520000001</v>
      </c>
      <c r="H2747" s="8" t="str">
        <f t="shared" si="128"/>
        <v>Between 101 to 200 HP</v>
      </c>
      <c r="I2747" s="8">
        <v>2095.1851849999998</v>
      </c>
      <c r="J2747" s="3" t="s">
        <v>491</v>
      </c>
      <c r="K2747" s="10">
        <v>33926</v>
      </c>
      <c r="L2747" s="10">
        <v>8089</v>
      </c>
      <c r="M2747" s="4">
        <v>1605</v>
      </c>
      <c r="N2747" s="10">
        <v>43620</v>
      </c>
    </row>
    <row r="2748" spans="1:14" x14ac:dyDescent="0.3">
      <c r="A2748" s="3" t="s">
        <v>70</v>
      </c>
      <c r="B2748" s="3" t="s">
        <v>102</v>
      </c>
      <c r="C2748" s="8">
        <v>13.63642857</v>
      </c>
      <c r="D2748" s="25">
        <f t="shared" si="126"/>
        <v>13636.42857</v>
      </c>
      <c r="E2748" s="8" t="str">
        <f t="shared" si="127"/>
        <v>Below 50k</v>
      </c>
      <c r="F2748" s="8">
        <v>4.7142857139999998</v>
      </c>
      <c r="G2748" s="8">
        <v>69</v>
      </c>
      <c r="H2748" s="8" t="str">
        <f t="shared" si="128"/>
        <v>Between 51 to 100 HP</v>
      </c>
      <c r="I2748" s="8">
        <v>1424.857143</v>
      </c>
      <c r="J2748" s="3" t="s">
        <v>491</v>
      </c>
      <c r="K2748" s="10">
        <v>20415</v>
      </c>
      <c r="L2748" s="10">
        <v>21805</v>
      </c>
      <c r="M2748" s="4">
        <v>1318</v>
      </c>
      <c r="N2748" s="10">
        <v>43538</v>
      </c>
    </row>
    <row r="2749" spans="1:14" x14ac:dyDescent="0.3">
      <c r="A2749" s="3" t="s">
        <v>39</v>
      </c>
      <c r="B2749" s="3" t="s">
        <v>128</v>
      </c>
      <c r="C2749" s="8">
        <v>34.9090566</v>
      </c>
      <c r="D2749" s="25">
        <f t="shared" si="126"/>
        <v>34909.056599999996</v>
      </c>
      <c r="E2749" s="8" t="str">
        <f t="shared" si="127"/>
        <v>Below 50k</v>
      </c>
      <c r="F2749" s="8">
        <v>5.6037735849999999</v>
      </c>
      <c r="G2749" s="8">
        <v>104.2264151</v>
      </c>
      <c r="H2749" s="8" t="str">
        <f t="shared" si="128"/>
        <v>Between 101 to 200 HP</v>
      </c>
      <c r="I2749" s="8">
        <v>1805.924528</v>
      </c>
      <c r="J2749" s="3" t="s">
        <v>492</v>
      </c>
      <c r="K2749" s="10">
        <v>33870</v>
      </c>
      <c r="L2749" s="10">
        <v>6282</v>
      </c>
      <c r="M2749" s="4">
        <v>1483</v>
      </c>
      <c r="N2749" s="10">
        <v>41635</v>
      </c>
    </row>
    <row r="2750" spans="1:14" x14ac:dyDescent="0.3">
      <c r="A2750" s="3" t="s">
        <v>59</v>
      </c>
      <c r="B2750" s="3" t="s">
        <v>181</v>
      </c>
      <c r="C2750" s="8">
        <v>8.17</v>
      </c>
      <c r="D2750" s="25">
        <f t="shared" si="126"/>
        <v>8170</v>
      </c>
      <c r="E2750" s="8" t="str">
        <f t="shared" si="127"/>
        <v>Below 50k</v>
      </c>
      <c r="F2750" s="8">
        <v>5</v>
      </c>
      <c r="G2750" s="8">
        <v>40</v>
      </c>
      <c r="H2750" s="8" t="str">
        <f t="shared" si="128"/>
        <v>Below 50 HP</v>
      </c>
      <c r="I2750" s="8">
        <v>1108</v>
      </c>
      <c r="J2750" s="3" t="s">
        <v>491</v>
      </c>
      <c r="K2750" s="10">
        <v>12639</v>
      </c>
      <c r="L2750" s="10">
        <v>25710</v>
      </c>
      <c r="M2750" s="4">
        <v>2081</v>
      </c>
      <c r="N2750" s="10">
        <v>40430</v>
      </c>
    </row>
    <row r="2751" spans="1:14" x14ac:dyDescent="0.3">
      <c r="A2751" s="3" t="s">
        <v>67</v>
      </c>
      <c r="B2751" s="5">
        <v>45421</v>
      </c>
      <c r="C2751" s="8">
        <v>52.957193879999998</v>
      </c>
      <c r="D2751" s="25">
        <f t="shared" si="126"/>
        <v>52957.193879999999</v>
      </c>
      <c r="E2751" s="8" t="str">
        <f t="shared" si="127"/>
        <v>Between 50K - 100k</v>
      </c>
      <c r="F2751" s="8">
        <v>5.653061224</v>
      </c>
      <c r="G2751" s="8">
        <v>146.12244899999999</v>
      </c>
      <c r="H2751" s="8" t="str">
        <f t="shared" si="128"/>
        <v>Between 101 to 200 HP</v>
      </c>
      <c r="I2751" s="8">
        <v>2031.469388</v>
      </c>
      <c r="J2751" s="3" t="s">
        <v>491</v>
      </c>
      <c r="K2751" s="10">
        <v>31247</v>
      </c>
      <c r="L2751" s="10">
        <v>5941</v>
      </c>
      <c r="M2751" s="4">
        <v>2291</v>
      </c>
      <c r="N2751" s="10">
        <v>39479</v>
      </c>
    </row>
    <row r="2752" spans="1:14" x14ac:dyDescent="0.3">
      <c r="A2752" s="3" t="s">
        <v>11</v>
      </c>
      <c r="B2752" s="3" t="s">
        <v>305</v>
      </c>
      <c r="C2752" s="8">
        <v>18.295562499999999</v>
      </c>
      <c r="D2752" s="25">
        <f t="shared" si="126"/>
        <v>18295.5625</v>
      </c>
      <c r="E2752" s="8" t="str">
        <f t="shared" si="127"/>
        <v>Below 50k</v>
      </c>
      <c r="F2752" s="8">
        <v>4.875</v>
      </c>
      <c r="G2752" s="8">
        <v>70.25</v>
      </c>
      <c r="H2752" s="8" t="str">
        <f t="shared" si="128"/>
        <v>Between 51 to 100 HP</v>
      </c>
      <c r="I2752" s="8">
        <v>1836.5</v>
      </c>
      <c r="J2752" s="3" t="s">
        <v>491</v>
      </c>
      <c r="K2752" s="10">
        <v>32143</v>
      </c>
      <c r="L2752" s="10">
        <v>5722</v>
      </c>
      <c r="M2752" s="4">
        <v>1031</v>
      </c>
      <c r="N2752" s="10">
        <v>38896</v>
      </c>
    </row>
    <row r="2753" spans="1:14" x14ac:dyDescent="0.3">
      <c r="A2753" s="3" t="s">
        <v>59</v>
      </c>
      <c r="B2753" s="3" t="s">
        <v>160</v>
      </c>
      <c r="C2753" s="8">
        <v>22.776818179999999</v>
      </c>
      <c r="D2753" s="25">
        <f t="shared" si="126"/>
        <v>22776.818179999998</v>
      </c>
      <c r="E2753" s="8" t="str">
        <f t="shared" si="127"/>
        <v>Below 50k</v>
      </c>
      <c r="F2753" s="8">
        <v>5.2727272730000001</v>
      </c>
      <c r="G2753" s="8">
        <v>92.363636360000001</v>
      </c>
      <c r="H2753" s="8" t="str">
        <f t="shared" si="128"/>
        <v>Between 51 to 100 HP</v>
      </c>
      <c r="I2753" s="8">
        <v>1837.363636</v>
      </c>
      <c r="J2753" s="3" t="s">
        <v>491</v>
      </c>
      <c r="K2753" s="10">
        <v>23693</v>
      </c>
      <c r="L2753" s="10">
        <v>12797</v>
      </c>
      <c r="M2753" s="4">
        <v>1418</v>
      </c>
      <c r="N2753" s="10">
        <v>37908</v>
      </c>
    </row>
    <row r="2754" spans="1:14" x14ac:dyDescent="0.3">
      <c r="A2754" s="3" t="s">
        <v>186</v>
      </c>
      <c r="B2754" s="3">
        <v>156</v>
      </c>
      <c r="C2754" s="8">
        <v>32.898125</v>
      </c>
      <c r="D2754" s="25">
        <f t="shared" si="126"/>
        <v>32898.125</v>
      </c>
      <c r="E2754" s="8" t="str">
        <f t="shared" si="127"/>
        <v>Below 50k</v>
      </c>
      <c r="F2754" s="8">
        <v>5.3333333329999997</v>
      </c>
      <c r="G2754" s="8">
        <v>116.29166669999999</v>
      </c>
      <c r="H2754" s="8" t="str">
        <f t="shared" si="128"/>
        <v>Between 101 to 200 HP</v>
      </c>
      <c r="I2754" s="8">
        <v>2081.375</v>
      </c>
      <c r="J2754" s="3" t="s">
        <v>491</v>
      </c>
      <c r="K2754" s="10">
        <v>29003</v>
      </c>
      <c r="L2754" s="10">
        <v>7068</v>
      </c>
      <c r="M2754" s="4">
        <v>1814</v>
      </c>
      <c r="N2754" s="10">
        <v>37885</v>
      </c>
    </row>
    <row r="2755" spans="1:14" x14ac:dyDescent="0.3">
      <c r="A2755" s="3" t="s">
        <v>39</v>
      </c>
      <c r="B2755" s="3" t="s">
        <v>107</v>
      </c>
      <c r="C2755" s="8">
        <v>27.438600000000001</v>
      </c>
      <c r="D2755" s="25">
        <f t="shared" ref="D2755:D2818" si="129">C2755*1000</f>
        <v>27438.600000000002</v>
      </c>
      <c r="E2755" s="8" t="str">
        <f t="shared" ref="E2755:E2818" si="130">IF(C2755 &lt; 50, "Below 50k",
    IF(C2755 &lt;= 100, "Between 50K - 100k",
        IF(C2755 &lt;= 200, "Between 100k - 200k",
            "Beyond 200k")))</f>
        <v>Below 50k</v>
      </c>
      <c r="F2755" s="8">
        <v>6.34</v>
      </c>
      <c r="G2755" s="8">
        <v>85.28</v>
      </c>
      <c r="H2755" s="8" t="str">
        <f t="shared" ref="H2755:H2818" si="131">IF(G2755 &lt;= 50, "Below 50 HP",
    IF(G2755 &lt;= 100, "Between 51 to 100 HP",
        IF(G2755 &lt;= 200, "Between 101 to 200 HP",
            IF(G2755 &lt;= 300, "Between 201 to 300 HP",
                IF(G2755 &lt;= 400, "Between 301 to 400 HP",
                    IF(G2755 &lt;= 450, "Between 401 to 450 HP",
                        "Beyond 450 HP"))))))</f>
        <v>Between 51 to 100 HP</v>
      </c>
      <c r="I2755" s="8">
        <v>1452</v>
      </c>
      <c r="J2755" s="3" t="s">
        <v>492</v>
      </c>
      <c r="K2755" s="10">
        <v>25366</v>
      </c>
      <c r="L2755" s="10">
        <v>10982</v>
      </c>
      <c r="M2755" s="4">
        <v>1492</v>
      </c>
      <c r="N2755" s="10">
        <v>37840</v>
      </c>
    </row>
    <row r="2756" spans="1:14" x14ac:dyDescent="0.3">
      <c r="A2756" s="3" t="s">
        <v>67</v>
      </c>
      <c r="B2756" s="3">
        <v>900</v>
      </c>
      <c r="C2756" s="8">
        <v>37.009045450000002</v>
      </c>
      <c r="D2756" s="25">
        <f t="shared" si="129"/>
        <v>37009.045450000005</v>
      </c>
      <c r="E2756" s="8" t="str">
        <f t="shared" si="130"/>
        <v>Below 50k</v>
      </c>
      <c r="F2756" s="8">
        <v>4.5909090910000003</v>
      </c>
      <c r="G2756" s="8">
        <v>114.6818182</v>
      </c>
      <c r="H2756" s="8" t="str">
        <f t="shared" si="131"/>
        <v>Between 101 to 200 HP</v>
      </c>
      <c r="I2756" s="8">
        <v>2208.090909</v>
      </c>
      <c r="J2756" s="3" t="s">
        <v>491</v>
      </c>
      <c r="K2756" s="10">
        <v>26265</v>
      </c>
      <c r="L2756" s="10">
        <v>9162</v>
      </c>
      <c r="M2756" s="4">
        <v>2408</v>
      </c>
      <c r="N2756" s="10">
        <v>37835</v>
      </c>
    </row>
    <row r="2757" spans="1:14" x14ac:dyDescent="0.3">
      <c r="A2757" s="3" t="s">
        <v>39</v>
      </c>
      <c r="B2757" s="3" t="s">
        <v>115</v>
      </c>
      <c r="C2757" s="8">
        <v>15.14</v>
      </c>
      <c r="D2757" s="25">
        <f t="shared" si="129"/>
        <v>15140</v>
      </c>
      <c r="E2757" s="8" t="str">
        <f t="shared" si="130"/>
        <v>Below 50k</v>
      </c>
      <c r="F2757" s="8">
        <v>5</v>
      </c>
      <c r="G2757" s="8">
        <v>64</v>
      </c>
      <c r="H2757" s="8" t="str">
        <f t="shared" si="131"/>
        <v>Between 51 to 100 HP</v>
      </c>
      <c r="I2757" s="8">
        <v>1382.75</v>
      </c>
      <c r="J2757" s="3" t="s">
        <v>491</v>
      </c>
      <c r="K2757" s="10">
        <v>16253</v>
      </c>
      <c r="L2757" s="10">
        <v>20171</v>
      </c>
      <c r="M2757" s="4">
        <v>1198</v>
      </c>
      <c r="N2757" s="10">
        <v>37622</v>
      </c>
    </row>
    <row r="2758" spans="1:14" x14ac:dyDescent="0.3">
      <c r="A2758" s="3" t="s">
        <v>251</v>
      </c>
      <c r="B2758" s="3" t="s">
        <v>252</v>
      </c>
      <c r="C2758" s="8">
        <v>13.24516667</v>
      </c>
      <c r="D2758" s="25">
        <f t="shared" si="129"/>
        <v>13245.166670000001</v>
      </c>
      <c r="E2758" s="8" t="str">
        <f t="shared" si="130"/>
        <v>Below 50k</v>
      </c>
      <c r="F2758" s="8">
        <v>4.8333333329999997</v>
      </c>
      <c r="G2758" s="8">
        <v>66.666666669999998</v>
      </c>
      <c r="H2758" s="8" t="str">
        <f t="shared" si="131"/>
        <v>Between 51 to 100 HP</v>
      </c>
      <c r="I2758" s="8">
        <v>1506.5</v>
      </c>
      <c r="J2758" s="3" t="s">
        <v>491</v>
      </c>
      <c r="K2758" s="10">
        <v>18666</v>
      </c>
      <c r="L2758" s="10">
        <v>16571</v>
      </c>
      <c r="M2758" s="4">
        <v>2232</v>
      </c>
      <c r="N2758" s="10">
        <v>37469</v>
      </c>
    </row>
    <row r="2759" spans="1:14" x14ac:dyDescent="0.3">
      <c r="A2759" s="3" t="s">
        <v>81</v>
      </c>
      <c r="B2759" s="3">
        <v>626</v>
      </c>
      <c r="C2759" s="8">
        <v>20.7195</v>
      </c>
      <c r="D2759" s="25">
        <f t="shared" si="129"/>
        <v>20719.5</v>
      </c>
      <c r="E2759" s="8" t="str">
        <f t="shared" si="130"/>
        <v>Below 50k</v>
      </c>
      <c r="F2759" s="8">
        <v>4.71875</v>
      </c>
      <c r="G2759" s="8">
        <v>81.375</v>
      </c>
      <c r="H2759" s="8" t="str">
        <f t="shared" si="131"/>
        <v>Between 51 to 100 HP</v>
      </c>
      <c r="I2759" s="8">
        <v>1950.90625</v>
      </c>
      <c r="J2759" s="3" t="s">
        <v>491</v>
      </c>
      <c r="K2759" s="10">
        <v>27682</v>
      </c>
      <c r="L2759" s="10">
        <v>7764</v>
      </c>
      <c r="M2759" s="4">
        <v>1823</v>
      </c>
      <c r="N2759" s="10">
        <v>37269</v>
      </c>
    </row>
    <row r="2760" spans="1:14" x14ac:dyDescent="0.3">
      <c r="A2760" s="3" t="s">
        <v>32</v>
      </c>
      <c r="B2760" s="3" t="s">
        <v>113</v>
      </c>
      <c r="C2760" s="8">
        <v>77.416666669999998</v>
      </c>
      <c r="D2760" s="25">
        <f t="shared" si="129"/>
        <v>77416.666669999991</v>
      </c>
      <c r="E2760" s="8" t="str">
        <f t="shared" si="130"/>
        <v>Between 50K - 100k</v>
      </c>
      <c r="F2760" s="8">
        <v>7</v>
      </c>
      <c r="G2760" s="8">
        <v>188.33333329999999</v>
      </c>
      <c r="H2760" s="8" t="str">
        <f t="shared" si="131"/>
        <v>Between 101 to 200 HP</v>
      </c>
      <c r="I2760" s="8">
        <v>2876</v>
      </c>
      <c r="J2760" s="3" t="s">
        <v>492</v>
      </c>
      <c r="K2760" s="10">
        <v>24135</v>
      </c>
      <c r="L2760" s="10">
        <v>10352</v>
      </c>
      <c r="M2760" s="4">
        <v>2029</v>
      </c>
      <c r="N2760" s="10">
        <v>36516</v>
      </c>
    </row>
    <row r="2761" spans="1:14" x14ac:dyDescent="0.3">
      <c r="A2761" s="3" t="s">
        <v>91</v>
      </c>
      <c r="B2761" s="3">
        <v>440</v>
      </c>
      <c r="C2761" s="8">
        <v>20.278962960000001</v>
      </c>
      <c r="D2761" s="25">
        <f t="shared" si="129"/>
        <v>20278.962960000001</v>
      </c>
      <c r="E2761" s="8" t="str">
        <f t="shared" si="130"/>
        <v>Below 50k</v>
      </c>
      <c r="F2761" s="8">
        <v>4.1111111109999996</v>
      </c>
      <c r="G2761" s="8">
        <v>72.851851850000003</v>
      </c>
      <c r="H2761" s="8" t="str">
        <f t="shared" si="131"/>
        <v>Between 51 to 100 HP</v>
      </c>
      <c r="I2761" s="8">
        <v>1832.8888890000001</v>
      </c>
      <c r="J2761" s="3" t="s">
        <v>491</v>
      </c>
      <c r="K2761" s="10">
        <v>24375</v>
      </c>
      <c r="L2761" s="10">
        <v>10206</v>
      </c>
      <c r="M2761" s="4">
        <v>1882</v>
      </c>
      <c r="N2761" s="10">
        <v>36463</v>
      </c>
    </row>
    <row r="2762" spans="1:14" x14ac:dyDescent="0.3">
      <c r="A2762" s="3" t="s">
        <v>24</v>
      </c>
      <c r="B2762" s="3" t="s">
        <v>103</v>
      </c>
      <c r="C2762" s="8">
        <v>47.361874999999998</v>
      </c>
      <c r="D2762" s="25">
        <f t="shared" si="129"/>
        <v>47361.875</v>
      </c>
      <c r="E2762" s="8" t="str">
        <f t="shared" si="130"/>
        <v>Below 50k</v>
      </c>
      <c r="F2762" s="8">
        <v>3.75</v>
      </c>
      <c r="G2762" s="8">
        <v>113.375</v>
      </c>
      <c r="H2762" s="8" t="str">
        <f t="shared" si="131"/>
        <v>Between 101 to 200 HP</v>
      </c>
      <c r="I2762" s="8">
        <v>1774.8125</v>
      </c>
      <c r="J2762" s="3" t="s">
        <v>492</v>
      </c>
      <c r="K2762" s="10">
        <v>25652</v>
      </c>
      <c r="L2762" s="10">
        <v>8519</v>
      </c>
      <c r="M2762" s="4">
        <v>2033</v>
      </c>
      <c r="N2762" s="10">
        <v>36204</v>
      </c>
    </row>
    <row r="2763" spans="1:14" x14ac:dyDescent="0.3">
      <c r="A2763" s="3" t="s">
        <v>19</v>
      </c>
      <c r="B2763" s="3" t="s">
        <v>98</v>
      </c>
      <c r="C2763" s="8">
        <v>113.2693333</v>
      </c>
      <c r="D2763" s="25">
        <f t="shared" si="129"/>
        <v>113269.3333</v>
      </c>
      <c r="E2763" s="8" t="str">
        <f t="shared" si="130"/>
        <v>Between 100k - 200k</v>
      </c>
      <c r="F2763" s="8">
        <v>8</v>
      </c>
      <c r="G2763" s="8">
        <v>246.33333329999999</v>
      </c>
      <c r="H2763" s="8" t="str">
        <f t="shared" si="131"/>
        <v>Between 201 to 300 HP</v>
      </c>
      <c r="I2763" s="8">
        <v>2994.666667</v>
      </c>
      <c r="J2763" s="3" t="s">
        <v>492</v>
      </c>
      <c r="K2763" s="10">
        <v>26292</v>
      </c>
      <c r="L2763" s="10">
        <v>7930</v>
      </c>
      <c r="M2763" s="4">
        <v>1511</v>
      </c>
      <c r="N2763" s="10">
        <v>35733</v>
      </c>
    </row>
    <row r="2764" spans="1:14" x14ac:dyDescent="0.3">
      <c r="A2764" s="3" t="s">
        <v>119</v>
      </c>
      <c r="B2764" s="3" t="s">
        <v>226</v>
      </c>
      <c r="C2764" s="8">
        <v>22.69</v>
      </c>
      <c r="D2764" s="25">
        <f t="shared" si="129"/>
        <v>22690</v>
      </c>
      <c r="E2764" s="8" t="str">
        <f t="shared" si="130"/>
        <v>Below 50k</v>
      </c>
      <c r="F2764" s="8">
        <v>4.8</v>
      </c>
      <c r="G2764" s="8">
        <v>82.2</v>
      </c>
      <c r="H2764" s="8" t="str">
        <f t="shared" si="131"/>
        <v>Between 51 to 100 HP</v>
      </c>
      <c r="I2764" s="8">
        <v>1773.7</v>
      </c>
      <c r="J2764" s="3" t="s">
        <v>491</v>
      </c>
      <c r="K2764" s="10">
        <v>25319</v>
      </c>
      <c r="L2764" s="10">
        <v>8446</v>
      </c>
      <c r="M2764" s="4">
        <v>1783</v>
      </c>
      <c r="N2764" s="10">
        <v>35548</v>
      </c>
    </row>
    <row r="2765" spans="1:14" x14ac:dyDescent="0.3">
      <c r="A2765" s="3" t="s">
        <v>30</v>
      </c>
      <c r="B2765" s="3" t="s">
        <v>187</v>
      </c>
      <c r="C2765" s="8">
        <v>34.19</v>
      </c>
      <c r="D2765" s="25">
        <f t="shared" si="129"/>
        <v>34190</v>
      </c>
      <c r="E2765" s="8" t="str">
        <f t="shared" si="130"/>
        <v>Below 50k</v>
      </c>
      <c r="F2765" s="8">
        <v>6</v>
      </c>
      <c r="G2765" s="8">
        <v>103</v>
      </c>
      <c r="H2765" s="8" t="str">
        <f t="shared" si="131"/>
        <v>Between 101 to 200 HP</v>
      </c>
      <c r="I2765" s="8">
        <v>1794</v>
      </c>
      <c r="J2765" s="3" t="s">
        <v>491</v>
      </c>
      <c r="K2765" s="10">
        <v>22476</v>
      </c>
      <c r="L2765" s="10">
        <v>11228</v>
      </c>
      <c r="M2765" s="4">
        <v>1737</v>
      </c>
      <c r="N2765" s="10">
        <v>35441</v>
      </c>
    </row>
    <row r="2766" spans="1:14" x14ac:dyDescent="0.3">
      <c r="A2766" s="3" t="s">
        <v>32</v>
      </c>
      <c r="B2766" s="3" t="s">
        <v>111</v>
      </c>
      <c r="C2766" s="8">
        <v>61.862833330000001</v>
      </c>
      <c r="D2766" s="25">
        <f t="shared" si="129"/>
        <v>61862.833330000001</v>
      </c>
      <c r="E2766" s="8" t="str">
        <f t="shared" si="130"/>
        <v>Between 50K - 100k</v>
      </c>
      <c r="F2766" s="8">
        <v>6.8333333329999997</v>
      </c>
      <c r="G2766" s="8">
        <v>184.16666670000001</v>
      </c>
      <c r="H2766" s="8" t="str">
        <f t="shared" si="131"/>
        <v>Between 101 to 200 HP</v>
      </c>
      <c r="I2766" s="8">
        <v>2748.333333</v>
      </c>
      <c r="J2766" s="3" t="s">
        <v>491</v>
      </c>
      <c r="K2766" s="10">
        <v>15544</v>
      </c>
      <c r="L2766" s="10">
        <v>17004</v>
      </c>
      <c r="M2766" s="4">
        <v>2654</v>
      </c>
      <c r="N2766" s="10">
        <v>35202</v>
      </c>
    </row>
    <row r="2767" spans="1:14" x14ac:dyDescent="0.3">
      <c r="A2767" s="3" t="s">
        <v>15</v>
      </c>
      <c r="B2767" s="3" t="s">
        <v>142</v>
      </c>
      <c r="C2767" s="8">
        <v>45.6995</v>
      </c>
      <c r="D2767" s="25">
        <f t="shared" si="129"/>
        <v>45699.5</v>
      </c>
      <c r="E2767" s="8" t="str">
        <f t="shared" si="130"/>
        <v>Below 50k</v>
      </c>
      <c r="F2767" s="8">
        <v>6</v>
      </c>
      <c r="G2767" s="8">
        <v>114</v>
      </c>
      <c r="H2767" s="8" t="str">
        <f t="shared" si="131"/>
        <v>Between 101 to 200 HP</v>
      </c>
      <c r="I2767" s="8">
        <v>1854.2</v>
      </c>
      <c r="J2767" s="3" t="s">
        <v>492</v>
      </c>
      <c r="K2767" s="10">
        <v>23190</v>
      </c>
      <c r="L2767" s="10">
        <v>9378</v>
      </c>
      <c r="M2767" s="4">
        <v>2343</v>
      </c>
      <c r="N2767" s="10">
        <v>34911</v>
      </c>
    </row>
    <row r="2768" spans="1:14" x14ac:dyDescent="0.3">
      <c r="A2768" s="3" t="s">
        <v>91</v>
      </c>
      <c r="B2768" s="3">
        <v>850</v>
      </c>
      <c r="C2768" s="8">
        <v>36.384455879999997</v>
      </c>
      <c r="D2768" s="25">
        <f t="shared" si="129"/>
        <v>36384.455879999994</v>
      </c>
      <c r="E2768" s="8" t="str">
        <f t="shared" si="130"/>
        <v>Below 50k</v>
      </c>
      <c r="F2768" s="8">
        <v>4.5</v>
      </c>
      <c r="G2768" s="8">
        <v>125.70588239999999</v>
      </c>
      <c r="H2768" s="8" t="str">
        <f t="shared" si="131"/>
        <v>Between 101 to 200 HP</v>
      </c>
      <c r="I2768" s="8">
        <v>2294.7647059999999</v>
      </c>
      <c r="J2768" s="3" t="s">
        <v>491</v>
      </c>
      <c r="K2768" s="10">
        <v>26529</v>
      </c>
      <c r="L2768" s="10">
        <v>6048</v>
      </c>
      <c r="M2768" s="4">
        <v>1737</v>
      </c>
      <c r="N2768" s="10">
        <v>34314</v>
      </c>
    </row>
    <row r="2769" spans="1:14" x14ac:dyDescent="0.3">
      <c r="A2769" s="3" t="s">
        <v>84</v>
      </c>
      <c r="B2769" s="3" t="s">
        <v>158</v>
      </c>
      <c r="C2769" s="8">
        <v>9.8628</v>
      </c>
      <c r="D2769" s="25">
        <f t="shared" si="129"/>
        <v>9862.7999999999993</v>
      </c>
      <c r="E2769" s="8" t="str">
        <f t="shared" si="130"/>
        <v>Below 50k</v>
      </c>
      <c r="F2769" s="8">
        <v>5</v>
      </c>
      <c r="G2769" s="8">
        <v>50</v>
      </c>
      <c r="H2769" s="8" t="str">
        <f t="shared" si="131"/>
        <v>Below 50 HP</v>
      </c>
      <c r="I2769" s="8">
        <v>1090.4000000000001</v>
      </c>
      <c r="J2769" s="3" t="s">
        <v>491</v>
      </c>
      <c r="K2769" s="10">
        <v>16564</v>
      </c>
      <c r="L2769" s="10">
        <v>14380</v>
      </c>
      <c r="M2769" s="4">
        <v>2434</v>
      </c>
      <c r="N2769" s="10">
        <v>33378</v>
      </c>
    </row>
    <row r="2770" spans="1:14" x14ac:dyDescent="0.3">
      <c r="A2770" s="3" t="s">
        <v>91</v>
      </c>
      <c r="B2770" s="3">
        <v>940</v>
      </c>
      <c r="C2770" s="8">
        <v>30.236875000000001</v>
      </c>
      <c r="D2770" s="25">
        <f t="shared" si="129"/>
        <v>30236.875</v>
      </c>
      <c r="E2770" s="8" t="str">
        <f t="shared" si="130"/>
        <v>Below 50k</v>
      </c>
      <c r="F2770" s="8">
        <v>4.5</v>
      </c>
      <c r="G2770" s="8">
        <v>110</v>
      </c>
      <c r="H2770" s="8" t="str">
        <f t="shared" si="131"/>
        <v>Between 101 to 200 HP</v>
      </c>
      <c r="I2770" s="8">
        <v>2316</v>
      </c>
      <c r="J2770" s="3" t="s">
        <v>491</v>
      </c>
      <c r="K2770" s="10">
        <v>24542</v>
      </c>
      <c r="L2770" s="10">
        <v>5919</v>
      </c>
      <c r="M2770" s="4">
        <v>1656</v>
      </c>
      <c r="N2770" s="10">
        <v>32117</v>
      </c>
    </row>
    <row r="2771" spans="1:14" x14ac:dyDescent="0.3">
      <c r="A2771" s="3" t="s">
        <v>19</v>
      </c>
      <c r="B2771" s="3" t="s">
        <v>43</v>
      </c>
      <c r="C2771" s="8">
        <v>37.426499999999997</v>
      </c>
      <c r="D2771" s="25">
        <f t="shared" si="129"/>
        <v>37426.5</v>
      </c>
      <c r="E2771" s="8" t="str">
        <f t="shared" si="130"/>
        <v>Below 50k</v>
      </c>
      <c r="F2771" s="8">
        <v>6.2</v>
      </c>
      <c r="G2771" s="8">
        <v>104.2</v>
      </c>
      <c r="H2771" s="8" t="str">
        <f t="shared" si="131"/>
        <v>Between 101 to 200 HP</v>
      </c>
      <c r="I2771" s="8">
        <v>1796.6</v>
      </c>
      <c r="J2771" s="3" t="s">
        <v>491</v>
      </c>
      <c r="K2771" s="10">
        <v>16157</v>
      </c>
      <c r="L2771" s="10">
        <v>13599</v>
      </c>
      <c r="M2771" s="4">
        <v>1635</v>
      </c>
      <c r="N2771" s="10">
        <v>31391</v>
      </c>
    </row>
    <row r="2772" spans="1:14" x14ac:dyDescent="0.3">
      <c r="A2772" s="3" t="s">
        <v>84</v>
      </c>
      <c r="B2772" s="3" t="s">
        <v>108</v>
      </c>
      <c r="C2772" s="8">
        <v>9.5627999999999993</v>
      </c>
      <c r="D2772" s="25">
        <f t="shared" si="129"/>
        <v>9562.7999999999993</v>
      </c>
      <c r="E2772" s="8" t="str">
        <f t="shared" si="130"/>
        <v>Below 50k</v>
      </c>
      <c r="F2772" s="8">
        <v>4.5999999999999996</v>
      </c>
      <c r="G2772" s="8">
        <v>50</v>
      </c>
      <c r="H2772" s="8" t="str">
        <f t="shared" si="131"/>
        <v>Below 50 HP</v>
      </c>
      <c r="I2772" s="8">
        <v>996</v>
      </c>
      <c r="J2772" s="3" t="s">
        <v>491</v>
      </c>
      <c r="K2772" s="10">
        <v>12303</v>
      </c>
      <c r="L2772" s="10">
        <v>15404</v>
      </c>
      <c r="M2772" s="4">
        <v>2907</v>
      </c>
      <c r="N2772" s="10">
        <v>30614</v>
      </c>
    </row>
    <row r="2773" spans="1:14" x14ac:dyDescent="0.3">
      <c r="A2773" s="3" t="s">
        <v>34</v>
      </c>
      <c r="B2773" s="3">
        <v>80</v>
      </c>
      <c r="C2773" s="8">
        <v>27.09825</v>
      </c>
      <c r="D2773" s="25">
        <f t="shared" si="129"/>
        <v>27098.25</v>
      </c>
      <c r="E2773" s="8" t="str">
        <f t="shared" si="130"/>
        <v>Below 50k</v>
      </c>
      <c r="F2773" s="8">
        <v>4.6666666670000003</v>
      </c>
      <c r="G2773" s="8">
        <v>91.75</v>
      </c>
      <c r="H2773" s="8" t="str">
        <f t="shared" si="131"/>
        <v>Between 51 to 100 HP</v>
      </c>
      <c r="I2773" s="8">
        <v>2247.333333</v>
      </c>
      <c r="J2773" s="3" t="s">
        <v>491</v>
      </c>
      <c r="K2773" s="10">
        <v>23661</v>
      </c>
      <c r="L2773" s="10">
        <v>5569</v>
      </c>
      <c r="M2773" s="4">
        <v>1355</v>
      </c>
      <c r="N2773" s="10">
        <v>30585</v>
      </c>
    </row>
    <row r="2774" spans="1:14" x14ac:dyDescent="0.3">
      <c r="A2774" s="3" t="s">
        <v>59</v>
      </c>
      <c r="B2774" s="3" t="s">
        <v>183</v>
      </c>
      <c r="C2774" s="8">
        <v>22.454999999999998</v>
      </c>
      <c r="D2774" s="25">
        <f t="shared" si="129"/>
        <v>22455</v>
      </c>
      <c r="E2774" s="8" t="str">
        <f t="shared" si="130"/>
        <v>Below 50k</v>
      </c>
      <c r="F2774" s="8">
        <v>6</v>
      </c>
      <c r="G2774" s="8">
        <v>92.307692309999993</v>
      </c>
      <c r="H2774" s="8" t="str">
        <f t="shared" si="131"/>
        <v>Between 51 to 100 HP</v>
      </c>
      <c r="I2774" s="8">
        <v>1466.3076920000001</v>
      </c>
      <c r="J2774" s="3" t="s">
        <v>491</v>
      </c>
      <c r="K2774" s="10">
        <v>16350</v>
      </c>
      <c r="L2774" s="10">
        <v>12418</v>
      </c>
      <c r="M2774" s="4">
        <v>1644</v>
      </c>
      <c r="N2774" s="10">
        <v>30412</v>
      </c>
    </row>
    <row r="2775" spans="1:14" x14ac:dyDescent="0.3">
      <c r="A2775" s="3" t="s">
        <v>119</v>
      </c>
      <c r="B2775" s="3" t="s">
        <v>120</v>
      </c>
      <c r="C2775" s="8">
        <v>17.038767440000001</v>
      </c>
      <c r="D2775" s="25">
        <f t="shared" si="129"/>
        <v>17038.76744</v>
      </c>
      <c r="E2775" s="8" t="str">
        <f t="shared" si="130"/>
        <v>Below 50k</v>
      </c>
      <c r="F2775" s="8">
        <v>5.3023255809999998</v>
      </c>
      <c r="G2775" s="8">
        <v>73.488372089999999</v>
      </c>
      <c r="H2775" s="8" t="str">
        <f t="shared" si="131"/>
        <v>Between 51 to 100 HP</v>
      </c>
      <c r="I2775" s="8">
        <v>1374.0465119999999</v>
      </c>
      <c r="J2775" s="3" t="s">
        <v>491</v>
      </c>
      <c r="K2775" s="10">
        <v>14163</v>
      </c>
      <c r="L2775" s="10">
        <v>14561</v>
      </c>
      <c r="M2775" s="4">
        <v>1561</v>
      </c>
      <c r="N2775" s="10">
        <v>30285</v>
      </c>
    </row>
    <row r="2776" spans="1:14" x14ac:dyDescent="0.3">
      <c r="A2776" s="3" t="s">
        <v>32</v>
      </c>
      <c r="B2776" s="3">
        <v>190</v>
      </c>
      <c r="C2776" s="8">
        <v>36.643266670000003</v>
      </c>
      <c r="D2776" s="25">
        <f t="shared" si="129"/>
        <v>36643.266670000005</v>
      </c>
      <c r="E2776" s="8" t="str">
        <f t="shared" si="130"/>
        <v>Below 50k</v>
      </c>
      <c r="F2776" s="8">
        <v>4.4666666670000001</v>
      </c>
      <c r="G2776" s="8">
        <v>88.733333329999994</v>
      </c>
      <c r="H2776" s="8" t="str">
        <f t="shared" si="131"/>
        <v>Between 51 to 100 HP</v>
      </c>
      <c r="I2776" s="8">
        <v>2284.1333330000002</v>
      </c>
      <c r="J2776" s="3" t="s">
        <v>491</v>
      </c>
      <c r="K2776" s="10">
        <v>22477</v>
      </c>
      <c r="L2776" s="10">
        <v>5338</v>
      </c>
      <c r="M2776" s="4">
        <v>1535</v>
      </c>
      <c r="N2776" s="10">
        <v>29350</v>
      </c>
    </row>
    <row r="2777" spans="1:14" x14ac:dyDescent="0.3">
      <c r="A2777" s="3" t="s">
        <v>149</v>
      </c>
      <c r="B2777" s="3" t="s">
        <v>150</v>
      </c>
      <c r="C2777" s="8">
        <v>39.707736840000003</v>
      </c>
      <c r="D2777" s="25">
        <f t="shared" si="129"/>
        <v>39707.736840000005</v>
      </c>
      <c r="E2777" s="8" t="str">
        <f t="shared" si="130"/>
        <v>Below 50k</v>
      </c>
      <c r="F2777" s="8">
        <v>4.8421052629999997</v>
      </c>
      <c r="G2777" s="8">
        <v>117.5789474</v>
      </c>
      <c r="H2777" s="8" t="str">
        <f t="shared" si="131"/>
        <v>Between 101 to 200 HP</v>
      </c>
      <c r="I2777" s="8">
        <v>2719.8421050000002</v>
      </c>
      <c r="J2777" s="3" t="s">
        <v>492</v>
      </c>
      <c r="K2777" s="10">
        <v>18928</v>
      </c>
      <c r="L2777" s="10">
        <v>8936</v>
      </c>
      <c r="M2777" s="4">
        <v>1381</v>
      </c>
      <c r="N2777" s="10">
        <v>29245</v>
      </c>
    </row>
    <row r="2778" spans="1:14" x14ac:dyDescent="0.3">
      <c r="A2778" s="3" t="s">
        <v>59</v>
      </c>
      <c r="B2778" s="3" t="s">
        <v>335</v>
      </c>
      <c r="C2778" s="8">
        <v>7.7119999999999997</v>
      </c>
      <c r="D2778" s="25">
        <f t="shared" si="129"/>
        <v>7712</v>
      </c>
      <c r="E2778" s="8" t="str">
        <f t="shared" si="130"/>
        <v>Below 50k</v>
      </c>
      <c r="F2778" s="8">
        <v>5</v>
      </c>
      <c r="G2778" s="8">
        <v>29</v>
      </c>
      <c r="H2778" s="8" t="str">
        <f t="shared" si="131"/>
        <v>Below 50 HP</v>
      </c>
      <c r="I2778" s="8">
        <v>899</v>
      </c>
      <c r="J2778" s="3" t="s">
        <v>491</v>
      </c>
      <c r="K2778" s="10">
        <v>11125</v>
      </c>
      <c r="L2778" s="10">
        <v>15532</v>
      </c>
      <c r="M2778" s="4">
        <v>1508</v>
      </c>
      <c r="N2778" s="10">
        <v>28165</v>
      </c>
    </row>
    <row r="2779" spans="1:14" x14ac:dyDescent="0.3">
      <c r="A2779" s="3" t="s">
        <v>30</v>
      </c>
      <c r="B2779" s="3" t="s">
        <v>206</v>
      </c>
      <c r="C2779" s="8">
        <v>43.08</v>
      </c>
      <c r="D2779" s="25">
        <f t="shared" si="129"/>
        <v>43080</v>
      </c>
      <c r="E2779" s="8" t="str">
        <f t="shared" si="130"/>
        <v>Below 50k</v>
      </c>
      <c r="F2779" s="8">
        <v>4.6666666670000003</v>
      </c>
      <c r="G2779" s="8">
        <v>105</v>
      </c>
      <c r="H2779" s="8" t="str">
        <f t="shared" si="131"/>
        <v>Between 101 to 200 HP</v>
      </c>
      <c r="I2779" s="8">
        <v>2239.666667</v>
      </c>
      <c r="J2779" s="3" t="s">
        <v>491</v>
      </c>
      <c r="K2779" s="10">
        <v>18483</v>
      </c>
      <c r="L2779" s="10">
        <v>7532</v>
      </c>
      <c r="M2779" s="4">
        <v>1964</v>
      </c>
      <c r="N2779" s="10">
        <v>27979</v>
      </c>
    </row>
    <row r="2780" spans="1:14" x14ac:dyDescent="0.3">
      <c r="A2780" s="3" t="s">
        <v>81</v>
      </c>
      <c r="B2780" s="3">
        <v>3</v>
      </c>
      <c r="C2780" s="8">
        <v>30.995131579999999</v>
      </c>
      <c r="D2780" s="25">
        <f t="shared" si="129"/>
        <v>30995.131579999997</v>
      </c>
      <c r="E2780" s="8" t="str">
        <f t="shared" si="130"/>
        <v>Below 50k</v>
      </c>
      <c r="F2780" s="8">
        <v>5.7894736839999998</v>
      </c>
      <c r="G2780" s="8">
        <v>101.8947368</v>
      </c>
      <c r="H2780" s="8" t="str">
        <f t="shared" si="131"/>
        <v>Between 101 to 200 HP</v>
      </c>
      <c r="I2780" s="8">
        <v>1905.6315790000001</v>
      </c>
      <c r="J2780" s="3" t="s">
        <v>491</v>
      </c>
      <c r="K2780" s="10">
        <v>16450</v>
      </c>
      <c r="L2780" s="10">
        <v>10477</v>
      </c>
      <c r="M2780" s="3">
        <v>994</v>
      </c>
      <c r="N2780" s="10">
        <v>27921</v>
      </c>
    </row>
    <row r="2781" spans="1:14" x14ac:dyDescent="0.3">
      <c r="A2781" s="3" t="s">
        <v>137</v>
      </c>
      <c r="B2781" s="3">
        <v>911</v>
      </c>
      <c r="C2781" s="8">
        <v>158.7922667</v>
      </c>
      <c r="D2781" s="25">
        <f t="shared" si="129"/>
        <v>158792.26670000001</v>
      </c>
      <c r="E2781" s="8" t="str">
        <f t="shared" si="130"/>
        <v>Between 100k - 200k</v>
      </c>
      <c r="F2781" s="8">
        <v>7.4666666670000001</v>
      </c>
      <c r="G2781" s="8">
        <v>293.53333329999998</v>
      </c>
      <c r="H2781" s="8" t="str">
        <f t="shared" si="131"/>
        <v>Between 201 to 300 HP</v>
      </c>
      <c r="I2781" s="8">
        <v>3005.4</v>
      </c>
      <c r="J2781" s="3" t="s">
        <v>491</v>
      </c>
      <c r="K2781" s="10">
        <v>24005</v>
      </c>
      <c r="L2781" s="10">
        <v>2572</v>
      </c>
      <c r="M2781" s="4">
        <v>1247</v>
      </c>
      <c r="N2781" s="10">
        <v>27824</v>
      </c>
    </row>
    <row r="2782" spans="1:14" x14ac:dyDescent="0.3">
      <c r="A2782" s="3" t="s">
        <v>91</v>
      </c>
      <c r="B2782" s="3" t="s">
        <v>144</v>
      </c>
      <c r="C2782" s="8">
        <v>52.085000000000001</v>
      </c>
      <c r="D2782" s="25">
        <f t="shared" si="129"/>
        <v>52085</v>
      </c>
      <c r="E2782" s="8" t="str">
        <f t="shared" si="130"/>
        <v>Between 50K - 100k</v>
      </c>
      <c r="F2782" s="8">
        <v>8</v>
      </c>
      <c r="G2782" s="8">
        <v>223.83333329999999</v>
      </c>
      <c r="H2782" s="8" t="str">
        <f t="shared" si="131"/>
        <v>Between 201 to 300 HP</v>
      </c>
      <c r="I2782" s="8">
        <v>1969</v>
      </c>
      <c r="J2782" s="3" t="s">
        <v>491</v>
      </c>
      <c r="K2782" s="10">
        <v>22387</v>
      </c>
      <c r="L2782" s="10">
        <v>3869</v>
      </c>
      <c r="M2782" s="4">
        <v>1395</v>
      </c>
      <c r="N2782" s="10">
        <v>27651</v>
      </c>
    </row>
    <row r="2783" spans="1:14" x14ac:dyDescent="0.3">
      <c r="A2783" s="3" t="s">
        <v>30</v>
      </c>
      <c r="B2783" s="3" t="s">
        <v>207</v>
      </c>
      <c r="C2783" s="8">
        <v>11.388999999999999</v>
      </c>
      <c r="D2783" s="25">
        <f t="shared" si="129"/>
        <v>11389</v>
      </c>
      <c r="E2783" s="8" t="str">
        <f t="shared" si="130"/>
        <v>Below 50k</v>
      </c>
      <c r="F2783" s="8">
        <v>4.1428571429999996</v>
      </c>
      <c r="G2783" s="8">
        <v>53</v>
      </c>
      <c r="H2783" s="8" t="str">
        <f t="shared" si="131"/>
        <v>Between 51 to 100 HP</v>
      </c>
      <c r="I2783" s="8">
        <v>1308.2857140000001</v>
      </c>
      <c r="J2783" s="3" t="s">
        <v>491</v>
      </c>
      <c r="K2783" s="10">
        <v>10078</v>
      </c>
      <c r="L2783" s="10">
        <v>15732</v>
      </c>
      <c r="M2783" s="4">
        <v>1562</v>
      </c>
      <c r="N2783" s="10">
        <v>27372</v>
      </c>
    </row>
    <row r="2784" spans="1:14" x14ac:dyDescent="0.3">
      <c r="A2784" s="3" t="s">
        <v>15</v>
      </c>
      <c r="B2784" s="3" t="s">
        <v>166</v>
      </c>
      <c r="C2784" s="8">
        <v>13.88308333</v>
      </c>
      <c r="D2784" s="25">
        <f t="shared" si="129"/>
        <v>13883.083329999999</v>
      </c>
      <c r="E2784" s="8" t="str">
        <f t="shared" si="130"/>
        <v>Below 50k</v>
      </c>
      <c r="F2784" s="8">
        <v>4.75</v>
      </c>
      <c r="G2784" s="8">
        <v>47.75</v>
      </c>
      <c r="H2784" s="8" t="str">
        <f t="shared" si="131"/>
        <v>Below 50 HP</v>
      </c>
      <c r="I2784" s="8">
        <v>1373.75</v>
      </c>
      <c r="J2784" s="3" t="s">
        <v>491</v>
      </c>
      <c r="K2784" s="10">
        <v>8047</v>
      </c>
      <c r="L2784" s="10">
        <v>17329</v>
      </c>
      <c r="M2784" s="4">
        <v>1599</v>
      </c>
      <c r="N2784" s="10">
        <v>26975</v>
      </c>
    </row>
    <row r="2785" spans="1:14" x14ac:dyDescent="0.3">
      <c r="A2785" s="3" t="s">
        <v>59</v>
      </c>
      <c r="B2785" s="3" t="s">
        <v>89</v>
      </c>
      <c r="C2785" s="8">
        <v>10.423888890000001</v>
      </c>
      <c r="D2785" s="25">
        <f t="shared" si="129"/>
        <v>10423.88889</v>
      </c>
      <c r="E2785" s="8" t="str">
        <f t="shared" si="130"/>
        <v>Below 50k</v>
      </c>
      <c r="F2785" s="8">
        <v>5</v>
      </c>
      <c r="G2785" s="8">
        <v>52.444444439999998</v>
      </c>
      <c r="H2785" s="8" t="str">
        <f t="shared" si="131"/>
        <v>Between 51 to 100 HP</v>
      </c>
      <c r="I2785" s="8">
        <v>1095.7777779999999</v>
      </c>
      <c r="J2785" s="3" t="s">
        <v>491</v>
      </c>
      <c r="K2785" s="10">
        <v>11421</v>
      </c>
      <c r="L2785" s="10">
        <v>13812</v>
      </c>
      <c r="M2785" s="4">
        <v>1194</v>
      </c>
      <c r="N2785" s="10">
        <v>26427</v>
      </c>
    </row>
    <row r="2786" spans="1:14" x14ac:dyDescent="0.3">
      <c r="A2786" s="3" t="s">
        <v>73</v>
      </c>
      <c r="B2786" s="3" t="s">
        <v>74</v>
      </c>
      <c r="C2786" s="8">
        <v>16.591923080000001</v>
      </c>
      <c r="D2786" s="25">
        <f t="shared" si="129"/>
        <v>16591.92308</v>
      </c>
      <c r="E2786" s="8" t="str">
        <f t="shared" si="130"/>
        <v>Below 50k</v>
      </c>
      <c r="F2786" s="8">
        <v>5</v>
      </c>
      <c r="G2786" s="8">
        <v>52.84615385</v>
      </c>
      <c r="H2786" s="8" t="str">
        <f t="shared" si="131"/>
        <v>Between 51 to 100 HP</v>
      </c>
      <c r="I2786" s="8">
        <v>998</v>
      </c>
      <c r="J2786" s="3" t="s">
        <v>491</v>
      </c>
      <c r="K2786" s="10">
        <v>9225</v>
      </c>
      <c r="L2786" s="10">
        <v>15732</v>
      </c>
      <c r="M2786" s="4">
        <v>1061</v>
      </c>
      <c r="N2786" s="10">
        <v>26018</v>
      </c>
    </row>
    <row r="2787" spans="1:14" x14ac:dyDescent="0.3">
      <c r="A2787" s="3" t="s">
        <v>106</v>
      </c>
      <c r="B2787" s="3" t="s">
        <v>64</v>
      </c>
      <c r="C2787" s="8">
        <v>7.92</v>
      </c>
      <c r="D2787" s="25">
        <f t="shared" si="129"/>
        <v>7920</v>
      </c>
      <c r="E2787" s="8" t="str">
        <f t="shared" si="130"/>
        <v>Below 50k</v>
      </c>
      <c r="F2787" s="8">
        <v>4</v>
      </c>
      <c r="G2787" s="8">
        <v>33.333333330000002</v>
      </c>
      <c r="H2787" s="8" t="str">
        <f t="shared" si="131"/>
        <v>Below 50 HP</v>
      </c>
      <c r="I2787" s="8">
        <v>868.33333330000005</v>
      </c>
      <c r="J2787" s="3" t="s">
        <v>491</v>
      </c>
      <c r="K2787" s="10">
        <v>12243</v>
      </c>
      <c r="L2787" s="10">
        <v>12277</v>
      </c>
      <c r="M2787" s="4">
        <v>1158</v>
      </c>
      <c r="N2787" s="10">
        <v>25678</v>
      </c>
    </row>
    <row r="2788" spans="1:14" x14ac:dyDescent="0.3">
      <c r="A2788" s="3" t="s">
        <v>73</v>
      </c>
      <c r="B2788" s="3" t="s">
        <v>96</v>
      </c>
      <c r="C2788" s="8">
        <v>22.95871429</v>
      </c>
      <c r="D2788" s="25">
        <f t="shared" si="129"/>
        <v>22958.71429</v>
      </c>
      <c r="E2788" s="8" t="str">
        <f t="shared" si="130"/>
        <v>Below 50k</v>
      </c>
      <c r="F2788" s="8">
        <v>6.2857142860000002</v>
      </c>
      <c r="G2788" s="8">
        <v>80</v>
      </c>
      <c r="H2788" s="8" t="str">
        <f t="shared" si="131"/>
        <v>Between 51 to 100 HP</v>
      </c>
      <c r="I2788" s="8">
        <v>998</v>
      </c>
      <c r="J2788" s="3" t="s">
        <v>491</v>
      </c>
      <c r="K2788" s="10">
        <v>15355</v>
      </c>
      <c r="L2788" s="10">
        <v>9198</v>
      </c>
      <c r="M2788" s="3">
        <v>871</v>
      </c>
      <c r="N2788" s="10">
        <v>25424</v>
      </c>
    </row>
    <row r="2789" spans="1:14" x14ac:dyDescent="0.3">
      <c r="A2789" s="3" t="s">
        <v>84</v>
      </c>
      <c r="B2789" s="3" t="s">
        <v>154</v>
      </c>
      <c r="C2789" s="8">
        <v>25.943222219999999</v>
      </c>
      <c r="D2789" s="25">
        <f t="shared" si="129"/>
        <v>25943.22222</v>
      </c>
      <c r="E2789" s="8" t="str">
        <f t="shared" si="130"/>
        <v>Below 50k</v>
      </c>
      <c r="F2789" s="8">
        <v>4.7777777779999999</v>
      </c>
      <c r="G2789" s="8">
        <v>67</v>
      </c>
      <c r="H2789" s="8" t="str">
        <f t="shared" si="131"/>
        <v>Between 51 to 100 HP</v>
      </c>
      <c r="I2789" s="8">
        <v>1372.666667</v>
      </c>
      <c r="J2789" s="3" t="s">
        <v>491</v>
      </c>
      <c r="K2789" s="10">
        <v>10319</v>
      </c>
      <c r="L2789" s="10">
        <v>12806</v>
      </c>
      <c r="M2789" s="4">
        <v>2090</v>
      </c>
      <c r="N2789" s="10">
        <v>25215</v>
      </c>
    </row>
    <row r="2790" spans="1:14" x14ac:dyDescent="0.3">
      <c r="A2790" s="3" t="s">
        <v>19</v>
      </c>
      <c r="B2790" s="3" t="s">
        <v>188</v>
      </c>
      <c r="C2790" s="8">
        <v>115.533</v>
      </c>
      <c r="D2790" s="25">
        <f t="shared" si="129"/>
        <v>115533</v>
      </c>
      <c r="E2790" s="8" t="str">
        <f t="shared" si="130"/>
        <v>Between 100k - 200k</v>
      </c>
      <c r="F2790" s="8">
        <v>8</v>
      </c>
      <c r="G2790" s="8">
        <v>250</v>
      </c>
      <c r="H2790" s="8" t="str">
        <f t="shared" si="131"/>
        <v>Between 201 to 300 HP</v>
      </c>
      <c r="I2790" s="8">
        <v>2998</v>
      </c>
      <c r="J2790" s="3" t="s">
        <v>491</v>
      </c>
      <c r="K2790" s="10">
        <v>21013</v>
      </c>
      <c r="L2790" s="10">
        <v>2294</v>
      </c>
      <c r="M2790" s="4">
        <v>1238</v>
      </c>
      <c r="N2790" s="10">
        <v>24545</v>
      </c>
    </row>
    <row r="2791" spans="1:14" x14ac:dyDescent="0.3">
      <c r="A2791" s="3" t="s">
        <v>137</v>
      </c>
      <c r="B2791" s="3" t="s">
        <v>157</v>
      </c>
      <c r="C2791" s="8">
        <v>83.501249999999999</v>
      </c>
      <c r="D2791" s="25">
        <f t="shared" si="129"/>
        <v>83501.25</v>
      </c>
      <c r="E2791" s="8" t="str">
        <f t="shared" si="130"/>
        <v>Between 50K - 100k</v>
      </c>
      <c r="F2791" s="8">
        <v>6.5</v>
      </c>
      <c r="G2791" s="8">
        <v>213.5</v>
      </c>
      <c r="H2791" s="8" t="str">
        <f t="shared" si="131"/>
        <v>Between 201 to 300 HP</v>
      </c>
      <c r="I2791" s="8">
        <v>3071</v>
      </c>
      <c r="J2791" s="3" t="s">
        <v>491</v>
      </c>
      <c r="K2791" s="10">
        <v>17497</v>
      </c>
      <c r="L2791" s="10">
        <v>5056</v>
      </c>
      <c r="M2791" s="4">
        <v>1424</v>
      </c>
      <c r="N2791" s="10">
        <v>23977</v>
      </c>
    </row>
    <row r="2792" spans="1:14" x14ac:dyDescent="0.3">
      <c r="A2792" s="3" t="s">
        <v>24</v>
      </c>
      <c r="B2792" s="3" t="s">
        <v>224</v>
      </c>
      <c r="C2792" s="8">
        <v>37.017368419999997</v>
      </c>
      <c r="D2792" s="25">
        <f t="shared" si="129"/>
        <v>37017.368419999999</v>
      </c>
      <c r="E2792" s="8" t="str">
        <f t="shared" si="130"/>
        <v>Below 50k</v>
      </c>
      <c r="F2792" s="8">
        <v>4.736842105</v>
      </c>
      <c r="G2792" s="8">
        <v>97.578947369999995</v>
      </c>
      <c r="H2792" s="8" t="str">
        <f t="shared" si="131"/>
        <v>Between 51 to 100 HP</v>
      </c>
      <c r="I2792" s="8">
        <v>2697.3684210000001</v>
      </c>
      <c r="J2792" s="3" t="s">
        <v>492</v>
      </c>
      <c r="K2792" s="10">
        <v>16840</v>
      </c>
      <c r="L2792" s="10">
        <v>6164</v>
      </c>
      <c r="M2792" s="3">
        <v>938</v>
      </c>
      <c r="N2792" s="10">
        <v>23942</v>
      </c>
    </row>
    <row r="2793" spans="1:14" x14ac:dyDescent="0.3">
      <c r="A2793" s="3" t="s">
        <v>17</v>
      </c>
      <c r="B2793" s="3">
        <v>19</v>
      </c>
      <c r="C2793" s="8">
        <v>16.290533329999999</v>
      </c>
      <c r="D2793" s="25">
        <f t="shared" si="129"/>
        <v>16290.533329999998</v>
      </c>
      <c r="E2793" s="8" t="str">
        <f t="shared" si="130"/>
        <v>Below 50k</v>
      </c>
      <c r="F2793" s="8">
        <v>4.8</v>
      </c>
      <c r="G2793" s="8">
        <v>57.866666670000001</v>
      </c>
      <c r="H2793" s="8" t="str">
        <f t="shared" si="131"/>
        <v>Between 51 to 100 HP</v>
      </c>
      <c r="I2793" s="8">
        <v>1645.133333</v>
      </c>
      <c r="J2793" s="3" t="s">
        <v>491</v>
      </c>
      <c r="K2793" s="10">
        <v>15799</v>
      </c>
      <c r="L2793" s="10">
        <v>6992</v>
      </c>
      <c r="M2793" s="4">
        <v>1112</v>
      </c>
      <c r="N2793" s="10">
        <v>23903</v>
      </c>
    </row>
    <row r="2794" spans="1:14" x14ac:dyDescent="0.3">
      <c r="A2794" s="3" t="s">
        <v>147</v>
      </c>
      <c r="B2794" s="3" t="s">
        <v>189</v>
      </c>
      <c r="C2794" s="8">
        <v>32.090000000000003</v>
      </c>
      <c r="D2794" s="25">
        <f t="shared" si="129"/>
        <v>32090.000000000004</v>
      </c>
      <c r="E2794" s="8" t="str">
        <f t="shared" si="130"/>
        <v>Below 50k</v>
      </c>
      <c r="F2794" s="8">
        <v>4</v>
      </c>
      <c r="G2794" s="8">
        <v>98.2</v>
      </c>
      <c r="H2794" s="8" t="str">
        <f t="shared" si="131"/>
        <v>Between 51 to 100 HP</v>
      </c>
      <c r="I2794" s="8">
        <v>1754.4</v>
      </c>
      <c r="J2794" s="3" t="s">
        <v>491</v>
      </c>
      <c r="K2794" s="10">
        <v>10541</v>
      </c>
      <c r="L2794" s="10">
        <v>11954</v>
      </c>
      <c r="M2794" s="4">
        <v>1298</v>
      </c>
      <c r="N2794" s="10">
        <v>23793</v>
      </c>
    </row>
    <row r="2795" spans="1:14" x14ac:dyDescent="0.3">
      <c r="A2795" s="3" t="s">
        <v>186</v>
      </c>
      <c r="B2795" s="3">
        <v>147</v>
      </c>
      <c r="C2795" s="8">
        <v>25.343387100000001</v>
      </c>
      <c r="D2795" s="25">
        <f t="shared" si="129"/>
        <v>25343.3871</v>
      </c>
      <c r="E2795" s="8" t="str">
        <f t="shared" si="130"/>
        <v>Below 50k</v>
      </c>
      <c r="F2795" s="8">
        <v>5.1935483869999999</v>
      </c>
      <c r="G2795" s="8">
        <v>95.096774190000005</v>
      </c>
      <c r="H2795" s="8" t="str">
        <f t="shared" si="131"/>
        <v>Between 51 to 100 HP</v>
      </c>
      <c r="I2795" s="8">
        <v>1802.7741940000001</v>
      </c>
      <c r="J2795" s="3" t="s">
        <v>491</v>
      </c>
      <c r="K2795" s="10">
        <v>13531</v>
      </c>
      <c r="L2795" s="10">
        <v>7992</v>
      </c>
      <c r="M2795" s="4">
        <v>1216</v>
      </c>
      <c r="N2795" s="10">
        <v>22739</v>
      </c>
    </row>
    <row r="2796" spans="1:14" x14ac:dyDescent="0.3">
      <c r="A2796" s="3" t="s">
        <v>15</v>
      </c>
      <c r="B2796" s="3" t="s">
        <v>94</v>
      </c>
      <c r="C2796" s="8">
        <v>32.98557692</v>
      </c>
      <c r="D2796" s="25">
        <f t="shared" si="129"/>
        <v>32985.57692</v>
      </c>
      <c r="E2796" s="8" t="str">
        <f t="shared" si="130"/>
        <v>Below 50k</v>
      </c>
      <c r="F2796" s="8">
        <v>6.230769231</v>
      </c>
      <c r="G2796" s="8">
        <v>94.03846154</v>
      </c>
      <c r="H2796" s="8" t="str">
        <f t="shared" si="131"/>
        <v>Between 51 to 100 HP</v>
      </c>
      <c r="I2796" s="8">
        <v>1528.8076920000001</v>
      </c>
      <c r="J2796" s="3" t="s">
        <v>492</v>
      </c>
      <c r="K2796" s="10">
        <v>13219</v>
      </c>
      <c r="L2796" s="10">
        <v>7864</v>
      </c>
      <c r="M2796" s="4">
        <v>1356</v>
      </c>
      <c r="N2796" s="10">
        <v>22439</v>
      </c>
    </row>
    <row r="2797" spans="1:14" x14ac:dyDescent="0.3">
      <c r="A2797" s="3" t="s">
        <v>84</v>
      </c>
      <c r="B2797" s="3" t="s">
        <v>173</v>
      </c>
      <c r="C2797" s="8">
        <v>19.451428570000001</v>
      </c>
      <c r="D2797" s="25">
        <f t="shared" si="129"/>
        <v>19451.42857</v>
      </c>
      <c r="E2797" s="8" t="str">
        <f t="shared" si="130"/>
        <v>Below 50k</v>
      </c>
      <c r="F2797" s="8">
        <v>3.5714285710000002</v>
      </c>
      <c r="G2797" s="8">
        <v>61</v>
      </c>
      <c r="H2797" s="8" t="str">
        <f t="shared" si="131"/>
        <v>Between 51 to 100 HP</v>
      </c>
      <c r="I2797" s="8">
        <v>1197</v>
      </c>
      <c r="J2797" s="3" t="s">
        <v>491</v>
      </c>
      <c r="K2797" s="10">
        <v>10118</v>
      </c>
      <c r="L2797" s="10">
        <v>9739</v>
      </c>
      <c r="M2797" s="4">
        <v>1833</v>
      </c>
      <c r="N2797" s="10">
        <v>21690</v>
      </c>
    </row>
    <row r="2798" spans="1:14" x14ac:dyDescent="0.3">
      <c r="A2798" s="3" t="s">
        <v>39</v>
      </c>
      <c r="B2798" s="3" t="s">
        <v>63</v>
      </c>
      <c r="C2798" s="8">
        <v>29.260249999999999</v>
      </c>
      <c r="D2798" s="25">
        <f t="shared" si="129"/>
        <v>29260.25</v>
      </c>
      <c r="E2798" s="8" t="str">
        <f t="shared" si="130"/>
        <v>Below 50k</v>
      </c>
      <c r="F2798" s="8">
        <v>5.95</v>
      </c>
      <c r="G2798" s="8">
        <v>90.625</v>
      </c>
      <c r="H2798" s="8" t="str">
        <f t="shared" si="131"/>
        <v>Between 51 to 100 HP</v>
      </c>
      <c r="I2798" s="8">
        <v>1462.3625</v>
      </c>
      <c r="J2798" s="3" t="s">
        <v>491</v>
      </c>
      <c r="K2798" s="10">
        <v>14544</v>
      </c>
      <c r="L2798" s="10">
        <v>6253</v>
      </c>
      <c r="M2798" s="3">
        <v>655</v>
      </c>
      <c r="N2798" s="10">
        <v>21452</v>
      </c>
    </row>
    <row r="2799" spans="1:14" x14ac:dyDescent="0.3">
      <c r="A2799" s="3" t="s">
        <v>53</v>
      </c>
      <c r="B2799" s="3" t="s">
        <v>171</v>
      </c>
      <c r="C2799" s="8">
        <v>49.822777780000003</v>
      </c>
      <c r="D2799" s="25">
        <f t="shared" si="129"/>
        <v>49822.777780000004</v>
      </c>
      <c r="E2799" s="8" t="str">
        <f t="shared" si="130"/>
        <v>Below 50k</v>
      </c>
      <c r="F2799" s="8">
        <v>6</v>
      </c>
      <c r="G2799" s="8">
        <v>115.83333330000001</v>
      </c>
      <c r="H2799" s="8" t="str">
        <f t="shared" si="131"/>
        <v>Between 101 to 200 HP</v>
      </c>
      <c r="I2799" s="8">
        <v>1746.944444</v>
      </c>
      <c r="J2799" s="3" t="s">
        <v>491</v>
      </c>
      <c r="K2799" s="10">
        <v>14182</v>
      </c>
      <c r="L2799" s="10">
        <v>5900</v>
      </c>
      <c r="M2799" s="4">
        <v>1308</v>
      </c>
      <c r="N2799" s="10">
        <v>21390</v>
      </c>
    </row>
    <row r="2800" spans="1:14" x14ac:dyDescent="0.3">
      <c r="A2800" s="3" t="s">
        <v>67</v>
      </c>
      <c r="B2800" s="3">
        <v>9000</v>
      </c>
      <c r="C2800" s="8">
        <v>41.616</v>
      </c>
      <c r="D2800" s="25">
        <f t="shared" si="129"/>
        <v>41616</v>
      </c>
      <c r="E2800" s="8" t="str">
        <f t="shared" si="130"/>
        <v>Below 50k</v>
      </c>
      <c r="F2800" s="8">
        <v>4.5999999999999996</v>
      </c>
      <c r="G2800" s="8">
        <v>125.36</v>
      </c>
      <c r="H2800" s="8" t="str">
        <f t="shared" si="131"/>
        <v>Between 101 to 200 HP</v>
      </c>
      <c r="I2800" s="8">
        <v>2336.52</v>
      </c>
      <c r="J2800" s="3" t="s">
        <v>491</v>
      </c>
      <c r="K2800" s="10">
        <v>16533</v>
      </c>
      <c r="L2800" s="10">
        <v>3504</v>
      </c>
      <c r="M2800" s="4">
        <v>1180</v>
      </c>
      <c r="N2800" s="10">
        <v>21217</v>
      </c>
    </row>
    <row r="2801" spans="1:14" x14ac:dyDescent="0.3">
      <c r="A2801" s="3" t="s">
        <v>22</v>
      </c>
      <c r="B2801" s="3">
        <v>407</v>
      </c>
      <c r="C2801" s="8">
        <v>38.727692310000002</v>
      </c>
      <c r="D2801" s="25">
        <f t="shared" si="129"/>
        <v>38727.692309999999</v>
      </c>
      <c r="E2801" s="8" t="str">
        <f t="shared" si="130"/>
        <v>Below 50k</v>
      </c>
      <c r="F2801" s="8">
        <v>5.538461538</v>
      </c>
      <c r="G2801" s="8">
        <v>114.6538462</v>
      </c>
      <c r="H2801" s="8" t="str">
        <f t="shared" si="131"/>
        <v>Between 101 to 200 HP</v>
      </c>
      <c r="I2801" s="8">
        <v>2178.1923080000001</v>
      </c>
      <c r="J2801" s="3" t="s">
        <v>492</v>
      </c>
      <c r="K2801" s="10">
        <v>17102</v>
      </c>
      <c r="L2801" s="10">
        <v>3393</v>
      </c>
      <c r="M2801" s="3">
        <v>699</v>
      </c>
      <c r="N2801" s="10">
        <v>21194</v>
      </c>
    </row>
    <row r="2802" spans="1:14" x14ac:dyDescent="0.3">
      <c r="A2802" s="3" t="s">
        <v>139</v>
      </c>
      <c r="B2802" s="3" t="s">
        <v>211</v>
      </c>
      <c r="C2802" s="8">
        <v>37.522103450000003</v>
      </c>
      <c r="D2802" s="25">
        <f t="shared" si="129"/>
        <v>37522.103450000002</v>
      </c>
      <c r="E2802" s="8" t="str">
        <f t="shared" si="130"/>
        <v>Below 50k</v>
      </c>
      <c r="F2802" s="8">
        <v>3.896551724</v>
      </c>
      <c r="G2802" s="8">
        <v>107.3793103</v>
      </c>
      <c r="H2802" s="8" t="str">
        <f t="shared" si="131"/>
        <v>Between 101 to 200 HP</v>
      </c>
      <c r="I2802" s="8">
        <v>2084.3793099999998</v>
      </c>
      <c r="J2802" s="3" t="s">
        <v>491</v>
      </c>
      <c r="K2802" s="10">
        <v>15014</v>
      </c>
      <c r="L2802" s="10">
        <v>4798</v>
      </c>
      <c r="M2802" s="4">
        <v>1313</v>
      </c>
      <c r="N2802" s="10">
        <v>21125</v>
      </c>
    </row>
    <row r="2803" spans="1:14" x14ac:dyDescent="0.3">
      <c r="A2803" s="3" t="s">
        <v>32</v>
      </c>
      <c r="B2803" s="3" t="s">
        <v>167</v>
      </c>
      <c r="C2803" s="8">
        <v>43.068421049999998</v>
      </c>
      <c r="D2803" s="25">
        <f t="shared" si="129"/>
        <v>43068.421049999997</v>
      </c>
      <c r="E2803" s="8" t="str">
        <f t="shared" si="130"/>
        <v>Below 50k</v>
      </c>
      <c r="F2803" s="8">
        <v>6.254385965</v>
      </c>
      <c r="G2803" s="8">
        <v>104.2017544</v>
      </c>
      <c r="H2803" s="8" t="str">
        <f t="shared" si="131"/>
        <v>Between 101 to 200 HP</v>
      </c>
      <c r="I2803" s="8">
        <v>2222.7105259999998</v>
      </c>
      <c r="J2803" s="3" t="s">
        <v>492</v>
      </c>
      <c r="K2803" s="10">
        <v>17659</v>
      </c>
      <c r="L2803" s="10">
        <v>1987</v>
      </c>
      <c r="M2803" s="4">
        <v>1453</v>
      </c>
      <c r="N2803" s="10">
        <v>21099</v>
      </c>
    </row>
    <row r="2804" spans="1:14" x14ac:dyDescent="0.3">
      <c r="A2804" s="3" t="s">
        <v>59</v>
      </c>
      <c r="B2804" s="3" t="s">
        <v>359</v>
      </c>
      <c r="C2804" s="8">
        <v>20.124187500000001</v>
      </c>
      <c r="D2804" s="25">
        <f t="shared" si="129"/>
        <v>20124.1875</v>
      </c>
      <c r="E2804" s="8" t="str">
        <f t="shared" si="130"/>
        <v>Below 50k</v>
      </c>
      <c r="F2804" s="8">
        <v>4.875</v>
      </c>
      <c r="G2804" s="8">
        <v>79.875</v>
      </c>
      <c r="H2804" s="8" t="str">
        <f t="shared" si="131"/>
        <v>Between 51 to 100 HP</v>
      </c>
      <c r="I2804" s="8">
        <v>1836.875</v>
      </c>
      <c r="J2804" s="3" t="s">
        <v>491</v>
      </c>
      <c r="K2804" s="10">
        <v>14322</v>
      </c>
      <c r="L2804" s="10">
        <v>5083</v>
      </c>
      <c r="M2804" s="3">
        <v>976</v>
      </c>
      <c r="N2804" s="10">
        <v>20381</v>
      </c>
    </row>
    <row r="2805" spans="1:14" x14ac:dyDescent="0.3">
      <c r="A2805" s="3" t="s">
        <v>19</v>
      </c>
      <c r="B2805" s="3" t="s">
        <v>202</v>
      </c>
      <c r="C2805" s="8">
        <v>39.737400000000001</v>
      </c>
      <c r="D2805" s="25">
        <f t="shared" si="129"/>
        <v>39737.4</v>
      </c>
      <c r="E2805" s="8" t="str">
        <f t="shared" si="130"/>
        <v>Below 50k</v>
      </c>
      <c r="F2805" s="8">
        <v>4.5999999999999996</v>
      </c>
      <c r="G2805" s="8">
        <v>115</v>
      </c>
      <c r="H2805" s="8" t="str">
        <f t="shared" si="131"/>
        <v>Between 101 to 200 HP</v>
      </c>
      <c r="I2805" s="8">
        <v>2234.4</v>
      </c>
      <c r="J2805" s="3" t="s">
        <v>491</v>
      </c>
      <c r="K2805" s="10">
        <v>10775</v>
      </c>
      <c r="L2805" s="10">
        <v>8057</v>
      </c>
      <c r="M2805" s="4">
        <v>1288</v>
      </c>
      <c r="N2805" s="10">
        <v>20120</v>
      </c>
    </row>
    <row r="2806" spans="1:14" x14ac:dyDescent="0.3">
      <c r="A2806" s="3" t="s">
        <v>32</v>
      </c>
      <c r="B2806" s="3">
        <v>300</v>
      </c>
      <c r="C2806" s="8">
        <v>62.395653850000002</v>
      </c>
      <c r="D2806" s="25">
        <f t="shared" si="129"/>
        <v>62395.653850000002</v>
      </c>
      <c r="E2806" s="8" t="str">
        <f t="shared" si="130"/>
        <v>Between 50K - 100k</v>
      </c>
      <c r="F2806" s="8">
        <v>4.384615385</v>
      </c>
      <c r="G2806" s="8">
        <v>135.5</v>
      </c>
      <c r="H2806" s="8" t="str">
        <f t="shared" si="131"/>
        <v>Between 101 to 200 HP</v>
      </c>
      <c r="I2806" s="8">
        <v>2972.3076919999999</v>
      </c>
      <c r="J2806" s="3" t="s">
        <v>491</v>
      </c>
      <c r="K2806" s="10">
        <v>15395</v>
      </c>
      <c r="L2806" s="10">
        <v>3320</v>
      </c>
      <c r="M2806" s="4">
        <v>1099</v>
      </c>
      <c r="N2806" s="10">
        <v>19814</v>
      </c>
    </row>
    <row r="2807" spans="1:14" x14ac:dyDescent="0.3">
      <c r="A2807" s="3" t="s">
        <v>70</v>
      </c>
      <c r="B2807" s="3" t="s">
        <v>338</v>
      </c>
      <c r="C2807" s="8">
        <v>16.445499999999999</v>
      </c>
      <c r="D2807" s="25">
        <f t="shared" si="129"/>
        <v>16445.5</v>
      </c>
      <c r="E2807" s="8" t="str">
        <f t="shared" si="130"/>
        <v>Below 50k</v>
      </c>
      <c r="F2807" s="8">
        <v>4.6666666670000003</v>
      </c>
      <c r="G2807" s="8">
        <v>78</v>
      </c>
      <c r="H2807" s="8" t="str">
        <f t="shared" si="131"/>
        <v>Between 51 to 100 HP</v>
      </c>
      <c r="I2807" s="8">
        <v>1741</v>
      </c>
      <c r="J2807" s="3" t="s">
        <v>491</v>
      </c>
      <c r="K2807" s="10">
        <v>12489</v>
      </c>
      <c r="L2807" s="10">
        <v>5639</v>
      </c>
      <c r="M2807" s="3">
        <v>908</v>
      </c>
      <c r="N2807" s="10">
        <v>19036</v>
      </c>
    </row>
    <row r="2808" spans="1:14" x14ac:dyDescent="0.3">
      <c r="A2808" s="3" t="s">
        <v>147</v>
      </c>
      <c r="B2808" s="3" t="s">
        <v>232</v>
      </c>
      <c r="C2808" s="8">
        <v>30.99</v>
      </c>
      <c r="D2808" s="25">
        <f t="shared" si="129"/>
        <v>30990</v>
      </c>
      <c r="E2808" s="8" t="str">
        <f t="shared" si="130"/>
        <v>Below 50k</v>
      </c>
      <c r="F2808" s="8">
        <v>0</v>
      </c>
      <c r="G2808" s="8">
        <v>105</v>
      </c>
      <c r="H2808" s="8" t="str">
        <f t="shared" si="131"/>
        <v>Between 101 to 200 HP</v>
      </c>
      <c r="I2808" s="8">
        <v>335</v>
      </c>
      <c r="J2808" s="3" t="s">
        <v>493</v>
      </c>
      <c r="K2808" s="10">
        <v>14481</v>
      </c>
      <c r="L2808" s="10">
        <v>3957</v>
      </c>
      <c r="M2808" s="3">
        <v>510</v>
      </c>
      <c r="N2808" s="10">
        <v>18948</v>
      </c>
    </row>
    <row r="2809" spans="1:14" x14ac:dyDescent="0.3">
      <c r="A2809" s="3" t="s">
        <v>91</v>
      </c>
      <c r="B2809" s="3" t="s">
        <v>190</v>
      </c>
      <c r="C2809" s="8">
        <v>50.94</v>
      </c>
      <c r="D2809" s="25">
        <f t="shared" si="129"/>
        <v>50940</v>
      </c>
      <c r="E2809" s="8" t="str">
        <f t="shared" si="130"/>
        <v>Between 50K - 100k</v>
      </c>
      <c r="F2809" s="8">
        <v>6.266666667</v>
      </c>
      <c r="G2809" s="8">
        <v>138.28333330000001</v>
      </c>
      <c r="H2809" s="8" t="str">
        <f t="shared" si="131"/>
        <v>Between 101 to 200 HP</v>
      </c>
      <c r="I2809" s="8">
        <v>1986.7666670000001</v>
      </c>
      <c r="J2809" s="3" t="s">
        <v>492</v>
      </c>
      <c r="K2809" s="10">
        <v>15331</v>
      </c>
      <c r="L2809" s="10">
        <v>2131</v>
      </c>
      <c r="M2809" s="4">
        <v>1019</v>
      </c>
      <c r="N2809" s="10">
        <v>18481</v>
      </c>
    </row>
    <row r="2810" spans="1:14" x14ac:dyDescent="0.3">
      <c r="A2810" s="3" t="s">
        <v>77</v>
      </c>
      <c r="B2810" s="3" t="s">
        <v>162</v>
      </c>
      <c r="C2810" s="8">
        <v>145.6466667</v>
      </c>
      <c r="D2810" s="25">
        <f t="shared" si="129"/>
        <v>145646.6667</v>
      </c>
      <c r="E2810" s="8" t="str">
        <f t="shared" si="130"/>
        <v>Between 100k - 200k</v>
      </c>
      <c r="F2810" s="8">
        <v>6</v>
      </c>
      <c r="G2810" s="8">
        <v>283</v>
      </c>
      <c r="H2810" s="8" t="str">
        <f t="shared" si="131"/>
        <v>Between 201 to 300 HP</v>
      </c>
      <c r="I2810" s="8">
        <v>5000</v>
      </c>
      <c r="J2810" s="3" t="s">
        <v>491</v>
      </c>
      <c r="K2810" s="10">
        <v>14848</v>
      </c>
      <c r="L2810" s="10">
        <v>2460</v>
      </c>
      <c r="M2810" s="3">
        <v>877</v>
      </c>
      <c r="N2810" s="10">
        <v>18185</v>
      </c>
    </row>
    <row r="2811" spans="1:14" x14ac:dyDescent="0.3">
      <c r="A2811" s="3" t="s">
        <v>149</v>
      </c>
      <c r="B2811" s="3" t="s">
        <v>197</v>
      </c>
      <c r="C2811" s="8">
        <v>29.884789470000001</v>
      </c>
      <c r="D2811" s="25">
        <f t="shared" si="129"/>
        <v>29884.78947</v>
      </c>
      <c r="E2811" s="8" t="str">
        <f t="shared" si="130"/>
        <v>Below 50k</v>
      </c>
      <c r="F2811" s="8">
        <v>4.736842105</v>
      </c>
      <c r="G2811" s="8">
        <v>109.1052632</v>
      </c>
      <c r="H2811" s="8" t="str">
        <f t="shared" si="131"/>
        <v>Between 101 to 200 HP</v>
      </c>
      <c r="I2811" s="8">
        <v>2238.6315789999999</v>
      </c>
      <c r="J2811" s="3" t="s">
        <v>491</v>
      </c>
      <c r="K2811" s="10">
        <v>10612</v>
      </c>
      <c r="L2811" s="10">
        <v>6618</v>
      </c>
      <c r="M2811" s="3">
        <v>901</v>
      </c>
      <c r="N2811" s="10">
        <v>18131</v>
      </c>
    </row>
    <row r="2812" spans="1:14" x14ac:dyDescent="0.3">
      <c r="A2812" s="3" t="s">
        <v>70</v>
      </c>
      <c r="B2812" s="3" t="s">
        <v>143</v>
      </c>
      <c r="C2812" s="8">
        <v>44.141818180000001</v>
      </c>
      <c r="D2812" s="25">
        <f t="shared" si="129"/>
        <v>44141.818180000002</v>
      </c>
      <c r="E2812" s="8" t="str">
        <f t="shared" si="130"/>
        <v>Below 50k</v>
      </c>
      <c r="F2812" s="8">
        <v>6.5454545450000001</v>
      </c>
      <c r="G2812" s="8">
        <v>144.63636360000001</v>
      </c>
      <c r="H2812" s="8" t="str">
        <f t="shared" si="131"/>
        <v>Between 101 to 200 HP</v>
      </c>
      <c r="I2812" s="8">
        <v>2242.636364</v>
      </c>
      <c r="J2812" s="3" t="s">
        <v>492</v>
      </c>
      <c r="K2812" s="10">
        <v>12350</v>
      </c>
      <c r="L2812" s="10">
        <v>5124</v>
      </c>
      <c r="M2812" s="3">
        <v>528</v>
      </c>
      <c r="N2812" s="10">
        <v>18002</v>
      </c>
    </row>
    <row r="2813" spans="1:14" x14ac:dyDescent="0.3">
      <c r="A2813" s="3" t="s">
        <v>11</v>
      </c>
      <c r="B2813" s="3" t="s">
        <v>377</v>
      </c>
      <c r="C2813" s="8">
        <v>18.845487179999999</v>
      </c>
      <c r="D2813" s="25">
        <f t="shared" si="129"/>
        <v>18845.48718</v>
      </c>
      <c r="E2813" s="8" t="str">
        <f t="shared" si="130"/>
        <v>Below 50k</v>
      </c>
      <c r="F2813" s="8">
        <v>4.076923077</v>
      </c>
      <c r="G2813" s="8">
        <v>87.07692308</v>
      </c>
      <c r="H2813" s="8" t="str">
        <f t="shared" si="131"/>
        <v>Between 51 to 100 HP</v>
      </c>
      <c r="I2813" s="8">
        <v>2326.3589740000002</v>
      </c>
      <c r="J2813" s="3" t="s">
        <v>491</v>
      </c>
      <c r="K2813" s="10">
        <v>14509</v>
      </c>
      <c r="L2813" s="10">
        <v>2174</v>
      </c>
      <c r="M2813" s="3">
        <v>516</v>
      </c>
      <c r="N2813" s="10">
        <v>17199</v>
      </c>
    </row>
    <row r="2814" spans="1:14" x14ac:dyDescent="0.3">
      <c r="A2814" s="3" t="s">
        <v>34</v>
      </c>
      <c r="B2814" s="3" t="s">
        <v>201</v>
      </c>
      <c r="C2814" s="8">
        <v>23.052499999999998</v>
      </c>
      <c r="D2814" s="25">
        <f t="shared" si="129"/>
        <v>23052.5</v>
      </c>
      <c r="E2814" s="8" t="str">
        <f t="shared" si="130"/>
        <v>Below 50k</v>
      </c>
      <c r="F2814" s="8">
        <v>5</v>
      </c>
      <c r="G2814" s="8">
        <v>55</v>
      </c>
      <c r="H2814" s="8" t="str">
        <f t="shared" si="131"/>
        <v>Between 51 to 100 HP</v>
      </c>
      <c r="I2814" s="8">
        <v>1406</v>
      </c>
      <c r="J2814" s="3" t="s">
        <v>491</v>
      </c>
      <c r="K2814" s="10">
        <v>7549</v>
      </c>
      <c r="L2814" s="10">
        <v>8387</v>
      </c>
      <c r="M2814" s="4">
        <v>1158</v>
      </c>
      <c r="N2814" s="10">
        <v>17094</v>
      </c>
    </row>
    <row r="2815" spans="1:14" x14ac:dyDescent="0.3">
      <c r="A2815" s="3" t="s">
        <v>147</v>
      </c>
      <c r="B2815" s="3" t="s">
        <v>228</v>
      </c>
      <c r="C2815" s="8">
        <v>42.746666670000003</v>
      </c>
      <c r="D2815" s="25">
        <f t="shared" si="129"/>
        <v>42746.666670000006</v>
      </c>
      <c r="E2815" s="8" t="str">
        <f t="shared" si="130"/>
        <v>Below 50k</v>
      </c>
      <c r="F2815" s="8">
        <v>5</v>
      </c>
      <c r="G2815" s="8">
        <v>128.5</v>
      </c>
      <c r="H2815" s="8" t="str">
        <f t="shared" si="131"/>
        <v>Between 101 to 200 HP</v>
      </c>
      <c r="I2815" s="8">
        <v>2548.833333</v>
      </c>
      <c r="J2815" s="3" t="s">
        <v>491</v>
      </c>
      <c r="K2815" s="10">
        <v>14337</v>
      </c>
      <c r="L2815" s="10">
        <v>2194</v>
      </c>
      <c r="M2815" s="3">
        <v>483</v>
      </c>
      <c r="N2815" s="10">
        <v>17014</v>
      </c>
    </row>
    <row r="2816" spans="1:14" x14ac:dyDescent="0.3">
      <c r="A2816" s="3" t="s">
        <v>19</v>
      </c>
      <c r="B2816" s="3" t="s">
        <v>196</v>
      </c>
      <c r="C2816" s="8">
        <v>135.10550000000001</v>
      </c>
      <c r="D2816" s="25">
        <f t="shared" si="129"/>
        <v>135105.5</v>
      </c>
      <c r="E2816" s="8" t="str">
        <f t="shared" si="130"/>
        <v>Between 100k - 200k</v>
      </c>
      <c r="F2816" s="8">
        <v>6.5</v>
      </c>
      <c r="G2816" s="8">
        <v>309</v>
      </c>
      <c r="H2816" s="8" t="str">
        <f t="shared" si="131"/>
        <v>Between 301 to 400 HP</v>
      </c>
      <c r="I2816" s="8">
        <v>3999</v>
      </c>
      <c r="J2816" s="3" t="s">
        <v>491</v>
      </c>
      <c r="K2816" s="10">
        <v>14726</v>
      </c>
      <c r="L2816" s="10">
        <v>1673</v>
      </c>
      <c r="M2816" s="3">
        <v>609</v>
      </c>
      <c r="N2816" s="10">
        <v>17008</v>
      </c>
    </row>
    <row r="2817" spans="1:14" x14ac:dyDescent="0.3">
      <c r="A2817" s="3" t="s">
        <v>53</v>
      </c>
      <c r="B2817" s="3" t="s">
        <v>231</v>
      </c>
      <c r="C2817" s="8">
        <v>13.704545449999999</v>
      </c>
      <c r="D2817" s="25">
        <f t="shared" si="129"/>
        <v>13704.54545</v>
      </c>
      <c r="E2817" s="8" t="str">
        <f t="shared" si="130"/>
        <v>Below 50k</v>
      </c>
      <c r="F2817" s="8">
        <v>4.8181818180000002</v>
      </c>
      <c r="G2817" s="8">
        <v>47.454545449999998</v>
      </c>
      <c r="H2817" s="8" t="str">
        <f t="shared" si="131"/>
        <v>Below 50 HP</v>
      </c>
      <c r="I2817" s="8">
        <v>1384</v>
      </c>
      <c r="J2817" s="3" t="s">
        <v>491</v>
      </c>
      <c r="K2817" s="10">
        <v>5873</v>
      </c>
      <c r="L2817" s="10">
        <v>10257</v>
      </c>
      <c r="M2817" s="3">
        <v>834</v>
      </c>
      <c r="N2817" s="10">
        <v>16964</v>
      </c>
    </row>
    <row r="2818" spans="1:14" x14ac:dyDescent="0.3">
      <c r="A2818" s="3" t="s">
        <v>139</v>
      </c>
      <c r="B2818" s="3" t="s">
        <v>178</v>
      </c>
      <c r="C2818" s="8">
        <v>51.646000000000001</v>
      </c>
      <c r="D2818" s="25">
        <f t="shared" si="129"/>
        <v>51646</v>
      </c>
      <c r="E2818" s="8" t="str">
        <f t="shared" si="130"/>
        <v>Between 50K - 100k</v>
      </c>
      <c r="F2818" s="8">
        <v>0</v>
      </c>
      <c r="G2818" s="8">
        <v>110</v>
      </c>
      <c r="H2818" s="8" t="str">
        <f t="shared" si="131"/>
        <v>Between 101 to 200 HP</v>
      </c>
      <c r="I2818" s="8">
        <v>1995</v>
      </c>
      <c r="J2818" s="3" t="s">
        <v>491</v>
      </c>
      <c r="K2818" s="10">
        <v>11100</v>
      </c>
      <c r="L2818" s="10">
        <v>4503</v>
      </c>
      <c r="M2818" s="4">
        <v>1195</v>
      </c>
      <c r="N2818" s="10">
        <v>16798</v>
      </c>
    </row>
    <row r="2819" spans="1:14" x14ac:dyDescent="0.3">
      <c r="A2819" s="3" t="s">
        <v>91</v>
      </c>
      <c r="B2819" s="3" t="s">
        <v>127</v>
      </c>
      <c r="C2819" s="8">
        <v>85.829461539999997</v>
      </c>
      <c r="D2819" s="25">
        <f t="shared" ref="D2819:D2882" si="132">C2819*1000</f>
        <v>85829.461540000004</v>
      </c>
      <c r="E2819" s="8" t="str">
        <f t="shared" ref="E2819:E2882" si="133">IF(C2819 &lt; 50, "Below 50k",
    IF(C2819 &lt;= 100, "Between 50K - 100k",
        IF(C2819 &lt;= 200, "Between 100k - 200k",
            "Beyond 200k")))</f>
        <v>Between 50K - 100k</v>
      </c>
      <c r="F2819" s="8">
        <v>8</v>
      </c>
      <c r="G2819" s="8">
        <v>213.1538462</v>
      </c>
      <c r="H2819" s="8" t="str">
        <f t="shared" ref="H2819:H2882" si="134">IF(G2819 &lt;= 50, "Below 50 HP",
    IF(G2819 &lt;= 100, "Between 51 to 100 HP",
        IF(G2819 &lt;= 200, "Between 101 to 200 HP",
            IF(G2819 &lt;= 300, "Between 201 to 300 HP",
                IF(G2819 &lt;= 400, "Between 301 to 400 HP",
                    IF(G2819 &lt;= 450, "Between 401 to 450 HP",
                        "Beyond 450 HP"))))))</f>
        <v>Between 201 to 300 HP</v>
      </c>
      <c r="I2819" s="8">
        <v>1969</v>
      </c>
      <c r="J2819" s="3" t="s">
        <v>491</v>
      </c>
      <c r="K2819" s="10">
        <v>10772</v>
      </c>
      <c r="L2819" s="10">
        <v>4786</v>
      </c>
      <c r="M2819" s="4">
        <v>1115</v>
      </c>
      <c r="N2819" s="10">
        <v>16673</v>
      </c>
    </row>
    <row r="2820" spans="1:14" x14ac:dyDescent="0.3">
      <c r="A2820" s="3" t="s">
        <v>73</v>
      </c>
      <c r="B2820" s="3" t="s">
        <v>114</v>
      </c>
      <c r="C2820" s="8">
        <v>43.97</v>
      </c>
      <c r="D2820" s="25">
        <f t="shared" si="132"/>
        <v>43970</v>
      </c>
      <c r="E2820" s="8" t="str">
        <f t="shared" si="133"/>
        <v>Below 50k</v>
      </c>
      <c r="F2820" s="8">
        <v>6.6</v>
      </c>
      <c r="G2820" s="8">
        <v>115.3</v>
      </c>
      <c r="H2820" s="8" t="str">
        <f t="shared" si="134"/>
        <v>Between 101 to 200 HP</v>
      </c>
      <c r="I2820" s="8">
        <v>1634.2</v>
      </c>
      <c r="J2820" s="3" t="s">
        <v>492</v>
      </c>
      <c r="K2820" s="10">
        <v>10048</v>
      </c>
      <c r="L2820" s="10">
        <v>5685</v>
      </c>
      <c r="M2820" s="3">
        <v>588</v>
      </c>
      <c r="N2820" s="10">
        <v>16321</v>
      </c>
    </row>
    <row r="2821" spans="1:14" x14ac:dyDescent="0.3">
      <c r="A2821" s="3" t="s">
        <v>119</v>
      </c>
      <c r="B2821" s="3" t="s">
        <v>225</v>
      </c>
      <c r="C2821" s="8">
        <v>23.16515789</v>
      </c>
      <c r="D2821" s="25">
        <f t="shared" si="132"/>
        <v>23165.157889999999</v>
      </c>
      <c r="E2821" s="8" t="str">
        <f t="shared" si="133"/>
        <v>Below 50k</v>
      </c>
      <c r="F2821" s="8">
        <v>3.9473684210000002</v>
      </c>
      <c r="G2821" s="8">
        <v>82.157894740000003</v>
      </c>
      <c r="H2821" s="8" t="str">
        <f t="shared" si="134"/>
        <v>Between 51 to 100 HP</v>
      </c>
      <c r="I2821" s="8">
        <v>1817.315789</v>
      </c>
      <c r="J2821" s="3" t="s">
        <v>491</v>
      </c>
      <c r="K2821" s="10">
        <v>9887</v>
      </c>
      <c r="L2821" s="10">
        <v>5509</v>
      </c>
      <c r="M2821" s="3">
        <v>646</v>
      </c>
      <c r="N2821" s="10">
        <v>16042</v>
      </c>
    </row>
    <row r="2822" spans="1:14" x14ac:dyDescent="0.3">
      <c r="A2822" s="3" t="s">
        <v>53</v>
      </c>
      <c r="B2822" s="3" t="s">
        <v>247</v>
      </c>
      <c r="C2822" s="8">
        <v>20.37</v>
      </c>
      <c r="D2822" s="25">
        <f t="shared" si="132"/>
        <v>20370</v>
      </c>
      <c r="E2822" s="8" t="str">
        <f t="shared" si="133"/>
        <v>Below 50k</v>
      </c>
      <c r="F2822" s="8">
        <v>5.6428571429999996</v>
      </c>
      <c r="G2822" s="8">
        <v>74.214285709999999</v>
      </c>
      <c r="H2822" s="8" t="str">
        <f t="shared" si="134"/>
        <v>Between 51 to 100 HP</v>
      </c>
      <c r="I2822" s="8">
        <v>1324.357143</v>
      </c>
      <c r="J2822" s="3" t="s">
        <v>491</v>
      </c>
      <c r="K2822" s="10">
        <v>12152</v>
      </c>
      <c r="L2822" s="10">
        <v>3320</v>
      </c>
      <c r="M2822" s="3">
        <v>566</v>
      </c>
      <c r="N2822" s="10">
        <v>16038</v>
      </c>
    </row>
    <row r="2823" spans="1:14" x14ac:dyDescent="0.3">
      <c r="A2823" s="3" t="s">
        <v>11</v>
      </c>
      <c r="B2823" s="3" t="s">
        <v>387</v>
      </c>
      <c r="C2823" s="8">
        <v>30.862909089999999</v>
      </c>
      <c r="D2823" s="25">
        <f t="shared" si="132"/>
        <v>30862.909089999997</v>
      </c>
      <c r="E2823" s="8" t="str">
        <f t="shared" si="133"/>
        <v>Below 50k</v>
      </c>
      <c r="F2823" s="8">
        <v>4.4545454549999999</v>
      </c>
      <c r="G2823" s="8">
        <v>105.54545450000001</v>
      </c>
      <c r="H2823" s="8" t="str">
        <f t="shared" si="134"/>
        <v>Between 101 to 200 HP</v>
      </c>
      <c r="I2823" s="8">
        <v>2458.909091</v>
      </c>
      <c r="J2823" s="3" t="s">
        <v>491</v>
      </c>
      <c r="K2823" s="10">
        <v>12992</v>
      </c>
      <c r="L2823" s="10">
        <v>2058</v>
      </c>
      <c r="M2823" s="3">
        <v>536</v>
      </c>
      <c r="N2823" s="10">
        <v>15586</v>
      </c>
    </row>
    <row r="2824" spans="1:14" x14ac:dyDescent="0.3">
      <c r="A2824" s="3" t="s">
        <v>11</v>
      </c>
      <c r="B2824" s="3" t="s">
        <v>281</v>
      </c>
      <c r="C2824" s="8">
        <v>29.151</v>
      </c>
      <c r="D2824" s="25">
        <f t="shared" si="132"/>
        <v>29151</v>
      </c>
      <c r="E2824" s="8" t="str">
        <f t="shared" si="133"/>
        <v>Below 50k</v>
      </c>
      <c r="F2824" s="8">
        <v>5</v>
      </c>
      <c r="G2824" s="8">
        <v>89</v>
      </c>
      <c r="H2824" s="8" t="str">
        <f t="shared" si="134"/>
        <v>Between 51 to 100 HP</v>
      </c>
      <c r="I2824" s="8">
        <v>2526.5</v>
      </c>
      <c r="J2824" s="3" t="s">
        <v>491</v>
      </c>
      <c r="K2824" s="10">
        <v>10873</v>
      </c>
      <c r="L2824" s="10">
        <v>3878</v>
      </c>
      <c r="M2824" s="3">
        <v>617</v>
      </c>
      <c r="N2824" s="10">
        <v>15368</v>
      </c>
    </row>
    <row r="2825" spans="1:14" x14ac:dyDescent="0.3">
      <c r="A2825" s="3" t="s">
        <v>26</v>
      </c>
      <c r="B2825" s="3" t="s">
        <v>233</v>
      </c>
      <c r="C2825" s="8">
        <v>32.722999999999999</v>
      </c>
      <c r="D2825" s="25">
        <f t="shared" si="132"/>
        <v>32723</v>
      </c>
      <c r="E2825" s="8" t="str">
        <f t="shared" si="133"/>
        <v>Below 50k</v>
      </c>
      <c r="F2825" s="8">
        <v>3.6</v>
      </c>
      <c r="G2825" s="8">
        <v>96</v>
      </c>
      <c r="H2825" s="8" t="str">
        <f t="shared" si="134"/>
        <v>Between 51 to 100 HP</v>
      </c>
      <c r="I2825" s="8">
        <v>1498</v>
      </c>
      <c r="J2825" s="3" t="s">
        <v>491</v>
      </c>
      <c r="K2825" s="10">
        <v>8077</v>
      </c>
      <c r="L2825" s="10">
        <v>6451</v>
      </c>
      <c r="M2825" s="3">
        <v>828</v>
      </c>
      <c r="N2825" s="10">
        <v>15356</v>
      </c>
    </row>
    <row r="2826" spans="1:14" x14ac:dyDescent="0.3">
      <c r="A2826" s="3" t="s">
        <v>22</v>
      </c>
      <c r="B2826" s="3">
        <v>309</v>
      </c>
      <c r="C2826" s="8">
        <v>14.350125</v>
      </c>
      <c r="D2826" s="25">
        <f t="shared" si="132"/>
        <v>14350.125</v>
      </c>
      <c r="E2826" s="8" t="str">
        <f t="shared" si="133"/>
        <v>Below 50k</v>
      </c>
      <c r="F2826" s="8">
        <v>4.875</v>
      </c>
      <c r="G2826" s="8">
        <v>59.5</v>
      </c>
      <c r="H2826" s="8" t="str">
        <f t="shared" si="134"/>
        <v>Between 51 to 100 HP</v>
      </c>
      <c r="I2826" s="8">
        <v>1642.875</v>
      </c>
      <c r="J2826" s="3" t="s">
        <v>491</v>
      </c>
      <c r="K2826" s="10">
        <v>10540</v>
      </c>
      <c r="L2826" s="10">
        <v>4130</v>
      </c>
      <c r="M2826" s="3">
        <v>613</v>
      </c>
      <c r="N2826" s="10">
        <v>15283</v>
      </c>
    </row>
    <row r="2827" spans="1:14" x14ac:dyDescent="0.3">
      <c r="A2827" s="3" t="s">
        <v>73</v>
      </c>
      <c r="B2827" s="3" t="s">
        <v>151</v>
      </c>
      <c r="C2827" s="8">
        <v>36.013249999999999</v>
      </c>
      <c r="D2827" s="25">
        <f t="shared" si="132"/>
        <v>36013.25</v>
      </c>
      <c r="E2827" s="8" t="str">
        <f t="shared" si="133"/>
        <v>Below 50k</v>
      </c>
      <c r="F2827" s="8">
        <v>6</v>
      </c>
      <c r="G2827" s="8">
        <v>151.66666670000001</v>
      </c>
      <c r="H2827" s="8" t="str">
        <f t="shared" si="134"/>
        <v>Between 101 to 200 HP</v>
      </c>
      <c r="I2827" s="8">
        <v>2048.666667</v>
      </c>
      <c r="J2827" s="3" t="s">
        <v>491</v>
      </c>
      <c r="K2827" s="10">
        <v>11266</v>
      </c>
      <c r="L2827" s="10">
        <v>3567</v>
      </c>
      <c r="M2827" s="3">
        <v>407</v>
      </c>
      <c r="N2827" s="10">
        <v>15240</v>
      </c>
    </row>
    <row r="2828" spans="1:14" x14ac:dyDescent="0.3">
      <c r="A2828" s="3" t="s">
        <v>17</v>
      </c>
      <c r="B2828" s="3" t="s">
        <v>169</v>
      </c>
      <c r="C2828" s="8">
        <v>18.76848837</v>
      </c>
      <c r="D2828" s="25">
        <f t="shared" si="132"/>
        <v>18768.488369999999</v>
      </c>
      <c r="E2828" s="8" t="str">
        <f t="shared" si="133"/>
        <v>Below 50k</v>
      </c>
      <c r="F2828" s="8">
        <v>4.8604651160000003</v>
      </c>
      <c r="G2828" s="8">
        <v>67.023255809999995</v>
      </c>
      <c r="H2828" s="8" t="str">
        <f t="shared" si="134"/>
        <v>Between 51 to 100 HP</v>
      </c>
      <c r="I2828" s="8">
        <v>1391.0232559999999</v>
      </c>
      <c r="J2828" s="3" t="s">
        <v>492</v>
      </c>
      <c r="K2828" s="10">
        <v>8884</v>
      </c>
      <c r="L2828" s="10">
        <v>5402</v>
      </c>
      <c r="M2828" s="3">
        <v>822</v>
      </c>
      <c r="N2828" s="10">
        <v>15108</v>
      </c>
    </row>
    <row r="2829" spans="1:14" x14ac:dyDescent="0.3">
      <c r="A2829" s="3" t="s">
        <v>22</v>
      </c>
      <c r="B2829" s="3">
        <v>107</v>
      </c>
      <c r="C2829" s="8">
        <v>11.143333330000001</v>
      </c>
      <c r="D2829" s="25">
        <f t="shared" si="132"/>
        <v>11143.333330000001</v>
      </c>
      <c r="E2829" s="8" t="str">
        <f t="shared" si="133"/>
        <v>Below 50k</v>
      </c>
      <c r="F2829" s="8">
        <v>5</v>
      </c>
      <c r="G2829" s="8">
        <v>50</v>
      </c>
      <c r="H2829" s="8" t="str">
        <f t="shared" si="134"/>
        <v>Below 50 HP</v>
      </c>
      <c r="I2829" s="8">
        <v>998</v>
      </c>
      <c r="J2829" s="3" t="s">
        <v>491</v>
      </c>
      <c r="K2829" s="10">
        <v>4737</v>
      </c>
      <c r="L2829" s="10">
        <v>9646</v>
      </c>
      <c r="M2829" s="3">
        <v>575</v>
      </c>
      <c r="N2829" s="10">
        <v>14958</v>
      </c>
    </row>
    <row r="2830" spans="1:14" x14ac:dyDescent="0.3">
      <c r="A2830" s="3" t="s">
        <v>11</v>
      </c>
      <c r="B2830" s="3" t="s">
        <v>411</v>
      </c>
      <c r="C2830" s="8">
        <v>15.40377778</v>
      </c>
      <c r="D2830" s="25">
        <f t="shared" si="132"/>
        <v>15403.77778</v>
      </c>
      <c r="E2830" s="8" t="str">
        <f t="shared" si="133"/>
        <v>Below 50k</v>
      </c>
      <c r="F2830" s="8">
        <v>5</v>
      </c>
      <c r="G2830" s="8">
        <v>60.111111110000003</v>
      </c>
      <c r="H2830" s="8" t="str">
        <f t="shared" si="134"/>
        <v>Between 51 to 100 HP</v>
      </c>
      <c r="I2830" s="8">
        <v>1593.1111109999999</v>
      </c>
      <c r="J2830" s="3" t="s">
        <v>491</v>
      </c>
      <c r="K2830" s="10">
        <v>10975</v>
      </c>
      <c r="L2830" s="10">
        <v>3318</v>
      </c>
      <c r="M2830" s="3">
        <v>474</v>
      </c>
      <c r="N2830" s="10">
        <v>14767</v>
      </c>
    </row>
    <row r="2831" spans="1:14" x14ac:dyDescent="0.3">
      <c r="A2831" s="3" t="s">
        <v>22</v>
      </c>
      <c r="B2831" s="3">
        <v>207</v>
      </c>
      <c r="C2831" s="8">
        <v>21.70216667</v>
      </c>
      <c r="D2831" s="25">
        <f t="shared" si="132"/>
        <v>21702.166669999999</v>
      </c>
      <c r="E2831" s="8" t="str">
        <f t="shared" si="133"/>
        <v>Below 50k</v>
      </c>
      <c r="F2831" s="8">
        <v>4.9000000000000004</v>
      </c>
      <c r="G2831" s="8">
        <v>79.766666670000006</v>
      </c>
      <c r="H2831" s="8" t="str">
        <f t="shared" si="134"/>
        <v>Between 51 to 100 HP</v>
      </c>
      <c r="I2831" s="8">
        <v>1536</v>
      </c>
      <c r="J2831" s="3" t="s">
        <v>491</v>
      </c>
      <c r="K2831" s="10">
        <v>6138</v>
      </c>
      <c r="L2831" s="10">
        <v>7975</v>
      </c>
      <c r="M2831" s="3">
        <v>529</v>
      </c>
      <c r="N2831" s="10">
        <v>14642</v>
      </c>
    </row>
    <row r="2832" spans="1:14" x14ac:dyDescent="0.3">
      <c r="A2832" s="3" t="s">
        <v>149</v>
      </c>
      <c r="B2832" s="3" t="s">
        <v>307</v>
      </c>
      <c r="C2832" s="8">
        <v>19.717833330000001</v>
      </c>
      <c r="D2832" s="25">
        <f t="shared" si="132"/>
        <v>19717.833330000001</v>
      </c>
      <c r="E2832" s="8" t="str">
        <f t="shared" si="133"/>
        <v>Below 50k</v>
      </c>
      <c r="F2832" s="8">
        <v>4</v>
      </c>
      <c r="G2832" s="8">
        <v>98</v>
      </c>
      <c r="H2832" s="8" t="str">
        <f t="shared" si="134"/>
        <v>Between 51 to 100 HP</v>
      </c>
      <c r="I2832" s="8">
        <v>1995</v>
      </c>
      <c r="J2832" s="3" t="s">
        <v>491</v>
      </c>
      <c r="K2832" s="10">
        <v>9335</v>
      </c>
      <c r="L2832" s="10">
        <v>4527</v>
      </c>
      <c r="M2832" s="3">
        <v>767</v>
      </c>
      <c r="N2832" s="10">
        <v>14629</v>
      </c>
    </row>
    <row r="2833" spans="1:14" x14ac:dyDescent="0.3">
      <c r="A2833" s="3" t="s">
        <v>59</v>
      </c>
      <c r="B2833" s="3" t="s">
        <v>237</v>
      </c>
      <c r="C2833" s="8">
        <v>25.2075</v>
      </c>
      <c r="D2833" s="25">
        <f t="shared" si="132"/>
        <v>25207.5</v>
      </c>
      <c r="E2833" s="8" t="str">
        <f t="shared" si="133"/>
        <v>Below 50k</v>
      </c>
      <c r="F2833" s="8">
        <v>5</v>
      </c>
      <c r="G2833" s="8">
        <v>80.5</v>
      </c>
      <c r="H2833" s="8" t="str">
        <f t="shared" si="134"/>
        <v>Between 51 to 100 HP</v>
      </c>
      <c r="I2833" s="8">
        <v>1753</v>
      </c>
      <c r="J2833" s="3" t="s">
        <v>491</v>
      </c>
      <c r="K2833" s="10">
        <v>8468</v>
      </c>
      <c r="L2833" s="10">
        <v>5309</v>
      </c>
      <c r="M2833" s="3">
        <v>825</v>
      </c>
      <c r="N2833" s="10">
        <v>14602</v>
      </c>
    </row>
    <row r="2834" spans="1:14" x14ac:dyDescent="0.3">
      <c r="A2834" s="3" t="s">
        <v>11</v>
      </c>
      <c r="B2834" s="3" t="s">
        <v>222</v>
      </c>
      <c r="C2834" s="8">
        <v>26</v>
      </c>
      <c r="D2834" s="25">
        <f t="shared" si="132"/>
        <v>26000</v>
      </c>
      <c r="E2834" s="8" t="str">
        <f t="shared" si="133"/>
        <v>Below 50k</v>
      </c>
      <c r="F2834" s="8">
        <v>5</v>
      </c>
      <c r="G2834" s="8">
        <v>70</v>
      </c>
      <c r="H2834" s="8" t="str">
        <f t="shared" si="134"/>
        <v>Between 51 to 100 HP</v>
      </c>
      <c r="I2834" s="8">
        <v>1597</v>
      </c>
      <c r="J2834" s="3" t="s">
        <v>491</v>
      </c>
      <c r="K2834" s="10">
        <v>2199</v>
      </c>
      <c r="L2834" s="10">
        <v>11665</v>
      </c>
      <c r="M2834" s="3">
        <v>642</v>
      </c>
      <c r="N2834" s="10">
        <v>14506</v>
      </c>
    </row>
    <row r="2835" spans="1:14" x14ac:dyDescent="0.3">
      <c r="A2835" s="3" t="s">
        <v>251</v>
      </c>
      <c r="B2835" s="3" t="s">
        <v>413</v>
      </c>
      <c r="C2835" s="8">
        <v>12.47666667</v>
      </c>
      <c r="D2835" s="25">
        <f t="shared" si="132"/>
        <v>12476.666670000001</v>
      </c>
      <c r="E2835" s="8" t="str">
        <f t="shared" si="133"/>
        <v>Below 50k</v>
      </c>
      <c r="F2835" s="8">
        <v>4.6666666670000003</v>
      </c>
      <c r="G2835" s="8">
        <v>58.666666669999998</v>
      </c>
      <c r="H2835" s="8" t="str">
        <f t="shared" si="134"/>
        <v>Between 51 to 100 HP</v>
      </c>
      <c r="I2835" s="8">
        <v>1498</v>
      </c>
      <c r="J2835" s="3" t="s">
        <v>491</v>
      </c>
      <c r="K2835" s="10">
        <v>8289</v>
      </c>
      <c r="L2835" s="10">
        <v>5072</v>
      </c>
      <c r="M2835" s="3">
        <v>780</v>
      </c>
      <c r="N2835" s="10">
        <v>14141</v>
      </c>
    </row>
    <row r="2836" spans="1:14" x14ac:dyDescent="0.3">
      <c r="A2836" s="3" t="s">
        <v>32</v>
      </c>
      <c r="B2836" s="3" t="s">
        <v>200</v>
      </c>
      <c r="C2836" s="8">
        <v>264.67500000000001</v>
      </c>
      <c r="D2836" s="25">
        <f t="shared" si="132"/>
        <v>264675</v>
      </c>
      <c r="E2836" s="8" t="str">
        <f t="shared" si="133"/>
        <v>Beyond 200k</v>
      </c>
      <c r="F2836" s="8">
        <v>7</v>
      </c>
      <c r="G2836" s="8">
        <v>420</v>
      </c>
      <c r="H2836" s="8" t="str">
        <f t="shared" si="134"/>
        <v>Between 401 to 450 HP</v>
      </c>
      <c r="I2836" s="8">
        <v>6208</v>
      </c>
      <c r="J2836" s="3" t="s">
        <v>491</v>
      </c>
      <c r="K2836" s="10">
        <v>10466</v>
      </c>
      <c r="L2836" s="10">
        <v>2888</v>
      </c>
      <c r="M2836" s="3">
        <v>776</v>
      </c>
      <c r="N2836" s="10">
        <v>14130</v>
      </c>
    </row>
    <row r="2837" spans="1:14" x14ac:dyDescent="0.3">
      <c r="A2837" s="3" t="s">
        <v>26</v>
      </c>
      <c r="B2837" s="3" t="s">
        <v>320</v>
      </c>
      <c r="C2837" s="8">
        <v>27.789666669999999</v>
      </c>
      <c r="D2837" s="25">
        <f t="shared" si="132"/>
        <v>27789.666669999999</v>
      </c>
      <c r="E2837" s="8" t="str">
        <f t="shared" si="133"/>
        <v>Below 50k</v>
      </c>
      <c r="F2837" s="8">
        <v>4.6666666670000003</v>
      </c>
      <c r="G2837" s="8">
        <v>110.66666669999999</v>
      </c>
      <c r="H2837" s="8" t="str">
        <f t="shared" si="134"/>
        <v>Between 101 to 200 HP</v>
      </c>
      <c r="I2837" s="8">
        <v>2050.333333</v>
      </c>
      <c r="J2837" s="3" t="s">
        <v>491</v>
      </c>
      <c r="K2837" s="10">
        <v>10009</v>
      </c>
      <c r="L2837" s="10">
        <v>3217</v>
      </c>
      <c r="M2837" s="3">
        <v>721</v>
      </c>
      <c r="N2837" s="10">
        <v>13947</v>
      </c>
    </row>
    <row r="2838" spans="1:14" x14ac:dyDescent="0.3">
      <c r="A2838" s="3" t="s">
        <v>17</v>
      </c>
      <c r="B2838" s="3" t="s">
        <v>146</v>
      </c>
      <c r="C2838" s="8">
        <v>17.823333330000001</v>
      </c>
      <c r="D2838" s="25">
        <f t="shared" si="132"/>
        <v>17823.333330000001</v>
      </c>
      <c r="E2838" s="8" t="str">
        <f t="shared" si="133"/>
        <v>Below 50k</v>
      </c>
      <c r="F2838" s="8">
        <v>4.6666666670000003</v>
      </c>
      <c r="G2838" s="8">
        <v>70.333333330000002</v>
      </c>
      <c r="H2838" s="8" t="str">
        <f t="shared" si="134"/>
        <v>Between 51 to 100 HP</v>
      </c>
      <c r="I2838" s="8">
        <v>1298.666667</v>
      </c>
      <c r="J2838" s="3" t="s">
        <v>491</v>
      </c>
      <c r="K2838" s="10">
        <v>6803</v>
      </c>
      <c r="L2838" s="10">
        <v>6487</v>
      </c>
      <c r="M2838" s="3">
        <v>630</v>
      </c>
      <c r="N2838" s="10">
        <v>13920</v>
      </c>
    </row>
    <row r="2839" spans="1:14" x14ac:dyDescent="0.3">
      <c r="A2839" s="3" t="s">
        <v>119</v>
      </c>
      <c r="B2839" s="3" t="s">
        <v>225</v>
      </c>
      <c r="C2839" s="8">
        <v>23.16515789</v>
      </c>
      <c r="D2839" s="25">
        <f t="shared" si="132"/>
        <v>23165.157889999999</v>
      </c>
      <c r="E2839" s="8" t="str">
        <f t="shared" si="133"/>
        <v>Below 50k</v>
      </c>
      <c r="F2839" s="8">
        <v>3.9473684210000002</v>
      </c>
      <c r="G2839" s="8">
        <v>82.157894740000003</v>
      </c>
      <c r="H2839" s="8" t="str">
        <f t="shared" si="134"/>
        <v>Between 51 to 100 HP</v>
      </c>
      <c r="I2839" s="8">
        <v>1817.315789</v>
      </c>
      <c r="J2839" s="3" t="s">
        <v>491</v>
      </c>
      <c r="K2839" s="10">
        <v>8641</v>
      </c>
      <c r="L2839" s="10">
        <v>4020</v>
      </c>
      <c r="M2839" s="3">
        <v>888</v>
      </c>
      <c r="N2839" s="10">
        <v>13549</v>
      </c>
    </row>
    <row r="2840" spans="1:14" x14ac:dyDescent="0.3">
      <c r="A2840" s="3" t="s">
        <v>70</v>
      </c>
      <c r="B2840" s="3" t="s">
        <v>198</v>
      </c>
      <c r="C2840" s="8">
        <v>18.513000000000002</v>
      </c>
      <c r="D2840" s="25">
        <f t="shared" si="132"/>
        <v>18513</v>
      </c>
      <c r="E2840" s="8" t="str">
        <f t="shared" si="133"/>
        <v>Below 50k</v>
      </c>
      <c r="F2840" s="8">
        <v>4.5999999999999996</v>
      </c>
      <c r="G2840" s="8">
        <v>76</v>
      </c>
      <c r="H2840" s="8" t="str">
        <f t="shared" si="134"/>
        <v>Between 51 to 100 HP</v>
      </c>
      <c r="I2840" s="8">
        <v>1599</v>
      </c>
      <c r="J2840" s="3" t="s">
        <v>491</v>
      </c>
      <c r="K2840" s="10">
        <v>8475</v>
      </c>
      <c r="L2840" s="10">
        <v>4579</v>
      </c>
      <c r="M2840" s="3">
        <v>315</v>
      </c>
      <c r="N2840" s="10">
        <v>13369</v>
      </c>
    </row>
    <row r="2841" spans="1:14" x14ac:dyDescent="0.3">
      <c r="A2841" s="3" t="s">
        <v>30</v>
      </c>
      <c r="B2841" s="3" t="s">
        <v>69</v>
      </c>
      <c r="C2841" s="8">
        <v>15.20916667</v>
      </c>
      <c r="D2841" s="25">
        <f t="shared" si="132"/>
        <v>15209.166670000001</v>
      </c>
      <c r="E2841" s="8" t="str">
        <f t="shared" si="133"/>
        <v>Below 50k</v>
      </c>
      <c r="F2841" s="8">
        <v>5</v>
      </c>
      <c r="G2841" s="8">
        <v>53</v>
      </c>
      <c r="H2841" s="8" t="str">
        <f t="shared" si="134"/>
        <v>Between 51 to 100 HP</v>
      </c>
      <c r="I2841" s="8">
        <v>998</v>
      </c>
      <c r="J2841" s="3" t="s">
        <v>491</v>
      </c>
      <c r="K2841" s="10">
        <v>4359</v>
      </c>
      <c r="L2841" s="10">
        <v>7482</v>
      </c>
      <c r="M2841" s="4">
        <v>1064</v>
      </c>
      <c r="N2841" s="10">
        <v>12905</v>
      </c>
    </row>
    <row r="2842" spans="1:14" x14ac:dyDescent="0.3">
      <c r="A2842" s="3" t="s">
        <v>24</v>
      </c>
      <c r="B2842" s="3" t="s">
        <v>360</v>
      </c>
      <c r="C2842" s="8">
        <v>22.953833329999998</v>
      </c>
      <c r="D2842" s="25">
        <f t="shared" si="132"/>
        <v>22953.833329999998</v>
      </c>
      <c r="E2842" s="8" t="str">
        <f t="shared" si="133"/>
        <v>Below 50k</v>
      </c>
      <c r="F2842" s="8">
        <v>5</v>
      </c>
      <c r="G2842" s="8">
        <v>67.333333330000002</v>
      </c>
      <c r="H2842" s="8" t="str">
        <f t="shared" si="134"/>
        <v>Between 51 to 100 HP</v>
      </c>
      <c r="I2842" s="8">
        <v>1908.166667</v>
      </c>
      <c r="J2842" s="3" t="s">
        <v>491</v>
      </c>
      <c r="K2842" s="10">
        <v>8521</v>
      </c>
      <c r="L2842" s="10">
        <v>3504</v>
      </c>
      <c r="M2842" s="3">
        <v>713</v>
      </c>
      <c r="N2842" s="10">
        <v>12738</v>
      </c>
    </row>
    <row r="2843" spans="1:14" x14ac:dyDescent="0.3">
      <c r="A2843" s="3" t="s">
        <v>119</v>
      </c>
      <c r="B2843" s="3" t="s">
        <v>336</v>
      </c>
      <c r="C2843" s="8">
        <v>25.082666669999998</v>
      </c>
      <c r="D2843" s="25">
        <f t="shared" si="132"/>
        <v>25082.666669999999</v>
      </c>
      <c r="E2843" s="8" t="str">
        <f t="shared" si="133"/>
        <v>Below 50k</v>
      </c>
      <c r="F2843" s="8">
        <v>4.5333333329999999</v>
      </c>
      <c r="G2843" s="8">
        <v>93.6</v>
      </c>
      <c r="H2843" s="8" t="str">
        <f t="shared" si="134"/>
        <v>Between 51 to 100 HP</v>
      </c>
      <c r="I2843" s="8">
        <v>2127.333333</v>
      </c>
      <c r="J2843" s="3" t="s">
        <v>491</v>
      </c>
      <c r="K2843" s="10">
        <v>9935</v>
      </c>
      <c r="L2843" s="10">
        <v>2089</v>
      </c>
      <c r="M2843" s="3">
        <v>519</v>
      </c>
      <c r="N2843" s="10">
        <v>12543</v>
      </c>
    </row>
    <row r="2844" spans="1:14" x14ac:dyDescent="0.3">
      <c r="A2844" s="3" t="s">
        <v>19</v>
      </c>
      <c r="B2844" s="3" t="s">
        <v>152</v>
      </c>
      <c r="C2844" s="8">
        <v>64.109624999999994</v>
      </c>
      <c r="D2844" s="25">
        <f t="shared" si="132"/>
        <v>64109.624999999993</v>
      </c>
      <c r="E2844" s="8" t="str">
        <f t="shared" si="133"/>
        <v>Between 50K - 100k</v>
      </c>
      <c r="F2844" s="8">
        <v>6.75</v>
      </c>
      <c r="G2844" s="8">
        <v>202.125</v>
      </c>
      <c r="H2844" s="8" t="str">
        <f t="shared" si="134"/>
        <v>Between 201 to 300 HP</v>
      </c>
      <c r="I2844" s="8">
        <v>2778</v>
      </c>
      <c r="J2844" s="3" t="s">
        <v>491</v>
      </c>
      <c r="K2844" s="10">
        <v>7688</v>
      </c>
      <c r="L2844" s="10">
        <v>3850</v>
      </c>
      <c r="M2844" s="3">
        <v>860</v>
      </c>
      <c r="N2844" s="10">
        <v>12398</v>
      </c>
    </row>
    <row r="2845" spans="1:14" x14ac:dyDescent="0.3">
      <c r="A2845" s="3" t="s">
        <v>73</v>
      </c>
      <c r="B2845" s="3" t="s">
        <v>175</v>
      </c>
      <c r="C2845" s="8">
        <v>31.195</v>
      </c>
      <c r="D2845" s="25">
        <f t="shared" si="132"/>
        <v>31195</v>
      </c>
      <c r="E2845" s="8" t="str">
        <f t="shared" si="133"/>
        <v>Below 50k</v>
      </c>
      <c r="F2845" s="8">
        <v>6</v>
      </c>
      <c r="G2845" s="8">
        <v>105.875</v>
      </c>
      <c r="H2845" s="8" t="str">
        <f t="shared" si="134"/>
        <v>Between 101 to 200 HP</v>
      </c>
      <c r="I2845" s="8">
        <v>1755.75</v>
      </c>
      <c r="J2845" s="3" t="s">
        <v>491</v>
      </c>
      <c r="K2845" s="10">
        <v>8558</v>
      </c>
      <c r="L2845" s="10">
        <v>3371</v>
      </c>
      <c r="M2845" s="3">
        <v>338</v>
      </c>
      <c r="N2845" s="10">
        <v>12267</v>
      </c>
    </row>
    <row r="2846" spans="1:14" x14ac:dyDescent="0.3">
      <c r="A2846" s="3" t="s">
        <v>91</v>
      </c>
      <c r="B2846" s="3" t="s">
        <v>203</v>
      </c>
      <c r="C2846" s="8">
        <v>52.196406250000003</v>
      </c>
      <c r="D2846" s="25">
        <f t="shared" si="132"/>
        <v>52196.40625</v>
      </c>
      <c r="E2846" s="8" t="str">
        <f t="shared" si="133"/>
        <v>Between 50K - 100k</v>
      </c>
      <c r="F2846" s="8">
        <v>5.3125</v>
      </c>
      <c r="G2846" s="8">
        <v>126.5</v>
      </c>
      <c r="H2846" s="8" t="str">
        <f t="shared" si="134"/>
        <v>Between 101 to 200 HP</v>
      </c>
      <c r="I2846" s="8">
        <v>2323.9375</v>
      </c>
      <c r="J2846" s="3" t="s">
        <v>491</v>
      </c>
      <c r="K2846" s="10">
        <v>8044</v>
      </c>
      <c r="L2846" s="10">
        <v>3548</v>
      </c>
      <c r="M2846" s="3">
        <v>630</v>
      </c>
      <c r="N2846" s="10">
        <v>12222</v>
      </c>
    </row>
    <row r="2847" spans="1:14" x14ac:dyDescent="0.3">
      <c r="A2847" s="3" t="s">
        <v>19</v>
      </c>
      <c r="B2847" s="3" t="s">
        <v>130</v>
      </c>
      <c r="C2847" s="8">
        <v>76.592200000000005</v>
      </c>
      <c r="D2847" s="25">
        <f t="shared" si="132"/>
        <v>76592.200000000012</v>
      </c>
      <c r="E2847" s="8" t="str">
        <f t="shared" si="133"/>
        <v>Between 50K - 100k</v>
      </c>
      <c r="F2847" s="8">
        <v>8</v>
      </c>
      <c r="G2847" s="8">
        <v>184</v>
      </c>
      <c r="H2847" s="8" t="str">
        <f t="shared" si="134"/>
        <v>Between 101 to 200 HP</v>
      </c>
      <c r="I2847" s="8">
        <v>2396.4</v>
      </c>
      <c r="J2847" s="3" t="s">
        <v>491</v>
      </c>
      <c r="K2847" s="10">
        <v>6942</v>
      </c>
      <c r="L2847" s="10">
        <v>4558</v>
      </c>
      <c r="M2847" s="3">
        <v>649</v>
      </c>
      <c r="N2847" s="10">
        <v>12149</v>
      </c>
    </row>
    <row r="2848" spans="1:14" x14ac:dyDescent="0.3">
      <c r="A2848" s="3" t="s">
        <v>11</v>
      </c>
      <c r="B2848" s="3" t="s">
        <v>287</v>
      </c>
      <c r="C2848" s="8">
        <v>32.117666669999998</v>
      </c>
      <c r="D2848" s="25">
        <f t="shared" si="132"/>
        <v>32117.666669999999</v>
      </c>
      <c r="E2848" s="8" t="str">
        <f t="shared" si="133"/>
        <v>Below 50k</v>
      </c>
      <c r="F2848" s="8">
        <v>4.6666666670000003</v>
      </c>
      <c r="G2848" s="8">
        <v>115.33333330000001</v>
      </c>
      <c r="H2848" s="8" t="str">
        <f t="shared" si="134"/>
        <v>Between 101 to 200 HP</v>
      </c>
      <c r="I2848" s="8">
        <v>2362</v>
      </c>
      <c r="J2848" s="3" t="s">
        <v>491</v>
      </c>
      <c r="K2848" s="10">
        <v>8924</v>
      </c>
      <c r="L2848" s="10">
        <v>2709</v>
      </c>
      <c r="M2848" s="3">
        <v>494</v>
      </c>
      <c r="N2848" s="10">
        <v>12127</v>
      </c>
    </row>
    <row r="2849" spans="1:14" x14ac:dyDescent="0.3">
      <c r="A2849" s="3" t="s">
        <v>22</v>
      </c>
      <c r="B2849" s="3" t="s">
        <v>177</v>
      </c>
      <c r="C2849" s="8">
        <v>20.36464286</v>
      </c>
      <c r="D2849" s="25">
        <f t="shared" si="132"/>
        <v>20364.64286</v>
      </c>
      <c r="E2849" s="8" t="str">
        <f t="shared" si="133"/>
        <v>Below 50k</v>
      </c>
      <c r="F2849" s="8">
        <v>5.8571428570000004</v>
      </c>
      <c r="G2849" s="8">
        <v>82.25</v>
      </c>
      <c r="H2849" s="8" t="str">
        <f t="shared" si="134"/>
        <v>Between 51 to 100 HP</v>
      </c>
      <c r="I2849" s="8">
        <v>1534.392857</v>
      </c>
      <c r="J2849" s="3" t="s">
        <v>492</v>
      </c>
      <c r="K2849" s="10">
        <v>7911</v>
      </c>
      <c r="L2849" s="10">
        <v>3511</v>
      </c>
      <c r="M2849" s="3">
        <v>456</v>
      </c>
      <c r="N2849" s="10">
        <v>11878</v>
      </c>
    </row>
    <row r="2850" spans="1:14" x14ac:dyDescent="0.3">
      <c r="A2850" s="3" t="s">
        <v>59</v>
      </c>
      <c r="B2850" s="3" t="s">
        <v>420</v>
      </c>
      <c r="C2850" s="8">
        <v>11.282857140000001</v>
      </c>
      <c r="D2850" s="25">
        <f t="shared" si="132"/>
        <v>11282.85714</v>
      </c>
      <c r="E2850" s="8" t="str">
        <f t="shared" si="133"/>
        <v>Below 50k</v>
      </c>
      <c r="F2850" s="8">
        <v>4.2857142860000002</v>
      </c>
      <c r="G2850" s="8">
        <v>49.285714290000001</v>
      </c>
      <c r="H2850" s="8" t="str">
        <f t="shared" si="134"/>
        <v>Below 50 HP</v>
      </c>
      <c r="I2850" s="8">
        <v>1337.7142859999999</v>
      </c>
      <c r="J2850" s="3" t="s">
        <v>491</v>
      </c>
      <c r="K2850" s="10">
        <v>6300</v>
      </c>
      <c r="L2850" s="10">
        <v>4714</v>
      </c>
      <c r="M2850" s="3">
        <v>573</v>
      </c>
      <c r="N2850" s="10">
        <v>11587</v>
      </c>
    </row>
    <row r="2851" spans="1:14" x14ac:dyDescent="0.3">
      <c r="A2851" s="3" t="s">
        <v>81</v>
      </c>
      <c r="B2851" s="3">
        <v>2</v>
      </c>
      <c r="C2851" s="8">
        <v>21.6</v>
      </c>
      <c r="D2851" s="25">
        <f t="shared" si="132"/>
        <v>21600</v>
      </c>
      <c r="E2851" s="8" t="str">
        <f t="shared" si="133"/>
        <v>Below 50k</v>
      </c>
      <c r="F2851" s="8">
        <v>6</v>
      </c>
      <c r="G2851" s="8">
        <v>64.625</v>
      </c>
      <c r="H2851" s="8" t="str">
        <f t="shared" si="134"/>
        <v>Between 51 to 100 HP</v>
      </c>
      <c r="I2851" s="8">
        <v>1496</v>
      </c>
      <c r="J2851" s="3" t="s">
        <v>491</v>
      </c>
      <c r="K2851" s="10">
        <v>5537</v>
      </c>
      <c r="L2851" s="10">
        <v>5609</v>
      </c>
      <c r="M2851" s="3">
        <v>440</v>
      </c>
      <c r="N2851" s="10">
        <v>11586</v>
      </c>
    </row>
    <row r="2852" spans="1:14" x14ac:dyDescent="0.3">
      <c r="A2852" s="3" t="s">
        <v>24</v>
      </c>
      <c r="B2852" s="3" t="s">
        <v>407</v>
      </c>
      <c r="C2852" s="8">
        <v>14.4382</v>
      </c>
      <c r="D2852" s="25">
        <f t="shared" si="132"/>
        <v>14438.2</v>
      </c>
      <c r="E2852" s="8" t="str">
        <f t="shared" si="133"/>
        <v>Below 50k</v>
      </c>
      <c r="F2852" s="8">
        <v>4.9000000000000004</v>
      </c>
      <c r="G2852" s="8">
        <v>64.2</v>
      </c>
      <c r="H2852" s="8" t="str">
        <f t="shared" si="134"/>
        <v>Between 51 to 100 HP</v>
      </c>
      <c r="I2852" s="8">
        <v>1891.7</v>
      </c>
      <c r="J2852" s="3" t="s">
        <v>491</v>
      </c>
      <c r="K2852" s="10">
        <v>8732</v>
      </c>
      <c r="L2852" s="10">
        <v>2483</v>
      </c>
      <c r="M2852" s="3">
        <v>369</v>
      </c>
      <c r="N2852" s="10">
        <v>11584</v>
      </c>
    </row>
    <row r="2853" spans="1:14" x14ac:dyDescent="0.3">
      <c r="A2853" s="3" t="s">
        <v>84</v>
      </c>
      <c r="B2853" s="3" t="s">
        <v>339</v>
      </c>
      <c r="C2853" s="8">
        <v>17.587</v>
      </c>
      <c r="D2853" s="25">
        <f t="shared" si="132"/>
        <v>17587</v>
      </c>
      <c r="E2853" s="8" t="str">
        <f t="shared" si="133"/>
        <v>Below 50k</v>
      </c>
      <c r="F2853" s="8">
        <v>4.0833333329999997</v>
      </c>
      <c r="G2853" s="8">
        <v>73.083333330000002</v>
      </c>
      <c r="H2853" s="8" t="str">
        <f t="shared" si="134"/>
        <v>Between 51 to 100 HP</v>
      </c>
      <c r="I2853" s="8">
        <v>1363.5</v>
      </c>
      <c r="J2853" s="3" t="s">
        <v>491</v>
      </c>
      <c r="K2853" s="10">
        <v>6771</v>
      </c>
      <c r="L2853" s="10">
        <v>3981</v>
      </c>
      <c r="M2853" s="3">
        <v>602</v>
      </c>
      <c r="N2853" s="10">
        <v>11354</v>
      </c>
    </row>
    <row r="2854" spans="1:14" x14ac:dyDescent="0.3">
      <c r="A2854" s="3" t="s">
        <v>119</v>
      </c>
      <c r="B2854" s="3" t="s">
        <v>193</v>
      </c>
      <c r="C2854" s="8">
        <v>23.016615380000001</v>
      </c>
      <c r="D2854" s="25">
        <f t="shared" si="132"/>
        <v>23016.615379999999</v>
      </c>
      <c r="E2854" s="8" t="str">
        <f t="shared" si="133"/>
        <v>Below 50k</v>
      </c>
      <c r="F2854" s="8">
        <v>4.730769231</v>
      </c>
      <c r="G2854" s="8">
        <v>90.88461538</v>
      </c>
      <c r="H2854" s="8" t="str">
        <f t="shared" si="134"/>
        <v>Between 51 to 100 HP</v>
      </c>
      <c r="I2854" s="8">
        <v>1709.538462</v>
      </c>
      <c r="J2854" s="3" t="s">
        <v>491</v>
      </c>
      <c r="K2854" s="10">
        <v>8364</v>
      </c>
      <c r="L2854" s="10">
        <v>2545</v>
      </c>
      <c r="M2854" s="3">
        <v>399</v>
      </c>
      <c r="N2854" s="10">
        <v>11308</v>
      </c>
    </row>
    <row r="2855" spans="1:14" x14ac:dyDescent="0.3">
      <c r="A2855" s="3" t="s">
        <v>53</v>
      </c>
      <c r="B2855" s="3" t="s">
        <v>332</v>
      </c>
      <c r="C2855" s="8">
        <v>17.312419349999999</v>
      </c>
      <c r="D2855" s="25">
        <f t="shared" si="132"/>
        <v>17312.41935</v>
      </c>
      <c r="E2855" s="8" t="str">
        <f t="shared" si="133"/>
        <v>Below 50k</v>
      </c>
      <c r="F2855" s="8">
        <v>4.9677419350000003</v>
      </c>
      <c r="G2855" s="8">
        <v>66.354838709999996</v>
      </c>
      <c r="H2855" s="8" t="str">
        <f t="shared" si="134"/>
        <v>Between 51 to 100 HP</v>
      </c>
      <c r="I2855" s="8">
        <v>1655.741935</v>
      </c>
      <c r="J2855" s="3" t="s">
        <v>491</v>
      </c>
      <c r="K2855" s="10">
        <v>6903</v>
      </c>
      <c r="L2855" s="10">
        <v>3333</v>
      </c>
      <c r="M2855" s="3">
        <v>525</v>
      </c>
      <c r="N2855" s="10">
        <v>10761</v>
      </c>
    </row>
    <row r="2856" spans="1:14" x14ac:dyDescent="0.3">
      <c r="A2856" s="3" t="s">
        <v>133</v>
      </c>
      <c r="B2856" s="3" t="s">
        <v>234</v>
      </c>
      <c r="C2856" s="8">
        <v>13.205299999999999</v>
      </c>
      <c r="D2856" s="25">
        <f t="shared" si="132"/>
        <v>13205.3</v>
      </c>
      <c r="E2856" s="8" t="str">
        <f t="shared" si="133"/>
        <v>Below 50k</v>
      </c>
      <c r="F2856" s="8">
        <v>6</v>
      </c>
      <c r="G2856" s="8">
        <v>35.799999999999997</v>
      </c>
      <c r="H2856" s="8" t="str">
        <f t="shared" si="134"/>
        <v>Below 50 HP</v>
      </c>
      <c r="I2856" s="8">
        <v>679</v>
      </c>
      <c r="J2856" s="3" t="s">
        <v>491</v>
      </c>
      <c r="K2856" s="10">
        <v>4717</v>
      </c>
      <c r="L2856" s="10">
        <v>5178</v>
      </c>
      <c r="M2856" s="3">
        <v>628</v>
      </c>
      <c r="N2856" s="10">
        <v>10523</v>
      </c>
    </row>
    <row r="2857" spans="1:14" x14ac:dyDescent="0.3">
      <c r="A2857" s="3" t="s">
        <v>73</v>
      </c>
      <c r="B2857" s="3" t="s">
        <v>404</v>
      </c>
      <c r="C2857" s="8">
        <v>9.3583333329999991</v>
      </c>
      <c r="D2857" s="25">
        <f t="shared" si="132"/>
        <v>9358.3333329999987</v>
      </c>
      <c r="E2857" s="8" t="str">
        <f t="shared" si="133"/>
        <v>Below 50k</v>
      </c>
      <c r="F2857" s="8">
        <v>4.3333333329999997</v>
      </c>
      <c r="G2857" s="8">
        <v>47</v>
      </c>
      <c r="H2857" s="8" t="str">
        <f t="shared" si="134"/>
        <v>Below 50 HP</v>
      </c>
      <c r="I2857" s="8">
        <v>1324</v>
      </c>
      <c r="J2857" s="3" t="s">
        <v>491</v>
      </c>
      <c r="K2857" s="10">
        <v>4963</v>
      </c>
      <c r="L2857" s="10">
        <v>5043</v>
      </c>
      <c r="M2857" s="3">
        <v>515</v>
      </c>
      <c r="N2857" s="10">
        <v>10521</v>
      </c>
    </row>
    <row r="2858" spans="1:14" x14ac:dyDescent="0.3">
      <c r="A2858" s="3" t="s">
        <v>84</v>
      </c>
      <c r="B2858" s="3" t="s">
        <v>241</v>
      </c>
      <c r="C2858" s="8">
        <v>18.882333330000002</v>
      </c>
      <c r="D2858" s="25">
        <f t="shared" si="132"/>
        <v>18882.333330000001</v>
      </c>
      <c r="E2858" s="8" t="str">
        <f t="shared" si="133"/>
        <v>Below 50k</v>
      </c>
      <c r="F2858" s="8">
        <v>4.6666666670000003</v>
      </c>
      <c r="G2858" s="8">
        <v>74</v>
      </c>
      <c r="H2858" s="8" t="str">
        <f t="shared" si="134"/>
        <v>Between 51 to 100 HP</v>
      </c>
      <c r="I2858" s="8">
        <v>1523.333333</v>
      </c>
      <c r="J2858" s="3" t="s">
        <v>491</v>
      </c>
      <c r="K2858" s="10">
        <v>6499</v>
      </c>
      <c r="L2858" s="10">
        <v>3227</v>
      </c>
      <c r="M2858" s="3">
        <v>582</v>
      </c>
      <c r="N2858" s="10">
        <v>10308</v>
      </c>
    </row>
    <row r="2859" spans="1:14" x14ac:dyDescent="0.3">
      <c r="A2859" s="3" t="s">
        <v>219</v>
      </c>
      <c r="B2859" s="3" t="s">
        <v>235</v>
      </c>
      <c r="C2859" s="8">
        <v>26.197749999999999</v>
      </c>
      <c r="D2859" s="25">
        <f t="shared" si="132"/>
        <v>26197.75</v>
      </c>
      <c r="E2859" s="8" t="str">
        <f t="shared" si="133"/>
        <v>Below 50k</v>
      </c>
      <c r="F2859" s="8">
        <v>4.625</v>
      </c>
      <c r="G2859" s="8">
        <v>77</v>
      </c>
      <c r="H2859" s="8" t="str">
        <f t="shared" si="134"/>
        <v>Between 51 to 100 HP</v>
      </c>
      <c r="I2859" s="8">
        <v>1495</v>
      </c>
      <c r="J2859" s="3" t="s">
        <v>491</v>
      </c>
      <c r="K2859" s="10">
        <v>4820</v>
      </c>
      <c r="L2859" s="10">
        <v>4896</v>
      </c>
      <c r="M2859" s="3">
        <v>469</v>
      </c>
      <c r="N2859" s="10">
        <v>10185</v>
      </c>
    </row>
    <row r="2860" spans="1:14" x14ac:dyDescent="0.3">
      <c r="A2860" s="3" t="s">
        <v>91</v>
      </c>
      <c r="B2860" s="3" t="s">
        <v>125</v>
      </c>
      <c r="C2860" s="8">
        <v>36.524191180000003</v>
      </c>
      <c r="D2860" s="25">
        <f t="shared" si="132"/>
        <v>36524.191180000002</v>
      </c>
      <c r="E2860" s="8" t="str">
        <f t="shared" si="133"/>
        <v>Below 50k</v>
      </c>
      <c r="F2860" s="8">
        <v>5.1764705879999999</v>
      </c>
      <c r="G2860" s="8">
        <v>113.3529412</v>
      </c>
      <c r="H2860" s="8" t="str">
        <f t="shared" si="134"/>
        <v>Between 101 to 200 HP</v>
      </c>
      <c r="I2860" s="8">
        <v>2106.5</v>
      </c>
      <c r="J2860" s="3" t="s">
        <v>491</v>
      </c>
      <c r="K2860" s="10">
        <v>6784</v>
      </c>
      <c r="L2860" s="10">
        <v>2519</v>
      </c>
      <c r="M2860" s="3">
        <v>571</v>
      </c>
      <c r="N2860" s="10">
        <v>9874</v>
      </c>
    </row>
    <row r="2861" spans="1:14" x14ac:dyDescent="0.3">
      <c r="A2861" s="3" t="s">
        <v>26</v>
      </c>
      <c r="B2861" s="3" t="s">
        <v>405</v>
      </c>
      <c r="C2861" s="8">
        <v>16.671749999999999</v>
      </c>
      <c r="D2861" s="25">
        <f t="shared" si="132"/>
        <v>16671.75</v>
      </c>
      <c r="E2861" s="8" t="str">
        <f t="shared" si="133"/>
        <v>Below 50k</v>
      </c>
      <c r="F2861" s="8">
        <v>4.5</v>
      </c>
      <c r="G2861" s="8">
        <v>74</v>
      </c>
      <c r="H2861" s="8" t="str">
        <f t="shared" si="134"/>
        <v>Between 51 to 100 HP</v>
      </c>
      <c r="I2861" s="8">
        <v>1541.5</v>
      </c>
      <c r="J2861" s="3" t="s">
        <v>491</v>
      </c>
      <c r="K2861" s="10">
        <v>5942</v>
      </c>
      <c r="L2861" s="10">
        <v>3103</v>
      </c>
      <c r="M2861" s="3">
        <v>573</v>
      </c>
      <c r="N2861" s="10">
        <v>9618</v>
      </c>
    </row>
    <row r="2862" spans="1:14" x14ac:dyDescent="0.3">
      <c r="A2862" s="3" t="s">
        <v>59</v>
      </c>
      <c r="B2862" s="3" t="s">
        <v>194</v>
      </c>
      <c r="C2862" s="8">
        <v>25.17006452</v>
      </c>
      <c r="D2862" s="25">
        <f t="shared" si="132"/>
        <v>25170.06452</v>
      </c>
      <c r="E2862" s="8" t="str">
        <f t="shared" si="133"/>
        <v>Below 50k</v>
      </c>
      <c r="F2862" s="8">
        <v>5.5161290320000003</v>
      </c>
      <c r="G2862" s="8">
        <v>79.306451609999996</v>
      </c>
      <c r="H2862" s="8" t="str">
        <f t="shared" si="134"/>
        <v>Between 51 to 100 HP</v>
      </c>
      <c r="I2862" s="8">
        <v>1523.741935</v>
      </c>
      <c r="J2862" s="3" t="s">
        <v>492</v>
      </c>
      <c r="K2862" s="10">
        <v>6887</v>
      </c>
      <c r="L2862" s="10">
        <v>2388</v>
      </c>
      <c r="M2862" s="3">
        <v>302</v>
      </c>
      <c r="N2862" s="10">
        <v>9577</v>
      </c>
    </row>
    <row r="2863" spans="1:14" x14ac:dyDescent="0.3">
      <c r="A2863" s="3" t="s">
        <v>59</v>
      </c>
      <c r="B2863" s="3" t="s">
        <v>304</v>
      </c>
      <c r="C2863" s="8">
        <v>36.701250000000002</v>
      </c>
      <c r="D2863" s="25">
        <f t="shared" si="132"/>
        <v>36701.25</v>
      </c>
      <c r="E2863" s="8" t="str">
        <f t="shared" si="133"/>
        <v>Below 50k</v>
      </c>
      <c r="F2863" s="8">
        <v>4.875</v>
      </c>
      <c r="G2863" s="8">
        <v>91.75</v>
      </c>
      <c r="H2863" s="8" t="str">
        <f t="shared" si="134"/>
        <v>Between 51 to 100 HP</v>
      </c>
      <c r="I2863" s="8">
        <v>2019.75</v>
      </c>
      <c r="J2863" s="3" t="s">
        <v>491</v>
      </c>
      <c r="K2863" s="10">
        <v>6422</v>
      </c>
      <c r="L2863" s="10">
        <v>2540</v>
      </c>
      <c r="M2863" s="3">
        <v>508</v>
      </c>
      <c r="N2863" s="10">
        <v>9470</v>
      </c>
    </row>
    <row r="2864" spans="1:14" x14ac:dyDescent="0.3">
      <c r="A2864" s="3" t="s">
        <v>81</v>
      </c>
      <c r="B2864" s="3" t="s">
        <v>267</v>
      </c>
      <c r="C2864" s="8">
        <v>14.775399999999999</v>
      </c>
      <c r="D2864" s="25">
        <f t="shared" si="132"/>
        <v>14775.4</v>
      </c>
      <c r="E2864" s="8" t="str">
        <f t="shared" si="133"/>
        <v>Below 50k</v>
      </c>
      <c r="F2864" s="8">
        <v>4.8</v>
      </c>
      <c r="G2864" s="8">
        <v>51.4</v>
      </c>
      <c r="H2864" s="8" t="str">
        <f t="shared" si="134"/>
        <v>Between 51 to 100 HP</v>
      </c>
      <c r="I2864" s="8">
        <v>1428.4</v>
      </c>
      <c r="J2864" s="3" t="s">
        <v>491</v>
      </c>
      <c r="K2864" s="10">
        <v>4220</v>
      </c>
      <c r="L2864" s="10">
        <v>4577</v>
      </c>
      <c r="M2864" s="3">
        <v>520</v>
      </c>
      <c r="N2864" s="10">
        <v>9317</v>
      </c>
    </row>
    <row r="2865" spans="1:14" x14ac:dyDescent="0.3">
      <c r="A2865" s="3" t="s">
        <v>219</v>
      </c>
      <c r="B2865" s="3" t="s">
        <v>220</v>
      </c>
      <c r="C2865" s="8">
        <v>14.333375</v>
      </c>
      <c r="D2865" s="25">
        <f t="shared" si="132"/>
        <v>14333.375</v>
      </c>
      <c r="E2865" s="8" t="str">
        <f t="shared" si="133"/>
        <v>Below 50k</v>
      </c>
      <c r="F2865" s="8">
        <v>4.5625</v>
      </c>
      <c r="G2865" s="8">
        <v>59.875</v>
      </c>
      <c r="H2865" s="8" t="str">
        <f t="shared" si="134"/>
        <v>Between 51 to 100 HP</v>
      </c>
      <c r="I2865" s="8">
        <v>1183.25</v>
      </c>
      <c r="J2865" s="3" t="s">
        <v>491</v>
      </c>
      <c r="K2865" s="10">
        <v>3834</v>
      </c>
      <c r="L2865" s="10">
        <v>4780</v>
      </c>
      <c r="M2865" s="3">
        <v>442</v>
      </c>
      <c r="N2865" s="10">
        <v>9056</v>
      </c>
    </row>
    <row r="2866" spans="1:14" x14ac:dyDescent="0.3">
      <c r="A2866" s="3" t="s">
        <v>91</v>
      </c>
      <c r="B2866" s="3">
        <v>460</v>
      </c>
      <c r="C2866" s="8">
        <v>20.497107140000001</v>
      </c>
      <c r="D2866" s="25">
        <f t="shared" si="132"/>
        <v>20497.10714</v>
      </c>
      <c r="E2866" s="8" t="str">
        <f t="shared" si="133"/>
        <v>Below 50k</v>
      </c>
      <c r="F2866" s="8">
        <v>4.1428571429999996</v>
      </c>
      <c r="G2866" s="8">
        <v>72.428571430000005</v>
      </c>
      <c r="H2866" s="8" t="str">
        <f t="shared" si="134"/>
        <v>Between 51 to 100 HP</v>
      </c>
      <c r="I2866" s="8">
        <v>1824.4285709999999</v>
      </c>
      <c r="J2866" s="3" t="s">
        <v>491</v>
      </c>
      <c r="K2866" s="10">
        <v>6249</v>
      </c>
      <c r="L2866" s="10">
        <v>2306</v>
      </c>
      <c r="M2866" s="3">
        <v>439</v>
      </c>
      <c r="N2866" s="10">
        <v>8994</v>
      </c>
    </row>
    <row r="2867" spans="1:14" x14ac:dyDescent="0.3">
      <c r="A2867" s="3" t="s">
        <v>41</v>
      </c>
      <c r="B2867" s="3" t="s">
        <v>421</v>
      </c>
      <c r="C2867" s="8">
        <v>7.8633333329999999</v>
      </c>
      <c r="D2867" s="25">
        <f t="shared" si="132"/>
        <v>7863.3333329999996</v>
      </c>
      <c r="E2867" s="8" t="str">
        <f t="shared" si="133"/>
        <v>Below 50k</v>
      </c>
      <c r="F2867" s="8">
        <v>5</v>
      </c>
      <c r="G2867" s="8">
        <v>44</v>
      </c>
      <c r="H2867" s="8" t="str">
        <f t="shared" si="134"/>
        <v>Below 50 HP</v>
      </c>
      <c r="I2867" s="8">
        <v>1289</v>
      </c>
      <c r="J2867" s="3" t="s">
        <v>491</v>
      </c>
      <c r="K2867" s="10">
        <v>5949</v>
      </c>
      <c r="L2867" s="10">
        <v>2664</v>
      </c>
      <c r="M2867" s="3">
        <v>376</v>
      </c>
      <c r="N2867" s="10">
        <v>8989</v>
      </c>
    </row>
    <row r="2868" spans="1:14" x14ac:dyDescent="0.3">
      <c r="A2868" s="3" t="s">
        <v>30</v>
      </c>
      <c r="B2868" s="3" t="s">
        <v>346</v>
      </c>
      <c r="C2868" s="8">
        <v>30.0062</v>
      </c>
      <c r="D2868" s="25">
        <f t="shared" si="132"/>
        <v>30006.2</v>
      </c>
      <c r="E2868" s="8" t="str">
        <f t="shared" si="133"/>
        <v>Below 50k</v>
      </c>
      <c r="F2868" s="8">
        <v>3.2</v>
      </c>
      <c r="G2868" s="8">
        <v>115.4666667</v>
      </c>
      <c r="H2868" s="8" t="str">
        <f t="shared" si="134"/>
        <v>Between 101 to 200 HP</v>
      </c>
      <c r="I2868" s="8">
        <v>2245.6</v>
      </c>
      <c r="J2868" s="3" t="s">
        <v>491</v>
      </c>
      <c r="K2868" s="10">
        <v>7070</v>
      </c>
      <c r="L2868" s="10">
        <v>1443</v>
      </c>
      <c r="M2868" s="3">
        <v>469</v>
      </c>
      <c r="N2868" s="10">
        <v>8982</v>
      </c>
    </row>
    <row r="2869" spans="1:14" x14ac:dyDescent="0.3">
      <c r="A2869" s="3" t="s">
        <v>81</v>
      </c>
      <c r="B2869" s="3" t="s">
        <v>272</v>
      </c>
      <c r="C2869" s="8">
        <v>23.224090910000001</v>
      </c>
      <c r="D2869" s="25">
        <f t="shared" si="132"/>
        <v>23224.090910000003</v>
      </c>
      <c r="E2869" s="8" t="str">
        <f t="shared" si="133"/>
        <v>Below 50k</v>
      </c>
      <c r="F2869" s="8">
        <v>4.9090909089999997</v>
      </c>
      <c r="G2869" s="8">
        <v>82</v>
      </c>
      <c r="H2869" s="8" t="str">
        <f t="shared" si="134"/>
        <v>Between 51 to 100 HP</v>
      </c>
      <c r="I2869" s="8">
        <v>1938</v>
      </c>
      <c r="J2869" s="3" t="s">
        <v>491</v>
      </c>
      <c r="K2869" s="10">
        <v>5588</v>
      </c>
      <c r="L2869" s="10">
        <v>2907</v>
      </c>
      <c r="M2869" s="3">
        <v>387</v>
      </c>
      <c r="N2869" s="10">
        <v>8882</v>
      </c>
    </row>
    <row r="2870" spans="1:14" x14ac:dyDescent="0.3">
      <c r="A2870" s="3" t="s">
        <v>39</v>
      </c>
      <c r="B2870" s="3" t="s">
        <v>83</v>
      </c>
      <c r="C2870" s="8">
        <v>13.486153850000001</v>
      </c>
      <c r="D2870" s="25">
        <f t="shared" si="132"/>
        <v>13486.153850000001</v>
      </c>
      <c r="E2870" s="8" t="str">
        <f t="shared" si="133"/>
        <v>Below 50k</v>
      </c>
      <c r="F2870" s="8">
        <v>5</v>
      </c>
      <c r="G2870" s="8">
        <v>52.38461538</v>
      </c>
      <c r="H2870" s="8" t="str">
        <f t="shared" si="134"/>
        <v>Between 51 to 100 HP</v>
      </c>
      <c r="I2870" s="8">
        <v>1028.9230769999999</v>
      </c>
      <c r="J2870" s="3" t="s">
        <v>491</v>
      </c>
      <c r="K2870" s="10">
        <v>3451</v>
      </c>
      <c r="L2870" s="10">
        <v>5117</v>
      </c>
      <c r="M2870" s="3">
        <v>273</v>
      </c>
      <c r="N2870" s="10">
        <v>8841</v>
      </c>
    </row>
    <row r="2871" spans="1:14" x14ac:dyDescent="0.3">
      <c r="A2871" s="3" t="s">
        <v>11</v>
      </c>
      <c r="B2871" s="3" t="s">
        <v>402</v>
      </c>
      <c r="C2871" s="8">
        <v>24.84</v>
      </c>
      <c r="D2871" s="25">
        <f t="shared" si="132"/>
        <v>24840</v>
      </c>
      <c r="E2871" s="8" t="str">
        <f t="shared" si="133"/>
        <v>Below 50k</v>
      </c>
      <c r="F2871" s="8">
        <v>5</v>
      </c>
      <c r="G2871" s="8">
        <v>102</v>
      </c>
      <c r="H2871" s="8" t="str">
        <f t="shared" si="134"/>
        <v>Between 101 to 200 HP</v>
      </c>
      <c r="I2871" s="8">
        <v>2244</v>
      </c>
      <c r="J2871" s="3" t="s">
        <v>491</v>
      </c>
      <c r="K2871" s="10">
        <v>6602</v>
      </c>
      <c r="L2871" s="10">
        <v>1790</v>
      </c>
      <c r="M2871" s="3">
        <v>370</v>
      </c>
      <c r="N2871" s="10">
        <v>8762</v>
      </c>
    </row>
    <row r="2872" spans="1:14" x14ac:dyDescent="0.3">
      <c r="A2872" s="3" t="s">
        <v>285</v>
      </c>
      <c r="B2872" s="3" t="s">
        <v>286</v>
      </c>
      <c r="C2872" s="8">
        <v>53.792000000000002</v>
      </c>
      <c r="D2872" s="25">
        <f t="shared" si="132"/>
        <v>53792</v>
      </c>
      <c r="E2872" s="8" t="str">
        <f t="shared" si="133"/>
        <v>Between 50K - 100k</v>
      </c>
      <c r="F2872" s="8">
        <v>6</v>
      </c>
      <c r="G2872" s="8">
        <v>134.33333329999999</v>
      </c>
      <c r="H2872" s="8" t="str">
        <f t="shared" si="134"/>
        <v>Between 101 to 200 HP</v>
      </c>
      <c r="I2872" s="8">
        <v>1730</v>
      </c>
      <c r="J2872" s="3" t="s">
        <v>491</v>
      </c>
      <c r="K2872" s="10">
        <v>7401</v>
      </c>
      <c r="L2872" s="10">
        <v>860</v>
      </c>
      <c r="M2872" s="3">
        <v>359</v>
      </c>
      <c r="N2872" s="10">
        <v>8620</v>
      </c>
    </row>
    <row r="2873" spans="1:14" x14ac:dyDescent="0.3">
      <c r="A2873" s="3" t="s">
        <v>70</v>
      </c>
      <c r="B2873" s="3" t="s">
        <v>269</v>
      </c>
      <c r="C2873" s="8">
        <v>30.352</v>
      </c>
      <c r="D2873" s="25">
        <f t="shared" si="132"/>
        <v>30352</v>
      </c>
      <c r="E2873" s="8" t="str">
        <f t="shared" si="133"/>
        <v>Below 50k</v>
      </c>
      <c r="F2873" s="8">
        <v>4.4000000000000004</v>
      </c>
      <c r="G2873" s="8">
        <v>99</v>
      </c>
      <c r="H2873" s="8" t="str">
        <f t="shared" si="134"/>
        <v>Between 51 to 100 HP</v>
      </c>
      <c r="I2873" s="8">
        <v>2117.6</v>
      </c>
      <c r="J2873" s="3" t="s">
        <v>491</v>
      </c>
      <c r="K2873" s="10">
        <v>5587</v>
      </c>
      <c r="L2873" s="10">
        <v>2682</v>
      </c>
      <c r="M2873" s="3">
        <v>297</v>
      </c>
      <c r="N2873" s="10">
        <v>8566</v>
      </c>
    </row>
    <row r="2874" spans="1:14" x14ac:dyDescent="0.3">
      <c r="A2874" s="3" t="s">
        <v>251</v>
      </c>
      <c r="B2874" s="3" t="s">
        <v>406</v>
      </c>
      <c r="C2874" s="8">
        <v>23.245000000000001</v>
      </c>
      <c r="D2874" s="25">
        <f t="shared" si="132"/>
        <v>23245</v>
      </c>
      <c r="E2874" s="8" t="str">
        <f t="shared" si="133"/>
        <v>Below 50k</v>
      </c>
      <c r="F2874" s="8">
        <v>4.5</v>
      </c>
      <c r="G2874" s="8">
        <v>98</v>
      </c>
      <c r="H2874" s="8" t="str">
        <f t="shared" si="134"/>
        <v>Between 51 to 100 HP</v>
      </c>
      <c r="I2874" s="8">
        <v>1998</v>
      </c>
      <c r="J2874" s="3" t="s">
        <v>491</v>
      </c>
      <c r="K2874" s="10">
        <v>6403</v>
      </c>
      <c r="L2874" s="10">
        <v>1722</v>
      </c>
      <c r="M2874" s="3">
        <v>417</v>
      </c>
      <c r="N2874" s="10">
        <v>8542</v>
      </c>
    </row>
    <row r="2875" spans="1:14" x14ac:dyDescent="0.3">
      <c r="A2875" s="3" t="s">
        <v>70</v>
      </c>
      <c r="B2875" s="3" t="s">
        <v>210</v>
      </c>
      <c r="C2875" s="8">
        <v>41.59161538</v>
      </c>
      <c r="D2875" s="25">
        <f t="shared" si="132"/>
        <v>41591.615380000003</v>
      </c>
      <c r="E2875" s="8" t="str">
        <f t="shared" si="133"/>
        <v>Below 50k</v>
      </c>
      <c r="F2875" s="8">
        <v>6.461538462</v>
      </c>
      <c r="G2875" s="8">
        <v>111.3076923</v>
      </c>
      <c r="H2875" s="8" t="str">
        <f t="shared" si="134"/>
        <v>Between 101 to 200 HP</v>
      </c>
      <c r="I2875" s="8">
        <v>1624.769231</v>
      </c>
      <c r="J2875" s="3" t="s">
        <v>491</v>
      </c>
      <c r="K2875" s="10">
        <v>5568</v>
      </c>
      <c r="L2875" s="10">
        <v>2590</v>
      </c>
      <c r="M2875" s="3">
        <v>200</v>
      </c>
      <c r="N2875" s="10">
        <v>8358</v>
      </c>
    </row>
    <row r="2876" spans="1:14" x14ac:dyDescent="0.3">
      <c r="A2876" s="3" t="s">
        <v>30</v>
      </c>
      <c r="B2876" s="3" t="s">
        <v>302</v>
      </c>
      <c r="C2876" s="8">
        <v>25.298749999999998</v>
      </c>
      <c r="D2876" s="25">
        <f t="shared" si="132"/>
        <v>25298.75</v>
      </c>
      <c r="E2876" s="8" t="str">
        <f t="shared" si="133"/>
        <v>Below 50k</v>
      </c>
      <c r="F2876" s="8">
        <v>4.5</v>
      </c>
      <c r="G2876" s="8">
        <v>94</v>
      </c>
      <c r="H2876" s="8" t="str">
        <f t="shared" si="134"/>
        <v>Between 51 to 100 HP</v>
      </c>
      <c r="I2876" s="8">
        <v>1998</v>
      </c>
      <c r="J2876" s="3" t="s">
        <v>491</v>
      </c>
      <c r="K2876" s="10">
        <v>5248</v>
      </c>
      <c r="L2876" s="10">
        <v>2428</v>
      </c>
      <c r="M2876" s="3">
        <v>596</v>
      </c>
      <c r="N2876" s="10">
        <v>8272</v>
      </c>
    </row>
    <row r="2877" spans="1:14" x14ac:dyDescent="0.3">
      <c r="A2877" s="3" t="s">
        <v>106</v>
      </c>
      <c r="B2877" s="3" t="s">
        <v>283</v>
      </c>
      <c r="C2877" s="8">
        <v>11.74</v>
      </c>
      <c r="D2877" s="25">
        <f t="shared" si="132"/>
        <v>11740</v>
      </c>
      <c r="E2877" s="8" t="str">
        <f t="shared" si="133"/>
        <v>Below 50k</v>
      </c>
      <c r="F2877" s="8">
        <v>5</v>
      </c>
      <c r="G2877" s="8">
        <v>63</v>
      </c>
      <c r="H2877" s="8" t="str">
        <f t="shared" si="134"/>
        <v>Between 51 to 100 HP</v>
      </c>
      <c r="I2877" s="8">
        <v>1405</v>
      </c>
      <c r="J2877" s="3" t="s">
        <v>491</v>
      </c>
      <c r="K2877" s="10">
        <v>3642</v>
      </c>
      <c r="L2877" s="10">
        <v>4001</v>
      </c>
      <c r="M2877" s="3">
        <v>590</v>
      </c>
      <c r="N2877" s="10">
        <v>8233</v>
      </c>
    </row>
    <row r="2878" spans="1:14" x14ac:dyDescent="0.3">
      <c r="A2878" s="3" t="s">
        <v>32</v>
      </c>
      <c r="B2878" s="3" t="s">
        <v>33</v>
      </c>
      <c r="C2878" s="8">
        <v>46.5274</v>
      </c>
      <c r="D2878" s="25">
        <f t="shared" si="132"/>
        <v>46527.4</v>
      </c>
      <c r="E2878" s="8" t="str">
        <f t="shared" si="133"/>
        <v>Below 50k</v>
      </c>
      <c r="F2878" s="8">
        <v>7.04</v>
      </c>
      <c r="G2878" s="8">
        <v>131.6</v>
      </c>
      <c r="H2878" s="8" t="str">
        <f t="shared" si="134"/>
        <v>Between 101 to 200 HP</v>
      </c>
      <c r="I2878" s="8">
        <v>1596.92</v>
      </c>
      <c r="J2878" s="3" t="s">
        <v>491</v>
      </c>
      <c r="K2878" s="10">
        <v>7074</v>
      </c>
      <c r="L2878" s="10">
        <v>834</v>
      </c>
      <c r="M2878" s="3">
        <v>308</v>
      </c>
      <c r="N2878" s="10">
        <v>8216</v>
      </c>
    </row>
    <row r="2879" spans="1:14" x14ac:dyDescent="0.3">
      <c r="A2879" s="3" t="s">
        <v>22</v>
      </c>
      <c r="B2879" s="3">
        <v>806</v>
      </c>
      <c r="C2879" s="8">
        <v>29.57028571</v>
      </c>
      <c r="D2879" s="25">
        <f t="shared" si="132"/>
        <v>29570.28571</v>
      </c>
      <c r="E2879" s="8" t="str">
        <f t="shared" si="133"/>
        <v>Below 50k</v>
      </c>
      <c r="F2879" s="8">
        <v>5</v>
      </c>
      <c r="G2879" s="8">
        <v>84</v>
      </c>
      <c r="H2879" s="8" t="str">
        <f t="shared" si="134"/>
        <v>Between 51 to 100 HP</v>
      </c>
      <c r="I2879" s="8">
        <v>1997.142857</v>
      </c>
      <c r="J2879" s="3" t="s">
        <v>492</v>
      </c>
      <c r="K2879" s="10">
        <v>5609</v>
      </c>
      <c r="L2879" s="10">
        <v>2129</v>
      </c>
      <c r="M2879" s="3">
        <v>454</v>
      </c>
      <c r="N2879" s="10">
        <v>8192</v>
      </c>
    </row>
    <row r="2880" spans="1:14" x14ac:dyDescent="0.3">
      <c r="A2880" s="3" t="s">
        <v>73</v>
      </c>
      <c r="B2880" s="3" t="s">
        <v>349</v>
      </c>
      <c r="C2880" s="8">
        <v>15.161666670000001</v>
      </c>
      <c r="D2880" s="25">
        <f t="shared" si="132"/>
        <v>15161.666670000001</v>
      </c>
      <c r="E2880" s="8" t="str">
        <f t="shared" si="133"/>
        <v>Below 50k</v>
      </c>
      <c r="F2880" s="8">
        <v>4.6666666670000003</v>
      </c>
      <c r="G2880" s="8">
        <v>75</v>
      </c>
      <c r="H2880" s="8" t="str">
        <f t="shared" si="134"/>
        <v>Between 51 to 100 HP</v>
      </c>
      <c r="I2880" s="8">
        <v>1594</v>
      </c>
      <c r="J2880" s="3" t="s">
        <v>491</v>
      </c>
      <c r="K2880" s="10">
        <v>5330</v>
      </c>
      <c r="L2880" s="10">
        <v>2252</v>
      </c>
      <c r="M2880" s="3">
        <v>348</v>
      </c>
      <c r="N2880" s="10">
        <v>7930</v>
      </c>
    </row>
    <row r="2881" spans="1:14" x14ac:dyDescent="0.3">
      <c r="A2881" s="3" t="s">
        <v>34</v>
      </c>
      <c r="B2881" s="3">
        <v>100</v>
      </c>
      <c r="C2881" s="8">
        <v>37.326360000000001</v>
      </c>
      <c r="D2881" s="25">
        <f t="shared" si="132"/>
        <v>37326.36</v>
      </c>
      <c r="E2881" s="8" t="str">
        <f t="shared" si="133"/>
        <v>Below 50k</v>
      </c>
      <c r="F2881" s="8">
        <v>4.76</v>
      </c>
      <c r="G2881" s="8">
        <v>101.12</v>
      </c>
      <c r="H2881" s="8" t="str">
        <f t="shared" si="134"/>
        <v>Between 101 to 200 HP</v>
      </c>
      <c r="I2881" s="8">
        <v>2349.08</v>
      </c>
      <c r="J2881" s="3" t="s">
        <v>491</v>
      </c>
      <c r="K2881" s="10">
        <v>6161</v>
      </c>
      <c r="L2881" s="10">
        <v>1232</v>
      </c>
      <c r="M2881" s="3">
        <v>346</v>
      </c>
      <c r="N2881" s="10">
        <v>7739</v>
      </c>
    </row>
    <row r="2882" spans="1:14" x14ac:dyDescent="0.3">
      <c r="A2882" s="3" t="s">
        <v>59</v>
      </c>
      <c r="B2882" s="3" t="s">
        <v>427</v>
      </c>
      <c r="C2882" s="8">
        <v>23.585000000000001</v>
      </c>
      <c r="D2882" s="25">
        <f t="shared" si="132"/>
        <v>23585</v>
      </c>
      <c r="E2882" s="8" t="str">
        <f t="shared" si="133"/>
        <v>Below 50k</v>
      </c>
      <c r="F2882" s="8">
        <v>5.8125</v>
      </c>
      <c r="G2882" s="8">
        <v>80.8125</v>
      </c>
      <c r="H2882" s="8" t="str">
        <f t="shared" si="134"/>
        <v>Between 51 to 100 HP</v>
      </c>
      <c r="I2882" s="8">
        <v>1446.125</v>
      </c>
      <c r="J2882" s="3" t="s">
        <v>492</v>
      </c>
      <c r="K2882" s="10">
        <v>4673</v>
      </c>
      <c r="L2882" s="10">
        <v>2651</v>
      </c>
      <c r="M2882" s="3">
        <v>391</v>
      </c>
      <c r="N2882" s="10">
        <v>7715</v>
      </c>
    </row>
    <row r="2883" spans="1:14" x14ac:dyDescent="0.3">
      <c r="A2883" s="3" t="s">
        <v>44</v>
      </c>
      <c r="B2883" s="3" t="s">
        <v>56</v>
      </c>
      <c r="C2883" s="8">
        <v>107.6705126</v>
      </c>
      <c r="D2883" s="25">
        <f t="shared" ref="D2883:D2946" si="135">C2883*1000</f>
        <v>107670.5126</v>
      </c>
      <c r="E2883" s="8" t="str">
        <f t="shared" ref="E2883:E2946" si="136">IF(C2883 &lt; 50, "Below 50k",
    IF(C2883 &lt;= 100, "Between 50K - 100k",
        IF(C2883 &lt;= 200, "Between 100k - 200k",
            "Beyond 200k")))</f>
        <v>Between 100k - 200k</v>
      </c>
      <c r="F2883" s="8">
        <v>8.277310924</v>
      </c>
      <c r="G2883" s="8">
        <v>196.33613450000001</v>
      </c>
      <c r="H2883" s="8" t="str">
        <f t="shared" ref="H2883:H2946" si="137">IF(G2883 &lt;= 50, "Below 50 HP",
    IF(G2883 &lt;= 100, "Between 51 to 100 HP",
        IF(G2883 &lt;= 200, "Between 101 to 200 HP",
            IF(G2883 &lt;= 300, "Between 201 to 300 HP",
                IF(G2883 &lt;= 400, "Between 301 to 400 HP",
                    IF(G2883 &lt;= 450, "Between 401 to 450 HP",
                        "Beyond 450 HP"))))))</f>
        <v>Between 101 to 200 HP</v>
      </c>
      <c r="I2883" s="8">
        <v>2521.0924369999998</v>
      </c>
      <c r="J2883" s="3" t="s">
        <v>492</v>
      </c>
      <c r="K2883" s="10">
        <v>6736</v>
      </c>
      <c r="L2883" s="10">
        <v>714</v>
      </c>
      <c r="M2883" s="3">
        <v>213</v>
      </c>
      <c r="N2883" s="10">
        <v>7663</v>
      </c>
    </row>
    <row r="2884" spans="1:14" x14ac:dyDescent="0.3">
      <c r="A2884" s="3" t="s">
        <v>81</v>
      </c>
      <c r="B2884" s="3" t="s">
        <v>384</v>
      </c>
      <c r="C2884" s="8">
        <v>22.126999999999999</v>
      </c>
      <c r="D2884" s="25">
        <f t="shared" si="135"/>
        <v>22127</v>
      </c>
      <c r="E2884" s="8" t="str">
        <f t="shared" si="136"/>
        <v>Below 50k</v>
      </c>
      <c r="F2884" s="8">
        <v>5</v>
      </c>
      <c r="G2884" s="8">
        <v>83</v>
      </c>
      <c r="H2884" s="8" t="str">
        <f t="shared" si="137"/>
        <v>Between 51 to 100 HP</v>
      </c>
      <c r="I2884" s="8">
        <v>1721.5</v>
      </c>
      <c r="J2884" s="3" t="s">
        <v>491</v>
      </c>
      <c r="K2884" s="10">
        <v>4128</v>
      </c>
      <c r="L2884" s="10">
        <v>3091</v>
      </c>
      <c r="M2884" s="3">
        <v>430</v>
      </c>
      <c r="N2884" s="10">
        <v>7649</v>
      </c>
    </row>
    <row r="2885" spans="1:14" x14ac:dyDescent="0.3">
      <c r="A2885" s="3" t="s">
        <v>15</v>
      </c>
      <c r="B2885" s="3" t="s">
        <v>180</v>
      </c>
      <c r="C2885" s="8">
        <v>94.098124999999996</v>
      </c>
      <c r="D2885" s="25">
        <f t="shared" si="135"/>
        <v>94098.125</v>
      </c>
      <c r="E2885" s="8" t="str">
        <f t="shared" si="136"/>
        <v>Between 50K - 100k</v>
      </c>
      <c r="F2885" s="8">
        <v>8</v>
      </c>
      <c r="G2885" s="8">
        <v>190</v>
      </c>
      <c r="H2885" s="8" t="str">
        <f t="shared" si="137"/>
        <v>Between 101 to 200 HP</v>
      </c>
      <c r="I2885" s="8">
        <v>2967</v>
      </c>
      <c r="J2885" s="3" t="s">
        <v>492</v>
      </c>
      <c r="K2885" s="10">
        <v>5484</v>
      </c>
      <c r="L2885" s="10">
        <v>1858</v>
      </c>
      <c r="M2885" s="3">
        <v>290</v>
      </c>
      <c r="N2885" s="10">
        <v>7632</v>
      </c>
    </row>
    <row r="2886" spans="1:14" x14ac:dyDescent="0.3">
      <c r="A2886" s="3" t="s">
        <v>30</v>
      </c>
      <c r="B2886" s="3" t="s">
        <v>123</v>
      </c>
      <c r="C2886" s="8">
        <v>33.798000000000002</v>
      </c>
      <c r="D2886" s="25">
        <f t="shared" si="135"/>
        <v>33798</v>
      </c>
      <c r="E2886" s="8" t="str">
        <f t="shared" si="136"/>
        <v>Below 50k</v>
      </c>
      <c r="F2886" s="8">
        <v>0</v>
      </c>
      <c r="G2886" s="8">
        <v>96</v>
      </c>
      <c r="H2886" s="8" t="str">
        <f t="shared" si="137"/>
        <v>Between 51 to 100 HP</v>
      </c>
      <c r="I2886" s="8">
        <v>1797.4</v>
      </c>
      <c r="J2886" s="3" t="s">
        <v>491</v>
      </c>
      <c r="K2886" s="10">
        <v>4981</v>
      </c>
      <c r="L2886" s="10">
        <v>1783</v>
      </c>
      <c r="M2886" s="3">
        <v>851</v>
      </c>
      <c r="N2886" s="10">
        <v>7615</v>
      </c>
    </row>
    <row r="2887" spans="1:14" x14ac:dyDescent="0.3">
      <c r="A2887" s="3" t="s">
        <v>24</v>
      </c>
      <c r="B2887" s="3" t="s">
        <v>75</v>
      </c>
      <c r="C2887" s="8">
        <v>19.318571429999999</v>
      </c>
      <c r="D2887" s="25">
        <f t="shared" si="135"/>
        <v>19318.57143</v>
      </c>
      <c r="E2887" s="8" t="str">
        <f t="shared" si="136"/>
        <v>Below 50k</v>
      </c>
      <c r="F2887" s="8">
        <v>5</v>
      </c>
      <c r="G2887" s="8">
        <v>66.428571430000005</v>
      </c>
      <c r="H2887" s="8" t="str">
        <f t="shared" si="137"/>
        <v>Between 51 to 100 HP</v>
      </c>
      <c r="I2887" s="8">
        <v>1348.2857140000001</v>
      </c>
      <c r="J2887" s="3" t="s">
        <v>492</v>
      </c>
      <c r="K2887" s="10">
        <v>3775</v>
      </c>
      <c r="L2887" s="10">
        <v>2490</v>
      </c>
      <c r="M2887" s="4">
        <v>1222</v>
      </c>
      <c r="N2887" s="10">
        <v>7487</v>
      </c>
    </row>
    <row r="2888" spans="1:14" x14ac:dyDescent="0.3">
      <c r="A2888" s="3" t="s">
        <v>53</v>
      </c>
      <c r="B2888" s="3" t="s">
        <v>163</v>
      </c>
      <c r="C2888" s="8">
        <v>27.13</v>
      </c>
      <c r="D2888" s="25">
        <f t="shared" si="135"/>
        <v>27130</v>
      </c>
      <c r="E2888" s="8" t="str">
        <f t="shared" si="136"/>
        <v>Below 50k</v>
      </c>
      <c r="F2888" s="8">
        <v>5.768421053</v>
      </c>
      <c r="G2888" s="8">
        <v>96.052631579999996</v>
      </c>
      <c r="H2888" s="8" t="str">
        <f t="shared" si="137"/>
        <v>Between 51 to 100 HP</v>
      </c>
      <c r="I2888" s="8">
        <v>1774.778947</v>
      </c>
      <c r="J2888" s="3" t="s">
        <v>492</v>
      </c>
      <c r="K2888" s="10">
        <v>4645</v>
      </c>
      <c r="L2888" s="10">
        <v>2454</v>
      </c>
      <c r="M2888" s="3">
        <v>283</v>
      </c>
      <c r="N2888" s="10">
        <v>7382</v>
      </c>
    </row>
    <row r="2889" spans="1:14" x14ac:dyDescent="0.3">
      <c r="A2889" s="3" t="s">
        <v>44</v>
      </c>
      <c r="B2889" s="3" t="s">
        <v>230</v>
      </c>
      <c r="C2889" s="8">
        <v>108.7471951</v>
      </c>
      <c r="D2889" s="25">
        <f t="shared" si="135"/>
        <v>108747.1951</v>
      </c>
      <c r="E2889" s="8" t="str">
        <f t="shared" si="136"/>
        <v>Between 100k - 200k</v>
      </c>
      <c r="F2889" s="8">
        <v>7.8536585370000003</v>
      </c>
      <c r="G2889" s="8">
        <v>207.6097561</v>
      </c>
      <c r="H2889" s="8" t="str">
        <f t="shared" si="137"/>
        <v>Between 201 to 300 HP</v>
      </c>
      <c r="I2889" s="8">
        <v>2304.97561</v>
      </c>
      <c r="J2889" s="3" t="s">
        <v>492</v>
      </c>
      <c r="K2889" s="10">
        <v>5738</v>
      </c>
      <c r="L2889" s="10">
        <v>1244</v>
      </c>
      <c r="M2889" s="3">
        <v>392</v>
      </c>
      <c r="N2889" s="10">
        <v>7374</v>
      </c>
    </row>
    <row r="2890" spans="1:14" x14ac:dyDescent="0.3">
      <c r="A2890" s="3" t="s">
        <v>155</v>
      </c>
      <c r="B2890" s="3" t="s">
        <v>156</v>
      </c>
      <c r="C2890" s="8">
        <v>9.4922727269999996</v>
      </c>
      <c r="D2890" s="25">
        <f t="shared" si="135"/>
        <v>9492.2727269999996</v>
      </c>
      <c r="E2890" s="8" t="str">
        <f t="shared" si="136"/>
        <v>Below 50k</v>
      </c>
      <c r="F2890" s="8">
        <v>4.9090909089999997</v>
      </c>
      <c r="G2890" s="8">
        <v>40.81818182</v>
      </c>
      <c r="H2890" s="8" t="str">
        <f t="shared" si="137"/>
        <v>Below 50 HP</v>
      </c>
      <c r="I2890" s="8">
        <v>850.27272730000004</v>
      </c>
      <c r="J2890" s="3" t="s">
        <v>491</v>
      </c>
      <c r="K2890" s="10">
        <v>2722</v>
      </c>
      <c r="L2890" s="10">
        <v>4107</v>
      </c>
      <c r="M2890" s="3">
        <v>299</v>
      </c>
      <c r="N2890" s="10">
        <v>7128</v>
      </c>
    </row>
    <row r="2891" spans="1:14" x14ac:dyDescent="0.3">
      <c r="A2891" s="3" t="s">
        <v>19</v>
      </c>
      <c r="B2891" s="3" t="s">
        <v>213</v>
      </c>
      <c r="C2891" s="8">
        <v>114.8758333</v>
      </c>
      <c r="D2891" s="25">
        <f t="shared" si="135"/>
        <v>114875.8333</v>
      </c>
      <c r="E2891" s="8" t="str">
        <f t="shared" si="136"/>
        <v>Between 100k - 200k</v>
      </c>
      <c r="F2891" s="8">
        <v>8</v>
      </c>
      <c r="G2891" s="8">
        <v>235</v>
      </c>
      <c r="H2891" s="8" t="str">
        <f t="shared" si="137"/>
        <v>Between 201 to 300 HP</v>
      </c>
      <c r="I2891" s="8">
        <v>2979</v>
      </c>
      <c r="J2891" s="3" t="s">
        <v>491</v>
      </c>
      <c r="K2891" s="10">
        <v>5615</v>
      </c>
      <c r="L2891" s="10">
        <v>881</v>
      </c>
      <c r="M2891" s="3">
        <v>270</v>
      </c>
      <c r="N2891" s="10">
        <v>6766</v>
      </c>
    </row>
    <row r="2892" spans="1:14" x14ac:dyDescent="0.3">
      <c r="A2892" s="3" t="s">
        <v>137</v>
      </c>
      <c r="B2892" s="3" t="s">
        <v>212</v>
      </c>
      <c r="C2892" s="8">
        <v>158.976</v>
      </c>
      <c r="D2892" s="25">
        <f t="shared" si="135"/>
        <v>158976</v>
      </c>
      <c r="E2892" s="8" t="str">
        <f t="shared" si="136"/>
        <v>Between 100k - 200k</v>
      </c>
      <c r="F2892" s="8">
        <v>8</v>
      </c>
      <c r="G2892" s="8">
        <v>326</v>
      </c>
      <c r="H2892" s="8" t="str">
        <f t="shared" si="137"/>
        <v>Between 301 to 400 HP</v>
      </c>
      <c r="I2892" s="8">
        <v>3295</v>
      </c>
      <c r="J2892" s="3" t="s">
        <v>491</v>
      </c>
      <c r="K2892" s="10">
        <v>4819</v>
      </c>
      <c r="L2892" s="10">
        <v>1489</v>
      </c>
      <c r="M2892" s="3">
        <v>316</v>
      </c>
      <c r="N2892" s="10">
        <v>6624</v>
      </c>
    </row>
    <row r="2893" spans="1:14" x14ac:dyDescent="0.3">
      <c r="A2893" s="3" t="s">
        <v>34</v>
      </c>
      <c r="B2893" s="3" t="s">
        <v>238</v>
      </c>
      <c r="C2893" s="8">
        <v>116.545</v>
      </c>
      <c r="D2893" s="25">
        <f t="shared" si="135"/>
        <v>116545</v>
      </c>
      <c r="E2893" s="8" t="str">
        <f t="shared" si="136"/>
        <v>Between 100k - 200k</v>
      </c>
      <c r="F2893" s="8">
        <v>8</v>
      </c>
      <c r="G2893" s="8">
        <v>230</v>
      </c>
      <c r="H2893" s="8" t="str">
        <f t="shared" si="137"/>
        <v>Between 201 to 300 HP</v>
      </c>
      <c r="I2893" s="8">
        <v>2981</v>
      </c>
      <c r="J2893" s="3" t="s">
        <v>491</v>
      </c>
      <c r="K2893" s="10">
        <v>5836</v>
      </c>
      <c r="L2893" s="10">
        <v>436</v>
      </c>
      <c r="M2893" s="3">
        <v>311</v>
      </c>
      <c r="N2893" s="10">
        <v>6583</v>
      </c>
    </row>
    <row r="2894" spans="1:14" x14ac:dyDescent="0.3">
      <c r="A2894" s="3" t="s">
        <v>106</v>
      </c>
      <c r="B2894" s="3" t="s">
        <v>282</v>
      </c>
      <c r="C2894" s="8">
        <v>20.74</v>
      </c>
      <c r="D2894" s="25">
        <f t="shared" si="135"/>
        <v>20740</v>
      </c>
      <c r="E2894" s="8" t="str">
        <f t="shared" si="136"/>
        <v>Below 50k</v>
      </c>
      <c r="F2894" s="8">
        <v>5</v>
      </c>
      <c r="G2894" s="8">
        <v>75</v>
      </c>
      <c r="H2894" s="8" t="str">
        <f t="shared" si="137"/>
        <v>Between 51 to 100 HP</v>
      </c>
      <c r="I2894" s="8">
        <v>1695</v>
      </c>
      <c r="J2894" s="3" t="s">
        <v>491</v>
      </c>
      <c r="K2894" s="10">
        <v>3407</v>
      </c>
      <c r="L2894" s="10">
        <v>2892</v>
      </c>
      <c r="M2894" s="3">
        <v>278</v>
      </c>
      <c r="N2894" s="10">
        <v>6577</v>
      </c>
    </row>
    <row r="2895" spans="1:14" x14ac:dyDescent="0.3">
      <c r="A2895" s="3" t="s">
        <v>26</v>
      </c>
      <c r="B2895" s="3" t="s">
        <v>268</v>
      </c>
      <c r="C2895" s="8">
        <v>55.25</v>
      </c>
      <c r="D2895" s="25">
        <f t="shared" si="135"/>
        <v>55250</v>
      </c>
      <c r="E2895" s="8" t="str">
        <f t="shared" si="136"/>
        <v>Between 50K - 100k</v>
      </c>
      <c r="F2895" s="8">
        <v>6</v>
      </c>
      <c r="G2895" s="8">
        <v>177</v>
      </c>
      <c r="H2895" s="8" t="str">
        <f t="shared" si="137"/>
        <v>Between 101 to 200 HP</v>
      </c>
      <c r="I2895" s="8">
        <v>1997</v>
      </c>
      <c r="J2895" s="3" t="s">
        <v>491</v>
      </c>
      <c r="K2895" s="10">
        <v>4732</v>
      </c>
      <c r="L2895" s="10">
        <v>1446</v>
      </c>
      <c r="M2895" s="3">
        <v>370</v>
      </c>
      <c r="N2895" s="10">
        <v>6548</v>
      </c>
    </row>
    <row r="2896" spans="1:14" x14ac:dyDescent="0.3">
      <c r="A2896" s="3" t="s">
        <v>39</v>
      </c>
      <c r="B2896" s="3" t="s">
        <v>254</v>
      </c>
      <c r="C2896" s="8">
        <v>45.591250000000002</v>
      </c>
      <c r="D2896" s="25">
        <f t="shared" si="135"/>
        <v>45591.25</v>
      </c>
      <c r="E2896" s="8" t="str">
        <f t="shared" si="136"/>
        <v>Below 50k</v>
      </c>
      <c r="F2896" s="8">
        <v>5.25</v>
      </c>
      <c r="G2896" s="8">
        <v>104.16666669999999</v>
      </c>
      <c r="H2896" s="8" t="str">
        <f t="shared" si="137"/>
        <v>Between 101 to 200 HP</v>
      </c>
      <c r="I2896" s="8">
        <v>2027.833333</v>
      </c>
      <c r="J2896" s="3" t="s">
        <v>491</v>
      </c>
      <c r="K2896" s="10">
        <v>4139</v>
      </c>
      <c r="L2896" s="10">
        <v>2088</v>
      </c>
      <c r="M2896" s="3">
        <v>285</v>
      </c>
      <c r="N2896" s="10">
        <v>6512</v>
      </c>
    </row>
    <row r="2897" spans="1:14" x14ac:dyDescent="0.3">
      <c r="A2897" s="3" t="s">
        <v>15</v>
      </c>
      <c r="B2897" s="3" t="s">
        <v>412</v>
      </c>
      <c r="C2897" s="8">
        <v>18.167153849999998</v>
      </c>
      <c r="D2897" s="25">
        <f t="shared" si="135"/>
        <v>18167.153849999999</v>
      </c>
      <c r="E2897" s="8" t="str">
        <f t="shared" si="136"/>
        <v>Below 50k</v>
      </c>
      <c r="F2897" s="8">
        <v>4.692307692</v>
      </c>
      <c r="G2897" s="8">
        <v>70.307692309999993</v>
      </c>
      <c r="H2897" s="8" t="str">
        <f t="shared" si="137"/>
        <v>Between 51 to 100 HP</v>
      </c>
      <c r="I2897" s="8">
        <v>1932.1538459999999</v>
      </c>
      <c r="J2897" s="3" t="s">
        <v>491</v>
      </c>
      <c r="K2897" s="10">
        <v>4581</v>
      </c>
      <c r="L2897" s="10">
        <v>1526</v>
      </c>
      <c r="M2897" s="3">
        <v>311</v>
      </c>
      <c r="N2897" s="10">
        <v>6418</v>
      </c>
    </row>
    <row r="2898" spans="1:14" x14ac:dyDescent="0.3">
      <c r="A2898" s="3" t="s">
        <v>41</v>
      </c>
      <c r="B2898" s="3" t="s">
        <v>182</v>
      </c>
      <c r="C2898" s="8">
        <v>39.725000000000001</v>
      </c>
      <c r="D2898" s="25">
        <f t="shared" si="135"/>
        <v>39725</v>
      </c>
      <c r="E2898" s="8" t="str">
        <f t="shared" si="136"/>
        <v>Below 50k</v>
      </c>
      <c r="F2898" s="8">
        <v>6.8</v>
      </c>
      <c r="G2898" s="8">
        <v>110</v>
      </c>
      <c r="H2898" s="8" t="str">
        <f t="shared" si="137"/>
        <v>Between 101 to 200 HP</v>
      </c>
      <c r="I2898" s="8">
        <v>1592</v>
      </c>
      <c r="J2898" s="3" t="s">
        <v>491</v>
      </c>
      <c r="K2898" s="10">
        <v>5491</v>
      </c>
      <c r="L2898" s="10">
        <v>675</v>
      </c>
      <c r="M2898" s="3">
        <v>245</v>
      </c>
      <c r="N2898" s="10">
        <v>6411</v>
      </c>
    </row>
    <row r="2899" spans="1:14" x14ac:dyDescent="0.3">
      <c r="A2899" s="3" t="s">
        <v>133</v>
      </c>
      <c r="B2899" s="3" t="s">
        <v>253</v>
      </c>
      <c r="C2899" s="8">
        <v>24.673999999999999</v>
      </c>
      <c r="D2899" s="25">
        <f t="shared" si="135"/>
        <v>24674</v>
      </c>
      <c r="E2899" s="8" t="str">
        <f t="shared" si="136"/>
        <v>Below 50k</v>
      </c>
      <c r="F2899" s="8">
        <v>0</v>
      </c>
      <c r="G2899" s="8">
        <v>60</v>
      </c>
      <c r="H2899" s="8" t="str">
        <f t="shared" si="137"/>
        <v>Between 51 to 100 HP</v>
      </c>
      <c r="I2899" s="8">
        <v>160</v>
      </c>
      <c r="J2899" s="3" t="s">
        <v>493</v>
      </c>
      <c r="K2899" s="10">
        <v>2831</v>
      </c>
      <c r="L2899" s="10">
        <v>3199</v>
      </c>
      <c r="M2899" s="3">
        <v>367</v>
      </c>
      <c r="N2899" s="10">
        <v>6397</v>
      </c>
    </row>
    <row r="2900" spans="1:14" x14ac:dyDescent="0.3">
      <c r="A2900" s="3" t="s">
        <v>70</v>
      </c>
      <c r="B2900" s="3" t="s">
        <v>328</v>
      </c>
      <c r="C2900" s="8">
        <v>31.7425</v>
      </c>
      <c r="D2900" s="25">
        <f t="shared" si="135"/>
        <v>31742.5</v>
      </c>
      <c r="E2900" s="8" t="str">
        <f t="shared" si="136"/>
        <v>Below 50k</v>
      </c>
      <c r="F2900" s="8">
        <v>4.8333333329999997</v>
      </c>
      <c r="G2900" s="8">
        <v>119.66666669999999</v>
      </c>
      <c r="H2900" s="8" t="str">
        <f t="shared" si="137"/>
        <v>Between 101 to 200 HP</v>
      </c>
      <c r="I2900" s="8">
        <v>2116</v>
      </c>
      <c r="J2900" s="3" t="s">
        <v>491</v>
      </c>
      <c r="K2900" s="10">
        <v>4812</v>
      </c>
      <c r="L2900" s="10">
        <v>1185</v>
      </c>
      <c r="M2900" s="3">
        <v>244</v>
      </c>
      <c r="N2900" s="10">
        <v>6241</v>
      </c>
    </row>
    <row r="2901" spans="1:14" x14ac:dyDescent="0.3">
      <c r="A2901" s="3" t="s">
        <v>91</v>
      </c>
      <c r="B2901" s="3" t="s">
        <v>341</v>
      </c>
      <c r="C2901" s="8">
        <v>36.907693549999998</v>
      </c>
      <c r="D2901" s="25">
        <f t="shared" si="135"/>
        <v>36907.693549999996</v>
      </c>
      <c r="E2901" s="8" t="str">
        <f t="shared" si="136"/>
        <v>Below 50k</v>
      </c>
      <c r="F2901" s="8">
        <v>4.5</v>
      </c>
      <c r="G2901" s="8">
        <v>126.1451613</v>
      </c>
      <c r="H2901" s="8" t="str">
        <f t="shared" si="137"/>
        <v>Between 101 to 200 HP</v>
      </c>
      <c r="I2901" s="8">
        <v>2344</v>
      </c>
      <c r="J2901" s="3" t="s">
        <v>491</v>
      </c>
      <c r="K2901" s="10">
        <v>5046</v>
      </c>
      <c r="L2901" s="10">
        <v>890</v>
      </c>
      <c r="M2901" s="3">
        <v>300</v>
      </c>
      <c r="N2901" s="10">
        <v>6236</v>
      </c>
    </row>
    <row r="2902" spans="1:14" x14ac:dyDescent="0.3">
      <c r="A2902" s="3" t="s">
        <v>251</v>
      </c>
      <c r="B2902" s="3" t="s">
        <v>428</v>
      </c>
      <c r="C2902" s="8">
        <v>16.802666670000001</v>
      </c>
      <c r="D2902" s="25">
        <f t="shared" si="135"/>
        <v>16802.666670000002</v>
      </c>
      <c r="E2902" s="8" t="str">
        <f t="shared" si="136"/>
        <v>Below 50k</v>
      </c>
      <c r="F2902" s="8">
        <v>4.5</v>
      </c>
      <c r="G2902" s="8">
        <v>71</v>
      </c>
      <c r="H2902" s="8" t="str">
        <f t="shared" si="137"/>
        <v>Between 51 to 100 HP</v>
      </c>
      <c r="I2902" s="8">
        <v>1764</v>
      </c>
      <c r="J2902" s="3" t="s">
        <v>491</v>
      </c>
      <c r="K2902" s="10">
        <v>4587</v>
      </c>
      <c r="L2902" s="10">
        <v>1381</v>
      </c>
      <c r="M2902" s="3">
        <v>255</v>
      </c>
      <c r="N2902" s="10">
        <v>6223</v>
      </c>
    </row>
    <row r="2903" spans="1:14" x14ac:dyDescent="0.3">
      <c r="A2903" s="3" t="s">
        <v>91</v>
      </c>
      <c r="B2903" s="3">
        <v>960</v>
      </c>
      <c r="C2903" s="8">
        <v>40.764499999999998</v>
      </c>
      <c r="D2903" s="25">
        <f t="shared" si="135"/>
        <v>40764.5</v>
      </c>
      <c r="E2903" s="8" t="str">
        <f t="shared" si="136"/>
        <v>Below 50k</v>
      </c>
      <c r="F2903" s="8">
        <v>4.3333333329999997</v>
      </c>
      <c r="G2903" s="8">
        <v>133.33333329999999</v>
      </c>
      <c r="H2903" s="8" t="str">
        <f t="shared" si="137"/>
        <v>Between 101 to 200 HP</v>
      </c>
      <c r="I2903" s="8">
        <v>2634.2222219999999</v>
      </c>
      <c r="J2903" s="3" t="s">
        <v>491</v>
      </c>
      <c r="K2903" s="10">
        <v>4872</v>
      </c>
      <c r="L2903" s="10">
        <v>1011</v>
      </c>
      <c r="M2903" s="3">
        <v>327</v>
      </c>
      <c r="N2903" s="10">
        <v>6210</v>
      </c>
    </row>
    <row r="2904" spans="1:14" x14ac:dyDescent="0.3">
      <c r="A2904" s="3" t="s">
        <v>22</v>
      </c>
      <c r="B2904" s="3">
        <v>807</v>
      </c>
      <c r="C2904" s="8">
        <v>45.763076920000003</v>
      </c>
      <c r="D2904" s="25">
        <f t="shared" si="135"/>
        <v>45763.076920000007</v>
      </c>
      <c r="E2904" s="8" t="str">
        <f t="shared" si="136"/>
        <v>Below 50k</v>
      </c>
      <c r="F2904" s="8">
        <v>5.307692308</v>
      </c>
      <c r="G2904" s="8">
        <v>109.0769231</v>
      </c>
      <c r="H2904" s="8" t="str">
        <f t="shared" si="137"/>
        <v>Between 101 to 200 HP</v>
      </c>
      <c r="I2904" s="8">
        <v>2053</v>
      </c>
      <c r="J2904" s="3" t="s">
        <v>492</v>
      </c>
      <c r="K2904" s="10">
        <v>3892</v>
      </c>
      <c r="L2904" s="10">
        <v>1789</v>
      </c>
      <c r="M2904" s="3">
        <v>353</v>
      </c>
      <c r="N2904" s="10">
        <v>6034</v>
      </c>
    </row>
    <row r="2905" spans="1:14" x14ac:dyDescent="0.3">
      <c r="A2905" s="3" t="s">
        <v>15</v>
      </c>
      <c r="B2905" s="3" t="s">
        <v>170</v>
      </c>
      <c r="C2905" s="8">
        <v>31.305666670000001</v>
      </c>
      <c r="D2905" s="25">
        <f t="shared" si="135"/>
        <v>31305.666670000002</v>
      </c>
      <c r="E2905" s="8" t="str">
        <f t="shared" si="136"/>
        <v>Below 50k</v>
      </c>
      <c r="F2905" s="8">
        <v>6.2592592590000002</v>
      </c>
      <c r="G2905" s="8">
        <v>96.925925930000005</v>
      </c>
      <c r="H2905" s="8" t="str">
        <f t="shared" si="137"/>
        <v>Between 51 to 100 HP</v>
      </c>
      <c r="I2905" s="8">
        <v>1587.2222220000001</v>
      </c>
      <c r="J2905" s="3" t="s">
        <v>491</v>
      </c>
      <c r="K2905" s="10">
        <v>4496</v>
      </c>
      <c r="L2905" s="10">
        <v>1243</v>
      </c>
      <c r="M2905" s="3">
        <v>223</v>
      </c>
      <c r="N2905" s="10">
        <v>5962</v>
      </c>
    </row>
    <row r="2906" spans="1:14" x14ac:dyDescent="0.3">
      <c r="A2906" s="3" t="s">
        <v>155</v>
      </c>
      <c r="B2906" s="3" t="s">
        <v>215</v>
      </c>
      <c r="C2906" s="8">
        <v>14.224090909999999</v>
      </c>
      <c r="D2906" s="25">
        <f t="shared" si="135"/>
        <v>14224.090909999999</v>
      </c>
      <c r="E2906" s="8" t="str">
        <f t="shared" si="136"/>
        <v>Below 50k</v>
      </c>
      <c r="F2906" s="8">
        <v>4.7272727269999999</v>
      </c>
      <c r="G2906" s="8">
        <v>64.454545449999998</v>
      </c>
      <c r="H2906" s="8" t="str">
        <f t="shared" si="137"/>
        <v>Between 51 to 100 HP</v>
      </c>
      <c r="I2906" s="8">
        <v>1353.363636</v>
      </c>
      <c r="J2906" s="3" t="s">
        <v>491</v>
      </c>
      <c r="K2906" s="10">
        <v>3011</v>
      </c>
      <c r="L2906" s="10">
        <v>2604</v>
      </c>
      <c r="M2906" s="3">
        <v>261</v>
      </c>
      <c r="N2906" s="10">
        <v>5876</v>
      </c>
    </row>
    <row r="2907" spans="1:14" x14ac:dyDescent="0.3">
      <c r="A2907" s="3" t="s">
        <v>81</v>
      </c>
      <c r="B2907" s="3">
        <v>121</v>
      </c>
      <c r="C2907" s="8">
        <v>13.191000000000001</v>
      </c>
      <c r="D2907" s="25">
        <f t="shared" si="135"/>
        <v>13191</v>
      </c>
      <c r="E2907" s="8" t="str">
        <f t="shared" si="136"/>
        <v>Below 50k</v>
      </c>
      <c r="F2907" s="8">
        <v>5</v>
      </c>
      <c r="G2907" s="8">
        <v>51.333333330000002</v>
      </c>
      <c r="H2907" s="8" t="str">
        <f t="shared" si="137"/>
        <v>Between 51 to 100 HP</v>
      </c>
      <c r="I2907" s="8">
        <v>1431.333333</v>
      </c>
      <c r="J2907" s="3" t="s">
        <v>491</v>
      </c>
      <c r="K2907" s="10">
        <v>2236</v>
      </c>
      <c r="L2907" s="10">
        <v>3067</v>
      </c>
      <c r="M2907" s="3">
        <v>294</v>
      </c>
      <c r="N2907" s="10">
        <v>5597</v>
      </c>
    </row>
    <row r="2908" spans="1:14" x14ac:dyDescent="0.3">
      <c r="A2908" s="3" t="s">
        <v>30</v>
      </c>
      <c r="B2908" s="3" t="s">
        <v>358</v>
      </c>
      <c r="C2908" s="8">
        <v>81.295000000000002</v>
      </c>
      <c r="D2908" s="25">
        <f t="shared" si="135"/>
        <v>81295</v>
      </c>
      <c r="E2908" s="8" t="str">
        <f t="shared" si="136"/>
        <v>Between 50K - 100k</v>
      </c>
      <c r="F2908" s="8">
        <v>8</v>
      </c>
      <c r="G2908" s="8">
        <v>250</v>
      </c>
      <c r="H2908" s="8" t="str">
        <f t="shared" si="137"/>
        <v>Between 201 to 300 HP</v>
      </c>
      <c r="I2908" s="8">
        <v>2998</v>
      </c>
      <c r="J2908" s="3" t="s">
        <v>491</v>
      </c>
      <c r="K2908" s="10">
        <v>4787</v>
      </c>
      <c r="L2908" s="10">
        <v>620</v>
      </c>
      <c r="M2908" s="3">
        <v>186</v>
      </c>
      <c r="N2908" s="10">
        <v>5593</v>
      </c>
    </row>
    <row r="2909" spans="1:14" x14ac:dyDescent="0.3">
      <c r="A2909" s="3" t="s">
        <v>133</v>
      </c>
      <c r="B2909" s="3" t="s">
        <v>288</v>
      </c>
      <c r="C2909" s="8">
        <v>24.35</v>
      </c>
      <c r="D2909" s="25">
        <f t="shared" si="135"/>
        <v>24350</v>
      </c>
      <c r="E2909" s="8" t="str">
        <f t="shared" si="136"/>
        <v>Below 50k</v>
      </c>
      <c r="F2909" s="8">
        <v>6</v>
      </c>
      <c r="G2909" s="8">
        <v>60</v>
      </c>
      <c r="H2909" s="8" t="str">
        <f t="shared" si="137"/>
        <v>Between 51 to 100 HP</v>
      </c>
      <c r="I2909" s="8">
        <v>698</v>
      </c>
      <c r="J2909" s="3" t="s">
        <v>491</v>
      </c>
      <c r="K2909" s="10">
        <v>3209</v>
      </c>
      <c r="L2909" s="10">
        <v>2053</v>
      </c>
      <c r="M2909" s="3">
        <v>296</v>
      </c>
      <c r="N2909" s="10">
        <v>5558</v>
      </c>
    </row>
    <row r="2910" spans="1:14" x14ac:dyDescent="0.3">
      <c r="A2910" s="3" t="s">
        <v>81</v>
      </c>
      <c r="B2910" s="3" t="s">
        <v>409</v>
      </c>
      <c r="C2910" s="8">
        <v>28.9602</v>
      </c>
      <c r="D2910" s="25">
        <f t="shared" si="135"/>
        <v>28960.2</v>
      </c>
      <c r="E2910" s="8" t="str">
        <f t="shared" si="136"/>
        <v>Below 50k</v>
      </c>
      <c r="F2910" s="8">
        <v>4.4000000000000004</v>
      </c>
      <c r="G2910" s="8">
        <v>100.8</v>
      </c>
      <c r="H2910" s="8" t="str">
        <f t="shared" si="137"/>
        <v>Between 101 to 200 HP</v>
      </c>
      <c r="I2910" s="8">
        <v>1936.6</v>
      </c>
      <c r="J2910" s="3" t="s">
        <v>491</v>
      </c>
      <c r="K2910" s="10">
        <v>4216</v>
      </c>
      <c r="L2910" s="10">
        <v>1019</v>
      </c>
      <c r="M2910" s="3">
        <v>314</v>
      </c>
      <c r="N2910" s="10">
        <v>5549</v>
      </c>
    </row>
    <row r="2911" spans="1:14" x14ac:dyDescent="0.3">
      <c r="A2911" s="3" t="s">
        <v>32</v>
      </c>
      <c r="B2911" s="3" t="s">
        <v>132</v>
      </c>
      <c r="C2911" s="8">
        <v>41.389571429999997</v>
      </c>
      <c r="D2911" s="25">
        <f t="shared" si="135"/>
        <v>41389.571429999996</v>
      </c>
      <c r="E2911" s="8" t="str">
        <f t="shared" si="136"/>
        <v>Below 50k</v>
      </c>
      <c r="F2911" s="8">
        <v>7.2857142860000002</v>
      </c>
      <c r="G2911" s="8">
        <v>105.7142857</v>
      </c>
      <c r="H2911" s="8" t="str">
        <f t="shared" si="137"/>
        <v>Between 101 to 200 HP</v>
      </c>
      <c r="I2911" s="8">
        <v>1545.4285709999999</v>
      </c>
      <c r="J2911" s="3" t="s">
        <v>492</v>
      </c>
      <c r="K2911" s="10">
        <v>3162</v>
      </c>
      <c r="L2911" s="10">
        <v>2130</v>
      </c>
      <c r="M2911" s="3">
        <v>256</v>
      </c>
      <c r="N2911" s="10">
        <v>5548</v>
      </c>
    </row>
    <row r="2912" spans="1:14" x14ac:dyDescent="0.3">
      <c r="A2912" s="3" t="s">
        <v>137</v>
      </c>
      <c r="B2912" s="3">
        <v>944</v>
      </c>
      <c r="C2912" s="8">
        <v>59.490499999999997</v>
      </c>
      <c r="D2912" s="25">
        <f t="shared" si="135"/>
        <v>59490.5</v>
      </c>
      <c r="E2912" s="8" t="str">
        <f t="shared" si="136"/>
        <v>Between 50K - 100k</v>
      </c>
      <c r="F2912" s="8">
        <v>5</v>
      </c>
      <c r="G2912" s="8">
        <v>137.5</v>
      </c>
      <c r="H2912" s="8" t="str">
        <f t="shared" si="137"/>
        <v>Between 101 to 200 HP</v>
      </c>
      <c r="I2912" s="8">
        <v>2734.5</v>
      </c>
      <c r="J2912" s="3" t="s">
        <v>491</v>
      </c>
      <c r="K2912" s="10">
        <v>4626</v>
      </c>
      <c r="L2912" s="10">
        <v>641</v>
      </c>
      <c r="M2912" s="3">
        <v>218</v>
      </c>
      <c r="N2912" s="10">
        <v>5485</v>
      </c>
    </row>
    <row r="2913" spans="1:14" x14ac:dyDescent="0.3">
      <c r="A2913" s="3" t="s">
        <v>26</v>
      </c>
      <c r="B2913" s="3" t="s">
        <v>218</v>
      </c>
      <c r="C2913" s="8">
        <v>33.128571430000001</v>
      </c>
      <c r="D2913" s="25">
        <f t="shared" si="135"/>
        <v>33128.571430000004</v>
      </c>
      <c r="E2913" s="8" t="str">
        <f t="shared" si="136"/>
        <v>Below 50k</v>
      </c>
      <c r="F2913" s="8">
        <v>5.2857142860000002</v>
      </c>
      <c r="G2913" s="8">
        <v>103</v>
      </c>
      <c r="H2913" s="8" t="str">
        <f t="shared" si="137"/>
        <v>Between 101 to 200 HP</v>
      </c>
      <c r="I2913" s="8">
        <v>1914.7142859999999</v>
      </c>
      <c r="J2913" s="3" t="s">
        <v>491</v>
      </c>
      <c r="K2913" s="10">
        <v>3150</v>
      </c>
      <c r="L2913" s="10">
        <v>1903</v>
      </c>
      <c r="M2913" s="3">
        <v>253</v>
      </c>
      <c r="N2913" s="10">
        <v>5306</v>
      </c>
    </row>
    <row r="2914" spans="1:14" x14ac:dyDescent="0.3">
      <c r="A2914" s="3" t="s">
        <v>15</v>
      </c>
      <c r="B2914" s="3" t="s">
        <v>357</v>
      </c>
      <c r="C2914" s="8">
        <v>35.340000000000003</v>
      </c>
      <c r="D2914" s="25">
        <f t="shared" si="135"/>
        <v>35340</v>
      </c>
      <c r="E2914" s="8" t="str">
        <f t="shared" si="136"/>
        <v>Below 50k</v>
      </c>
      <c r="F2914" s="8">
        <v>5</v>
      </c>
      <c r="G2914" s="8">
        <v>118</v>
      </c>
      <c r="H2914" s="8" t="str">
        <f t="shared" si="137"/>
        <v>Between 101 to 200 HP</v>
      </c>
      <c r="I2914" s="8">
        <v>1781</v>
      </c>
      <c r="J2914" s="3" t="s">
        <v>491</v>
      </c>
      <c r="K2914" s="10">
        <v>4437</v>
      </c>
      <c r="L2914" s="10">
        <v>632</v>
      </c>
      <c r="M2914" s="3">
        <v>211</v>
      </c>
      <c r="N2914" s="10">
        <v>5280</v>
      </c>
    </row>
    <row r="2915" spans="1:14" x14ac:dyDescent="0.3">
      <c r="A2915" s="3" t="s">
        <v>34</v>
      </c>
      <c r="B2915" s="3" t="s">
        <v>390</v>
      </c>
      <c r="C2915" s="8">
        <v>35.869439020000002</v>
      </c>
      <c r="D2915" s="25">
        <f t="shared" si="135"/>
        <v>35869.439019999998</v>
      </c>
      <c r="E2915" s="8" t="str">
        <f t="shared" si="136"/>
        <v>Below 50k</v>
      </c>
      <c r="F2915" s="8">
        <v>5.585365854</v>
      </c>
      <c r="G2915" s="8">
        <v>117.0243902</v>
      </c>
      <c r="H2915" s="8" t="str">
        <f t="shared" si="137"/>
        <v>Between 101 to 200 HP</v>
      </c>
      <c r="I2915" s="8">
        <v>1980.6341460000001</v>
      </c>
      <c r="J2915" s="3" t="s">
        <v>491</v>
      </c>
      <c r="K2915" s="10">
        <v>4389</v>
      </c>
      <c r="L2915" s="10">
        <v>693</v>
      </c>
      <c r="M2915" s="3">
        <v>193</v>
      </c>
      <c r="N2915" s="10">
        <v>5275</v>
      </c>
    </row>
    <row r="2916" spans="1:14" x14ac:dyDescent="0.3">
      <c r="A2916" s="3" t="s">
        <v>70</v>
      </c>
      <c r="B2916" s="3" t="s">
        <v>321</v>
      </c>
      <c r="C2916" s="8">
        <v>19.055</v>
      </c>
      <c r="D2916" s="25">
        <f t="shared" si="135"/>
        <v>19055</v>
      </c>
      <c r="E2916" s="8" t="str">
        <f t="shared" si="136"/>
        <v>Below 50k</v>
      </c>
      <c r="F2916" s="8">
        <v>4.5999999999999996</v>
      </c>
      <c r="G2916" s="8">
        <v>89.2</v>
      </c>
      <c r="H2916" s="8" t="str">
        <f t="shared" si="137"/>
        <v>Between 51 to 100 HP</v>
      </c>
      <c r="I2916" s="8">
        <v>1827.8</v>
      </c>
      <c r="J2916" s="3" t="s">
        <v>491</v>
      </c>
      <c r="K2916" s="10">
        <v>3904</v>
      </c>
      <c r="L2916" s="10">
        <v>1191</v>
      </c>
      <c r="M2916" s="3">
        <v>153</v>
      </c>
      <c r="N2916" s="10">
        <v>5248</v>
      </c>
    </row>
    <row r="2917" spans="1:14" x14ac:dyDescent="0.3">
      <c r="A2917" s="3" t="s">
        <v>34</v>
      </c>
      <c r="B2917" s="3" t="s">
        <v>334</v>
      </c>
      <c r="C2917" s="8">
        <v>43.974499999999999</v>
      </c>
      <c r="D2917" s="25">
        <f t="shared" si="135"/>
        <v>43974.5</v>
      </c>
      <c r="E2917" s="8" t="str">
        <f t="shared" si="136"/>
        <v>Below 50k</v>
      </c>
      <c r="F2917" s="8">
        <v>4.5</v>
      </c>
      <c r="G2917" s="8">
        <v>98</v>
      </c>
      <c r="H2917" s="8" t="str">
        <f t="shared" si="137"/>
        <v>Between 51 to 100 HP</v>
      </c>
      <c r="I2917" s="8">
        <v>2309</v>
      </c>
      <c r="J2917" s="3" t="s">
        <v>491</v>
      </c>
      <c r="K2917" s="10">
        <v>3260</v>
      </c>
      <c r="L2917" s="10">
        <v>1623</v>
      </c>
      <c r="M2917" s="3">
        <v>294</v>
      </c>
      <c r="N2917" s="10">
        <v>5177</v>
      </c>
    </row>
    <row r="2918" spans="1:14" x14ac:dyDescent="0.3">
      <c r="A2918" s="3" t="s">
        <v>11</v>
      </c>
      <c r="B2918" s="3" t="s">
        <v>365</v>
      </c>
      <c r="C2918" s="8">
        <v>76.709999999999994</v>
      </c>
      <c r="D2918" s="25">
        <f t="shared" si="135"/>
        <v>76710</v>
      </c>
      <c r="E2918" s="8" t="str">
        <f t="shared" si="136"/>
        <v>Between 50K - 100k</v>
      </c>
      <c r="F2918" s="8">
        <v>0</v>
      </c>
      <c r="G2918" s="8">
        <v>336</v>
      </c>
      <c r="H2918" s="8" t="str">
        <f t="shared" si="137"/>
        <v>Between 301 to 400 HP</v>
      </c>
      <c r="I2918" s="8">
        <v>0</v>
      </c>
      <c r="J2918" s="3" t="s">
        <v>491</v>
      </c>
      <c r="K2918" s="10">
        <v>3954</v>
      </c>
      <c r="L2918" s="10">
        <v>982</v>
      </c>
      <c r="M2918" s="3">
        <v>193</v>
      </c>
      <c r="N2918" s="10">
        <v>5129</v>
      </c>
    </row>
    <row r="2919" spans="1:14" x14ac:dyDescent="0.3">
      <c r="A2919" s="3" t="s">
        <v>24</v>
      </c>
      <c r="B2919" s="3" t="s">
        <v>266</v>
      </c>
      <c r="C2919" s="8">
        <v>55.422499999999999</v>
      </c>
      <c r="D2919" s="25">
        <f t="shared" si="135"/>
        <v>55422.5</v>
      </c>
      <c r="E2919" s="8" t="str">
        <f t="shared" si="136"/>
        <v>Between 50K - 100k</v>
      </c>
      <c r="F2919" s="8">
        <v>6</v>
      </c>
      <c r="G2919" s="8">
        <v>221</v>
      </c>
      <c r="H2919" s="8" t="str">
        <f t="shared" si="137"/>
        <v>Between 201 to 300 HP</v>
      </c>
      <c r="I2919" s="8">
        <v>3498</v>
      </c>
      <c r="J2919" s="3" t="s">
        <v>491</v>
      </c>
      <c r="K2919" s="10">
        <v>4165</v>
      </c>
      <c r="L2919" s="10">
        <v>700</v>
      </c>
      <c r="M2919" s="3">
        <v>246</v>
      </c>
      <c r="N2919" s="10">
        <v>5111</v>
      </c>
    </row>
    <row r="2920" spans="1:14" x14ac:dyDescent="0.3">
      <c r="A2920" s="3" t="s">
        <v>73</v>
      </c>
      <c r="B2920" s="3" t="s">
        <v>414</v>
      </c>
      <c r="C2920" s="8">
        <v>14.76166667</v>
      </c>
      <c r="D2920" s="25">
        <f t="shared" si="135"/>
        <v>14761.666670000001</v>
      </c>
      <c r="E2920" s="8" t="str">
        <f t="shared" si="136"/>
        <v>Below 50k</v>
      </c>
      <c r="F2920" s="8">
        <v>4.6666666670000003</v>
      </c>
      <c r="G2920" s="8">
        <v>75</v>
      </c>
      <c r="H2920" s="8" t="str">
        <f t="shared" si="137"/>
        <v>Between 51 to 100 HP</v>
      </c>
      <c r="I2920" s="8">
        <v>1594</v>
      </c>
      <c r="J2920" s="3" t="s">
        <v>491</v>
      </c>
      <c r="K2920" s="10">
        <v>3098</v>
      </c>
      <c r="L2920" s="10">
        <v>1705</v>
      </c>
      <c r="M2920" s="3">
        <v>231</v>
      </c>
      <c r="N2920" s="10">
        <v>5034</v>
      </c>
    </row>
    <row r="2921" spans="1:14" x14ac:dyDescent="0.3">
      <c r="A2921" s="3" t="s">
        <v>17</v>
      </c>
      <c r="B2921" s="3">
        <v>21</v>
      </c>
      <c r="C2921" s="8">
        <v>20.353789469999999</v>
      </c>
      <c r="D2921" s="25">
        <f t="shared" si="135"/>
        <v>20353.78947</v>
      </c>
      <c r="E2921" s="8" t="str">
        <f t="shared" si="136"/>
        <v>Below 50k</v>
      </c>
      <c r="F2921" s="8">
        <v>4.7894736839999998</v>
      </c>
      <c r="G2921" s="8">
        <v>67.684210530000001</v>
      </c>
      <c r="H2921" s="8" t="str">
        <f t="shared" si="137"/>
        <v>Between 51 to 100 HP</v>
      </c>
      <c r="I2921" s="8">
        <v>1996.684211</v>
      </c>
      <c r="J2921" s="3" t="s">
        <v>491</v>
      </c>
      <c r="K2921" s="10">
        <v>3792</v>
      </c>
      <c r="L2921" s="10">
        <v>970</v>
      </c>
      <c r="M2921" s="3">
        <v>251</v>
      </c>
      <c r="N2921" s="10">
        <v>5013</v>
      </c>
    </row>
    <row r="2922" spans="1:14" x14ac:dyDescent="0.3">
      <c r="A2922" s="3" t="s">
        <v>11</v>
      </c>
      <c r="B2922" s="3" t="s">
        <v>329</v>
      </c>
      <c r="C2922" s="8">
        <v>11.712899999999999</v>
      </c>
      <c r="D2922" s="25">
        <f t="shared" si="135"/>
        <v>11712.9</v>
      </c>
      <c r="E2922" s="8" t="str">
        <f t="shared" si="136"/>
        <v>Below 50k</v>
      </c>
      <c r="F2922" s="8">
        <v>4</v>
      </c>
      <c r="G2922" s="8">
        <v>69</v>
      </c>
      <c r="H2922" s="8" t="str">
        <f t="shared" si="137"/>
        <v>Between 51 to 100 HP</v>
      </c>
      <c r="I2922" s="8">
        <v>1864.8</v>
      </c>
      <c r="J2922" s="3" t="s">
        <v>491</v>
      </c>
      <c r="K2922" s="10">
        <v>4247</v>
      </c>
      <c r="L2922" s="10">
        <v>634</v>
      </c>
      <c r="M2922" s="3">
        <v>111</v>
      </c>
      <c r="N2922" s="10">
        <v>4992</v>
      </c>
    </row>
    <row r="2923" spans="1:14" x14ac:dyDescent="0.3">
      <c r="A2923" s="3" t="s">
        <v>22</v>
      </c>
      <c r="B2923" s="3">
        <v>607</v>
      </c>
      <c r="C2923" s="8">
        <v>48.09553571</v>
      </c>
      <c r="D2923" s="25">
        <f t="shared" si="135"/>
        <v>48095.535709999996</v>
      </c>
      <c r="E2923" s="8" t="str">
        <f t="shared" si="136"/>
        <v>Below 50k</v>
      </c>
      <c r="F2923" s="8">
        <v>5.1071428570000004</v>
      </c>
      <c r="G2923" s="8">
        <v>117.7857143</v>
      </c>
      <c r="H2923" s="8" t="str">
        <f t="shared" si="137"/>
        <v>Between 101 to 200 HP</v>
      </c>
      <c r="I2923" s="8">
        <v>2315</v>
      </c>
      <c r="J2923" s="3" t="s">
        <v>491</v>
      </c>
      <c r="K2923" s="10">
        <v>4161</v>
      </c>
      <c r="L2923" s="10">
        <v>585</v>
      </c>
      <c r="M2923" s="3">
        <v>199</v>
      </c>
      <c r="N2923" s="10">
        <v>4945</v>
      </c>
    </row>
    <row r="2924" spans="1:14" x14ac:dyDescent="0.3">
      <c r="A2924" s="3" t="s">
        <v>24</v>
      </c>
      <c r="B2924" s="3" t="s">
        <v>351</v>
      </c>
      <c r="C2924" s="8">
        <v>38.482470589999998</v>
      </c>
      <c r="D2924" s="25">
        <f t="shared" si="135"/>
        <v>38482.470589999997</v>
      </c>
      <c r="E2924" s="8" t="str">
        <f t="shared" si="136"/>
        <v>Below 50k</v>
      </c>
      <c r="F2924" s="8">
        <v>4.8823529409999997</v>
      </c>
      <c r="G2924" s="8">
        <v>90.941176470000002</v>
      </c>
      <c r="H2924" s="8" t="str">
        <f t="shared" si="137"/>
        <v>Between 51 to 100 HP</v>
      </c>
      <c r="I2924" s="8">
        <v>2953.5882350000002</v>
      </c>
      <c r="J2924" s="3" t="s">
        <v>492</v>
      </c>
      <c r="K2924" s="10">
        <v>3954</v>
      </c>
      <c r="L2924" s="10">
        <v>776</v>
      </c>
      <c r="M2924" s="3">
        <v>181</v>
      </c>
      <c r="N2924" s="10">
        <v>4911</v>
      </c>
    </row>
    <row r="2925" spans="1:14" x14ac:dyDescent="0.3">
      <c r="A2925" s="3" t="s">
        <v>91</v>
      </c>
      <c r="B2925" s="3" t="s">
        <v>209</v>
      </c>
      <c r="C2925" s="8">
        <v>58.469074069999998</v>
      </c>
      <c r="D2925" s="25">
        <f t="shared" si="135"/>
        <v>58469.074069999995</v>
      </c>
      <c r="E2925" s="8" t="str">
        <f t="shared" si="136"/>
        <v>Between 50K - 100k</v>
      </c>
      <c r="F2925" s="8">
        <v>6.4444444440000002</v>
      </c>
      <c r="G2925" s="8">
        <v>148.5185185</v>
      </c>
      <c r="H2925" s="8" t="str">
        <f t="shared" si="137"/>
        <v>Between 101 to 200 HP</v>
      </c>
      <c r="I2925" s="8">
        <v>2174.0370370000001</v>
      </c>
      <c r="J2925" s="3" t="s">
        <v>492</v>
      </c>
      <c r="K2925" s="10">
        <v>3546</v>
      </c>
      <c r="L2925" s="10">
        <v>993</v>
      </c>
      <c r="M2925" s="3">
        <v>337</v>
      </c>
      <c r="N2925" s="10">
        <v>4876</v>
      </c>
    </row>
    <row r="2926" spans="1:14" x14ac:dyDescent="0.3">
      <c r="A2926" s="3" t="s">
        <v>155</v>
      </c>
      <c r="B2926" s="3" t="s">
        <v>227</v>
      </c>
      <c r="C2926" s="8">
        <v>18.762857140000001</v>
      </c>
      <c r="D2926" s="25">
        <f t="shared" si="135"/>
        <v>18762.85714</v>
      </c>
      <c r="E2926" s="8" t="str">
        <f t="shared" si="136"/>
        <v>Below 50k</v>
      </c>
      <c r="F2926" s="8">
        <v>4.7142857139999998</v>
      </c>
      <c r="G2926" s="8">
        <v>80.428571430000005</v>
      </c>
      <c r="H2926" s="8" t="str">
        <f t="shared" si="137"/>
        <v>Between 51 to 100 HP</v>
      </c>
      <c r="I2926" s="8">
        <v>1612.9285709999999</v>
      </c>
      <c r="J2926" s="3" t="s">
        <v>491</v>
      </c>
      <c r="K2926" s="10">
        <v>3194</v>
      </c>
      <c r="L2926" s="10">
        <v>1301</v>
      </c>
      <c r="M2926" s="3">
        <v>181</v>
      </c>
      <c r="N2926" s="10">
        <v>4676</v>
      </c>
    </row>
    <row r="2927" spans="1:14" x14ac:dyDescent="0.3">
      <c r="A2927" s="3" t="s">
        <v>139</v>
      </c>
      <c r="B2927" s="3" t="s">
        <v>374</v>
      </c>
      <c r="C2927" s="8">
        <v>11.744999999999999</v>
      </c>
      <c r="D2927" s="25">
        <f t="shared" si="135"/>
        <v>11745</v>
      </c>
      <c r="E2927" s="8" t="str">
        <f t="shared" si="136"/>
        <v>Below 50k</v>
      </c>
      <c r="F2927" s="8">
        <v>5</v>
      </c>
      <c r="G2927" s="8">
        <v>51</v>
      </c>
      <c r="H2927" s="8" t="str">
        <f t="shared" si="137"/>
        <v>Between 51 to 100 HP</v>
      </c>
      <c r="I2927" s="8">
        <v>998</v>
      </c>
      <c r="J2927" s="3" t="s">
        <v>491</v>
      </c>
      <c r="K2927" s="10">
        <v>2045</v>
      </c>
      <c r="L2927" s="10">
        <v>2100</v>
      </c>
      <c r="M2927" s="3">
        <v>344</v>
      </c>
      <c r="N2927" s="10">
        <v>4489</v>
      </c>
    </row>
    <row r="2928" spans="1:14" x14ac:dyDescent="0.3">
      <c r="A2928" s="3" t="s">
        <v>186</v>
      </c>
      <c r="B2928" s="3">
        <v>146</v>
      </c>
      <c r="C2928" s="8">
        <v>18.198428570000001</v>
      </c>
      <c r="D2928" s="25">
        <f t="shared" si="135"/>
        <v>18198.42857</v>
      </c>
      <c r="E2928" s="8" t="str">
        <f t="shared" si="136"/>
        <v>Below 50k</v>
      </c>
      <c r="F2928" s="8">
        <v>5</v>
      </c>
      <c r="G2928" s="8">
        <v>87.714285709999999</v>
      </c>
      <c r="H2928" s="8" t="str">
        <f t="shared" si="137"/>
        <v>Between 51 to 100 HP</v>
      </c>
      <c r="I2928" s="8">
        <v>1696.4285709999999</v>
      </c>
      <c r="J2928" s="3" t="s">
        <v>491</v>
      </c>
      <c r="K2928" s="10">
        <v>3148</v>
      </c>
      <c r="L2928" s="10">
        <v>1056</v>
      </c>
      <c r="M2928" s="3">
        <v>242</v>
      </c>
      <c r="N2928" s="10">
        <v>4446</v>
      </c>
    </row>
    <row r="2929" spans="1:14" x14ac:dyDescent="0.3">
      <c r="A2929" s="3" t="s">
        <v>34</v>
      </c>
      <c r="B2929" s="3" t="s">
        <v>250</v>
      </c>
      <c r="C2929" s="8">
        <v>60.87</v>
      </c>
      <c r="D2929" s="25">
        <f t="shared" si="135"/>
        <v>60870</v>
      </c>
      <c r="E2929" s="8" t="str">
        <f t="shared" si="136"/>
        <v>Between 50K - 100k</v>
      </c>
      <c r="F2929" s="8">
        <v>6.75</v>
      </c>
      <c r="G2929" s="8">
        <v>228</v>
      </c>
      <c r="H2929" s="8" t="str">
        <f t="shared" si="137"/>
        <v>Between 201 to 300 HP</v>
      </c>
      <c r="I2929" s="8">
        <v>1984</v>
      </c>
      <c r="J2929" s="3" t="s">
        <v>491</v>
      </c>
      <c r="K2929" s="10">
        <v>3443</v>
      </c>
      <c r="L2929" s="10">
        <v>672</v>
      </c>
      <c r="M2929" s="3">
        <v>182</v>
      </c>
      <c r="N2929" s="10">
        <v>4297</v>
      </c>
    </row>
    <row r="2930" spans="1:14" x14ac:dyDescent="0.3">
      <c r="A2930" s="3" t="s">
        <v>242</v>
      </c>
      <c r="B2930" s="3" t="s">
        <v>243</v>
      </c>
      <c r="C2930" s="8">
        <v>285.24700000000001</v>
      </c>
      <c r="D2930" s="25">
        <f t="shared" si="135"/>
        <v>285247</v>
      </c>
      <c r="E2930" s="8" t="str">
        <f t="shared" si="136"/>
        <v>Beyond 200k</v>
      </c>
      <c r="F2930" s="8">
        <v>7.2</v>
      </c>
      <c r="G2930" s="8">
        <v>428.2</v>
      </c>
      <c r="H2930" s="8" t="str">
        <f t="shared" si="137"/>
        <v>Between 401 to 450 HP</v>
      </c>
      <c r="I2930" s="8">
        <v>5577.8</v>
      </c>
      <c r="J2930" s="3" t="s">
        <v>491</v>
      </c>
      <c r="K2930" s="10">
        <v>3792</v>
      </c>
      <c r="L2930" s="10">
        <v>320</v>
      </c>
      <c r="M2930" s="3">
        <v>142</v>
      </c>
      <c r="N2930" s="10">
        <v>4254</v>
      </c>
    </row>
    <row r="2931" spans="1:14" x14ac:dyDescent="0.3">
      <c r="A2931" s="3" t="s">
        <v>186</v>
      </c>
      <c r="B2931" s="3" t="s">
        <v>300</v>
      </c>
      <c r="C2931" s="8">
        <v>55.2</v>
      </c>
      <c r="D2931" s="25">
        <f t="shared" si="135"/>
        <v>55200</v>
      </c>
      <c r="E2931" s="8" t="str">
        <f t="shared" si="136"/>
        <v>Between 50K - 100k</v>
      </c>
      <c r="F2931" s="8">
        <v>6</v>
      </c>
      <c r="G2931" s="8">
        <v>163.5</v>
      </c>
      <c r="H2931" s="8" t="str">
        <f t="shared" si="137"/>
        <v>Between 101 to 200 HP</v>
      </c>
      <c r="I2931" s="8">
        <v>2696.5</v>
      </c>
      <c r="J2931" s="3" t="s">
        <v>491</v>
      </c>
      <c r="K2931" s="10">
        <v>2845</v>
      </c>
      <c r="L2931" s="10">
        <v>1151</v>
      </c>
      <c r="M2931" s="3">
        <v>246</v>
      </c>
      <c r="N2931" s="10">
        <v>4242</v>
      </c>
    </row>
    <row r="2932" spans="1:14" x14ac:dyDescent="0.3">
      <c r="A2932" s="3" t="s">
        <v>81</v>
      </c>
      <c r="B2932" s="3">
        <v>5</v>
      </c>
      <c r="C2932" s="8">
        <v>22.125409090000002</v>
      </c>
      <c r="D2932" s="25">
        <f t="shared" si="135"/>
        <v>22125.409090000001</v>
      </c>
      <c r="E2932" s="8" t="str">
        <f t="shared" si="136"/>
        <v>Below 50k</v>
      </c>
      <c r="F2932" s="8">
        <v>5.5</v>
      </c>
      <c r="G2932" s="8">
        <v>75.090909089999997</v>
      </c>
      <c r="H2932" s="8" t="str">
        <f t="shared" si="137"/>
        <v>Between 51 to 100 HP</v>
      </c>
      <c r="I2932" s="8">
        <v>1622.681818</v>
      </c>
      <c r="J2932" s="3" t="s">
        <v>491</v>
      </c>
      <c r="K2932" s="10">
        <v>2357</v>
      </c>
      <c r="L2932" s="10">
        <v>1456</v>
      </c>
      <c r="M2932" s="3">
        <v>171</v>
      </c>
      <c r="N2932" s="10">
        <v>3984</v>
      </c>
    </row>
    <row r="2933" spans="1:14" x14ac:dyDescent="0.3">
      <c r="A2933" s="3" t="s">
        <v>26</v>
      </c>
      <c r="B2933" s="3" t="s">
        <v>318</v>
      </c>
      <c r="C2933" s="8">
        <v>27.934999999999999</v>
      </c>
      <c r="D2933" s="25">
        <f t="shared" si="135"/>
        <v>27935</v>
      </c>
      <c r="E2933" s="8" t="str">
        <f t="shared" si="136"/>
        <v>Below 50k</v>
      </c>
      <c r="F2933" s="8">
        <v>5</v>
      </c>
      <c r="G2933" s="8">
        <v>103.5</v>
      </c>
      <c r="H2933" s="8" t="str">
        <f t="shared" si="137"/>
        <v>Between 101 to 200 HP</v>
      </c>
      <c r="I2933" s="8">
        <v>1833</v>
      </c>
      <c r="J2933" s="3" t="s">
        <v>491</v>
      </c>
      <c r="K2933" s="10">
        <v>2410</v>
      </c>
      <c r="L2933" s="10">
        <v>1274</v>
      </c>
      <c r="M2933" s="3">
        <v>287</v>
      </c>
      <c r="N2933" s="10">
        <v>3971</v>
      </c>
    </row>
    <row r="2934" spans="1:14" x14ac:dyDescent="0.3">
      <c r="A2934" s="3" t="s">
        <v>26</v>
      </c>
      <c r="B2934" s="3" t="s">
        <v>370</v>
      </c>
      <c r="C2934" s="8">
        <v>30.081</v>
      </c>
      <c r="D2934" s="25">
        <f t="shared" si="135"/>
        <v>30081</v>
      </c>
      <c r="E2934" s="8" t="str">
        <f t="shared" si="136"/>
        <v>Below 50k</v>
      </c>
      <c r="F2934" s="8">
        <v>4</v>
      </c>
      <c r="G2934" s="8">
        <v>110</v>
      </c>
      <c r="H2934" s="8" t="str">
        <f t="shared" si="137"/>
        <v>Between 101 to 200 HP</v>
      </c>
      <c r="I2934" s="8">
        <v>2254</v>
      </c>
      <c r="J2934" s="3" t="s">
        <v>491</v>
      </c>
      <c r="K2934" s="10">
        <v>2567</v>
      </c>
      <c r="L2934" s="10">
        <v>1038</v>
      </c>
      <c r="M2934" s="3">
        <v>290</v>
      </c>
      <c r="N2934" s="10">
        <v>3895</v>
      </c>
    </row>
    <row r="2935" spans="1:14" x14ac:dyDescent="0.3">
      <c r="A2935" s="3" t="s">
        <v>73</v>
      </c>
      <c r="B2935" s="3" t="s">
        <v>284</v>
      </c>
      <c r="C2935" s="8">
        <v>19.895</v>
      </c>
      <c r="D2935" s="25">
        <f t="shared" si="135"/>
        <v>19895</v>
      </c>
      <c r="E2935" s="8" t="str">
        <f t="shared" si="136"/>
        <v>Below 50k</v>
      </c>
      <c r="F2935" s="8">
        <v>4.8</v>
      </c>
      <c r="G2935" s="8">
        <v>94</v>
      </c>
      <c r="H2935" s="8" t="str">
        <f t="shared" si="137"/>
        <v>Between 51 to 100 HP</v>
      </c>
      <c r="I2935" s="8">
        <v>1742.6</v>
      </c>
      <c r="J2935" s="3" t="s">
        <v>491</v>
      </c>
      <c r="K2935" s="10">
        <v>2692</v>
      </c>
      <c r="L2935" s="10">
        <v>1080</v>
      </c>
      <c r="M2935" s="3">
        <v>110</v>
      </c>
      <c r="N2935" s="10">
        <v>3882</v>
      </c>
    </row>
    <row r="2936" spans="1:14" x14ac:dyDescent="0.3">
      <c r="A2936" s="3" t="s">
        <v>133</v>
      </c>
      <c r="B2936" s="3" t="s">
        <v>134</v>
      </c>
      <c r="C2936" s="8">
        <v>19.968062499999998</v>
      </c>
      <c r="D2936" s="25">
        <f t="shared" si="135"/>
        <v>19968.0625</v>
      </c>
      <c r="E2936" s="8" t="str">
        <f t="shared" si="136"/>
        <v>Below 50k</v>
      </c>
      <c r="F2936" s="8">
        <v>2.8125</v>
      </c>
      <c r="G2936" s="8">
        <v>55.375</v>
      </c>
      <c r="H2936" s="8" t="str">
        <f t="shared" si="137"/>
        <v>Between 51 to 100 HP</v>
      </c>
      <c r="I2936" s="8">
        <v>592.5625</v>
      </c>
      <c r="J2936" s="3" t="s">
        <v>493</v>
      </c>
      <c r="K2936" s="10">
        <v>1691</v>
      </c>
      <c r="L2936" s="10">
        <v>1894</v>
      </c>
      <c r="M2936" s="3">
        <v>191</v>
      </c>
      <c r="N2936" s="10">
        <v>3776</v>
      </c>
    </row>
    <row r="2937" spans="1:14" x14ac:dyDescent="0.3">
      <c r="A2937" s="3" t="s">
        <v>15</v>
      </c>
      <c r="B2937" s="3" t="s">
        <v>161</v>
      </c>
      <c r="C2937" s="8">
        <v>33.70615385</v>
      </c>
      <c r="D2937" s="25">
        <f t="shared" si="135"/>
        <v>33706.153850000002</v>
      </c>
      <c r="E2937" s="8" t="str">
        <f t="shared" si="136"/>
        <v>Below 50k</v>
      </c>
      <c r="F2937" s="8">
        <v>6.153846154</v>
      </c>
      <c r="G2937" s="8">
        <v>120.1538462</v>
      </c>
      <c r="H2937" s="8" t="str">
        <f t="shared" si="137"/>
        <v>Between 101 to 200 HP</v>
      </c>
      <c r="I2937" s="8">
        <v>1750.6153850000001</v>
      </c>
      <c r="J2937" s="3" t="s">
        <v>491</v>
      </c>
      <c r="K2937" s="10">
        <v>2848</v>
      </c>
      <c r="L2937" s="10">
        <v>751</v>
      </c>
      <c r="M2937" s="3">
        <v>171</v>
      </c>
      <c r="N2937" s="10">
        <v>3770</v>
      </c>
    </row>
    <row r="2938" spans="1:14" x14ac:dyDescent="0.3">
      <c r="A2938" s="3" t="s">
        <v>17</v>
      </c>
      <c r="B2938" s="3" t="s">
        <v>423</v>
      </c>
      <c r="C2938" s="8">
        <v>31.791071429999999</v>
      </c>
      <c r="D2938" s="25">
        <f t="shared" si="135"/>
        <v>31791.07143</v>
      </c>
      <c r="E2938" s="8" t="str">
        <f t="shared" si="136"/>
        <v>Below 50k</v>
      </c>
      <c r="F2938" s="8">
        <v>4.5714285710000002</v>
      </c>
      <c r="G2938" s="8">
        <v>104.1428571</v>
      </c>
      <c r="H2938" s="8" t="str">
        <f t="shared" si="137"/>
        <v>Between 101 to 200 HP</v>
      </c>
      <c r="I2938" s="8">
        <v>2211.0714290000001</v>
      </c>
      <c r="J2938" s="3" t="s">
        <v>491</v>
      </c>
      <c r="K2938" s="10">
        <v>3007</v>
      </c>
      <c r="L2938" s="10">
        <v>602</v>
      </c>
      <c r="M2938" s="3">
        <v>157</v>
      </c>
      <c r="N2938" s="10">
        <v>3766</v>
      </c>
    </row>
    <row r="2939" spans="1:14" x14ac:dyDescent="0.3">
      <c r="A2939" s="3" t="s">
        <v>30</v>
      </c>
      <c r="B2939" s="3" t="s">
        <v>382</v>
      </c>
      <c r="C2939" s="8">
        <v>46.601363640000002</v>
      </c>
      <c r="D2939" s="25">
        <f t="shared" si="135"/>
        <v>46601.363640000003</v>
      </c>
      <c r="E2939" s="8" t="str">
        <f t="shared" si="136"/>
        <v>Below 50k</v>
      </c>
      <c r="F2939" s="8">
        <v>6</v>
      </c>
      <c r="G2939" s="8">
        <v>110</v>
      </c>
      <c r="H2939" s="8" t="str">
        <f t="shared" si="137"/>
        <v>Between 101 to 200 HP</v>
      </c>
      <c r="I2939" s="8">
        <v>2393</v>
      </c>
      <c r="J2939" s="3" t="s">
        <v>492</v>
      </c>
      <c r="K2939" s="10">
        <v>3012</v>
      </c>
      <c r="L2939" s="10">
        <v>552</v>
      </c>
      <c r="M2939" s="3">
        <v>147</v>
      </c>
      <c r="N2939" s="10">
        <v>3711</v>
      </c>
    </row>
    <row r="2940" spans="1:14" x14ac:dyDescent="0.3">
      <c r="A2940" s="3" t="s">
        <v>24</v>
      </c>
      <c r="B2940" s="3" t="s">
        <v>415</v>
      </c>
      <c r="C2940" s="8">
        <v>34.103571430000002</v>
      </c>
      <c r="D2940" s="25">
        <f t="shared" si="135"/>
        <v>34103.571430000004</v>
      </c>
      <c r="E2940" s="8" t="str">
        <f t="shared" si="136"/>
        <v>Below 50k</v>
      </c>
      <c r="F2940" s="8">
        <v>4.5714285710000002</v>
      </c>
      <c r="G2940" s="8">
        <v>121.8571429</v>
      </c>
      <c r="H2940" s="8" t="str">
        <f t="shared" si="137"/>
        <v>Between 101 to 200 HP</v>
      </c>
      <c r="I2940" s="8">
        <v>2555.2857140000001</v>
      </c>
      <c r="J2940" s="3" t="s">
        <v>491</v>
      </c>
      <c r="K2940" s="10">
        <v>2925</v>
      </c>
      <c r="L2940" s="10">
        <v>518</v>
      </c>
      <c r="M2940" s="3">
        <v>203</v>
      </c>
      <c r="N2940" s="10">
        <v>3646</v>
      </c>
    </row>
    <row r="2941" spans="1:14" x14ac:dyDescent="0.3">
      <c r="A2941" s="3" t="s">
        <v>22</v>
      </c>
      <c r="B2941" s="3">
        <v>1007</v>
      </c>
      <c r="C2941" s="8">
        <v>18.657</v>
      </c>
      <c r="D2941" s="25">
        <f t="shared" si="135"/>
        <v>18657</v>
      </c>
      <c r="E2941" s="8" t="str">
        <f t="shared" si="136"/>
        <v>Below 50k</v>
      </c>
      <c r="F2941" s="8">
        <v>5</v>
      </c>
      <c r="G2941" s="8">
        <v>59.583333330000002</v>
      </c>
      <c r="H2941" s="8" t="str">
        <f t="shared" si="137"/>
        <v>Between 51 to 100 HP</v>
      </c>
      <c r="I2941" s="8">
        <v>1407.333333</v>
      </c>
      <c r="J2941" s="3" t="s">
        <v>491</v>
      </c>
      <c r="K2941" s="10">
        <v>1847</v>
      </c>
      <c r="L2941" s="10">
        <v>1590</v>
      </c>
      <c r="M2941" s="3">
        <v>145</v>
      </c>
      <c r="N2941" s="10">
        <v>3582</v>
      </c>
    </row>
    <row r="2942" spans="1:14" x14ac:dyDescent="0.3">
      <c r="A2942" s="3" t="s">
        <v>34</v>
      </c>
      <c r="B2942" s="3" t="s">
        <v>276</v>
      </c>
      <c r="C2942" s="8">
        <v>95.299166670000005</v>
      </c>
      <c r="D2942" s="25">
        <f t="shared" si="135"/>
        <v>95299.166670000006</v>
      </c>
      <c r="E2942" s="8" t="str">
        <f t="shared" si="136"/>
        <v>Between 50K - 100k</v>
      </c>
      <c r="F2942" s="8">
        <v>6.3333333329999997</v>
      </c>
      <c r="G2942" s="8">
        <v>253.66666670000001</v>
      </c>
      <c r="H2942" s="8" t="str">
        <f t="shared" si="137"/>
        <v>Between 201 to 300 HP</v>
      </c>
      <c r="I2942" s="8">
        <v>3764.333333</v>
      </c>
      <c r="J2942" s="3" t="s">
        <v>491</v>
      </c>
      <c r="K2942" s="10">
        <v>2942</v>
      </c>
      <c r="L2942" s="10">
        <v>440</v>
      </c>
      <c r="M2942" s="3">
        <v>153</v>
      </c>
      <c r="N2942" s="10">
        <v>3535</v>
      </c>
    </row>
    <row r="2943" spans="1:14" x14ac:dyDescent="0.3">
      <c r="A2943" s="3" t="s">
        <v>32</v>
      </c>
      <c r="B2943" s="3" t="s">
        <v>303</v>
      </c>
      <c r="C2943" s="8">
        <v>57.229058510000002</v>
      </c>
      <c r="D2943" s="25">
        <f t="shared" si="135"/>
        <v>57229.058510000003</v>
      </c>
      <c r="E2943" s="8" t="str">
        <f t="shared" si="136"/>
        <v>Between 50K - 100k</v>
      </c>
      <c r="F2943" s="8">
        <v>5.2340425530000001</v>
      </c>
      <c r="G2943" s="8">
        <v>120.4255319</v>
      </c>
      <c r="H2943" s="8" t="str">
        <f t="shared" si="137"/>
        <v>Between 101 to 200 HP</v>
      </c>
      <c r="I2943" s="8">
        <v>2309.3404260000002</v>
      </c>
      <c r="J2943" s="3" t="s">
        <v>492</v>
      </c>
      <c r="K2943" s="10">
        <v>2459</v>
      </c>
      <c r="L2943" s="10">
        <v>746</v>
      </c>
      <c r="M2943" s="3">
        <v>235</v>
      </c>
      <c r="N2943" s="10">
        <v>3440</v>
      </c>
    </row>
    <row r="2944" spans="1:14" x14ac:dyDescent="0.3">
      <c r="A2944" s="3" t="s">
        <v>70</v>
      </c>
      <c r="B2944" s="3" t="s">
        <v>308</v>
      </c>
      <c r="C2944" s="8">
        <v>44.628333329999997</v>
      </c>
      <c r="D2944" s="25">
        <f t="shared" si="135"/>
        <v>44628.333329999994</v>
      </c>
      <c r="E2944" s="8" t="str">
        <f t="shared" si="136"/>
        <v>Below 50k</v>
      </c>
      <c r="F2944" s="8">
        <v>4.3333333329999997</v>
      </c>
      <c r="G2944" s="8">
        <v>127.66666669999999</v>
      </c>
      <c r="H2944" s="8" t="str">
        <f t="shared" si="137"/>
        <v>Between 101 to 200 HP</v>
      </c>
      <c r="I2944" s="8">
        <v>3100.333333</v>
      </c>
      <c r="J2944" s="3" t="s">
        <v>492</v>
      </c>
      <c r="K2944" s="10">
        <v>2512</v>
      </c>
      <c r="L2944" s="10">
        <v>643</v>
      </c>
      <c r="M2944" s="3">
        <v>69</v>
      </c>
      <c r="N2944" s="10">
        <v>3224</v>
      </c>
    </row>
    <row r="2945" spans="1:14" x14ac:dyDescent="0.3">
      <c r="A2945" s="3" t="s">
        <v>39</v>
      </c>
      <c r="B2945" s="3" t="s">
        <v>429</v>
      </c>
      <c r="C2945" s="8">
        <v>36.359650000000002</v>
      </c>
      <c r="D2945" s="25">
        <f t="shared" si="135"/>
        <v>36359.65</v>
      </c>
      <c r="E2945" s="8" t="str">
        <f t="shared" si="136"/>
        <v>Below 50k</v>
      </c>
      <c r="F2945" s="8">
        <v>4.55</v>
      </c>
      <c r="G2945" s="8">
        <v>110.5</v>
      </c>
      <c r="H2945" s="8" t="str">
        <f t="shared" si="137"/>
        <v>Between 101 to 200 HP</v>
      </c>
      <c r="I2945" s="8">
        <v>2345.1</v>
      </c>
      <c r="J2945" s="3" t="s">
        <v>491</v>
      </c>
      <c r="K2945" s="10">
        <v>2696</v>
      </c>
      <c r="L2945" s="10">
        <v>360</v>
      </c>
      <c r="M2945" s="3">
        <v>164</v>
      </c>
      <c r="N2945" s="10">
        <v>3220</v>
      </c>
    </row>
    <row r="2946" spans="1:14" x14ac:dyDescent="0.3">
      <c r="A2946" s="3" t="s">
        <v>186</v>
      </c>
      <c r="B2946" s="3">
        <v>145</v>
      </c>
      <c r="C2946" s="8">
        <v>17.42714286</v>
      </c>
      <c r="D2946" s="25">
        <f t="shared" si="135"/>
        <v>17427.14286</v>
      </c>
      <c r="E2946" s="8" t="str">
        <f t="shared" si="136"/>
        <v>Below 50k</v>
      </c>
      <c r="F2946" s="8">
        <v>5</v>
      </c>
      <c r="G2946" s="8">
        <v>87.714285709999999</v>
      </c>
      <c r="H2946" s="8" t="str">
        <f t="shared" si="137"/>
        <v>Between 51 to 100 HP</v>
      </c>
      <c r="I2946" s="8">
        <v>1696.4285709999999</v>
      </c>
      <c r="J2946" s="3" t="s">
        <v>491</v>
      </c>
      <c r="K2946" s="10">
        <v>2206</v>
      </c>
      <c r="L2946" s="10">
        <v>837</v>
      </c>
      <c r="M2946" s="3">
        <v>164</v>
      </c>
      <c r="N2946" s="10">
        <v>3207</v>
      </c>
    </row>
    <row r="2947" spans="1:14" x14ac:dyDescent="0.3">
      <c r="A2947" s="3" t="s">
        <v>149</v>
      </c>
      <c r="B2947" s="3" t="s">
        <v>315</v>
      </c>
      <c r="C2947" s="8">
        <v>56.159166669999998</v>
      </c>
      <c r="D2947" s="25">
        <f t="shared" ref="D2947:D3010" si="138">C2947*1000</f>
        <v>56159.166669999999</v>
      </c>
      <c r="E2947" s="8" t="str">
        <f t="shared" ref="E2947:E3010" si="139">IF(C2947 &lt; 50, "Below 50k",
    IF(C2947 &lt;= 100, "Between 50K - 100k",
        IF(C2947 &lt;= 200, "Between 100k - 200k",
            "Beyond 200k")))</f>
        <v>Between 50K - 100k</v>
      </c>
      <c r="F2947" s="8">
        <v>5.5</v>
      </c>
      <c r="G2947" s="8">
        <v>174.33333329999999</v>
      </c>
      <c r="H2947" s="8" t="str">
        <f t="shared" ref="H2947:H3010" si="140">IF(G2947 &lt;= 50, "Below 50 HP",
    IF(G2947 &lt;= 100, "Between 51 to 100 HP",
        IF(G2947 &lt;= 200, "Between 101 to 200 HP",
            IF(G2947 &lt;= 300, "Between 201 to 300 HP",
                IF(G2947 &lt;= 400, "Between 301 to 400 HP",
                    IF(G2947 &lt;= 450, "Between 401 to 450 HP",
                        "Beyond 450 HP"))))))</f>
        <v>Between 101 to 200 HP</v>
      </c>
      <c r="I2947" s="8">
        <v>3199</v>
      </c>
      <c r="J2947" s="3" t="s">
        <v>491</v>
      </c>
      <c r="K2947" s="10">
        <v>2106</v>
      </c>
      <c r="L2947" s="10">
        <v>947</v>
      </c>
      <c r="M2947" s="3">
        <v>136</v>
      </c>
      <c r="N2947" s="10">
        <v>3189</v>
      </c>
    </row>
    <row r="2948" spans="1:14" x14ac:dyDescent="0.3">
      <c r="A2948" s="3" t="s">
        <v>19</v>
      </c>
      <c r="B2948" s="3" t="s">
        <v>309</v>
      </c>
      <c r="C2948" s="8">
        <v>134.78899999999999</v>
      </c>
      <c r="D2948" s="25">
        <f t="shared" si="138"/>
        <v>134789</v>
      </c>
      <c r="E2948" s="8" t="str">
        <f t="shared" si="139"/>
        <v>Between 100k - 200k</v>
      </c>
      <c r="F2948" s="8">
        <v>8</v>
      </c>
      <c r="G2948" s="8">
        <v>390</v>
      </c>
      <c r="H2948" s="8" t="str">
        <f t="shared" si="140"/>
        <v>Between 301 to 400 HP</v>
      </c>
      <c r="I2948" s="8">
        <v>4395</v>
      </c>
      <c r="J2948" s="3" t="s">
        <v>491</v>
      </c>
      <c r="K2948" s="10">
        <v>2904</v>
      </c>
      <c r="L2948" s="10">
        <v>163</v>
      </c>
      <c r="M2948" s="3">
        <v>118</v>
      </c>
      <c r="N2948" s="10">
        <v>3185</v>
      </c>
    </row>
    <row r="2949" spans="1:14" x14ac:dyDescent="0.3">
      <c r="A2949" s="3" t="s">
        <v>73</v>
      </c>
      <c r="B2949" s="3" t="s">
        <v>310</v>
      </c>
      <c r="C2949" s="8">
        <v>28.803000000000001</v>
      </c>
      <c r="D2949" s="25">
        <f t="shared" si="138"/>
        <v>28803</v>
      </c>
      <c r="E2949" s="8" t="str">
        <f t="shared" si="139"/>
        <v>Below 50k</v>
      </c>
      <c r="F2949" s="8">
        <v>4.8</v>
      </c>
      <c r="G2949" s="8">
        <v>111.2</v>
      </c>
      <c r="H2949" s="8" t="str">
        <f t="shared" si="140"/>
        <v>Between 101 to 200 HP</v>
      </c>
      <c r="I2949" s="8">
        <v>2126.8000000000002</v>
      </c>
      <c r="J2949" s="3" t="s">
        <v>491</v>
      </c>
      <c r="K2949" s="10">
        <v>2533</v>
      </c>
      <c r="L2949" s="10">
        <v>488</v>
      </c>
      <c r="M2949" s="3">
        <v>93</v>
      </c>
      <c r="N2949" s="10">
        <v>3114</v>
      </c>
    </row>
    <row r="2950" spans="1:14" x14ac:dyDescent="0.3">
      <c r="A2950" s="3" t="s">
        <v>59</v>
      </c>
      <c r="B2950" s="3" t="s">
        <v>319</v>
      </c>
      <c r="C2950" s="8">
        <v>20.31264706</v>
      </c>
      <c r="D2950" s="25">
        <f t="shared" si="138"/>
        <v>20312.647059999999</v>
      </c>
      <c r="E2950" s="8" t="str">
        <f t="shared" si="139"/>
        <v>Below 50k</v>
      </c>
      <c r="F2950" s="8">
        <v>5.3529411759999999</v>
      </c>
      <c r="G2950" s="8">
        <v>63.294117649999997</v>
      </c>
      <c r="H2950" s="8" t="str">
        <f t="shared" si="140"/>
        <v>Between 51 to 100 HP</v>
      </c>
      <c r="I2950" s="8">
        <v>1344.823529</v>
      </c>
      <c r="J2950" s="3" t="s">
        <v>492</v>
      </c>
      <c r="K2950" s="10">
        <v>1677</v>
      </c>
      <c r="L2950" s="10">
        <v>1248</v>
      </c>
      <c r="M2950" s="3">
        <v>113</v>
      </c>
      <c r="N2950" s="10">
        <v>3038</v>
      </c>
    </row>
    <row r="2951" spans="1:14" x14ac:dyDescent="0.3">
      <c r="A2951" s="3" t="s">
        <v>81</v>
      </c>
      <c r="B2951" s="3" t="s">
        <v>422</v>
      </c>
      <c r="C2951" s="8">
        <v>30.926666669999999</v>
      </c>
      <c r="D2951" s="25">
        <f t="shared" si="138"/>
        <v>30926.666669999999</v>
      </c>
      <c r="E2951" s="8" t="str">
        <f t="shared" si="139"/>
        <v>Below 50k</v>
      </c>
      <c r="F2951" s="8">
        <v>4.6666666670000003</v>
      </c>
      <c r="G2951" s="8">
        <v>110.33333330000001</v>
      </c>
      <c r="H2951" s="8" t="str">
        <f t="shared" si="140"/>
        <v>Between 101 to 200 HP</v>
      </c>
      <c r="I2951" s="8">
        <v>2328.333333</v>
      </c>
      <c r="J2951" s="3" t="s">
        <v>491</v>
      </c>
      <c r="K2951" s="10">
        <v>2152</v>
      </c>
      <c r="L2951" s="10">
        <v>712</v>
      </c>
      <c r="M2951" s="3">
        <v>151</v>
      </c>
      <c r="N2951" s="10">
        <v>3015</v>
      </c>
    </row>
    <row r="2952" spans="1:14" x14ac:dyDescent="0.3">
      <c r="A2952" s="3" t="s">
        <v>24</v>
      </c>
      <c r="B2952" s="3" t="s">
        <v>245</v>
      </c>
      <c r="C2952" s="8">
        <v>60.955199999999998</v>
      </c>
      <c r="D2952" s="25">
        <f t="shared" si="138"/>
        <v>60955.199999999997</v>
      </c>
      <c r="E2952" s="8" t="str">
        <f t="shared" si="139"/>
        <v>Between 50K - 100k</v>
      </c>
      <c r="F2952" s="8">
        <v>5.5</v>
      </c>
      <c r="G2952" s="8">
        <v>146</v>
      </c>
      <c r="H2952" s="8" t="str">
        <f t="shared" si="140"/>
        <v>Between 101 to 200 HP</v>
      </c>
      <c r="I2952" s="8">
        <v>2588.6</v>
      </c>
      <c r="J2952" s="3" t="s">
        <v>492</v>
      </c>
      <c r="K2952" s="10">
        <v>1976</v>
      </c>
      <c r="L2952" s="10">
        <v>611</v>
      </c>
      <c r="M2952" s="3">
        <v>423</v>
      </c>
      <c r="N2952" s="10">
        <v>3010</v>
      </c>
    </row>
    <row r="2953" spans="1:14" x14ac:dyDescent="0.3">
      <c r="A2953" s="3" t="s">
        <v>26</v>
      </c>
      <c r="B2953" s="3" t="s">
        <v>383</v>
      </c>
      <c r="C2953" s="8">
        <v>69.397000000000006</v>
      </c>
      <c r="D2953" s="25">
        <f t="shared" si="138"/>
        <v>69397</v>
      </c>
      <c r="E2953" s="8" t="str">
        <f t="shared" si="139"/>
        <v>Between 50K - 100k</v>
      </c>
      <c r="F2953" s="8">
        <v>5</v>
      </c>
      <c r="G2953" s="8">
        <v>173</v>
      </c>
      <c r="H2953" s="8" t="str">
        <f t="shared" si="140"/>
        <v>Between 101 to 200 HP</v>
      </c>
      <c r="I2953" s="8">
        <v>3358.666667</v>
      </c>
      <c r="J2953" s="3" t="s">
        <v>491</v>
      </c>
      <c r="K2953" s="10">
        <v>2471</v>
      </c>
      <c r="L2953" s="10">
        <v>377</v>
      </c>
      <c r="M2953" s="3">
        <v>150</v>
      </c>
      <c r="N2953" s="10">
        <v>2998</v>
      </c>
    </row>
    <row r="2954" spans="1:14" x14ac:dyDescent="0.3">
      <c r="A2954" s="3" t="s">
        <v>11</v>
      </c>
      <c r="B2954" s="3" t="s">
        <v>112</v>
      </c>
      <c r="C2954" s="8">
        <v>47.52333333</v>
      </c>
      <c r="D2954" s="25">
        <f t="shared" si="138"/>
        <v>47523.333330000001</v>
      </c>
      <c r="E2954" s="8" t="str">
        <f t="shared" si="139"/>
        <v>Below 50k</v>
      </c>
      <c r="F2954" s="8">
        <v>6</v>
      </c>
      <c r="G2954" s="8">
        <v>128.88888890000001</v>
      </c>
      <c r="H2954" s="8" t="str">
        <f t="shared" si="140"/>
        <v>Between 101 to 200 HP</v>
      </c>
      <c r="I2954" s="8">
        <v>1886.555556</v>
      </c>
      <c r="J2954" s="3" t="s">
        <v>492</v>
      </c>
      <c r="K2954" s="10">
        <v>1984</v>
      </c>
      <c r="L2954" s="10">
        <v>902</v>
      </c>
      <c r="M2954" s="3">
        <v>94</v>
      </c>
      <c r="N2954" s="10">
        <v>2980</v>
      </c>
    </row>
    <row r="2955" spans="1:14" x14ac:dyDescent="0.3">
      <c r="A2955" s="3" t="s">
        <v>24</v>
      </c>
      <c r="B2955" s="3" t="s">
        <v>434</v>
      </c>
      <c r="C2955" s="8">
        <v>21.407</v>
      </c>
      <c r="D2955" s="25">
        <f t="shared" si="138"/>
        <v>21407</v>
      </c>
      <c r="E2955" s="8" t="str">
        <f t="shared" si="139"/>
        <v>Below 50k</v>
      </c>
      <c r="F2955" s="8">
        <v>4.5</v>
      </c>
      <c r="G2955" s="8">
        <v>72</v>
      </c>
      <c r="H2955" s="8" t="str">
        <f t="shared" si="140"/>
        <v>Between 51 to 100 HP</v>
      </c>
      <c r="I2955" s="8">
        <v>1974</v>
      </c>
      <c r="J2955" s="3" t="s">
        <v>491</v>
      </c>
      <c r="K2955" s="10">
        <v>1859</v>
      </c>
      <c r="L2955" s="10">
        <v>713</v>
      </c>
      <c r="M2955" s="3">
        <v>140</v>
      </c>
      <c r="N2955" s="10">
        <v>2712</v>
      </c>
    </row>
    <row r="2956" spans="1:14" x14ac:dyDescent="0.3">
      <c r="A2956" s="3" t="s">
        <v>186</v>
      </c>
      <c r="B2956" s="3" t="s">
        <v>271</v>
      </c>
      <c r="C2956" s="8">
        <v>37.350625000000001</v>
      </c>
      <c r="D2956" s="25">
        <f t="shared" si="138"/>
        <v>37350.625</v>
      </c>
      <c r="E2956" s="8" t="str">
        <f t="shared" si="139"/>
        <v>Below 50k</v>
      </c>
      <c r="F2956" s="8">
        <v>5.375</v>
      </c>
      <c r="G2956" s="8">
        <v>121.0625</v>
      </c>
      <c r="H2956" s="8" t="str">
        <f t="shared" si="140"/>
        <v>Between 101 to 200 HP</v>
      </c>
      <c r="I2956" s="8">
        <v>1972.8125</v>
      </c>
      <c r="J2956" s="3" t="s">
        <v>491</v>
      </c>
      <c r="K2956" s="10">
        <v>2033</v>
      </c>
      <c r="L2956" s="10">
        <v>506</v>
      </c>
      <c r="M2956" s="3">
        <v>123</v>
      </c>
      <c r="N2956" s="10">
        <v>2662</v>
      </c>
    </row>
    <row r="2957" spans="1:14" x14ac:dyDescent="0.3">
      <c r="A2957" s="3" t="s">
        <v>59</v>
      </c>
      <c r="B2957" s="3" t="s">
        <v>438</v>
      </c>
      <c r="C2957" s="8">
        <v>17.919857140000001</v>
      </c>
      <c r="D2957" s="25">
        <f t="shared" si="138"/>
        <v>17919.85714</v>
      </c>
      <c r="E2957" s="8" t="str">
        <f t="shared" si="139"/>
        <v>Below 50k</v>
      </c>
      <c r="F2957" s="8">
        <v>4.19047619</v>
      </c>
      <c r="G2957" s="8">
        <v>64.47619048</v>
      </c>
      <c r="H2957" s="8" t="str">
        <f t="shared" si="140"/>
        <v>Between 51 to 100 HP</v>
      </c>
      <c r="I2957" s="8">
        <v>1759.190476</v>
      </c>
      <c r="J2957" s="3" t="s">
        <v>491</v>
      </c>
      <c r="K2957" s="10">
        <v>1965</v>
      </c>
      <c r="L2957" s="10">
        <v>545</v>
      </c>
      <c r="M2957" s="3">
        <v>123</v>
      </c>
      <c r="N2957" s="10">
        <v>2633</v>
      </c>
    </row>
    <row r="2958" spans="1:14" x14ac:dyDescent="0.3">
      <c r="A2958" s="3" t="s">
        <v>289</v>
      </c>
      <c r="B2958" s="3" t="s">
        <v>356</v>
      </c>
      <c r="C2958" s="8">
        <v>158.82300000000001</v>
      </c>
      <c r="D2958" s="25">
        <f t="shared" si="138"/>
        <v>158823</v>
      </c>
      <c r="E2958" s="8" t="str">
        <f t="shared" si="139"/>
        <v>Between 100k - 200k</v>
      </c>
      <c r="F2958" s="8">
        <v>4.5</v>
      </c>
      <c r="G2958" s="8">
        <v>250</v>
      </c>
      <c r="H2958" s="8" t="str">
        <f t="shared" si="140"/>
        <v>Between 201 to 300 HP</v>
      </c>
      <c r="I2958" s="8">
        <v>3228</v>
      </c>
      <c r="J2958" s="3" t="s">
        <v>491</v>
      </c>
      <c r="K2958" s="10">
        <v>2132</v>
      </c>
      <c r="L2958" s="10">
        <v>188</v>
      </c>
      <c r="M2958" s="3">
        <v>113</v>
      </c>
      <c r="N2958" s="10">
        <v>2433</v>
      </c>
    </row>
    <row r="2959" spans="1:14" x14ac:dyDescent="0.3">
      <c r="A2959" s="3" t="s">
        <v>322</v>
      </c>
      <c r="B2959" s="3" t="s">
        <v>425</v>
      </c>
      <c r="C2959" s="8">
        <v>38.794285709999997</v>
      </c>
      <c r="D2959" s="25">
        <f t="shared" si="138"/>
        <v>38794.285709999996</v>
      </c>
      <c r="E2959" s="8" t="str">
        <f t="shared" si="139"/>
        <v>Below 50k</v>
      </c>
      <c r="F2959" s="8">
        <v>4.4285714289999998</v>
      </c>
      <c r="G2959" s="8">
        <v>98.571428569999995</v>
      </c>
      <c r="H2959" s="8" t="str">
        <f t="shared" si="140"/>
        <v>Between 51 to 100 HP</v>
      </c>
      <c r="I2959" s="8">
        <v>2755.5714290000001</v>
      </c>
      <c r="J2959" s="3" t="s">
        <v>492</v>
      </c>
      <c r="K2959" s="10">
        <v>1894</v>
      </c>
      <c r="L2959" s="10">
        <v>439</v>
      </c>
      <c r="M2959" s="3">
        <v>93</v>
      </c>
      <c r="N2959" s="10">
        <v>2426</v>
      </c>
    </row>
    <row r="2960" spans="1:14" x14ac:dyDescent="0.3">
      <c r="A2960" s="3" t="s">
        <v>15</v>
      </c>
      <c r="B2960" s="3" t="s">
        <v>191</v>
      </c>
      <c r="C2960" s="8">
        <v>12.498333329999999</v>
      </c>
      <c r="D2960" s="25">
        <f t="shared" si="138"/>
        <v>12498.333329999999</v>
      </c>
      <c r="E2960" s="8" t="str">
        <f t="shared" si="139"/>
        <v>Below 50k</v>
      </c>
      <c r="F2960" s="8">
        <v>5</v>
      </c>
      <c r="G2960" s="8">
        <v>48.666666669999998</v>
      </c>
      <c r="H2960" s="8" t="str">
        <f t="shared" si="140"/>
        <v>Below 50 HP</v>
      </c>
      <c r="I2960" s="8">
        <v>1336.666667</v>
      </c>
      <c r="J2960" s="3" t="s">
        <v>491</v>
      </c>
      <c r="K2960" s="10">
        <v>828</v>
      </c>
      <c r="L2960" s="10">
        <v>1380</v>
      </c>
      <c r="M2960" s="3">
        <v>124</v>
      </c>
      <c r="N2960" s="10">
        <v>2332</v>
      </c>
    </row>
    <row r="2961" spans="1:14" x14ac:dyDescent="0.3">
      <c r="A2961" s="3" t="s">
        <v>81</v>
      </c>
      <c r="B2961" s="3" t="s">
        <v>368</v>
      </c>
      <c r="C2961" s="8">
        <v>38.024999999999999</v>
      </c>
      <c r="D2961" s="25">
        <f t="shared" si="138"/>
        <v>38025</v>
      </c>
      <c r="E2961" s="8" t="str">
        <f t="shared" si="139"/>
        <v>Below 50k</v>
      </c>
      <c r="F2961" s="8">
        <v>4.5</v>
      </c>
      <c r="G2961" s="8">
        <v>129.5</v>
      </c>
      <c r="H2961" s="8" t="str">
        <f t="shared" si="140"/>
        <v>Between 101 to 200 HP</v>
      </c>
      <c r="I2961" s="8">
        <v>2614</v>
      </c>
      <c r="J2961" s="3" t="s">
        <v>491</v>
      </c>
      <c r="K2961" s="10">
        <v>1505</v>
      </c>
      <c r="L2961" s="10">
        <v>715</v>
      </c>
      <c r="M2961" s="3">
        <v>93</v>
      </c>
      <c r="N2961" s="10">
        <v>2313</v>
      </c>
    </row>
    <row r="2962" spans="1:14" x14ac:dyDescent="0.3">
      <c r="A2962" s="3" t="s">
        <v>186</v>
      </c>
      <c r="B2962" s="3">
        <v>166</v>
      </c>
      <c r="C2962" s="8">
        <v>43.891111109999997</v>
      </c>
      <c r="D2962" s="25">
        <f t="shared" si="138"/>
        <v>43891.111109999998</v>
      </c>
      <c r="E2962" s="8" t="str">
        <f t="shared" si="139"/>
        <v>Below 50k</v>
      </c>
      <c r="F2962" s="8">
        <v>5.6666666670000003</v>
      </c>
      <c r="G2962" s="8">
        <v>130.55555559999999</v>
      </c>
      <c r="H2962" s="8" t="str">
        <f t="shared" si="140"/>
        <v>Between 101 to 200 HP</v>
      </c>
      <c r="I2962" s="8">
        <v>2457.5555559999998</v>
      </c>
      <c r="J2962" s="3" t="s">
        <v>491</v>
      </c>
      <c r="K2962" s="10">
        <v>1934</v>
      </c>
      <c r="L2962" s="10">
        <v>252</v>
      </c>
      <c r="M2962" s="3">
        <v>117</v>
      </c>
      <c r="N2962" s="10">
        <v>2303</v>
      </c>
    </row>
    <row r="2963" spans="1:14" x14ac:dyDescent="0.3">
      <c r="A2963" s="3" t="s">
        <v>26</v>
      </c>
      <c r="B2963" s="3" t="s">
        <v>364</v>
      </c>
      <c r="C2963" s="8">
        <v>13.382</v>
      </c>
      <c r="D2963" s="25">
        <f t="shared" si="138"/>
        <v>13382</v>
      </c>
      <c r="E2963" s="8" t="str">
        <f t="shared" si="139"/>
        <v>Below 50k</v>
      </c>
      <c r="F2963" s="8">
        <v>2.5</v>
      </c>
      <c r="G2963" s="8">
        <v>48</v>
      </c>
      <c r="H2963" s="8" t="str">
        <f t="shared" si="140"/>
        <v>Below 50 HP</v>
      </c>
      <c r="I2963" s="8">
        <v>1343</v>
      </c>
      <c r="J2963" s="3" t="s">
        <v>491</v>
      </c>
      <c r="K2963" s="10">
        <v>706</v>
      </c>
      <c r="L2963" s="10">
        <v>1391</v>
      </c>
      <c r="M2963" s="3">
        <v>129</v>
      </c>
      <c r="N2963" s="10">
        <v>2226</v>
      </c>
    </row>
    <row r="2964" spans="1:14" x14ac:dyDescent="0.3">
      <c r="A2964" s="3" t="s">
        <v>119</v>
      </c>
      <c r="B2964" s="3" t="s">
        <v>216</v>
      </c>
      <c r="C2964" s="8">
        <v>37.446666669999999</v>
      </c>
      <c r="D2964" s="25">
        <f t="shared" si="138"/>
        <v>37446.666669999999</v>
      </c>
      <c r="E2964" s="8" t="str">
        <f t="shared" si="139"/>
        <v>Below 50k</v>
      </c>
      <c r="F2964" s="8">
        <v>2.611111111</v>
      </c>
      <c r="G2964" s="8">
        <v>120.33333330000001</v>
      </c>
      <c r="H2964" s="8" t="str">
        <f t="shared" si="140"/>
        <v>Between 101 to 200 HP</v>
      </c>
      <c r="I2964" s="8">
        <v>2085.0555559999998</v>
      </c>
      <c r="J2964" s="3" t="s">
        <v>491</v>
      </c>
      <c r="K2964" s="10">
        <v>1481</v>
      </c>
      <c r="L2964" s="10">
        <v>635</v>
      </c>
      <c r="M2964" s="3">
        <v>95</v>
      </c>
      <c r="N2964" s="10">
        <v>2211</v>
      </c>
    </row>
    <row r="2965" spans="1:14" x14ac:dyDescent="0.3">
      <c r="A2965" s="3" t="s">
        <v>26</v>
      </c>
      <c r="B2965" s="3" t="s">
        <v>392</v>
      </c>
      <c r="C2965" s="8">
        <v>17.529599999999999</v>
      </c>
      <c r="D2965" s="25">
        <f t="shared" si="138"/>
        <v>17529.599999999999</v>
      </c>
      <c r="E2965" s="8" t="str">
        <f t="shared" si="139"/>
        <v>Below 50k</v>
      </c>
      <c r="F2965" s="8">
        <v>4.5999999999999996</v>
      </c>
      <c r="G2965" s="8">
        <v>78.400000000000006</v>
      </c>
      <c r="H2965" s="8" t="str">
        <f t="shared" si="140"/>
        <v>Between 51 to 100 HP</v>
      </c>
      <c r="I2965" s="8">
        <v>1549.8</v>
      </c>
      <c r="J2965" s="3" t="s">
        <v>491</v>
      </c>
      <c r="K2965" s="10">
        <v>1734</v>
      </c>
      <c r="L2965" s="10">
        <v>392</v>
      </c>
      <c r="M2965" s="3">
        <v>74</v>
      </c>
      <c r="N2965" s="10">
        <v>2200</v>
      </c>
    </row>
    <row r="2966" spans="1:14" x14ac:dyDescent="0.3">
      <c r="A2966" s="3" t="s">
        <v>155</v>
      </c>
      <c r="B2966" s="3" t="s">
        <v>270</v>
      </c>
      <c r="C2966" s="8">
        <v>20.203888890000002</v>
      </c>
      <c r="D2966" s="25">
        <f t="shared" si="138"/>
        <v>20203.888890000002</v>
      </c>
      <c r="E2966" s="8" t="str">
        <f t="shared" si="139"/>
        <v>Below 50k</v>
      </c>
      <c r="F2966" s="8">
        <v>4.7777777779999999</v>
      </c>
      <c r="G2966" s="8">
        <v>82.333333330000002</v>
      </c>
      <c r="H2966" s="8" t="str">
        <f t="shared" si="140"/>
        <v>Between 51 to 100 HP</v>
      </c>
      <c r="I2966" s="8">
        <v>1775.7777779999999</v>
      </c>
      <c r="J2966" s="3" t="s">
        <v>491</v>
      </c>
      <c r="K2966" s="10">
        <v>1372</v>
      </c>
      <c r="L2966" s="10">
        <v>733</v>
      </c>
      <c r="M2966" s="3">
        <v>90</v>
      </c>
      <c r="N2966" s="10">
        <v>2195</v>
      </c>
    </row>
    <row r="2967" spans="1:14" x14ac:dyDescent="0.3">
      <c r="A2967" s="3" t="s">
        <v>149</v>
      </c>
      <c r="B2967" s="3" t="s">
        <v>259</v>
      </c>
      <c r="C2967" s="8">
        <v>70.319249999999997</v>
      </c>
      <c r="D2967" s="25">
        <f t="shared" si="138"/>
        <v>70319.25</v>
      </c>
      <c r="E2967" s="8" t="str">
        <f t="shared" si="139"/>
        <v>Between 50K - 100k</v>
      </c>
      <c r="F2967" s="8">
        <v>4.5</v>
      </c>
      <c r="G2967" s="8">
        <v>199</v>
      </c>
      <c r="H2967" s="8" t="str">
        <f t="shared" si="140"/>
        <v>Between 101 to 200 HP</v>
      </c>
      <c r="I2967" s="8">
        <v>4123.5</v>
      </c>
      <c r="J2967" s="3" t="s">
        <v>491</v>
      </c>
      <c r="K2967" s="10">
        <v>1869</v>
      </c>
      <c r="L2967" s="10">
        <v>205</v>
      </c>
      <c r="M2967" s="3">
        <v>45</v>
      </c>
      <c r="N2967" s="10">
        <v>2119</v>
      </c>
    </row>
    <row r="2968" spans="1:14" x14ac:dyDescent="0.3">
      <c r="A2968" s="3" t="s">
        <v>84</v>
      </c>
      <c r="B2968" s="3" t="s">
        <v>435</v>
      </c>
      <c r="C2968" s="8">
        <v>8.4656000000000002</v>
      </c>
      <c r="D2968" s="25">
        <f t="shared" si="138"/>
        <v>8465.6</v>
      </c>
      <c r="E2968" s="8" t="str">
        <f t="shared" si="139"/>
        <v>Below 50k</v>
      </c>
      <c r="F2968" s="8">
        <v>4.5999999999999996</v>
      </c>
      <c r="G2968" s="8">
        <v>41.4</v>
      </c>
      <c r="H2968" s="8" t="str">
        <f t="shared" si="140"/>
        <v>Below 50 HP</v>
      </c>
      <c r="I2968" s="8">
        <v>1182.4000000000001</v>
      </c>
      <c r="J2968" s="3" t="s">
        <v>491</v>
      </c>
      <c r="K2968" s="10">
        <v>1666</v>
      </c>
      <c r="L2968" s="10">
        <v>376</v>
      </c>
      <c r="M2968" s="3">
        <v>72</v>
      </c>
      <c r="N2968" s="10">
        <v>2114</v>
      </c>
    </row>
    <row r="2969" spans="1:14" x14ac:dyDescent="0.3">
      <c r="A2969" s="3" t="s">
        <v>32</v>
      </c>
      <c r="B2969" s="3" t="s">
        <v>361</v>
      </c>
      <c r="C2969" s="8">
        <v>28.968916669999999</v>
      </c>
      <c r="D2969" s="25">
        <f t="shared" si="138"/>
        <v>28968.916669999999</v>
      </c>
      <c r="E2969" s="8" t="str">
        <f t="shared" si="139"/>
        <v>Below 50k</v>
      </c>
      <c r="F2969" s="8">
        <v>5</v>
      </c>
      <c r="G2969" s="8">
        <v>72.625</v>
      </c>
      <c r="H2969" s="8" t="str">
        <f t="shared" si="140"/>
        <v>Between 51 to 100 HP</v>
      </c>
      <c r="I2969" s="8">
        <v>1707.125</v>
      </c>
      <c r="J2969" s="3" t="s">
        <v>491</v>
      </c>
      <c r="K2969" s="10">
        <v>1247</v>
      </c>
      <c r="L2969" s="10">
        <v>686</v>
      </c>
      <c r="M2969" s="3">
        <v>139</v>
      </c>
      <c r="N2969" s="10">
        <v>2072</v>
      </c>
    </row>
    <row r="2970" spans="1:14" x14ac:dyDescent="0.3">
      <c r="A2970" s="3" t="s">
        <v>30</v>
      </c>
      <c r="B2970" s="3" t="s">
        <v>416</v>
      </c>
      <c r="C2970" s="8">
        <v>15.763999999999999</v>
      </c>
      <c r="D2970" s="25">
        <f t="shared" si="138"/>
        <v>15764</v>
      </c>
      <c r="E2970" s="8" t="str">
        <f t="shared" si="139"/>
        <v>Below 50k</v>
      </c>
      <c r="F2970" s="8">
        <v>5</v>
      </c>
      <c r="G2970" s="8">
        <v>66</v>
      </c>
      <c r="H2970" s="8" t="str">
        <f t="shared" si="140"/>
        <v>Between 51 to 100 HP</v>
      </c>
      <c r="I2970" s="8">
        <v>1497</v>
      </c>
      <c r="J2970" s="3" t="s">
        <v>491</v>
      </c>
      <c r="K2970" s="10">
        <v>1004</v>
      </c>
      <c r="L2970" s="10">
        <v>921</v>
      </c>
      <c r="M2970" s="3">
        <v>120</v>
      </c>
      <c r="N2970" s="10">
        <v>2045</v>
      </c>
    </row>
    <row r="2971" spans="1:14" x14ac:dyDescent="0.3">
      <c r="A2971" s="3" t="s">
        <v>15</v>
      </c>
      <c r="B2971" s="3" t="s">
        <v>195</v>
      </c>
      <c r="C2971" s="8">
        <v>42.286200000000001</v>
      </c>
      <c r="D2971" s="25">
        <f t="shared" si="138"/>
        <v>42286.200000000004</v>
      </c>
      <c r="E2971" s="8" t="str">
        <f t="shared" si="139"/>
        <v>Below 50k</v>
      </c>
      <c r="F2971" s="8">
        <v>6</v>
      </c>
      <c r="G2971" s="8">
        <v>113.8</v>
      </c>
      <c r="H2971" s="8" t="str">
        <f t="shared" si="140"/>
        <v>Between 101 to 200 HP</v>
      </c>
      <c r="I2971" s="8">
        <v>1740</v>
      </c>
      <c r="J2971" s="3" t="s">
        <v>491</v>
      </c>
      <c r="K2971" s="10">
        <v>852</v>
      </c>
      <c r="L2971" s="10">
        <v>1009</v>
      </c>
      <c r="M2971" s="3">
        <v>159</v>
      </c>
      <c r="N2971" s="10">
        <v>2020</v>
      </c>
    </row>
    <row r="2972" spans="1:14" x14ac:dyDescent="0.3">
      <c r="A2972" s="3" t="s">
        <v>139</v>
      </c>
      <c r="B2972" s="3" t="s">
        <v>278</v>
      </c>
      <c r="C2972" s="8">
        <v>53.627333329999999</v>
      </c>
      <c r="D2972" s="25">
        <f t="shared" si="138"/>
        <v>53627.333330000001</v>
      </c>
      <c r="E2972" s="8" t="str">
        <f t="shared" si="139"/>
        <v>Between 50K - 100k</v>
      </c>
      <c r="F2972" s="8">
        <v>0</v>
      </c>
      <c r="G2972" s="8">
        <v>122.66666669999999</v>
      </c>
      <c r="H2972" s="8" t="str">
        <f t="shared" si="140"/>
        <v>Between 101 to 200 HP</v>
      </c>
      <c r="I2972" s="8">
        <v>2331.333333</v>
      </c>
      <c r="J2972" s="3" t="s">
        <v>491</v>
      </c>
      <c r="K2972" s="10">
        <v>1445</v>
      </c>
      <c r="L2972" s="10">
        <v>415</v>
      </c>
      <c r="M2972" s="3">
        <v>145</v>
      </c>
      <c r="N2972" s="10">
        <v>2005</v>
      </c>
    </row>
    <row r="2973" spans="1:14" x14ac:dyDescent="0.3">
      <c r="A2973" s="3" t="s">
        <v>322</v>
      </c>
      <c r="B2973" s="3" t="s">
        <v>323</v>
      </c>
      <c r="C2973" s="8">
        <v>54.267499999999998</v>
      </c>
      <c r="D2973" s="25">
        <f t="shared" si="138"/>
        <v>54267.5</v>
      </c>
      <c r="E2973" s="8" t="str">
        <f t="shared" si="139"/>
        <v>Between 50K - 100k</v>
      </c>
      <c r="F2973" s="8">
        <v>5.6666666670000003</v>
      </c>
      <c r="G2973" s="8">
        <v>114</v>
      </c>
      <c r="H2973" s="8" t="str">
        <f t="shared" si="140"/>
        <v>Between 101 to 200 HP</v>
      </c>
      <c r="I2973" s="8">
        <v>1998</v>
      </c>
      <c r="J2973" s="3" t="s">
        <v>492</v>
      </c>
      <c r="K2973" s="10">
        <v>1481</v>
      </c>
      <c r="L2973" s="10">
        <v>458</v>
      </c>
      <c r="M2973" s="3">
        <v>58</v>
      </c>
      <c r="N2973" s="10">
        <v>1997</v>
      </c>
    </row>
    <row r="2974" spans="1:14" x14ac:dyDescent="0.3">
      <c r="A2974" s="3" t="s">
        <v>119</v>
      </c>
      <c r="B2974" s="3" t="s">
        <v>314</v>
      </c>
      <c r="C2974" s="8">
        <v>30.838999999999999</v>
      </c>
      <c r="D2974" s="25">
        <f t="shared" si="138"/>
        <v>30839</v>
      </c>
      <c r="E2974" s="8" t="str">
        <f t="shared" si="139"/>
        <v>Below 50k</v>
      </c>
      <c r="F2974" s="8">
        <v>4.5999999999999996</v>
      </c>
      <c r="G2974" s="8">
        <v>121</v>
      </c>
      <c r="H2974" s="8" t="str">
        <f t="shared" si="140"/>
        <v>Between 101 to 200 HP</v>
      </c>
      <c r="I2974" s="8">
        <v>2378</v>
      </c>
      <c r="J2974" s="3" t="s">
        <v>491</v>
      </c>
      <c r="K2974" s="10">
        <v>1305</v>
      </c>
      <c r="L2974" s="10">
        <v>580</v>
      </c>
      <c r="M2974" s="3">
        <v>103</v>
      </c>
      <c r="N2974" s="10">
        <v>1988</v>
      </c>
    </row>
    <row r="2975" spans="1:14" x14ac:dyDescent="0.3">
      <c r="A2975" s="3" t="s">
        <v>289</v>
      </c>
      <c r="B2975" s="3" t="s">
        <v>306</v>
      </c>
      <c r="C2975" s="8">
        <v>273.755</v>
      </c>
      <c r="D2975" s="25">
        <f t="shared" si="138"/>
        <v>273755</v>
      </c>
      <c r="E2975" s="8" t="str">
        <f t="shared" si="139"/>
        <v>Beyond 200k</v>
      </c>
      <c r="F2975" s="8">
        <v>6</v>
      </c>
      <c r="G2975" s="8">
        <v>381</v>
      </c>
      <c r="H2975" s="8" t="str">
        <f t="shared" si="140"/>
        <v>Between 301 to 400 HP</v>
      </c>
      <c r="I2975" s="8">
        <v>5935</v>
      </c>
      <c r="J2975" s="3" t="s">
        <v>491</v>
      </c>
      <c r="K2975" s="10">
        <v>1790</v>
      </c>
      <c r="L2975" s="10">
        <v>140</v>
      </c>
      <c r="M2975" s="3">
        <v>56</v>
      </c>
      <c r="N2975" s="10">
        <v>1986</v>
      </c>
    </row>
    <row r="2976" spans="1:14" x14ac:dyDescent="0.3">
      <c r="A2976" s="3" t="s">
        <v>119</v>
      </c>
      <c r="B2976" s="3" t="s">
        <v>410</v>
      </c>
      <c r="C2976" s="8">
        <v>45.78386047</v>
      </c>
      <c r="D2976" s="25">
        <f t="shared" si="138"/>
        <v>45783.86047</v>
      </c>
      <c r="E2976" s="8" t="str">
        <f t="shared" si="139"/>
        <v>Below 50k</v>
      </c>
      <c r="F2976" s="8">
        <v>4.8139534880000001</v>
      </c>
      <c r="G2976" s="8">
        <v>106.3023256</v>
      </c>
      <c r="H2976" s="8" t="str">
        <f t="shared" si="140"/>
        <v>Between 101 to 200 HP</v>
      </c>
      <c r="I2976" s="8">
        <v>2768.5116280000002</v>
      </c>
      <c r="J2976" s="3" t="s">
        <v>492</v>
      </c>
      <c r="K2976" s="10">
        <v>1475</v>
      </c>
      <c r="L2976" s="10">
        <v>363</v>
      </c>
      <c r="M2976" s="3">
        <v>95</v>
      </c>
      <c r="N2976" s="10">
        <v>1933</v>
      </c>
    </row>
    <row r="2977" spans="1:14" x14ac:dyDescent="0.3">
      <c r="A2977" s="3" t="s">
        <v>34</v>
      </c>
      <c r="B2977" s="3" t="s">
        <v>185</v>
      </c>
      <c r="C2977" s="8">
        <v>106.54888889999999</v>
      </c>
      <c r="D2977" s="25">
        <f t="shared" si="138"/>
        <v>106548.88889999999</v>
      </c>
      <c r="E2977" s="8" t="str">
        <f t="shared" si="139"/>
        <v>Between 100k - 200k</v>
      </c>
      <c r="F2977" s="8">
        <v>8</v>
      </c>
      <c r="G2977" s="8">
        <v>210</v>
      </c>
      <c r="H2977" s="8" t="str">
        <f t="shared" si="140"/>
        <v>Between 201 to 300 HP</v>
      </c>
      <c r="I2977" s="8">
        <v>2976.333333</v>
      </c>
      <c r="J2977" s="3" t="s">
        <v>492</v>
      </c>
      <c r="K2977" s="10">
        <v>1436</v>
      </c>
      <c r="L2977" s="10">
        <v>373</v>
      </c>
      <c r="M2977" s="3">
        <v>63</v>
      </c>
      <c r="N2977" s="10">
        <v>1872</v>
      </c>
    </row>
    <row r="2978" spans="1:14" x14ac:dyDescent="0.3">
      <c r="A2978" s="3" t="s">
        <v>84</v>
      </c>
      <c r="B2978" s="3" t="s">
        <v>174</v>
      </c>
      <c r="C2978" s="8">
        <v>20.669499999999999</v>
      </c>
      <c r="D2978" s="25">
        <f t="shared" si="138"/>
        <v>20669.5</v>
      </c>
      <c r="E2978" s="8" t="str">
        <f t="shared" si="139"/>
        <v>Below 50k</v>
      </c>
      <c r="F2978" s="8">
        <v>4.75</v>
      </c>
      <c r="G2978" s="8">
        <v>88</v>
      </c>
      <c r="H2978" s="8" t="str">
        <f t="shared" si="140"/>
        <v>Between 51 to 100 HP</v>
      </c>
      <c r="I2978" s="8">
        <v>1586</v>
      </c>
      <c r="J2978" s="3" t="s">
        <v>491</v>
      </c>
      <c r="K2978" s="10">
        <v>1147</v>
      </c>
      <c r="L2978" s="10">
        <v>614</v>
      </c>
      <c r="M2978" s="3">
        <v>101</v>
      </c>
      <c r="N2978" s="10">
        <v>1862</v>
      </c>
    </row>
    <row r="2979" spans="1:14" x14ac:dyDescent="0.3">
      <c r="A2979" s="3" t="s">
        <v>119</v>
      </c>
      <c r="B2979" s="3" t="s">
        <v>225</v>
      </c>
      <c r="C2979" s="8">
        <v>23.16515789</v>
      </c>
      <c r="D2979" s="25">
        <f t="shared" si="138"/>
        <v>23165.157889999999</v>
      </c>
      <c r="E2979" s="8" t="str">
        <f t="shared" si="139"/>
        <v>Below 50k</v>
      </c>
      <c r="F2979" s="8">
        <v>3.9473684210000002</v>
      </c>
      <c r="G2979" s="8">
        <v>82.157894740000003</v>
      </c>
      <c r="H2979" s="8" t="str">
        <f t="shared" si="140"/>
        <v>Between 51 to 100 HP</v>
      </c>
      <c r="I2979" s="8">
        <v>1817.315789</v>
      </c>
      <c r="J2979" s="3" t="s">
        <v>491</v>
      </c>
      <c r="K2979" s="10">
        <v>1149</v>
      </c>
      <c r="L2979" s="10">
        <v>601</v>
      </c>
      <c r="M2979" s="3">
        <v>99</v>
      </c>
      <c r="N2979" s="10">
        <v>1849</v>
      </c>
    </row>
    <row r="2980" spans="1:14" x14ac:dyDescent="0.3">
      <c r="A2980" s="3" t="s">
        <v>137</v>
      </c>
      <c r="B2980" s="3" t="s">
        <v>258</v>
      </c>
      <c r="C2980" s="8">
        <v>84.601249999999993</v>
      </c>
      <c r="D2980" s="25">
        <f t="shared" si="138"/>
        <v>84601.25</v>
      </c>
      <c r="E2980" s="8" t="str">
        <f t="shared" si="139"/>
        <v>Between 50K - 100k</v>
      </c>
      <c r="F2980" s="8">
        <v>6.5</v>
      </c>
      <c r="G2980" s="8">
        <v>220.5</v>
      </c>
      <c r="H2980" s="8" t="str">
        <f t="shared" si="140"/>
        <v>Between 201 to 300 HP</v>
      </c>
      <c r="I2980" s="8">
        <v>3071</v>
      </c>
      <c r="J2980" s="3" t="s">
        <v>491</v>
      </c>
      <c r="K2980" s="10">
        <v>1531</v>
      </c>
      <c r="L2980" s="10">
        <v>211</v>
      </c>
      <c r="M2980" s="3">
        <v>75</v>
      </c>
      <c r="N2980" s="10">
        <v>1817</v>
      </c>
    </row>
    <row r="2981" spans="1:14" x14ac:dyDescent="0.3">
      <c r="A2981" s="3" t="s">
        <v>34</v>
      </c>
      <c r="B2981" s="3">
        <v>90</v>
      </c>
      <c r="C2981" s="8">
        <v>28.379000000000001</v>
      </c>
      <c r="D2981" s="25">
        <f t="shared" si="138"/>
        <v>28379</v>
      </c>
      <c r="E2981" s="8" t="str">
        <f t="shared" si="139"/>
        <v>Below 50k</v>
      </c>
      <c r="F2981" s="8">
        <v>4.5999999999999996</v>
      </c>
      <c r="G2981" s="8">
        <v>91.6</v>
      </c>
      <c r="H2981" s="8" t="str">
        <f t="shared" si="140"/>
        <v>Between 51 to 100 HP</v>
      </c>
      <c r="I2981" s="8">
        <v>2181.1999999999998</v>
      </c>
      <c r="J2981" s="3" t="s">
        <v>491</v>
      </c>
      <c r="K2981" s="10">
        <v>1380</v>
      </c>
      <c r="L2981" s="10">
        <v>269</v>
      </c>
      <c r="M2981" s="3">
        <v>53</v>
      </c>
      <c r="N2981" s="10">
        <v>1702</v>
      </c>
    </row>
    <row r="2982" spans="1:14" x14ac:dyDescent="0.3">
      <c r="A2982" s="3" t="s">
        <v>186</v>
      </c>
      <c r="B2982" s="3">
        <v>155</v>
      </c>
      <c r="C2982" s="8">
        <v>23.909333329999999</v>
      </c>
      <c r="D2982" s="25">
        <f t="shared" si="138"/>
        <v>23909.333329999998</v>
      </c>
      <c r="E2982" s="8" t="str">
        <f t="shared" si="139"/>
        <v>Below 50k</v>
      </c>
      <c r="F2982" s="8">
        <v>5</v>
      </c>
      <c r="G2982" s="8">
        <v>100.66666669999999</v>
      </c>
      <c r="H2982" s="8" t="str">
        <f t="shared" si="140"/>
        <v>Between 101 to 200 HP</v>
      </c>
      <c r="I2982" s="8">
        <v>2016.7777779999999</v>
      </c>
      <c r="J2982" s="3" t="s">
        <v>491</v>
      </c>
      <c r="K2982" s="10">
        <v>1422</v>
      </c>
      <c r="L2982" s="10">
        <v>211</v>
      </c>
      <c r="M2982" s="3">
        <v>62</v>
      </c>
      <c r="N2982" s="10">
        <v>1695</v>
      </c>
    </row>
    <row r="2983" spans="1:14" x14ac:dyDescent="0.3">
      <c r="A2983" s="3" t="s">
        <v>279</v>
      </c>
      <c r="B2983" s="3" t="s">
        <v>280</v>
      </c>
      <c r="C2983" s="8">
        <v>26.591249999999999</v>
      </c>
      <c r="D2983" s="25">
        <f t="shared" si="138"/>
        <v>26591.25</v>
      </c>
      <c r="E2983" s="8" t="str">
        <f t="shared" si="139"/>
        <v>Below 50k</v>
      </c>
      <c r="F2983" s="8">
        <v>4.125</v>
      </c>
      <c r="G2983" s="8">
        <v>108.625</v>
      </c>
      <c r="H2983" s="8" t="str">
        <f t="shared" si="140"/>
        <v>Between 101 to 200 HP</v>
      </c>
      <c r="I2983" s="8">
        <v>1911.75</v>
      </c>
      <c r="J2983" s="3" t="s">
        <v>491</v>
      </c>
      <c r="K2983" s="10">
        <v>1199</v>
      </c>
      <c r="L2983" s="10">
        <v>462</v>
      </c>
      <c r="M2983" s="3">
        <v>31</v>
      </c>
      <c r="N2983" s="10">
        <v>1692</v>
      </c>
    </row>
    <row r="2984" spans="1:14" x14ac:dyDescent="0.3">
      <c r="A2984" s="3" t="s">
        <v>219</v>
      </c>
      <c r="B2984" s="3" t="s">
        <v>424</v>
      </c>
      <c r="C2984" s="8">
        <v>12.923999999999999</v>
      </c>
      <c r="D2984" s="25">
        <f t="shared" si="138"/>
        <v>12924</v>
      </c>
      <c r="E2984" s="8" t="str">
        <f t="shared" si="139"/>
        <v>Below 50k</v>
      </c>
      <c r="F2984" s="8">
        <v>4</v>
      </c>
      <c r="G2984" s="8">
        <v>43</v>
      </c>
      <c r="H2984" s="8" t="str">
        <f t="shared" si="140"/>
        <v>Below 50 HP</v>
      </c>
      <c r="I2984" s="8">
        <v>989</v>
      </c>
      <c r="J2984" s="3" t="s">
        <v>491</v>
      </c>
      <c r="K2984" s="10">
        <v>664</v>
      </c>
      <c r="L2984" s="10">
        <v>839</v>
      </c>
      <c r="M2984" s="3">
        <v>115</v>
      </c>
      <c r="N2984" s="10">
        <v>1618</v>
      </c>
    </row>
    <row r="2985" spans="1:14" x14ac:dyDescent="0.3">
      <c r="A2985" s="3" t="s">
        <v>34</v>
      </c>
      <c r="B2985" s="3" t="s">
        <v>312</v>
      </c>
      <c r="C2985" s="8">
        <v>121.77</v>
      </c>
      <c r="D2985" s="25">
        <f t="shared" si="138"/>
        <v>121770</v>
      </c>
      <c r="E2985" s="8" t="str">
        <f t="shared" si="139"/>
        <v>Between 100k - 200k</v>
      </c>
      <c r="F2985" s="8">
        <v>6.6666666670000003</v>
      </c>
      <c r="G2985" s="8">
        <v>316.33333329999999</v>
      </c>
      <c r="H2985" s="8" t="str">
        <f t="shared" si="140"/>
        <v>Between 301 to 400 HP</v>
      </c>
      <c r="I2985" s="8">
        <v>3740</v>
      </c>
      <c r="J2985" s="3" t="s">
        <v>491</v>
      </c>
      <c r="K2985" s="10">
        <v>1450</v>
      </c>
      <c r="L2985" s="10">
        <v>97</v>
      </c>
      <c r="M2985" s="3">
        <v>69</v>
      </c>
      <c r="N2985" s="10">
        <v>1616</v>
      </c>
    </row>
    <row r="2986" spans="1:14" x14ac:dyDescent="0.3">
      <c r="A2986" s="3" t="s">
        <v>84</v>
      </c>
      <c r="B2986" s="3" t="s">
        <v>437</v>
      </c>
      <c r="C2986" s="8">
        <v>12.25</v>
      </c>
      <c r="D2986" s="25">
        <f t="shared" si="138"/>
        <v>12250</v>
      </c>
      <c r="E2986" s="8" t="str">
        <f t="shared" si="139"/>
        <v>Below 50k</v>
      </c>
      <c r="F2986" s="8">
        <v>5</v>
      </c>
      <c r="G2986" s="8">
        <v>43</v>
      </c>
      <c r="H2986" s="8" t="str">
        <f t="shared" si="140"/>
        <v>Below 50 HP</v>
      </c>
      <c r="I2986" s="8">
        <v>1325</v>
      </c>
      <c r="J2986" s="3" t="s">
        <v>491</v>
      </c>
      <c r="K2986" s="10">
        <v>1131</v>
      </c>
      <c r="L2986" s="10">
        <v>411</v>
      </c>
      <c r="M2986" s="3">
        <v>53</v>
      </c>
      <c r="N2986" s="10">
        <v>1595</v>
      </c>
    </row>
    <row r="2987" spans="1:14" x14ac:dyDescent="0.3">
      <c r="A2987" s="3" t="s">
        <v>19</v>
      </c>
      <c r="B2987" s="3" t="s">
        <v>419</v>
      </c>
      <c r="C2987" s="8">
        <v>111.99299999999999</v>
      </c>
      <c r="D2987" s="25">
        <f t="shared" si="138"/>
        <v>111993</v>
      </c>
      <c r="E2987" s="8" t="str">
        <f t="shared" si="139"/>
        <v>Between 100k - 200k</v>
      </c>
      <c r="F2987" s="8">
        <v>5</v>
      </c>
      <c r="G2987" s="8">
        <v>220</v>
      </c>
      <c r="H2987" s="8" t="str">
        <f t="shared" si="140"/>
        <v>Between 201 to 300 HP</v>
      </c>
      <c r="I2987" s="8">
        <v>4988</v>
      </c>
      <c r="J2987" s="3" t="s">
        <v>491</v>
      </c>
      <c r="K2987" s="10">
        <v>1369</v>
      </c>
      <c r="L2987" s="10">
        <v>151</v>
      </c>
      <c r="M2987" s="3">
        <v>65</v>
      </c>
      <c r="N2987" s="10">
        <v>1585</v>
      </c>
    </row>
    <row r="2988" spans="1:14" x14ac:dyDescent="0.3">
      <c r="A2988" s="3" t="s">
        <v>137</v>
      </c>
      <c r="B2988" s="3" t="s">
        <v>393</v>
      </c>
      <c r="C2988" s="8">
        <v>646.60500000000002</v>
      </c>
      <c r="D2988" s="25">
        <f t="shared" si="138"/>
        <v>646605</v>
      </c>
      <c r="E2988" s="8" t="str">
        <f t="shared" si="139"/>
        <v>Beyond 200k</v>
      </c>
      <c r="F2988" s="8">
        <v>6</v>
      </c>
      <c r="G2988" s="8">
        <v>450</v>
      </c>
      <c r="H2988" s="8" t="str">
        <f t="shared" si="140"/>
        <v>Between 401 to 450 HP</v>
      </c>
      <c r="I2988" s="8">
        <v>5733</v>
      </c>
      <c r="J2988" s="3" t="s">
        <v>491</v>
      </c>
      <c r="K2988" s="10">
        <v>1389</v>
      </c>
      <c r="L2988" s="10">
        <v>128</v>
      </c>
      <c r="M2988" s="3">
        <v>60</v>
      </c>
      <c r="N2988" s="10">
        <v>1577</v>
      </c>
    </row>
    <row r="2989" spans="1:14" x14ac:dyDescent="0.3">
      <c r="A2989" s="3" t="s">
        <v>289</v>
      </c>
      <c r="B2989" s="3" t="s">
        <v>290</v>
      </c>
      <c r="C2989" s="8">
        <v>360.755</v>
      </c>
      <c r="D2989" s="25">
        <f t="shared" si="138"/>
        <v>360755</v>
      </c>
      <c r="E2989" s="8" t="str">
        <f t="shared" si="139"/>
        <v>Beyond 200k</v>
      </c>
      <c r="F2989" s="8">
        <v>6</v>
      </c>
      <c r="G2989" s="8">
        <v>410</v>
      </c>
      <c r="H2989" s="8" t="str">
        <f t="shared" si="140"/>
        <v>Between 401 to 450 HP</v>
      </c>
      <c r="I2989" s="8">
        <v>5341</v>
      </c>
      <c r="J2989" s="3" t="s">
        <v>491</v>
      </c>
      <c r="K2989" s="10">
        <v>1455</v>
      </c>
      <c r="L2989" s="10">
        <v>69</v>
      </c>
      <c r="M2989" s="3">
        <v>33</v>
      </c>
      <c r="N2989" s="10">
        <v>1557</v>
      </c>
    </row>
    <row r="2990" spans="1:14" x14ac:dyDescent="0.3">
      <c r="A2990" s="3" t="s">
        <v>26</v>
      </c>
      <c r="B2990" s="3" t="s">
        <v>430</v>
      </c>
      <c r="C2990" s="8">
        <v>28.734999999999999</v>
      </c>
      <c r="D2990" s="25">
        <f t="shared" si="138"/>
        <v>28735</v>
      </c>
      <c r="E2990" s="8" t="str">
        <f t="shared" si="139"/>
        <v>Below 50k</v>
      </c>
      <c r="F2990" s="8">
        <v>4.6666666670000003</v>
      </c>
      <c r="G2990" s="8">
        <v>100.66666669999999</v>
      </c>
      <c r="H2990" s="8" t="str">
        <f t="shared" si="140"/>
        <v>Between 101 to 200 HP</v>
      </c>
      <c r="I2990" s="8">
        <v>1590</v>
      </c>
      <c r="J2990" s="3" t="s">
        <v>491</v>
      </c>
      <c r="K2990" s="10">
        <v>973</v>
      </c>
      <c r="L2990" s="10">
        <v>490</v>
      </c>
      <c r="M2990" s="3">
        <v>79</v>
      </c>
      <c r="N2990" s="10">
        <v>1542</v>
      </c>
    </row>
    <row r="2991" spans="1:14" x14ac:dyDescent="0.3">
      <c r="A2991" s="3" t="s">
        <v>137</v>
      </c>
      <c r="B2991" s="3">
        <v>928</v>
      </c>
      <c r="C2991" s="8">
        <v>110.0985</v>
      </c>
      <c r="D2991" s="25">
        <f t="shared" si="138"/>
        <v>110098.5</v>
      </c>
      <c r="E2991" s="8" t="str">
        <f t="shared" si="139"/>
        <v>Between 100k - 200k</v>
      </c>
      <c r="F2991" s="8">
        <v>5</v>
      </c>
      <c r="G2991" s="8">
        <v>235</v>
      </c>
      <c r="H2991" s="8" t="str">
        <f t="shared" si="140"/>
        <v>Between 201 to 300 HP</v>
      </c>
      <c r="I2991" s="8">
        <v>4957</v>
      </c>
      <c r="J2991" s="3" t="s">
        <v>491</v>
      </c>
      <c r="K2991" s="10">
        <v>1343</v>
      </c>
      <c r="L2991" s="10">
        <v>82</v>
      </c>
      <c r="M2991" s="3">
        <v>69</v>
      </c>
      <c r="N2991" s="10">
        <v>1494</v>
      </c>
    </row>
    <row r="2992" spans="1:14" x14ac:dyDescent="0.3">
      <c r="A2992" s="3" t="s">
        <v>81</v>
      </c>
      <c r="B2992" s="3" t="s">
        <v>408</v>
      </c>
      <c r="C2992" s="8">
        <v>35.295833330000001</v>
      </c>
      <c r="D2992" s="25">
        <f t="shared" si="138"/>
        <v>35295.833330000001</v>
      </c>
      <c r="E2992" s="8" t="str">
        <f t="shared" si="139"/>
        <v>Below 50k</v>
      </c>
      <c r="F2992" s="8">
        <v>5</v>
      </c>
      <c r="G2992" s="8">
        <v>102</v>
      </c>
      <c r="H2992" s="8" t="str">
        <f t="shared" si="140"/>
        <v>Between 101 to 200 HP</v>
      </c>
      <c r="I2992" s="8">
        <v>2129</v>
      </c>
      <c r="J2992" s="3" t="s">
        <v>491</v>
      </c>
      <c r="K2992" s="10">
        <v>876</v>
      </c>
      <c r="L2992" s="10">
        <v>473</v>
      </c>
      <c r="M2992" s="3">
        <v>75</v>
      </c>
      <c r="N2992" s="10">
        <v>1424</v>
      </c>
    </row>
    <row r="2993" spans="1:14" x14ac:dyDescent="0.3">
      <c r="A2993" s="3" t="s">
        <v>59</v>
      </c>
      <c r="B2993" s="3" t="s">
        <v>439</v>
      </c>
      <c r="C2993" s="8">
        <v>28.295000000000002</v>
      </c>
      <c r="D2993" s="25">
        <f t="shared" si="138"/>
        <v>28295</v>
      </c>
      <c r="E2993" s="8" t="str">
        <f t="shared" si="139"/>
        <v>Below 50k</v>
      </c>
      <c r="F2993" s="8">
        <v>5</v>
      </c>
      <c r="G2993" s="8">
        <v>96</v>
      </c>
      <c r="H2993" s="8" t="str">
        <f t="shared" si="140"/>
        <v>Between 51 to 100 HP</v>
      </c>
      <c r="I2993" s="8">
        <v>1747</v>
      </c>
      <c r="J2993" s="3" t="s">
        <v>491</v>
      </c>
      <c r="K2993" s="10">
        <v>884</v>
      </c>
      <c r="L2993" s="10">
        <v>370</v>
      </c>
      <c r="M2993" s="3">
        <v>70</v>
      </c>
      <c r="N2993" s="10">
        <v>1324</v>
      </c>
    </row>
    <row r="2994" spans="1:14" x14ac:dyDescent="0.3">
      <c r="A2994" s="3" t="s">
        <v>24</v>
      </c>
      <c r="B2994" s="3" t="s">
        <v>343</v>
      </c>
      <c r="C2994" s="8">
        <v>87.486999999999995</v>
      </c>
      <c r="D2994" s="25">
        <f t="shared" si="138"/>
        <v>87487</v>
      </c>
      <c r="E2994" s="8" t="str">
        <f t="shared" si="139"/>
        <v>Between 50K - 100k</v>
      </c>
      <c r="F2994" s="8">
        <v>0</v>
      </c>
      <c r="G2994" s="8">
        <v>188</v>
      </c>
      <c r="H2994" s="8" t="str">
        <f t="shared" si="140"/>
        <v>Between 101 to 200 HP</v>
      </c>
      <c r="I2994" s="8">
        <v>3498</v>
      </c>
      <c r="J2994" s="3" t="s">
        <v>491</v>
      </c>
      <c r="K2994" s="10">
        <v>871</v>
      </c>
      <c r="L2994" s="10">
        <v>317</v>
      </c>
      <c r="M2994" s="3">
        <v>72</v>
      </c>
      <c r="N2994" s="10">
        <v>1260</v>
      </c>
    </row>
    <row r="2995" spans="1:14" x14ac:dyDescent="0.3">
      <c r="A2995" s="3" t="s">
        <v>395</v>
      </c>
      <c r="B2995" s="3" t="s">
        <v>396</v>
      </c>
      <c r="C2995" s="8">
        <v>35.270000000000003</v>
      </c>
      <c r="D2995" s="25">
        <f t="shared" si="138"/>
        <v>35270</v>
      </c>
      <c r="E2995" s="8" t="str">
        <f t="shared" si="139"/>
        <v>Below 50k</v>
      </c>
      <c r="F2995" s="8">
        <v>6</v>
      </c>
      <c r="G2995" s="8">
        <v>112.0714286</v>
      </c>
      <c r="H2995" s="8" t="str">
        <f t="shared" si="140"/>
        <v>Between 101 to 200 HP</v>
      </c>
      <c r="I2995" s="8">
        <v>1574.4285709999999</v>
      </c>
      <c r="J2995" s="3" t="s">
        <v>491</v>
      </c>
      <c r="K2995" s="10">
        <v>759</v>
      </c>
      <c r="L2995" s="10">
        <v>381</v>
      </c>
      <c r="M2995" s="3">
        <v>116</v>
      </c>
      <c r="N2995" s="10">
        <v>1256</v>
      </c>
    </row>
    <row r="2996" spans="1:14" x14ac:dyDescent="0.3">
      <c r="A2996" s="3" t="s">
        <v>219</v>
      </c>
      <c r="B2996" s="3" t="s">
        <v>363</v>
      </c>
      <c r="C2996" s="8">
        <v>23.811499999999999</v>
      </c>
      <c r="D2996" s="25">
        <f t="shared" si="138"/>
        <v>23811.5</v>
      </c>
      <c r="E2996" s="8" t="str">
        <f t="shared" si="139"/>
        <v>Below 50k</v>
      </c>
      <c r="F2996" s="8">
        <v>5</v>
      </c>
      <c r="G2996" s="8">
        <v>64</v>
      </c>
      <c r="H2996" s="8" t="str">
        <f t="shared" si="140"/>
        <v>Between 51 to 100 HP</v>
      </c>
      <c r="I2996" s="8">
        <v>1298</v>
      </c>
      <c r="J2996" s="3" t="s">
        <v>491</v>
      </c>
      <c r="K2996" s="10">
        <v>371</v>
      </c>
      <c r="L2996" s="10">
        <v>801</v>
      </c>
      <c r="M2996" s="3">
        <v>82</v>
      </c>
      <c r="N2996" s="10">
        <v>1254</v>
      </c>
    </row>
    <row r="2997" spans="1:14" x14ac:dyDescent="0.3">
      <c r="A2997" s="3" t="s">
        <v>70</v>
      </c>
      <c r="B2997" s="3" t="s">
        <v>442</v>
      </c>
      <c r="C2997" s="8">
        <v>10.32442857</v>
      </c>
      <c r="D2997" s="25">
        <f t="shared" si="138"/>
        <v>10324.42857</v>
      </c>
      <c r="E2997" s="8" t="str">
        <f t="shared" si="139"/>
        <v>Below 50k</v>
      </c>
      <c r="F2997" s="8">
        <v>4.1428571429999996</v>
      </c>
      <c r="G2997" s="8">
        <v>54.357142860000003</v>
      </c>
      <c r="H2997" s="8" t="str">
        <f t="shared" si="140"/>
        <v>Between 51 to 100 HP</v>
      </c>
      <c r="I2997" s="8">
        <v>1463.857143</v>
      </c>
      <c r="J2997" s="3" t="s">
        <v>491</v>
      </c>
      <c r="K2997" s="10">
        <v>704</v>
      </c>
      <c r="L2997" s="10">
        <v>462</v>
      </c>
      <c r="M2997" s="3">
        <v>53</v>
      </c>
      <c r="N2997" s="10">
        <v>1219</v>
      </c>
    </row>
    <row r="2998" spans="1:14" x14ac:dyDescent="0.3">
      <c r="A2998" s="3" t="s">
        <v>431</v>
      </c>
      <c r="B2998" s="3" t="s">
        <v>432</v>
      </c>
      <c r="C2998" s="8">
        <v>107.7</v>
      </c>
      <c r="D2998" s="25">
        <f t="shared" si="138"/>
        <v>107700</v>
      </c>
      <c r="E2998" s="8" t="str">
        <f t="shared" si="139"/>
        <v>Between 100k - 200k</v>
      </c>
      <c r="F2998" s="8">
        <v>5</v>
      </c>
      <c r="G2998" s="8">
        <v>274</v>
      </c>
      <c r="H2998" s="8" t="str">
        <f t="shared" si="140"/>
        <v>Between 201 to 300 HP</v>
      </c>
      <c r="I2998" s="8">
        <v>3800.5</v>
      </c>
      <c r="J2998" s="3" t="s">
        <v>491</v>
      </c>
      <c r="K2998" s="10">
        <v>1092</v>
      </c>
      <c r="L2998" s="10">
        <v>89</v>
      </c>
      <c r="M2998" s="3">
        <v>38</v>
      </c>
      <c r="N2998" s="10">
        <v>1219</v>
      </c>
    </row>
    <row r="2999" spans="1:14" x14ac:dyDescent="0.3">
      <c r="A2999" s="3" t="s">
        <v>285</v>
      </c>
      <c r="B2999" s="3" t="s">
        <v>436</v>
      </c>
      <c r="C2999" s="8">
        <v>93.424333329999996</v>
      </c>
      <c r="D2999" s="25">
        <f t="shared" si="138"/>
        <v>93424.333329999994</v>
      </c>
      <c r="E2999" s="8" t="str">
        <f t="shared" si="139"/>
        <v>Between 50K - 100k</v>
      </c>
      <c r="F2999" s="8">
        <v>5</v>
      </c>
      <c r="G2999" s="8">
        <v>233</v>
      </c>
      <c r="H2999" s="8" t="str">
        <f t="shared" si="140"/>
        <v>Between 201 to 300 HP</v>
      </c>
      <c r="I2999" s="8">
        <v>2995</v>
      </c>
      <c r="J2999" s="3" t="s">
        <v>491</v>
      </c>
      <c r="K2999" s="10">
        <v>1144</v>
      </c>
      <c r="L2999" s="10">
        <v>38</v>
      </c>
      <c r="M2999" s="3">
        <v>24</v>
      </c>
      <c r="N2999" s="10">
        <v>1206</v>
      </c>
    </row>
    <row r="3000" spans="1:14" x14ac:dyDescent="0.3">
      <c r="A3000" s="3" t="s">
        <v>22</v>
      </c>
      <c r="B3000" s="3">
        <v>605</v>
      </c>
      <c r="C3000" s="8">
        <v>35.259727269999999</v>
      </c>
      <c r="D3000" s="25">
        <f t="shared" si="138"/>
        <v>35259.727269999996</v>
      </c>
      <c r="E3000" s="8" t="str">
        <f t="shared" si="139"/>
        <v>Below 50k</v>
      </c>
      <c r="F3000" s="8">
        <v>4.7272727269999999</v>
      </c>
      <c r="G3000" s="8">
        <v>104.6363636</v>
      </c>
      <c r="H3000" s="8" t="str">
        <f t="shared" si="140"/>
        <v>Between 101 to 200 HP</v>
      </c>
      <c r="I3000" s="8">
        <v>2367.181818</v>
      </c>
      <c r="J3000" s="3" t="s">
        <v>491</v>
      </c>
      <c r="K3000" s="10">
        <v>987</v>
      </c>
      <c r="L3000" s="10">
        <v>163</v>
      </c>
      <c r="M3000" s="3">
        <v>53</v>
      </c>
      <c r="N3000" s="10">
        <v>1203</v>
      </c>
    </row>
    <row r="3001" spans="1:14" x14ac:dyDescent="0.3">
      <c r="A3001" s="3" t="s">
        <v>17</v>
      </c>
      <c r="B3001" s="3">
        <v>25</v>
      </c>
      <c r="C3001" s="8">
        <v>22.35277778</v>
      </c>
      <c r="D3001" s="25">
        <f t="shared" si="138"/>
        <v>22352.77778</v>
      </c>
      <c r="E3001" s="8" t="str">
        <f t="shared" si="139"/>
        <v>Below 50k</v>
      </c>
      <c r="F3001" s="8">
        <v>4.2222222220000001</v>
      </c>
      <c r="G3001" s="8">
        <v>80.925925930000005</v>
      </c>
      <c r="H3001" s="8" t="str">
        <f t="shared" si="140"/>
        <v>Between 51 to 100 HP</v>
      </c>
      <c r="I3001" s="8">
        <v>1977.2592589999999</v>
      </c>
      <c r="J3001" s="3" t="s">
        <v>491</v>
      </c>
      <c r="K3001" s="10">
        <v>939</v>
      </c>
      <c r="L3001" s="10">
        <v>183</v>
      </c>
      <c r="M3001" s="3">
        <v>43</v>
      </c>
      <c r="N3001" s="10">
        <v>1165</v>
      </c>
    </row>
    <row r="3002" spans="1:14" x14ac:dyDescent="0.3">
      <c r="A3002" s="3" t="s">
        <v>417</v>
      </c>
      <c r="B3002" s="3">
        <v>360</v>
      </c>
      <c r="C3002" s="8">
        <v>200.19825</v>
      </c>
      <c r="D3002" s="25">
        <f t="shared" si="138"/>
        <v>200198.25</v>
      </c>
      <c r="E3002" s="8" t="str">
        <f t="shared" si="139"/>
        <v>Beyond 200k</v>
      </c>
      <c r="F3002" s="8">
        <v>6</v>
      </c>
      <c r="G3002" s="8">
        <v>294</v>
      </c>
      <c r="H3002" s="8" t="str">
        <f t="shared" si="140"/>
        <v>Between 201 to 300 HP</v>
      </c>
      <c r="I3002" s="8">
        <v>3586</v>
      </c>
      <c r="J3002" s="3" t="s">
        <v>491</v>
      </c>
      <c r="K3002" s="10">
        <v>1056</v>
      </c>
      <c r="L3002" s="10">
        <v>56</v>
      </c>
      <c r="M3002" s="3">
        <v>39</v>
      </c>
      <c r="N3002" s="10">
        <v>1151</v>
      </c>
    </row>
    <row r="3003" spans="1:14" x14ac:dyDescent="0.3">
      <c r="A3003" s="3" t="s">
        <v>17</v>
      </c>
      <c r="B3003" s="3" t="s">
        <v>433</v>
      </c>
      <c r="C3003" s="8">
        <v>51.641562499999999</v>
      </c>
      <c r="D3003" s="25">
        <f t="shared" si="138"/>
        <v>51641.5625</v>
      </c>
      <c r="E3003" s="8" t="str">
        <f t="shared" si="139"/>
        <v>Between 50K - 100k</v>
      </c>
      <c r="F3003" s="8">
        <v>5.375</v>
      </c>
      <c r="G3003" s="8">
        <v>126.5</v>
      </c>
      <c r="H3003" s="8" t="str">
        <f t="shared" si="140"/>
        <v>Between 101 to 200 HP</v>
      </c>
      <c r="I3003" s="8">
        <v>2376.75</v>
      </c>
      <c r="J3003" s="3" t="s">
        <v>491</v>
      </c>
      <c r="K3003" s="10">
        <v>911</v>
      </c>
      <c r="L3003" s="10">
        <v>154</v>
      </c>
      <c r="M3003" s="3">
        <v>50</v>
      </c>
      <c r="N3003" s="10">
        <v>1115</v>
      </c>
    </row>
    <row r="3004" spans="1:14" x14ac:dyDescent="0.3">
      <c r="A3004" s="3" t="s">
        <v>186</v>
      </c>
      <c r="B3004" s="3">
        <v>164</v>
      </c>
      <c r="C3004" s="8">
        <v>38.39725</v>
      </c>
      <c r="D3004" s="25">
        <f t="shared" si="138"/>
        <v>38397.25</v>
      </c>
      <c r="E3004" s="8" t="str">
        <f t="shared" si="139"/>
        <v>Below 50k</v>
      </c>
      <c r="F3004" s="8">
        <v>4.75</v>
      </c>
      <c r="G3004" s="8">
        <v>131</v>
      </c>
      <c r="H3004" s="8" t="str">
        <f t="shared" si="140"/>
        <v>Between 101 to 200 HP</v>
      </c>
      <c r="I3004" s="8">
        <v>2652.375</v>
      </c>
      <c r="J3004" s="3" t="s">
        <v>491</v>
      </c>
      <c r="K3004" s="10">
        <v>968</v>
      </c>
      <c r="L3004" s="10">
        <v>105</v>
      </c>
      <c r="M3004" s="3">
        <v>39</v>
      </c>
      <c r="N3004" s="10">
        <v>1112</v>
      </c>
    </row>
    <row r="3005" spans="1:14" x14ac:dyDescent="0.3">
      <c r="A3005" s="3" t="s">
        <v>440</v>
      </c>
      <c r="B3005" s="3" t="s">
        <v>441</v>
      </c>
      <c r="C3005" s="8">
        <v>13.137</v>
      </c>
      <c r="D3005" s="25">
        <f t="shared" si="138"/>
        <v>13137</v>
      </c>
      <c r="E3005" s="8" t="str">
        <f t="shared" si="139"/>
        <v>Below 50k</v>
      </c>
      <c r="F3005" s="8">
        <v>5</v>
      </c>
      <c r="G3005" s="8">
        <v>93.5</v>
      </c>
      <c r="H3005" s="8" t="str">
        <f t="shared" si="140"/>
        <v>Between 51 to 100 HP</v>
      </c>
      <c r="I3005" s="8">
        <v>1998</v>
      </c>
      <c r="J3005" s="3" t="s">
        <v>491</v>
      </c>
      <c r="K3005" s="10">
        <v>956</v>
      </c>
      <c r="L3005" s="10">
        <v>108</v>
      </c>
      <c r="M3005" s="3">
        <v>45</v>
      </c>
      <c r="N3005" s="10">
        <v>1109</v>
      </c>
    </row>
    <row r="3006" spans="1:14" x14ac:dyDescent="0.3">
      <c r="A3006" s="3" t="s">
        <v>32</v>
      </c>
      <c r="B3006" s="3" t="s">
        <v>303</v>
      </c>
      <c r="C3006" s="8">
        <v>57.229058510000002</v>
      </c>
      <c r="D3006" s="25">
        <f t="shared" si="138"/>
        <v>57229.058510000003</v>
      </c>
      <c r="E3006" s="8" t="str">
        <f t="shared" si="139"/>
        <v>Between 50K - 100k</v>
      </c>
      <c r="F3006" s="8">
        <v>5.2340425530000001</v>
      </c>
      <c r="G3006" s="8">
        <v>120.4255319</v>
      </c>
      <c r="H3006" s="8" t="str">
        <f t="shared" si="140"/>
        <v>Between 101 to 200 HP</v>
      </c>
      <c r="I3006" s="8">
        <v>2309.3404260000002</v>
      </c>
      <c r="J3006" s="3" t="s">
        <v>492</v>
      </c>
      <c r="K3006" s="10">
        <v>777</v>
      </c>
      <c r="L3006" s="10">
        <v>207</v>
      </c>
      <c r="M3006" s="3">
        <v>66</v>
      </c>
      <c r="N3006" s="10">
        <v>1050</v>
      </c>
    </row>
    <row r="3007" spans="1:14" x14ac:dyDescent="0.3">
      <c r="A3007" s="3" t="s">
        <v>11</v>
      </c>
      <c r="B3007" s="3" t="s">
        <v>14</v>
      </c>
      <c r="C3007" s="8">
        <v>18.53214286</v>
      </c>
      <c r="D3007" s="25">
        <f t="shared" si="138"/>
        <v>18532.14286</v>
      </c>
      <c r="E3007" s="8" t="str">
        <f t="shared" si="139"/>
        <v>Below 50k</v>
      </c>
      <c r="F3007" s="8">
        <v>5.7142857139999998</v>
      </c>
      <c r="G3007" s="8">
        <v>68.571428569999995</v>
      </c>
      <c r="H3007" s="8" t="str">
        <f t="shared" si="140"/>
        <v>Between 51 to 100 HP</v>
      </c>
      <c r="I3007" s="8">
        <v>1166.142857</v>
      </c>
      <c r="J3007" s="3" t="s">
        <v>491</v>
      </c>
      <c r="K3007" s="10">
        <v>544298</v>
      </c>
      <c r="L3007" s="10">
        <v>601918</v>
      </c>
      <c r="M3007" s="4">
        <v>49080</v>
      </c>
      <c r="N3007" s="10">
        <v>1195296</v>
      </c>
    </row>
    <row r="3008" spans="1:14" x14ac:dyDescent="0.3">
      <c r="A3008" s="3" t="s">
        <v>11</v>
      </c>
      <c r="B3008" s="3" t="s">
        <v>23</v>
      </c>
      <c r="C3008" s="8">
        <v>39.973750000000003</v>
      </c>
      <c r="D3008" s="25">
        <f t="shared" si="138"/>
        <v>39973.75</v>
      </c>
      <c r="E3008" s="8" t="str">
        <f t="shared" si="139"/>
        <v>Below 50k</v>
      </c>
      <c r="F3008" s="8">
        <v>1.75</v>
      </c>
      <c r="G3008" s="8">
        <v>130.25</v>
      </c>
      <c r="H3008" s="8" t="str">
        <f t="shared" si="140"/>
        <v>Between 101 to 200 HP</v>
      </c>
      <c r="I3008" s="8">
        <v>1998.5</v>
      </c>
      <c r="J3008" s="3" t="s">
        <v>491</v>
      </c>
      <c r="K3008" s="10">
        <v>594332</v>
      </c>
      <c r="L3008" s="10">
        <v>137069</v>
      </c>
      <c r="M3008" s="4">
        <v>26609</v>
      </c>
      <c r="N3008" s="10">
        <v>758010</v>
      </c>
    </row>
    <row r="3009" spans="1:14" x14ac:dyDescent="0.3">
      <c r="A3009" s="3" t="s">
        <v>11</v>
      </c>
      <c r="B3009" s="3" t="s">
        <v>12</v>
      </c>
      <c r="C3009" s="8">
        <v>30.619322029999999</v>
      </c>
      <c r="D3009" s="25">
        <f t="shared" si="138"/>
        <v>30619.322029999999</v>
      </c>
      <c r="E3009" s="8" t="str">
        <f t="shared" si="139"/>
        <v>Below 50k</v>
      </c>
      <c r="F3009" s="8">
        <v>5.9661016949999999</v>
      </c>
      <c r="G3009" s="8">
        <v>94.033898309999998</v>
      </c>
      <c r="H3009" s="8" t="str">
        <f t="shared" si="140"/>
        <v>Between 51 to 100 HP</v>
      </c>
      <c r="I3009" s="8">
        <v>1497.169492</v>
      </c>
      <c r="J3009" s="3" t="s">
        <v>491</v>
      </c>
      <c r="K3009" s="10">
        <v>443988</v>
      </c>
      <c r="L3009" s="10">
        <v>226668</v>
      </c>
      <c r="M3009" s="4">
        <v>26904</v>
      </c>
      <c r="N3009" s="10">
        <v>697560</v>
      </c>
    </row>
    <row r="3010" spans="1:14" x14ac:dyDescent="0.3">
      <c r="A3010" s="3" t="s">
        <v>15</v>
      </c>
      <c r="B3010" s="3" t="s">
        <v>16</v>
      </c>
      <c r="C3010" s="8">
        <v>31.242153850000001</v>
      </c>
      <c r="D3010" s="25">
        <f t="shared" si="138"/>
        <v>31242.153850000002</v>
      </c>
      <c r="E3010" s="8" t="str">
        <f t="shared" si="139"/>
        <v>Below 50k</v>
      </c>
      <c r="F3010" s="8">
        <v>6.1648351650000004</v>
      </c>
      <c r="G3010" s="8">
        <v>89.46153846</v>
      </c>
      <c r="H3010" s="8" t="str">
        <f t="shared" si="140"/>
        <v>Between 51 to 100 HP</v>
      </c>
      <c r="I3010" s="8">
        <v>1537.4065929999999</v>
      </c>
      <c r="J3010" s="3" t="s">
        <v>491</v>
      </c>
      <c r="K3010" s="10">
        <v>394540</v>
      </c>
      <c r="L3010" s="10">
        <v>252197</v>
      </c>
      <c r="M3010" s="4">
        <v>40848</v>
      </c>
      <c r="N3010" s="10">
        <v>687585</v>
      </c>
    </row>
    <row r="3011" spans="1:14" x14ac:dyDescent="0.3">
      <c r="A3011" s="3" t="s">
        <v>17</v>
      </c>
      <c r="B3011" s="3" t="s">
        <v>18</v>
      </c>
      <c r="C3011" s="8">
        <v>22.1</v>
      </c>
      <c r="D3011" s="25">
        <f t="shared" ref="D3011:D3074" si="141">C3011*1000</f>
        <v>22100</v>
      </c>
      <c r="E3011" s="8" t="str">
        <f t="shared" ref="E3011:E3074" si="142">IF(C3011 &lt; 50, "Below 50k",
    IF(C3011 &lt;= 100, "Between 50K - 100k",
        IF(C3011 &lt;= 200, "Between 100k - 200k",
            "Beyond 200k")))</f>
        <v>Below 50k</v>
      </c>
      <c r="F3011" s="8">
        <v>5.615384615</v>
      </c>
      <c r="G3011" s="8">
        <v>75.57692308</v>
      </c>
      <c r="H3011" s="8" t="str">
        <f t="shared" ref="H3011:H3074" si="143">IF(G3011 &lt;= 50, "Below 50 HP",
    IF(G3011 &lt;= 100, "Between 51 to 100 HP",
        IF(G3011 &lt;= 200, "Between 101 to 200 HP",
            IF(G3011 &lt;= 300, "Between 201 to 300 HP",
                IF(G3011 &lt;= 400, "Between 301 to 400 HP",
                    IF(G3011 &lt;= 450, "Between 401 to 450 HP",
                        "Beyond 450 HP"))))))</f>
        <v>Between 51 to 100 HP</v>
      </c>
      <c r="I3011" s="8">
        <v>1219.6538459999999</v>
      </c>
      <c r="J3011" s="3" t="s">
        <v>491</v>
      </c>
      <c r="K3011" s="10">
        <v>266957</v>
      </c>
      <c r="L3011" s="10">
        <v>382213</v>
      </c>
      <c r="M3011" s="4">
        <v>30690</v>
      </c>
      <c r="N3011" s="10">
        <v>679860</v>
      </c>
    </row>
    <row r="3012" spans="1:14" x14ac:dyDescent="0.3">
      <c r="A3012" s="3" t="s">
        <v>11</v>
      </c>
      <c r="B3012" s="3" t="s">
        <v>126</v>
      </c>
      <c r="C3012" s="8">
        <v>16.208743590000001</v>
      </c>
      <c r="D3012" s="25">
        <f t="shared" si="141"/>
        <v>16208.743590000002</v>
      </c>
      <c r="E3012" s="8" t="str">
        <f t="shared" si="142"/>
        <v>Below 50k</v>
      </c>
      <c r="F3012" s="8">
        <v>4.461538462</v>
      </c>
      <c r="G3012" s="8">
        <v>63.564102560000002</v>
      </c>
      <c r="H3012" s="8" t="str">
        <f t="shared" si="143"/>
        <v>Between 51 to 100 HP</v>
      </c>
      <c r="I3012" s="8">
        <v>1650.2051280000001</v>
      </c>
      <c r="J3012" s="3" t="s">
        <v>491</v>
      </c>
      <c r="K3012" s="10">
        <v>437946</v>
      </c>
      <c r="L3012" s="10">
        <v>199121</v>
      </c>
      <c r="M3012" s="4">
        <v>26080</v>
      </c>
      <c r="N3012" s="10">
        <v>663147</v>
      </c>
    </row>
    <row r="3013" spans="1:14" x14ac:dyDescent="0.3">
      <c r="A3013" s="3" t="s">
        <v>24</v>
      </c>
      <c r="B3013" s="3" t="s">
        <v>25</v>
      </c>
      <c r="C3013" s="8">
        <v>20.3776087</v>
      </c>
      <c r="D3013" s="25">
        <f t="shared" si="141"/>
        <v>20377.608700000001</v>
      </c>
      <c r="E3013" s="8" t="str">
        <f t="shared" si="142"/>
        <v>Below 50k</v>
      </c>
      <c r="F3013" s="8">
        <v>4.8695652169999999</v>
      </c>
      <c r="G3013" s="8">
        <v>67.956521739999999</v>
      </c>
      <c r="H3013" s="8" t="str">
        <f t="shared" si="143"/>
        <v>Between 51 to 100 HP</v>
      </c>
      <c r="I3013" s="8">
        <v>1279.6956520000001</v>
      </c>
      <c r="J3013" s="3" t="s">
        <v>491</v>
      </c>
      <c r="K3013" s="10">
        <v>196565</v>
      </c>
      <c r="L3013" s="10">
        <v>326061</v>
      </c>
      <c r="M3013" s="4">
        <v>30430</v>
      </c>
      <c r="N3013" s="10">
        <v>553056</v>
      </c>
    </row>
    <row r="3014" spans="1:14" x14ac:dyDescent="0.3">
      <c r="A3014" s="3" t="s">
        <v>19</v>
      </c>
      <c r="B3014" s="3" t="s">
        <v>20</v>
      </c>
      <c r="C3014" s="8">
        <v>47.848370369999998</v>
      </c>
      <c r="D3014" s="25">
        <f t="shared" si="141"/>
        <v>47848.370369999997</v>
      </c>
      <c r="E3014" s="8" t="str">
        <f t="shared" si="142"/>
        <v>Below 50k</v>
      </c>
      <c r="F3014" s="8">
        <v>6.4444444440000002</v>
      </c>
      <c r="G3014" s="8">
        <v>126.1111111</v>
      </c>
      <c r="H3014" s="8" t="str">
        <f t="shared" si="143"/>
        <v>Between 101 to 200 HP</v>
      </c>
      <c r="I3014" s="8">
        <v>1995.7777779999999</v>
      </c>
      <c r="J3014" s="3" t="s">
        <v>491</v>
      </c>
      <c r="K3014" s="10">
        <v>364900</v>
      </c>
      <c r="L3014" s="10">
        <v>127354</v>
      </c>
      <c r="M3014" s="4">
        <v>27418</v>
      </c>
      <c r="N3014" s="10">
        <v>519672</v>
      </c>
    </row>
    <row r="3015" spans="1:14" x14ac:dyDescent="0.3">
      <c r="A3015" s="3" t="s">
        <v>22</v>
      </c>
      <c r="B3015" s="3">
        <v>206</v>
      </c>
      <c r="C3015" s="8">
        <v>20.033750000000001</v>
      </c>
      <c r="D3015" s="25">
        <f t="shared" si="141"/>
        <v>20033.75</v>
      </c>
      <c r="E3015" s="8" t="str">
        <f t="shared" si="142"/>
        <v>Below 50k</v>
      </c>
      <c r="F3015" s="8">
        <v>4.8333333329999997</v>
      </c>
      <c r="G3015" s="8">
        <v>71.333333330000002</v>
      </c>
      <c r="H3015" s="8" t="str">
        <f t="shared" si="143"/>
        <v>Between 51 to 100 HP</v>
      </c>
      <c r="I3015" s="8">
        <v>1631.5</v>
      </c>
      <c r="J3015" s="3" t="s">
        <v>491</v>
      </c>
      <c r="K3015" s="10">
        <v>181333</v>
      </c>
      <c r="L3015" s="10">
        <v>307566</v>
      </c>
      <c r="M3015" s="4">
        <v>24182</v>
      </c>
      <c r="N3015" s="10">
        <v>513081</v>
      </c>
    </row>
    <row r="3016" spans="1:14" x14ac:dyDescent="0.3">
      <c r="A3016" s="3" t="s">
        <v>15</v>
      </c>
      <c r="B3016" s="3" t="s">
        <v>21</v>
      </c>
      <c r="C3016" s="8">
        <v>18.192499999999999</v>
      </c>
      <c r="D3016" s="25">
        <f t="shared" si="141"/>
        <v>18192.5</v>
      </c>
      <c r="E3016" s="8" t="str">
        <f t="shared" si="142"/>
        <v>Below 50k</v>
      </c>
      <c r="F3016" s="8">
        <v>5.0740740740000003</v>
      </c>
      <c r="G3016" s="8">
        <v>60.962962959999999</v>
      </c>
      <c r="H3016" s="8" t="str">
        <f t="shared" si="143"/>
        <v>Between 51 to 100 HP</v>
      </c>
      <c r="I3016" s="8">
        <v>1408.055556</v>
      </c>
      <c r="J3016" s="3" t="s">
        <v>491</v>
      </c>
      <c r="K3016" s="10">
        <v>186102</v>
      </c>
      <c r="L3016" s="10">
        <v>266876</v>
      </c>
      <c r="M3016" s="4">
        <v>30205</v>
      </c>
      <c r="N3016" s="10">
        <v>483183</v>
      </c>
    </row>
    <row r="3017" spans="1:14" x14ac:dyDescent="0.3">
      <c r="A3017" s="3" t="s">
        <v>17</v>
      </c>
      <c r="B3017" s="3" t="s">
        <v>29</v>
      </c>
      <c r="C3017" s="8">
        <v>26.4498867</v>
      </c>
      <c r="D3017" s="25">
        <f t="shared" si="141"/>
        <v>26449.886699999999</v>
      </c>
      <c r="E3017" s="8" t="str">
        <f t="shared" si="142"/>
        <v>Below 50k</v>
      </c>
      <c r="F3017" s="8">
        <v>5.4088669950000003</v>
      </c>
      <c r="G3017" s="8">
        <v>87.310344830000005</v>
      </c>
      <c r="H3017" s="8" t="str">
        <f t="shared" si="143"/>
        <v>Between 51 to 100 HP</v>
      </c>
      <c r="I3017" s="8">
        <v>1623.793103</v>
      </c>
      <c r="J3017" s="3" t="s">
        <v>491</v>
      </c>
      <c r="K3017" s="10">
        <v>266914</v>
      </c>
      <c r="L3017" s="10">
        <v>190165</v>
      </c>
      <c r="M3017" s="4">
        <v>23486</v>
      </c>
      <c r="N3017" s="10">
        <v>480565</v>
      </c>
    </row>
    <row r="3018" spans="1:14" x14ac:dyDescent="0.3">
      <c r="A3018" s="3" t="s">
        <v>11</v>
      </c>
      <c r="B3018" s="3" t="s">
        <v>28</v>
      </c>
      <c r="C3018" s="8">
        <v>15.46</v>
      </c>
      <c r="D3018" s="25">
        <f t="shared" si="141"/>
        <v>15460</v>
      </c>
      <c r="E3018" s="8" t="str">
        <f t="shared" si="142"/>
        <v>Below 50k</v>
      </c>
      <c r="F3018" s="8">
        <v>5</v>
      </c>
      <c r="G3018" s="8">
        <v>60.8</v>
      </c>
      <c r="H3018" s="8" t="str">
        <f t="shared" si="143"/>
        <v>Between 51 to 100 HP</v>
      </c>
      <c r="I3018" s="8">
        <v>1196</v>
      </c>
      <c r="J3018" s="3" t="s">
        <v>491</v>
      </c>
      <c r="K3018" s="10">
        <v>95303</v>
      </c>
      <c r="L3018" s="10">
        <v>260483</v>
      </c>
      <c r="M3018" s="4">
        <v>17942</v>
      </c>
      <c r="N3018" s="10">
        <v>373728</v>
      </c>
    </row>
    <row r="3019" spans="1:14" x14ac:dyDescent="0.3">
      <c r="A3019" s="3" t="s">
        <v>26</v>
      </c>
      <c r="B3019" s="3" t="s">
        <v>27</v>
      </c>
      <c r="C3019" s="8">
        <v>29.942625</v>
      </c>
      <c r="D3019" s="25">
        <f t="shared" si="141"/>
        <v>29942.625</v>
      </c>
      <c r="E3019" s="8" t="str">
        <f t="shared" si="142"/>
        <v>Below 50k</v>
      </c>
      <c r="F3019" s="8">
        <v>4.5</v>
      </c>
      <c r="G3019" s="8">
        <v>106.22499999999999</v>
      </c>
      <c r="H3019" s="8" t="str">
        <f t="shared" si="143"/>
        <v>Between 101 to 200 HP</v>
      </c>
      <c r="I3019" s="8">
        <v>1480.575</v>
      </c>
      <c r="J3019" s="3" t="s">
        <v>491</v>
      </c>
      <c r="K3019" s="10">
        <v>221092</v>
      </c>
      <c r="L3019" s="10">
        <v>130915</v>
      </c>
      <c r="M3019" s="4">
        <v>20608</v>
      </c>
      <c r="N3019" s="10">
        <v>372615</v>
      </c>
    </row>
    <row r="3020" spans="1:14" x14ac:dyDescent="0.3">
      <c r="A3020" s="3" t="s">
        <v>106</v>
      </c>
      <c r="B3020" s="3">
        <v>2000</v>
      </c>
      <c r="C3020" s="8">
        <v>17.181999999999999</v>
      </c>
      <c r="D3020" s="25">
        <f t="shared" si="141"/>
        <v>17182</v>
      </c>
      <c r="E3020" s="8" t="str">
        <f t="shared" si="142"/>
        <v>Below 50k</v>
      </c>
      <c r="F3020" s="8">
        <v>5</v>
      </c>
      <c r="G3020" s="8">
        <v>74</v>
      </c>
      <c r="H3020" s="8" t="str">
        <f t="shared" si="143"/>
        <v>Between 51 to 100 HP</v>
      </c>
      <c r="I3020" s="8">
        <v>1994</v>
      </c>
      <c r="J3020" s="3" t="s">
        <v>491</v>
      </c>
      <c r="K3020" s="10">
        <v>214515</v>
      </c>
      <c r="L3020" s="10">
        <v>123743</v>
      </c>
      <c r="M3020" s="4">
        <v>15639</v>
      </c>
      <c r="N3020" s="10">
        <v>353897</v>
      </c>
    </row>
    <row r="3021" spans="1:14" x14ac:dyDescent="0.3">
      <c r="A3021" s="3" t="s">
        <v>22</v>
      </c>
      <c r="B3021" s="3">
        <v>306</v>
      </c>
      <c r="C3021" s="8">
        <v>18.64264</v>
      </c>
      <c r="D3021" s="25">
        <f t="shared" si="141"/>
        <v>18642.64</v>
      </c>
      <c r="E3021" s="8" t="str">
        <f t="shared" si="142"/>
        <v>Below 50k</v>
      </c>
      <c r="F3021" s="8">
        <v>4.84</v>
      </c>
      <c r="G3021" s="8">
        <v>67</v>
      </c>
      <c r="H3021" s="8" t="str">
        <f t="shared" si="143"/>
        <v>Between 51 to 100 HP</v>
      </c>
      <c r="I3021" s="8">
        <v>1698.64</v>
      </c>
      <c r="J3021" s="3" t="s">
        <v>491</v>
      </c>
      <c r="K3021" s="10">
        <v>205295</v>
      </c>
      <c r="L3021" s="10">
        <v>124092</v>
      </c>
      <c r="M3021" s="4">
        <v>16104</v>
      </c>
      <c r="N3021" s="10">
        <v>345491</v>
      </c>
    </row>
    <row r="3022" spans="1:14" x14ac:dyDescent="0.3">
      <c r="A3022" s="3" t="s">
        <v>22</v>
      </c>
      <c r="B3022" s="3">
        <v>106</v>
      </c>
      <c r="C3022" s="8">
        <v>12.35588235</v>
      </c>
      <c r="D3022" s="25">
        <f t="shared" si="141"/>
        <v>12355.88235</v>
      </c>
      <c r="E3022" s="8" t="str">
        <f t="shared" si="142"/>
        <v>Below 50k</v>
      </c>
      <c r="F3022" s="8">
        <v>4.6470588240000001</v>
      </c>
      <c r="G3022" s="8">
        <v>53.882352939999997</v>
      </c>
      <c r="H3022" s="8" t="str">
        <f t="shared" si="143"/>
        <v>Between 51 to 100 HP</v>
      </c>
      <c r="I3022" s="8">
        <v>1366.294118</v>
      </c>
      <c r="J3022" s="3" t="s">
        <v>491</v>
      </c>
      <c r="K3022" s="10">
        <v>121971</v>
      </c>
      <c r="L3022" s="10">
        <v>165216</v>
      </c>
      <c r="M3022" s="4">
        <v>13928</v>
      </c>
      <c r="N3022" s="10">
        <v>301115</v>
      </c>
    </row>
    <row r="3023" spans="1:14" x14ac:dyDescent="0.3">
      <c r="A3023" s="3" t="s">
        <v>39</v>
      </c>
      <c r="B3023" s="3" t="s">
        <v>40</v>
      </c>
      <c r="C3023" s="8">
        <v>22.36209302</v>
      </c>
      <c r="D3023" s="25">
        <f t="shared" si="141"/>
        <v>22362.09302</v>
      </c>
      <c r="E3023" s="8" t="str">
        <f t="shared" si="142"/>
        <v>Below 50k</v>
      </c>
      <c r="F3023" s="8">
        <v>4.88372093</v>
      </c>
      <c r="G3023" s="8">
        <v>72.581395349999994</v>
      </c>
      <c r="H3023" s="8" t="str">
        <f t="shared" si="143"/>
        <v>Between 51 to 100 HP</v>
      </c>
      <c r="I3023" s="8">
        <v>1743.4418599999999</v>
      </c>
      <c r="J3023" s="3" t="s">
        <v>491</v>
      </c>
      <c r="K3023" s="10">
        <v>150576</v>
      </c>
      <c r="L3023" s="10">
        <v>78185</v>
      </c>
      <c r="M3023" s="4">
        <v>8743</v>
      </c>
      <c r="N3023" s="10">
        <v>237504</v>
      </c>
    </row>
    <row r="3024" spans="1:14" x14ac:dyDescent="0.3">
      <c r="A3024" s="3" t="s">
        <v>30</v>
      </c>
      <c r="B3024" s="3" t="s">
        <v>48</v>
      </c>
      <c r="C3024" s="8">
        <v>27.239118640000001</v>
      </c>
      <c r="D3024" s="25">
        <f t="shared" si="141"/>
        <v>27239.118640000001</v>
      </c>
      <c r="E3024" s="8" t="str">
        <f t="shared" si="142"/>
        <v>Below 50k</v>
      </c>
      <c r="F3024" s="8">
        <v>3.0338983050000001</v>
      </c>
      <c r="G3024" s="8">
        <v>91.610169490000004</v>
      </c>
      <c r="H3024" s="8" t="str">
        <f t="shared" si="143"/>
        <v>Between 51 to 100 HP</v>
      </c>
      <c r="I3024" s="8">
        <v>1677.949153</v>
      </c>
      <c r="J3024" s="3" t="s">
        <v>491</v>
      </c>
      <c r="K3024" s="10">
        <v>136760</v>
      </c>
      <c r="L3024" s="10">
        <v>85032</v>
      </c>
      <c r="M3024" s="4">
        <v>14424</v>
      </c>
      <c r="N3024" s="10">
        <v>236216</v>
      </c>
    </row>
    <row r="3025" spans="1:14" x14ac:dyDescent="0.3">
      <c r="A3025" s="3" t="s">
        <v>17</v>
      </c>
      <c r="B3025" s="3" t="s">
        <v>88</v>
      </c>
      <c r="C3025" s="8">
        <v>34.020592110000003</v>
      </c>
      <c r="D3025" s="25">
        <f t="shared" si="141"/>
        <v>34020.592110000005</v>
      </c>
      <c r="E3025" s="8" t="str">
        <f t="shared" si="142"/>
        <v>Below 50k</v>
      </c>
      <c r="F3025" s="8">
        <v>5.5526315789999998</v>
      </c>
      <c r="G3025" s="8">
        <v>99</v>
      </c>
      <c r="H3025" s="8" t="str">
        <f t="shared" si="143"/>
        <v>Between 51 to 100 HP</v>
      </c>
      <c r="I3025" s="8">
        <v>1920.026316</v>
      </c>
      <c r="J3025" s="3" t="s">
        <v>492</v>
      </c>
      <c r="K3025" s="10">
        <v>176616</v>
      </c>
      <c r="L3025" s="10">
        <v>48225</v>
      </c>
      <c r="M3025" s="4">
        <v>9910</v>
      </c>
      <c r="N3025" s="10">
        <v>234751</v>
      </c>
    </row>
    <row r="3026" spans="1:14" x14ac:dyDescent="0.3">
      <c r="A3026" s="3" t="s">
        <v>15</v>
      </c>
      <c r="B3026" s="3" t="s">
        <v>36</v>
      </c>
      <c r="C3026" s="8">
        <v>46.064512819999997</v>
      </c>
      <c r="D3026" s="25">
        <f t="shared" si="141"/>
        <v>46064.512819999996</v>
      </c>
      <c r="E3026" s="8" t="str">
        <f t="shared" si="142"/>
        <v>Below 50k</v>
      </c>
      <c r="F3026" s="8">
        <v>6.4871794869999997</v>
      </c>
      <c r="G3026" s="8">
        <v>125.4358974</v>
      </c>
      <c r="H3026" s="8" t="str">
        <f t="shared" si="143"/>
        <v>Between 101 to 200 HP</v>
      </c>
      <c r="I3026" s="8">
        <v>1835.8461540000001</v>
      </c>
      <c r="J3026" s="3" t="s">
        <v>491</v>
      </c>
      <c r="K3026" s="10">
        <v>165503</v>
      </c>
      <c r="L3026" s="10">
        <v>38584</v>
      </c>
      <c r="M3026" s="4">
        <v>11793</v>
      </c>
      <c r="N3026" s="10">
        <v>215880</v>
      </c>
    </row>
    <row r="3027" spans="1:14" x14ac:dyDescent="0.3">
      <c r="A3027" s="3" t="s">
        <v>39</v>
      </c>
      <c r="B3027" s="3" t="s">
        <v>93</v>
      </c>
      <c r="C3027" s="8">
        <v>12.32981818</v>
      </c>
      <c r="D3027" s="25">
        <f t="shared" si="141"/>
        <v>12329.81818</v>
      </c>
      <c r="E3027" s="8" t="str">
        <f t="shared" si="142"/>
        <v>Below 50k</v>
      </c>
      <c r="F3027" s="8">
        <v>4.8181818180000002</v>
      </c>
      <c r="G3027" s="8">
        <v>53.81818182</v>
      </c>
      <c r="H3027" s="8" t="str">
        <f t="shared" si="143"/>
        <v>Between 51 to 100 HP</v>
      </c>
      <c r="I3027" s="8">
        <v>1367.272727</v>
      </c>
      <c r="J3027" s="3" t="s">
        <v>491</v>
      </c>
      <c r="K3027" s="10">
        <v>92260</v>
      </c>
      <c r="L3027" s="10">
        <v>113944</v>
      </c>
      <c r="M3027" s="4">
        <v>8546</v>
      </c>
      <c r="N3027" s="10">
        <v>214750</v>
      </c>
    </row>
    <row r="3028" spans="1:14" x14ac:dyDescent="0.3">
      <c r="A3028" s="3" t="s">
        <v>22</v>
      </c>
      <c r="B3028" s="3">
        <v>406</v>
      </c>
      <c r="C3028" s="8">
        <v>28.608205130000002</v>
      </c>
      <c r="D3028" s="25">
        <f t="shared" si="141"/>
        <v>28608.205130000002</v>
      </c>
      <c r="E3028" s="8" t="str">
        <f t="shared" si="142"/>
        <v>Below 50k</v>
      </c>
      <c r="F3028" s="8">
        <v>4.7564102559999997</v>
      </c>
      <c r="G3028" s="8">
        <v>92.820512820000005</v>
      </c>
      <c r="H3028" s="8" t="str">
        <f t="shared" si="143"/>
        <v>Between 51 to 100 HP</v>
      </c>
      <c r="I3028" s="8">
        <v>2043.8205129999999</v>
      </c>
      <c r="J3028" s="3" t="s">
        <v>491</v>
      </c>
      <c r="K3028" s="10">
        <v>165597</v>
      </c>
      <c r="L3028" s="10">
        <v>35097</v>
      </c>
      <c r="M3028" s="4">
        <v>9474</v>
      </c>
      <c r="N3028" s="10">
        <v>210168</v>
      </c>
    </row>
    <row r="3029" spans="1:14" x14ac:dyDescent="0.3">
      <c r="A3029" s="3" t="s">
        <v>32</v>
      </c>
      <c r="B3029" s="3" t="s">
        <v>33</v>
      </c>
      <c r="C3029" s="8">
        <v>46.5274</v>
      </c>
      <c r="D3029" s="25">
        <f t="shared" si="141"/>
        <v>46527.4</v>
      </c>
      <c r="E3029" s="8" t="str">
        <f t="shared" si="142"/>
        <v>Below 50k</v>
      </c>
      <c r="F3029" s="8">
        <v>7.04</v>
      </c>
      <c r="G3029" s="8">
        <v>131.6</v>
      </c>
      <c r="H3029" s="8" t="str">
        <f t="shared" si="143"/>
        <v>Between 101 to 200 HP</v>
      </c>
      <c r="I3029" s="8">
        <v>1596.92</v>
      </c>
      <c r="J3029" s="3" t="s">
        <v>491</v>
      </c>
      <c r="K3029" s="10">
        <v>144603</v>
      </c>
      <c r="L3029" s="10">
        <v>45450</v>
      </c>
      <c r="M3029" s="4">
        <v>13601</v>
      </c>
      <c r="N3029" s="10">
        <v>203654</v>
      </c>
    </row>
    <row r="3030" spans="1:14" x14ac:dyDescent="0.3">
      <c r="A3030" s="3" t="s">
        <v>30</v>
      </c>
      <c r="B3030" s="3" t="s">
        <v>31</v>
      </c>
      <c r="C3030" s="8">
        <v>20.720600000000001</v>
      </c>
      <c r="D3030" s="25">
        <f t="shared" si="141"/>
        <v>20720.600000000002</v>
      </c>
      <c r="E3030" s="8" t="str">
        <f t="shared" si="142"/>
        <v>Below 50k</v>
      </c>
      <c r="F3030" s="8">
        <v>3.52</v>
      </c>
      <c r="G3030" s="8">
        <v>74.400000000000006</v>
      </c>
      <c r="H3030" s="8" t="str">
        <f t="shared" si="143"/>
        <v>Between 51 to 100 HP</v>
      </c>
      <c r="I3030" s="8">
        <v>1397.8</v>
      </c>
      <c r="J3030" s="3" t="s">
        <v>491</v>
      </c>
      <c r="K3030" s="10">
        <v>67240</v>
      </c>
      <c r="L3030" s="10">
        <v>113341</v>
      </c>
      <c r="M3030" s="4">
        <v>15482</v>
      </c>
      <c r="N3030" s="10">
        <v>196063</v>
      </c>
    </row>
    <row r="3031" spans="1:14" x14ac:dyDescent="0.3">
      <c r="A3031" s="3" t="s">
        <v>24</v>
      </c>
      <c r="B3031" s="3" t="s">
        <v>62</v>
      </c>
      <c r="C3031" s="8">
        <v>22.782083329999999</v>
      </c>
      <c r="D3031" s="25">
        <f t="shared" si="141"/>
        <v>22782.083329999998</v>
      </c>
      <c r="E3031" s="8" t="str">
        <f t="shared" si="142"/>
        <v>Below 50k</v>
      </c>
      <c r="F3031" s="8">
        <v>4.9166666670000003</v>
      </c>
      <c r="G3031" s="8">
        <v>81.666666669999998</v>
      </c>
      <c r="H3031" s="8" t="str">
        <f t="shared" si="143"/>
        <v>Between 51 to 100 HP</v>
      </c>
      <c r="I3031" s="8">
        <v>1847.666667</v>
      </c>
      <c r="J3031" s="3" t="s">
        <v>491</v>
      </c>
      <c r="K3031" s="10">
        <v>115766</v>
      </c>
      <c r="L3031" s="10">
        <v>64484</v>
      </c>
      <c r="M3031" s="4">
        <v>9307</v>
      </c>
      <c r="N3031" s="10">
        <v>189557</v>
      </c>
    </row>
    <row r="3032" spans="1:14" x14ac:dyDescent="0.3">
      <c r="A3032" s="3" t="s">
        <v>24</v>
      </c>
      <c r="B3032" s="3" t="s">
        <v>109</v>
      </c>
      <c r="C3032" s="8">
        <v>26.512695650000001</v>
      </c>
      <c r="D3032" s="25">
        <f t="shared" si="141"/>
        <v>26512.695650000001</v>
      </c>
      <c r="E3032" s="8" t="str">
        <f t="shared" si="142"/>
        <v>Below 50k</v>
      </c>
      <c r="F3032" s="8">
        <v>4.0217391300000003</v>
      </c>
      <c r="G3032" s="8">
        <v>93.586956520000001</v>
      </c>
      <c r="H3032" s="8" t="str">
        <f t="shared" si="143"/>
        <v>Between 51 to 100 HP</v>
      </c>
      <c r="I3032" s="8">
        <v>1933.021739</v>
      </c>
      <c r="J3032" s="3" t="s">
        <v>491</v>
      </c>
      <c r="K3032" s="10">
        <v>135634</v>
      </c>
      <c r="L3032" s="10">
        <v>36561</v>
      </c>
      <c r="M3032" s="4">
        <v>9517</v>
      </c>
      <c r="N3032" s="10">
        <v>181712</v>
      </c>
    </row>
    <row r="3033" spans="1:14" x14ac:dyDescent="0.3">
      <c r="A3033" s="3" t="s">
        <v>34</v>
      </c>
      <c r="B3033" s="3" t="s">
        <v>35</v>
      </c>
      <c r="C3033" s="8">
        <v>57.926935479999997</v>
      </c>
      <c r="D3033" s="25">
        <f t="shared" si="141"/>
        <v>57926.93548</v>
      </c>
      <c r="E3033" s="8" t="str">
        <f t="shared" si="142"/>
        <v>Between 50K - 100k</v>
      </c>
      <c r="F3033" s="8">
        <v>6.1612903230000002</v>
      </c>
      <c r="G3033" s="8">
        <v>149.7096774</v>
      </c>
      <c r="H3033" s="8" t="str">
        <f t="shared" si="143"/>
        <v>Between 101 to 200 HP</v>
      </c>
      <c r="I3033" s="8">
        <v>2283.1129030000002</v>
      </c>
      <c r="J3033" s="3" t="s">
        <v>491</v>
      </c>
      <c r="K3033" s="10">
        <v>134273</v>
      </c>
      <c r="L3033" s="10">
        <v>36467</v>
      </c>
      <c r="M3033" s="4">
        <v>9327</v>
      </c>
      <c r="N3033" s="10">
        <v>180067</v>
      </c>
    </row>
    <row r="3034" spans="1:14" x14ac:dyDescent="0.3">
      <c r="A3034" s="3" t="s">
        <v>22</v>
      </c>
      <c r="B3034" s="3">
        <v>307</v>
      </c>
      <c r="C3034" s="8">
        <v>27.46483636</v>
      </c>
      <c r="D3034" s="25">
        <f t="shared" si="141"/>
        <v>27464.836360000001</v>
      </c>
      <c r="E3034" s="8" t="str">
        <f t="shared" si="142"/>
        <v>Below 50k</v>
      </c>
      <c r="F3034" s="8">
        <v>4.8727272729999997</v>
      </c>
      <c r="G3034" s="8">
        <v>86.454545449999998</v>
      </c>
      <c r="H3034" s="8" t="str">
        <f t="shared" si="143"/>
        <v>Between 51 to 100 HP</v>
      </c>
      <c r="I3034" s="8">
        <v>1723</v>
      </c>
      <c r="J3034" s="3" t="s">
        <v>491</v>
      </c>
      <c r="K3034" s="10">
        <v>97719</v>
      </c>
      <c r="L3034" s="10">
        <v>69969</v>
      </c>
      <c r="M3034" s="4">
        <v>6980</v>
      </c>
      <c r="N3034" s="10">
        <v>174668</v>
      </c>
    </row>
    <row r="3035" spans="1:14" x14ac:dyDescent="0.3">
      <c r="A3035" s="3" t="s">
        <v>19</v>
      </c>
      <c r="B3035" s="3" t="s">
        <v>49</v>
      </c>
      <c r="C3035" s="8">
        <v>93.714250000000007</v>
      </c>
      <c r="D3035" s="25">
        <f t="shared" si="141"/>
        <v>93714.25</v>
      </c>
      <c r="E3035" s="8" t="str">
        <f t="shared" si="142"/>
        <v>Between 50K - 100k</v>
      </c>
      <c r="F3035" s="8">
        <v>8</v>
      </c>
      <c r="G3035" s="8">
        <v>225</v>
      </c>
      <c r="H3035" s="8" t="str">
        <f t="shared" si="143"/>
        <v>Between 201 to 300 HP</v>
      </c>
      <c r="I3035" s="8">
        <v>2979</v>
      </c>
      <c r="J3035" s="3" t="s">
        <v>491</v>
      </c>
      <c r="K3035" s="10">
        <v>134862</v>
      </c>
      <c r="L3035" s="10">
        <v>21275</v>
      </c>
      <c r="M3035" s="4">
        <v>8107</v>
      </c>
      <c r="N3035" s="10">
        <v>164244</v>
      </c>
    </row>
    <row r="3036" spans="1:14" x14ac:dyDescent="0.3">
      <c r="A3036" s="3" t="s">
        <v>44</v>
      </c>
      <c r="B3036" s="3" t="s">
        <v>55</v>
      </c>
      <c r="C3036" s="8">
        <v>107.4521429</v>
      </c>
      <c r="D3036" s="25">
        <f t="shared" si="141"/>
        <v>107452.14289999999</v>
      </c>
      <c r="E3036" s="8" t="str">
        <f t="shared" si="142"/>
        <v>Between 100k - 200k</v>
      </c>
      <c r="F3036" s="8">
        <v>8</v>
      </c>
      <c r="G3036" s="8">
        <v>182.57142859999999</v>
      </c>
      <c r="H3036" s="8" t="str">
        <f t="shared" si="143"/>
        <v>Between 101 to 200 HP</v>
      </c>
      <c r="I3036" s="8">
        <v>2425.4285709999999</v>
      </c>
      <c r="J3036" s="3" t="s">
        <v>492</v>
      </c>
      <c r="K3036" s="10">
        <v>122403</v>
      </c>
      <c r="L3036" s="10">
        <v>32777</v>
      </c>
      <c r="M3036" s="4">
        <v>6460</v>
      </c>
      <c r="N3036" s="10">
        <v>161640</v>
      </c>
    </row>
    <row r="3037" spans="1:14" x14ac:dyDescent="0.3">
      <c r="A3037" s="3" t="s">
        <v>26</v>
      </c>
      <c r="B3037" s="3" t="s">
        <v>80</v>
      </c>
      <c r="C3037" s="8">
        <v>39.399843140000002</v>
      </c>
      <c r="D3037" s="25">
        <f t="shared" si="141"/>
        <v>39399.843140000004</v>
      </c>
      <c r="E3037" s="8" t="str">
        <f t="shared" si="142"/>
        <v>Below 50k</v>
      </c>
      <c r="F3037" s="8">
        <v>5.7843137249999996</v>
      </c>
      <c r="G3037" s="8">
        <v>117.70588239999999</v>
      </c>
      <c r="H3037" s="8" t="str">
        <f t="shared" si="143"/>
        <v>Between 101 to 200 HP</v>
      </c>
      <c r="I3037" s="8">
        <v>2151.6470589999999</v>
      </c>
      <c r="J3037" s="3" t="s">
        <v>491</v>
      </c>
      <c r="K3037" s="10">
        <v>107929</v>
      </c>
      <c r="L3037" s="10">
        <v>24303</v>
      </c>
      <c r="M3037" s="4">
        <v>8350</v>
      </c>
      <c r="N3037" s="10">
        <v>140582</v>
      </c>
    </row>
    <row r="3038" spans="1:14" x14ac:dyDescent="0.3">
      <c r="A3038" s="3" t="s">
        <v>44</v>
      </c>
      <c r="B3038" s="3" t="s">
        <v>45</v>
      </c>
      <c r="C3038" s="8">
        <v>43.86363077</v>
      </c>
      <c r="D3038" s="25">
        <f t="shared" si="141"/>
        <v>43863.630770000003</v>
      </c>
      <c r="E3038" s="8" t="str">
        <f t="shared" si="142"/>
        <v>Below 50k</v>
      </c>
      <c r="F3038" s="8">
        <v>5.2923076919999996</v>
      </c>
      <c r="G3038" s="8">
        <v>105.16923079999999</v>
      </c>
      <c r="H3038" s="8" t="str">
        <f t="shared" si="143"/>
        <v>Between 101 to 200 HP</v>
      </c>
      <c r="I3038" s="8">
        <v>2083.5230769999998</v>
      </c>
      <c r="J3038" s="3" t="s">
        <v>492</v>
      </c>
      <c r="K3038" s="10">
        <v>83796</v>
      </c>
      <c r="L3038" s="10">
        <v>48126</v>
      </c>
      <c r="M3038" s="4">
        <v>6447</v>
      </c>
      <c r="N3038" s="10">
        <v>138369</v>
      </c>
    </row>
    <row r="3039" spans="1:14" x14ac:dyDescent="0.3">
      <c r="A3039" s="3" t="s">
        <v>30</v>
      </c>
      <c r="B3039" s="3" t="s">
        <v>50</v>
      </c>
      <c r="C3039" s="8">
        <v>37.315230769999999</v>
      </c>
      <c r="D3039" s="25">
        <f t="shared" si="141"/>
        <v>37315.230770000002</v>
      </c>
      <c r="E3039" s="8" t="str">
        <f t="shared" si="142"/>
        <v>Below 50k</v>
      </c>
      <c r="F3039" s="8">
        <v>4.3230769230000003</v>
      </c>
      <c r="G3039" s="8">
        <v>103.6769231</v>
      </c>
      <c r="H3039" s="8" t="str">
        <f t="shared" si="143"/>
        <v>Between 101 to 200 HP</v>
      </c>
      <c r="I3039" s="8">
        <v>1873.261538</v>
      </c>
      <c r="J3039" s="3" t="s">
        <v>491</v>
      </c>
      <c r="K3039" s="10">
        <v>97803</v>
      </c>
      <c r="L3039" s="10">
        <v>23215</v>
      </c>
      <c r="M3039" s="4">
        <v>7297</v>
      </c>
      <c r="N3039" s="10">
        <v>128315</v>
      </c>
    </row>
    <row r="3040" spans="1:14" x14ac:dyDescent="0.3">
      <c r="A3040" s="3" t="s">
        <v>32</v>
      </c>
      <c r="B3040" s="3" t="s">
        <v>51</v>
      </c>
      <c r="C3040" s="8">
        <v>78.073227270000004</v>
      </c>
      <c r="D3040" s="25">
        <f t="shared" si="141"/>
        <v>78073.227270000003</v>
      </c>
      <c r="E3040" s="8" t="str">
        <f t="shared" si="142"/>
        <v>Between 50K - 100k</v>
      </c>
      <c r="F3040" s="8">
        <v>7.6727272729999996</v>
      </c>
      <c r="G3040" s="8">
        <v>192.4</v>
      </c>
      <c r="H3040" s="8" t="str">
        <f t="shared" si="143"/>
        <v>Between 101 to 200 HP</v>
      </c>
      <c r="I3040" s="8">
        <v>2598.818182</v>
      </c>
      <c r="J3040" s="3" t="s">
        <v>491</v>
      </c>
      <c r="K3040" s="10">
        <v>92854</v>
      </c>
      <c r="L3040" s="10">
        <v>16405</v>
      </c>
      <c r="M3040" s="4">
        <v>7504</v>
      </c>
      <c r="N3040" s="10">
        <v>116763</v>
      </c>
    </row>
    <row r="3041" spans="1:14" x14ac:dyDescent="0.3">
      <c r="A3041" s="3" t="s">
        <v>22</v>
      </c>
      <c r="B3041" s="3">
        <v>205</v>
      </c>
      <c r="C3041" s="8">
        <v>13.11525</v>
      </c>
      <c r="D3041" s="25">
        <f t="shared" si="141"/>
        <v>13115.25</v>
      </c>
      <c r="E3041" s="8" t="str">
        <f t="shared" si="142"/>
        <v>Below 50k</v>
      </c>
      <c r="F3041" s="8">
        <v>4.75</v>
      </c>
      <c r="G3041" s="8">
        <v>50.875</v>
      </c>
      <c r="H3041" s="8" t="str">
        <f t="shared" si="143"/>
        <v>Between 51 to 100 HP</v>
      </c>
      <c r="I3041" s="8">
        <v>1430.75</v>
      </c>
      <c r="J3041" s="3" t="s">
        <v>491</v>
      </c>
      <c r="K3041" s="10">
        <v>54769</v>
      </c>
      <c r="L3041" s="10">
        <v>40967</v>
      </c>
      <c r="M3041" s="4">
        <v>4918</v>
      </c>
      <c r="N3041" s="10">
        <v>100654</v>
      </c>
    </row>
    <row r="3042" spans="1:14" x14ac:dyDescent="0.3">
      <c r="A3042" s="3" t="s">
        <v>64</v>
      </c>
      <c r="B3042" s="3" t="s">
        <v>426</v>
      </c>
      <c r="C3042" s="8">
        <v>31.388142859999999</v>
      </c>
      <c r="D3042" s="25">
        <f t="shared" si="141"/>
        <v>31388.14286</v>
      </c>
      <c r="E3042" s="8" t="str">
        <f t="shared" si="142"/>
        <v>Below 50k</v>
      </c>
      <c r="F3042" s="8">
        <v>6.7142857139999998</v>
      </c>
      <c r="G3042" s="8">
        <v>111</v>
      </c>
      <c r="H3042" s="8" t="str">
        <f t="shared" si="143"/>
        <v>Between 101 to 200 HP</v>
      </c>
      <c r="I3042" s="8">
        <v>1711.5714290000001</v>
      </c>
      <c r="J3042" s="3" t="s">
        <v>491</v>
      </c>
      <c r="K3042" s="10">
        <v>40285</v>
      </c>
      <c r="L3042" s="10">
        <v>53303</v>
      </c>
      <c r="M3042" s="4">
        <v>6079</v>
      </c>
      <c r="N3042" s="10">
        <v>99667</v>
      </c>
    </row>
    <row r="3043" spans="1:14" x14ac:dyDescent="0.3">
      <c r="A3043" s="3" t="s">
        <v>41</v>
      </c>
      <c r="B3043" s="3" t="s">
        <v>42</v>
      </c>
      <c r="C3043" s="8">
        <v>19.00794118</v>
      </c>
      <c r="D3043" s="25">
        <f t="shared" si="141"/>
        <v>19007.941179999998</v>
      </c>
      <c r="E3043" s="8" t="str">
        <f t="shared" si="142"/>
        <v>Below 50k</v>
      </c>
      <c r="F3043" s="8">
        <v>5.2058823529999998</v>
      </c>
      <c r="G3043" s="8">
        <v>66.970588239999998</v>
      </c>
      <c r="H3043" s="8" t="str">
        <f t="shared" si="143"/>
        <v>Between 51 to 100 HP</v>
      </c>
      <c r="I3043" s="8">
        <v>1292.3529410000001</v>
      </c>
      <c r="J3043" s="3" t="s">
        <v>491</v>
      </c>
      <c r="K3043" s="10">
        <v>54550</v>
      </c>
      <c r="L3043" s="10">
        <v>39820</v>
      </c>
      <c r="M3043" s="4">
        <v>4774</v>
      </c>
      <c r="N3043" s="10">
        <v>99144</v>
      </c>
    </row>
    <row r="3044" spans="1:14" x14ac:dyDescent="0.3">
      <c r="A3044" s="3" t="s">
        <v>30</v>
      </c>
      <c r="B3044" s="3" t="s">
        <v>236</v>
      </c>
      <c r="C3044" s="8">
        <v>17.445692309999998</v>
      </c>
      <c r="D3044" s="25">
        <f t="shared" si="141"/>
        <v>17445.692309999999</v>
      </c>
      <c r="E3044" s="8" t="str">
        <f t="shared" si="142"/>
        <v>Below 50k</v>
      </c>
      <c r="F3044" s="8">
        <v>4.692307692</v>
      </c>
      <c r="G3044" s="8">
        <v>68.269230769999993</v>
      </c>
      <c r="H3044" s="8" t="str">
        <f t="shared" si="143"/>
        <v>Between 51 to 100 HP</v>
      </c>
      <c r="I3044" s="8">
        <v>1791.230769</v>
      </c>
      <c r="J3044" s="3" t="s">
        <v>491</v>
      </c>
      <c r="K3044" s="10">
        <v>72645</v>
      </c>
      <c r="L3044" s="10">
        <v>20068</v>
      </c>
      <c r="M3044" s="4">
        <v>5871</v>
      </c>
      <c r="N3044" s="10">
        <v>98584</v>
      </c>
    </row>
    <row r="3045" spans="1:14" x14ac:dyDescent="0.3">
      <c r="A3045" s="3" t="s">
        <v>30</v>
      </c>
      <c r="B3045" s="3" t="s">
        <v>66</v>
      </c>
      <c r="C3045" s="8">
        <v>43.548516130000003</v>
      </c>
      <c r="D3045" s="25">
        <f t="shared" si="141"/>
        <v>43548.516130000004</v>
      </c>
      <c r="E3045" s="8" t="str">
        <f t="shared" si="142"/>
        <v>Below 50k</v>
      </c>
      <c r="F3045" s="8">
        <v>1.3548387099999999</v>
      </c>
      <c r="G3045" s="8">
        <v>137.7741935</v>
      </c>
      <c r="H3045" s="8" t="str">
        <f t="shared" si="143"/>
        <v>Between 101 to 200 HP</v>
      </c>
      <c r="I3045" s="8">
        <v>2261.1935480000002</v>
      </c>
      <c r="J3045" s="3" t="s">
        <v>491</v>
      </c>
      <c r="K3045" s="10">
        <v>42529</v>
      </c>
      <c r="L3045" s="10">
        <v>45622</v>
      </c>
      <c r="M3045" s="4">
        <v>6820</v>
      </c>
      <c r="N3045" s="10">
        <v>94971</v>
      </c>
    </row>
    <row r="3046" spans="1:14" x14ac:dyDescent="0.3">
      <c r="A3046" s="3" t="s">
        <v>53</v>
      </c>
      <c r="B3046" s="3" t="s">
        <v>54</v>
      </c>
      <c r="C3046" s="8">
        <v>19.938140350000001</v>
      </c>
      <c r="D3046" s="25">
        <f t="shared" si="141"/>
        <v>19938.140350000001</v>
      </c>
      <c r="E3046" s="8" t="str">
        <f t="shared" si="142"/>
        <v>Below 50k</v>
      </c>
      <c r="F3046" s="8">
        <v>5.6491228070000004</v>
      </c>
      <c r="G3046" s="8">
        <v>76.315789469999999</v>
      </c>
      <c r="H3046" s="8" t="str">
        <f t="shared" si="143"/>
        <v>Between 51 to 100 HP</v>
      </c>
      <c r="I3046" s="8">
        <v>1205.192982</v>
      </c>
      <c r="J3046" s="3" t="s">
        <v>491</v>
      </c>
      <c r="K3046" s="10">
        <v>45482</v>
      </c>
      <c r="L3046" s="10">
        <v>43722</v>
      </c>
      <c r="M3046" s="4">
        <v>4390</v>
      </c>
      <c r="N3046" s="10">
        <v>93594</v>
      </c>
    </row>
    <row r="3047" spans="1:14" x14ac:dyDescent="0.3">
      <c r="A3047" s="3" t="s">
        <v>81</v>
      </c>
      <c r="B3047" s="3">
        <v>323</v>
      </c>
      <c r="C3047" s="8">
        <v>17.343647059999999</v>
      </c>
      <c r="D3047" s="25">
        <f t="shared" si="141"/>
        <v>17343.647059999999</v>
      </c>
      <c r="E3047" s="8" t="str">
        <f t="shared" si="142"/>
        <v>Below 50k</v>
      </c>
      <c r="F3047" s="8">
        <v>4.7450980390000002</v>
      </c>
      <c r="G3047" s="8">
        <v>70.921568629999996</v>
      </c>
      <c r="H3047" s="8" t="str">
        <f t="shared" si="143"/>
        <v>Between 51 to 100 HP</v>
      </c>
      <c r="I3047" s="8">
        <v>1683.607843</v>
      </c>
      <c r="J3047" s="3" t="s">
        <v>491</v>
      </c>
      <c r="K3047" s="10">
        <v>52579</v>
      </c>
      <c r="L3047" s="10">
        <v>34333</v>
      </c>
      <c r="M3047" s="4">
        <v>4757</v>
      </c>
      <c r="N3047" s="10">
        <v>91669</v>
      </c>
    </row>
    <row r="3048" spans="1:14" x14ac:dyDescent="0.3">
      <c r="A3048" s="3" t="s">
        <v>11</v>
      </c>
      <c r="B3048" s="3" t="s">
        <v>86</v>
      </c>
      <c r="C3048" s="8">
        <v>53.785714290000001</v>
      </c>
      <c r="D3048" s="25">
        <f t="shared" si="141"/>
        <v>53785.714290000004</v>
      </c>
      <c r="E3048" s="8" t="str">
        <f t="shared" si="142"/>
        <v>Between 50K - 100k</v>
      </c>
      <c r="F3048" s="8">
        <v>6</v>
      </c>
      <c r="G3048" s="8">
        <v>124.8571429</v>
      </c>
      <c r="H3048" s="8" t="str">
        <f t="shared" si="143"/>
        <v>Between 101 to 200 HP</v>
      </c>
      <c r="I3048" s="8">
        <v>1855</v>
      </c>
      <c r="J3048" s="3" t="s">
        <v>492</v>
      </c>
      <c r="K3048" s="10">
        <v>59781</v>
      </c>
      <c r="L3048" s="10">
        <v>24920</v>
      </c>
      <c r="M3048" s="4">
        <v>4231</v>
      </c>
      <c r="N3048" s="10">
        <v>88932</v>
      </c>
    </row>
    <row r="3049" spans="1:14" x14ac:dyDescent="0.3">
      <c r="A3049" s="3" t="s">
        <v>22</v>
      </c>
      <c r="B3049" s="3">
        <v>405</v>
      </c>
      <c r="C3049" s="8">
        <v>20.430083329999999</v>
      </c>
      <c r="D3049" s="25">
        <f t="shared" si="141"/>
        <v>20430.083329999998</v>
      </c>
      <c r="E3049" s="8" t="str">
        <f t="shared" si="142"/>
        <v>Below 50k</v>
      </c>
      <c r="F3049" s="8">
        <v>4.7916666670000003</v>
      </c>
      <c r="G3049" s="8">
        <v>69.875</v>
      </c>
      <c r="H3049" s="8" t="str">
        <f t="shared" si="143"/>
        <v>Between 51 to 100 HP</v>
      </c>
      <c r="I3049" s="8">
        <v>1773</v>
      </c>
      <c r="J3049" s="3" t="s">
        <v>491</v>
      </c>
      <c r="K3049" s="10">
        <v>66461</v>
      </c>
      <c r="L3049" s="10">
        <v>16617</v>
      </c>
      <c r="M3049" s="4">
        <v>3360</v>
      </c>
      <c r="N3049" s="10">
        <v>86438</v>
      </c>
    </row>
    <row r="3050" spans="1:14" x14ac:dyDescent="0.3">
      <c r="A3050" s="3" t="s">
        <v>39</v>
      </c>
      <c r="B3050" s="3" t="s">
        <v>264</v>
      </c>
      <c r="C3050" s="8">
        <v>24.843902440000001</v>
      </c>
      <c r="D3050" s="25">
        <f t="shared" si="141"/>
        <v>24843.902440000002</v>
      </c>
      <c r="E3050" s="8" t="str">
        <f t="shared" si="142"/>
        <v>Below 50k</v>
      </c>
      <c r="F3050" s="8">
        <v>4.7560975609999998</v>
      </c>
      <c r="G3050" s="8">
        <v>84.926829269999999</v>
      </c>
      <c r="H3050" s="8" t="str">
        <f t="shared" si="143"/>
        <v>Between 51 to 100 HP</v>
      </c>
      <c r="I3050" s="8">
        <v>1982.7560980000001</v>
      </c>
      <c r="J3050" s="3" t="s">
        <v>491</v>
      </c>
      <c r="K3050" s="10">
        <v>66320</v>
      </c>
      <c r="L3050" s="10">
        <v>15760</v>
      </c>
      <c r="M3050" s="4">
        <v>3734</v>
      </c>
      <c r="N3050" s="10">
        <v>85814</v>
      </c>
    </row>
    <row r="3051" spans="1:14" x14ac:dyDescent="0.3">
      <c r="A3051" s="3" t="s">
        <v>106</v>
      </c>
      <c r="B3051" s="3">
        <v>75</v>
      </c>
      <c r="C3051" s="8">
        <v>39.352380949999997</v>
      </c>
      <c r="D3051" s="25">
        <f t="shared" si="141"/>
        <v>39352.380949999999</v>
      </c>
      <c r="E3051" s="8" t="str">
        <f t="shared" si="142"/>
        <v>Below 50k</v>
      </c>
      <c r="F3051" s="8">
        <v>5</v>
      </c>
      <c r="G3051" s="8">
        <v>98.047619049999994</v>
      </c>
      <c r="H3051" s="8" t="str">
        <f t="shared" si="143"/>
        <v>Between 51 to 100 HP</v>
      </c>
      <c r="I3051" s="8">
        <v>1928.7142859999999</v>
      </c>
      <c r="J3051" s="3" t="s">
        <v>491</v>
      </c>
      <c r="K3051" s="10">
        <v>69739</v>
      </c>
      <c r="L3051" s="10">
        <v>11216</v>
      </c>
      <c r="M3051" s="4">
        <v>2910</v>
      </c>
      <c r="N3051" s="10">
        <v>83865</v>
      </c>
    </row>
    <row r="3052" spans="1:14" x14ac:dyDescent="0.3">
      <c r="A3052" s="3" t="s">
        <v>34</v>
      </c>
      <c r="B3052" s="3" t="s">
        <v>38</v>
      </c>
      <c r="C3052" s="8">
        <v>36.219298250000001</v>
      </c>
      <c r="D3052" s="25">
        <f t="shared" si="141"/>
        <v>36219.29825</v>
      </c>
      <c r="E3052" s="8" t="str">
        <f t="shared" si="142"/>
        <v>Below 50k</v>
      </c>
      <c r="F3052" s="8">
        <v>6.4736842110000001</v>
      </c>
      <c r="G3052" s="8">
        <v>94.333333330000002</v>
      </c>
      <c r="H3052" s="8" t="str">
        <f t="shared" si="143"/>
        <v>Between 51 to 100 HP</v>
      </c>
      <c r="I3052" s="8">
        <v>1424.666667</v>
      </c>
      <c r="J3052" s="3" t="s">
        <v>491</v>
      </c>
      <c r="K3052" s="10">
        <v>48888</v>
      </c>
      <c r="L3052" s="10">
        <v>29644</v>
      </c>
      <c r="M3052" s="4">
        <v>5330</v>
      </c>
      <c r="N3052" s="10">
        <v>83862</v>
      </c>
    </row>
    <row r="3053" spans="1:14" x14ac:dyDescent="0.3">
      <c r="A3053" s="3" t="s">
        <v>39</v>
      </c>
      <c r="B3053" s="3" t="s">
        <v>273</v>
      </c>
      <c r="C3053" s="8">
        <v>16.05676923</v>
      </c>
      <c r="D3053" s="25">
        <f t="shared" si="141"/>
        <v>16056.76923</v>
      </c>
      <c r="E3053" s="8" t="str">
        <f t="shared" si="142"/>
        <v>Below 50k</v>
      </c>
      <c r="F3053" s="8">
        <v>4.923076923</v>
      </c>
      <c r="G3053" s="8">
        <v>67</v>
      </c>
      <c r="H3053" s="8" t="str">
        <f t="shared" si="143"/>
        <v>Between 51 to 100 HP</v>
      </c>
      <c r="I3053" s="8">
        <v>1703.1538459999999</v>
      </c>
      <c r="J3053" s="3" t="s">
        <v>491</v>
      </c>
      <c r="K3053" s="10">
        <v>52128</v>
      </c>
      <c r="L3053" s="10">
        <v>27183</v>
      </c>
      <c r="M3053" s="4">
        <v>4325</v>
      </c>
      <c r="N3053" s="10">
        <v>83636</v>
      </c>
    </row>
    <row r="3054" spans="1:14" x14ac:dyDescent="0.3">
      <c r="A3054" s="3" t="s">
        <v>32</v>
      </c>
      <c r="B3054" s="3" t="s">
        <v>61</v>
      </c>
      <c r="C3054" s="8">
        <v>31.104511899999999</v>
      </c>
      <c r="D3054" s="25">
        <f t="shared" si="141"/>
        <v>31104.511899999998</v>
      </c>
      <c r="E3054" s="8" t="str">
        <f t="shared" si="142"/>
        <v>Below 50k</v>
      </c>
      <c r="F3054" s="8">
        <v>4.5476190479999996</v>
      </c>
      <c r="G3054" s="8">
        <v>93.011904759999993</v>
      </c>
      <c r="H3054" s="8" t="str">
        <f t="shared" si="143"/>
        <v>Between 51 to 100 HP</v>
      </c>
      <c r="I3054" s="8">
        <v>1699.119048</v>
      </c>
      <c r="J3054" s="3" t="s">
        <v>491</v>
      </c>
      <c r="K3054" s="10">
        <v>33831</v>
      </c>
      <c r="L3054" s="10">
        <v>41968</v>
      </c>
      <c r="M3054" s="4">
        <v>6273</v>
      </c>
      <c r="N3054" s="10">
        <v>82072</v>
      </c>
    </row>
    <row r="3055" spans="1:14" x14ac:dyDescent="0.3">
      <c r="A3055" s="3" t="s">
        <v>84</v>
      </c>
      <c r="B3055" s="3" t="s">
        <v>100</v>
      </c>
      <c r="C3055" s="8">
        <v>26.803000000000001</v>
      </c>
      <c r="D3055" s="25">
        <f t="shared" si="141"/>
        <v>26803</v>
      </c>
      <c r="E3055" s="8" t="str">
        <f t="shared" si="142"/>
        <v>Below 50k</v>
      </c>
      <c r="F3055" s="8">
        <v>5.4285714289999998</v>
      </c>
      <c r="G3055" s="8">
        <v>85.714285709999999</v>
      </c>
      <c r="H3055" s="8" t="str">
        <f t="shared" si="143"/>
        <v>Between 51 to 100 HP</v>
      </c>
      <c r="I3055" s="8">
        <v>1310</v>
      </c>
      <c r="J3055" s="3" t="s">
        <v>491</v>
      </c>
      <c r="K3055" s="10">
        <v>43253</v>
      </c>
      <c r="L3055" s="10">
        <v>32600</v>
      </c>
      <c r="M3055" s="4">
        <v>5199</v>
      </c>
      <c r="N3055" s="10">
        <v>81052</v>
      </c>
    </row>
    <row r="3056" spans="1:14" x14ac:dyDescent="0.3">
      <c r="A3056" s="3" t="s">
        <v>39</v>
      </c>
      <c r="B3056" s="3" t="s">
        <v>47</v>
      </c>
      <c r="C3056" s="8">
        <v>22.903648650000001</v>
      </c>
      <c r="D3056" s="25">
        <f t="shared" si="141"/>
        <v>22903.648649999999</v>
      </c>
      <c r="E3056" s="8" t="str">
        <f t="shared" si="142"/>
        <v>Below 50k</v>
      </c>
      <c r="F3056" s="8">
        <v>5.4054054049999998</v>
      </c>
      <c r="G3056" s="8">
        <v>75.648648649999998</v>
      </c>
      <c r="H3056" s="8" t="str">
        <f t="shared" si="143"/>
        <v>Between 51 to 100 HP</v>
      </c>
      <c r="I3056" s="8">
        <v>1364</v>
      </c>
      <c r="J3056" s="3" t="s">
        <v>491</v>
      </c>
      <c r="K3056" s="10">
        <v>32594</v>
      </c>
      <c r="L3056" s="10">
        <v>40948</v>
      </c>
      <c r="M3056" s="4">
        <v>2920</v>
      </c>
      <c r="N3056" s="10">
        <v>76462</v>
      </c>
    </row>
    <row r="3057" spans="1:14" x14ac:dyDescent="0.3">
      <c r="A3057" s="3" t="s">
        <v>70</v>
      </c>
      <c r="B3057" s="3" t="s">
        <v>165</v>
      </c>
      <c r="C3057" s="8">
        <v>14.292999999999999</v>
      </c>
      <c r="D3057" s="25">
        <f t="shared" si="141"/>
        <v>14293</v>
      </c>
      <c r="E3057" s="8" t="str">
        <f t="shared" si="142"/>
        <v>Below 50k</v>
      </c>
      <c r="F3057" s="8">
        <v>4.5999999999999996</v>
      </c>
      <c r="G3057" s="8">
        <v>75.400000000000006</v>
      </c>
      <c r="H3057" s="8" t="str">
        <f t="shared" si="143"/>
        <v>Between 51 to 100 HP</v>
      </c>
      <c r="I3057" s="8">
        <v>1479</v>
      </c>
      <c r="J3057" s="3" t="s">
        <v>491</v>
      </c>
      <c r="K3057" s="10">
        <v>41871</v>
      </c>
      <c r="L3057" s="10">
        <v>30734</v>
      </c>
      <c r="M3057" s="4">
        <v>3648</v>
      </c>
      <c r="N3057" s="10">
        <v>76253</v>
      </c>
    </row>
    <row r="3058" spans="1:14" x14ac:dyDescent="0.3">
      <c r="A3058" s="3" t="s">
        <v>26</v>
      </c>
      <c r="B3058" s="3" t="s">
        <v>37</v>
      </c>
      <c r="C3058" s="8">
        <v>26.352499999999999</v>
      </c>
      <c r="D3058" s="25">
        <f t="shared" si="141"/>
        <v>26352.5</v>
      </c>
      <c r="E3058" s="8" t="str">
        <f t="shared" si="142"/>
        <v>Below 50k</v>
      </c>
      <c r="F3058" s="8">
        <v>0</v>
      </c>
      <c r="G3058" s="8">
        <v>80</v>
      </c>
      <c r="H3058" s="8" t="str">
        <f t="shared" si="143"/>
        <v>Between 51 to 100 HP</v>
      </c>
      <c r="I3058" s="8">
        <v>1498</v>
      </c>
      <c r="J3058" s="3" t="s">
        <v>491</v>
      </c>
      <c r="K3058" s="10">
        <v>33424</v>
      </c>
      <c r="L3058" s="10">
        <v>38864</v>
      </c>
      <c r="M3058" s="4">
        <v>3419</v>
      </c>
      <c r="N3058" s="10">
        <v>75707</v>
      </c>
    </row>
    <row r="3059" spans="1:14" x14ac:dyDescent="0.3">
      <c r="A3059" s="3" t="s">
        <v>39</v>
      </c>
      <c r="B3059" s="3" t="s">
        <v>311</v>
      </c>
      <c r="C3059" s="8">
        <v>10.832750000000001</v>
      </c>
      <c r="D3059" s="25">
        <f t="shared" si="141"/>
        <v>10832.75</v>
      </c>
      <c r="E3059" s="8" t="str">
        <f t="shared" si="142"/>
        <v>Below 50k</v>
      </c>
      <c r="F3059" s="8">
        <v>5</v>
      </c>
      <c r="G3059" s="8">
        <v>45</v>
      </c>
      <c r="H3059" s="8" t="str">
        <f t="shared" si="143"/>
        <v>Below 50 HP</v>
      </c>
      <c r="I3059" s="8">
        <v>1242</v>
      </c>
      <c r="J3059" s="3" t="s">
        <v>491</v>
      </c>
      <c r="K3059" s="10">
        <v>33183</v>
      </c>
      <c r="L3059" s="10">
        <v>35584</v>
      </c>
      <c r="M3059" s="4">
        <v>3650</v>
      </c>
      <c r="N3059" s="10">
        <v>72417</v>
      </c>
    </row>
    <row r="3060" spans="1:14" x14ac:dyDescent="0.3">
      <c r="A3060" s="3" t="s">
        <v>81</v>
      </c>
      <c r="B3060" s="3" t="s">
        <v>82</v>
      </c>
      <c r="C3060" s="8">
        <v>37.468571429999997</v>
      </c>
      <c r="D3060" s="25">
        <f t="shared" si="141"/>
        <v>37468.571429999996</v>
      </c>
      <c r="E3060" s="8" t="str">
        <f t="shared" si="142"/>
        <v>Below 50k</v>
      </c>
      <c r="F3060" s="8">
        <v>5.8571428570000004</v>
      </c>
      <c r="G3060" s="8">
        <v>103.4285714</v>
      </c>
      <c r="H3060" s="8" t="str">
        <f t="shared" si="143"/>
        <v>Between 101 to 200 HP</v>
      </c>
      <c r="I3060" s="8">
        <v>1718.5714290000001</v>
      </c>
      <c r="J3060" s="3" t="s">
        <v>491</v>
      </c>
      <c r="K3060" s="10">
        <v>31727</v>
      </c>
      <c r="L3060" s="10">
        <v>34974</v>
      </c>
      <c r="M3060" s="4">
        <v>4775</v>
      </c>
      <c r="N3060" s="10">
        <v>71476</v>
      </c>
    </row>
    <row r="3061" spans="1:14" x14ac:dyDescent="0.3">
      <c r="A3061" s="3" t="s">
        <v>41</v>
      </c>
      <c r="B3061" s="3" t="s">
        <v>58</v>
      </c>
      <c r="C3061" s="8">
        <v>30.65053846</v>
      </c>
      <c r="D3061" s="25">
        <f t="shared" si="141"/>
        <v>30650.53846</v>
      </c>
      <c r="E3061" s="8" t="str">
        <f t="shared" si="142"/>
        <v>Below 50k</v>
      </c>
      <c r="F3061" s="8">
        <v>6.346153846</v>
      </c>
      <c r="G3061" s="8">
        <v>95</v>
      </c>
      <c r="H3061" s="8" t="str">
        <f t="shared" si="143"/>
        <v>Between 51 to 100 HP</v>
      </c>
      <c r="I3061" s="8">
        <v>1136.6923079999999</v>
      </c>
      <c r="J3061" s="3" t="s">
        <v>491</v>
      </c>
      <c r="K3061" s="10">
        <v>51686</v>
      </c>
      <c r="L3061" s="10">
        <v>11777</v>
      </c>
      <c r="M3061" s="4">
        <v>2957</v>
      </c>
      <c r="N3061" s="10">
        <v>66420</v>
      </c>
    </row>
    <row r="3062" spans="1:14" x14ac:dyDescent="0.3">
      <c r="A3062" s="3" t="s">
        <v>106</v>
      </c>
      <c r="B3062" s="3">
        <v>45</v>
      </c>
      <c r="C3062" s="8">
        <v>23.321999999999999</v>
      </c>
      <c r="D3062" s="25">
        <f t="shared" si="141"/>
        <v>23322</v>
      </c>
      <c r="E3062" s="8" t="str">
        <f t="shared" si="142"/>
        <v>Below 50k</v>
      </c>
      <c r="F3062" s="8">
        <v>3.75</v>
      </c>
      <c r="G3062" s="8">
        <v>84.2</v>
      </c>
      <c r="H3062" s="8" t="str">
        <f t="shared" si="143"/>
        <v>Between 51 to 100 HP</v>
      </c>
      <c r="I3062" s="8">
        <v>1853.9</v>
      </c>
      <c r="J3062" s="3" t="s">
        <v>491</v>
      </c>
      <c r="K3062" s="10">
        <v>49638</v>
      </c>
      <c r="L3062" s="10">
        <v>14570</v>
      </c>
      <c r="M3062" s="4">
        <v>2194</v>
      </c>
      <c r="N3062" s="10">
        <v>66402</v>
      </c>
    </row>
    <row r="3063" spans="1:14" x14ac:dyDescent="0.3">
      <c r="A3063" s="3" t="s">
        <v>91</v>
      </c>
      <c r="B3063" s="3" t="s">
        <v>92</v>
      </c>
      <c r="C3063" s="8">
        <v>50.961090910000003</v>
      </c>
      <c r="D3063" s="25">
        <f t="shared" si="141"/>
        <v>50961.090910000006</v>
      </c>
      <c r="E3063" s="8" t="str">
        <f t="shared" si="142"/>
        <v>Between 50K - 100k</v>
      </c>
      <c r="F3063" s="8">
        <v>6.1818181819999998</v>
      </c>
      <c r="G3063" s="8">
        <v>135.29090909999999</v>
      </c>
      <c r="H3063" s="8" t="str">
        <f t="shared" si="143"/>
        <v>Between 101 to 200 HP</v>
      </c>
      <c r="I3063" s="8">
        <v>1971.163636</v>
      </c>
      <c r="J3063" s="3" t="s">
        <v>492</v>
      </c>
      <c r="K3063" s="10">
        <v>49871</v>
      </c>
      <c r="L3063" s="10">
        <v>11942</v>
      </c>
      <c r="M3063" s="4">
        <v>4292</v>
      </c>
      <c r="N3063" s="10">
        <v>66105</v>
      </c>
    </row>
    <row r="3064" spans="1:14" x14ac:dyDescent="0.3">
      <c r="A3064" s="3" t="s">
        <v>11</v>
      </c>
      <c r="B3064" s="3" t="s">
        <v>305</v>
      </c>
      <c r="C3064" s="8">
        <v>18.295562499999999</v>
      </c>
      <c r="D3064" s="25">
        <f t="shared" si="141"/>
        <v>18295.5625</v>
      </c>
      <c r="E3064" s="8" t="str">
        <f t="shared" si="142"/>
        <v>Below 50k</v>
      </c>
      <c r="F3064" s="8">
        <v>4.875</v>
      </c>
      <c r="G3064" s="8">
        <v>70.25</v>
      </c>
      <c r="H3064" s="8" t="str">
        <f t="shared" si="143"/>
        <v>Between 51 to 100 HP</v>
      </c>
      <c r="I3064" s="8">
        <v>1836.5</v>
      </c>
      <c r="J3064" s="3" t="s">
        <v>491</v>
      </c>
      <c r="K3064" s="10">
        <v>53944</v>
      </c>
      <c r="L3064" s="10">
        <v>10297</v>
      </c>
      <c r="M3064" s="4">
        <v>1777</v>
      </c>
      <c r="N3064" s="10">
        <v>66018</v>
      </c>
    </row>
    <row r="3065" spans="1:14" x14ac:dyDescent="0.3">
      <c r="A3065" s="3" t="s">
        <v>41</v>
      </c>
      <c r="B3065" s="3" t="s">
        <v>223</v>
      </c>
      <c r="C3065" s="8">
        <v>11.370625</v>
      </c>
      <c r="D3065" s="25">
        <f t="shared" si="141"/>
        <v>11370.625</v>
      </c>
      <c r="E3065" s="8" t="str">
        <f t="shared" si="142"/>
        <v>Below 50k</v>
      </c>
      <c r="F3065" s="8">
        <v>5</v>
      </c>
      <c r="G3065" s="8">
        <v>48</v>
      </c>
      <c r="H3065" s="8" t="str">
        <f t="shared" si="143"/>
        <v>Below 50 HP</v>
      </c>
      <c r="I3065" s="8">
        <v>1518</v>
      </c>
      <c r="J3065" s="3" t="s">
        <v>491</v>
      </c>
      <c r="K3065" s="10">
        <v>38028</v>
      </c>
      <c r="L3065" s="10">
        <v>23579</v>
      </c>
      <c r="M3065" s="4">
        <v>3139</v>
      </c>
      <c r="N3065" s="10">
        <v>64746</v>
      </c>
    </row>
    <row r="3066" spans="1:14" x14ac:dyDescent="0.3">
      <c r="A3066" s="3" t="s">
        <v>91</v>
      </c>
      <c r="B3066" s="3" t="s">
        <v>105</v>
      </c>
      <c r="C3066" s="8">
        <v>35.281323530000002</v>
      </c>
      <c r="D3066" s="25">
        <f t="shared" si="141"/>
        <v>35281.323530000001</v>
      </c>
      <c r="E3066" s="8" t="str">
        <f t="shared" si="142"/>
        <v>Below 50k</v>
      </c>
      <c r="F3066" s="8">
        <v>5.1764705879999999</v>
      </c>
      <c r="G3066" s="8">
        <v>113.3529412</v>
      </c>
      <c r="H3066" s="8" t="str">
        <f t="shared" si="143"/>
        <v>Between 101 to 200 HP</v>
      </c>
      <c r="I3066" s="8">
        <v>2106.5</v>
      </c>
      <c r="J3066" s="3" t="s">
        <v>491</v>
      </c>
      <c r="K3066" s="10">
        <v>46218</v>
      </c>
      <c r="L3066" s="10">
        <v>14569</v>
      </c>
      <c r="M3066" s="4">
        <v>3649</v>
      </c>
      <c r="N3066" s="10">
        <v>64436</v>
      </c>
    </row>
    <row r="3067" spans="1:14" x14ac:dyDescent="0.3">
      <c r="A3067" s="3" t="s">
        <v>59</v>
      </c>
      <c r="B3067" s="3" t="s">
        <v>275</v>
      </c>
      <c r="C3067" s="8">
        <v>17.222777780000001</v>
      </c>
      <c r="D3067" s="25">
        <f t="shared" si="141"/>
        <v>17222.77778</v>
      </c>
      <c r="E3067" s="8" t="str">
        <f t="shared" si="142"/>
        <v>Below 50k</v>
      </c>
      <c r="F3067" s="8">
        <v>4.8888888890000004</v>
      </c>
      <c r="G3067" s="8">
        <v>70</v>
      </c>
      <c r="H3067" s="8" t="str">
        <f t="shared" si="143"/>
        <v>Between 51 to 100 HP</v>
      </c>
      <c r="I3067" s="8">
        <v>1615.333333</v>
      </c>
      <c r="J3067" s="3" t="s">
        <v>491</v>
      </c>
      <c r="K3067" s="10">
        <v>36030</v>
      </c>
      <c r="L3067" s="10">
        <v>24008</v>
      </c>
      <c r="M3067" s="4">
        <v>3483</v>
      </c>
      <c r="N3067" s="10">
        <v>63521</v>
      </c>
    </row>
    <row r="3068" spans="1:14" x14ac:dyDescent="0.3">
      <c r="A3068" s="3" t="s">
        <v>67</v>
      </c>
      <c r="B3068" s="3" t="s">
        <v>68</v>
      </c>
      <c r="C3068" s="8">
        <v>49.285833330000003</v>
      </c>
      <c r="D3068" s="25">
        <f t="shared" si="141"/>
        <v>49285.833330000001</v>
      </c>
      <c r="E3068" s="8" t="str">
        <f t="shared" si="142"/>
        <v>Below 50k</v>
      </c>
      <c r="F3068" s="8">
        <v>6</v>
      </c>
      <c r="G3068" s="8">
        <v>145</v>
      </c>
      <c r="H3068" s="8" t="str">
        <f t="shared" si="143"/>
        <v>Between 101 to 200 HP</v>
      </c>
      <c r="I3068" s="8">
        <v>1963.666667</v>
      </c>
      <c r="J3068" s="3" t="s">
        <v>491</v>
      </c>
      <c r="K3068" s="10">
        <v>43526</v>
      </c>
      <c r="L3068" s="10">
        <v>15563</v>
      </c>
      <c r="M3068" s="4">
        <v>4046</v>
      </c>
      <c r="N3068" s="10">
        <v>63135</v>
      </c>
    </row>
    <row r="3069" spans="1:14" x14ac:dyDescent="0.3">
      <c r="A3069" s="3" t="s">
        <v>44</v>
      </c>
      <c r="B3069" s="3" t="s">
        <v>56</v>
      </c>
      <c r="C3069" s="8">
        <v>107.6705126</v>
      </c>
      <c r="D3069" s="25">
        <f t="shared" si="141"/>
        <v>107670.5126</v>
      </c>
      <c r="E3069" s="8" t="str">
        <f t="shared" si="142"/>
        <v>Between 100k - 200k</v>
      </c>
      <c r="F3069" s="8">
        <v>8.277310924</v>
      </c>
      <c r="G3069" s="8">
        <v>196.33613450000001</v>
      </c>
      <c r="H3069" s="8" t="str">
        <f t="shared" si="143"/>
        <v>Between 101 to 200 HP</v>
      </c>
      <c r="I3069" s="8">
        <v>2521.0924369999998</v>
      </c>
      <c r="J3069" s="3" t="s">
        <v>492</v>
      </c>
      <c r="K3069" s="10">
        <v>50463</v>
      </c>
      <c r="L3069" s="10">
        <v>9936</v>
      </c>
      <c r="M3069" s="4">
        <v>2281</v>
      </c>
      <c r="N3069" s="10">
        <v>62680</v>
      </c>
    </row>
    <row r="3070" spans="1:14" x14ac:dyDescent="0.3">
      <c r="A3070" s="3" t="s">
        <v>34</v>
      </c>
      <c r="B3070" s="3" t="s">
        <v>72</v>
      </c>
      <c r="C3070" s="8">
        <v>82.060909089999996</v>
      </c>
      <c r="D3070" s="25">
        <f t="shared" si="141"/>
        <v>82060.909090000001</v>
      </c>
      <c r="E3070" s="8" t="str">
        <f t="shared" si="142"/>
        <v>Between 50K - 100k</v>
      </c>
      <c r="F3070" s="8">
        <v>7.7272727269999999</v>
      </c>
      <c r="G3070" s="8">
        <v>199.72727269999999</v>
      </c>
      <c r="H3070" s="8" t="str">
        <f t="shared" si="143"/>
        <v>Between 101 to 200 HP</v>
      </c>
      <c r="I3070" s="8">
        <v>2790.4545450000001</v>
      </c>
      <c r="J3070" s="3" t="s">
        <v>492</v>
      </c>
      <c r="K3070" s="10">
        <v>48642</v>
      </c>
      <c r="L3070" s="10">
        <v>8963</v>
      </c>
      <c r="M3070" s="4">
        <v>3334</v>
      </c>
      <c r="N3070" s="10">
        <v>60939</v>
      </c>
    </row>
    <row r="3071" spans="1:14" x14ac:dyDescent="0.3">
      <c r="A3071" s="3" t="s">
        <v>91</v>
      </c>
      <c r="B3071" s="3" t="s">
        <v>129</v>
      </c>
      <c r="C3071" s="8">
        <v>35.81481651</v>
      </c>
      <c r="D3071" s="25">
        <f t="shared" si="141"/>
        <v>35814.816509999997</v>
      </c>
      <c r="E3071" s="8" t="str">
        <f t="shared" si="142"/>
        <v>Below 50k</v>
      </c>
      <c r="F3071" s="8">
        <v>6.2935779820000004</v>
      </c>
      <c r="G3071" s="8">
        <v>117.4311927</v>
      </c>
      <c r="H3071" s="8" t="str">
        <f t="shared" si="143"/>
        <v>Between 101 to 200 HP</v>
      </c>
      <c r="I3071" s="8">
        <v>1921.4678899999999</v>
      </c>
      <c r="J3071" s="3" t="s">
        <v>491</v>
      </c>
      <c r="K3071" s="10">
        <v>39753</v>
      </c>
      <c r="L3071" s="10">
        <v>16488</v>
      </c>
      <c r="M3071" s="4">
        <v>3651</v>
      </c>
      <c r="N3071" s="10">
        <v>59892</v>
      </c>
    </row>
    <row r="3072" spans="1:14" x14ac:dyDescent="0.3">
      <c r="A3072" s="3" t="s">
        <v>30</v>
      </c>
      <c r="B3072" s="3" t="s">
        <v>141</v>
      </c>
      <c r="C3072" s="8">
        <v>31.525500000000001</v>
      </c>
      <c r="D3072" s="25">
        <f t="shared" si="141"/>
        <v>31525.5</v>
      </c>
      <c r="E3072" s="8" t="str">
        <f t="shared" si="142"/>
        <v>Below 50k</v>
      </c>
      <c r="F3072" s="8">
        <v>5.1666666670000003</v>
      </c>
      <c r="G3072" s="8">
        <v>109.66666669999999</v>
      </c>
      <c r="H3072" s="8" t="str">
        <f t="shared" si="143"/>
        <v>Between 101 to 200 HP</v>
      </c>
      <c r="I3072" s="8">
        <v>1861.833333</v>
      </c>
      <c r="J3072" s="3" t="s">
        <v>491</v>
      </c>
      <c r="K3072" s="10">
        <v>36819</v>
      </c>
      <c r="L3072" s="10">
        <v>15104</v>
      </c>
      <c r="M3072" s="4">
        <v>2863</v>
      </c>
      <c r="N3072" s="10">
        <v>54786</v>
      </c>
    </row>
    <row r="3073" spans="1:14" x14ac:dyDescent="0.3">
      <c r="A3073" s="3" t="s">
        <v>15</v>
      </c>
      <c r="B3073" s="3" t="s">
        <v>95</v>
      </c>
      <c r="C3073" s="8">
        <v>33.250250000000001</v>
      </c>
      <c r="D3073" s="25">
        <f t="shared" si="141"/>
        <v>33250.25</v>
      </c>
      <c r="E3073" s="8" t="str">
        <f t="shared" si="142"/>
        <v>Below 50k</v>
      </c>
      <c r="F3073" s="8">
        <v>6.1666666670000003</v>
      </c>
      <c r="G3073" s="8">
        <v>112.75</v>
      </c>
      <c r="H3073" s="8" t="str">
        <f t="shared" si="143"/>
        <v>Between 101 to 200 HP</v>
      </c>
      <c r="I3073" s="8">
        <v>1475</v>
      </c>
      <c r="J3073" s="3" t="s">
        <v>491</v>
      </c>
      <c r="K3073" s="10">
        <v>17481</v>
      </c>
      <c r="L3073" s="10">
        <v>33288</v>
      </c>
      <c r="M3073" s="4">
        <v>3564</v>
      </c>
      <c r="N3073" s="10">
        <v>54333</v>
      </c>
    </row>
    <row r="3074" spans="1:14" x14ac:dyDescent="0.3">
      <c r="A3074" s="3" t="s">
        <v>77</v>
      </c>
      <c r="B3074" s="3" t="s">
        <v>78</v>
      </c>
      <c r="C3074" s="8">
        <v>65.568749999999994</v>
      </c>
      <c r="D3074" s="25">
        <f t="shared" si="141"/>
        <v>65568.75</v>
      </c>
      <c r="E3074" s="8" t="str">
        <f t="shared" si="142"/>
        <v>Between 50K - 100k</v>
      </c>
      <c r="F3074" s="8">
        <v>8</v>
      </c>
      <c r="G3074" s="8">
        <v>167.25</v>
      </c>
      <c r="H3074" s="8" t="str">
        <f t="shared" si="143"/>
        <v>Between 101 to 200 HP</v>
      </c>
      <c r="I3074" s="8">
        <v>1998</v>
      </c>
      <c r="J3074" s="3" t="s">
        <v>491</v>
      </c>
      <c r="K3074" s="10">
        <v>43499</v>
      </c>
      <c r="L3074" s="10">
        <v>8541</v>
      </c>
      <c r="M3074" s="4">
        <v>2123</v>
      </c>
      <c r="N3074" s="10">
        <v>54163</v>
      </c>
    </row>
    <row r="3075" spans="1:14" x14ac:dyDescent="0.3">
      <c r="A3075" s="3" t="s">
        <v>77</v>
      </c>
      <c r="B3075" s="3" t="s">
        <v>138</v>
      </c>
      <c r="C3075" s="8">
        <v>137.5695455</v>
      </c>
      <c r="D3075" s="25">
        <f t="shared" ref="D3075:D3138" si="144">C3075*1000</f>
        <v>137569.54550000001</v>
      </c>
      <c r="E3075" s="8" t="str">
        <f t="shared" ref="E3075:E3138" si="145">IF(C3075 &lt; 50, "Below 50k",
    IF(C3075 &lt;= 100, "Between 50K - 100k",
        IF(C3075 &lt;= 200, "Between 100k - 200k",
            "Beyond 200k")))</f>
        <v>Between 100k - 200k</v>
      </c>
      <c r="F3075" s="8">
        <v>8</v>
      </c>
      <c r="G3075" s="8">
        <v>223.54545450000001</v>
      </c>
      <c r="H3075" s="8" t="str">
        <f t="shared" ref="H3075:H3138" si="146">IF(G3075 &lt;= 50, "Below 50 HP",
    IF(G3075 &lt;= 100, "Between 51 to 100 HP",
        IF(G3075 &lt;= 200, "Between 101 to 200 HP",
            IF(G3075 &lt;= 300, "Between 201 to 300 HP",
                IF(G3075 &lt;= 400, "Between 301 to 400 HP",
                    IF(G3075 &lt;= 450, "Between 401 to 450 HP",
                        "Beyond 450 HP"))))))</f>
        <v>Between 201 to 300 HP</v>
      </c>
      <c r="I3075" s="8">
        <v>2813</v>
      </c>
      <c r="J3075" s="3" t="s">
        <v>491</v>
      </c>
      <c r="K3075" s="10">
        <v>46525</v>
      </c>
      <c r="L3075" s="10">
        <v>4686</v>
      </c>
      <c r="M3075" s="4">
        <v>2164</v>
      </c>
      <c r="N3075" s="10">
        <v>53375</v>
      </c>
    </row>
    <row r="3076" spans="1:14" x14ac:dyDescent="0.3">
      <c r="A3076" s="3" t="s">
        <v>11</v>
      </c>
      <c r="B3076" s="3" t="s">
        <v>159</v>
      </c>
      <c r="C3076" s="8">
        <v>30.377500000000001</v>
      </c>
      <c r="D3076" s="25">
        <f t="shared" si="144"/>
        <v>30377.5</v>
      </c>
      <c r="E3076" s="8" t="str">
        <f t="shared" si="145"/>
        <v>Below 50k</v>
      </c>
      <c r="F3076" s="8">
        <v>6.3125</v>
      </c>
      <c r="G3076" s="8">
        <v>94.0625</v>
      </c>
      <c r="H3076" s="8" t="str">
        <f t="shared" si="146"/>
        <v>Between 51 to 100 HP</v>
      </c>
      <c r="I3076" s="8">
        <v>935.625</v>
      </c>
      <c r="J3076" s="3" t="s">
        <v>491</v>
      </c>
      <c r="K3076" s="10">
        <v>17915</v>
      </c>
      <c r="L3076" s="10">
        <v>29639</v>
      </c>
      <c r="M3076" s="4">
        <v>2914</v>
      </c>
      <c r="N3076" s="10">
        <v>50468</v>
      </c>
    </row>
    <row r="3077" spans="1:14" x14ac:dyDescent="0.3">
      <c r="A3077" s="3" t="s">
        <v>91</v>
      </c>
      <c r="B3077" s="3">
        <v>440</v>
      </c>
      <c r="C3077" s="8">
        <v>20.278962960000001</v>
      </c>
      <c r="D3077" s="25">
        <f t="shared" si="144"/>
        <v>20278.962960000001</v>
      </c>
      <c r="E3077" s="8" t="str">
        <f t="shared" si="145"/>
        <v>Below 50k</v>
      </c>
      <c r="F3077" s="8">
        <v>4.1111111109999996</v>
      </c>
      <c r="G3077" s="8">
        <v>72.851851850000003</v>
      </c>
      <c r="H3077" s="8" t="str">
        <f t="shared" si="146"/>
        <v>Between 51 to 100 HP</v>
      </c>
      <c r="I3077" s="8">
        <v>1832.8888890000001</v>
      </c>
      <c r="J3077" s="3" t="s">
        <v>491</v>
      </c>
      <c r="K3077" s="10">
        <v>33183</v>
      </c>
      <c r="L3077" s="10">
        <v>13769</v>
      </c>
      <c r="M3077" s="4">
        <v>2551</v>
      </c>
      <c r="N3077" s="10">
        <v>49503</v>
      </c>
    </row>
    <row r="3078" spans="1:14" x14ac:dyDescent="0.3">
      <c r="A3078" s="3" t="s">
        <v>64</v>
      </c>
      <c r="B3078" s="3" t="s">
        <v>65</v>
      </c>
      <c r="C3078" s="8">
        <v>24.09525</v>
      </c>
      <c r="D3078" s="25">
        <f t="shared" si="144"/>
        <v>24095.25</v>
      </c>
      <c r="E3078" s="8" t="str">
        <f t="shared" si="145"/>
        <v>Below 50k</v>
      </c>
      <c r="F3078" s="8">
        <v>6.25</v>
      </c>
      <c r="G3078" s="8">
        <v>68.75</v>
      </c>
      <c r="H3078" s="8" t="str">
        <f t="shared" si="146"/>
        <v>Between 51 to 100 HP</v>
      </c>
      <c r="I3078" s="8">
        <v>1498.25</v>
      </c>
      <c r="J3078" s="3" t="s">
        <v>491</v>
      </c>
      <c r="K3078" s="10">
        <v>14674</v>
      </c>
      <c r="L3078" s="10">
        <v>30585</v>
      </c>
      <c r="M3078" s="4">
        <v>2877</v>
      </c>
      <c r="N3078" s="10">
        <v>48136</v>
      </c>
    </row>
    <row r="3079" spans="1:14" x14ac:dyDescent="0.3">
      <c r="A3079" s="3" t="s">
        <v>147</v>
      </c>
      <c r="B3079" s="3" t="s">
        <v>148</v>
      </c>
      <c r="C3079" s="8">
        <v>21.02333333</v>
      </c>
      <c r="D3079" s="25">
        <f t="shared" si="144"/>
        <v>21023.333330000001</v>
      </c>
      <c r="E3079" s="8" t="str">
        <f t="shared" si="145"/>
        <v>Below 50k</v>
      </c>
      <c r="F3079" s="8">
        <v>5</v>
      </c>
      <c r="G3079" s="8">
        <v>92.333333330000002</v>
      </c>
      <c r="H3079" s="8" t="str">
        <f t="shared" si="146"/>
        <v>Between 51 to 100 HP</v>
      </c>
      <c r="I3079" s="8">
        <v>1729.333333</v>
      </c>
      <c r="J3079" s="3" t="s">
        <v>491</v>
      </c>
      <c r="K3079" s="10">
        <v>28360</v>
      </c>
      <c r="L3079" s="10">
        <v>18165</v>
      </c>
      <c r="M3079" s="4">
        <v>1540</v>
      </c>
      <c r="N3079" s="10">
        <v>48065</v>
      </c>
    </row>
    <row r="3080" spans="1:14" x14ac:dyDescent="0.3">
      <c r="A3080" s="3" t="s">
        <v>17</v>
      </c>
      <c r="B3080" s="3" t="s">
        <v>172</v>
      </c>
      <c r="C3080" s="8">
        <v>59</v>
      </c>
      <c r="D3080" s="25">
        <f t="shared" si="144"/>
        <v>59000</v>
      </c>
      <c r="E3080" s="8" t="str">
        <f t="shared" si="145"/>
        <v>Between 50K - 100k</v>
      </c>
      <c r="F3080" s="8">
        <v>7</v>
      </c>
      <c r="G3080" s="8">
        <v>166</v>
      </c>
      <c r="H3080" s="8" t="str">
        <f t="shared" si="146"/>
        <v>Between 101 to 200 HP</v>
      </c>
      <c r="I3080" s="8">
        <v>1798</v>
      </c>
      <c r="J3080" s="3" t="s">
        <v>491</v>
      </c>
      <c r="K3080" s="10">
        <v>32899</v>
      </c>
      <c r="L3080" s="10">
        <v>12105</v>
      </c>
      <c r="M3080" s="4">
        <v>2529</v>
      </c>
      <c r="N3080" s="10">
        <v>47533</v>
      </c>
    </row>
    <row r="3081" spans="1:14" x14ac:dyDescent="0.3">
      <c r="A3081" s="3" t="s">
        <v>32</v>
      </c>
      <c r="B3081" s="3" t="s">
        <v>104</v>
      </c>
      <c r="C3081" s="8">
        <v>72.795894739999994</v>
      </c>
      <c r="D3081" s="25">
        <f t="shared" si="144"/>
        <v>72795.894739999989</v>
      </c>
      <c r="E3081" s="8" t="str">
        <f t="shared" si="145"/>
        <v>Between 50K - 100k</v>
      </c>
      <c r="F3081" s="8">
        <v>6.2105263160000002</v>
      </c>
      <c r="G3081" s="8">
        <v>166.31578949999999</v>
      </c>
      <c r="H3081" s="8" t="str">
        <f t="shared" si="146"/>
        <v>Between 101 to 200 HP</v>
      </c>
      <c r="I3081" s="8">
        <v>3041</v>
      </c>
      <c r="J3081" s="3" t="s">
        <v>491</v>
      </c>
      <c r="K3081" s="10">
        <v>30584</v>
      </c>
      <c r="L3081" s="10">
        <v>12613</v>
      </c>
      <c r="M3081" s="4">
        <v>2752</v>
      </c>
      <c r="N3081" s="10">
        <v>45949</v>
      </c>
    </row>
    <row r="3082" spans="1:14" x14ac:dyDescent="0.3">
      <c r="A3082" s="3" t="s">
        <v>139</v>
      </c>
      <c r="B3082" s="3" t="s">
        <v>140</v>
      </c>
      <c r="C3082" s="8">
        <v>30.5976</v>
      </c>
      <c r="D3082" s="25">
        <f t="shared" si="144"/>
        <v>30597.599999999999</v>
      </c>
      <c r="E3082" s="8" t="str">
        <f t="shared" si="145"/>
        <v>Below 50k</v>
      </c>
      <c r="F3082" s="8">
        <v>1.8</v>
      </c>
      <c r="G3082" s="8">
        <v>97.6</v>
      </c>
      <c r="H3082" s="8" t="str">
        <f t="shared" si="146"/>
        <v>Between 51 to 100 HP</v>
      </c>
      <c r="I3082" s="8">
        <v>1757.6</v>
      </c>
      <c r="J3082" s="3" t="s">
        <v>491</v>
      </c>
      <c r="K3082" s="10">
        <v>35531</v>
      </c>
      <c r="L3082" s="10">
        <v>8267</v>
      </c>
      <c r="M3082" s="4">
        <v>1868</v>
      </c>
      <c r="N3082" s="10">
        <v>45666</v>
      </c>
    </row>
    <row r="3083" spans="1:14" x14ac:dyDescent="0.3">
      <c r="A3083" s="3" t="s">
        <v>81</v>
      </c>
      <c r="B3083" s="3">
        <v>626</v>
      </c>
      <c r="C3083" s="8">
        <v>20.7195</v>
      </c>
      <c r="D3083" s="25">
        <f t="shared" si="144"/>
        <v>20719.5</v>
      </c>
      <c r="E3083" s="8" t="str">
        <f t="shared" si="145"/>
        <v>Below 50k</v>
      </c>
      <c r="F3083" s="8">
        <v>4.71875</v>
      </c>
      <c r="G3083" s="8">
        <v>81.375</v>
      </c>
      <c r="H3083" s="8" t="str">
        <f t="shared" si="146"/>
        <v>Between 51 to 100 HP</v>
      </c>
      <c r="I3083" s="8">
        <v>1950.90625</v>
      </c>
      <c r="J3083" s="3" t="s">
        <v>491</v>
      </c>
      <c r="K3083" s="10">
        <v>33088</v>
      </c>
      <c r="L3083" s="10">
        <v>9087</v>
      </c>
      <c r="M3083" s="4">
        <v>2129</v>
      </c>
      <c r="N3083" s="10">
        <v>44304</v>
      </c>
    </row>
    <row r="3084" spans="1:14" x14ac:dyDescent="0.3">
      <c r="A3084" s="3" t="s">
        <v>15</v>
      </c>
      <c r="B3084" s="3" t="s">
        <v>136</v>
      </c>
      <c r="C3084" s="8">
        <v>25.39952941</v>
      </c>
      <c r="D3084" s="25">
        <f t="shared" si="144"/>
        <v>25399.529409999999</v>
      </c>
      <c r="E3084" s="8" t="str">
        <f t="shared" si="145"/>
        <v>Below 50k</v>
      </c>
      <c r="F3084" s="8">
        <v>4.6470588240000001</v>
      </c>
      <c r="G3084" s="8">
        <v>78.852941180000002</v>
      </c>
      <c r="H3084" s="8" t="str">
        <f t="shared" si="146"/>
        <v>Between 51 to 100 HP</v>
      </c>
      <c r="I3084" s="8">
        <v>1891.5882349999999</v>
      </c>
      <c r="J3084" s="3" t="s">
        <v>491</v>
      </c>
      <c r="K3084" s="10">
        <v>31510</v>
      </c>
      <c r="L3084" s="10">
        <v>9786</v>
      </c>
      <c r="M3084" s="4">
        <v>1982</v>
      </c>
      <c r="N3084" s="10">
        <v>43278</v>
      </c>
    </row>
    <row r="3085" spans="1:14" x14ac:dyDescent="0.3">
      <c r="A3085" s="3" t="s">
        <v>53</v>
      </c>
      <c r="B3085" s="3" t="s">
        <v>76</v>
      </c>
      <c r="C3085" s="8">
        <v>32.939651689999998</v>
      </c>
      <c r="D3085" s="25">
        <f t="shared" si="144"/>
        <v>32939.651689999999</v>
      </c>
      <c r="E3085" s="8" t="str">
        <f t="shared" si="145"/>
        <v>Below 50k</v>
      </c>
      <c r="F3085" s="8">
        <v>6.3483146069999998</v>
      </c>
      <c r="G3085" s="8">
        <v>114.8202247</v>
      </c>
      <c r="H3085" s="8" t="str">
        <f t="shared" si="146"/>
        <v>Between 101 to 200 HP</v>
      </c>
      <c r="I3085" s="8">
        <v>1615.3707870000001</v>
      </c>
      <c r="J3085" s="3" t="s">
        <v>491</v>
      </c>
      <c r="K3085" s="10">
        <v>29664</v>
      </c>
      <c r="L3085" s="10">
        <v>11286</v>
      </c>
      <c r="M3085" s="4">
        <v>2029</v>
      </c>
      <c r="N3085" s="10">
        <v>42979</v>
      </c>
    </row>
    <row r="3086" spans="1:14" x14ac:dyDescent="0.3">
      <c r="A3086" s="3" t="s">
        <v>67</v>
      </c>
      <c r="B3086" s="3">
        <v>900</v>
      </c>
      <c r="C3086" s="8">
        <v>37.009045450000002</v>
      </c>
      <c r="D3086" s="25">
        <f t="shared" si="144"/>
        <v>37009.045450000005</v>
      </c>
      <c r="E3086" s="8" t="str">
        <f t="shared" si="145"/>
        <v>Below 50k</v>
      </c>
      <c r="F3086" s="8">
        <v>4.5909090910000003</v>
      </c>
      <c r="G3086" s="8">
        <v>114.6818182</v>
      </c>
      <c r="H3086" s="8" t="str">
        <f t="shared" si="146"/>
        <v>Between 101 to 200 HP</v>
      </c>
      <c r="I3086" s="8">
        <v>2208.090909</v>
      </c>
      <c r="J3086" s="3" t="s">
        <v>491</v>
      </c>
      <c r="K3086" s="10">
        <v>29883</v>
      </c>
      <c r="L3086" s="10">
        <v>10254</v>
      </c>
      <c r="M3086" s="4">
        <v>2740</v>
      </c>
      <c r="N3086" s="10">
        <v>42877</v>
      </c>
    </row>
    <row r="3087" spans="1:14" x14ac:dyDescent="0.3">
      <c r="A3087" s="3" t="s">
        <v>77</v>
      </c>
      <c r="B3087" s="3" t="s">
        <v>124</v>
      </c>
      <c r="C3087" s="8">
        <v>66.588421049999994</v>
      </c>
      <c r="D3087" s="25">
        <f t="shared" si="144"/>
        <v>66588.42104999999</v>
      </c>
      <c r="E3087" s="8" t="str">
        <f t="shared" si="145"/>
        <v>Between 50K - 100k</v>
      </c>
      <c r="F3087" s="8">
        <v>5.736842105</v>
      </c>
      <c r="G3087" s="8">
        <v>172.31578949999999</v>
      </c>
      <c r="H3087" s="8" t="str">
        <f t="shared" si="146"/>
        <v>Between 101 to 200 HP</v>
      </c>
      <c r="I3087" s="8">
        <v>2934.6315789999999</v>
      </c>
      <c r="J3087" s="3" t="s">
        <v>491</v>
      </c>
      <c r="K3087" s="10">
        <v>35536</v>
      </c>
      <c r="L3087" s="10">
        <v>5006</v>
      </c>
      <c r="M3087" s="4">
        <v>1773</v>
      </c>
      <c r="N3087" s="10">
        <v>42315</v>
      </c>
    </row>
    <row r="3088" spans="1:14" x14ac:dyDescent="0.3">
      <c r="A3088" s="3" t="s">
        <v>34</v>
      </c>
      <c r="B3088" s="3" t="s">
        <v>87</v>
      </c>
      <c r="C3088" s="8">
        <v>64.592222219999996</v>
      </c>
      <c r="D3088" s="25">
        <f t="shared" si="144"/>
        <v>64592.222219999996</v>
      </c>
      <c r="E3088" s="8" t="str">
        <f t="shared" si="145"/>
        <v>Between 50K - 100k</v>
      </c>
      <c r="F3088" s="8">
        <v>6.7777777779999999</v>
      </c>
      <c r="G3088" s="8">
        <v>178.55555559999999</v>
      </c>
      <c r="H3088" s="8" t="str">
        <f t="shared" si="146"/>
        <v>Between 101 to 200 HP</v>
      </c>
      <c r="I3088" s="8">
        <v>2011.555556</v>
      </c>
      <c r="J3088" s="3" t="s">
        <v>491</v>
      </c>
      <c r="K3088" s="10">
        <v>25065</v>
      </c>
      <c r="L3088" s="10">
        <v>14213</v>
      </c>
      <c r="M3088" s="4">
        <v>2821</v>
      </c>
      <c r="N3088" s="10">
        <v>42099</v>
      </c>
    </row>
    <row r="3089" spans="1:14" x14ac:dyDescent="0.3">
      <c r="A3089" s="3" t="s">
        <v>59</v>
      </c>
      <c r="B3089" s="3" t="s">
        <v>181</v>
      </c>
      <c r="C3089" s="8">
        <v>8.17</v>
      </c>
      <c r="D3089" s="25">
        <f t="shared" si="144"/>
        <v>8170</v>
      </c>
      <c r="E3089" s="8" t="str">
        <f t="shared" si="145"/>
        <v>Below 50k</v>
      </c>
      <c r="F3089" s="8">
        <v>5</v>
      </c>
      <c r="G3089" s="8">
        <v>40</v>
      </c>
      <c r="H3089" s="8" t="str">
        <f t="shared" si="146"/>
        <v>Below 50 HP</v>
      </c>
      <c r="I3089" s="8">
        <v>1108</v>
      </c>
      <c r="J3089" s="3" t="s">
        <v>491</v>
      </c>
      <c r="K3089" s="10">
        <v>12991</v>
      </c>
      <c r="L3089" s="10">
        <v>26817</v>
      </c>
      <c r="M3089" s="4">
        <v>2092</v>
      </c>
      <c r="N3089" s="10">
        <v>41900</v>
      </c>
    </row>
    <row r="3090" spans="1:14" x14ac:dyDescent="0.3">
      <c r="A3090" s="3" t="s">
        <v>84</v>
      </c>
      <c r="B3090" s="3" t="s">
        <v>85</v>
      </c>
      <c r="C3090" s="8">
        <v>19.085181819999999</v>
      </c>
      <c r="D3090" s="25">
        <f t="shared" si="144"/>
        <v>19085.181819999998</v>
      </c>
      <c r="E3090" s="8" t="str">
        <f t="shared" si="145"/>
        <v>Below 50k</v>
      </c>
      <c r="F3090" s="8">
        <v>3.7272727269999999</v>
      </c>
      <c r="G3090" s="8">
        <v>68.909090910000003</v>
      </c>
      <c r="H3090" s="8" t="str">
        <f t="shared" si="146"/>
        <v>Between 51 to 100 HP</v>
      </c>
      <c r="I3090" s="8">
        <v>1180.5454549999999</v>
      </c>
      <c r="J3090" s="3" t="s">
        <v>491</v>
      </c>
      <c r="K3090" s="10">
        <v>17927</v>
      </c>
      <c r="L3090" s="10">
        <v>19182</v>
      </c>
      <c r="M3090" s="4">
        <v>2858</v>
      </c>
      <c r="N3090" s="10">
        <v>39967</v>
      </c>
    </row>
    <row r="3091" spans="1:14" x14ac:dyDescent="0.3">
      <c r="A3091" s="3" t="s">
        <v>251</v>
      </c>
      <c r="B3091" s="3" t="s">
        <v>252</v>
      </c>
      <c r="C3091" s="8">
        <v>13.24516667</v>
      </c>
      <c r="D3091" s="25">
        <f t="shared" si="144"/>
        <v>13245.166670000001</v>
      </c>
      <c r="E3091" s="8" t="str">
        <f t="shared" si="145"/>
        <v>Below 50k</v>
      </c>
      <c r="F3091" s="8">
        <v>4.8333333329999997</v>
      </c>
      <c r="G3091" s="8">
        <v>66.666666669999998</v>
      </c>
      <c r="H3091" s="8" t="str">
        <f t="shared" si="146"/>
        <v>Between 51 to 100 HP</v>
      </c>
      <c r="I3091" s="8">
        <v>1506.5</v>
      </c>
      <c r="J3091" s="3" t="s">
        <v>491</v>
      </c>
      <c r="K3091" s="10">
        <v>19953</v>
      </c>
      <c r="L3091" s="10">
        <v>17412</v>
      </c>
      <c r="M3091" s="4">
        <v>2254</v>
      </c>
      <c r="N3091" s="10">
        <v>39619</v>
      </c>
    </row>
    <row r="3092" spans="1:14" x14ac:dyDescent="0.3">
      <c r="A3092" s="3" t="s">
        <v>34</v>
      </c>
      <c r="B3092" s="3">
        <v>80</v>
      </c>
      <c r="C3092" s="8">
        <v>27.09825</v>
      </c>
      <c r="D3092" s="25">
        <f t="shared" si="144"/>
        <v>27098.25</v>
      </c>
      <c r="E3092" s="8" t="str">
        <f t="shared" si="145"/>
        <v>Below 50k</v>
      </c>
      <c r="F3092" s="8">
        <v>4.6666666670000003</v>
      </c>
      <c r="G3092" s="8">
        <v>91.75</v>
      </c>
      <c r="H3092" s="8" t="str">
        <f t="shared" si="146"/>
        <v>Between 51 to 100 HP</v>
      </c>
      <c r="I3092" s="8">
        <v>2247.333333</v>
      </c>
      <c r="J3092" s="3" t="s">
        <v>491</v>
      </c>
      <c r="K3092" s="10">
        <v>30247</v>
      </c>
      <c r="L3092" s="10">
        <v>7315</v>
      </c>
      <c r="M3092" s="4">
        <v>1675</v>
      </c>
      <c r="N3092" s="10">
        <v>39237</v>
      </c>
    </row>
    <row r="3093" spans="1:14" x14ac:dyDescent="0.3">
      <c r="A3093" s="3" t="s">
        <v>17</v>
      </c>
      <c r="B3093" s="3">
        <v>19</v>
      </c>
      <c r="C3093" s="8">
        <v>16.290533329999999</v>
      </c>
      <c r="D3093" s="25">
        <f t="shared" si="144"/>
        <v>16290.533329999998</v>
      </c>
      <c r="E3093" s="8" t="str">
        <f t="shared" si="145"/>
        <v>Below 50k</v>
      </c>
      <c r="F3093" s="8">
        <v>4.8</v>
      </c>
      <c r="G3093" s="8">
        <v>57.866666670000001</v>
      </c>
      <c r="H3093" s="8" t="str">
        <f t="shared" si="146"/>
        <v>Between 51 to 100 HP</v>
      </c>
      <c r="I3093" s="8">
        <v>1645.133333</v>
      </c>
      <c r="J3093" s="3" t="s">
        <v>491</v>
      </c>
      <c r="K3093" s="10">
        <v>25091</v>
      </c>
      <c r="L3093" s="10">
        <v>11103</v>
      </c>
      <c r="M3093" s="4">
        <v>1761</v>
      </c>
      <c r="N3093" s="10">
        <v>37955</v>
      </c>
    </row>
    <row r="3094" spans="1:14" x14ac:dyDescent="0.3">
      <c r="A3094" s="3" t="s">
        <v>30</v>
      </c>
      <c r="B3094" s="3" t="s">
        <v>187</v>
      </c>
      <c r="C3094" s="8">
        <v>34.19</v>
      </c>
      <c r="D3094" s="25">
        <f t="shared" si="144"/>
        <v>34190</v>
      </c>
      <c r="E3094" s="8" t="str">
        <f t="shared" si="145"/>
        <v>Below 50k</v>
      </c>
      <c r="F3094" s="8">
        <v>6</v>
      </c>
      <c r="G3094" s="8">
        <v>103</v>
      </c>
      <c r="H3094" s="8" t="str">
        <f t="shared" si="146"/>
        <v>Between 101 to 200 HP</v>
      </c>
      <c r="I3094" s="8">
        <v>1794</v>
      </c>
      <c r="J3094" s="3" t="s">
        <v>491</v>
      </c>
      <c r="K3094" s="10">
        <v>24161</v>
      </c>
      <c r="L3094" s="10">
        <v>11459</v>
      </c>
      <c r="M3094" s="4">
        <v>1825</v>
      </c>
      <c r="N3094" s="10">
        <v>37445</v>
      </c>
    </row>
    <row r="3095" spans="1:14" x14ac:dyDescent="0.3">
      <c r="A3095" s="3" t="s">
        <v>119</v>
      </c>
      <c r="B3095" s="3" t="s">
        <v>226</v>
      </c>
      <c r="C3095" s="8">
        <v>22.69</v>
      </c>
      <c r="D3095" s="25">
        <f t="shared" si="144"/>
        <v>22690</v>
      </c>
      <c r="E3095" s="8" t="str">
        <f t="shared" si="145"/>
        <v>Below 50k</v>
      </c>
      <c r="F3095" s="8">
        <v>4.8</v>
      </c>
      <c r="G3095" s="8">
        <v>82.2</v>
      </c>
      <c r="H3095" s="8" t="str">
        <f t="shared" si="146"/>
        <v>Between 51 to 100 HP</v>
      </c>
      <c r="I3095" s="8">
        <v>1773.7</v>
      </c>
      <c r="J3095" s="3" t="s">
        <v>491</v>
      </c>
      <c r="K3095" s="10">
        <v>26844</v>
      </c>
      <c r="L3095" s="10">
        <v>8769</v>
      </c>
      <c r="M3095" s="4">
        <v>1803</v>
      </c>
      <c r="N3095" s="10">
        <v>37416</v>
      </c>
    </row>
    <row r="3096" spans="1:14" x14ac:dyDescent="0.3">
      <c r="A3096" s="3" t="s">
        <v>186</v>
      </c>
      <c r="B3096" s="3">
        <v>156</v>
      </c>
      <c r="C3096" s="8">
        <v>32.898125</v>
      </c>
      <c r="D3096" s="25">
        <f t="shared" si="144"/>
        <v>32898.125</v>
      </c>
      <c r="E3096" s="8" t="str">
        <f t="shared" si="145"/>
        <v>Below 50k</v>
      </c>
      <c r="F3096" s="8">
        <v>5.3333333329999997</v>
      </c>
      <c r="G3096" s="8">
        <v>116.29166669999999</v>
      </c>
      <c r="H3096" s="8" t="str">
        <f t="shared" si="146"/>
        <v>Between 101 to 200 HP</v>
      </c>
      <c r="I3096" s="8">
        <v>2081.375</v>
      </c>
      <c r="J3096" s="3" t="s">
        <v>491</v>
      </c>
      <c r="K3096" s="10">
        <v>28591</v>
      </c>
      <c r="L3096" s="10">
        <v>6997</v>
      </c>
      <c r="M3096" s="4">
        <v>1723</v>
      </c>
      <c r="N3096" s="10">
        <v>37311</v>
      </c>
    </row>
    <row r="3097" spans="1:14" x14ac:dyDescent="0.3">
      <c r="A3097" s="3" t="s">
        <v>91</v>
      </c>
      <c r="B3097" s="3">
        <v>850</v>
      </c>
      <c r="C3097" s="8">
        <v>36.384455879999997</v>
      </c>
      <c r="D3097" s="25">
        <f t="shared" si="144"/>
        <v>36384.455879999994</v>
      </c>
      <c r="E3097" s="8" t="str">
        <f t="shared" si="145"/>
        <v>Below 50k</v>
      </c>
      <c r="F3097" s="8">
        <v>4.5</v>
      </c>
      <c r="G3097" s="8">
        <v>125.70588239999999</v>
      </c>
      <c r="H3097" s="8" t="str">
        <f t="shared" si="146"/>
        <v>Between 101 to 200 HP</v>
      </c>
      <c r="I3097" s="8">
        <v>2294.7647059999999</v>
      </c>
      <c r="J3097" s="3" t="s">
        <v>491</v>
      </c>
      <c r="K3097" s="10">
        <v>28562</v>
      </c>
      <c r="L3097" s="10">
        <v>6622</v>
      </c>
      <c r="M3097" s="4">
        <v>1897</v>
      </c>
      <c r="N3097" s="10">
        <v>37081</v>
      </c>
    </row>
    <row r="3098" spans="1:14" x14ac:dyDescent="0.3">
      <c r="A3098" s="3" t="s">
        <v>39</v>
      </c>
      <c r="B3098" s="3" t="s">
        <v>128</v>
      </c>
      <c r="C3098" s="8">
        <v>34.9090566</v>
      </c>
      <c r="D3098" s="25">
        <f t="shared" si="144"/>
        <v>34909.056599999996</v>
      </c>
      <c r="E3098" s="8" t="str">
        <f t="shared" si="145"/>
        <v>Below 50k</v>
      </c>
      <c r="F3098" s="8">
        <v>5.6037735849999999</v>
      </c>
      <c r="G3098" s="8">
        <v>104.2264151</v>
      </c>
      <c r="H3098" s="8" t="str">
        <f t="shared" si="146"/>
        <v>Between 101 to 200 HP</v>
      </c>
      <c r="I3098" s="8">
        <v>1805.924528</v>
      </c>
      <c r="J3098" s="3" t="s">
        <v>492</v>
      </c>
      <c r="K3098" s="10">
        <v>30090</v>
      </c>
      <c r="L3098" s="10">
        <v>5406</v>
      </c>
      <c r="M3098" s="4">
        <v>1251</v>
      </c>
      <c r="N3098" s="10">
        <v>36747</v>
      </c>
    </row>
    <row r="3099" spans="1:14" x14ac:dyDescent="0.3">
      <c r="A3099" s="3" t="s">
        <v>91</v>
      </c>
      <c r="B3099" s="3">
        <v>940</v>
      </c>
      <c r="C3099" s="8">
        <v>30.236875000000001</v>
      </c>
      <c r="D3099" s="25">
        <f t="shared" si="144"/>
        <v>30236.875</v>
      </c>
      <c r="E3099" s="8" t="str">
        <f t="shared" si="145"/>
        <v>Below 50k</v>
      </c>
      <c r="F3099" s="8">
        <v>4.5</v>
      </c>
      <c r="G3099" s="8">
        <v>110</v>
      </c>
      <c r="H3099" s="8" t="str">
        <f t="shared" si="146"/>
        <v>Between 101 to 200 HP</v>
      </c>
      <c r="I3099" s="8">
        <v>2316</v>
      </c>
      <c r="J3099" s="3" t="s">
        <v>491</v>
      </c>
      <c r="K3099" s="10">
        <v>27674</v>
      </c>
      <c r="L3099" s="10">
        <v>6926</v>
      </c>
      <c r="M3099" s="4">
        <v>1836</v>
      </c>
      <c r="N3099" s="10">
        <v>36436</v>
      </c>
    </row>
    <row r="3100" spans="1:14" x14ac:dyDescent="0.3">
      <c r="A3100" s="3" t="s">
        <v>67</v>
      </c>
      <c r="B3100" s="5">
        <v>45421</v>
      </c>
      <c r="C3100" s="8">
        <v>52.957193879999998</v>
      </c>
      <c r="D3100" s="25">
        <f t="shared" si="144"/>
        <v>52957.193879999999</v>
      </c>
      <c r="E3100" s="8" t="str">
        <f t="shared" si="145"/>
        <v>Between 50K - 100k</v>
      </c>
      <c r="F3100" s="8">
        <v>5.653061224</v>
      </c>
      <c r="G3100" s="8">
        <v>146.12244899999999</v>
      </c>
      <c r="H3100" s="8" t="str">
        <f t="shared" si="146"/>
        <v>Between 101 to 200 HP</v>
      </c>
      <c r="I3100" s="8">
        <v>2031.469388</v>
      </c>
      <c r="J3100" s="3" t="s">
        <v>491</v>
      </c>
      <c r="K3100" s="10">
        <v>28630</v>
      </c>
      <c r="L3100" s="10">
        <v>5239</v>
      </c>
      <c r="M3100" s="4">
        <v>2073</v>
      </c>
      <c r="N3100" s="10">
        <v>35942</v>
      </c>
    </row>
    <row r="3101" spans="1:14" x14ac:dyDescent="0.3">
      <c r="A3101" s="3" t="s">
        <v>32</v>
      </c>
      <c r="B3101" s="3">
        <v>190</v>
      </c>
      <c r="C3101" s="8">
        <v>36.643266670000003</v>
      </c>
      <c r="D3101" s="25">
        <f t="shared" si="144"/>
        <v>36643.266670000005</v>
      </c>
      <c r="E3101" s="8" t="str">
        <f t="shared" si="145"/>
        <v>Below 50k</v>
      </c>
      <c r="F3101" s="8">
        <v>4.4666666670000001</v>
      </c>
      <c r="G3101" s="8">
        <v>88.733333329999994</v>
      </c>
      <c r="H3101" s="8" t="str">
        <f t="shared" si="146"/>
        <v>Between 51 to 100 HP</v>
      </c>
      <c r="I3101" s="8">
        <v>2284.1333330000002</v>
      </c>
      <c r="J3101" s="3" t="s">
        <v>491</v>
      </c>
      <c r="K3101" s="10">
        <v>27384</v>
      </c>
      <c r="L3101" s="10">
        <v>6621</v>
      </c>
      <c r="M3101" s="4">
        <v>1869</v>
      </c>
      <c r="N3101" s="10">
        <v>35874</v>
      </c>
    </row>
    <row r="3102" spans="1:14" x14ac:dyDescent="0.3">
      <c r="A3102" s="3" t="s">
        <v>17</v>
      </c>
      <c r="B3102" s="3" t="s">
        <v>52</v>
      </c>
      <c r="C3102" s="8">
        <v>32.063043479999997</v>
      </c>
      <c r="D3102" s="25">
        <f t="shared" si="144"/>
        <v>32063.043479999997</v>
      </c>
      <c r="E3102" s="8" t="str">
        <f t="shared" si="145"/>
        <v>Below 50k</v>
      </c>
      <c r="F3102" s="8">
        <v>5.9565217390000003</v>
      </c>
      <c r="G3102" s="8">
        <v>89.347826089999998</v>
      </c>
      <c r="H3102" s="8" t="str">
        <f t="shared" si="146"/>
        <v>Between 51 to 100 HP</v>
      </c>
      <c r="I3102" s="8">
        <v>1472.8260869999999</v>
      </c>
      <c r="J3102" s="3" t="s">
        <v>492</v>
      </c>
      <c r="K3102" s="10">
        <v>22125</v>
      </c>
      <c r="L3102" s="10">
        <v>12365</v>
      </c>
      <c r="M3102" s="4">
        <v>1367</v>
      </c>
      <c r="N3102" s="10">
        <v>35857</v>
      </c>
    </row>
    <row r="3103" spans="1:14" x14ac:dyDescent="0.3">
      <c r="A3103" s="3" t="s">
        <v>70</v>
      </c>
      <c r="B3103" s="3" t="s">
        <v>102</v>
      </c>
      <c r="C3103" s="8">
        <v>13.63642857</v>
      </c>
      <c r="D3103" s="25">
        <f t="shared" si="144"/>
        <v>13636.42857</v>
      </c>
      <c r="E3103" s="8" t="str">
        <f t="shared" si="145"/>
        <v>Below 50k</v>
      </c>
      <c r="F3103" s="8">
        <v>4.7142857139999998</v>
      </c>
      <c r="G3103" s="8">
        <v>69</v>
      </c>
      <c r="H3103" s="8" t="str">
        <f t="shared" si="146"/>
        <v>Between 51 to 100 HP</v>
      </c>
      <c r="I3103" s="8">
        <v>1424.857143</v>
      </c>
      <c r="J3103" s="3" t="s">
        <v>491</v>
      </c>
      <c r="K3103" s="10">
        <v>16759</v>
      </c>
      <c r="L3103" s="10">
        <v>16942</v>
      </c>
      <c r="M3103" s="4">
        <v>1022</v>
      </c>
      <c r="N3103" s="10">
        <v>34723</v>
      </c>
    </row>
    <row r="3104" spans="1:14" x14ac:dyDescent="0.3">
      <c r="A3104" s="3" t="s">
        <v>59</v>
      </c>
      <c r="B3104" s="3" t="s">
        <v>335</v>
      </c>
      <c r="C3104" s="8">
        <v>7.7119999999999997</v>
      </c>
      <c r="D3104" s="25">
        <f t="shared" si="144"/>
        <v>7712</v>
      </c>
      <c r="E3104" s="8" t="str">
        <f t="shared" si="145"/>
        <v>Below 50k</v>
      </c>
      <c r="F3104" s="8">
        <v>5</v>
      </c>
      <c r="G3104" s="8">
        <v>29</v>
      </c>
      <c r="H3104" s="8" t="str">
        <f t="shared" si="146"/>
        <v>Below 50 HP</v>
      </c>
      <c r="I3104" s="8">
        <v>899</v>
      </c>
      <c r="J3104" s="3" t="s">
        <v>491</v>
      </c>
      <c r="K3104" s="10">
        <v>12949</v>
      </c>
      <c r="L3104" s="10">
        <v>19586</v>
      </c>
      <c r="M3104" s="4">
        <v>1882</v>
      </c>
      <c r="N3104" s="10">
        <v>34417</v>
      </c>
    </row>
    <row r="3105" spans="1:14" x14ac:dyDescent="0.3">
      <c r="A3105" s="3" t="s">
        <v>59</v>
      </c>
      <c r="B3105" s="3" t="s">
        <v>183</v>
      </c>
      <c r="C3105" s="8">
        <v>22.454999999999998</v>
      </c>
      <c r="D3105" s="25">
        <f t="shared" si="144"/>
        <v>22455</v>
      </c>
      <c r="E3105" s="8" t="str">
        <f t="shared" si="145"/>
        <v>Below 50k</v>
      </c>
      <c r="F3105" s="8">
        <v>6</v>
      </c>
      <c r="G3105" s="8">
        <v>92.307692309999993</v>
      </c>
      <c r="H3105" s="8" t="str">
        <f t="shared" si="146"/>
        <v>Between 51 to 100 HP</v>
      </c>
      <c r="I3105" s="8">
        <v>1466.3076920000001</v>
      </c>
      <c r="J3105" s="3" t="s">
        <v>491</v>
      </c>
      <c r="K3105" s="10">
        <v>18719</v>
      </c>
      <c r="L3105" s="10">
        <v>13726</v>
      </c>
      <c r="M3105" s="4">
        <v>1747</v>
      </c>
      <c r="N3105" s="10">
        <v>34192</v>
      </c>
    </row>
    <row r="3106" spans="1:14" x14ac:dyDescent="0.3">
      <c r="A3106" s="3" t="s">
        <v>11</v>
      </c>
      <c r="B3106" s="3" t="s">
        <v>79</v>
      </c>
      <c r="C3106" s="8">
        <v>19.378909090000001</v>
      </c>
      <c r="D3106" s="25">
        <f t="shared" si="144"/>
        <v>19378.909090000001</v>
      </c>
      <c r="E3106" s="8" t="str">
        <f t="shared" si="145"/>
        <v>Below 50k</v>
      </c>
      <c r="F3106" s="8">
        <v>4.8636363640000004</v>
      </c>
      <c r="G3106" s="8">
        <v>61.272727269999997</v>
      </c>
      <c r="H3106" s="8" t="str">
        <f t="shared" si="146"/>
        <v>Between 51 to 100 HP</v>
      </c>
      <c r="I3106" s="8">
        <v>1470.909091</v>
      </c>
      <c r="J3106" s="3" t="s">
        <v>491</v>
      </c>
      <c r="K3106" s="10">
        <v>19383</v>
      </c>
      <c r="L3106" s="10">
        <v>13642</v>
      </c>
      <c r="M3106" s="3">
        <v>909</v>
      </c>
      <c r="N3106" s="10">
        <v>33934</v>
      </c>
    </row>
    <row r="3107" spans="1:14" x14ac:dyDescent="0.3">
      <c r="A3107" s="3" t="s">
        <v>39</v>
      </c>
      <c r="B3107" s="3" t="s">
        <v>107</v>
      </c>
      <c r="C3107" s="8">
        <v>27.438600000000001</v>
      </c>
      <c r="D3107" s="25">
        <f t="shared" si="144"/>
        <v>27438.600000000002</v>
      </c>
      <c r="E3107" s="8" t="str">
        <f t="shared" si="145"/>
        <v>Below 50k</v>
      </c>
      <c r="F3107" s="8">
        <v>6.34</v>
      </c>
      <c r="G3107" s="8">
        <v>85.28</v>
      </c>
      <c r="H3107" s="8" t="str">
        <f t="shared" si="146"/>
        <v>Between 51 to 100 HP</v>
      </c>
      <c r="I3107" s="8">
        <v>1452</v>
      </c>
      <c r="J3107" s="3" t="s">
        <v>492</v>
      </c>
      <c r="K3107" s="10">
        <v>22453</v>
      </c>
      <c r="L3107" s="10">
        <v>9676</v>
      </c>
      <c r="M3107" s="4">
        <v>1204</v>
      </c>
      <c r="N3107" s="10">
        <v>33333</v>
      </c>
    </row>
    <row r="3108" spans="1:14" x14ac:dyDescent="0.3">
      <c r="A3108" s="3" t="s">
        <v>59</v>
      </c>
      <c r="B3108" s="3" t="s">
        <v>160</v>
      </c>
      <c r="C3108" s="8">
        <v>22.776818179999999</v>
      </c>
      <c r="D3108" s="25">
        <f t="shared" si="144"/>
        <v>22776.818179999998</v>
      </c>
      <c r="E3108" s="8" t="str">
        <f t="shared" si="145"/>
        <v>Below 50k</v>
      </c>
      <c r="F3108" s="8">
        <v>5.2727272730000001</v>
      </c>
      <c r="G3108" s="8">
        <v>92.363636360000001</v>
      </c>
      <c r="H3108" s="8" t="str">
        <f t="shared" si="146"/>
        <v>Between 51 to 100 HP</v>
      </c>
      <c r="I3108" s="8">
        <v>1837.363636</v>
      </c>
      <c r="J3108" s="3" t="s">
        <v>491</v>
      </c>
      <c r="K3108" s="10">
        <v>21060</v>
      </c>
      <c r="L3108" s="10">
        <v>10893</v>
      </c>
      <c r="M3108" s="4">
        <v>1111</v>
      </c>
      <c r="N3108" s="10">
        <v>33064</v>
      </c>
    </row>
    <row r="3109" spans="1:14" x14ac:dyDescent="0.3">
      <c r="A3109" s="3" t="s">
        <v>84</v>
      </c>
      <c r="B3109" s="3" t="s">
        <v>158</v>
      </c>
      <c r="C3109" s="8">
        <v>9.8628</v>
      </c>
      <c r="D3109" s="25">
        <f t="shared" si="144"/>
        <v>9862.7999999999993</v>
      </c>
      <c r="E3109" s="8" t="str">
        <f t="shared" si="145"/>
        <v>Below 50k</v>
      </c>
      <c r="F3109" s="8">
        <v>5</v>
      </c>
      <c r="G3109" s="8">
        <v>50</v>
      </c>
      <c r="H3109" s="8" t="str">
        <f t="shared" si="146"/>
        <v>Below 50 HP</v>
      </c>
      <c r="I3109" s="8">
        <v>1090.4000000000001</v>
      </c>
      <c r="J3109" s="3" t="s">
        <v>491</v>
      </c>
      <c r="K3109" s="10">
        <v>16287</v>
      </c>
      <c r="L3109" s="10">
        <v>13631</v>
      </c>
      <c r="M3109" s="4">
        <v>2481</v>
      </c>
      <c r="N3109" s="10">
        <v>32399</v>
      </c>
    </row>
    <row r="3110" spans="1:14" x14ac:dyDescent="0.3">
      <c r="A3110" s="3" t="s">
        <v>15</v>
      </c>
      <c r="B3110" s="3" t="s">
        <v>142</v>
      </c>
      <c r="C3110" s="8">
        <v>45.6995</v>
      </c>
      <c r="D3110" s="25">
        <f t="shared" si="144"/>
        <v>45699.5</v>
      </c>
      <c r="E3110" s="8" t="str">
        <f t="shared" si="145"/>
        <v>Below 50k</v>
      </c>
      <c r="F3110" s="8">
        <v>6</v>
      </c>
      <c r="G3110" s="8">
        <v>114</v>
      </c>
      <c r="H3110" s="8" t="str">
        <f t="shared" si="146"/>
        <v>Between 101 to 200 HP</v>
      </c>
      <c r="I3110" s="8">
        <v>1854.2</v>
      </c>
      <c r="J3110" s="3" t="s">
        <v>492</v>
      </c>
      <c r="K3110" s="10">
        <v>21454</v>
      </c>
      <c r="L3110" s="10">
        <v>8676</v>
      </c>
      <c r="M3110" s="4">
        <v>2122</v>
      </c>
      <c r="N3110" s="10">
        <v>32252</v>
      </c>
    </row>
    <row r="3111" spans="1:14" x14ac:dyDescent="0.3">
      <c r="A3111" s="3" t="s">
        <v>32</v>
      </c>
      <c r="B3111" s="3" t="s">
        <v>113</v>
      </c>
      <c r="C3111" s="8">
        <v>77.416666669999998</v>
      </c>
      <c r="D3111" s="25">
        <f t="shared" si="144"/>
        <v>77416.666669999991</v>
      </c>
      <c r="E3111" s="8" t="str">
        <f t="shared" si="145"/>
        <v>Between 50K - 100k</v>
      </c>
      <c r="F3111" s="8">
        <v>7</v>
      </c>
      <c r="G3111" s="8">
        <v>188.33333329999999</v>
      </c>
      <c r="H3111" s="8" t="str">
        <f t="shared" si="146"/>
        <v>Between 101 to 200 HP</v>
      </c>
      <c r="I3111" s="8">
        <v>2876</v>
      </c>
      <c r="J3111" s="3" t="s">
        <v>492</v>
      </c>
      <c r="K3111" s="10">
        <v>21077</v>
      </c>
      <c r="L3111" s="10">
        <v>8874</v>
      </c>
      <c r="M3111" s="4">
        <v>1752</v>
      </c>
      <c r="N3111" s="10">
        <v>31703</v>
      </c>
    </row>
    <row r="3112" spans="1:14" x14ac:dyDescent="0.3">
      <c r="A3112" s="3" t="s">
        <v>32</v>
      </c>
      <c r="B3112" s="3" t="s">
        <v>111</v>
      </c>
      <c r="C3112" s="8">
        <v>61.862833330000001</v>
      </c>
      <c r="D3112" s="25">
        <f t="shared" si="144"/>
        <v>61862.833330000001</v>
      </c>
      <c r="E3112" s="8" t="str">
        <f t="shared" si="145"/>
        <v>Between 50K - 100k</v>
      </c>
      <c r="F3112" s="8">
        <v>6.8333333329999997</v>
      </c>
      <c r="G3112" s="8">
        <v>184.16666670000001</v>
      </c>
      <c r="H3112" s="8" t="str">
        <f t="shared" si="146"/>
        <v>Between 101 to 200 HP</v>
      </c>
      <c r="I3112" s="8">
        <v>2748.333333</v>
      </c>
      <c r="J3112" s="3" t="s">
        <v>491</v>
      </c>
      <c r="K3112" s="10">
        <v>14181</v>
      </c>
      <c r="L3112" s="10">
        <v>14731</v>
      </c>
      <c r="M3112" s="4">
        <v>2437</v>
      </c>
      <c r="N3112" s="10">
        <v>31349</v>
      </c>
    </row>
    <row r="3113" spans="1:14" x14ac:dyDescent="0.3">
      <c r="A3113" s="3" t="s">
        <v>19</v>
      </c>
      <c r="B3113" s="3" t="s">
        <v>98</v>
      </c>
      <c r="C3113" s="8">
        <v>113.2693333</v>
      </c>
      <c r="D3113" s="25">
        <f t="shared" si="144"/>
        <v>113269.3333</v>
      </c>
      <c r="E3113" s="8" t="str">
        <f t="shared" si="145"/>
        <v>Between 100k - 200k</v>
      </c>
      <c r="F3113" s="8">
        <v>8</v>
      </c>
      <c r="G3113" s="8">
        <v>246.33333329999999</v>
      </c>
      <c r="H3113" s="8" t="str">
        <f t="shared" si="146"/>
        <v>Between 201 to 300 HP</v>
      </c>
      <c r="I3113" s="8">
        <v>2994.666667</v>
      </c>
      <c r="J3113" s="3" t="s">
        <v>492</v>
      </c>
      <c r="K3113" s="10">
        <v>23115</v>
      </c>
      <c r="L3113" s="10">
        <v>6850</v>
      </c>
      <c r="M3113" s="4">
        <v>1313</v>
      </c>
      <c r="N3113" s="10">
        <v>31278</v>
      </c>
    </row>
    <row r="3114" spans="1:14" x14ac:dyDescent="0.3">
      <c r="A3114" s="3" t="s">
        <v>81</v>
      </c>
      <c r="B3114" s="3">
        <v>6</v>
      </c>
      <c r="C3114" s="8">
        <v>42.669351849999998</v>
      </c>
      <c r="D3114" s="25">
        <f t="shared" si="144"/>
        <v>42669.351849999999</v>
      </c>
      <c r="E3114" s="8" t="str">
        <f t="shared" si="145"/>
        <v>Below 50k</v>
      </c>
      <c r="F3114" s="8">
        <v>5.907407407</v>
      </c>
      <c r="G3114" s="8">
        <v>118.18518520000001</v>
      </c>
      <c r="H3114" s="8" t="str">
        <f t="shared" si="146"/>
        <v>Between 101 to 200 HP</v>
      </c>
      <c r="I3114" s="8">
        <v>2095.1851849999998</v>
      </c>
      <c r="J3114" s="3" t="s">
        <v>491</v>
      </c>
      <c r="K3114" s="10">
        <v>23772</v>
      </c>
      <c r="L3114" s="10">
        <v>5524</v>
      </c>
      <c r="M3114" s="4">
        <v>1071</v>
      </c>
      <c r="N3114" s="10">
        <v>30367</v>
      </c>
    </row>
    <row r="3115" spans="1:14" x14ac:dyDescent="0.3">
      <c r="A3115" s="3" t="s">
        <v>24</v>
      </c>
      <c r="B3115" s="3" t="s">
        <v>103</v>
      </c>
      <c r="C3115" s="8">
        <v>47.361874999999998</v>
      </c>
      <c r="D3115" s="25">
        <f t="shared" si="144"/>
        <v>47361.875</v>
      </c>
      <c r="E3115" s="8" t="str">
        <f t="shared" si="145"/>
        <v>Below 50k</v>
      </c>
      <c r="F3115" s="8">
        <v>3.75</v>
      </c>
      <c r="G3115" s="8">
        <v>113.375</v>
      </c>
      <c r="H3115" s="8" t="str">
        <f t="shared" si="146"/>
        <v>Between 101 to 200 HP</v>
      </c>
      <c r="I3115" s="8">
        <v>1774.8125</v>
      </c>
      <c r="J3115" s="3" t="s">
        <v>492</v>
      </c>
      <c r="K3115" s="10">
        <v>20968</v>
      </c>
      <c r="L3115" s="10">
        <v>6909</v>
      </c>
      <c r="M3115" s="4">
        <v>1476</v>
      </c>
      <c r="N3115" s="10">
        <v>29353</v>
      </c>
    </row>
    <row r="3116" spans="1:14" x14ac:dyDescent="0.3">
      <c r="A3116" s="3" t="s">
        <v>39</v>
      </c>
      <c r="B3116" s="3" t="s">
        <v>115</v>
      </c>
      <c r="C3116" s="8">
        <v>15.14</v>
      </c>
      <c r="D3116" s="25">
        <f t="shared" si="144"/>
        <v>15140</v>
      </c>
      <c r="E3116" s="8" t="str">
        <f t="shared" si="145"/>
        <v>Below 50k</v>
      </c>
      <c r="F3116" s="8">
        <v>5</v>
      </c>
      <c r="G3116" s="8">
        <v>64</v>
      </c>
      <c r="H3116" s="8" t="str">
        <f t="shared" si="146"/>
        <v>Between 51 to 100 HP</v>
      </c>
      <c r="I3116" s="8">
        <v>1382.75</v>
      </c>
      <c r="J3116" s="3" t="s">
        <v>491</v>
      </c>
      <c r="K3116" s="10">
        <v>13128</v>
      </c>
      <c r="L3116" s="10">
        <v>15285</v>
      </c>
      <c r="M3116" s="3">
        <v>838</v>
      </c>
      <c r="N3116" s="10">
        <v>29251</v>
      </c>
    </row>
    <row r="3117" spans="1:14" x14ac:dyDescent="0.3">
      <c r="A3117" s="3" t="s">
        <v>106</v>
      </c>
      <c r="B3117" s="3" t="s">
        <v>64</v>
      </c>
      <c r="C3117" s="8">
        <v>7.92</v>
      </c>
      <c r="D3117" s="25">
        <f t="shared" si="144"/>
        <v>7920</v>
      </c>
      <c r="E3117" s="8" t="str">
        <f t="shared" si="145"/>
        <v>Below 50k</v>
      </c>
      <c r="F3117" s="8">
        <v>4</v>
      </c>
      <c r="G3117" s="8">
        <v>33.333333330000002</v>
      </c>
      <c r="H3117" s="8" t="str">
        <f t="shared" si="146"/>
        <v>Below 50 HP</v>
      </c>
      <c r="I3117" s="8">
        <v>868.33333330000005</v>
      </c>
      <c r="J3117" s="3" t="s">
        <v>491</v>
      </c>
      <c r="K3117" s="10">
        <v>13474</v>
      </c>
      <c r="L3117" s="10">
        <v>14339</v>
      </c>
      <c r="M3117" s="4">
        <v>1327</v>
      </c>
      <c r="N3117" s="10">
        <v>29140</v>
      </c>
    </row>
    <row r="3118" spans="1:14" x14ac:dyDescent="0.3">
      <c r="A3118" s="3" t="s">
        <v>30</v>
      </c>
      <c r="B3118" s="3" t="s">
        <v>207</v>
      </c>
      <c r="C3118" s="8">
        <v>11.388999999999999</v>
      </c>
      <c r="D3118" s="25">
        <f t="shared" si="144"/>
        <v>11389</v>
      </c>
      <c r="E3118" s="8" t="str">
        <f t="shared" si="145"/>
        <v>Below 50k</v>
      </c>
      <c r="F3118" s="8">
        <v>4.1428571429999996</v>
      </c>
      <c r="G3118" s="8">
        <v>53</v>
      </c>
      <c r="H3118" s="8" t="str">
        <f t="shared" si="146"/>
        <v>Between 51 to 100 HP</v>
      </c>
      <c r="I3118" s="8">
        <v>1308.2857140000001</v>
      </c>
      <c r="J3118" s="3" t="s">
        <v>491</v>
      </c>
      <c r="K3118" s="10">
        <v>10392</v>
      </c>
      <c r="L3118" s="10">
        <v>16682</v>
      </c>
      <c r="M3118" s="4">
        <v>1599</v>
      </c>
      <c r="N3118" s="10">
        <v>28673</v>
      </c>
    </row>
    <row r="3119" spans="1:14" x14ac:dyDescent="0.3">
      <c r="A3119" s="3" t="s">
        <v>84</v>
      </c>
      <c r="B3119" s="3" t="s">
        <v>108</v>
      </c>
      <c r="C3119" s="8">
        <v>9.5627999999999993</v>
      </c>
      <c r="D3119" s="25">
        <f t="shared" si="144"/>
        <v>9562.7999999999993</v>
      </c>
      <c r="E3119" s="8" t="str">
        <f t="shared" si="145"/>
        <v>Below 50k</v>
      </c>
      <c r="F3119" s="8">
        <v>4.5999999999999996</v>
      </c>
      <c r="G3119" s="8">
        <v>50</v>
      </c>
      <c r="H3119" s="8" t="str">
        <f t="shared" si="146"/>
        <v>Below 50 HP</v>
      </c>
      <c r="I3119" s="8">
        <v>996</v>
      </c>
      <c r="J3119" s="3" t="s">
        <v>491</v>
      </c>
      <c r="K3119" s="10">
        <v>11475</v>
      </c>
      <c r="L3119" s="10">
        <v>13920</v>
      </c>
      <c r="M3119" s="4">
        <v>2853</v>
      </c>
      <c r="N3119" s="10">
        <v>28248</v>
      </c>
    </row>
    <row r="3120" spans="1:14" x14ac:dyDescent="0.3">
      <c r="A3120" s="3" t="s">
        <v>11</v>
      </c>
      <c r="B3120" s="3" t="s">
        <v>411</v>
      </c>
      <c r="C3120" s="8">
        <v>15.40377778</v>
      </c>
      <c r="D3120" s="25">
        <f t="shared" si="144"/>
        <v>15403.77778</v>
      </c>
      <c r="E3120" s="8" t="str">
        <f t="shared" si="145"/>
        <v>Below 50k</v>
      </c>
      <c r="F3120" s="8">
        <v>5</v>
      </c>
      <c r="G3120" s="8">
        <v>60.111111110000003</v>
      </c>
      <c r="H3120" s="8" t="str">
        <f t="shared" si="146"/>
        <v>Between 51 to 100 HP</v>
      </c>
      <c r="I3120" s="8">
        <v>1593.1111109999999</v>
      </c>
      <c r="J3120" s="3" t="s">
        <v>491</v>
      </c>
      <c r="K3120" s="10">
        <v>20538</v>
      </c>
      <c r="L3120" s="10">
        <v>6548</v>
      </c>
      <c r="M3120" s="3">
        <v>943</v>
      </c>
      <c r="N3120" s="10">
        <v>28029</v>
      </c>
    </row>
    <row r="3121" spans="1:14" x14ac:dyDescent="0.3">
      <c r="A3121" s="3" t="s">
        <v>30</v>
      </c>
      <c r="B3121" s="3" t="s">
        <v>206</v>
      </c>
      <c r="C3121" s="8">
        <v>43.08</v>
      </c>
      <c r="D3121" s="25">
        <f t="shared" si="144"/>
        <v>43080</v>
      </c>
      <c r="E3121" s="8" t="str">
        <f t="shared" si="145"/>
        <v>Below 50k</v>
      </c>
      <c r="F3121" s="8">
        <v>4.6666666670000003</v>
      </c>
      <c r="G3121" s="8">
        <v>105</v>
      </c>
      <c r="H3121" s="8" t="str">
        <f t="shared" si="146"/>
        <v>Between 101 to 200 HP</v>
      </c>
      <c r="I3121" s="8">
        <v>2239.666667</v>
      </c>
      <c r="J3121" s="3" t="s">
        <v>491</v>
      </c>
      <c r="K3121" s="10">
        <v>18342</v>
      </c>
      <c r="L3121" s="10">
        <v>7595</v>
      </c>
      <c r="M3121" s="4">
        <v>1985</v>
      </c>
      <c r="N3121" s="10">
        <v>27922</v>
      </c>
    </row>
    <row r="3122" spans="1:14" x14ac:dyDescent="0.3">
      <c r="A3122" s="3" t="s">
        <v>11</v>
      </c>
      <c r="B3122" s="3" t="s">
        <v>377</v>
      </c>
      <c r="C3122" s="8">
        <v>18.845487179999999</v>
      </c>
      <c r="D3122" s="25">
        <f t="shared" si="144"/>
        <v>18845.48718</v>
      </c>
      <c r="E3122" s="8" t="str">
        <f t="shared" si="145"/>
        <v>Below 50k</v>
      </c>
      <c r="F3122" s="8">
        <v>4.076923077</v>
      </c>
      <c r="G3122" s="8">
        <v>87.07692308</v>
      </c>
      <c r="H3122" s="8" t="str">
        <f t="shared" si="146"/>
        <v>Between 51 to 100 HP</v>
      </c>
      <c r="I3122" s="8">
        <v>2326.3589740000002</v>
      </c>
      <c r="J3122" s="3" t="s">
        <v>491</v>
      </c>
      <c r="K3122" s="10">
        <v>23365</v>
      </c>
      <c r="L3122" s="10">
        <v>3566</v>
      </c>
      <c r="M3122" s="3">
        <v>751</v>
      </c>
      <c r="N3122" s="10">
        <v>27682</v>
      </c>
    </row>
    <row r="3123" spans="1:14" x14ac:dyDescent="0.3">
      <c r="A3123" s="3" t="s">
        <v>15</v>
      </c>
      <c r="B3123" s="3" t="s">
        <v>166</v>
      </c>
      <c r="C3123" s="8">
        <v>13.88308333</v>
      </c>
      <c r="D3123" s="25">
        <f t="shared" si="144"/>
        <v>13883.083329999999</v>
      </c>
      <c r="E3123" s="8" t="str">
        <f t="shared" si="145"/>
        <v>Below 50k</v>
      </c>
      <c r="F3123" s="8">
        <v>4.75</v>
      </c>
      <c r="G3123" s="8">
        <v>47.75</v>
      </c>
      <c r="H3123" s="8" t="str">
        <f t="shared" si="146"/>
        <v>Below 50 HP</v>
      </c>
      <c r="I3123" s="8">
        <v>1373.75</v>
      </c>
      <c r="J3123" s="3" t="s">
        <v>491</v>
      </c>
      <c r="K3123" s="10">
        <v>8087</v>
      </c>
      <c r="L3123" s="10">
        <v>17473</v>
      </c>
      <c r="M3123" s="4">
        <v>1620</v>
      </c>
      <c r="N3123" s="10">
        <v>27180</v>
      </c>
    </row>
    <row r="3124" spans="1:14" x14ac:dyDescent="0.3">
      <c r="A3124" s="3" t="s">
        <v>67</v>
      </c>
      <c r="B3124" s="3">
        <v>9000</v>
      </c>
      <c r="C3124" s="8">
        <v>41.616</v>
      </c>
      <c r="D3124" s="25">
        <f t="shared" si="144"/>
        <v>41616</v>
      </c>
      <c r="E3124" s="8" t="str">
        <f t="shared" si="145"/>
        <v>Below 50k</v>
      </c>
      <c r="F3124" s="8">
        <v>4.5999999999999996</v>
      </c>
      <c r="G3124" s="8">
        <v>125.36</v>
      </c>
      <c r="H3124" s="8" t="str">
        <f t="shared" si="146"/>
        <v>Between 101 to 200 HP</v>
      </c>
      <c r="I3124" s="8">
        <v>2336.52</v>
      </c>
      <c r="J3124" s="3" t="s">
        <v>491</v>
      </c>
      <c r="K3124" s="10">
        <v>21126</v>
      </c>
      <c r="L3124" s="10">
        <v>4433</v>
      </c>
      <c r="M3124" s="4">
        <v>1454</v>
      </c>
      <c r="N3124" s="10">
        <v>27013</v>
      </c>
    </row>
    <row r="3125" spans="1:14" x14ac:dyDescent="0.3">
      <c r="A3125" s="3" t="s">
        <v>119</v>
      </c>
      <c r="B3125" s="3" t="s">
        <v>120</v>
      </c>
      <c r="C3125" s="8">
        <v>17.038767440000001</v>
      </c>
      <c r="D3125" s="25">
        <f t="shared" si="144"/>
        <v>17038.76744</v>
      </c>
      <c r="E3125" s="8" t="str">
        <f t="shared" si="145"/>
        <v>Below 50k</v>
      </c>
      <c r="F3125" s="8">
        <v>5.3023255809999998</v>
      </c>
      <c r="G3125" s="8">
        <v>73.488372089999999</v>
      </c>
      <c r="H3125" s="8" t="str">
        <f t="shared" si="146"/>
        <v>Between 51 to 100 HP</v>
      </c>
      <c r="I3125" s="8">
        <v>1374.0465119999999</v>
      </c>
      <c r="J3125" s="3" t="s">
        <v>491</v>
      </c>
      <c r="K3125" s="10">
        <v>12702</v>
      </c>
      <c r="L3125" s="10">
        <v>12857</v>
      </c>
      <c r="M3125" s="4">
        <v>1391</v>
      </c>
      <c r="N3125" s="10">
        <v>26950</v>
      </c>
    </row>
    <row r="3126" spans="1:14" x14ac:dyDescent="0.3">
      <c r="A3126" s="3" t="s">
        <v>19</v>
      </c>
      <c r="B3126" s="3" t="s">
        <v>188</v>
      </c>
      <c r="C3126" s="8">
        <v>115.533</v>
      </c>
      <c r="D3126" s="25">
        <f t="shared" si="144"/>
        <v>115533</v>
      </c>
      <c r="E3126" s="8" t="str">
        <f t="shared" si="145"/>
        <v>Between 100k - 200k</v>
      </c>
      <c r="F3126" s="8">
        <v>8</v>
      </c>
      <c r="G3126" s="8">
        <v>250</v>
      </c>
      <c r="H3126" s="8" t="str">
        <f t="shared" si="146"/>
        <v>Between 201 to 300 HP</v>
      </c>
      <c r="I3126" s="8">
        <v>2998</v>
      </c>
      <c r="J3126" s="3" t="s">
        <v>491</v>
      </c>
      <c r="K3126" s="10">
        <v>22616</v>
      </c>
      <c r="L3126" s="10">
        <v>2464</v>
      </c>
      <c r="M3126" s="4">
        <v>1285</v>
      </c>
      <c r="N3126" s="10">
        <v>26365</v>
      </c>
    </row>
    <row r="3127" spans="1:14" x14ac:dyDescent="0.3">
      <c r="A3127" s="3" t="s">
        <v>149</v>
      </c>
      <c r="B3127" s="3" t="s">
        <v>150</v>
      </c>
      <c r="C3127" s="8">
        <v>39.707736840000003</v>
      </c>
      <c r="D3127" s="25">
        <f t="shared" si="144"/>
        <v>39707.736840000005</v>
      </c>
      <c r="E3127" s="8" t="str">
        <f t="shared" si="145"/>
        <v>Below 50k</v>
      </c>
      <c r="F3127" s="8">
        <v>4.8421052629999997</v>
      </c>
      <c r="G3127" s="8">
        <v>117.5789474</v>
      </c>
      <c r="H3127" s="8" t="str">
        <f t="shared" si="146"/>
        <v>Between 101 to 200 HP</v>
      </c>
      <c r="I3127" s="8">
        <v>2719.8421050000002</v>
      </c>
      <c r="J3127" s="3" t="s">
        <v>492</v>
      </c>
      <c r="K3127" s="10">
        <v>16712</v>
      </c>
      <c r="L3127" s="10">
        <v>7766</v>
      </c>
      <c r="M3127" s="4">
        <v>1213</v>
      </c>
      <c r="N3127" s="10">
        <v>25691</v>
      </c>
    </row>
    <row r="3128" spans="1:14" x14ac:dyDescent="0.3">
      <c r="A3128" s="3" t="s">
        <v>137</v>
      </c>
      <c r="B3128" s="3">
        <v>911</v>
      </c>
      <c r="C3128" s="8">
        <v>158.7922667</v>
      </c>
      <c r="D3128" s="25">
        <f t="shared" si="144"/>
        <v>158792.26670000001</v>
      </c>
      <c r="E3128" s="8" t="str">
        <f t="shared" si="145"/>
        <v>Between 100k - 200k</v>
      </c>
      <c r="F3128" s="8">
        <v>7.4666666670000001</v>
      </c>
      <c r="G3128" s="8">
        <v>293.53333329999998</v>
      </c>
      <c r="H3128" s="8" t="str">
        <f t="shared" si="146"/>
        <v>Between 201 to 300 HP</v>
      </c>
      <c r="I3128" s="8">
        <v>3005.4</v>
      </c>
      <c r="J3128" s="3" t="s">
        <v>491</v>
      </c>
      <c r="K3128" s="10">
        <v>21932</v>
      </c>
      <c r="L3128" s="10">
        <v>2273</v>
      </c>
      <c r="M3128" s="4">
        <v>1126</v>
      </c>
      <c r="N3128" s="10">
        <v>25331</v>
      </c>
    </row>
    <row r="3129" spans="1:14" x14ac:dyDescent="0.3">
      <c r="A3129" s="3" t="s">
        <v>22</v>
      </c>
      <c r="B3129" s="3">
        <v>309</v>
      </c>
      <c r="C3129" s="8">
        <v>14.350125</v>
      </c>
      <c r="D3129" s="25">
        <f t="shared" si="144"/>
        <v>14350.125</v>
      </c>
      <c r="E3129" s="8" t="str">
        <f t="shared" si="145"/>
        <v>Below 50k</v>
      </c>
      <c r="F3129" s="8">
        <v>4.875</v>
      </c>
      <c r="G3129" s="8">
        <v>59.5</v>
      </c>
      <c r="H3129" s="8" t="str">
        <f t="shared" si="146"/>
        <v>Between 51 to 100 HP</v>
      </c>
      <c r="I3129" s="8">
        <v>1642.875</v>
      </c>
      <c r="J3129" s="3" t="s">
        <v>491</v>
      </c>
      <c r="K3129" s="10">
        <v>17022</v>
      </c>
      <c r="L3129" s="10">
        <v>7058</v>
      </c>
      <c r="M3129" s="4">
        <v>1002</v>
      </c>
      <c r="N3129" s="10">
        <v>25082</v>
      </c>
    </row>
    <row r="3130" spans="1:14" x14ac:dyDescent="0.3">
      <c r="A3130" s="3" t="s">
        <v>24</v>
      </c>
      <c r="B3130" s="3" t="s">
        <v>224</v>
      </c>
      <c r="C3130" s="8">
        <v>37.017368419999997</v>
      </c>
      <c r="D3130" s="25">
        <f t="shared" si="144"/>
        <v>37017.368419999999</v>
      </c>
      <c r="E3130" s="8" t="str">
        <f t="shared" si="145"/>
        <v>Below 50k</v>
      </c>
      <c r="F3130" s="8">
        <v>4.736842105</v>
      </c>
      <c r="G3130" s="8">
        <v>97.578947369999995</v>
      </c>
      <c r="H3130" s="8" t="str">
        <f t="shared" si="146"/>
        <v>Between 51 to 100 HP</v>
      </c>
      <c r="I3130" s="8">
        <v>2697.3684210000001</v>
      </c>
      <c r="J3130" s="3" t="s">
        <v>492</v>
      </c>
      <c r="K3130" s="10">
        <v>17099</v>
      </c>
      <c r="L3130" s="10">
        <v>6332</v>
      </c>
      <c r="M3130" s="3">
        <v>979</v>
      </c>
      <c r="N3130" s="10">
        <v>24410</v>
      </c>
    </row>
    <row r="3131" spans="1:14" x14ac:dyDescent="0.3">
      <c r="A3131" s="3" t="s">
        <v>84</v>
      </c>
      <c r="B3131" s="3" t="s">
        <v>154</v>
      </c>
      <c r="C3131" s="8">
        <v>25.943222219999999</v>
      </c>
      <c r="D3131" s="25">
        <f t="shared" si="144"/>
        <v>25943.22222</v>
      </c>
      <c r="E3131" s="8" t="str">
        <f t="shared" si="145"/>
        <v>Below 50k</v>
      </c>
      <c r="F3131" s="8">
        <v>4.7777777779999999</v>
      </c>
      <c r="G3131" s="8">
        <v>67</v>
      </c>
      <c r="H3131" s="8" t="str">
        <f t="shared" si="146"/>
        <v>Between 51 to 100 HP</v>
      </c>
      <c r="I3131" s="8">
        <v>1372.666667</v>
      </c>
      <c r="J3131" s="3" t="s">
        <v>491</v>
      </c>
      <c r="K3131" s="10">
        <v>9454</v>
      </c>
      <c r="L3131" s="10">
        <v>11984</v>
      </c>
      <c r="M3131" s="4">
        <v>2073</v>
      </c>
      <c r="N3131" s="10">
        <v>23511</v>
      </c>
    </row>
    <row r="3132" spans="1:14" x14ac:dyDescent="0.3">
      <c r="A3132" s="3" t="s">
        <v>59</v>
      </c>
      <c r="B3132" s="3" t="s">
        <v>359</v>
      </c>
      <c r="C3132" s="8">
        <v>20.124187500000001</v>
      </c>
      <c r="D3132" s="25">
        <f t="shared" si="144"/>
        <v>20124.1875</v>
      </c>
      <c r="E3132" s="8" t="str">
        <f t="shared" si="145"/>
        <v>Below 50k</v>
      </c>
      <c r="F3132" s="8">
        <v>4.875</v>
      </c>
      <c r="G3132" s="8">
        <v>79.875</v>
      </c>
      <c r="H3132" s="8" t="str">
        <f t="shared" si="146"/>
        <v>Between 51 to 100 HP</v>
      </c>
      <c r="I3132" s="8">
        <v>1836.875</v>
      </c>
      <c r="J3132" s="3" t="s">
        <v>491</v>
      </c>
      <c r="K3132" s="10">
        <v>16277</v>
      </c>
      <c r="L3132" s="10">
        <v>5655</v>
      </c>
      <c r="M3132" s="4">
        <v>1042</v>
      </c>
      <c r="N3132" s="10">
        <v>22974</v>
      </c>
    </row>
    <row r="3133" spans="1:14" x14ac:dyDescent="0.3">
      <c r="A3133" s="3" t="s">
        <v>147</v>
      </c>
      <c r="B3133" s="3" t="s">
        <v>189</v>
      </c>
      <c r="C3133" s="8">
        <v>32.090000000000003</v>
      </c>
      <c r="D3133" s="25">
        <f t="shared" si="144"/>
        <v>32090.000000000004</v>
      </c>
      <c r="E3133" s="8" t="str">
        <f t="shared" si="145"/>
        <v>Below 50k</v>
      </c>
      <c r="F3133" s="8">
        <v>4</v>
      </c>
      <c r="G3133" s="8">
        <v>98.2</v>
      </c>
      <c r="H3133" s="8" t="str">
        <f t="shared" si="146"/>
        <v>Between 51 to 100 HP</v>
      </c>
      <c r="I3133" s="8">
        <v>1754.4</v>
      </c>
      <c r="J3133" s="3" t="s">
        <v>491</v>
      </c>
      <c r="K3133" s="10">
        <v>10159</v>
      </c>
      <c r="L3133" s="10">
        <v>11532</v>
      </c>
      <c r="M3133" s="4">
        <v>1239</v>
      </c>
      <c r="N3133" s="10">
        <v>22930</v>
      </c>
    </row>
    <row r="3134" spans="1:14" x14ac:dyDescent="0.3">
      <c r="A3134" s="3" t="s">
        <v>32</v>
      </c>
      <c r="B3134" s="3">
        <v>300</v>
      </c>
      <c r="C3134" s="8">
        <v>62.395653850000002</v>
      </c>
      <c r="D3134" s="25">
        <f t="shared" si="144"/>
        <v>62395.653850000002</v>
      </c>
      <c r="E3134" s="8" t="str">
        <f t="shared" si="145"/>
        <v>Between 50K - 100k</v>
      </c>
      <c r="F3134" s="8">
        <v>4.384615385</v>
      </c>
      <c r="G3134" s="8">
        <v>135.5</v>
      </c>
      <c r="H3134" s="8" t="str">
        <f t="shared" si="146"/>
        <v>Between 101 to 200 HP</v>
      </c>
      <c r="I3134" s="8">
        <v>2972.3076919999999</v>
      </c>
      <c r="J3134" s="3" t="s">
        <v>491</v>
      </c>
      <c r="K3134" s="10">
        <v>17835</v>
      </c>
      <c r="L3134" s="10">
        <v>3829</v>
      </c>
      <c r="M3134" s="4">
        <v>1194</v>
      </c>
      <c r="N3134" s="10">
        <v>22858</v>
      </c>
    </row>
    <row r="3135" spans="1:14" x14ac:dyDescent="0.3">
      <c r="A3135" s="3" t="s">
        <v>91</v>
      </c>
      <c r="B3135" s="3" t="s">
        <v>144</v>
      </c>
      <c r="C3135" s="8">
        <v>52.085000000000001</v>
      </c>
      <c r="D3135" s="25">
        <f t="shared" si="144"/>
        <v>52085</v>
      </c>
      <c r="E3135" s="8" t="str">
        <f t="shared" si="145"/>
        <v>Between 50K - 100k</v>
      </c>
      <c r="F3135" s="8">
        <v>8</v>
      </c>
      <c r="G3135" s="8">
        <v>223.83333329999999</v>
      </c>
      <c r="H3135" s="8" t="str">
        <f t="shared" si="146"/>
        <v>Between 201 to 300 HP</v>
      </c>
      <c r="I3135" s="8">
        <v>1969</v>
      </c>
      <c r="J3135" s="3" t="s">
        <v>491</v>
      </c>
      <c r="K3135" s="10">
        <v>18271</v>
      </c>
      <c r="L3135" s="10">
        <v>3064</v>
      </c>
      <c r="M3135" s="4">
        <v>1213</v>
      </c>
      <c r="N3135" s="10">
        <v>22548</v>
      </c>
    </row>
    <row r="3136" spans="1:14" x14ac:dyDescent="0.3">
      <c r="A3136" s="3" t="s">
        <v>59</v>
      </c>
      <c r="B3136" s="3" t="s">
        <v>89</v>
      </c>
      <c r="C3136" s="8">
        <v>10.423888890000001</v>
      </c>
      <c r="D3136" s="25">
        <f t="shared" si="144"/>
        <v>10423.88889</v>
      </c>
      <c r="E3136" s="8" t="str">
        <f t="shared" si="145"/>
        <v>Below 50k</v>
      </c>
      <c r="F3136" s="8">
        <v>5</v>
      </c>
      <c r="G3136" s="8">
        <v>52.444444439999998</v>
      </c>
      <c r="H3136" s="8" t="str">
        <f t="shared" si="146"/>
        <v>Between 51 to 100 HP</v>
      </c>
      <c r="I3136" s="8">
        <v>1095.7777779999999</v>
      </c>
      <c r="J3136" s="3" t="s">
        <v>491</v>
      </c>
      <c r="K3136" s="10">
        <v>10116</v>
      </c>
      <c r="L3136" s="10">
        <v>11397</v>
      </c>
      <c r="M3136" s="3">
        <v>935</v>
      </c>
      <c r="N3136" s="10">
        <v>22448</v>
      </c>
    </row>
    <row r="3137" spans="1:14" x14ac:dyDescent="0.3">
      <c r="A3137" s="3" t="s">
        <v>70</v>
      </c>
      <c r="B3137" s="3" t="s">
        <v>338</v>
      </c>
      <c r="C3137" s="8">
        <v>16.445499999999999</v>
      </c>
      <c r="D3137" s="25">
        <f t="shared" si="144"/>
        <v>16445.5</v>
      </c>
      <c r="E3137" s="8" t="str">
        <f t="shared" si="145"/>
        <v>Below 50k</v>
      </c>
      <c r="F3137" s="8">
        <v>4.6666666670000003</v>
      </c>
      <c r="G3137" s="8">
        <v>78</v>
      </c>
      <c r="H3137" s="8" t="str">
        <f t="shared" si="146"/>
        <v>Between 51 to 100 HP</v>
      </c>
      <c r="I3137" s="8">
        <v>1741</v>
      </c>
      <c r="J3137" s="3" t="s">
        <v>491</v>
      </c>
      <c r="K3137" s="10">
        <v>14738</v>
      </c>
      <c r="L3137" s="10">
        <v>6636</v>
      </c>
      <c r="M3137" s="4">
        <v>1036</v>
      </c>
      <c r="N3137" s="10">
        <v>22410</v>
      </c>
    </row>
    <row r="3138" spans="1:14" x14ac:dyDescent="0.3">
      <c r="A3138" s="3" t="s">
        <v>73</v>
      </c>
      <c r="B3138" s="3" t="s">
        <v>96</v>
      </c>
      <c r="C3138" s="8">
        <v>22.95871429</v>
      </c>
      <c r="D3138" s="25">
        <f t="shared" si="144"/>
        <v>22958.71429</v>
      </c>
      <c r="E3138" s="8" t="str">
        <f t="shared" si="145"/>
        <v>Below 50k</v>
      </c>
      <c r="F3138" s="8">
        <v>6.2857142860000002</v>
      </c>
      <c r="G3138" s="8">
        <v>80</v>
      </c>
      <c r="H3138" s="8" t="str">
        <f t="shared" si="146"/>
        <v>Between 51 to 100 HP</v>
      </c>
      <c r="I3138" s="8">
        <v>998</v>
      </c>
      <c r="J3138" s="3" t="s">
        <v>491</v>
      </c>
      <c r="K3138" s="10">
        <v>13677</v>
      </c>
      <c r="L3138" s="10">
        <v>7773</v>
      </c>
      <c r="M3138" s="3">
        <v>716</v>
      </c>
      <c r="N3138" s="10">
        <v>22166</v>
      </c>
    </row>
    <row r="3139" spans="1:14" x14ac:dyDescent="0.3">
      <c r="A3139" s="3" t="s">
        <v>137</v>
      </c>
      <c r="B3139" s="3" t="s">
        <v>157</v>
      </c>
      <c r="C3139" s="8">
        <v>83.501249999999999</v>
      </c>
      <c r="D3139" s="25">
        <f t="shared" ref="D3139:D3202" si="147">C3139*1000</f>
        <v>83501.25</v>
      </c>
      <c r="E3139" s="8" t="str">
        <f t="shared" ref="E3139:E3202" si="148">IF(C3139 &lt; 50, "Below 50k",
    IF(C3139 &lt;= 100, "Between 50K - 100k",
        IF(C3139 &lt;= 200, "Between 100k - 200k",
            "Beyond 200k")))</f>
        <v>Between 50K - 100k</v>
      </c>
      <c r="F3139" s="8">
        <v>6.5</v>
      </c>
      <c r="G3139" s="8">
        <v>213.5</v>
      </c>
      <c r="H3139" s="8" t="str">
        <f t="shared" ref="H3139:H3202" si="149">IF(G3139 &lt;= 50, "Below 50 HP",
    IF(G3139 &lt;= 100, "Between 51 to 100 HP",
        IF(G3139 &lt;= 200, "Between 101 to 200 HP",
            IF(G3139 &lt;= 300, "Between 201 to 300 HP",
                IF(G3139 &lt;= 400, "Between 301 to 400 HP",
                    IF(G3139 &lt;= 450, "Between 401 to 450 HP",
                        "Beyond 450 HP"))))))</f>
        <v>Between 201 to 300 HP</v>
      </c>
      <c r="I3139" s="8">
        <v>3071</v>
      </c>
      <c r="J3139" s="3" t="s">
        <v>491</v>
      </c>
      <c r="K3139" s="10">
        <v>16330</v>
      </c>
      <c r="L3139" s="10">
        <v>4345</v>
      </c>
      <c r="M3139" s="4">
        <v>1358</v>
      </c>
      <c r="N3139" s="10">
        <v>22033</v>
      </c>
    </row>
    <row r="3140" spans="1:14" x14ac:dyDescent="0.3">
      <c r="A3140" s="3" t="s">
        <v>139</v>
      </c>
      <c r="B3140" s="3" t="s">
        <v>211</v>
      </c>
      <c r="C3140" s="8">
        <v>37.522103450000003</v>
      </c>
      <c r="D3140" s="25">
        <f t="shared" si="147"/>
        <v>37522.103450000002</v>
      </c>
      <c r="E3140" s="8" t="str">
        <f t="shared" si="148"/>
        <v>Below 50k</v>
      </c>
      <c r="F3140" s="8">
        <v>3.896551724</v>
      </c>
      <c r="G3140" s="8">
        <v>107.3793103</v>
      </c>
      <c r="H3140" s="8" t="str">
        <f t="shared" si="149"/>
        <v>Between 101 to 200 HP</v>
      </c>
      <c r="I3140" s="8">
        <v>2084.3793099999998</v>
      </c>
      <c r="J3140" s="3" t="s">
        <v>491</v>
      </c>
      <c r="K3140" s="10">
        <v>15352</v>
      </c>
      <c r="L3140" s="10">
        <v>4950</v>
      </c>
      <c r="M3140" s="4">
        <v>1387</v>
      </c>
      <c r="N3140" s="10">
        <v>21689</v>
      </c>
    </row>
    <row r="3141" spans="1:14" x14ac:dyDescent="0.3">
      <c r="A3141" s="3" t="s">
        <v>186</v>
      </c>
      <c r="B3141" s="3">
        <v>147</v>
      </c>
      <c r="C3141" s="8">
        <v>25.343387100000001</v>
      </c>
      <c r="D3141" s="25">
        <f t="shared" si="147"/>
        <v>25343.3871</v>
      </c>
      <c r="E3141" s="8" t="str">
        <f t="shared" si="148"/>
        <v>Below 50k</v>
      </c>
      <c r="F3141" s="8">
        <v>5.1935483869999999</v>
      </c>
      <c r="G3141" s="8">
        <v>95.096774190000005</v>
      </c>
      <c r="H3141" s="8" t="str">
        <f t="shared" si="149"/>
        <v>Between 51 to 100 HP</v>
      </c>
      <c r="I3141" s="8">
        <v>1802.7741940000001</v>
      </c>
      <c r="J3141" s="3" t="s">
        <v>491</v>
      </c>
      <c r="K3141" s="10">
        <v>12401</v>
      </c>
      <c r="L3141" s="10">
        <v>7242</v>
      </c>
      <c r="M3141" s="4">
        <v>1069</v>
      </c>
      <c r="N3141" s="10">
        <v>20712</v>
      </c>
    </row>
    <row r="3142" spans="1:14" x14ac:dyDescent="0.3">
      <c r="A3142" s="3" t="s">
        <v>19</v>
      </c>
      <c r="B3142" s="3" t="s">
        <v>202</v>
      </c>
      <c r="C3142" s="8">
        <v>39.737400000000001</v>
      </c>
      <c r="D3142" s="25">
        <f t="shared" si="147"/>
        <v>39737.4</v>
      </c>
      <c r="E3142" s="8" t="str">
        <f t="shared" si="148"/>
        <v>Below 50k</v>
      </c>
      <c r="F3142" s="8">
        <v>4.5999999999999996</v>
      </c>
      <c r="G3142" s="8">
        <v>115</v>
      </c>
      <c r="H3142" s="8" t="str">
        <f t="shared" si="149"/>
        <v>Between 101 to 200 HP</v>
      </c>
      <c r="I3142" s="8">
        <v>2234.4</v>
      </c>
      <c r="J3142" s="3" t="s">
        <v>491</v>
      </c>
      <c r="K3142" s="10">
        <v>10687</v>
      </c>
      <c r="L3142" s="10">
        <v>8175</v>
      </c>
      <c r="M3142" s="4">
        <v>1314</v>
      </c>
      <c r="N3142" s="10">
        <v>20176</v>
      </c>
    </row>
    <row r="3143" spans="1:14" x14ac:dyDescent="0.3">
      <c r="A3143" s="3" t="s">
        <v>59</v>
      </c>
      <c r="B3143" s="3" t="s">
        <v>420</v>
      </c>
      <c r="C3143" s="8">
        <v>11.282857140000001</v>
      </c>
      <c r="D3143" s="25">
        <f t="shared" si="147"/>
        <v>11282.85714</v>
      </c>
      <c r="E3143" s="8" t="str">
        <f t="shared" si="148"/>
        <v>Below 50k</v>
      </c>
      <c r="F3143" s="8">
        <v>4.2857142860000002</v>
      </c>
      <c r="G3143" s="8">
        <v>49.285714290000001</v>
      </c>
      <c r="H3143" s="8" t="str">
        <f t="shared" si="149"/>
        <v>Below 50 HP</v>
      </c>
      <c r="I3143" s="8">
        <v>1337.7142859999999</v>
      </c>
      <c r="J3143" s="3" t="s">
        <v>491</v>
      </c>
      <c r="K3143" s="10">
        <v>10542</v>
      </c>
      <c r="L3143" s="10">
        <v>8342</v>
      </c>
      <c r="M3143" s="3">
        <v>987</v>
      </c>
      <c r="N3143" s="10">
        <v>19871</v>
      </c>
    </row>
    <row r="3144" spans="1:14" x14ac:dyDescent="0.3">
      <c r="A3144" s="3" t="s">
        <v>53</v>
      </c>
      <c r="B3144" s="3" t="s">
        <v>171</v>
      </c>
      <c r="C3144" s="8">
        <v>49.822777780000003</v>
      </c>
      <c r="D3144" s="25">
        <f t="shared" si="147"/>
        <v>49822.777780000004</v>
      </c>
      <c r="E3144" s="8" t="str">
        <f t="shared" si="148"/>
        <v>Below 50k</v>
      </c>
      <c r="F3144" s="8">
        <v>6</v>
      </c>
      <c r="G3144" s="8">
        <v>115.83333330000001</v>
      </c>
      <c r="H3144" s="8" t="str">
        <f t="shared" si="149"/>
        <v>Between 101 to 200 HP</v>
      </c>
      <c r="I3144" s="8">
        <v>1746.944444</v>
      </c>
      <c r="J3144" s="3" t="s">
        <v>491</v>
      </c>
      <c r="K3144" s="10">
        <v>13033</v>
      </c>
      <c r="L3144" s="10">
        <v>5330</v>
      </c>
      <c r="M3144" s="4">
        <v>1335</v>
      </c>
      <c r="N3144" s="10">
        <v>19698</v>
      </c>
    </row>
    <row r="3145" spans="1:14" x14ac:dyDescent="0.3">
      <c r="A3145" s="3" t="s">
        <v>251</v>
      </c>
      <c r="B3145" s="3" t="s">
        <v>413</v>
      </c>
      <c r="C3145" s="8">
        <v>12.47666667</v>
      </c>
      <c r="D3145" s="25">
        <f t="shared" si="147"/>
        <v>12476.666670000001</v>
      </c>
      <c r="E3145" s="8" t="str">
        <f t="shared" si="148"/>
        <v>Below 50k</v>
      </c>
      <c r="F3145" s="8">
        <v>4.6666666670000003</v>
      </c>
      <c r="G3145" s="8">
        <v>58.666666669999998</v>
      </c>
      <c r="H3145" s="8" t="str">
        <f t="shared" si="149"/>
        <v>Between 51 to 100 HP</v>
      </c>
      <c r="I3145" s="8">
        <v>1498</v>
      </c>
      <c r="J3145" s="3" t="s">
        <v>491</v>
      </c>
      <c r="K3145" s="10">
        <v>11334</v>
      </c>
      <c r="L3145" s="10">
        <v>7177</v>
      </c>
      <c r="M3145" s="4">
        <v>1079</v>
      </c>
      <c r="N3145" s="10">
        <v>19590</v>
      </c>
    </row>
    <row r="3146" spans="1:14" x14ac:dyDescent="0.3">
      <c r="A3146" s="3" t="s">
        <v>84</v>
      </c>
      <c r="B3146" s="3" t="s">
        <v>173</v>
      </c>
      <c r="C3146" s="8">
        <v>19.451428570000001</v>
      </c>
      <c r="D3146" s="25">
        <f t="shared" si="147"/>
        <v>19451.42857</v>
      </c>
      <c r="E3146" s="8" t="str">
        <f t="shared" si="148"/>
        <v>Below 50k</v>
      </c>
      <c r="F3146" s="8">
        <v>3.5714285710000002</v>
      </c>
      <c r="G3146" s="8">
        <v>61</v>
      </c>
      <c r="H3146" s="8" t="str">
        <f t="shared" si="149"/>
        <v>Between 51 to 100 HP</v>
      </c>
      <c r="I3146" s="8">
        <v>1197</v>
      </c>
      <c r="J3146" s="3" t="s">
        <v>491</v>
      </c>
      <c r="K3146" s="10">
        <v>9274</v>
      </c>
      <c r="L3146" s="10">
        <v>8493</v>
      </c>
      <c r="M3146" s="4">
        <v>1699</v>
      </c>
      <c r="N3146" s="10">
        <v>19466</v>
      </c>
    </row>
    <row r="3147" spans="1:14" x14ac:dyDescent="0.3">
      <c r="A3147" s="3" t="s">
        <v>11</v>
      </c>
      <c r="B3147" s="3" t="s">
        <v>387</v>
      </c>
      <c r="C3147" s="8">
        <v>30.862909089999999</v>
      </c>
      <c r="D3147" s="25">
        <f t="shared" si="147"/>
        <v>30862.909089999997</v>
      </c>
      <c r="E3147" s="8" t="str">
        <f t="shared" si="148"/>
        <v>Below 50k</v>
      </c>
      <c r="F3147" s="8">
        <v>4.4545454549999999</v>
      </c>
      <c r="G3147" s="8">
        <v>105.54545450000001</v>
      </c>
      <c r="H3147" s="8" t="str">
        <f t="shared" si="149"/>
        <v>Between 101 to 200 HP</v>
      </c>
      <c r="I3147" s="8">
        <v>2458.909091</v>
      </c>
      <c r="J3147" s="3" t="s">
        <v>491</v>
      </c>
      <c r="K3147" s="10">
        <v>16143</v>
      </c>
      <c r="L3147" s="10">
        <v>2592</v>
      </c>
      <c r="M3147" s="3">
        <v>702</v>
      </c>
      <c r="N3147" s="10">
        <v>19437</v>
      </c>
    </row>
    <row r="3148" spans="1:14" x14ac:dyDescent="0.3">
      <c r="A3148" s="3" t="s">
        <v>32</v>
      </c>
      <c r="B3148" s="3" t="s">
        <v>167</v>
      </c>
      <c r="C3148" s="8">
        <v>43.068421049999998</v>
      </c>
      <c r="D3148" s="25">
        <f t="shared" si="147"/>
        <v>43068.421049999997</v>
      </c>
      <c r="E3148" s="8" t="str">
        <f t="shared" si="148"/>
        <v>Below 50k</v>
      </c>
      <c r="F3148" s="8">
        <v>6.254385965</v>
      </c>
      <c r="G3148" s="8">
        <v>104.2017544</v>
      </c>
      <c r="H3148" s="8" t="str">
        <f t="shared" si="149"/>
        <v>Between 101 to 200 HP</v>
      </c>
      <c r="I3148" s="8">
        <v>2222.7105259999998</v>
      </c>
      <c r="J3148" s="3" t="s">
        <v>492</v>
      </c>
      <c r="K3148" s="10">
        <v>15856</v>
      </c>
      <c r="L3148" s="10">
        <v>1760</v>
      </c>
      <c r="M3148" s="4">
        <v>1305</v>
      </c>
      <c r="N3148" s="10">
        <v>18921</v>
      </c>
    </row>
    <row r="3149" spans="1:14" x14ac:dyDescent="0.3">
      <c r="A3149" s="3" t="s">
        <v>147</v>
      </c>
      <c r="B3149" s="3" t="s">
        <v>232</v>
      </c>
      <c r="C3149" s="8">
        <v>30.99</v>
      </c>
      <c r="D3149" s="25">
        <f t="shared" si="147"/>
        <v>30990</v>
      </c>
      <c r="E3149" s="8" t="str">
        <f t="shared" si="148"/>
        <v>Below 50k</v>
      </c>
      <c r="F3149" s="8">
        <v>0</v>
      </c>
      <c r="G3149" s="8">
        <v>105</v>
      </c>
      <c r="H3149" s="8" t="str">
        <f t="shared" si="149"/>
        <v>Between 101 to 200 HP</v>
      </c>
      <c r="I3149" s="8">
        <v>335</v>
      </c>
      <c r="J3149" s="3" t="s">
        <v>493</v>
      </c>
      <c r="K3149" s="10">
        <v>14275</v>
      </c>
      <c r="L3149" s="10">
        <v>3791</v>
      </c>
      <c r="M3149" s="3">
        <v>447</v>
      </c>
      <c r="N3149" s="10">
        <v>18513</v>
      </c>
    </row>
    <row r="3150" spans="1:14" x14ac:dyDescent="0.3">
      <c r="A3150" s="3" t="s">
        <v>24</v>
      </c>
      <c r="B3150" s="3" t="s">
        <v>407</v>
      </c>
      <c r="C3150" s="8">
        <v>14.4382</v>
      </c>
      <c r="D3150" s="25">
        <f t="shared" si="147"/>
        <v>14438.2</v>
      </c>
      <c r="E3150" s="8" t="str">
        <f t="shared" si="148"/>
        <v>Below 50k</v>
      </c>
      <c r="F3150" s="8">
        <v>4.9000000000000004</v>
      </c>
      <c r="G3150" s="8">
        <v>64.2</v>
      </c>
      <c r="H3150" s="8" t="str">
        <f t="shared" si="149"/>
        <v>Between 51 to 100 HP</v>
      </c>
      <c r="I3150" s="8">
        <v>1891.7</v>
      </c>
      <c r="J3150" s="3" t="s">
        <v>491</v>
      </c>
      <c r="K3150" s="10">
        <v>13924</v>
      </c>
      <c r="L3150" s="10">
        <v>3910</v>
      </c>
      <c r="M3150" s="3">
        <v>598</v>
      </c>
      <c r="N3150" s="10">
        <v>18432</v>
      </c>
    </row>
    <row r="3151" spans="1:14" x14ac:dyDescent="0.3">
      <c r="A3151" s="3" t="s">
        <v>81</v>
      </c>
      <c r="B3151" s="3">
        <v>3</v>
      </c>
      <c r="C3151" s="8">
        <v>30.995131579999999</v>
      </c>
      <c r="D3151" s="25">
        <f t="shared" si="147"/>
        <v>30995.131579999997</v>
      </c>
      <c r="E3151" s="8" t="str">
        <f t="shared" si="148"/>
        <v>Below 50k</v>
      </c>
      <c r="F3151" s="8">
        <v>5.7894736839999998</v>
      </c>
      <c r="G3151" s="8">
        <v>101.8947368</v>
      </c>
      <c r="H3151" s="8" t="str">
        <f t="shared" si="149"/>
        <v>Between 101 to 200 HP</v>
      </c>
      <c r="I3151" s="8">
        <v>1905.6315790000001</v>
      </c>
      <c r="J3151" s="3" t="s">
        <v>491</v>
      </c>
      <c r="K3151" s="10">
        <v>10954</v>
      </c>
      <c r="L3151" s="10">
        <v>6528</v>
      </c>
      <c r="M3151" s="3">
        <v>593</v>
      </c>
      <c r="N3151" s="10">
        <v>18075</v>
      </c>
    </row>
    <row r="3152" spans="1:14" x14ac:dyDescent="0.3">
      <c r="A3152" s="3" t="s">
        <v>53</v>
      </c>
      <c r="B3152" s="3" t="s">
        <v>231</v>
      </c>
      <c r="C3152" s="8">
        <v>13.704545449999999</v>
      </c>
      <c r="D3152" s="25">
        <f t="shared" si="147"/>
        <v>13704.54545</v>
      </c>
      <c r="E3152" s="8" t="str">
        <f t="shared" si="148"/>
        <v>Below 50k</v>
      </c>
      <c r="F3152" s="8">
        <v>4.8181818180000002</v>
      </c>
      <c r="G3152" s="8">
        <v>47.454545449999998</v>
      </c>
      <c r="H3152" s="8" t="str">
        <f t="shared" si="149"/>
        <v>Below 50 HP</v>
      </c>
      <c r="I3152" s="8">
        <v>1384</v>
      </c>
      <c r="J3152" s="3" t="s">
        <v>491</v>
      </c>
      <c r="K3152" s="10">
        <v>5986</v>
      </c>
      <c r="L3152" s="10">
        <v>10381</v>
      </c>
      <c r="M3152" s="3">
        <v>807</v>
      </c>
      <c r="N3152" s="10">
        <v>17174</v>
      </c>
    </row>
    <row r="3153" spans="1:14" x14ac:dyDescent="0.3">
      <c r="A3153" s="3" t="s">
        <v>53</v>
      </c>
      <c r="B3153" s="3" t="s">
        <v>247</v>
      </c>
      <c r="C3153" s="8">
        <v>20.37</v>
      </c>
      <c r="D3153" s="25">
        <f t="shared" si="147"/>
        <v>20370</v>
      </c>
      <c r="E3153" s="8" t="str">
        <f t="shared" si="148"/>
        <v>Below 50k</v>
      </c>
      <c r="F3153" s="8">
        <v>5.6428571429999996</v>
      </c>
      <c r="G3153" s="8">
        <v>74.214285709999999</v>
      </c>
      <c r="H3153" s="8" t="str">
        <f t="shared" si="149"/>
        <v>Between 51 to 100 HP</v>
      </c>
      <c r="I3153" s="8">
        <v>1324.357143</v>
      </c>
      <c r="J3153" s="3" t="s">
        <v>491</v>
      </c>
      <c r="K3153" s="10">
        <v>12935</v>
      </c>
      <c r="L3153" s="10">
        <v>3431</v>
      </c>
      <c r="M3153" s="3">
        <v>678</v>
      </c>
      <c r="N3153" s="10">
        <v>17044</v>
      </c>
    </row>
    <row r="3154" spans="1:14" x14ac:dyDescent="0.3">
      <c r="A3154" s="3" t="s">
        <v>91</v>
      </c>
      <c r="B3154" s="3" t="s">
        <v>190</v>
      </c>
      <c r="C3154" s="8">
        <v>50.94</v>
      </c>
      <c r="D3154" s="25">
        <f t="shared" si="147"/>
        <v>50940</v>
      </c>
      <c r="E3154" s="8" t="str">
        <f t="shared" si="148"/>
        <v>Between 50K - 100k</v>
      </c>
      <c r="F3154" s="8">
        <v>6.266666667</v>
      </c>
      <c r="G3154" s="8">
        <v>138.28333330000001</v>
      </c>
      <c r="H3154" s="8" t="str">
        <f t="shared" si="149"/>
        <v>Between 101 to 200 HP</v>
      </c>
      <c r="I3154" s="8">
        <v>1986.7666670000001</v>
      </c>
      <c r="J3154" s="3" t="s">
        <v>492</v>
      </c>
      <c r="K3154" s="10">
        <v>14203</v>
      </c>
      <c r="L3154" s="10">
        <v>1864</v>
      </c>
      <c r="M3154" s="3">
        <v>922</v>
      </c>
      <c r="N3154" s="10">
        <v>16989</v>
      </c>
    </row>
    <row r="3155" spans="1:14" x14ac:dyDescent="0.3">
      <c r="A3155" s="3" t="s">
        <v>26</v>
      </c>
      <c r="B3155" s="3" t="s">
        <v>320</v>
      </c>
      <c r="C3155" s="8">
        <v>27.789666669999999</v>
      </c>
      <c r="D3155" s="25">
        <f t="shared" si="147"/>
        <v>27789.666669999999</v>
      </c>
      <c r="E3155" s="8" t="str">
        <f t="shared" si="148"/>
        <v>Below 50k</v>
      </c>
      <c r="F3155" s="8">
        <v>4.6666666670000003</v>
      </c>
      <c r="G3155" s="8">
        <v>110.66666669999999</v>
      </c>
      <c r="H3155" s="8" t="str">
        <f t="shared" si="149"/>
        <v>Between 101 to 200 HP</v>
      </c>
      <c r="I3155" s="8">
        <v>2050.333333</v>
      </c>
      <c r="J3155" s="3" t="s">
        <v>491</v>
      </c>
      <c r="K3155" s="10">
        <v>11731</v>
      </c>
      <c r="L3155" s="10">
        <v>3964</v>
      </c>
      <c r="M3155" s="3">
        <v>824</v>
      </c>
      <c r="N3155" s="10">
        <v>16519</v>
      </c>
    </row>
    <row r="3156" spans="1:14" x14ac:dyDescent="0.3">
      <c r="A3156" s="3" t="s">
        <v>19</v>
      </c>
      <c r="B3156" s="3" t="s">
        <v>196</v>
      </c>
      <c r="C3156" s="8">
        <v>135.10550000000001</v>
      </c>
      <c r="D3156" s="25">
        <f t="shared" si="147"/>
        <v>135105.5</v>
      </c>
      <c r="E3156" s="8" t="str">
        <f t="shared" si="148"/>
        <v>Between 100k - 200k</v>
      </c>
      <c r="F3156" s="8">
        <v>6.5</v>
      </c>
      <c r="G3156" s="8">
        <v>309</v>
      </c>
      <c r="H3156" s="8" t="str">
        <f t="shared" si="149"/>
        <v>Between 301 to 400 HP</v>
      </c>
      <c r="I3156" s="8">
        <v>3999</v>
      </c>
      <c r="J3156" s="3" t="s">
        <v>491</v>
      </c>
      <c r="K3156" s="10">
        <v>14267</v>
      </c>
      <c r="L3156" s="10">
        <v>1594</v>
      </c>
      <c r="M3156" s="3">
        <v>609</v>
      </c>
      <c r="N3156" s="10">
        <v>16470</v>
      </c>
    </row>
    <row r="3157" spans="1:14" x14ac:dyDescent="0.3">
      <c r="A3157" s="3" t="s">
        <v>19</v>
      </c>
      <c r="B3157" s="3" t="s">
        <v>43</v>
      </c>
      <c r="C3157" s="8">
        <v>37.426499999999997</v>
      </c>
      <c r="D3157" s="25">
        <f t="shared" si="147"/>
        <v>37426.5</v>
      </c>
      <c r="E3157" s="8" t="str">
        <f t="shared" si="148"/>
        <v>Below 50k</v>
      </c>
      <c r="F3157" s="8">
        <v>6.2</v>
      </c>
      <c r="G3157" s="8">
        <v>104.2</v>
      </c>
      <c r="H3157" s="8" t="str">
        <f t="shared" si="149"/>
        <v>Between 101 to 200 HP</v>
      </c>
      <c r="I3157" s="8">
        <v>1796.6</v>
      </c>
      <c r="J3157" s="3" t="s">
        <v>491</v>
      </c>
      <c r="K3157" s="10">
        <v>8817</v>
      </c>
      <c r="L3157" s="10">
        <v>6734</v>
      </c>
      <c r="M3157" s="3">
        <v>910</v>
      </c>
      <c r="N3157" s="10">
        <v>16461</v>
      </c>
    </row>
    <row r="3158" spans="1:14" x14ac:dyDescent="0.3">
      <c r="A3158" s="3" t="s">
        <v>34</v>
      </c>
      <c r="B3158" s="3" t="s">
        <v>201</v>
      </c>
      <c r="C3158" s="8">
        <v>23.052499999999998</v>
      </c>
      <c r="D3158" s="25">
        <f t="shared" si="147"/>
        <v>23052.5</v>
      </c>
      <c r="E3158" s="8" t="str">
        <f t="shared" si="148"/>
        <v>Below 50k</v>
      </c>
      <c r="F3158" s="8">
        <v>5</v>
      </c>
      <c r="G3158" s="8">
        <v>55</v>
      </c>
      <c r="H3158" s="8" t="str">
        <f t="shared" si="149"/>
        <v>Between 51 to 100 HP</v>
      </c>
      <c r="I3158" s="8">
        <v>1406</v>
      </c>
      <c r="J3158" s="3" t="s">
        <v>491</v>
      </c>
      <c r="K3158" s="10">
        <v>7463</v>
      </c>
      <c r="L3158" s="10">
        <v>7905</v>
      </c>
      <c r="M3158" s="4">
        <v>1063</v>
      </c>
      <c r="N3158" s="10">
        <v>16431</v>
      </c>
    </row>
    <row r="3159" spans="1:14" x14ac:dyDescent="0.3">
      <c r="A3159" s="3" t="s">
        <v>149</v>
      </c>
      <c r="B3159" s="3" t="s">
        <v>197</v>
      </c>
      <c r="C3159" s="8">
        <v>29.884789470000001</v>
      </c>
      <c r="D3159" s="25">
        <f t="shared" si="147"/>
        <v>29884.78947</v>
      </c>
      <c r="E3159" s="8" t="str">
        <f t="shared" si="148"/>
        <v>Below 50k</v>
      </c>
      <c r="F3159" s="8">
        <v>4.736842105</v>
      </c>
      <c r="G3159" s="8">
        <v>109.1052632</v>
      </c>
      <c r="H3159" s="8" t="str">
        <f t="shared" si="149"/>
        <v>Between 101 to 200 HP</v>
      </c>
      <c r="I3159" s="8">
        <v>2238.6315789999999</v>
      </c>
      <c r="J3159" s="3" t="s">
        <v>491</v>
      </c>
      <c r="K3159" s="10">
        <v>9785</v>
      </c>
      <c r="L3159" s="10">
        <v>5820</v>
      </c>
      <c r="M3159" s="3">
        <v>766</v>
      </c>
      <c r="N3159" s="10">
        <v>16371</v>
      </c>
    </row>
    <row r="3160" spans="1:14" x14ac:dyDescent="0.3">
      <c r="A3160" s="3" t="s">
        <v>73</v>
      </c>
      <c r="B3160" s="3" t="s">
        <v>74</v>
      </c>
      <c r="C3160" s="8">
        <v>16.591923080000001</v>
      </c>
      <c r="D3160" s="25">
        <f t="shared" si="147"/>
        <v>16591.92308</v>
      </c>
      <c r="E3160" s="8" t="str">
        <f t="shared" si="148"/>
        <v>Below 50k</v>
      </c>
      <c r="F3160" s="8">
        <v>5</v>
      </c>
      <c r="G3160" s="8">
        <v>52.84615385</v>
      </c>
      <c r="H3160" s="8" t="str">
        <f t="shared" si="149"/>
        <v>Between 51 to 100 HP</v>
      </c>
      <c r="I3160" s="8">
        <v>998</v>
      </c>
      <c r="J3160" s="3" t="s">
        <v>491</v>
      </c>
      <c r="K3160" s="10">
        <v>5983</v>
      </c>
      <c r="L3160" s="10">
        <v>9724</v>
      </c>
      <c r="M3160" s="3">
        <v>551</v>
      </c>
      <c r="N3160" s="10">
        <v>16258</v>
      </c>
    </row>
    <row r="3161" spans="1:14" x14ac:dyDescent="0.3">
      <c r="A3161" s="3" t="s">
        <v>11</v>
      </c>
      <c r="B3161" s="3" t="s">
        <v>281</v>
      </c>
      <c r="C3161" s="8">
        <v>29.151</v>
      </c>
      <c r="D3161" s="25">
        <f t="shared" si="147"/>
        <v>29151</v>
      </c>
      <c r="E3161" s="8" t="str">
        <f t="shared" si="148"/>
        <v>Below 50k</v>
      </c>
      <c r="F3161" s="8">
        <v>5</v>
      </c>
      <c r="G3161" s="8">
        <v>89</v>
      </c>
      <c r="H3161" s="8" t="str">
        <f t="shared" si="149"/>
        <v>Between 51 to 100 HP</v>
      </c>
      <c r="I3161" s="8">
        <v>2526.5</v>
      </c>
      <c r="J3161" s="3" t="s">
        <v>491</v>
      </c>
      <c r="K3161" s="10">
        <v>11431</v>
      </c>
      <c r="L3161" s="10">
        <v>4145</v>
      </c>
      <c r="M3161" s="3">
        <v>633</v>
      </c>
      <c r="N3161" s="10">
        <v>16209</v>
      </c>
    </row>
    <row r="3162" spans="1:14" x14ac:dyDescent="0.3">
      <c r="A3162" s="3" t="s">
        <v>77</v>
      </c>
      <c r="B3162" s="3" t="s">
        <v>162</v>
      </c>
      <c r="C3162" s="8">
        <v>145.6466667</v>
      </c>
      <c r="D3162" s="25">
        <f t="shared" si="147"/>
        <v>145646.6667</v>
      </c>
      <c r="E3162" s="8" t="str">
        <f t="shared" si="148"/>
        <v>Between 100k - 200k</v>
      </c>
      <c r="F3162" s="8">
        <v>6</v>
      </c>
      <c r="G3162" s="8">
        <v>283</v>
      </c>
      <c r="H3162" s="8" t="str">
        <f t="shared" si="149"/>
        <v>Between 201 to 300 HP</v>
      </c>
      <c r="I3162" s="8">
        <v>5000</v>
      </c>
      <c r="J3162" s="3" t="s">
        <v>491</v>
      </c>
      <c r="K3162" s="10">
        <v>13095</v>
      </c>
      <c r="L3162" s="10">
        <v>2165</v>
      </c>
      <c r="M3162" s="3">
        <v>761</v>
      </c>
      <c r="N3162" s="10">
        <v>16021</v>
      </c>
    </row>
    <row r="3163" spans="1:14" x14ac:dyDescent="0.3">
      <c r="A3163" s="3" t="s">
        <v>149</v>
      </c>
      <c r="B3163" s="3" t="s">
        <v>307</v>
      </c>
      <c r="C3163" s="8">
        <v>19.717833330000001</v>
      </c>
      <c r="D3163" s="25">
        <f t="shared" si="147"/>
        <v>19717.833330000001</v>
      </c>
      <c r="E3163" s="8" t="str">
        <f t="shared" si="148"/>
        <v>Below 50k</v>
      </c>
      <c r="F3163" s="8">
        <v>4</v>
      </c>
      <c r="G3163" s="8">
        <v>98</v>
      </c>
      <c r="H3163" s="8" t="str">
        <f t="shared" si="149"/>
        <v>Between 51 to 100 HP</v>
      </c>
      <c r="I3163" s="8">
        <v>1995</v>
      </c>
      <c r="J3163" s="3" t="s">
        <v>491</v>
      </c>
      <c r="K3163" s="10">
        <v>10242</v>
      </c>
      <c r="L3163" s="10">
        <v>4865</v>
      </c>
      <c r="M3163" s="3">
        <v>793</v>
      </c>
      <c r="N3163" s="10">
        <v>15900</v>
      </c>
    </row>
    <row r="3164" spans="1:14" x14ac:dyDescent="0.3">
      <c r="A3164" s="3" t="s">
        <v>119</v>
      </c>
      <c r="B3164" s="3" t="s">
        <v>225</v>
      </c>
      <c r="C3164" s="8">
        <v>23.16515789</v>
      </c>
      <c r="D3164" s="25">
        <f t="shared" si="147"/>
        <v>23165.157889999999</v>
      </c>
      <c r="E3164" s="8" t="str">
        <f t="shared" si="148"/>
        <v>Below 50k</v>
      </c>
      <c r="F3164" s="8">
        <v>3.9473684210000002</v>
      </c>
      <c r="G3164" s="8">
        <v>82.157894740000003</v>
      </c>
      <c r="H3164" s="8" t="str">
        <f t="shared" si="149"/>
        <v>Between 51 to 100 HP</v>
      </c>
      <c r="I3164" s="8">
        <v>1817.315789</v>
      </c>
      <c r="J3164" s="3" t="s">
        <v>491</v>
      </c>
      <c r="K3164" s="10">
        <v>9922</v>
      </c>
      <c r="L3164" s="10">
        <v>5166</v>
      </c>
      <c r="M3164" s="3">
        <v>602</v>
      </c>
      <c r="N3164" s="10">
        <v>15690</v>
      </c>
    </row>
    <row r="3165" spans="1:14" x14ac:dyDescent="0.3">
      <c r="A3165" s="3" t="s">
        <v>147</v>
      </c>
      <c r="B3165" s="3" t="s">
        <v>228</v>
      </c>
      <c r="C3165" s="8">
        <v>42.746666670000003</v>
      </c>
      <c r="D3165" s="25">
        <f t="shared" si="147"/>
        <v>42746.666670000006</v>
      </c>
      <c r="E3165" s="8" t="str">
        <f t="shared" si="148"/>
        <v>Below 50k</v>
      </c>
      <c r="F3165" s="8">
        <v>5</v>
      </c>
      <c r="G3165" s="8">
        <v>128.5</v>
      </c>
      <c r="H3165" s="8" t="str">
        <f t="shared" si="149"/>
        <v>Between 101 to 200 HP</v>
      </c>
      <c r="I3165" s="8">
        <v>2548.833333</v>
      </c>
      <c r="J3165" s="3" t="s">
        <v>491</v>
      </c>
      <c r="K3165" s="10">
        <v>13085</v>
      </c>
      <c r="L3165" s="10">
        <v>1945</v>
      </c>
      <c r="M3165" s="3">
        <v>449</v>
      </c>
      <c r="N3165" s="10">
        <v>15479</v>
      </c>
    </row>
    <row r="3166" spans="1:14" x14ac:dyDescent="0.3">
      <c r="A3166" s="3" t="s">
        <v>139</v>
      </c>
      <c r="B3166" s="3" t="s">
        <v>178</v>
      </c>
      <c r="C3166" s="8">
        <v>51.646000000000001</v>
      </c>
      <c r="D3166" s="25">
        <f t="shared" si="147"/>
        <v>51646</v>
      </c>
      <c r="E3166" s="8" t="str">
        <f t="shared" si="148"/>
        <v>Between 50K - 100k</v>
      </c>
      <c r="F3166" s="8">
        <v>0</v>
      </c>
      <c r="G3166" s="8">
        <v>110</v>
      </c>
      <c r="H3166" s="8" t="str">
        <f t="shared" si="149"/>
        <v>Between 101 to 200 HP</v>
      </c>
      <c r="I3166" s="8">
        <v>1995</v>
      </c>
      <c r="J3166" s="3" t="s">
        <v>491</v>
      </c>
      <c r="K3166" s="10">
        <v>10293</v>
      </c>
      <c r="L3166" s="10">
        <v>4079</v>
      </c>
      <c r="M3166" s="4">
        <v>1092</v>
      </c>
      <c r="N3166" s="10">
        <v>15464</v>
      </c>
    </row>
    <row r="3167" spans="1:14" x14ac:dyDescent="0.3">
      <c r="A3167" s="3" t="s">
        <v>26</v>
      </c>
      <c r="B3167" s="3" t="s">
        <v>233</v>
      </c>
      <c r="C3167" s="8">
        <v>32.722999999999999</v>
      </c>
      <c r="D3167" s="25">
        <f t="shared" si="147"/>
        <v>32723</v>
      </c>
      <c r="E3167" s="8" t="str">
        <f t="shared" si="148"/>
        <v>Below 50k</v>
      </c>
      <c r="F3167" s="8">
        <v>3.6</v>
      </c>
      <c r="G3167" s="8">
        <v>96</v>
      </c>
      <c r="H3167" s="8" t="str">
        <f t="shared" si="149"/>
        <v>Between 51 to 100 HP</v>
      </c>
      <c r="I3167" s="8">
        <v>1498</v>
      </c>
      <c r="J3167" s="3" t="s">
        <v>491</v>
      </c>
      <c r="K3167" s="10">
        <v>8100</v>
      </c>
      <c r="L3167" s="10">
        <v>6514</v>
      </c>
      <c r="M3167" s="3">
        <v>819</v>
      </c>
      <c r="N3167" s="10">
        <v>15433</v>
      </c>
    </row>
    <row r="3168" spans="1:14" x14ac:dyDescent="0.3">
      <c r="A3168" s="3" t="s">
        <v>119</v>
      </c>
      <c r="B3168" s="3" t="s">
        <v>225</v>
      </c>
      <c r="C3168" s="8">
        <v>23.16515789</v>
      </c>
      <c r="D3168" s="25">
        <f t="shared" si="147"/>
        <v>23165.157889999999</v>
      </c>
      <c r="E3168" s="8" t="str">
        <f t="shared" si="148"/>
        <v>Below 50k</v>
      </c>
      <c r="F3168" s="8">
        <v>3.9473684210000002</v>
      </c>
      <c r="G3168" s="8">
        <v>82.157894740000003</v>
      </c>
      <c r="H3168" s="8" t="str">
        <f t="shared" si="149"/>
        <v>Between 51 to 100 HP</v>
      </c>
      <c r="I3168" s="8">
        <v>1817.315789</v>
      </c>
      <c r="J3168" s="3" t="s">
        <v>491</v>
      </c>
      <c r="K3168" s="10">
        <v>9649</v>
      </c>
      <c r="L3168" s="10">
        <v>4584</v>
      </c>
      <c r="M3168" s="3">
        <v>953</v>
      </c>
      <c r="N3168" s="10">
        <v>15186</v>
      </c>
    </row>
    <row r="3169" spans="1:14" x14ac:dyDescent="0.3">
      <c r="A3169" s="3" t="s">
        <v>15</v>
      </c>
      <c r="B3169" s="3" t="s">
        <v>94</v>
      </c>
      <c r="C3169" s="8">
        <v>32.98557692</v>
      </c>
      <c r="D3169" s="25">
        <f t="shared" si="147"/>
        <v>32985.57692</v>
      </c>
      <c r="E3169" s="8" t="str">
        <f t="shared" si="148"/>
        <v>Below 50k</v>
      </c>
      <c r="F3169" s="8">
        <v>6.230769231</v>
      </c>
      <c r="G3169" s="8">
        <v>94.03846154</v>
      </c>
      <c r="H3169" s="8" t="str">
        <f t="shared" si="149"/>
        <v>Between 51 to 100 HP</v>
      </c>
      <c r="I3169" s="8">
        <v>1528.8076920000001</v>
      </c>
      <c r="J3169" s="3" t="s">
        <v>492</v>
      </c>
      <c r="K3169" s="10">
        <v>8831</v>
      </c>
      <c r="L3169" s="10">
        <v>5124</v>
      </c>
      <c r="M3169" s="3">
        <v>918</v>
      </c>
      <c r="N3169" s="10">
        <v>14873</v>
      </c>
    </row>
    <row r="3170" spans="1:14" x14ac:dyDescent="0.3">
      <c r="A3170" s="3" t="s">
        <v>119</v>
      </c>
      <c r="B3170" s="3" t="s">
        <v>336</v>
      </c>
      <c r="C3170" s="8">
        <v>25.082666669999998</v>
      </c>
      <c r="D3170" s="25">
        <f t="shared" si="147"/>
        <v>25082.666669999999</v>
      </c>
      <c r="E3170" s="8" t="str">
        <f t="shared" si="148"/>
        <v>Below 50k</v>
      </c>
      <c r="F3170" s="8">
        <v>4.5333333329999999</v>
      </c>
      <c r="G3170" s="8">
        <v>93.6</v>
      </c>
      <c r="H3170" s="8" t="str">
        <f t="shared" si="149"/>
        <v>Between 51 to 100 HP</v>
      </c>
      <c r="I3170" s="8">
        <v>2127.333333</v>
      </c>
      <c r="J3170" s="3" t="s">
        <v>491</v>
      </c>
      <c r="K3170" s="10">
        <v>11665</v>
      </c>
      <c r="L3170" s="10">
        <v>2475</v>
      </c>
      <c r="M3170" s="3">
        <v>592</v>
      </c>
      <c r="N3170" s="10">
        <v>14732</v>
      </c>
    </row>
    <row r="3171" spans="1:14" x14ac:dyDescent="0.3">
      <c r="A3171" s="3" t="s">
        <v>70</v>
      </c>
      <c r="B3171" s="3" t="s">
        <v>143</v>
      </c>
      <c r="C3171" s="8">
        <v>44.141818180000001</v>
      </c>
      <c r="D3171" s="25">
        <f t="shared" si="147"/>
        <v>44141.818180000002</v>
      </c>
      <c r="E3171" s="8" t="str">
        <f t="shared" si="148"/>
        <v>Below 50k</v>
      </c>
      <c r="F3171" s="8">
        <v>6.5454545450000001</v>
      </c>
      <c r="G3171" s="8">
        <v>144.63636360000001</v>
      </c>
      <c r="H3171" s="8" t="str">
        <f t="shared" si="149"/>
        <v>Between 101 to 200 HP</v>
      </c>
      <c r="I3171" s="8">
        <v>2242.636364</v>
      </c>
      <c r="J3171" s="3" t="s">
        <v>492</v>
      </c>
      <c r="K3171" s="10">
        <v>9948</v>
      </c>
      <c r="L3171" s="10">
        <v>4079</v>
      </c>
      <c r="M3171" s="3">
        <v>418</v>
      </c>
      <c r="N3171" s="10">
        <v>14445</v>
      </c>
    </row>
    <row r="3172" spans="1:14" x14ac:dyDescent="0.3">
      <c r="A3172" s="3" t="s">
        <v>24</v>
      </c>
      <c r="B3172" s="3" t="s">
        <v>360</v>
      </c>
      <c r="C3172" s="8">
        <v>22.953833329999998</v>
      </c>
      <c r="D3172" s="25">
        <f t="shared" si="147"/>
        <v>22953.833329999998</v>
      </c>
      <c r="E3172" s="8" t="str">
        <f t="shared" si="148"/>
        <v>Below 50k</v>
      </c>
      <c r="F3172" s="8">
        <v>5</v>
      </c>
      <c r="G3172" s="8">
        <v>67.333333330000002</v>
      </c>
      <c r="H3172" s="8" t="str">
        <f t="shared" si="149"/>
        <v>Between 51 to 100 HP</v>
      </c>
      <c r="I3172" s="8">
        <v>1908.166667</v>
      </c>
      <c r="J3172" s="3" t="s">
        <v>491</v>
      </c>
      <c r="K3172" s="10">
        <v>9290</v>
      </c>
      <c r="L3172" s="10">
        <v>3777</v>
      </c>
      <c r="M3172" s="3">
        <v>774</v>
      </c>
      <c r="N3172" s="10">
        <v>13841</v>
      </c>
    </row>
    <row r="3173" spans="1:14" x14ac:dyDescent="0.3">
      <c r="A3173" s="3" t="s">
        <v>59</v>
      </c>
      <c r="B3173" s="3" t="s">
        <v>237</v>
      </c>
      <c r="C3173" s="8">
        <v>25.2075</v>
      </c>
      <c r="D3173" s="25">
        <f t="shared" si="147"/>
        <v>25207.5</v>
      </c>
      <c r="E3173" s="8" t="str">
        <f t="shared" si="148"/>
        <v>Below 50k</v>
      </c>
      <c r="F3173" s="8">
        <v>5</v>
      </c>
      <c r="G3173" s="8">
        <v>80.5</v>
      </c>
      <c r="H3173" s="8" t="str">
        <f t="shared" si="149"/>
        <v>Between 51 to 100 HP</v>
      </c>
      <c r="I3173" s="8">
        <v>1753</v>
      </c>
      <c r="J3173" s="3" t="s">
        <v>491</v>
      </c>
      <c r="K3173" s="10">
        <v>8096</v>
      </c>
      <c r="L3173" s="10">
        <v>4873</v>
      </c>
      <c r="M3173" s="3">
        <v>788</v>
      </c>
      <c r="N3173" s="10">
        <v>13757</v>
      </c>
    </row>
    <row r="3174" spans="1:14" x14ac:dyDescent="0.3">
      <c r="A3174" s="3" t="s">
        <v>73</v>
      </c>
      <c r="B3174" s="3" t="s">
        <v>114</v>
      </c>
      <c r="C3174" s="8">
        <v>43.97</v>
      </c>
      <c r="D3174" s="25">
        <f t="shared" si="147"/>
        <v>43970</v>
      </c>
      <c r="E3174" s="8" t="str">
        <f t="shared" si="148"/>
        <v>Below 50k</v>
      </c>
      <c r="F3174" s="8">
        <v>6.6</v>
      </c>
      <c r="G3174" s="8">
        <v>115.3</v>
      </c>
      <c r="H3174" s="8" t="str">
        <f t="shared" si="149"/>
        <v>Between 101 to 200 HP</v>
      </c>
      <c r="I3174" s="8">
        <v>1634.2</v>
      </c>
      <c r="J3174" s="3" t="s">
        <v>492</v>
      </c>
      <c r="K3174" s="10">
        <v>8385</v>
      </c>
      <c r="L3174" s="10">
        <v>4867</v>
      </c>
      <c r="M3174" s="3">
        <v>499</v>
      </c>
      <c r="N3174" s="10">
        <v>13751</v>
      </c>
    </row>
    <row r="3175" spans="1:14" x14ac:dyDescent="0.3">
      <c r="A3175" s="3" t="s">
        <v>41</v>
      </c>
      <c r="B3175" s="3" t="s">
        <v>421</v>
      </c>
      <c r="C3175" s="8">
        <v>7.8633333329999999</v>
      </c>
      <c r="D3175" s="25">
        <f t="shared" si="147"/>
        <v>7863.3333329999996</v>
      </c>
      <c r="E3175" s="8" t="str">
        <f t="shared" si="148"/>
        <v>Below 50k</v>
      </c>
      <c r="F3175" s="8">
        <v>5</v>
      </c>
      <c r="G3175" s="8">
        <v>44</v>
      </c>
      <c r="H3175" s="8" t="str">
        <f t="shared" si="149"/>
        <v>Below 50 HP</v>
      </c>
      <c r="I3175" s="8">
        <v>1289</v>
      </c>
      <c r="J3175" s="3" t="s">
        <v>491</v>
      </c>
      <c r="K3175" s="10">
        <v>8874</v>
      </c>
      <c r="L3175" s="10">
        <v>4103</v>
      </c>
      <c r="M3175" s="3">
        <v>542</v>
      </c>
      <c r="N3175" s="10">
        <v>13519</v>
      </c>
    </row>
    <row r="3176" spans="1:14" x14ac:dyDescent="0.3">
      <c r="A3176" s="3" t="s">
        <v>32</v>
      </c>
      <c r="B3176" s="3" t="s">
        <v>200</v>
      </c>
      <c r="C3176" s="8">
        <v>264.67500000000001</v>
      </c>
      <c r="D3176" s="25">
        <f t="shared" si="147"/>
        <v>264675</v>
      </c>
      <c r="E3176" s="8" t="str">
        <f t="shared" si="148"/>
        <v>Beyond 200k</v>
      </c>
      <c r="F3176" s="8">
        <v>7</v>
      </c>
      <c r="G3176" s="8">
        <v>420</v>
      </c>
      <c r="H3176" s="8" t="str">
        <f t="shared" si="149"/>
        <v>Between 401 to 450 HP</v>
      </c>
      <c r="I3176" s="8">
        <v>6208</v>
      </c>
      <c r="J3176" s="3" t="s">
        <v>491</v>
      </c>
      <c r="K3176" s="10">
        <v>10040</v>
      </c>
      <c r="L3176" s="10">
        <v>2716</v>
      </c>
      <c r="M3176" s="3">
        <v>714</v>
      </c>
      <c r="N3176" s="10">
        <v>13470</v>
      </c>
    </row>
    <row r="3177" spans="1:14" x14ac:dyDescent="0.3">
      <c r="A3177" s="3" t="s">
        <v>11</v>
      </c>
      <c r="B3177" s="3" t="s">
        <v>222</v>
      </c>
      <c r="C3177" s="8">
        <v>26</v>
      </c>
      <c r="D3177" s="25">
        <f t="shared" si="147"/>
        <v>26000</v>
      </c>
      <c r="E3177" s="8" t="str">
        <f t="shared" si="148"/>
        <v>Below 50k</v>
      </c>
      <c r="F3177" s="8">
        <v>5</v>
      </c>
      <c r="G3177" s="8">
        <v>70</v>
      </c>
      <c r="H3177" s="8" t="str">
        <f t="shared" si="149"/>
        <v>Between 51 to 100 HP</v>
      </c>
      <c r="I3177" s="8">
        <v>1597</v>
      </c>
      <c r="J3177" s="3" t="s">
        <v>491</v>
      </c>
      <c r="K3177" s="10">
        <v>2338</v>
      </c>
      <c r="L3177" s="10">
        <v>10611</v>
      </c>
      <c r="M3177" s="3">
        <v>492</v>
      </c>
      <c r="N3177" s="10">
        <v>13441</v>
      </c>
    </row>
    <row r="3178" spans="1:14" x14ac:dyDescent="0.3">
      <c r="A3178" s="3" t="s">
        <v>17</v>
      </c>
      <c r="B3178" s="3" t="s">
        <v>169</v>
      </c>
      <c r="C3178" s="8">
        <v>18.76848837</v>
      </c>
      <c r="D3178" s="25">
        <f t="shared" si="147"/>
        <v>18768.488369999999</v>
      </c>
      <c r="E3178" s="8" t="str">
        <f t="shared" si="148"/>
        <v>Below 50k</v>
      </c>
      <c r="F3178" s="8">
        <v>4.8604651160000003</v>
      </c>
      <c r="G3178" s="8">
        <v>67.023255809999995</v>
      </c>
      <c r="H3178" s="8" t="str">
        <f t="shared" si="149"/>
        <v>Between 51 to 100 HP</v>
      </c>
      <c r="I3178" s="8">
        <v>1391.0232559999999</v>
      </c>
      <c r="J3178" s="3" t="s">
        <v>492</v>
      </c>
      <c r="K3178" s="10">
        <v>7873</v>
      </c>
      <c r="L3178" s="10">
        <v>4690</v>
      </c>
      <c r="M3178" s="3">
        <v>706</v>
      </c>
      <c r="N3178" s="10">
        <v>13269</v>
      </c>
    </row>
    <row r="3179" spans="1:14" x14ac:dyDescent="0.3">
      <c r="A3179" s="3" t="s">
        <v>73</v>
      </c>
      <c r="B3179" s="3" t="s">
        <v>404</v>
      </c>
      <c r="C3179" s="8">
        <v>9.3583333329999991</v>
      </c>
      <c r="D3179" s="25">
        <f t="shared" si="147"/>
        <v>9358.3333329999987</v>
      </c>
      <c r="E3179" s="8" t="str">
        <f t="shared" si="148"/>
        <v>Below 50k</v>
      </c>
      <c r="F3179" s="8">
        <v>4.3333333329999997</v>
      </c>
      <c r="G3179" s="8">
        <v>47</v>
      </c>
      <c r="H3179" s="8" t="str">
        <f t="shared" si="149"/>
        <v>Below 50 HP</v>
      </c>
      <c r="I3179" s="8">
        <v>1324</v>
      </c>
      <c r="J3179" s="3" t="s">
        <v>491</v>
      </c>
      <c r="K3179" s="10">
        <v>6099</v>
      </c>
      <c r="L3179" s="10">
        <v>6454</v>
      </c>
      <c r="M3179" s="3">
        <v>653</v>
      </c>
      <c r="N3179" s="10">
        <v>13206</v>
      </c>
    </row>
    <row r="3180" spans="1:14" x14ac:dyDescent="0.3">
      <c r="A3180" s="3" t="s">
        <v>59</v>
      </c>
      <c r="B3180" s="3" t="s">
        <v>427</v>
      </c>
      <c r="C3180" s="8">
        <v>23.585000000000001</v>
      </c>
      <c r="D3180" s="25">
        <f t="shared" si="147"/>
        <v>23585</v>
      </c>
      <c r="E3180" s="8" t="str">
        <f t="shared" si="148"/>
        <v>Below 50k</v>
      </c>
      <c r="F3180" s="8">
        <v>5.8125</v>
      </c>
      <c r="G3180" s="8">
        <v>80.8125</v>
      </c>
      <c r="H3180" s="8" t="str">
        <f t="shared" si="149"/>
        <v>Between 51 to 100 HP</v>
      </c>
      <c r="I3180" s="8">
        <v>1446.125</v>
      </c>
      <c r="J3180" s="3" t="s">
        <v>492</v>
      </c>
      <c r="K3180" s="10">
        <v>7765</v>
      </c>
      <c r="L3180" s="10">
        <v>4543</v>
      </c>
      <c r="M3180" s="3">
        <v>641</v>
      </c>
      <c r="N3180" s="10">
        <v>12949</v>
      </c>
    </row>
    <row r="3181" spans="1:14" x14ac:dyDescent="0.3">
      <c r="A3181" s="3" t="s">
        <v>91</v>
      </c>
      <c r="B3181" s="3" t="s">
        <v>127</v>
      </c>
      <c r="C3181" s="8">
        <v>85.829461539999997</v>
      </c>
      <c r="D3181" s="25">
        <f t="shared" si="147"/>
        <v>85829.461540000004</v>
      </c>
      <c r="E3181" s="8" t="str">
        <f t="shared" si="148"/>
        <v>Between 50K - 100k</v>
      </c>
      <c r="F3181" s="8">
        <v>8</v>
      </c>
      <c r="G3181" s="8">
        <v>213.1538462</v>
      </c>
      <c r="H3181" s="8" t="str">
        <f t="shared" si="149"/>
        <v>Between 201 to 300 HP</v>
      </c>
      <c r="I3181" s="8">
        <v>1969</v>
      </c>
      <c r="J3181" s="3" t="s">
        <v>491</v>
      </c>
      <c r="K3181" s="10">
        <v>8412</v>
      </c>
      <c r="L3181" s="10">
        <v>3636</v>
      </c>
      <c r="M3181" s="3">
        <v>877</v>
      </c>
      <c r="N3181" s="10">
        <v>12925</v>
      </c>
    </row>
    <row r="3182" spans="1:14" x14ac:dyDescent="0.3">
      <c r="A3182" s="3" t="s">
        <v>91</v>
      </c>
      <c r="B3182" s="3">
        <v>460</v>
      </c>
      <c r="C3182" s="8">
        <v>20.497107140000001</v>
      </c>
      <c r="D3182" s="25">
        <f t="shared" si="147"/>
        <v>20497.10714</v>
      </c>
      <c r="E3182" s="8" t="str">
        <f t="shared" si="148"/>
        <v>Below 50k</v>
      </c>
      <c r="F3182" s="8">
        <v>4.1428571429999996</v>
      </c>
      <c r="G3182" s="8">
        <v>72.428571430000005</v>
      </c>
      <c r="H3182" s="8" t="str">
        <f t="shared" si="149"/>
        <v>Between 51 to 100 HP</v>
      </c>
      <c r="I3182" s="8">
        <v>1824.4285709999999</v>
      </c>
      <c r="J3182" s="3" t="s">
        <v>491</v>
      </c>
      <c r="K3182" s="10">
        <v>8964</v>
      </c>
      <c r="L3182" s="10">
        <v>3189</v>
      </c>
      <c r="M3182" s="3">
        <v>577</v>
      </c>
      <c r="N3182" s="10">
        <v>12730</v>
      </c>
    </row>
    <row r="3183" spans="1:14" x14ac:dyDescent="0.3">
      <c r="A3183" s="3" t="s">
        <v>26</v>
      </c>
      <c r="B3183" s="3" t="s">
        <v>405</v>
      </c>
      <c r="C3183" s="8">
        <v>16.671749999999999</v>
      </c>
      <c r="D3183" s="25">
        <f t="shared" si="147"/>
        <v>16671.75</v>
      </c>
      <c r="E3183" s="8" t="str">
        <f t="shared" si="148"/>
        <v>Below 50k</v>
      </c>
      <c r="F3183" s="8">
        <v>4.5</v>
      </c>
      <c r="G3183" s="8">
        <v>74</v>
      </c>
      <c r="H3183" s="8" t="str">
        <f t="shared" si="149"/>
        <v>Between 51 to 100 HP</v>
      </c>
      <c r="I3183" s="8">
        <v>1541.5</v>
      </c>
      <c r="J3183" s="3" t="s">
        <v>491</v>
      </c>
      <c r="K3183" s="10">
        <v>7875</v>
      </c>
      <c r="L3183" s="10">
        <v>4105</v>
      </c>
      <c r="M3183" s="3">
        <v>738</v>
      </c>
      <c r="N3183" s="10">
        <v>12718</v>
      </c>
    </row>
    <row r="3184" spans="1:14" x14ac:dyDescent="0.3">
      <c r="A3184" s="3" t="s">
        <v>84</v>
      </c>
      <c r="B3184" s="3" t="s">
        <v>339</v>
      </c>
      <c r="C3184" s="8">
        <v>17.587</v>
      </c>
      <c r="D3184" s="25">
        <f t="shared" si="147"/>
        <v>17587</v>
      </c>
      <c r="E3184" s="8" t="str">
        <f t="shared" si="148"/>
        <v>Below 50k</v>
      </c>
      <c r="F3184" s="8">
        <v>4.0833333329999997</v>
      </c>
      <c r="G3184" s="8">
        <v>73.083333330000002</v>
      </c>
      <c r="H3184" s="8" t="str">
        <f t="shared" si="149"/>
        <v>Between 51 to 100 HP</v>
      </c>
      <c r="I3184" s="8">
        <v>1363.5</v>
      </c>
      <c r="J3184" s="3" t="s">
        <v>491</v>
      </c>
      <c r="K3184" s="10">
        <v>7471</v>
      </c>
      <c r="L3184" s="10">
        <v>4305</v>
      </c>
      <c r="M3184" s="3">
        <v>650</v>
      </c>
      <c r="N3184" s="10">
        <v>12426</v>
      </c>
    </row>
    <row r="3185" spans="1:14" x14ac:dyDescent="0.3">
      <c r="A3185" s="3" t="s">
        <v>11</v>
      </c>
      <c r="B3185" s="3" t="s">
        <v>287</v>
      </c>
      <c r="C3185" s="8">
        <v>32.117666669999998</v>
      </c>
      <c r="D3185" s="25">
        <f t="shared" si="147"/>
        <v>32117.666669999999</v>
      </c>
      <c r="E3185" s="8" t="str">
        <f t="shared" si="148"/>
        <v>Below 50k</v>
      </c>
      <c r="F3185" s="8">
        <v>4.6666666670000003</v>
      </c>
      <c r="G3185" s="8">
        <v>115.33333330000001</v>
      </c>
      <c r="H3185" s="8" t="str">
        <f t="shared" si="149"/>
        <v>Between 101 to 200 HP</v>
      </c>
      <c r="I3185" s="8">
        <v>2362</v>
      </c>
      <c r="J3185" s="3" t="s">
        <v>491</v>
      </c>
      <c r="K3185" s="10">
        <v>9084</v>
      </c>
      <c r="L3185" s="10">
        <v>2736</v>
      </c>
      <c r="M3185" s="3">
        <v>474</v>
      </c>
      <c r="N3185" s="10">
        <v>12294</v>
      </c>
    </row>
    <row r="3186" spans="1:14" x14ac:dyDescent="0.3">
      <c r="A3186" s="3" t="s">
        <v>53</v>
      </c>
      <c r="B3186" s="3" t="s">
        <v>332</v>
      </c>
      <c r="C3186" s="8">
        <v>17.312419349999999</v>
      </c>
      <c r="D3186" s="25">
        <f t="shared" si="147"/>
        <v>17312.41935</v>
      </c>
      <c r="E3186" s="8" t="str">
        <f t="shared" si="148"/>
        <v>Below 50k</v>
      </c>
      <c r="F3186" s="8">
        <v>4.9677419350000003</v>
      </c>
      <c r="G3186" s="8">
        <v>66.354838709999996</v>
      </c>
      <c r="H3186" s="8" t="str">
        <f t="shared" si="149"/>
        <v>Between 51 to 100 HP</v>
      </c>
      <c r="I3186" s="8">
        <v>1655.741935</v>
      </c>
      <c r="J3186" s="3" t="s">
        <v>491</v>
      </c>
      <c r="K3186" s="10">
        <v>7555</v>
      </c>
      <c r="L3186" s="10">
        <v>3629</v>
      </c>
      <c r="M3186" s="3">
        <v>553</v>
      </c>
      <c r="N3186" s="10">
        <v>11737</v>
      </c>
    </row>
    <row r="3187" spans="1:14" x14ac:dyDescent="0.3">
      <c r="A3187" s="3" t="s">
        <v>70</v>
      </c>
      <c r="B3187" s="3" t="s">
        <v>198</v>
      </c>
      <c r="C3187" s="8">
        <v>18.513000000000002</v>
      </c>
      <c r="D3187" s="25">
        <f t="shared" si="147"/>
        <v>18513</v>
      </c>
      <c r="E3187" s="8" t="str">
        <f t="shared" si="148"/>
        <v>Below 50k</v>
      </c>
      <c r="F3187" s="8">
        <v>4.5999999999999996</v>
      </c>
      <c r="G3187" s="8">
        <v>76</v>
      </c>
      <c r="H3187" s="8" t="str">
        <f t="shared" si="149"/>
        <v>Between 51 to 100 HP</v>
      </c>
      <c r="I3187" s="8">
        <v>1599</v>
      </c>
      <c r="J3187" s="3" t="s">
        <v>491</v>
      </c>
      <c r="K3187" s="10">
        <v>7215</v>
      </c>
      <c r="L3187" s="10">
        <v>3853</v>
      </c>
      <c r="M3187" s="3">
        <v>267</v>
      </c>
      <c r="N3187" s="10">
        <v>11335</v>
      </c>
    </row>
    <row r="3188" spans="1:14" x14ac:dyDescent="0.3">
      <c r="A3188" s="3" t="s">
        <v>39</v>
      </c>
      <c r="B3188" s="3" t="s">
        <v>63</v>
      </c>
      <c r="C3188" s="8">
        <v>29.260249999999999</v>
      </c>
      <c r="D3188" s="25">
        <f t="shared" si="147"/>
        <v>29260.25</v>
      </c>
      <c r="E3188" s="8" t="str">
        <f t="shared" si="148"/>
        <v>Below 50k</v>
      </c>
      <c r="F3188" s="8">
        <v>5.95</v>
      </c>
      <c r="G3188" s="8">
        <v>90.625</v>
      </c>
      <c r="H3188" s="8" t="str">
        <f t="shared" si="149"/>
        <v>Between 51 to 100 HP</v>
      </c>
      <c r="I3188" s="8">
        <v>1462.3625</v>
      </c>
      <c r="J3188" s="3" t="s">
        <v>491</v>
      </c>
      <c r="K3188" s="10">
        <v>7713</v>
      </c>
      <c r="L3188" s="10">
        <v>3098</v>
      </c>
      <c r="M3188" s="3">
        <v>280</v>
      </c>
      <c r="N3188" s="10">
        <v>11091</v>
      </c>
    </row>
    <row r="3189" spans="1:14" x14ac:dyDescent="0.3">
      <c r="A3189" s="3" t="s">
        <v>11</v>
      </c>
      <c r="B3189" s="3" t="s">
        <v>402</v>
      </c>
      <c r="C3189" s="8">
        <v>24.84</v>
      </c>
      <c r="D3189" s="25">
        <f t="shared" si="147"/>
        <v>24840</v>
      </c>
      <c r="E3189" s="8" t="str">
        <f t="shared" si="148"/>
        <v>Below 50k</v>
      </c>
      <c r="F3189" s="8">
        <v>5</v>
      </c>
      <c r="G3189" s="8">
        <v>102</v>
      </c>
      <c r="H3189" s="8" t="str">
        <f t="shared" si="149"/>
        <v>Between 101 to 200 HP</v>
      </c>
      <c r="I3189" s="8">
        <v>2244</v>
      </c>
      <c r="J3189" s="3" t="s">
        <v>491</v>
      </c>
      <c r="K3189" s="10">
        <v>8082</v>
      </c>
      <c r="L3189" s="10">
        <v>2180</v>
      </c>
      <c r="M3189" s="3">
        <v>456</v>
      </c>
      <c r="N3189" s="10">
        <v>10718</v>
      </c>
    </row>
    <row r="3190" spans="1:14" x14ac:dyDescent="0.3">
      <c r="A3190" s="3" t="s">
        <v>22</v>
      </c>
      <c r="B3190" s="3">
        <v>407</v>
      </c>
      <c r="C3190" s="8">
        <v>38.727692310000002</v>
      </c>
      <c r="D3190" s="25">
        <f t="shared" si="147"/>
        <v>38727.692309999999</v>
      </c>
      <c r="E3190" s="8" t="str">
        <f t="shared" si="148"/>
        <v>Below 50k</v>
      </c>
      <c r="F3190" s="8">
        <v>5.538461538</v>
      </c>
      <c r="G3190" s="8">
        <v>114.6538462</v>
      </c>
      <c r="H3190" s="8" t="str">
        <f t="shared" si="149"/>
        <v>Between 101 to 200 HP</v>
      </c>
      <c r="I3190" s="8">
        <v>2178.1923080000001</v>
      </c>
      <c r="J3190" s="3" t="s">
        <v>492</v>
      </c>
      <c r="K3190" s="10">
        <v>8649</v>
      </c>
      <c r="L3190" s="10">
        <v>1690</v>
      </c>
      <c r="M3190" s="3">
        <v>375</v>
      </c>
      <c r="N3190" s="10">
        <v>10714</v>
      </c>
    </row>
    <row r="3191" spans="1:14" x14ac:dyDescent="0.3">
      <c r="A3191" s="3" t="s">
        <v>44</v>
      </c>
      <c r="B3191" s="3" t="s">
        <v>56</v>
      </c>
      <c r="C3191" s="8">
        <v>107.6705126</v>
      </c>
      <c r="D3191" s="25">
        <f t="shared" si="147"/>
        <v>107670.5126</v>
      </c>
      <c r="E3191" s="8" t="str">
        <f t="shared" si="148"/>
        <v>Between 100k - 200k</v>
      </c>
      <c r="F3191" s="8">
        <v>8.277310924</v>
      </c>
      <c r="G3191" s="8">
        <v>196.33613450000001</v>
      </c>
      <c r="H3191" s="8" t="str">
        <f t="shared" si="149"/>
        <v>Between 101 to 200 HP</v>
      </c>
      <c r="I3191" s="8">
        <v>2521.0924369999998</v>
      </c>
      <c r="J3191" s="3" t="s">
        <v>492</v>
      </c>
      <c r="K3191" s="10">
        <v>9373</v>
      </c>
      <c r="L3191" s="10">
        <v>1022</v>
      </c>
      <c r="M3191" s="3">
        <v>298</v>
      </c>
      <c r="N3191" s="10">
        <v>10693</v>
      </c>
    </row>
    <row r="3192" spans="1:14" x14ac:dyDescent="0.3">
      <c r="A3192" s="3" t="s">
        <v>30</v>
      </c>
      <c r="B3192" s="3" t="s">
        <v>346</v>
      </c>
      <c r="C3192" s="8">
        <v>30.0062</v>
      </c>
      <c r="D3192" s="25">
        <f t="shared" si="147"/>
        <v>30006.2</v>
      </c>
      <c r="E3192" s="8" t="str">
        <f t="shared" si="148"/>
        <v>Below 50k</v>
      </c>
      <c r="F3192" s="8">
        <v>3.2</v>
      </c>
      <c r="G3192" s="8">
        <v>115.4666667</v>
      </c>
      <c r="H3192" s="8" t="str">
        <f t="shared" si="149"/>
        <v>Between 101 to 200 HP</v>
      </c>
      <c r="I3192" s="8">
        <v>2245.6</v>
      </c>
      <c r="J3192" s="3" t="s">
        <v>491</v>
      </c>
      <c r="K3192" s="10">
        <v>8417</v>
      </c>
      <c r="L3192" s="10">
        <v>1718</v>
      </c>
      <c r="M3192" s="3">
        <v>551</v>
      </c>
      <c r="N3192" s="10">
        <v>10686</v>
      </c>
    </row>
    <row r="3193" spans="1:14" x14ac:dyDescent="0.3">
      <c r="A3193" s="3" t="s">
        <v>34</v>
      </c>
      <c r="B3193" s="3">
        <v>100</v>
      </c>
      <c r="C3193" s="8">
        <v>37.326360000000001</v>
      </c>
      <c r="D3193" s="25">
        <f t="shared" si="147"/>
        <v>37326.36</v>
      </c>
      <c r="E3193" s="8" t="str">
        <f t="shared" si="148"/>
        <v>Below 50k</v>
      </c>
      <c r="F3193" s="8">
        <v>4.76</v>
      </c>
      <c r="G3193" s="8">
        <v>101.12</v>
      </c>
      <c r="H3193" s="8" t="str">
        <f t="shared" si="149"/>
        <v>Between 101 to 200 HP</v>
      </c>
      <c r="I3193" s="8">
        <v>2349.08</v>
      </c>
      <c r="J3193" s="3" t="s">
        <v>491</v>
      </c>
      <c r="K3193" s="10">
        <v>8457</v>
      </c>
      <c r="L3193" s="10">
        <v>1658</v>
      </c>
      <c r="M3193" s="3">
        <v>476</v>
      </c>
      <c r="N3193" s="10">
        <v>10591</v>
      </c>
    </row>
    <row r="3194" spans="1:14" x14ac:dyDescent="0.3">
      <c r="A3194" s="3" t="s">
        <v>91</v>
      </c>
      <c r="B3194" s="3" t="s">
        <v>203</v>
      </c>
      <c r="C3194" s="8">
        <v>52.196406250000003</v>
      </c>
      <c r="D3194" s="25">
        <f t="shared" si="147"/>
        <v>52196.40625</v>
      </c>
      <c r="E3194" s="8" t="str">
        <f t="shared" si="148"/>
        <v>Between 50K - 100k</v>
      </c>
      <c r="F3194" s="8">
        <v>5.3125</v>
      </c>
      <c r="G3194" s="8">
        <v>126.5</v>
      </c>
      <c r="H3194" s="8" t="str">
        <f t="shared" si="149"/>
        <v>Between 101 to 200 HP</v>
      </c>
      <c r="I3194" s="8">
        <v>2323.9375</v>
      </c>
      <c r="J3194" s="3" t="s">
        <v>491</v>
      </c>
      <c r="K3194" s="10">
        <v>7055</v>
      </c>
      <c r="L3194" s="10">
        <v>2843</v>
      </c>
      <c r="M3194" s="3">
        <v>561</v>
      </c>
      <c r="N3194" s="10">
        <v>10459</v>
      </c>
    </row>
    <row r="3195" spans="1:14" x14ac:dyDescent="0.3">
      <c r="A3195" s="3" t="s">
        <v>73</v>
      </c>
      <c r="B3195" s="3" t="s">
        <v>175</v>
      </c>
      <c r="C3195" s="8">
        <v>31.195</v>
      </c>
      <c r="D3195" s="25">
        <f t="shared" si="147"/>
        <v>31195</v>
      </c>
      <c r="E3195" s="8" t="str">
        <f t="shared" si="148"/>
        <v>Below 50k</v>
      </c>
      <c r="F3195" s="8">
        <v>6</v>
      </c>
      <c r="G3195" s="8">
        <v>105.875</v>
      </c>
      <c r="H3195" s="8" t="str">
        <f t="shared" si="149"/>
        <v>Between 101 to 200 HP</v>
      </c>
      <c r="I3195" s="8">
        <v>1755.75</v>
      </c>
      <c r="J3195" s="3" t="s">
        <v>491</v>
      </c>
      <c r="K3195" s="10">
        <v>7250</v>
      </c>
      <c r="L3195" s="10">
        <v>2827</v>
      </c>
      <c r="M3195" s="3">
        <v>252</v>
      </c>
      <c r="N3195" s="10">
        <v>10329</v>
      </c>
    </row>
    <row r="3196" spans="1:14" x14ac:dyDescent="0.3">
      <c r="A3196" s="3" t="s">
        <v>73</v>
      </c>
      <c r="B3196" s="3" t="s">
        <v>151</v>
      </c>
      <c r="C3196" s="8">
        <v>36.013249999999999</v>
      </c>
      <c r="D3196" s="25">
        <f t="shared" si="147"/>
        <v>36013.25</v>
      </c>
      <c r="E3196" s="8" t="str">
        <f t="shared" si="148"/>
        <v>Below 50k</v>
      </c>
      <c r="F3196" s="8">
        <v>6</v>
      </c>
      <c r="G3196" s="8">
        <v>151.66666670000001</v>
      </c>
      <c r="H3196" s="8" t="str">
        <f t="shared" si="149"/>
        <v>Between 101 to 200 HP</v>
      </c>
      <c r="I3196" s="8">
        <v>2048.666667</v>
      </c>
      <c r="J3196" s="3" t="s">
        <v>491</v>
      </c>
      <c r="K3196" s="10">
        <v>7589</v>
      </c>
      <c r="L3196" s="10">
        <v>2340</v>
      </c>
      <c r="M3196" s="3">
        <v>242</v>
      </c>
      <c r="N3196" s="10">
        <v>10171</v>
      </c>
    </row>
    <row r="3197" spans="1:14" x14ac:dyDescent="0.3">
      <c r="A3197" s="3" t="s">
        <v>22</v>
      </c>
      <c r="B3197" s="3" t="s">
        <v>177</v>
      </c>
      <c r="C3197" s="8">
        <v>20.36464286</v>
      </c>
      <c r="D3197" s="25">
        <f t="shared" si="147"/>
        <v>20364.64286</v>
      </c>
      <c r="E3197" s="8" t="str">
        <f t="shared" si="148"/>
        <v>Below 50k</v>
      </c>
      <c r="F3197" s="8">
        <v>5.8571428570000004</v>
      </c>
      <c r="G3197" s="8">
        <v>82.25</v>
      </c>
      <c r="H3197" s="8" t="str">
        <f t="shared" si="149"/>
        <v>Between 51 to 100 HP</v>
      </c>
      <c r="I3197" s="8">
        <v>1534.392857</v>
      </c>
      <c r="J3197" s="3" t="s">
        <v>492</v>
      </c>
      <c r="K3197" s="10">
        <v>6678</v>
      </c>
      <c r="L3197" s="10">
        <v>2989</v>
      </c>
      <c r="M3197" s="3">
        <v>372</v>
      </c>
      <c r="N3197" s="10">
        <v>10039</v>
      </c>
    </row>
    <row r="3198" spans="1:14" x14ac:dyDescent="0.3">
      <c r="A3198" s="3" t="s">
        <v>251</v>
      </c>
      <c r="B3198" s="3" t="s">
        <v>406</v>
      </c>
      <c r="C3198" s="8">
        <v>23.245000000000001</v>
      </c>
      <c r="D3198" s="25">
        <f t="shared" si="147"/>
        <v>23245</v>
      </c>
      <c r="E3198" s="8" t="str">
        <f t="shared" si="148"/>
        <v>Below 50k</v>
      </c>
      <c r="F3198" s="8">
        <v>4.5</v>
      </c>
      <c r="G3198" s="8">
        <v>98</v>
      </c>
      <c r="H3198" s="8" t="str">
        <f t="shared" si="149"/>
        <v>Between 51 to 100 HP</v>
      </c>
      <c r="I3198" s="8">
        <v>1998</v>
      </c>
      <c r="J3198" s="3" t="s">
        <v>491</v>
      </c>
      <c r="K3198" s="10">
        <v>7369</v>
      </c>
      <c r="L3198" s="10">
        <v>1941</v>
      </c>
      <c r="M3198" s="3">
        <v>452</v>
      </c>
      <c r="N3198" s="10">
        <v>9762</v>
      </c>
    </row>
    <row r="3199" spans="1:14" x14ac:dyDescent="0.3">
      <c r="A3199" s="3" t="s">
        <v>81</v>
      </c>
      <c r="B3199" s="3" t="s">
        <v>267</v>
      </c>
      <c r="C3199" s="8">
        <v>14.775399999999999</v>
      </c>
      <c r="D3199" s="25">
        <f t="shared" si="147"/>
        <v>14775.4</v>
      </c>
      <c r="E3199" s="8" t="str">
        <f t="shared" si="148"/>
        <v>Below 50k</v>
      </c>
      <c r="F3199" s="8">
        <v>4.8</v>
      </c>
      <c r="G3199" s="8">
        <v>51.4</v>
      </c>
      <c r="H3199" s="8" t="str">
        <f t="shared" si="149"/>
        <v>Between 51 to 100 HP</v>
      </c>
      <c r="I3199" s="8">
        <v>1428.4</v>
      </c>
      <c r="J3199" s="3" t="s">
        <v>491</v>
      </c>
      <c r="K3199" s="10">
        <v>4309</v>
      </c>
      <c r="L3199" s="10">
        <v>4641</v>
      </c>
      <c r="M3199" s="3">
        <v>482</v>
      </c>
      <c r="N3199" s="10">
        <v>9432</v>
      </c>
    </row>
    <row r="3200" spans="1:14" x14ac:dyDescent="0.3">
      <c r="A3200" s="3" t="s">
        <v>19</v>
      </c>
      <c r="B3200" s="3" t="s">
        <v>152</v>
      </c>
      <c r="C3200" s="8">
        <v>64.109624999999994</v>
      </c>
      <c r="D3200" s="25">
        <f t="shared" si="147"/>
        <v>64109.624999999993</v>
      </c>
      <c r="E3200" s="8" t="str">
        <f t="shared" si="148"/>
        <v>Between 50K - 100k</v>
      </c>
      <c r="F3200" s="8">
        <v>6.75</v>
      </c>
      <c r="G3200" s="8">
        <v>202.125</v>
      </c>
      <c r="H3200" s="8" t="str">
        <f t="shared" si="149"/>
        <v>Between 201 to 300 HP</v>
      </c>
      <c r="I3200" s="8">
        <v>2778</v>
      </c>
      <c r="J3200" s="3" t="s">
        <v>491</v>
      </c>
      <c r="K3200" s="10">
        <v>5878</v>
      </c>
      <c r="L3200" s="10">
        <v>2863</v>
      </c>
      <c r="M3200" s="3">
        <v>667</v>
      </c>
      <c r="N3200" s="10">
        <v>9408</v>
      </c>
    </row>
    <row r="3201" spans="1:14" x14ac:dyDescent="0.3">
      <c r="A3201" s="3" t="s">
        <v>119</v>
      </c>
      <c r="B3201" s="3" t="s">
        <v>193</v>
      </c>
      <c r="C3201" s="8">
        <v>23.016615380000001</v>
      </c>
      <c r="D3201" s="25">
        <f t="shared" si="147"/>
        <v>23016.615379999999</v>
      </c>
      <c r="E3201" s="8" t="str">
        <f t="shared" si="148"/>
        <v>Below 50k</v>
      </c>
      <c r="F3201" s="8">
        <v>4.730769231</v>
      </c>
      <c r="G3201" s="8">
        <v>90.88461538</v>
      </c>
      <c r="H3201" s="8" t="str">
        <f t="shared" si="149"/>
        <v>Between 51 to 100 HP</v>
      </c>
      <c r="I3201" s="8">
        <v>1709.538462</v>
      </c>
      <c r="J3201" s="3" t="s">
        <v>491</v>
      </c>
      <c r="K3201" s="10">
        <v>6778</v>
      </c>
      <c r="L3201" s="10">
        <v>2241</v>
      </c>
      <c r="M3201" s="3">
        <v>348</v>
      </c>
      <c r="N3201" s="10">
        <v>9367</v>
      </c>
    </row>
    <row r="3202" spans="1:14" x14ac:dyDescent="0.3">
      <c r="A3202" s="3" t="s">
        <v>84</v>
      </c>
      <c r="B3202" s="3" t="s">
        <v>241</v>
      </c>
      <c r="C3202" s="8">
        <v>18.882333330000002</v>
      </c>
      <c r="D3202" s="25">
        <f t="shared" si="147"/>
        <v>18882.333330000001</v>
      </c>
      <c r="E3202" s="8" t="str">
        <f t="shared" si="148"/>
        <v>Below 50k</v>
      </c>
      <c r="F3202" s="8">
        <v>4.6666666670000003</v>
      </c>
      <c r="G3202" s="8">
        <v>74</v>
      </c>
      <c r="H3202" s="8" t="str">
        <f t="shared" si="149"/>
        <v>Between 51 to 100 HP</v>
      </c>
      <c r="I3202" s="8">
        <v>1523.333333</v>
      </c>
      <c r="J3202" s="3" t="s">
        <v>491</v>
      </c>
      <c r="K3202" s="10">
        <v>5927</v>
      </c>
      <c r="L3202" s="10">
        <v>2742</v>
      </c>
      <c r="M3202" s="3">
        <v>526</v>
      </c>
      <c r="N3202" s="10">
        <v>9195</v>
      </c>
    </row>
    <row r="3203" spans="1:14" x14ac:dyDescent="0.3">
      <c r="A3203" s="3" t="s">
        <v>59</v>
      </c>
      <c r="B3203" s="3" t="s">
        <v>304</v>
      </c>
      <c r="C3203" s="8">
        <v>36.701250000000002</v>
      </c>
      <c r="D3203" s="25">
        <f t="shared" ref="D3203:D3266" si="150">C3203*1000</f>
        <v>36701.25</v>
      </c>
      <c r="E3203" s="8" t="str">
        <f t="shared" ref="E3203:E3266" si="151">IF(C3203 &lt; 50, "Below 50k",
    IF(C3203 &lt;= 100, "Between 50K - 100k",
        IF(C3203 &lt;= 200, "Between 100k - 200k",
            "Beyond 200k")))</f>
        <v>Below 50k</v>
      </c>
      <c r="F3203" s="8">
        <v>4.875</v>
      </c>
      <c r="G3203" s="8">
        <v>91.75</v>
      </c>
      <c r="H3203" s="8" t="str">
        <f t="shared" ref="H3203:H3266" si="152">IF(G3203 &lt;= 50, "Below 50 HP",
    IF(G3203 &lt;= 100, "Between 51 to 100 HP",
        IF(G3203 &lt;= 200, "Between 101 to 200 HP",
            IF(G3203 &lt;= 300, "Between 201 to 300 HP",
                IF(G3203 &lt;= 400, "Between 301 to 400 HP",
                    IF(G3203 &lt;= 450, "Between 401 to 450 HP",
                        "Beyond 450 HP"))))))</f>
        <v>Between 51 to 100 HP</v>
      </c>
      <c r="I3203" s="8">
        <v>2019.75</v>
      </c>
      <c r="J3203" s="3" t="s">
        <v>491</v>
      </c>
      <c r="K3203" s="10">
        <v>6292</v>
      </c>
      <c r="L3203" s="10">
        <v>2417</v>
      </c>
      <c r="M3203" s="3">
        <v>437</v>
      </c>
      <c r="N3203" s="10">
        <v>9146</v>
      </c>
    </row>
    <row r="3204" spans="1:14" x14ac:dyDescent="0.3">
      <c r="A3204" s="3" t="s">
        <v>219</v>
      </c>
      <c r="B3204" s="3" t="s">
        <v>235</v>
      </c>
      <c r="C3204" s="8">
        <v>26.197749999999999</v>
      </c>
      <c r="D3204" s="25">
        <f t="shared" si="150"/>
        <v>26197.75</v>
      </c>
      <c r="E3204" s="8" t="str">
        <f t="shared" si="151"/>
        <v>Below 50k</v>
      </c>
      <c r="F3204" s="8">
        <v>4.625</v>
      </c>
      <c r="G3204" s="8">
        <v>77</v>
      </c>
      <c r="H3204" s="8" t="str">
        <f t="shared" si="152"/>
        <v>Between 51 to 100 HP</v>
      </c>
      <c r="I3204" s="8">
        <v>1495</v>
      </c>
      <c r="J3204" s="3" t="s">
        <v>491</v>
      </c>
      <c r="K3204" s="10">
        <v>4340</v>
      </c>
      <c r="L3204" s="10">
        <v>4383</v>
      </c>
      <c r="M3204" s="3">
        <v>419</v>
      </c>
      <c r="N3204" s="10">
        <v>9142</v>
      </c>
    </row>
    <row r="3205" spans="1:14" x14ac:dyDescent="0.3">
      <c r="A3205" s="3" t="s">
        <v>251</v>
      </c>
      <c r="B3205" s="3" t="s">
        <v>428</v>
      </c>
      <c r="C3205" s="8">
        <v>16.802666670000001</v>
      </c>
      <c r="D3205" s="25">
        <f t="shared" si="150"/>
        <v>16802.666670000002</v>
      </c>
      <c r="E3205" s="8" t="str">
        <f t="shared" si="151"/>
        <v>Below 50k</v>
      </c>
      <c r="F3205" s="8">
        <v>4.5</v>
      </c>
      <c r="G3205" s="8">
        <v>71</v>
      </c>
      <c r="H3205" s="8" t="str">
        <f t="shared" si="152"/>
        <v>Between 51 to 100 HP</v>
      </c>
      <c r="I3205" s="8">
        <v>1764</v>
      </c>
      <c r="J3205" s="3" t="s">
        <v>491</v>
      </c>
      <c r="K3205" s="10">
        <v>6718</v>
      </c>
      <c r="L3205" s="10">
        <v>2013</v>
      </c>
      <c r="M3205" s="3">
        <v>404</v>
      </c>
      <c r="N3205" s="10">
        <v>9135</v>
      </c>
    </row>
    <row r="3206" spans="1:14" x14ac:dyDescent="0.3">
      <c r="A3206" s="3" t="s">
        <v>17</v>
      </c>
      <c r="B3206" s="3">
        <v>21</v>
      </c>
      <c r="C3206" s="8">
        <v>20.353789469999999</v>
      </c>
      <c r="D3206" s="25">
        <f t="shared" si="150"/>
        <v>20353.78947</v>
      </c>
      <c r="E3206" s="8" t="str">
        <f t="shared" si="151"/>
        <v>Below 50k</v>
      </c>
      <c r="F3206" s="8">
        <v>4.7894736839999998</v>
      </c>
      <c r="G3206" s="8">
        <v>67.684210530000001</v>
      </c>
      <c r="H3206" s="8" t="str">
        <f t="shared" si="152"/>
        <v>Between 51 to 100 HP</v>
      </c>
      <c r="I3206" s="8">
        <v>1996.684211</v>
      </c>
      <c r="J3206" s="3" t="s">
        <v>491</v>
      </c>
      <c r="K3206" s="10">
        <v>6647</v>
      </c>
      <c r="L3206" s="10">
        <v>1805</v>
      </c>
      <c r="M3206" s="3">
        <v>405</v>
      </c>
      <c r="N3206" s="10">
        <v>8857</v>
      </c>
    </row>
    <row r="3207" spans="1:14" x14ac:dyDescent="0.3">
      <c r="A3207" s="3" t="s">
        <v>81</v>
      </c>
      <c r="B3207" s="3" t="s">
        <v>272</v>
      </c>
      <c r="C3207" s="8">
        <v>23.224090910000001</v>
      </c>
      <c r="D3207" s="25">
        <f t="shared" si="150"/>
        <v>23224.090910000003</v>
      </c>
      <c r="E3207" s="8" t="str">
        <f t="shared" si="151"/>
        <v>Below 50k</v>
      </c>
      <c r="F3207" s="8">
        <v>4.9090909089999997</v>
      </c>
      <c r="G3207" s="8">
        <v>82</v>
      </c>
      <c r="H3207" s="8" t="str">
        <f t="shared" si="152"/>
        <v>Between 51 to 100 HP</v>
      </c>
      <c r="I3207" s="8">
        <v>1938</v>
      </c>
      <c r="J3207" s="3" t="s">
        <v>491</v>
      </c>
      <c r="K3207" s="10">
        <v>5635</v>
      </c>
      <c r="L3207" s="10">
        <v>2808</v>
      </c>
      <c r="M3207" s="3">
        <v>380</v>
      </c>
      <c r="N3207" s="10">
        <v>8823</v>
      </c>
    </row>
    <row r="3208" spans="1:14" x14ac:dyDescent="0.3">
      <c r="A3208" s="3" t="s">
        <v>133</v>
      </c>
      <c r="B3208" s="3" t="s">
        <v>234</v>
      </c>
      <c r="C3208" s="8">
        <v>13.205299999999999</v>
      </c>
      <c r="D3208" s="25">
        <f t="shared" si="150"/>
        <v>13205.3</v>
      </c>
      <c r="E3208" s="8" t="str">
        <f t="shared" si="151"/>
        <v>Below 50k</v>
      </c>
      <c r="F3208" s="8">
        <v>6</v>
      </c>
      <c r="G3208" s="8">
        <v>35.799999999999997</v>
      </c>
      <c r="H3208" s="8" t="str">
        <f t="shared" si="152"/>
        <v>Below 50 HP</v>
      </c>
      <c r="I3208" s="8">
        <v>679</v>
      </c>
      <c r="J3208" s="3" t="s">
        <v>491</v>
      </c>
      <c r="K3208" s="10">
        <v>4003</v>
      </c>
      <c r="L3208" s="10">
        <v>4204</v>
      </c>
      <c r="M3208" s="3">
        <v>515</v>
      </c>
      <c r="N3208" s="10">
        <v>8722</v>
      </c>
    </row>
    <row r="3209" spans="1:14" x14ac:dyDescent="0.3">
      <c r="A3209" s="3" t="s">
        <v>81</v>
      </c>
      <c r="B3209" s="3" t="s">
        <v>384</v>
      </c>
      <c r="C3209" s="8">
        <v>22.126999999999999</v>
      </c>
      <c r="D3209" s="25">
        <f t="shared" si="150"/>
        <v>22127</v>
      </c>
      <c r="E3209" s="8" t="str">
        <f t="shared" si="151"/>
        <v>Below 50k</v>
      </c>
      <c r="F3209" s="8">
        <v>5</v>
      </c>
      <c r="G3209" s="8">
        <v>83</v>
      </c>
      <c r="H3209" s="8" t="str">
        <f t="shared" si="152"/>
        <v>Between 51 to 100 HP</v>
      </c>
      <c r="I3209" s="8">
        <v>1721.5</v>
      </c>
      <c r="J3209" s="3" t="s">
        <v>491</v>
      </c>
      <c r="K3209" s="10">
        <v>4525</v>
      </c>
      <c r="L3209" s="10">
        <v>3517</v>
      </c>
      <c r="M3209" s="3">
        <v>495</v>
      </c>
      <c r="N3209" s="10">
        <v>8537</v>
      </c>
    </row>
    <row r="3210" spans="1:14" x14ac:dyDescent="0.3">
      <c r="A3210" s="3" t="s">
        <v>81</v>
      </c>
      <c r="B3210" s="3">
        <v>2</v>
      </c>
      <c r="C3210" s="8">
        <v>21.6</v>
      </c>
      <c r="D3210" s="25">
        <f t="shared" si="150"/>
        <v>21600</v>
      </c>
      <c r="E3210" s="8" t="str">
        <f t="shared" si="151"/>
        <v>Below 50k</v>
      </c>
      <c r="F3210" s="8">
        <v>6</v>
      </c>
      <c r="G3210" s="8">
        <v>64.625</v>
      </c>
      <c r="H3210" s="8" t="str">
        <f t="shared" si="152"/>
        <v>Between 51 to 100 HP</v>
      </c>
      <c r="I3210" s="8">
        <v>1496</v>
      </c>
      <c r="J3210" s="3" t="s">
        <v>491</v>
      </c>
      <c r="K3210" s="10">
        <v>4171</v>
      </c>
      <c r="L3210" s="10">
        <v>3972</v>
      </c>
      <c r="M3210" s="3">
        <v>320</v>
      </c>
      <c r="N3210" s="10">
        <v>8463</v>
      </c>
    </row>
    <row r="3211" spans="1:14" x14ac:dyDescent="0.3">
      <c r="A3211" s="3" t="s">
        <v>285</v>
      </c>
      <c r="B3211" s="3" t="s">
        <v>286</v>
      </c>
      <c r="C3211" s="8">
        <v>53.792000000000002</v>
      </c>
      <c r="D3211" s="25">
        <f t="shared" si="150"/>
        <v>53792</v>
      </c>
      <c r="E3211" s="8" t="str">
        <f t="shared" si="151"/>
        <v>Between 50K - 100k</v>
      </c>
      <c r="F3211" s="8">
        <v>6</v>
      </c>
      <c r="G3211" s="8">
        <v>134.33333329999999</v>
      </c>
      <c r="H3211" s="8" t="str">
        <f t="shared" si="152"/>
        <v>Between 101 to 200 HP</v>
      </c>
      <c r="I3211" s="8">
        <v>1730</v>
      </c>
      <c r="J3211" s="3" t="s">
        <v>491</v>
      </c>
      <c r="K3211" s="10">
        <v>7220</v>
      </c>
      <c r="L3211" s="10">
        <v>836</v>
      </c>
      <c r="M3211" s="3">
        <v>340</v>
      </c>
      <c r="N3211" s="10">
        <v>8396</v>
      </c>
    </row>
    <row r="3212" spans="1:14" x14ac:dyDescent="0.3">
      <c r="A3212" s="3" t="s">
        <v>22</v>
      </c>
      <c r="B3212" s="3">
        <v>806</v>
      </c>
      <c r="C3212" s="8">
        <v>29.57028571</v>
      </c>
      <c r="D3212" s="25">
        <f t="shared" si="150"/>
        <v>29570.28571</v>
      </c>
      <c r="E3212" s="8" t="str">
        <f t="shared" si="151"/>
        <v>Below 50k</v>
      </c>
      <c r="F3212" s="8">
        <v>5</v>
      </c>
      <c r="G3212" s="8">
        <v>84</v>
      </c>
      <c r="H3212" s="8" t="str">
        <f t="shared" si="152"/>
        <v>Between 51 to 100 HP</v>
      </c>
      <c r="I3212" s="8">
        <v>1997.142857</v>
      </c>
      <c r="J3212" s="3" t="s">
        <v>492</v>
      </c>
      <c r="K3212" s="10">
        <v>5737</v>
      </c>
      <c r="L3212" s="10">
        <v>2179</v>
      </c>
      <c r="M3212" s="3">
        <v>459</v>
      </c>
      <c r="N3212" s="10">
        <v>8375</v>
      </c>
    </row>
    <row r="3213" spans="1:14" x14ac:dyDescent="0.3">
      <c r="A3213" s="3" t="s">
        <v>30</v>
      </c>
      <c r="B3213" s="3" t="s">
        <v>302</v>
      </c>
      <c r="C3213" s="8">
        <v>25.298749999999998</v>
      </c>
      <c r="D3213" s="25">
        <f t="shared" si="150"/>
        <v>25298.75</v>
      </c>
      <c r="E3213" s="8" t="str">
        <f t="shared" si="151"/>
        <v>Below 50k</v>
      </c>
      <c r="F3213" s="8">
        <v>4.5</v>
      </c>
      <c r="G3213" s="8">
        <v>94</v>
      </c>
      <c r="H3213" s="8" t="str">
        <f t="shared" si="152"/>
        <v>Between 51 to 100 HP</v>
      </c>
      <c r="I3213" s="8">
        <v>1998</v>
      </c>
      <c r="J3213" s="3" t="s">
        <v>491</v>
      </c>
      <c r="K3213" s="10">
        <v>5256</v>
      </c>
      <c r="L3213" s="10">
        <v>2474</v>
      </c>
      <c r="M3213" s="3">
        <v>598</v>
      </c>
      <c r="N3213" s="10">
        <v>8328</v>
      </c>
    </row>
    <row r="3214" spans="1:14" x14ac:dyDescent="0.3">
      <c r="A3214" s="3" t="s">
        <v>17</v>
      </c>
      <c r="B3214" s="3" t="s">
        <v>146</v>
      </c>
      <c r="C3214" s="8">
        <v>17.823333330000001</v>
      </c>
      <c r="D3214" s="25">
        <f t="shared" si="150"/>
        <v>17823.333330000001</v>
      </c>
      <c r="E3214" s="8" t="str">
        <f t="shared" si="151"/>
        <v>Below 50k</v>
      </c>
      <c r="F3214" s="8">
        <v>4.6666666670000003</v>
      </c>
      <c r="G3214" s="8">
        <v>70.333333330000002</v>
      </c>
      <c r="H3214" s="8" t="str">
        <f t="shared" si="152"/>
        <v>Between 51 to 100 HP</v>
      </c>
      <c r="I3214" s="8">
        <v>1298.666667</v>
      </c>
      <c r="J3214" s="3" t="s">
        <v>491</v>
      </c>
      <c r="K3214" s="10">
        <v>4154</v>
      </c>
      <c r="L3214" s="10">
        <v>3750</v>
      </c>
      <c r="M3214" s="3">
        <v>352</v>
      </c>
      <c r="N3214" s="10">
        <v>8256</v>
      </c>
    </row>
    <row r="3215" spans="1:14" x14ac:dyDescent="0.3">
      <c r="A3215" s="3" t="s">
        <v>73</v>
      </c>
      <c r="B3215" s="3" t="s">
        <v>349</v>
      </c>
      <c r="C3215" s="8">
        <v>15.161666670000001</v>
      </c>
      <c r="D3215" s="25">
        <f t="shared" si="150"/>
        <v>15161.666670000001</v>
      </c>
      <c r="E3215" s="8" t="str">
        <f t="shared" si="151"/>
        <v>Below 50k</v>
      </c>
      <c r="F3215" s="8">
        <v>4.6666666670000003</v>
      </c>
      <c r="G3215" s="8">
        <v>75</v>
      </c>
      <c r="H3215" s="8" t="str">
        <f t="shared" si="152"/>
        <v>Between 51 to 100 HP</v>
      </c>
      <c r="I3215" s="8">
        <v>1594</v>
      </c>
      <c r="J3215" s="3" t="s">
        <v>491</v>
      </c>
      <c r="K3215" s="10">
        <v>5566</v>
      </c>
      <c r="L3215" s="10">
        <v>2291</v>
      </c>
      <c r="M3215" s="3">
        <v>332</v>
      </c>
      <c r="N3215" s="10">
        <v>8189</v>
      </c>
    </row>
    <row r="3216" spans="1:14" x14ac:dyDescent="0.3">
      <c r="A3216" s="3" t="s">
        <v>19</v>
      </c>
      <c r="B3216" s="3" t="s">
        <v>130</v>
      </c>
      <c r="C3216" s="8">
        <v>76.592200000000005</v>
      </c>
      <c r="D3216" s="25">
        <f t="shared" si="150"/>
        <v>76592.200000000012</v>
      </c>
      <c r="E3216" s="8" t="str">
        <f t="shared" si="151"/>
        <v>Between 50K - 100k</v>
      </c>
      <c r="F3216" s="8">
        <v>8</v>
      </c>
      <c r="G3216" s="8">
        <v>184</v>
      </c>
      <c r="H3216" s="8" t="str">
        <f t="shared" si="152"/>
        <v>Between 101 to 200 HP</v>
      </c>
      <c r="I3216" s="8">
        <v>2396.4</v>
      </c>
      <c r="J3216" s="3" t="s">
        <v>491</v>
      </c>
      <c r="K3216" s="10">
        <v>4726</v>
      </c>
      <c r="L3216" s="10">
        <v>2847</v>
      </c>
      <c r="M3216" s="3">
        <v>439</v>
      </c>
      <c r="N3216" s="10">
        <v>8012</v>
      </c>
    </row>
    <row r="3217" spans="1:14" x14ac:dyDescent="0.3">
      <c r="A3217" s="3" t="s">
        <v>70</v>
      </c>
      <c r="B3217" s="3" t="s">
        <v>269</v>
      </c>
      <c r="C3217" s="8">
        <v>30.352</v>
      </c>
      <c r="D3217" s="25">
        <f t="shared" si="150"/>
        <v>30352</v>
      </c>
      <c r="E3217" s="8" t="str">
        <f t="shared" si="151"/>
        <v>Below 50k</v>
      </c>
      <c r="F3217" s="8">
        <v>4.4000000000000004</v>
      </c>
      <c r="G3217" s="8">
        <v>99</v>
      </c>
      <c r="H3217" s="8" t="str">
        <f t="shared" si="152"/>
        <v>Between 51 to 100 HP</v>
      </c>
      <c r="I3217" s="8">
        <v>2117.6</v>
      </c>
      <c r="J3217" s="3" t="s">
        <v>491</v>
      </c>
      <c r="K3217" s="10">
        <v>5225</v>
      </c>
      <c r="L3217" s="10">
        <v>2423</v>
      </c>
      <c r="M3217" s="3">
        <v>257</v>
      </c>
      <c r="N3217" s="10">
        <v>7905</v>
      </c>
    </row>
    <row r="3218" spans="1:14" x14ac:dyDescent="0.3">
      <c r="A3218" s="3" t="s">
        <v>59</v>
      </c>
      <c r="B3218" s="3" t="s">
        <v>194</v>
      </c>
      <c r="C3218" s="8">
        <v>25.17006452</v>
      </c>
      <c r="D3218" s="25">
        <f t="shared" si="150"/>
        <v>25170.06452</v>
      </c>
      <c r="E3218" s="8" t="str">
        <f t="shared" si="151"/>
        <v>Below 50k</v>
      </c>
      <c r="F3218" s="8">
        <v>5.5161290320000003</v>
      </c>
      <c r="G3218" s="8">
        <v>79.306451609999996</v>
      </c>
      <c r="H3218" s="8" t="str">
        <f t="shared" si="152"/>
        <v>Between 51 to 100 HP</v>
      </c>
      <c r="I3218" s="8">
        <v>1523.741935</v>
      </c>
      <c r="J3218" s="3" t="s">
        <v>492</v>
      </c>
      <c r="K3218" s="10">
        <v>5617</v>
      </c>
      <c r="L3218" s="10">
        <v>1975</v>
      </c>
      <c r="M3218" s="3">
        <v>232</v>
      </c>
      <c r="N3218" s="10">
        <v>7824</v>
      </c>
    </row>
    <row r="3219" spans="1:14" x14ac:dyDescent="0.3">
      <c r="A3219" s="3" t="s">
        <v>15</v>
      </c>
      <c r="B3219" s="3" t="s">
        <v>412</v>
      </c>
      <c r="C3219" s="8">
        <v>18.167153849999998</v>
      </c>
      <c r="D3219" s="25">
        <f t="shared" si="150"/>
        <v>18167.153849999999</v>
      </c>
      <c r="E3219" s="8" t="str">
        <f t="shared" si="151"/>
        <v>Below 50k</v>
      </c>
      <c r="F3219" s="8">
        <v>4.692307692</v>
      </c>
      <c r="G3219" s="8">
        <v>70.307692309999993</v>
      </c>
      <c r="H3219" s="8" t="str">
        <f t="shared" si="152"/>
        <v>Between 51 to 100 HP</v>
      </c>
      <c r="I3219" s="8">
        <v>1932.1538459999999</v>
      </c>
      <c r="J3219" s="3" t="s">
        <v>491</v>
      </c>
      <c r="K3219" s="10">
        <v>5577</v>
      </c>
      <c r="L3219" s="10">
        <v>1883</v>
      </c>
      <c r="M3219" s="3">
        <v>357</v>
      </c>
      <c r="N3219" s="10">
        <v>7817</v>
      </c>
    </row>
    <row r="3220" spans="1:14" x14ac:dyDescent="0.3">
      <c r="A3220" s="3" t="s">
        <v>219</v>
      </c>
      <c r="B3220" s="3" t="s">
        <v>220</v>
      </c>
      <c r="C3220" s="8">
        <v>14.333375</v>
      </c>
      <c r="D3220" s="25">
        <f t="shared" si="150"/>
        <v>14333.375</v>
      </c>
      <c r="E3220" s="8" t="str">
        <f t="shared" si="151"/>
        <v>Below 50k</v>
      </c>
      <c r="F3220" s="8">
        <v>4.5625</v>
      </c>
      <c r="G3220" s="8">
        <v>59.875</v>
      </c>
      <c r="H3220" s="8" t="str">
        <f t="shared" si="152"/>
        <v>Between 51 to 100 HP</v>
      </c>
      <c r="I3220" s="8">
        <v>1183.25</v>
      </c>
      <c r="J3220" s="3" t="s">
        <v>491</v>
      </c>
      <c r="K3220" s="10">
        <v>3184</v>
      </c>
      <c r="L3220" s="10">
        <v>4126</v>
      </c>
      <c r="M3220" s="3">
        <v>364</v>
      </c>
      <c r="N3220" s="10">
        <v>7674</v>
      </c>
    </row>
    <row r="3221" spans="1:14" x14ac:dyDescent="0.3">
      <c r="A3221" s="3" t="s">
        <v>91</v>
      </c>
      <c r="B3221" s="3">
        <v>960</v>
      </c>
      <c r="C3221" s="8">
        <v>40.764499999999998</v>
      </c>
      <c r="D3221" s="25">
        <f t="shared" si="150"/>
        <v>40764.5</v>
      </c>
      <c r="E3221" s="8" t="str">
        <f t="shared" si="151"/>
        <v>Below 50k</v>
      </c>
      <c r="F3221" s="8">
        <v>4.3333333329999997</v>
      </c>
      <c r="G3221" s="8">
        <v>133.33333329999999</v>
      </c>
      <c r="H3221" s="8" t="str">
        <f t="shared" si="152"/>
        <v>Between 101 to 200 HP</v>
      </c>
      <c r="I3221" s="8">
        <v>2634.2222219999999</v>
      </c>
      <c r="J3221" s="3" t="s">
        <v>491</v>
      </c>
      <c r="K3221" s="10">
        <v>5440</v>
      </c>
      <c r="L3221" s="10">
        <v>1076</v>
      </c>
      <c r="M3221" s="3">
        <v>375</v>
      </c>
      <c r="N3221" s="10">
        <v>6891</v>
      </c>
    </row>
    <row r="3222" spans="1:14" x14ac:dyDescent="0.3">
      <c r="A3222" s="3" t="s">
        <v>106</v>
      </c>
      <c r="B3222" s="3" t="s">
        <v>283</v>
      </c>
      <c r="C3222" s="8">
        <v>11.74</v>
      </c>
      <c r="D3222" s="25">
        <f t="shared" si="150"/>
        <v>11740</v>
      </c>
      <c r="E3222" s="8" t="str">
        <f t="shared" si="151"/>
        <v>Below 50k</v>
      </c>
      <c r="F3222" s="8">
        <v>5</v>
      </c>
      <c r="G3222" s="8">
        <v>63</v>
      </c>
      <c r="H3222" s="8" t="str">
        <f t="shared" si="152"/>
        <v>Between 51 to 100 HP</v>
      </c>
      <c r="I3222" s="8">
        <v>1405</v>
      </c>
      <c r="J3222" s="3" t="s">
        <v>491</v>
      </c>
      <c r="K3222" s="10">
        <v>3106</v>
      </c>
      <c r="L3222" s="10">
        <v>3393</v>
      </c>
      <c r="M3222" s="3">
        <v>303</v>
      </c>
      <c r="N3222" s="10">
        <v>6802</v>
      </c>
    </row>
    <row r="3223" spans="1:14" x14ac:dyDescent="0.3">
      <c r="A3223" s="3" t="s">
        <v>70</v>
      </c>
      <c r="B3223" s="3" t="s">
        <v>328</v>
      </c>
      <c r="C3223" s="8">
        <v>31.7425</v>
      </c>
      <c r="D3223" s="25">
        <f t="shared" si="150"/>
        <v>31742.5</v>
      </c>
      <c r="E3223" s="8" t="str">
        <f t="shared" si="151"/>
        <v>Below 50k</v>
      </c>
      <c r="F3223" s="8">
        <v>4.8333333329999997</v>
      </c>
      <c r="G3223" s="8">
        <v>119.66666669999999</v>
      </c>
      <c r="H3223" s="8" t="str">
        <f t="shared" si="152"/>
        <v>Between 101 to 200 HP</v>
      </c>
      <c r="I3223" s="8">
        <v>2116</v>
      </c>
      <c r="J3223" s="3" t="s">
        <v>491</v>
      </c>
      <c r="K3223" s="10">
        <v>5043</v>
      </c>
      <c r="L3223" s="10">
        <v>1222</v>
      </c>
      <c r="M3223" s="3">
        <v>272</v>
      </c>
      <c r="N3223" s="10">
        <v>6537</v>
      </c>
    </row>
    <row r="3224" spans="1:14" x14ac:dyDescent="0.3">
      <c r="A3224" s="3" t="s">
        <v>91</v>
      </c>
      <c r="B3224" s="3" t="s">
        <v>341</v>
      </c>
      <c r="C3224" s="8">
        <v>36.907693549999998</v>
      </c>
      <c r="D3224" s="25">
        <f t="shared" si="150"/>
        <v>36907.693549999996</v>
      </c>
      <c r="E3224" s="8" t="str">
        <f t="shared" si="151"/>
        <v>Below 50k</v>
      </c>
      <c r="F3224" s="8">
        <v>4.5</v>
      </c>
      <c r="G3224" s="8">
        <v>126.1451613</v>
      </c>
      <c r="H3224" s="8" t="str">
        <f t="shared" si="152"/>
        <v>Between 101 to 200 HP</v>
      </c>
      <c r="I3224" s="8">
        <v>2344</v>
      </c>
      <c r="J3224" s="3" t="s">
        <v>491</v>
      </c>
      <c r="K3224" s="10">
        <v>5342</v>
      </c>
      <c r="L3224" s="10">
        <v>854</v>
      </c>
      <c r="M3224" s="3">
        <v>320</v>
      </c>
      <c r="N3224" s="10">
        <v>6516</v>
      </c>
    </row>
    <row r="3225" spans="1:14" x14ac:dyDescent="0.3">
      <c r="A3225" s="3" t="s">
        <v>81</v>
      </c>
      <c r="B3225" s="3" t="s">
        <v>409</v>
      </c>
      <c r="C3225" s="8">
        <v>28.9602</v>
      </c>
      <c r="D3225" s="25">
        <f t="shared" si="150"/>
        <v>28960.2</v>
      </c>
      <c r="E3225" s="8" t="str">
        <f t="shared" si="151"/>
        <v>Below 50k</v>
      </c>
      <c r="F3225" s="8">
        <v>4.4000000000000004</v>
      </c>
      <c r="G3225" s="8">
        <v>100.8</v>
      </c>
      <c r="H3225" s="8" t="str">
        <f t="shared" si="152"/>
        <v>Between 101 to 200 HP</v>
      </c>
      <c r="I3225" s="8">
        <v>1936.6</v>
      </c>
      <c r="J3225" s="3" t="s">
        <v>491</v>
      </c>
      <c r="K3225" s="10">
        <v>4947</v>
      </c>
      <c r="L3225" s="10">
        <v>1185</v>
      </c>
      <c r="M3225" s="3">
        <v>375</v>
      </c>
      <c r="N3225" s="10">
        <v>6507</v>
      </c>
    </row>
    <row r="3226" spans="1:14" x14ac:dyDescent="0.3">
      <c r="A3226" s="3" t="s">
        <v>81</v>
      </c>
      <c r="B3226" s="3">
        <v>121</v>
      </c>
      <c r="C3226" s="8">
        <v>13.191000000000001</v>
      </c>
      <c r="D3226" s="25">
        <f t="shared" si="150"/>
        <v>13191</v>
      </c>
      <c r="E3226" s="8" t="str">
        <f t="shared" si="151"/>
        <v>Below 50k</v>
      </c>
      <c r="F3226" s="8">
        <v>5</v>
      </c>
      <c r="G3226" s="8">
        <v>51.333333330000002</v>
      </c>
      <c r="H3226" s="8" t="str">
        <f t="shared" si="152"/>
        <v>Between 51 to 100 HP</v>
      </c>
      <c r="I3226" s="8">
        <v>1431.333333</v>
      </c>
      <c r="J3226" s="3" t="s">
        <v>491</v>
      </c>
      <c r="K3226" s="10">
        <v>2557</v>
      </c>
      <c r="L3226" s="10">
        <v>3550</v>
      </c>
      <c r="M3226" s="3">
        <v>327</v>
      </c>
      <c r="N3226" s="10">
        <v>6434</v>
      </c>
    </row>
    <row r="3227" spans="1:14" x14ac:dyDescent="0.3">
      <c r="A3227" s="3" t="s">
        <v>34</v>
      </c>
      <c r="B3227" s="3" t="s">
        <v>390</v>
      </c>
      <c r="C3227" s="8">
        <v>35.869439020000002</v>
      </c>
      <c r="D3227" s="25">
        <f t="shared" si="150"/>
        <v>35869.439019999998</v>
      </c>
      <c r="E3227" s="8" t="str">
        <f t="shared" si="151"/>
        <v>Below 50k</v>
      </c>
      <c r="F3227" s="8">
        <v>5.585365854</v>
      </c>
      <c r="G3227" s="8">
        <v>117.0243902</v>
      </c>
      <c r="H3227" s="8" t="str">
        <f t="shared" si="152"/>
        <v>Between 101 to 200 HP</v>
      </c>
      <c r="I3227" s="8">
        <v>1980.6341460000001</v>
      </c>
      <c r="J3227" s="3" t="s">
        <v>491</v>
      </c>
      <c r="K3227" s="10">
        <v>5271</v>
      </c>
      <c r="L3227" s="10">
        <v>861</v>
      </c>
      <c r="M3227" s="3">
        <v>236</v>
      </c>
      <c r="N3227" s="10">
        <v>6368</v>
      </c>
    </row>
    <row r="3228" spans="1:14" x14ac:dyDescent="0.3">
      <c r="A3228" s="3" t="s">
        <v>106</v>
      </c>
      <c r="B3228" s="3" t="s">
        <v>282</v>
      </c>
      <c r="C3228" s="8">
        <v>20.74</v>
      </c>
      <c r="D3228" s="25">
        <f t="shared" si="150"/>
        <v>20740</v>
      </c>
      <c r="E3228" s="8" t="str">
        <f t="shared" si="151"/>
        <v>Below 50k</v>
      </c>
      <c r="F3228" s="8">
        <v>5</v>
      </c>
      <c r="G3228" s="8">
        <v>75</v>
      </c>
      <c r="H3228" s="8" t="str">
        <f t="shared" si="152"/>
        <v>Between 51 to 100 HP</v>
      </c>
      <c r="I3228" s="8">
        <v>1695</v>
      </c>
      <c r="J3228" s="3" t="s">
        <v>491</v>
      </c>
      <c r="K3228" s="10">
        <v>3322</v>
      </c>
      <c r="L3228" s="10">
        <v>2802</v>
      </c>
      <c r="M3228" s="3">
        <v>242</v>
      </c>
      <c r="N3228" s="10">
        <v>6366</v>
      </c>
    </row>
    <row r="3229" spans="1:14" x14ac:dyDescent="0.3">
      <c r="A3229" s="3" t="s">
        <v>44</v>
      </c>
      <c r="B3229" s="3" t="s">
        <v>230</v>
      </c>
      <c r="C3229" s="8">
        <v>108.7471951</v>
      </c>
      <c r="D3229" s="25">
        <f t="shared" si="150"/>
        <v>108747.1951</v>
      </c>
      <c r="E3229" s="8" t="str">
        <f t="shared" si="151"/>
        <v>Between 100k - 200k</v>
      </c>
      <c r="F3229" s="8">
        <v>7.8536585370000003</v>
      </c>
      <c r="G3229" s="8">
        <v>207.6097561</v>
      </c>
      <c r="H3229" s="8" t="str">
        <f t="shared" si="152"/>
        <v>Between 201 to 300 HP</v>
      </c>
      <c r="I3229" s="8">
        <v>2304.97561</v>
      </c>
      <c r="J3229" s="3" t="s">
        <v>492</v>
      </c>
      <c r="K3229" s="10">
        <v>4863</v>
      </c>
      <c r="L3229" s="10">
        <v>1004</v>
      </c>
      <c r="M3229" s="3">
        <v>340</v>
      </c>
      <c r="N3229" s="10">
        <v>6207</v>
      </c>
    </row>
    <row r="3230" spans="1:14" x14ac:dyDescent="0.3">
      <c r="A3230" s="3" t="s">
        <v>137</v>
      </c>
      <c r="B3230" s="3">
        <v>944</v>
      </c>
      <c r="C3230" s="8">
        <v>59.490499999999997</v>
      </c>
      <c r="D3230" s="25">
        <f t="shared" si="150"/>
        <v>59490.5</v>
      </c>
      <c r="E3230" s="8" t="str">
        <f t="shared" si="151"/>
        <v>Between 50K - 100k</v>
      </c>
      <c r="F3230" s="8">
        <v>5</v>
      </c>
      <c r="G3230" s="8">
        <v>137.5</v>
      </c>
      <c r="H3230" s="8" t="str">
        <f t="shared" si="152"/>
        <v>Between 101 to 200 HP</v>
      </c>
      <c r="I3230" s="8">
        <v>2734.5</v>
      </c>
      <c r="J3230" s="3" t="s">
        <v>491</v>
      </c>
      <c r="K3230" s="10">
        <v>5227</v>
      </c>
      <c r="L3230" s="10">
        <v>737</v>
      </c>
      <c r="M3230" s="3">
        <v>236</v>
      </c>
      <c r="N3230" s="10">
        <v>6200</v>
      </c>
    </row>
    <row r="3231" spans="1:14" x14ac:dyDescent="0.3">
      <c r="A3231" s="3" t="s">
        <v>30</v>
      </c>
      <c r="B3231" s="3" t="s">
        <v>358</v>
      </c>
      <c r="C3231" s="8">
        <v>81.295000000000002</v>
      </c>
      <c r="D3231" s="25">
        <f t="shared" si="150"/>
        <v>81295</v>
      </c>
      <c r="E3231" s="8" t="str">
        <f t="shared" si="151"/>
        <v>Between 50K - 100k</v>
      </c>
      <c r="F3231" s="8">
        <v>8</v>
      </c>
      <c r="G3231" s="8">
        <v>250</v>
      </c>
      <c r="H3231" s="8" t="str">
        <f t="shared" si="152"/>
        <v>Between 201 to 300 HP</v>
      </c>
      <c r="I3231" s="8">
        <v>2998</v>
      </c>
      <c r="J3231" s="3" t="s">
        <v>491</v>
      </c>
      <c r="K3231" s="10">
        <v>5306</v>
      </c>
      <c r="L3231" s="10">
        <v>652</v>
      </c>
      <c r="M3231" s="3">
        <v>198</v>
      </c>
      <c r="N3231" s="10">
        <v>6156</v>
      </c>
    </row>
    <row r="3232" spans="1:14" x14ac:dyDescent="0.3">
      <c r="A3232" s="3" t="s">
        <v>15</v>
      </c>
      <c r="B3232" s="3" t="s">
        <v>357</v>
      </c>
      <c r="C3232" s="8">
        <v>35.340000000000003</v>
      </c>
      <c r="D3232" s="25">
        <f t="shared" si="150"/>
        <v>35340</v>
      </c>
      <c r="E3232" s="8" t="str">
        <f t="shared" si="151"/>
        <v>Below 50k</v>
      </c>
      <c r="F3232" s="8">
        <v>5</v>
      </c>
      <c r="G3232" s="8">
        <v>118</v>
      </c>
      <c r="H3232" s="8" t="str">
        <f t="shared" si="152"/>
        <v>Between 101 to 200 HP</v>
      </c>
      <c r="I3232" s="8">
        <v>1781</v>
      </c>
      <c r="J3232" s="3" t="s">
        <v>491</v>
      </c>
      <c r="K3232" s="10">
        <v>5050</v>
      </c>
      <c r="L3232" s="10">
        <v>728</v>
      </c>
      <c r="M3232" s="3">
        <v>237</v>
      </c>
      <c r="N3232" s="10">
        <v>6015</v>
      </c>
    </row>
    <row r="3233" spans="1:14" x14ac:dyDescent="0.3">
      <c r="A3233" s="3" t="s">
        <v>11</v>
      </c>
      <c r="B3233" s="3" t="s">
        <v>329</v>
      </c>
      <c r="C3233" s="8">
        <v>11.712899999999999</v>
      </c>
      <c r="D3233" s="25">
        <f t="shared" si="150"/>
        <v>11712.9</v>
      </c>
      <c r="E3233" s="8" t="str">
        <f t="shared" si="151"/>
        <v>Below 50k</v>
      </c>
      <c r="F3233" s="8">
        <v>4</v>
      </c>
      <c r="G3233" s="8">
        <v>69</v>
      </c>
      <c r="H3233" s="8" t="str">
        <f t="shared" si="152"/>
        <v>Between 51 to 100 HP</v>
      </c>
      <c r="I3233" s="8">
        <v>1864.8</v>
      </c>
      <c r="J3233" s="3" t="s">
        <v>491</v>
      </c>
      <c r="K3233" s="10">
        <v>5006</v>
      </c>
      <c r="L3233" s="10">
        <v>774</v>
      </c>
      <c r="M3233" s="3">
        <v>124</v>
      </c>
      <c r="N3233" s="10">
        <v>5904</v>
      </c>
    </row>
    <row r="3234" spans="1:14" x14ac:dyDescent="0.3">
      <c r="A3234" s="3" t="s">
        <v>26</v>
      </c>
      <c r="B3234" s="3" t="s">
        <v>268</v>
      </c>
      <c r="C3234" s="8">
        <v>55.25</v>
      </c>
      <c r="D3234" s="25">
        <f t="shared" si="150"/>
        <v>55250</v>
      </c>
      <c r="E3234" s="8" t="str">
        <f t="shared" si="151"/>
        <v>Between 50K - 100k</v>
      </c>
      <c r="F3234" s="8">
        <v>6</v>
      </c>
      <c r="G3234" s="8">
        <v>177</v>
      </c>
      <c r="H3234" s="8" t="str">
        <f t="shared" si="152"/>
        <v>Between 101 to 200 HP</v>
      </c>
      <c r="I3234" s="8">
        <v>1997</v>
      </c>
      <c r="J3234" s="3" t="s">
        <v>491</v>
      </c>
      <c r="K3234" s="10">
        <v>4287</v>
      </c>
      <c r="L3234" s="10">
        <v>1277</v>
      </c>
      <c r="M3234" s="3">
        <v>336</v>
      </c>
      <c r="N3234" s="10">
        <v>5900</v>
      </c>
    </row>
    <row r="3235" spans="1:14" x14ac:dyDescent="0.3">
      <c r="A3235" s="3" t="s">
        <v>73</v>
      </c>
      <c r="B3235" s="3" t="s">
        <v>414</v>
      </c>
      <c r="C3235" s="8">
        <v>14.76166667</v>
      </c>
      <c r="D3235" s="25">
        <f t="shared" si="150"/>
        <v>14761.666670000001</v>
      </c>
      <c r="E3235" s="8" t="str">
        <f t="shared" si="151"/>
        <v>Below 50k</v>
      </c>
      <c r="F3235" s="8">
        <v>4.6666666670000003</v>
      </c>
      <c r="G3235" s="8">
        <v>75</v>
      </c>
      <c r="H3235" s="8" t="str">
        <f t="shared" si="152"/>
        <v>Between 51 to 100 HP</v>
      </c>
      <c r="I3235" s="8">
        <v>1594</v>
      </c>
      <c r="J3235" s="3" t="s">
        <v>491</v>
      </c>
      <c r="K3235" s="10">
        <v>3663</v>
      </c>
      <c r="L3235" s="10">
        <v>1941</v>
      </c>
      <c r="M3235" s="3">
        <v>260</v>
      </c>
      <c r="N3235" s="10">
        <v>5864</v>
      </c>
    </row>
    <row r="3236" spans="1:14" x14ac:dyDescent="0.3">
      <c r="A3236" s="3" t="s">
        <v>34</v>
      </c>
      <c r="B3236" s="3" t="s">
        <v>238</v>
      </c>
      <c r="C3236" s="8">
        <v>116.545</v>
      </c>
      <c r="D3236" s="25">
        <f t="shared" si="150"/>
        <v>116545</v>
      </c>
      <c r="E3236" s="8" t="str">
        <f t="shared" si="151"/>
        <v>Between 100k - 200k</v>
      </c>
      <c r="F3236" s="8">
        <v>8</v>
      </c>
      <c r="G3236" s="8">
        <v>230</v>
      </c>
      <c r="H3236" s="8" t="str">
        <f t="shared" si="152"/>
        <v>Between 201 to 300 HP</v>
      </c>
      <c r="I3236" s="8">
        <v>2981</v>
      </c>
      <c r="J3236" s="3" t="s">
        <v>491</v>
      </c>
      <c r="K3236" s="10">
        <v>5138</v>
      </c>
      <c r="L3236" s="10">
        <v>391</v>
      </c>
      <c r="M3236" s="3">
        <v>266</v>
      </c>
      <c r="N3236" s="10">
        <v>5795</v>
      </c>
    </row>
    <row r="3237" spans="1:14" x14ac:dyDescent="0.3">
      <c r="A3237" s="3" t="s">
        <v>91</v>
      </c>
      <c r="B3237" s="3" t="s">
        <v>125</v>
      </c>
      <c r="C3237" s="8">
        <v>36.524191180000003</v>
      </c>
      <c r="D3237" s="25">
        <f t="shared" si="150"/>
        <v>36524.191180000002</v>
      </c>
      <c r="E3237" s="8" t="str">
        <f t="shared" si="151"/>
        <v>Below 50k</v>
      </c>
      <c r="F3237" s="8">
        <v>5.1764705879999999</v>
      </c>
      <c r="G3237" s="8">
        <v>113.3529412</v>
      </c>
      <c r="H3237" s="8" t="str">
        <f t="shared" si="152"/>
        <v>Between 101 to 200 HP</v>
      </c>
      <c r="I3237" s="8">
        <v>2106.5</v>
      </c>
      <c r="J3237" s="3" t="s">
        <v>491</v>
      </c>
      <c r="K3237" s="10">
        <v>3855</v>
      </c>
      <c r="L3237" s="10">
        <v>1342</v>
      </c>
      <c r="M3237" s="3">
        <v>353</v>
      </c>
      <c r="N3237" s="10">
        <v>5550</v>
      </c>
    </row>
    <row r="3238" spans="1:14" x14ac:dyDescent="0.3">
      <c r="A3238" s="3" t="s">
        <v>139</v>
      </c>
      <c r="B3238" s="3" t="s">
        <v>374</v>
      </c>
      <c r="C3238" s="8">
        <v>11.744999999999999</v>
      </c>
      <c r="D3238" s="25">
        <f t="shared" si="150"/>
        <v>11745</v>
      </c>
      <c r="E3238" s="8" t="str">
        <f t="shared" si="151"/>
        <v>Below 50k</v>
      </c>
      <c r="F3238" s="8">
        <v>5</v>
      </c>
      <c r="G3238" s="8">
        <v>51</v>
      </c>
      <c r="H3238" s="8" t="str">
        <f t="shared" si="152"/>
        <v>Between 51 to 100 HP</v>
      </c>
      <c r="I3238" s="8">
        <v>998</v>
      </c>
      <c r="J3238" s="3" t="s">
        <v>491</v>
      </c>
      <c r="K3238" s="10">
        <v>2484</v>
      </c>
      <c r="L3238" s="10">
        <v>2594</v>
      </c>
      <c r="M3238" s="3">
        <v>426</v>
      </c>
      <c r="N3238" s="10">
        <v>5504</v>
      </c>
    </row>
    <row r="3239" spans="1:14" x14ac:dyDescent="0.3">
      <c r="A3239" s="3" t="s">
        <v>11</v>
      </c>
      <c r="B3239" s="3" t="s">
        <v>365</v>
      </c>
      <c r="C3239" s="8">
        <v>76.709999999999994</v>
      </c>
      <c r="D3239" s="25">
        <f t="shared" si="150"/>
        <v>76710</v>
      </c>
      <c r="E3239" s="8" t="str">
        <f t="shared" si="151"/>
        <v>Between 50K - 100k</v>
      </c>
      <c r="F3239" s="8">
        <v>0</v>
      </c>
      <c r="G3239" s="8">
        <v>336</v>
      </c>
      <c r="H3239" s="8" t="str">
        <f t="shared" si="152"/>
        <v>Between 301 to 400 HP</v>
      </c>
      <c r="I3239" s="8">
        <v>0</v>
      </c>
      <c r="J3239" s="3" t="s">
        <v>491</v>
      </c>
      <c r="K3239" s="10">
        <v>4201</v>
      </c>
      <c r="L3239" s="10">
        <v>1068</v>
      </c>
      <c r="M3239" s="3">
        <v>200</v>
      </c>
      <c r="N3239" s="10">
        <v>5469</v>
      </c>
    </row>
    <row r="3240" spans="1:14" x14ac:dyDescent="0.3">
      <c r="A3240" s="3" t="s">
        <v>137</v>
      </c>
      <c r="B3240" s="3" t="s">
        <v>212</v>
      </c>
      <c r="C3240" s="8">
        <v>158.976</v>
      </c>
      <c r="D3240" s="25">
        <f t="shared" si="150"/>
        <v>158976</v>
      </c>
      <c r="E3240" s="8" t="str">
        <f t="shared" si="151"/>
        <v>Between 100k - 200k</v>
      </c>
      <c r="F3240" s="8">
        <v>8</v>
      </c>
      <c r="G3240" s="8">
        <v>326</v>
      </c>
      <c r="H3240" s="8" t="str">
        <f t="shared" si="152"/>
        <v>Between 301 to 400 HP</v>
      </c>
      <c r="I3240" s="8">
        <v>3295</v>
      </c>
      <c r="J3240" s="3" t="s">
        <v>491</v>
      </c>
      <c r="K3240" s="10">
        <v>4082</v>
      </c>
      <c r="L3240" s="10">
        <v>1129</v>
      </c>
      <c r="M3240" s="3">
        <v>236</v>
      </c>
      <c r="N3240" s="10">
        <v>5447</v>
      </c>
    </row>
    <row r="3241" spans="1:14" x14ac:dyDescent="0.3">
      <c r="A3241" s="3" t="s">
        <v>15</v>
      </c>
      <c r="B3241" s="3" t="s">
        <v>170</v>
      </c>
      <c r="C3241" s="8">
        <v>31.305666670000001</v>
      </c>
      <c r="D3241" s="25">
        <f t="shared" si="150"/>
        <v>31305.666670000002</v>
      </c>
      <c r="E3241" s="8" t="str">
        <f t="shared" si="151"/>
        <v>Below 50k</v>
      </c>
      <c r="F3241" s="8">
        <v>6.2592592590000002</v>
      </c>
      <c r="G3241" s="8">
        <v>96.925925930000005</v>
      </c>
      <c r="H3241" s="8" t="str">
        <f t="shared" si="152"/>
        <v>Between 51 to 100 HP</v>
      </c>
      <c r="I3241" s="8">
        <v>1587.2222220000001</v>
      </c>
      <c r="J3241" s="3" t="s">
        <v>491</v>
      </c>
      <c r="K3241" s="10">
        <v>3909</v>
      </c>
      <c r="L3241" s="10">
        <v>1270</v>
      </c>
      <c r="M3241" s="3">
        <v>232</v>
      </c>
      <c r="N3241" s="10">
        <v>5411</v>
      </c>
    </row>
    <row r="3242" spans="1:14" x14ac:dyDescent="0.3">
      <c r="A3242" s="3" t="s">
        <v>34</v>
      </c>
      <c r="B3242" s="3" t="s">
        <v>334</v>
      </c>
      <c r="C3242" s="8">
        <v>43.974499999999999</v>
      </c>
      <c r="D3242" s="25">
        <f t="shared" si="150"/>
        <v>43974.5</v>
      </c>
      <c r="E3242" s="8" t="str">
        <f t="shared" si="151"/>
        <v>Below 50k</v>
      </c>
      <c r="F3242" s="8">
        <v>4.5</v>
      </c>
      <c r="G3242" s="8">
        <v>98</v>
      </c>
      <c r="H3242" s="8" t="str">
        <f t="shared" si="152"/>
        <v>Between 51 to 100 HP</v>
      </c>
      <c r="I3242" s="8">
        <v>2309</v>
      </c>
      <c r="J3242" s="3" t="s">
        <v>491</v>
      </c>
      <c r="K3242" s="10">
        <v>3314</v>
      </c>
      <c r="L3242" s="10">
        <v>1723</v>
      </c>
      <c r="M3242" s="3">
        <v>301</v>
      </c>
      <c r="N3242" s="10">
        <v>5338</v>
      </c>
    </row>
    <row r="3243" spans="1:14" x14ac:dyDescent="0.3">
      <c r="A3243" s="3" t="s">
        <v>24</v>
      </c>
      <c r="B3243" s="3" t="s">
        <v>351</v>
      </c>
      <c r="C3243" s="8">
        <v>38.482470589999998</v>
      </c>
      <c r="D3243" s="25">
        <f t="shared" si="150"/>
        <v>38482.470589999997</v>
      </c>
      <c r="E3243" s="8" t="str">
        <f t="shared" si="151"/>
        <v>Below 50k</v>
      </c>
      <c r="F3243" s="8">
        <v>4.8823529409999997</v>
      </c>
      <c r="G3243" s="8">
        <v>90.941176470000002</v>
      </c>
      <c r="H3243" s="8" t="str">
        <f t="shared" si="152"/>
        <v>Between 51 to 100 HP</v>
      </c>
      <c r="I3243" s="8">
        <v>2953.5882350000002</v>
      </c>
      <c r="J3243" s="3" t="s">
        <v>492</v>
      </c>
      <c r="K3243" s="10">
        <v>4271</v>
      </c>
      <c r="L3243" s="10">
        <v>883</v>
      </c>
      <c r="M3243" s="3">
        <v>181</v>
      </c>
      <c r="N3243" s="10">
        <v>5335</v>
      </c>
    </row>
    <row r="3244" spans="1:14" x14ac:dyDescent="0.3">
      <c r="A3244" s="3" t="s">
        <v>19</v>
      </c>
      <c r="B3244" s="3" t="s">
        <v>213</v>
      </c>
      <c r="C3244" s="8">
        <v>114.8758333</v>
      </c>
      <c r="D3244" s="25">
        <f t="shared" si="150"/>
        <v>114875.8333</v>
      </c>
      <c r="E3244" s="8" t="str">
        <f t="shared" si="151"/>
        <v>Between 100k - 200k</v>
      </c>
      <c r="F3244" s="8">
        <v>8</v>
      </c>
      <c r="G3244" s="8">
        <v>235</v>
      </c>
      <c r="H3244" s="8" t="str">
        <f t="shared" si="152"/>
        <v>Between 201 to 300 HP</v>
      </c>
      <c r="I3244" s="8">
        <v>2979</v>
      </c>
      <c r="J3244" s="3" t="s">
        <v>491</v>
      </c>
      <c r="K3244" s="10">
        <v>4443</v>
      </c>
      <c r="L3244" s="10">
        <v>634</v>
      </c>
      <c r="M3244" s="3">
        <v>212</v>
      </c>
      <c r="N3244" s="10">
        <v>5289</v>
      </c>
    </row>
    <row r="3245" spans="1:14" x14ac:dyDescent="0.3">
      <c r="A3245" s="3" t="s">
        <v>39</v>
      </c>
      <c r="B3245" s="3" t="s">
        <v>254</v>
      </c>
      <c r="C3245" s="8">
        <v>45.591250000000002</v>
      </c>
      <c r="D3245" s="25">
        <f t="shared" si="150"/>
        <v>45591.25</v>
      </c>
      <c r="E3245" s="8" t="str">
        <f t="shared" si="151"/>
        <v>Below 50k</v>
      </c>
      <c r="F3245" s="8">
        <v>5.25</v>
      </c>
      <c r="G3245" s="8">
        <v>104.16666669999999</v>
      </c>
      <c r="H3245" s="8" t="str">
        <f t="shared" si="152"/>
        <v>Between 101 to 200 HP</v>
      </c>
      <c r="I3245" s="8">
        <v>2027.833333</v>
      </c>
      <c r="J3245" s="3" t="s">
        <v>491</v>
      </c>
      <c r="K3245" s="10">
        <v>3446</v>
      </c>
      <c r="L3245" s="10">
        <v>1620</v>
      </c>
      <c r="M3245" s="3">
        <v>222</v>
      </c>
      <c r="N3245" s="10">
        <v>5288</v>
      </c>
    </row>
    <row r="3246" spans="1:14" x14ac:dyDescent="0.3">
      <c r="A3246" s="3" t="s">
        <v>186</v>
      </c>
      <c r="B3246" s="3">
        <v>146</v>
      </c>
      <c r="C3246" s="8">
        <v>18.198428570000001</v>
      </c>
      <c r="D3246" s="25">
        <f t="shared" si="150"/>
        <v>18198.42857</v>
      </c>
      <c r="E3246" s="8" t="str">
        <f t="shared" si="151"/>
        <v>Below 50k</v>
      </c>
      <c r="F3246" s="8">
        <v>5</v>
      </c>
      <c r="G3246" s="8">
        <v>87.714285709999999</v>
      </c>
      <c r="H3246" s="8" t="str">
        <f t="shared" si="152"/>
        <v>Between 51 to 100 HP</v>
      </c>
      <c r="I3246" s="8">
        <v>1696.4285709999999</v>
      </c>
      <c r="J3246" s="3" t="s">
        <v>491</v>
      </c>
      <c r="K3246" s="10">
        <v>3703</v>
      </c>
      <c r="L3246" s="10">
        <v>1289</v>
      </c>
      <c r="M3246" s="3">
        <v>290</v>
      </c>
      <c r="N3246" s="10">
        <v>5282</v>
      </c>
    </row>
    <row r="3247" spans="1:14" x14ac:dyDescent="0.3">
      <c r="A3247" s="3" t="s">
        <v>32</v>
      </c>
      <c r="B3247" s="3" t="s">
        <v>33</v>
      </c>
      <c r="C3247" s="8">
        <v>46.5274</v>
      </c>
      <c r="D3247" s="25">
        <f t="shared" si="150"/>
        <v>46527.4</v>
      </c>
      <c r="E3247" s="8" t="str">
        <f t="shared" si="151"/>
        <v>Below 50k</v>
      </c>
      <c r="F3247" s="8">
        <v>7.04</v>
      </c>
      <c r="G3247" s="8">
        <v>131.6</v>
      </c>
      <c r="H3247" s="8" t="str">
        <f t="shared" si="152"/>
        <v>Between 101 to 200 HP</v>
      </c>
      <c r="I3247" s="8">
        <v>1596.92</v>
      </c>
      <c r="J3247" s="3" t="s">
        <v>491</v>
      </c>
      <c r="K3247" s="10">
        <v>4519</v>
      </c>
      <c r="L3247" s="10">
        <v>514</v>
      </c>
      <c r="M3247" s="3">
        <v>194</v>
      </c>
      <c r="N3247" s="10">
        <v>5227</v>
      </c>
    </row>
    <row r="3248" spans="1:14" x14ac:dyDescent="0.3">
      <c r="A3248" s="3" t="s">
        <v>17</v>
      </c>
      <c r="B3248" s="3" t="s">
        <v>423</v>
      </c>
      <c r="C3248" s="8">
        <v>31.791071429999999</v>
      </c>
      <c r="D3248" s="25">
        <f t="shared" si="150"/>
        <v>31791.07143</v>
      </c>
      <c r="E3248" s="8" t="str">
        <f t="shared" si="151"/>
        <v>Below 50k</v>
      </c>
      <c r="F3248" s="8">
        <v>4.5714285710000002</v>
      </c>
      <c r="G3248" s="8">
        <v>104.1428571</v>
      </c>
      <c r="H3248" s="8" t="str">
        <f t="shared" si="152"/>
        <v>Between 101 to 200 HP</v>
      </c>
      <c r="I3248" s="8">
        <v>2211.0714290000001</v>
      </c>
      <c r="J3248" s="3" t="s">
        <v>491</v>
      </c>
      <c r="K3248" s="10">
        <v>4032</v>
      </c>
      <c r="L3248" s="10">
        <v>795</v>
      </c>
      <c r="M3248" s="3">
        <v>252</v>
      </c>
      <c r="N3248" s="10">
        <v>5079</v>
      </c>
    </row>
    <row r="3249" spans="1:14" x14ac:dyDescent="0.3">
      <c r="A3249" s="3" t="s">
        <v>22</v>
      </c>
      <c r="B3249" s="3">
        <v>807</v>
      </c>
      <c r="C3249" s="8">
        <v>45.763076920000003</v>
      </c>
      <c r="D3249" s="25">
        <f t="shared" si="150"/>
        <v>45763.076920000007</v>
      </c>
      <c r="E3249" s="8" t="str">
        <f t="shared" si="151"/>
        <v>Below 50k</v>
      </c>
      <c r="F3249" s="8">
        <v>5.307692308</v>
      </c>
      <c r="G3249" s="8">
        <v>109.0769231</v>
      </c>
      <c r="H3249" s="8" t="str">
        <f t="shared" si="152"/>
        <v>Between 101 to 200 HP</v>
      </c>
      <c r="I3249" s="8">
        <v>2053</v>
      </c>
      <c r="J3249" s="3" t="s">
        <v>492</v>
      </c>
      <c r="K3249" s="10">
        <v>3275</v>
      </c>
      <c r="L3249" s="10">
        <v>1496</v>
      </c>
      <c r="M3249" s="3">
        <v>271</v>
      </c>
      <c r="N3249" s="10">
        <v>5042</v>
      </c>
    </row>
    <row r="3250" spans="1:14" x14ac:dyDescent="0.3">
      <c r="A3250" s="3" t="s">
        <v>15</v>
      </c>
      <c r="B3250" s="3" t="s">
        <v>161</v>
      </c>
      <c r="C3250" s="8">
        <v>33.70615385</v>
      </c>
      <c r="D3250" s="25">
        <f t="shared" si="150"/>
        <v>33706.153850000002</v>
      </c>
      <c r="E3250" s="8" t="str">
        <f t="shared" si="151"/>
        <v>Below 50k</v>
      </c>
      <c r="F3250" s="8">
        <v>6.153846154</v>
      </c>
      <c r="G3250" s="8">
        <v>120.1538462</v>
      </c>
      <c r="H3250" s="8" t="str">
        <f t="shared" si="152"/>
        <v>Between 101 to 200 HP</v>
      </c>
      <c r="I3250" s="8">
        <v>1750.6153850000001</v>
      </c>
      <c r="J3250" s="3" t="s">
        <v>491</v>
      </c>
      <c r="K3250" s="10">
        <v>3833</v>
      </c>
      <c r="L3250" s="10">
        <v>984</v>
      </c>
      <c r="M3250" s="3">
        <v>213</v>
      </c>
      <c r="N3250" s="10">
        <v>5030</v>
      </c>
    </row>
    <row r="3251" spans="1:14" x14ac:dyDescent="0.3">
      <c r="A3251" s="3" t="s">
        <v>70</v>
      </c>
      <c r="B3251" s="3" t="s">
        <v>321</v>
      </c>
      <c r="C3251" s="8">
        <v>19.055</v>
      </c>
      <c r="D3251" s="25">
        <f t="shared" si="150"/>
        <v>19055</v>
      </c>
      <c r="E3251" s="8" t="str">
        <f t="shared" si="151"/>
        <v>Below 50k</v>
      </c>
      <c r="F3251" s="8">
        <v>4.5999999999999996</v>
      </c>
      <c r="G3251" s="8">
        <v>89.2</v>
      </c>
      <c r="H3251" s="8" t="str">
        <f t="shared" si="152"/>
        <v>Between 51 to 100 HP</v>
      </c>
      <c r="I3251" s="8">
        <v>1827.8</v>
      </c>
      <c r="J3251" s="3" t="s">
        <v>491</v>
      </c>
      <c r="K3251" s="10">
        <v>3739</v>
      </c>
      <c r="L3251" s="10">
        <v>1079</v>
      </c>
      <c r="M3251" s="3">
        <v>147</v>
      </c>
      <c r="N3251" s="10">
        <v>4965</v>
      </c>
    </row>
    <row r="3252" spans="1:14" x14ac:dyDescent="0.3">
      <c r="A3252" s="3" t="s">
        <v>41</v>
      </c>
      <c r="B3252" s="3" t="s">
        <v>182</v>
      </c>
      <c r="C3252" s="8">
        <v>39.725000000000001</v>
      </c>
      <c r="D3252" s="25">
        <f t="shared" si="150"/>
        <v>39725</v>
      </c>
      <c r="E3252" s="8" t="str">
        <f t="shared" si="151"/>
        <v>Below 50k</v>
      </c>
      <c r="F3252" s="8">
        <v>6.8</v>
      </c>
      <c r="G3252" s="8">
        <v>110</v>
      </c>
      <c r="H3252" s="8" t="str">
        <f t="shared" si="152"/>
        <v>Between 101 to 200 HP</v>
      </c>
      <c r="I3252" s="8">
        <v>1592</v>
      </c>
      <c r="J3252" s="3" t="s">
        <v>491</v>
      </c>
      <c r="K3252" s="10">
        <v>4177</v>
      </c>
      <c r="L3252" s="10">
        <v>520</v>
      </c>
      <c r="M3252" s="3">
        <v>238</v>
      </c>
      <c r="N3252" s="10">
        <v>4935</v>
      </c>
    </row>
    <row r="3253" spans="1:14" x14ac:dyDescent="0.3">
      <c r="A3253" s="3" t="s">
        <v>133</v>
      </c>
      <c r="B3253" s="3" t="s">
        <v>288</v>
      </c>
      <c r="C3253" s="8">
        <v>24.35</v>
      </c>
      <c r="D3253" s="25">
        <f t="shared" si="150"/>
        <v>24350</v>
      </c>
      <c r="E3253" s="8" t="str">
        <f t="shared" si="151"/>
        <v>Below 50k</v>
      </c>
      <c r="F3253" s="8">
        <v>6</v>
      </c>
      <c r="G3253" s="8">
        <v>60</v>
      </c>
      <c r="H3253" s="8" t="str">
        <f t="shared" si="152"/>
        <v>Between 51 to 100 HP</v>
      </c>
      <c r="I3253" s="8">
        <v>698</v>
      </c>
      <c r="J3253" s="3" t="s">
        <v>491</v>
      </c>
      <c r="K3253" s="10">
        <v>2841</v>
      </c>
      <c r="L3253" s="10">
        <v>1705</v>
      </c>
      <c r="M3253" s="3">
        <v>248</v>
      </c>
      <c r="N3253" s="10">
        <v>4794</v>
      </c>
    </row>
    <row r="3254" spans="1:14" x14ac:dyDescent="0.3">
      <c r="A3254" s="3" t="s">
        <v>15</v>
      </c>
      <c r="B3254" s="3" t="s">
        <v>180</v>
      </c>
      <c r="C3254" s="8">
        <v>94.098124999999996</v>
      </c>
      <c r="D3254" s="25">
        <f t="shared" si="150"/>
        <v>94098.125</v>
      </c>
      <c r="E3254" s="8" t="str">
        <f t="shared" si="151"/>
        <v>Between 50K - 100k</v>
      </c>
      <c r="F3254" s="8">
        <v>8</v>
      </c>
      <c r="G3254" s="8">
        <v>190</v>
      </c>
      <c r="H3254" s="8" t="str">
        <f t="shared" si="152"/>
        <v>Between 101 to 200 HP</v>
      </c>
      <c r="I3254" s="8">
        <v>2967</v>
      </c>
      <c r="J3254" s="3" t="s">
        <v>492</v>
      </c>
      <c r="K3254" s="10">
        <v>3449</v>
      </c>
      <c r="L3254" s="10">
        <v>1128</v>
      </c>
      <c r="M3254" s="3">
        <v>201</v>
      </c>
      <c r="N3254" s="10">
        <v>4778</v>
      </c>
    </row>
    <row r="3255" spans="1:14" x14ac:dyDescent="0.3">
      <c r="A3255" s="3" t="s">
        <v>70</v>
      </c>
      <c r="B3255" s="3" t="s">
        <v>210</v>
      </c>
      <c r="C3255" s="8">
        <v>41.59161538</v>
      </c>
      <c r="D3255" s="25">
        <f t="shared" si="150"/>
        <v>41591.615380000003</v>
      </c>
      <c r="E3255" s="8" t="str">
        <f t="shared" si="151"/>
        <v>Below 50k</v>
      </c>
      <c r="F3255" s="8">
        <v>6.461538462</v>
      </c>
      <c r="G3255" s="8">
        <v>111.3076923</v>
      </c>
      <c r="H3255" s="8" t="str">
        <f t="shared" si="152"/>
        <v>Between 101 to 200 HP</v>
      </c>
      <c r="I3255" s="8">
        <v>1624.769231</v>
      </c>
      <c r="J3255" s="3" t="s">
        <v>491</v>
      </c>
      <c r="K3255" s="10">
        <v>3144</v>
      </c>
      <c r="L3255" s="10">
        <v>1432</v>
      </c>
      <c r="M3255" s="3">
        <v>96</v>
      </c>
      <c r="N3255" s="10">
        <v>4672</v>
      </c>
    </row>
    <row r="3256" spans="1:14" x14ac:dyDescent="0.3">
      <c r="A3256" s="3" t="s">
        <v>30</v>
      </c>
      <c r="B3256" s="3" t="s">
        <v>123</v>
      </c>
      <c r="C3256" s="8">
        <v>33.798000000000002</v>
      </c>
      <c r="D3256" s="25">
        <f t="shared" si="150"/>
        <v>33798</v>
      </c>
      <c r="E3256" s="8" t="str">
        <f t="shared" si="151"/>
        <v>Below 50k</v>
      </c>
      <c r="F3256" s="8">
        <v>0</v>
      </c>
      <c r="G3256" s="8">
        <v>96</v>
      </c>
      <c r="H3256" s="8" t="str">
        <f t="shared" si="152"/>
        <v>Between 51 to 100 HP</v>
      </c>
      <c r="I3256" s="8">
        <v>1797.4</v>
      </c>
      <c r="J3256" s="3" t="s">
        <v>491</v>
      </c>
      <c r="K3256" s="10">
        <v>3010</v>
      </c>
      <c r="L3256" s="10">
        <v>1004</v>
      </c>
      <c r="M3256" s="3">
        <v>491</v>
      </c>
      <c r="N3256" s="10">
        <v>4505</v>
      </c>
    </row>
    <row r="3257" spans="1:14" x14ac:dyDescent="0.3">
      <c r="A3257" s="3" t="s">
        <v>39</v>
      </c>
      <c r="B3257" s="3" t="s">
        <v>429</v>
      </c>
      <c r="C3257" s="8">
        <v>36.359650000000002</v>
      </c>
      <c r="D3257" s="25">
        <f t="shared" si="150"/>
        <v>36359.65</v>
      </c>
      <c r="E3257" s="8" t="str">
        <f t="shared" si="151"/>
        <v>Below 50k</v>
      </c>
      <c r="F3257" s="8">
        <v>4.55</v>
      </c>
      <c r="G3257" s="8">
        <v>110.5</v>
      </c>
      <c r="H3257" s="8" t="str">
        <f t="shared" si="152"/>
        <v>Between 101 to 200 HP</v>
      </c>
      <c r="I3257" s="8">
        <v>2345.1</v>
      </c>
      <c r="J3257" s="3" t="s">
        <v>491</v>
      </c>
      <c r="K3257" s="10">
        <v>3791</v>
      </c>
      <c r="L3257" s="10">
        <v>516</v>
      </c>
      <c r="M3257" s="3">
        <v>191</v>
      </c>
      <c r="N3257" s="10">
        <v>4498</v>
      </c>
    </row>
    <row r="3258" spans="1:14" x14ac:dyDescent="0.3">
      <c r="A3258" s="3" t="s">
        <v>186</v>
      </c>
      <c r="B3258" s="3" t="s">
        <v>300</v>
      </c>
      <c r="C3258" s="8">
        <v>55.2</v>
      </c>
      <c r="D3258" s="25">
        <f t="shared" si="150"/>
        <v>55200</v>
      </c>
      <c r="E3258" s="8" t="str">
        <f t="shared" si="151"/>
        <v>Between 50K - 100k</v>
      </c>
      <c r="F3258" s="8">
        <v>6</v>
      </c>
      <c r="G3258" s="8">
        <v>163.5</v>
      </c>
      <c r="H3258" s="8" t="str">
        <f t="shared" si="152"/>
        <v>Between 101 to 200 HP</v>
      </c>
      <c r="I3258" s="8">
        <v>2696.5</v>
      </c>
      <c r="J3258" s="3" t="s">
        <v>491</v>
      </c>
      <c r="K3258" s="10">
        <v>2961</v>
      </c>
      <c r="L3258" s="10">
        <v>1237</v>
      </c>
      <c r="M3258" s="3">
        <v>260</v>
      </c>
      <c r="N3258" s="10">
        <v>4458</v>
      </c>
    </row>
    <row r="3259" spans="1:14" x14ac:dyDescent="0.3">
      <c r="A3259" s="3" t="s">
        <v>59</v>
      </c>
      <c r="B3259" s="3" t="s">
        <v>438</v>
      </c>
      <c r="C3259" s="8">
        <v>17.919857140000001</v>
      </c>
      <c r="D3259" s="25">
        <f t="shared" si="150"/>
        <v>17919.85714</v>
      </c>
      <c r="E3259" s="8" t="str">
        <f t="shared" si="151"/>
        <v>Below 50k</v>
      </c>
      <c r="F3259" s="8">
        <v>4.19047619</v>
      </c>
      <c r="G3259" s="8">
        <v>64.47619048</v>
      </c>
      <c r="H3259" s="8" t="str">
        <f t="shared" si="152"/>
        <v>Between 51 to 100 HP</v>
      </c>
      <c r="I3259" s="8">
        <v>1759.190476</v>
      </c>
      <c r="J3259" s="3" t="s">
        <v>491</v>
      </c>
      <c r="K3259" s="10">
        <v>3204</v>
      </c>
      <c r="L3259" s="10">
        <v>962</v>
      </c>
      <c r="M3259" s="3">
        <v>190</v>
      </c>
      <c r="N3259" s="10">
        <v>4356</v>
      </c>
    </row>
    <row r="3260" spans="1:14" x14ac:dyDescent="0.3">
      <c r="A3260" s="3" t="s">
        <v>22</v>
      </c>
      <c r="B3260" s="3">
        <v>607</v>
      </c>
      <c r="C3260" s="8">
        <v>48.09553571</v>
      </c>
      <c r="D3260" s="25">
        <f t="shared" si="150"/>
        <v>48095.535709999996</v>
      </c>
      <c r="E3260" s="8" t="str">
        <f t="shared" si="151"/>
        <v>Below 50k</v>
      </c>
      <c r="F3260" s="8">
        <v>5.1071428570000004</v>
      </c>
      <c r="G3260" s="8">
        <v>117.7857143</v>
      </c>
      <c r="H3260" s="8" t="str">
        <f t="shared" si="152"/>
        <v>Between 101 to 200 HP</v>
      </c>
      <c r="I3260" s="8">
        <v>2315</v>
      </c>
      <c r="J3260" s="3" t="s">
        <v>491</v>
      </c>
      <c r="K3260" s="10">
        <v>3587</v>
      </c>
      <c r="L3260" s="10">
        <v>487</v>
      </c>
      <c r="M3260" s="3">
        <v>166</v>
      </c>
      <c r="N3260" s="10">
        <v>4240</v>
      </c>
    </row>
    <row r="3261" spans="1:14" x14ac:dyDescent="0.3">
      <c r="A3261" s="3" t="s">
        <v>34</v>
      </c>
      <c r="B3261" s="3" t="s">
        <v>250</v>
      </c>
      <c r="C3261" s="8">
        <v>60.87</v>
      </c>
      <c r="D3261" s="25">
        <f t="shared" si="150"/>
        <v>60870</v>
      </c>
      <c r="E3261" s="8" t="str">
        <f t="shared" si="151"/>
        <v>Between 50K - 100k</v>
      </c>
      <c r="F3261" s="8">
        <v>6.75</v>
      </c>
      <c r="G3261" s="8">
        <v>228</v>
      </c>
      <c r="H3261" s="8" t="str">
        <f t="shared" si="152"/>
        <v>Between 201 to 300 HP</v>
      </c>
      <c r="I3261" s="8">
        <v>1984</v>
      </c>
      <c r="J3261" s="3" t="s">
        <v>491</v>
      </c>
      <c r="K3261" s="10">
        <v>3380</v>
      </c>
      <c r="L3261" s="10">
        <v>673</v>
      </c>
      <c r="M3261" s="3">
        <v>182</v>
      </c>
      <c r="N3261" s="10">
        <v>4235</v>
      </c>
    </row>
    <row r="3262" spans="1:14" x14ac:dyDescent="0.3">
      <c r="A3262" s="3" t="s">
        <v>24</v>
      </c>
      <c r="B3262" s="3" t="s">
        <v>415</v>
      </c>
      <c r="C3262" s="8">
        <v>34.103571430000002</v>
      </c>
      <c r="D3262" s="25">
        <f t="shared" si="150"/>
        <v>34103.571430000004</v>
      </c>
      <c r="E3262" s="8" t="str">
        <f t="shared" si="151"/>
        <v>Below 50k</v>
      </c>
      <c r="F3262" s="8">
        <v>4.5714285710000002</v>
      </c>
      <c r="G3262" s="8">
        <v>121.8571429</v>
      </c>
      <c r="H3262" s="8" t="str">
        <f t="shared" si="152"/>
        <v>Between 101 to 200 HP</v>
      </c>
      <c r="I3262" s="8">
        <v>2555.2857140000001</v>
      </c>
      <c r="J3262" s="3" t="s">
        <v>491</v>
      </c>
      <c r="K3262" s="10">
        <v>3454</v>
      </c>
      <c r="L3262" s="10">
        <v>565</v>
      </c>
      <c r="M3262" s="3">
        <v>212</v>
      </c>
      <c r="N3262" s="10">
        <v>4231</v>
      </c>
    </row>
    <row r="3263" spans="1:14" x14ac:dyDescent="0.3">
      <c r="A3263" s="3" t="s">
        <v>24</v>
      </c>
      <c r="B3263" s="3" t="s">
        <v>434</v>
      </c>
      <c r="C3263" s="8">
        <v>21.407</v>
      </c>
      <c r="D3263" s="25">
        <f t="shared" si="150"/>
        <v>21407</v>
      </c>
      <c r="E3263" s="8" t="str">
        <f t="shared" si="151"/>
        <v>Below 50k</v>
      </c>
      <c r="F3263" s="8">
        <v>4.5</v>
      </c>
      <c r="G3263" s="8">
        <v>72</v>
      </c>
      <c r="H3263" s="8" t="str">
        <f t="shared" si="152"/>
        <v>Between 51 to 100 HP</v>
      </c>
      <c r="I3263" s="8">
        <v>1974</v>
      </c>
      <c r="J3263" s="3" t="s">
        <v>491</v>
      </c>
      <c r="K3263" s="10">
        <v>2817</v>
      </c>
      <c r="L3263" s="10">
        <v>1036</v>
      </c>
      <c r="M3263" s="3">
        <v>217</v>
      </c>
      <c r="N3263" s="10">
        <v>4070</v>
      </c>
    </row>
    <row r="3264" spans="1:14" x14ac:dyDescent="0.3">
      <c r="A3264" s="3" t="s">
        <v>26</v>
      </c>
      <c r="B3264" s="3" t="s">
        <v>370</v>
      </c>
      <c r="C3264" s="8">
        <v>30.081</v>
      </c>
      <c r="D3264" s="25">
        <f t="shared" si="150"/>
        <v>30081</v>
      </c>
      <c r="E3264" s="8" t="str">
        <f t="shared" si="151"/>
        <v>Below 50k</v>
      </c>
      <c r="F3264" s="8">
        <v>4</v>
      </c>
      <c r="G3264" s="8">
        <v>110</v>
      </c>
      <c r="H3264" s="8" t="str">
        <f t="shared" si="152"/>
        <v>Between 101 to 200 HP</v>
      </c>
      <c r="I3264" s="8">
        <v>2254</v>
      </c>
      <c r="J3264" s="3" t="s">
        <v>491</v>
      </c>
      <c r="K3264" s="10">
        <v>2643</v>
      </c>
      <c r="L3264" s="10">
        <v>1059</v>
      </c>
      <c r="M3264" s="3">
        <v>289</v>
      </c>
      <c r="N3264" s="10">
        <v>3991</v>
      </c>
    </row>
    <row r="3265" spans="1:14" x14ac:dyDescent="0.3">
      <c r="A3265" s="3" t="s">
        <v>24</v>
      </c>
      <c r="B3265" s="3" t="s">
        <v>266</v>
      </c>
      <c r="C3265" s="8">
        <v>55.422499999999999</v>
      </c>
      <c r="D3265" s="25">
        <f t="shared" si="150"/>
        <v>55422.5</v>
      </c>
      <c r="E3265" s="8" t="str">
        <f t="shared" si="151"/>
        <v>Between 50K - 100k</v>
      </c>
      <c r="F3265" s="8">
        <v>6</v>
      </c>
      <c r="G3265" s="8">
        <v>221</v>
      </c>
      <c r="H3265" s="8" t="str">
        <f t="shared" si="152"/>
        <v>Between 201 to 300 HP</v>
      </c>
      <c r="I3265" s="8">
        <v>3498</v>
      </c>
      <c r="J3265" s="3" t="s">
        <v>491</v>
      </c>
      <c r="K3265" s="10">
        <v>3265</v>
      </c>
      <c r="L3265" s="10">
        <v>485</v>
      </c>
      <c r="M3265" s="3">
        <v>161</v>
      </c>
      <c r="N3265" s="10">
        <v>3911</v>
      </c>
    </row>
    <row r="3266" spans="1:14" x14ac:dyDescent="0.3">
      <c r="A3266" s="3" t="s">
        <v>133</v>
      </c>
      <c r="B3266" s="3" t="s">
        <v>253</v>
      </c>
      <c r="C3266" s="8">
        <v>24.673999999999999</v>
      </c>
      <c r="D3266" s="25">
        <f t="shared" si="150"/>
        <v>24674</v>
      </c>
      <c r="E3266" s="8" t="str">
        <f t="shared" si="151"/>
        <v>Below 50k</v>
      </c>
      <c r="F3266" s="8">
        <v>0</v>
      </c>
      <c r="G3266" s="8">
        <v>60</v>
      </c>
      <c r="H3266" s="8" t="str">
        <f t="shared" si="152"/>
        <v>Between 51 to 100 HP</v>
      </c>
      <c r="I3266" s="8">
        <v>160</v>
      </c>
      <c r="J3266" s="3" t="s">
        <v>493</v>
      </c>
      <c r="K3266" s="10">
        <v>1813</v>
      </c>
      <c r="L3266" s="10">
        <v>1803</v>
      </c>
      <c r="M3266" s="3">
        <v>218</v>
      </c>
      <c r="N3266" s="10">
        <v>3834</v>
      </c>
    </row>
    <row r="3267" spans="1:14" x14ac:dyDescent="0.3">
      <c r="A3267" s="3" t="s">
        <v>26</v>
      </c>
      <c r="B3267" s="3" t="s">
        <v>318</v>
      </c>
      <c r="C3267" s="8">
        <v>27.934999999999999</v>
      </c>
      <c r="D3267" s="25">
        <f t="shared" ref="D3267:D3330" si="153">C3267*1000</f>
        <v>27935</v>
      </c>
      <c r="E3267" s="8" t="str">
        <f t="shared" ref="E3267:E3330" si="154">IF(C3267 &lt; 50, "Below 50k",
    IF(C3267 &lt;= 100, "Between 50K - 100k",
        IF(C3267 &lt;= 200, "Between 100k - 200k",
            "Beyond 200k")))</f>
        <v>Below 50k</v>
      </c>
      <c r="F3267" s="8">
        <v>5</v>
      </c>
      <c r="G3267" s="8">
        <v>103.5</v>
      </c>
      <c r="H3267" s="8" t="str">
        <f t="shared" ref="H3267:H3330" si="155">IF(G3267 &lt;= 50, "Below 50 HP",
    IF(G3267 &lt;= 100, "Between 51 to 100 HP",
        IF(G3267 &lt;= 200, "Between 101 to 200 HP",
            IF(G3267 &lt;= 300, "Between 201 to 300 HP",
                IF(G3267 &lt;= 400, "Between 301 to 400 HP",
                    IF(G3267 &lt;= 450, "Between 401 to 450 HP",
                        "Beyond 450 HP"))))))</f>
        <v>Between 101 to 200 HP</v>
      </c>
      <c r="I3267" s="8">
        <v>1833</v>
      </c>
      <c r="J3267" s="3" t="s">
        <v>491</v>
      </c>
      <c r="K3267" s="10">
        <v>2338</v>
      </c>
      <c r="L3267" s="10">
        <v>1230</v>
      </c>
      <c r="M3267" s="3">
        <v>264</v>
      </c>
      <c r="N3267" s="10">
        <v>3832</v>
      </c>
    </row>
    <row r="3268" spans="1:14" x14ac:dyDescent="0.3">
      <c r="A3268" s="3" t="s">
        <v>30</v>
      </c>
      <c r="B3268" s="3" t="s">
        <v>382</v>
      </c>
      <c r="C3268" s="8">
        <v>46.601363640000002</v>
      </c>
      <c r="D3268" s="25">
        <f t="shared" si="153"/>
        <v>46601.363640000003</v>
      </c>
      <c r="E3268" s="8" t="str">
        <f t="shared" si="154"/>
        <v>Below 50k</v>
      </c>
      <c r="F3268" s="8">
        <v>6</v>
      </c>
      <c r="G3268" s="8">
        <v>110</v>
      </c>
      <c r="H3268" s="8" t="str">
        <f t="shared" si="155"/>
        <v>Between 101 to 200 HP</v>
      </c>
      <c r="I3268" s="8">
        <v>2393</v>
      </c>
      <c r="J3268" s="3" t="s">
        <v>492</v>
      </c>
      <c r="K3268" s="10">
        <v>3030</v>
      </c>
      <c r="L3268" s="10">
        <v>596</v>
      </c>
      <c r="M3268" s="3">
        <v>146</v>
      </c>
      <c r="N3268" s="10">
        <v>3772</v>
      </c>
    </row>
    <row r="3269" spans="1:14" x14ac:dyDescent="0.3">
      <c r="A3269" s="3" t="s">
        <v>186</v>
      </c>
      <c r="B3269" s="3">
        <v>145</v>
      </c>
      <c r="C3269" s="8">
        <v>17.42714286</v>
      </c>
      <c r="D3269" s="25">
        <f t="shared" si="153"/>
        <v>17427.14286</v>
      </c>
      <c r="E3269" s="8" t="str">
        <f t="shared" si="154"/>
        <v>Below 50k</v>
      </c>
      <c r="F3269" s="8">
        <v>5</v>
      </c>
      <c r="G3269" s="8">
        <v>87.714285709999999</v>
      </c>
      <c r="H3269" s="8" t="str">
        <f t="shared" si="155"/>
        <v>Between 51 to 100 HP</v>
      </c>
      <c r="I3269" s="8">
        <v>1696.4285709999999</v>
      </c>
      <c r="J3269" s="3" t="s">
        <v>491</v>
      </c>
      <c r="K3269" s="10">
        <v>2477</v>
      </c>
      <c r="L3269" s="10">
        <v>958</v>
      </c>
      <c r="M3269" s="3">
        <v>188</v>
      </c>
      <c r="N3269" s="10">
        <v>3623</v>
      </c>
    </row>
    <row r="3270" spans="1:14" x14ac:dyDescent="0.3">
      <c r="A3270" s="3" t="s">
        <v>32</v>
      </c>
      <c r="B3270" s="3" t="s">
        <v>303</v>
      </c>
      <c r="C3270" s="8">
        <v>57.229058510000002</v>
      </c>
      <c r="D3270" s="25">
        <f t="shared" si="153"/>
        <v>57229.058510000003</v>
      </c>
      <c r="E3270" s="8" t="str">
        <f t="shared" si="154"/>
        <v>Between 50K - 100k</v>
      </c>
      <c r="F3270" s="8">
        <v>5.2340425530000001</v>
      </c>
      <c r="G3270" s="8">
        <v>120.4255319</v>
      </c>
      <c r="H3270" s="8" t="str">
        <f t="shared" si="155"/>
        <v>Between 101 to 200 HP</v>
      </c>
      <c r="I3270" s="8">
        <v>2309.3404260000002</v>
      </c>
      <c r="J3270" s="3" t="s">
        <v>492</v>
      </c>
      <c r="K3270" s="10">
        <v>2545</v>
      </c>
      <c r="L3270" s="10">
        <v>792</v>
      </c>
      <c r="M3270" s="3">
        <v>222</v>
      </c>
      <c r="N3270" s="10">
        <v>3559</v>
      </c>
    </row>
    <row r="3271" spans="1:14" x14ac:dyDescent="0.3">
      <c r="A3271" s="3" t="s">
        <v>81</v>
      </c>
      <c r="B3271" s="3" t="s">
        <v>422</v>
      </c>
      <c r="C3271" s="8">
        <v>30.926666669999999</v>
      </c>
      <c r="D3271" s="25">
        <f t="shared" si="153"/>
        <v>30926.666669999999</v>
      </c>
      <c r="E3271" s="8" t="str">
        <f t="shared" si="154"/>
        <v>Below 50k</v>
      </c>
      <c r="F3271" s="8">
        <v>4.6666666670000003</v>
      </c>
      <c r="G3271" s="8">
        <v>110.33333330000001</v>
      </c>
      <c r="H3271" s="8" t="str">
        <f t="shared" si="155"/>
        <v>Between 101 to 200 HP</v>
      </c>
      <c r="I3271" s="8">
        <v>2328.333333</v>
      </c>
      <c r="J3271" s="3" t="s">
        <v>491</v>
      </c>
      <c r="K3271" s="10">
        <v>2482</v>
      </c>
      <c r="L3271" s="10">
        <v>795</v>
      </c>
      <c r="M3271" s="3">
        <v>168</v>
      </c>
      <c r="N3271" s="10">
        <v>3445</v>
      </c>
    </row>
    <row r="3272" spans="1:14" x14ac:dyDescent="0.3">
      <c r="A3272" s="3" t="s">
        <v>26</v>
      </c>
      <c r="B3272" s="3" t="s">
        <v>383</v>
      </c>
      <c r="C3272" s="8">
        <v>69.397000000000006</v>
      </c>
      <c r="D3272" s="25">
        <f t="shared" si="153"/>
        <v>69397</v>
      </c>
      <c r="E3272" s="8" t="str">
        <f t="shared" si="154"/>
        <v>Between 50K - 100k</v>
      </c>
      <c r="F3272" s="8">
        <v>5</v>
      </c>
      <c r="G3272" s="8">
        <v>173</v>
      </c>
      <c r="H3272" s="8" t="str">
        <f t="shared" si="155"/>
        <v>Between 101 to 200 HP</v>
      </c>
      <c r="I3272" s="8">
        <v>3358.666667</v>
      </c>
      <c r="J3272" s="3" t="s">
        <v>491</v>
      </c>
      <c r="K3272" s="10">
        <v>2813</v>
      </c>
      <c r="L3272" s="10">
        <v>416</v>
      </c>
      <c r="M3272" s="3">
        <v>188</v>
      </c>
      <c r="N3272" s="10">
        <v>3417</v>
      </c>
    </row>
    <row r="3273" spans="1:14" x14ac:dyDescent="0.3">
      <c r="A3273" s="3" t="s">
        <v>53</v>
      </c>
      <c r="B3273" s="3" t="s">
        <v>163</v>
      </c>
      <c r="C3273" s="8">
        <v>27.13</v>
      </c>
      <c r="D3273" s="25">
        <f t="shared" si="153"/>
        <v>27130</v>
      </c>
      <c r="E3273" s="8" t="str">
        <f t="shared" si="154"/>
        <v>Below 50k</v>
      </c>
      <c r="F3273" s="8">
        <v>5.768421053</v>
      </c>
      <c r="G3273" s="8">
        <v>96.052631579999996</v>
      </c>
      <c r="H3273" s="8" t="str">
        <f t="shared" si="155"/>
        <v>Between 51 to 100 HP</v>
      </c>
      <c r="I3273" s="8">
        <v>1774.778947</v>
      </c>
      <c r="J3273" s="3" t="s">
        <v>492</v>
      </c>
      <c r="K3273" s="10">
        <v>2009</v>
      </c>
      <c r="L3273" s="10">
        <v>898</v>
      </c>
      <c r="M3273" s="3">
        <v>479</v>
      </c>
      <c r="N3273" s="10">
        <v>3386</v>
      </c>
    </row>
    <row r="3274" spans="1:14" x14ac:dyDescent="0.3">
      <c r="A3274" s="3" t="s">
        <v>91</v>
      </c>
      <c r="B3274" s="3" t="s">
        <v>209</v>
      </c>
      <c r="C3274" s="8">
        <v>58.469074069999998</v>
      </c>
      <c r="D3274" s="25">
        <f t="shared" si="153"/>
        <v>58469.074069999995</v>
      </c>
      <c r="E3274" s="8" t="str">
        <f t="shared" si="154"/>
        <v>Between 50K - 100k</v>
      </c>
      <c r="F3274" s="8">
        <v>6.4444444440000002</v>
      </c>
      <c r="G3274" s="8">
        <v>148.5185185</v>
      </c>
      <c r="H3274" s="8" t="str">
        <f t="shared" si="155"/>
        <v>Between 101 to 200 HP</v>
      </c>
      <c r="I3274" s="8">
        <v>2174.0370370000001</v>
      </c>
      <c r="J3274" s="3" t="s">
        <v>492</v>
      </c>
      <c r="K3274" s="10">
        <v>2484</v>
      </c>
      <c r="L3274" s="10">
        <v>634</v>
      </c>
      <c r="M3274" s="3">
        <v>249</v>
      </c>
      <c r="N3274" s="10">
        <v>3367</v>
      </c>
    </row>
    <row r="3275" spans="1:14" x14ac:dyDescent="0.3">
      <c r="A3275" s="3" t="s">
        <v>22</v>
      </c>
      <c r="B3275" s="3">
        <v>107</v>
      </c>
      <c r="C3275" s="8">
        <v>11.143333330000001</v>
      </c>
      <c r="D3275" s="25">
        <f t="shared" si="153"/>
        <v>11143.333330000001</v>
      </c>
      <c r="E3275" s="8" t="str">
        <f t="shared" si="154"/>
        <v>Below 50k</v>
      </c>
      <c r="F3275" s="8">
        <v>5</v>
      </c>
      <c r="G3275" s="8">
        <v>50</v>
      </c>
      <c r="H3275" s="8" t="str">
        <f t="shared" si="155"/>
        <v>Below 50 HP</v>
      </c>
      <c r="I3275" s="8">
        <v>998</v>
      </c>
      <c r="J3275" s="3" t="s">
        <v>491</v>
      </c>
      <c r="K3275" s="10">
        <v>1035</v>
      </c>
      <c r="L3275" s="10">
        <v>2037</v>
      </c>
      <c r="M3275" s="3">
        <v>107</v>
      </c>
      <c r="N3275" s="10">
        <v>3179</v>
      </c>
    </row>
    <row r="3276" spans="1:14" x14ac:dyDescent="0.3">
      <c r="A3276" s="3" t="s">
        <v>26</v>
      </c>
      <c r="B3276" s="3" t="s">
        <v>218</v>
      </c>
      <c r="C3276" s="8">
        <v>33.128571430000001</v>
      </c>
      <c r="D3276" s="25">
        <f t="shared" si="153"/>
        <v>33128.571430000004</v>
      </c>
      <c r="E3276" s="8" t="str">
        <f t="shared" si="154"/>
        <v>Below 50k</v>
      </c>
      <c r="F3276" s="8">
        <v>5.2857142860000002</v>
      </c>
      <c r="G3276" s="8">
        <v>103</v>
      </c>
      <c r="H3276" s="8" t="str">
        <f t="shared" si="155"/>
        <v>Between 101 to 200 HP</v>
      </c>
      <c r="I3276" s="8">
        <v>1914.7142859999999</v>
      </c>
      <c r="J3276" s="3" t="s">
        <v>491</v>
      </c>
      <c r="K3276" s="10">
        <v>1873</v>
      </c>
      <c r="L3276" s="10">
        <v>1078</v>
      </c>
      <c r="M3276" s="3">
        <v>147</v>
      </c>
      <c r="N3276" s="10">
        <v>3098</v>
      </c>
    </row>
    <row r="3277" spans="1:14" x14ac:dyDescent="0.3">
      <c r="A3277" s="3" t="s">
        <v>155</v>
      </c>
      <c r="B3277" s="3" t="s">
        <v>156</v>
      </c>
      <c r="C3277" s="8">
        <v>9.4922727269999996</v>
      </c>
      <c r="D3277" s="25">
        <f t="shared" si="153"/>
        <v>9492.2727269999996</v>
      </c>
      <c r="E3277" s="8" t="str">
        <f t="shared" si="154"/>
        <v>Below 50k</v>
      </c>
      <c r="F3277" s="8">
        <v>4.9090909089999997</v>
      </c>
      <c r="G3277" s="8">
        <v>40.81818182</v>
      </c>
      <c r="H3277" s="8" t="str">
        <f t="shared" si="155"/>
        <v>Below 50 HP</v>
      </c>
      <c r="I3277" s="8">
        <v>850.27272730000004</v>
      </c>
      <c r="J3277" s="3" t="s">
        <v>491</v>
      </c>
      <c r="K3277" s="10">
        <v>1250</v>
      </c>
      <c r="L3277" s="10">
        <v>1660</v>
      </c>
      <c r="M3277" s="3">
        <v>173</v>
      </c>
      <c r="N3277" s="10">
        <v>3083</v>
      </c>
    </row>
    <row r="3278" spans="1:14" x14ac:dyDescent="0.3">
      <c r="A3278" s="3" t="s">
        <v>34</v>
      </c>
      <c r="B3278" s="3" t="s">
        <v>276</v>
      </c>
      <c r="C3278" s="8">
        <v>95.299166670000005</v>
      </c>
      <c r="D3278" s="25">
        <f t="shared" si="153"/>
        <v>95299.166670000006</v>
      </c>
      <c r="E3278" s="8" t="str">
        <f t="shared" si="154"/>
        <v>Between 50K - 100k</v>
      </c>
      <c r="F3278" s="8">
        <v>6.3333333329999997</v>
      </c>
      <c r="G3278" s="8">
        <v>253.66666670000001</v>
      </c>
      <c r="H3278" s="8" t="str">
        <f t="shared" si="155"/>
        <v>Between 201 to 300 HP</v>
      </c>
      <c r="I3278" s="8">
        <v>3764.333333</v>
      </c>
      <c r="J3278" s="3" t="s">
        <v>491</v>
      </c>
      <c r="K3278" s="10">
        <v>2551</v>
      </c>
      <c r="L3278" s="10">
        <v>377</v>
      </c>
      <c r="M3278" s="3">
        <v>123</v>
      </c>
      <c r="N3278" s="10">
        <v>3051</v>
      </c>
    </row>
    <row r="3279" spans="1:14" x14ac:dyDescent="0.3">
      <c r="A3279" s="3" t="s">
        <v>242</v>
      </c>
      <c r="B3279" s="3" t="s">
        <v>243</v>
      </c>
      <c r="C3279" s="8">
        <v>285.24700000000001</v>
      </c>
      <c r="D3279" s="25">
        <f t="shared" si="153"/>
        <v>285247</v>
      </c>
      <c r="E3279" s="8" t="str">
        <f t="shared" si="154"/>
        <v>Beyond 200k</v>
      </c>
      <c r="F3279" s="8">
        <v>7.2</v>
      </c>
      <c r="G3279" s="8">
        <v>428.2</v>
      </c>
      <c r="H3279" s="8" t="str">
        <f t="shared" si="155"/>
        <v>Between 401 to 450 HP</v>
      </c>
      <c r="I3279" s="8">
        <v>5577.8</v>
      </c>
      <c r="J3279" s="3" t="s">
        <v>491</v>
      </c>
      <c r="K3279" s="10">
        <v>2710</v>
      </c>
      <c r="L3279" s="10">
        <v>202</v>
      </c>
      <c r="M3279" s="3">
        <v>101</v>
      </c>
      <c r="N3279" s="10">
        <v>3013</v>
      </c>
    </row>
    <row r="3280" spans="1:14" x14ac:dyDescent="0.3">
      <c r="A3280" s="3" t="s">
        <v>84</v>
      </c>
      <c r="B3280" s="3" t="s">
        <v>435</v>
      </c>
      <c r="C3280" s="8">
        <v>8.4656000000000002</v>
      </c>
      <c r="D3280" s="25">
        <f t="shared" si="153"/>
        <v>8465.6</v>
      </c>
      <c r="E3280" s="8" t="str">
        <f t="shared" si="154"/>
        <v>Below 50k</v>
      </c>
      <c r="F3280" s="8">
        <v>4.5999999999999996</v>
      </c>
      <c r="G3280" s="8">
        <v>41.4</v>
      </c>
      <c r="H3280" s="8" t="str">
        <f t="shared" si="155"/>
        <v>Below 50 HP</v>
      </c>
      <c r="I3280" s="8">
        <v>1182.4000000000001</v>
      </c>
      <c r="J3280" s="3" t="s">
        <v>491</v>
      </c>
      <c r="K3280" s="10">
        <v>2275</v>
      </c>
      <c r="L3280" s="10">
        <v>594</v>
      </c>
      <c r="M3280" s="3">
        <v>104</v>
      </c>
      <c r="N3280" s="10">
        <v>2973</v>
      </c>
    </row>
    <row r="3281" spans="1:14" x14ac:dyDescent="0.3">
      <c r="A3281" s="3" t="s">
        <v>19</v>
      </c>
      <c r="B3281" s="3" t="s">
        <v>309</v>
      </c>
      <c r="C3281" s="8">
        <v>134.78899999999999</v>
      </c>
      <c r="D3281" s="25">
        <f t="shared" si="153"/>
        <v>134789</v>
      </c>
      <c r="E3281" s="8" t="str">
        <f t="shared" si="154"/>
        <v>Between 100k - 200k</v>
      </c>
      <c r="F3281" s="8">
        <v>8</v>
      </c>
      <c r="G3281" s="8">
        <v>390</v>
      </c>
      <c r="H3281" s="8" t="str">
        <f t="shared" si="155"/>
        <v>Between 301 to 400 HP</v>
      </c>
      <c r="I3281" s="8">
        <v>4395</v>
      </c>
      <c r="J3281" s="3" t="s">
        <v>491</v>
      </c>
      <c r="K3281" s="10">
        <v>2566</v>
      </c>
      <c r="L3281" s="10">
        <v>144</v>
      </c>
      <c r="M3281" s="3">
        <v>106</v>
      </c>
      <c r="N3281" s="10">
        <v>2816</v>
      </c>
    </row>
    <row r="3282" spans="1:14" x14ac:dyDescent="0.3">
      <c r="A3282" s="3" t="s">
        <v>322</v>
      </c>
      <c r="B3282" s="3" t="s">
        <v>425</v>
      </c>
      <c r="C3282" s="8">
        <v>38.794285709999997</v>
      </c>
      <c r="D3282" s="25">
        <f t="shared" si="153"/>
        <v>38794.285709999996</v>
      </c>
      <c r="E3282" s="8" t="str">
        <f t="shared" si="154"/>
        <v>Below 50k</v>
      </c>
      <c r="F3282" s="8">
        <v>4.4285714289999998</v>
      </c>
      <c r="G3282" s="8">
        <v>98.571428569999995</v>
      </c>
      <c r="H3282" s="8" t="str">
        <f t="shared" si="155"/>
        <v>Between 51 to 100 HP</v>
      </c>
      <c r="I3282" s="8">
        <v>2755.5714290000001</v>
      </c>
      <c r="J3282" s="3" t="s">
        <v>492</v>
      </c>
      <c r="K3282" s="10">
        <v>2132</v>
      </c>
      <c r="L3282" s="10">
        <v>503</v>
      </c>
      <c r="M3282" s="3">
        <v>106</v>
      </c>
      <c r="N3282" s="10">
        <v>2741</v>
      </c>
    </row>
    <row r="3283" spans="1:14" x14ac:dyDescent="0.3">
      <c r="A3283" s="3" t="s">
        <v>70</v>
      </c>
      <c r="B3283" s="3" t="s">
        <v>308</v>
      </c>
      <c r="C3283" s="8">
        <v>44.628333329999997</v>
      </c>
      <c r="D3283" s="25">
        <f t="shared" si="153"/>
        <v>44628.333329999994</v>
      </c>
      <c r="E3283" s="8" t="str">
        <f t="shared" si="154"/>
        <v>Below 50k</v>
      </c>
      <c r="F3283" s="8">
        <v>4.3333333329999997</v>
      </c>
      <c r="G3283" s="8">
        <v>127.66666669999999</v>
      </c>
      <c r="H3283" s="8" t="str">
        <f t="shared" si="155"/>
        <v>Between 101 to 200 HP</v>
      </c>
      <c r="I3283" s="8">
        <v>3100.333333</v>
      </c>
      <c r="J3283" s="3" t="s">
        <v>492</v>
      </c>
      <c r="K3283" s="10">
        <v>2070</v>
      </c>
      <c r="L3283" s="10">
        <v>494</v>
      </c>
      <c r="M3283" s="3">
        <v>53</v>
      </c>
      <c r="N3283" s="10">
        <v>2617</v>
      </c>
    </row>
    <row r="3284" spans="1:14" x14ac:dyDescent="0.3">
      <c r="A3284" s="3" t="s">
        <v>155</v>
      </c>
      <c r="B3284" s="3" t="s">
        <v>215</v>
      </c>
      <c r="C3284" s="8">
        <v>14.224090909999999</v>
      </c>
      <c r="D3284" s="25">
        <f t="shared" si="153"/>
        <v>14224.090909999999</v>
      </c>
      <c r="E3284" s="8" t="str">
        <f t="shared" si="154"/>
        <v>Below 50k</v>
      </c>
      <c r="F3284" s="8">
        <v>4.7272727269999999</v>
      </c>
      <c r="G3284" s="8">
        <v>64.454545449999998</v>
      </c>
      <c r="H3284" s="8" t="str">
        <f t="shared" si="155"/>
        <v>Between 51 to 100 HP</v>
      </c>
      <c r="I3284" s="8">
        <v>1353.363636</v>
      </c>
      <c r="J3284" s="3" t="s">
        <v>491</v>
      </c>
      <c r="K3284" s="10">
        <v>1364</v>
      </c>
      <c r="L3284" s="10">
        <v>1053</v>
      </c>
      <c r="M3284" s="3">
        <v>148</v>
      </c>
      <c r="N3284" s="10">
        <v>2565</v>
      </c>
    </row>
    <row r="3285" spans="1:14" x14ac:dyDescent="0.3">
      <c r="A3285" s="3" t="s">
        <v>26</v>
      </c>
      <c r="B3285" s="3" t="s">
        <v>392</v>
      </c>
      <c r="C3285" s="8">
        <v>17.529599999999999</v>
      </c>
      <c r="D3285" s="25">
        <f t="shared" si="153"/>
        <v>17529.599999999999</v>
      </c>
      <c r="E3285" s="8" t="str">
        <f t="shared" si="154"/>
        <v>Below 50k</v>
      </c>
      <c r="F3285" s="8">
        <v>4.5999999999999996</v>
      </c>
      <c r="G3285" s="8">
        <v>78.400000000000006</v>
      </c>
      <c r="H3285" s="8" t="str">
        <f t="shared" si="155"/>
        <v>Between 51 to 100 HP</v>
      </c>
      <c r="I3285" s="8">
        <v>1549.8</v>
      </c>
      <c r="J3285" s="3" t="s">
        <v>491</v>
      </c>
      <c r="K3285" s="10">
        <v>1946</v>
      </c>
      <c r="L3285" s="10">
        <v>512</v>
      </c>
      <c r="M3285" s="3">
        <v>89</v>
      </c>
      <c r="N3285" s="10">
        <v>2547</v>
      </c>
    </row>
    <row r="3286" spans="1:14" x14ac:dyDescent="0.3">
      <c r="A3286" s="3" t="s">
        <v>34</v>
      </c>
      <c r="B3286" s="3">
        <v>90</v>
      </c>
      <c r="C3286" s="8">
        <v>28.379000000000001</v>
      </c>
      <c r="D3286" s="25">
        <f t="shared" si="153"/>
        <v>28379</v>
      </c>
      <c r="E3286" s="8" t="str">
        <f t="shared" si="154"/>
        <v>Below 50k</v>
      </c>
      <c r="F3286" s="8">
        <v>4.5999999999999996</v>
      </c>
      <c r="G3286" s="8">
        <v>91.6</v>
      </c>
      <c r="H3286" s="8" t="str">
        <f t="shared" si="155"/>
        <v>Between 51 to 100 HP</v>
      </c>
      <c r="I3286" s="8">
        <v>2181.1999999999998</v>
      </c>
      <c r="J3286" s="3" t="s">
        <v>491</v>
      </c>
      <c r="K3286" s="10">
        <v>2025</v>
      </c>
      <c r="L3286" s="10">
        <v>409</v>
      </c>
      <c r="M3286" s="3">
        <v>91</v>
      </c>
      <c r="N3286" s="10">
        <v>2525</v>
      </c>
    </row>
    <row r="3287" spans="1:14" x14ac:dyDescent="0.3">
      <c r="A3287" s="3" t="s">
        <v>289</v>
      </c>
      <c r="B3287" s="3" t="s">
        <v>356</v>
      </c>
      <c r="C3287" s="8">
        <v>158.82300000000001</v>
      </c>
      <c r="D3287" s="25">
        <f t="shared" si="153"/>
        <v>158823</v>
      </c>
      <c r="E3287" s="8" t="str">
        <f t="shared" si="154"/>
        <v>Between 100k - 200k</v>
      </c>
      <c r="F3287" s="8">
        <v>4.5</v>
      </c>
      <c r="G3287" s="8">
        <v>250</v>
      </c>
      <c r="H3287" s="8" t="str">
        <f t="shared" si="155"/>
        <v>Between 201 to 300 HP</v>
      </c>
      <c r="I3287" s="8">
        <v>3228</v>
      </c>
      <c r="J3287" s="3" t="s">
        <v>491</v>
      </c>
      <c r="K3287" s="10">
        <v>2138</v>
      </c>
      <c r="L3287" s="10">
        <v>186</v>
      </c>
      <c r="M3287" s="3">
        <v>99</v>
      </c>
      <c r="N3287" s="10">
        <v>2423</v>
      </c>
    </row>
    <row r="3288" spans="1:14" x14ac:dyDescent="0.3">
      <c r="A3288" s="3" t="s">
        <v>186</v>
      </c>
      <c r="B3288" s="3">
        <v>166</v>
      </c>
      <c r="C3288" s="8">
        <v>43.891111109999997</v>
      </c>
      <c r="D3288" s="25">
        <f t="shared" si="153"/>
        <v>43891.111109999998</v>
      </c>
      <c r="E3288" s="8" t="str">
        <f t="shared" si="154"/>
        <v>Below 50k</v>
      </c>
      <c r="F3288" s="8">
        <v>5.6666666670000003</v>
      </c>
      <c r="G3288" s="8">
        <v>130.55555559999999</v>
      </c>
      <c r="H3288" s="8" t="str">
        <f t="shared" si="155"/>
        <v>Between 101 to 200 HP</v>
      </c>
      <c r="I3288" s="8">
        <v>2457.5555559999998</v>
      </c>
      <c r="J3288" s="3" t="s">
        <v>491</v>
      </c>
      <c r="K3288" s="10">
        <v>2013</v>
      </c>
      <c r="L3288" s="10">
        <v>269</v>
      </c>
      <c r="M3288" s="3">
        <v>125</v>
      </c>
      <c r="N3288" s="10">
        <v>2407</v>
      </c>
    </row>
    <row r="3289" spans="1:14" x14ac:dyDescent="0.3">
      <c r="A3289" s="3" t="s">
        <v>73</v>
      </c>
      <c r="B3289" s="3" t="s">
        <v>310</v>
      </c>
      <c r="C3289" s="8">
        <v>28.803000000000001</v>
      </c>
      <c r="D3289" s="25">
        <f t="shared" si="153"/>
        <v>28803</v>
      </c>
      <c r="E3289" s="8" t="str">
        <f t="shared" si="154"/>
        <v>Below 50k</v>
      </c>
      <c r="F3289" s="8">
        <v>4.8</v>
      </c>
      <c r="G3289" s="8">
        <v>111.2</v>
      </c>
      <c r="H3289" s="8" t="str">
        <f t="shared" si="155"/>
        <v>Between 101 to 200 HP</v>
      </c>
      <c r="I3289" s="8">
        <v>2126.8000000000002</v>
      </c>
      <c r="J3289" s="3" t="s">
        <v>491</v>
      </c>
      <c r="K3289" s="10">
        <v>1949</v>
      </c>
      <c r="L3289" s="10">
        <v>341</v>
      </c>
      <c r="M3289" s="3">
        <v>60</v>
      </c>
      <c r="N3289" s="10">
        <v>2350</v>
      </c>
    </row>
    <row r="3290" spans="1:14" x14ac:dyDescent="0.3">
      <c r="A3290" s="3" t="s">
        <v>59</v>
      </c>
      <c r="B3290" s="3" t="s">
        <v>319</v>
      </c>
      <c r="C3290" s="8">
        <v>20.31264706</v>
      </c>
      <c r="D3290" s="25">
        <f t="shared" si="153"/>
        <v>20312.647059999999</v>
      </c>
      <c r="E3290" s="8" t="str">
        <f t="shared" si="154"/>
        <v>Below 50k</v>
      </c>
      <c r="F3290" s="8">
        <v>5.3529411759999999</v>
      </c>
      <c r="G3290" s="8">
        <v>63.294117649999997</v>
      </c>
      <c r="H3290" s="8" t="str">
        <f t="shared" si="155"/>
        <v>Between 51 to 100 HP</v>
      </c>
      <c r="I3290" s="8">
        <v>1344.823529</v>
      </c>
      <c r="J3290" s="3" t="s">
        <v>492</v>
      </c>
      <c r="K3290" s="10">
        <v>1304</v>
      </c>
      <c r="L3290" s="10">
        <v>966</v>
      </c>
      <c r="M3290" s="3">
        <v>69</v>
      </c>
      <c r="N3290" s="10">
        <v>2339</v>
      </c>
    </row>
    <row r="3291" spans="1:14" x14ac:dyDescent="0.3">
      <c r="A3291" s="3" t="s">
        <v>133</v>
      </c>
      <c r="B3291" s="3" t="s">
        <v>134</v>
      </c>
      <c r="C3291" s="8">
        <v>19.968062499999998</v>
      </c>
      <c r="D3291" s="25">
        <f t="shared" si="153"/>
        <v>19968.0625</v>
      </c>
      <c r="E3291" s="8" t="str">
        <f t="shared" si="154"/>
        <v>Below 50k</v>
      </c>
      <c r="F3291" s="8">
        <v>2.8125</v>
      </c>
      <c r="G3291" s="8">
        <v>55.375</v>
      </c>
      <c r="H3291" s="8" t="str">
        <f t="shared" si="155"/>
        <v>Between 51 to 100 HP</v>
      </c>
      <c r="I3291" s="8">
        <v>592.5625</v>
      </c>
      <c r="J3291" s="3" t="s">
        <v>493</v>
      </c>
      <c r="K3291" s="10">
        <v>1138</v>
      </c>
      <c r="L3291" s="10">
        <v>1061</v>
      </c>
      <c r="M3291" s="3">
        <v>125</v>
      </c>
      <c r="N3291" s="10">
        <v>2324</v>
      </c>
    </row>
    <row r="3292" spans="1:14" x14ac:dyDescent="0.3">
      <c r="A3292" s="3" t="s">
        <v>81</v>
      </c>
      <c r="B3292" s="3" t="s">
        <v>368</v>
      </c>
      <c r="C3292" s="8">
        <v>38.024999999999999</v>
      </c>
      <c r="D3292" s="25">
        <f t="shared" si="153"/>
        <v>38025</v>
      </c>
      <c r="E3292" s="8" t="str">
        <f t="shared" si="154"/>
        <v>Below 50k</v>
      </c>
      <c r="F3292" s="8">
        <v>4.5</v>
      </c>
      <c r="G3292" s="8">
        <v>129.5</v>
      </c>
      <c r="H3292" s="8" t="str">
        <f t="shared" si="155"/>
        <v>Between 101 to 200 HP</v>
      </c>
      <c r="I3292" s="8">
        <v>2614</v>
      </c>
      <c r="J3292" s="3" t="s">
        <v>491</v>
      </c>
      <c r="K3292" s="10">
        <v>1501</v>
      </c>
      <c r="L3292" s="10">
        <v>714</v>
      </c>
      <c r="M3292" s="3">
        <v>93</v>
      </c>
      <c r="N3292" s="10">
        <v>2308</v>
      </c>
    </row>
    <row r="3293" spans="1:14" x14ac:dyDescent="0.3">
      <c r="A3293" s="3" t="s">
        <v>186</v>
      </c>
      <c r="B3293" s="3">
        <v>155</v>
      </c>
      <c r="C3293" s="8">
        <v>23.909333329999999</v>
      </c>
      <c r="D3293" s="25">
        <f t="shared" si="153"/>
        <v>23909.333329999998</v>
      </c>
      <c r="E3293" s="8" t="str">
        <f t="shared" si="154"/>
        <v>Below 50k</v>
      </c>
      <c r="F3293" s="8">
        <v>5</v>
      </c>
      <c r="G3293" s="8">
        <v>100.66666669999999</v>
      </c>
      <c r="H3293" s="8" t="str">
        <f t="shared" si="155"/>
        <v>Between 101 to 200 HP</v>
      </c>
      <c r="I3293" s="8">
        <v>2016.7777779999999</v>
      </c>
      <c r="J3293" s="3" t="s">
        <v>491</v>
      </c>
      <c r="K3293" s="10">
        <v>1876</v>
      </c>
      <c r="L3293" s="10">
        <v>307</v>
      </c>
      <c r="M3293" s="3">
        <v>96</v>
      </c>
      <c r="N3293" s="10">
        <v>2279</v>
      </c>
    </row>
    <row r="3294" spans="1:14" x14ac:dyDescent="0.3">
      <c r="A3294" s="3" t="s">
        <v>26</v>
      </c>
      <c r="B3294" s="3" t="s">
        <v>364</v>
      </c>
      <c r="C3294" s="8">
        <v>13.382</v>
      </c>
      <c r="D3294" s="25">
        <f t="shared" si="153"/>
        <v>13382</v>
      </c>
      <c r="E3294" s="8" t="str">
        <f t="shared" si="154"/>
        <v>Below 50k</v>
      </c>
      <c r="F3294" s="8">
        <v>2.5</v>
      </c>
      <c r="G3294" s="8">
        <v>48</v>
      </c>
      <c r="H3294" s="8" t="str">
        <f t="shared" si="155"/>
        <v>Below 50 HP</v>
      </c>
      <c r="I3294" s="8">
        <v>1343</v>
      </c>
      <c r="J3294" s="3" t="s">
        <v>491</v>
      </c>
      <c r="K3294" s="10">
        <v>720</v>
      </c>
      <c r="L3294" s="10">
        <v>1377</v>
      </c>
      <c r="M3294" s="3">
        <v>120</v>
      </c>
      <c r="N3294" s="10">
        <v>2217</v>
      </c>
    </row>
    <row r="3295" spans="1:14" x14ac:dyDescent="0.3">
      <c r="A3295" s="3" t="s">
        <v>149</v>
      </c>
      <c r="B3295" s="3" t="s">
        <v>315</v>
      </c>
      <c r="C3295" s="8">
        <v>56.159166669999998</v>
      </c>
      <c r="D3295" s="25">
        <f t="shared" si="153"/>
        <v>56159.166669999999</v>
      </c>
      <c r="E3295" s="8" t="str">
        <f t="shared" si="154"/>
        <v>Between 50K - 100k</v>
      </c>
      <c r="F3295" s="8">
        <v>5.5</v>
      </c>
      <c r="G3295" s="8">
        <v>174.33333329999999</v>
      </c>
      <c r="H3295" s="8" t="str">
        <f t="shared" si="155"/>
        <v>Between 101 to 200 HP</v>
      </c>
      <c r="I3295" s="8">
        <v>3199</v>
      </c>
      <c r="J3295" s="3" t="s">
        <v>491</v>
      </c>
      <c r="K3295" s="10">
        <v>1542</v>
      </c>
      <c r="L3295" s="10">
        <v>569</v>
      </c>
      <c r="M3295" s="3">
        <v>103</v>
      </c>
      <c r="N3295" s="10">
        <v>2214</v>
      </c>
    </row>
    <row r="3296" spans="1:14" x14ac:dyDescent="0.3">
      <c r="A3296" s="3" t="s">
        <v>30</v>
      </c>
      <c r="B3296" s="3" t="s">
        <v>416</v>
      </c>
      <c r="C3296" s="8">
        <v>15.763999999999999</v>
      </c>
      <c r="D3296" s="25">
        <f t="shared" si="153"/>
        <v>15764</v>
      </c>
      <c r="E3296" s="8" t="str">
        <f t="shared" si="154"/>
        <v>Below 50k</v>
      </c>
      <c r="F3296" s="8">
        <v>5</v>
      </c>
      <c r="G3296" s="8">
        <v>66</v>
      </c>
      <c r="H3296" s="8" t="str">
        <f t="shared" si="155"/>
        <v>Between 51 to 100 HP</v>
      </c>
      <c r="I3296" s="8">
        <v>1497</v>
      </c>
      <c r="J3296" s="3" t="s">
        <v>491</v>
      </c>
      <c r="K3296" s="10">
        <v>1035</v>
      </c>
      <c r="L3296" s="10">
        <v>995</v>
      </c>
      <c r="M3296" s="3">
        <v>123</v>
      </c>
      <c r="N3296" s="10">
        <v>2153</v>
      </c>
    </row>
    <row r="3297" spans="1:14" x14ac:dyDescent="0.3">
      <c r="A3297" s="3" t="s">
        <v>119</v>
      </c>
      <c r="B3297" s="3" t="s">
        <v>225</v>
      </c>
      <c r="C3297" s="8">
        <v>23.16515789</v>
      </c>
      <c r="D3297" s="25">
        <f t="shared" si="153"/>
        <v>23165.157889999999</v>
      </c>
      <c r="E3297" s="8" t="str">
        <f t="shared" si="154"/>
        <v>Below 50k</v>
      </c>
      <c r="F3297" s="8">
        <v>3.9473684210000002</v>
      </c>
      <c r="G3297" s="8">
        <v>82.157894740000003</v>
      </c>
      <c r="H3297" s="8" t="str">
        <f t="shared" si="155"/>
        <v>Between 51 to 100 HP</v>
      </c>
      <c r="I3297" s="8">
        <v>1817.315789</v>
      </c>
      <c r="J3297" s="3" t="s">
        <v>491</v>
      </c>
      <c r="K3297" s="10">
        <v>1285</v>
      </c>
      <c r="L3297" s="10">
        <v>671</v>
      </c>
      <c r="M3297" s="3">
        <v>106</v>
      </c>
      <c r="N3297" s="10">
        <v>2062</v>
      </c>
    </row>
    <row r="3298" spans="1:14" x14ac:dyDescent="0.3">
      <c r="A3298" s="3" t="s">
        <v>17</v>
      </c>
      <c r="B3298" s="3">
        <v>25</v>
      </c>
      <c r="C3298" s="8">
        <v>22.35277778</v>
      </c>
      <c r="D3298" s="25">
        <f t="shared" si="153"/>
        <v>22352.77778</v>
      </c>
      <c r="E3298" s="8" t="str">
        <f t="shared" si="154"/>
        <v>Below 50k</v>
      </c>
      <c r="F3298" s="8">
        <v>4.2222222220000001</v>
      </c>
      <c r="G3298" s="8">
        <v>80.925925930000005</v>
      </c>
      <c r="H3298" s="8" t="str">
        <f t="shared" si="155"/>
        <v>Between 51 to 100 HP</v>
      </c>
      <c r="I3298" s="8">
        <v>1977.2592589999999</v>
      </c>
      <c r="J3298" s="3" t="s">
        <v>491</v>
      </c>
      <c r="K3298" s="10">
        <v>1662</v>
      </c>
      <c r="L3298" s="10">
        <v>311</v>
      </c>
      <c r="M3298" s="3">
        <v>80</v>
      </c>
      <c r="N3298" s="10">
        <v>2053</v>
      </c>
    </row>
    <row r="3299" spans="1:14" x14ac:dyDescent="0.3">
      <c r="A3299" s="3" t="s">
        <v>70</v>
      </c>
      <c r="B3299" s="3" t="s">
        <v>442</v>
      </c>
      <c r="C3299" s="8">
        <v>10.32442857</v>
      </c>
      <c r="D3299" s="25">
        <f t="shared" si="153"/>
        <v>10324.42857</v>
      </c>
      <c r="E3299" s="8" t="str">
        <f t="shared" si="154"/>
        <v>Below 50k</v>
      </c>
      <c r="F3299" s="8">
        <v>4.1428571429999996</v>
      </c>
      <c r="G3299" s="8">
        <v>54.357142860000003</v>
      </c>
      <c r="H3299" s="8" t="str">
        <f t="shared" si="155"/>
        <v>Between 51 to 100 HP</v>
      </c>
      <c r="I3299" s="8">
        <v>1463.857143</v>
      </c>
      <c r="J3299" s="3" t="s">
        <v>491</v>
      </c>
      <c r="K3299" s="10">
        <v>1171</v>
      </c>
      <c r="L3299" s="10">
        <v>754</v>
      </c>
      <c r="M3299" s="3">
        <v>79</v>
      </c>
      <c r="N3299" s="10">
        <v>2004</v>
      </c>
    </row>
    <row r="3300" spans="1:14" x14ac:dyDescent="0.3">
      <c r="A3300" s="3" t="s">
        <v>84</v>
      </c>
      <c r="B3300" s="3" t="s">
        <v>437</v>
      </c>
      <c r="C3300" s="8">
        <v>12.25</v>
      </c>
      <c r="D3300" s="25">
        <f t="shared" si="153"/>
        <v>12250</v>
      </c>
      <c r="E3300" s="8" t="str">
        <f t="shared" si="154"/>
        <v>Below 50k</v>
      </c>
      <c r="F3300" s="8">
        <v>5</v>
      </c>
      <c r="G3300" s="8">
        <v>43</v>
      </c>
      <c r="H3300" s="8" t="str">
        <f t="shared" si="155"/>
        <v>Below 50 HP</v>
      </c>
      <c r="I3300" s="8">
        <v>1325</v>
      </c>
      <c r="J3300" s="3" t="s">
        <v>491</v>
      </c>
      <c r="K3300" s="10">
        <v>1359</v>
      </c>
      <c r="L3300" s="10">
        <v>557</v>
      </c>
      <c r="M3300" s="3">
        <v>76</v>
      </c>
      <c r="N3300" s="10">
        <v>1992</v>
      </c>
    </row>
    <row r="3301" spans="1:14" x14ac:dyDescent="0.3">
      <c r="A3301" s="3" t="s">
        <v>73</v>
      </c>
      <c r="B3301" s="3" t="s">
        <v>284</v>
      </c>
      <c r="C3301" s="8">
        <v>19.895</v>
      </c>
      <c r="D3301" s="25">
        <f t="shared" si="153"/>
        <v>19895</v>
      </c>
      <c r="E3301" s="8" t="str">
        <f t="shared" si="154"/>
        <v>Below 50k</v>
      </c>
      <c r="F3301" s="8">
        <v>4.8</v>
      </c>
      <c r="G3301" s="8">
        <v>94</v>
      </c>
      <c r="H3301" s="8" t="str">
        <f t="shared" si="155"/>
        <v>Between 51 to 100 HP</v>
      </c>
      <c r="I3301" s="8">
        <v>1742.6</v>
      </c>
      <c r="J3301" s="3" t="s">
        <v>491</v>
      </c>
      <c r="K3301" s="10">
        <v>1390</v>
      </c>
      <c r="L3301" s="10">
        <v>483</v>
      </c>
      <c r="M3301" s="3">
        <v>31</v>
      </c>
      <c r="N3301" s="10">
        <v>1904</v>
      </c>
    </row>
    <row r="3302" spans="1:14" x14ac:dyDescent="0.3">
      <c r="A3302" s="3" t="s">
        <v>119</v>
      </c>
      <c r="B3302" s="3" t="s">
        <v>216</v>
      </c>
      <c r="C3302" s="8">
        <v>37.446666669999999</v>
      </c>
      <c r="D3302" s="25">
        <f t="shared" si="153"/>
        <v>37446.666669999999</v>
      </c>
      <c r="E3302" s="8" t="str">
        <f t="shared" si="154"/>
        <v>Below 50k</v>
      </c>
      <c r="F3302" s="8">
        <v>2.611111111</v>
      </c>
      <c r="G3302" s="8">
        <v>120.33333330000001</v>
      </c>
      <c r="H3302" s="8" t="str">
        <f t="shared" si="155"/>
        <v>Between 101 to 200 HP</v>
      </c>
      <c r="I3302" s="8">
        <v>2085.0555559999998</v>
      </c>
      <c r="J3302" s="3" t="s">
        <v>491</v>
      </c>
      <c r="K3302" s="10">
        <v>1302</v>
      </c>
      <c r="L3302" s="10">
        <v>529</v>
      </c>
      <c r="M3302" s="3">
        <v>73</v>
      </c>
      <c r="N3302" s="10">
        <v>1904</v>
      </c>
    </row>
    <row r="3303" spans="1:14" x14ac:dyDescent="0.3">
      <c r="A3303" s="3" t="s">
        <v>32</v>
      </c>
      <c r="B3303" s="3" t="s">
        <v>361</v>
      </c>
      <c r="C3303" s="8">
        <v>28.968916669999999</v>
      </c>
      <c r="D3303" s="25">
        <f t="shared" si="153"/>
        <v>28968.916669999999</v>
      </c>
      <c r="E3303" s="8" t="str">
        <f t="shared" si="154"/>
        <v>Below 50k</v>
      </c>
      <c r="F3303" s="8">
        <v>5</v>
      </c>
      <c r="G3303" s="8">
        <v>72.625</v>
      </c>
      <c r="H3303" s="8" t="str">
        <f t="shared" si="155"/>
        <v>Between 51 to 100 HP</v>
      </c>
      <c r="I3303" s="8">
        <v>1707.125</v>
      </c>
      <c r="J3303" s="3" t="s">
        <v>491</v>
      </c>
      <c r="K3303" s="10">
        <v>1139</v>
      </c>
      <c r="L3303" s="10">
        <v>616</v>
      </c>
      <c r="M3303" s="3">
        <v>113</v>
      </c>
      <c r="N3303" s="10">
        <v>1868</v>
      </c>
    </row>
    <row r="3304" spans="1:14" x14ac:dyDescent="0.3">
      <c r="A3304" s="3" t="s">
        <v>30</v>
      </c>
      <c r="B3304" s="3" t="s">
        <v>69</v>
      </c>
      <c r="C3304" s="8">
        <v>15.20916667</v>
      </c>
      <c r="D3304" s="25">
        <f t="shared" si="153"/>
        <v>15209.166670000001</v>
      </c>
      <c r="E3304" s="8" t="str">
        <f t="shared" si="154"/>
        <v>Below 50k</v>
      </c>
      <c r="F3304" s="8">
        <v>5</v>
      </c>
      <c r="G3304" s="8">
        <v>53</v>
      </c>
      <c r="H3304" s="8" t="str">
        <f t="shared" si="155"/>
        <v>Between 51 to 100 HP</v>
      </c>
      <c r="I3304" s="8">
        <v>998</v>
      </c>
      <c r="J3304" s="3" t="s">
        <v>491</v>
      </c>
      <c r="K3304" s="10">
        <v>640</v>
      </c>
      <c r="L3304" s="10">
        <v>1041</v>
      </c>
      <c r="M3304" s="3">
        <v>143</v>
      </c>
      <c r="N3304" s="10">
        <v>1824</v>
      </c>
    </row>
    <row r="3305" spans="1:14" x14ac:dyDescent="0.3">
      <c r="A3305" s="3" t="s">
        <v>119</v>
      </c>
      <c r="B3305" s="3" t="s">
        <v>410</v>
      </c>
      <c r="C3305" s="8">
        <v>45.78386047</v>
      </c>
      <c r="D3305" s="25">
        <f t="shared" si="153"/>
        <v>45783.86047</v>
      </c>
      <c r="E3305" s="8" t="str">
        <f t="shared" si="154"/>
        <v>Below 50k</v>
      </c>
      <c r="F3305" s="8">
        <v>4.8139534880000001</v>
      </c>
      <c r="G3305" s="8">
        <v>106.3023256</v>
      </c>
      <c r="H3305" s="8" t="str">
        <f t="shared" si="155"/>
        <v>Between 101 to 200 HP</v>
      </c>
      <c r="I3305" s="8">
        <v>2768.5116280000002</v>
      </c>
      <c r="J3305" s="3" t="s">
        <v>492</v>
      </c>
      <c r="K3305" s="10">
        <v>1414</v>
      </c>
      <c r="L3305" s="10">
        <v>314</v>
      </c>
      <c r="M3305" s="3">
        <v>82</v>
      </c>
      <c r="N3305" s="10">
        <v>1810</v>
      </c>
    </row>
    <row r="3306" spans="1:14" x14ac:dyDescent="0.3">
      <c r="A3306" s="3" t="s">
        <v>186</v>
      </c>
      <c r="B3306" s="3" t="s">
        <v>271</v>
      </c>
      <c r="C3306" s="8">
        <v>37.350625000000001</v>
      </c>
      <c r="D3306" s="25">
        <f t="shared" si="153"/>
        <v>37350.625</v>
      </c>
      <c r="E3306" s="8" t="str">
        <f t="shared" si="154"/>
        <v>Below 50k</v>
      </c>
      <c r="F3306" s="8">
        <v>5.375</v>
      </c>
      <c r="G3306" s="8">
        <v>121.0625</v>
      </c>
      <c r="H3306" s="8" t="str">
        <f t="shared" si="155"/>
        <v>Between 101 to 200 HP</v>
      </c>
      <c r="I3306" s="8">
        <v>1972.8125</v>
      </c>
      <c r="J3306" s="3" t="s">
        <v>491</v>
      </c>
      <c r="K3306" s="10">
        <v>1393</v>
      </c>
      <c r="L3306" s="10">
        <v>336</v>
      </c>
      <c r="M3306" s="3">
        <v>74</v>
      </c>
      <c r="N3306" s="10">
        <v>1803</v>
      </c>
    </row>
    <row r="3307" spans="1:14" x14ac:dyDescent="0.3">
      <c r="A3307" s="3" t="s">
        <v>22</v>
      </c>
      <c r="B3307" s="3">
        <v>605</v>
      </c>
      <c r="C3307" s="8">
        <v>35.259727269999999</v>
      </c>
      <c r="D3307" s="25">
        <f t="shared" si="153"/>
        <v>35259.727269999996</v>
      </c>
      <c r="E3307" s="8" t="str">
        <f t="shared" si="154"/>
        <v>Below 50k</v>
      </c>
      <c r="F3307" s="8">
        <v>4.7272727269999999</v>
      </c>
      <c r="G3307" s="8">
        <v>104.6363636</v>
      </c>
      <c r="H3307" s="8" t="str">
        <f t="shared" si="155"/>
        <v>Between 101 to 200 HP</v>
      </c>
      <c r="I3307" s="8">
        <v>2367.181818</v>
      </c>
      <c r="J3307" s="3" t="s">
        <v>491</v>
      </c>
      <c r="K3307" s="10">
        <v>1429</v>
      </c>
      <c r="L3307" s="10">
        <v>264</v>
      </c>
      <c r="M3307" s="3">
        <v>74</v>
      </c>
      <c r="N3307" s="10">
        <v>1767</v>
      </c>
    </row>
    <row r="3308" spans="1:14" x14ac:dyDescent="0.3">
      <c r="A3308" s="3" t="s">
        <v>219</v>
      </c>
      <c r="B3308" s="3" t="s">
        <v>424</v>
      </c>
      <c r="C3308" s="8">
        <v>12.923999999999999</v>
      </c>
      <c r="D3308" s="25">
        <f t="shared" si="153"/>
        <v>12924</v>
      </c>
      <c r="E3308" s="8" t="str">
        <f t="shared" si="154"/>
        <v>Below 50k</v>
      </c>
      <c r="F3308" s="8">
        <v>4</v>
      </c>
      <c r="G3308" s="8">
        <v>43</v>
      </c>
      <c r="H3308" s="8" t="str">
        <f t="shared" si="155"/>
        <v>Below 50 HP</v>
      </c>
      <c r="I3308" s="8">
        <v>989</v>
      </c>
      <c r="J3308" s="3" t="s">
        <v>491</v>
      </c>
      <c r="K3308" s="10">
        <v>724</v>
      </c>
      <c r="L3308" s="10">
        <v>893</v>
      </c>
      <c r="M3308" s="3">
        <v>107</v>
      </c>
      <c r="N3308" s="10">
        <v>1724</v>
      </c>
    </row>
    <row r="3309" spans="1:14" x14ac:dyDescent="0.3">
      <c r="A3309" s="3" t="s">
        <v>19</v>
      </c>
      <c r="B3309" s="3" t="s">
        <v>419</v>
      </c>
      <c r="C3309" s="8">
        <v>111.99299999999999</v>
      </c>
      <c r="D3309" s="25">
        <f t="shared" si="153"/>
        <v>111993</v>
      </c>
      <c r="E3309" s="8" t="str">
        <f t="shared" si="154"/>
        <v>Between 100k - 200k</v>
      </c>
      <c r="F3309" s="8">
        <v>5</v>
      </c>
      <c r="G3309" s="8">
        <v>220</v>
      </c>
      <c r="H3309" s="8" t="str">
        <f t="shared" si="155"/>
        <v>Between 201 to 300 HP</v>
      </c>
      <c r="I3309" s="8">
        <v>4988</v>
      </c>
      <c r="J3309" s="3" t="s">
        <v>491</v>
      </c>
      <c r="K3309" s="10">
        <v>1464</v>
      </c>
      <c r="L3309" s="10">
        <v>152</v>
      </c>
      <c r="M3309" s="3">
        <v>65</v>
      </c>
      <c r="N3309" s="10">
        <v>1681</v>
      </c>
    </row>
    <row r="3310" spans="1:14" x14ac:dyDescent="0.3">
      <c r="A3310" s="3" t="s">
        <v>26</v>
      </c>
      <c r="B3310" s="3" t="s">
        <v>430</v>
      </c>
      <c r="C3310" s="8">
        <v>28.734999999999999</v>
      </c>
      <c r="D3310" s="25">
        <f t="shared" si="153"/>
        <v>28735</v>
      </c>
      <c r="E3310" s="8" t="str">
        <f t="shared" si="154"/>
        <v>Below 50k</v>
      </c>
      <c r="F3310" s="8">
        <v>4.6666666670000003</v>
      </c>
      <c r="G3310" s="8">
        <v>100.66666669999999</v>
      </c>
      <c r="H3310" s="8" t="str">
        <f t="shared" si="155"/>
        <v>Between 101 to 200 HP</v>
      </c>
      <c r="I3310" s="8">
        <v>1590</v>
      </c>
      <c r="J3310" s="3" t="s">
        <v>491</v>
      </c>
      <c r="K3310" s="10">
        <v>1040</v>
      </c>
      <c r="L3310" s="10">
        <v>543</v>
      </c>
      <c r="M3310" s="3">
        <v>82</v>
      </c>
      <c r="N3310" s="10">
        <v>1665</v>
      </c>
    </row>
    <row r="3311" spans="1:14" x14ac:dyDescent="0.3">
      <c r="A3311" s="3" t="s">
        <v>155</v>
      </c>
      <c r="B3311" s="3" t="s">
        <v>227</v>
      </c>
      <c r="C3311" s="8">
        <v>18.762857140000001</v>
      </c>
      <c r="D3311" s="25">
        <f t="shared" si="153"/>
        <v>18762.85714</v>
      </c>
      <c r="E3311" s="8" t="str">
        <f t="shared" si="154"/>
        <v>Below 50k</v>
      </c>
      <c r="F3311" s="8">
        <v>4.7142857139999998</v>
      </c>
      <c r="G3311" s="8">
        <v>80.428571430000005</v>
      </c>
      <c r="H3311" s="8" t="str">
        <f t="shared" si="155"/>
        <v>Between 51 to 100 HP</v>
      </c>
      <c r="I3311" s="8">
        <v>1612.9285709999999</v>
      </c>
      <c r="J3311" s="3" t="s">
        <v>491</v>
      </c>
      <c r="K3311" s="10">
        <v>1133</v>
      </c>
      <c r="L3311" s="10">
        <v>416</v>
      </c>
      <c r="M3311" s="3">
        <v>109</v>
      </c>
      <c r="N3311" s="10">
        <v>1658</v>
      </c>
    </row>
    <row r="3312" spans="1:14" x14ac:dyDescent="0.3">
      <c r="A3312" s="3" t="s">
        <v>137</v>
      </c>
      <c r="B3312" s="3">
        <v>928</v>
      </c>
      <c r="C3312" s="8">
        <v>110.0985</v>
      </c>
      <c r="D3312" s="25">
        <f t="shared" si="153"/>
        <v>110098.5</v>
      </c>
      <c r="E3312" s="8" t="str">
        <f t="shared" si="154"/>
        <v>Between 100k - 200k</v>
      </c>
      <c r="F3312" s="8">
        <v>5</v>
      </c>
      <c r="G3312" s="8">
        <v>235</v>
      </c>
      <c r="H3312" s="8" t="str">
        <f t="shared" si="155"/>
        <v>Between 201 to 300 HP</v>
      </c>
      <c r="I3312" s="8">
        <v>4957</v>
      </c>
      <c r="J3312" s="3" t="s">
        <v>491</v>
      </c>
      <c r="K3312" s="10">
        <v>1462</v>
      </c>
      <c r="L3312" s="10">
        <v>111</v>
      </c>
      <c r="M3312" s="3">
        <v>78</v>
      </c>
      <c r="N3312" s="10">
        <v>1651</v>
      </c>
    </row>
    <row r="3313" spans="1:14" x14ac:dyDescent="0.3">
      <c r="A3313" s="3" t="s">
        <v>186</v>
      </c>
      <c r="B3313" s="3">
        <v>164</v>
      </c>
      <c r="C3313" s="8">
        <v>38.39725</v>
      </c>
      <c r="D3313" s="25">
        <f t="shared" si="153"/>
        <v>38397.25</v>
      </c>
      <c r="E3313" s="8" t="str">
        <f t="shared" si="154"/>
        <v>Below 50k</v>
      </c>
      <c r="F3313" s="8">
        <v>4.75</v>
      </c>
      <c r="G3313" s="8">
        <v>131</v>
      </c>
      <c r="H3313" s="8" t="str">
        <f t="shared" si="155"/>
        <v>Between 101 to 200 HP</v>
      </c>
      <c r="I3313" s="8">
        <v>2652.375</v>
      </c>
      <c r="J3313" s="3" t="s">
        <v>491</v>
      </c>
      <c r="K3313" s="10">
        <v>1386</v>
      </c>
      <c r="L3313" s="10">
        <v>164</v>
      </c>
      <c r="M3313" s="3">
        <v>76</v>
      </c>
      <c r="N3313" s="10">
        <v>1626</v>
      </c>
    </row>
    <row r="3314" spans="1:14" x14ac:dyDescent="0.3">
      <c r="A3314" s="3" t="s">
        <v>137</v>
      </c>
      <c r="B3314" s="3" t="s">
        <v>393</v>
      </c>
      <c r="C3314" s="8">
        <v>646.60500000000002</v>
      </c>
      <c r="D3314" s="25">
        <f t="shared" si="153"/>
        <v>646605</v>
      </c>
      <c r="E3314" s="8" t="str">
        <f t="shared" si="154"/>
        <v>Beyond 200k</v>
      </c>
      <c r="F3314" s="8">
        <v>6</v>
      </c>
      <c r="G3314" s="8">
        <v>450</v>
      </c>
      <c r="H3314" s="8" t="str">
        <f t="shared" si="155"/>
        <v>Between 401 to 450 HP</v>
      </c>
      <c r="I3314" s="8">
        <v>5733</v>
      </c>
      <c r="J3314" s="3" t="s">
        <v>491</v>
      </c>
      <c r="K3314" s="10">
        <v>1428</v>
      </c>
      <c r="L3314" s="10">
        <v>136</v>
      </c>
      <c r="M3314" s="3">
        <v>60</v>
      </c>
      <c r="N3314" s="10">
        <v>1624</v>
      </c>
    </row>
    <row r="3315" spans="1:14" x14ac:dyDescent="0.3">
      <c r="A3315" s="3" t="s">
        <v>322</v>
      </c>
      <c r="B3315" s="3" t="s">
        <v>323</v>
      </c>
      <c r="C3315" s="8">
        <v>54.267499999999998</v>
      </c>
      <c r="D3315" s="25">
        <f t="shared" si="153"/>
        <v>54267.5</v>
      </c>
      <c r="E3315" s="8" t="str">
        <f t="shared" si="154"/>
        <v>Between 50K - 100k</v>
      </c>
      <c r="F3315" s="8">
        <v>5.6666666670000003</v>
      </c>
      <c r="G3315" s="8">
        <v>114</v>
      </c>
      <c r="H3315" s="8" t="str">
        <f t="shared" si="155"/>
        <v>Between 101 to 200 HP</v>
      </c>
      <c r="I3315" s="8">
        <v>1998</v>
      </c>
      <c r="J3315" s="3" t="s">
        <v>492</v>
      </c>
      <c r="K3315" s="10">
        <v>1144</v>
      </c>
      <c r="L3315" s="10">
        <v>343</v>
      </c>
      <c r="M3315" s="3">
        <v>47</v>
      </c>
      <c r="N3315" s="10">
        <v>1534</v>
      </c>
    </row>
    <row r="3316" spans="1:14" x14ac:dyDescent="0.3">
      <c r="A3316" s="3" t="s">
        <v>17</v>
      </c>
      <c r="B3316" s="3">
        <v>11</v>
      </c>
      <c r="C3316" s="8">
        <v>11.631142860000001</v>
      </c>
      <c r="D3316" s="25">
        <f t="shared" si="153"/>
        <v>11631.14286</v>
      </c>
      <c r="E3316" s="8" t="str">
        <f t="shared" si="154"/>
        <v>Below 50k</v>
      </c>
      <c r="F3316" s="8">
        <v>4.4285714289999998</v>
      </c>
      <c r="G3316" s="8">
        <v>47.142857139999997</v>
      </c>
      <c r="H3316" s="8" t="str">
        <f t="shared" si="155"/>
        <v>Below 50 HP</v>
      </c>
      <c r="I3316" s="8">
        <v>1477</v>
      </c>
      <c r="J3316" s="3" t="s">
        <v>491</v>
      </c>
      <c r="K3316" s="10">
        <v>1031</v>
      </c>
      <c r="L3316" s="10">
        <v>453</v>
      </c>
      <c r="M3316" s="3">
        <v>48</v>
      </c>
      <c r="N3316" s="10">
        <v>1532</v>
      </c>
    </row>
    <row r="3317" spans="1:14" x14ac:dyDescent="0.3">
      <c r="A3317" s="3" t="s">
        <v>22</v>
      </c>
      <c r="B3317" s="3">
        <v>505</v>
      </c>
      <c r="C3317" s="8">
        <v>20.656652170000001</v>
      </c>
      <c r="D3317" s="25">
        <f t="shared" si="153"/>
        <v>20656.652170000001</v>
      </c>
      <c r="E3317" s="8" t="str">
        <f t="shared" si="154"/>
        <v>Below 50k</v>
      </c>
      <c r="F3317" s="8">
        <v>4.9565217390000003</v>
      </c>
      <c r="G3317" s="8">
        <v>67</v>
      </c>
      <c r="H3317" s="8" t="str">
        <f t="shared" si="155"/>
        <v>Between 51 to 100 HP</v>
      </c>
      <c r="I3317" s="8">
        <v>2234.2608700000001</v>
      </c>
      <c r="J3317" s="3" t="s">
        <v>491</v>
      </c>
      <c r="K3317" s="10">
        <v>1081</v>
      </c>
      <c r="L3317" s="10">
        <v>294</v>
      </c>
      <c r="M3317" s="3">
        <v>92</v>
      </c>
      <c r="N3317" s="10">
        <v>1467</v>
      </c>
    </row>
    <row r="3318" spans="1:14" x14ac:dyDescent="0.3">
      <c r="A3318" s="3" t="s">
        <v>59</v>
      </c>
      <c r="B3318" s="3" t="s">
        <v>439</v>
      </c>
      <c r="C3318" s="8">
        <v>28.295000000000002</v>
      </c>
      <c r="D3318" s="25">
        <f t="shared" si="153"/>
        <v>28295</v>
      </c>
      <c r="E3318" s="8" t="str">
        <f t="shared" si="154"/>
        <v>Below 50k</v>
      </c>
      <c r="F3318" s="8">
        <v>5</v>
      </c>
      <c r="G3318" s="8">
        <v>96</v>
      </c>
      <c r="H3318" s="8" t="str">
        <f t="shared" si="155"/>
        <v>Between 51 to 100 HP</v>
      </c>
      <c r="I3318" s="8">
        <v>1747</v>
      </c>
      <c r="J3318" s="3" t="s">
        <v>491</v>
      </c>
      <c r="K3318" s="10">
        <v>963</v>
      </c>
      <c r="L3318" s="10">
        <v>377</v>
      </c>
      <c r="M3318" s="3">
        <v>90</v>
      </c>
      <c r="N3318" s="10">
        <v>1430</v>
      </c>
    </row>
    <row r="3319" spans="1:14" x14ac:dyDescent="0.3">
      <c r="A3319" s="3" t="s">
        <v>139</v>
      </c>
      <c r="B3319" s="3" t="s">
        <v>278</v>
      </c>
      <c r="C3319" s="8">
        <v>53.627333329999999</v>
      </c>
      <c r="D3319" s="25">
        <f t="shared" si="153"/>
        <v>53627.333330000001</v>
      </c>
      <c r="E3319" s="8" t="str">
        <f t="shared" si="154"/>
        <v>Between 50K - 100k</v>
      </c>
      <c r="F3319" s="8">
        <v>0</v>
      </c>
      <c r="G3319" s="8">
        <v>122.66666669999999</v>
      </c>
      <c r="H3319" s="8" t="str">
        <f t="shared" si="155"/>
        <v>Between 101 to 200 HP</v>
      </c>
      <c r="I3319" s="8">
        <v>2331.333333</v>
      </c>
      <c r="J3319" s="3" t="s">
        <v>491</v>
      </c>
      <c r="K3319" s="10">
        <v>998</v>
      </c>
      <c r="L3319" s="10">
        <v>269</v>
      </c>
      <c r="M3319" s="3">
        <v>101</v>
      </c>
      <c r="N3319" s="10">
        <v>1368</v>
      </c>
    </row>
    <row r="3320" spans="1:14" x14ac:dyDescent="0.3">
      <c r="A3320" s="3" t="s">
        <v>289</v>
      </c>
      <c r="B3320" s="3" t="s">
        <v>306</v>
      </c>
      <c r="C3320" s="8">
        <v>273.755</v>
      </c>
      <c r="D3320" s="25">
        <f t="shared" si="153"/>
        <v>273755</v>
      </c>
      <c r="E3320" s="8" t="str">
        <f t="shared" si="154"/>
        <v>Beyond 200k</v>
      </c>
      <c r="F3320" s="8">
        <v>6</v>
      </c>
      <c r="G3320" s="8">
        <v>381</v>
      </c>
      <c r="H3320" s="8" t="str">
        <f t="shared" si="155"/>
        <v>Between 301 to 400 HP</v>
      </c>
      <c r="I3320" s="8">
        <v>5935</v>
      </c>
      <c r="J3320" s="3" t="s">
        <v>491</v>
      </c>
      <c r="K3320" s="10">
        <v>1245</v>
      </c>
      <c r="L3320" s="10">
        <v>80</v>
      </c>
      <c r="M3320" s="3">
        <v>33</v>
      </c>
      <c r="N3320" s="10">
        <v>1358</v>
      </c>
    </row>
    <row r="3321" spans="1:14" x14ac:dyDescent="0.3">
      <c r="A3321" s="3" t="s">
        <v>81</v>
      </c>
      <c r="B3321" s="3" t="s">
        <v>408</v>
      </c>
      <c r="C3321" s="8">
        <v>35.295833330000001</v>
      </c>
      <c r="D3321" s="25">
        <f t="shared" si="153"/>
        <v>35295.833330000001</v>
      </c>
      <c r="E3321" s="8" t="str">
        <f t="shared" si="154"/>
        <v>Below 50k</v>
      </c>
      <c r="F3321" s="8">
        <v>5</v>
      </c>
      <c r="G3321" s="8">
        <v>102</v>
      </c>
      <c r="H3321" s="8" t="str">
        <f t="shared" si="155"/>
        <v>Between 101 to 200 HP</v>
      </c>
      <c r="I3321" s="8">
        <v>2129</v>
      </c>
      <c r="J3321" s="3" t="s">
        <v>491</v>
      </c>
      <c r="K3321" s="10">
        <v>841</v>
      </c>
      <c r="L3321" s="10">
        <v>433</v>
      </c>
      <c r="M3321" s="3">
        <v>63</v>
      </c>
      <c r="N3321" s="10">
        <v>1337</v>
      </c>
    </row>
    <row r="3322" spans="1:14" x14ac:dyDescent="0.3">
      <c r="A3322" s="3" t="s">
        <v>53</v>
      </c>
      <c r="B3322" s="3" t="s">
        <v>443</v>
      </c>
      <c r="C3322" s="8">
        <v>6.4939999999999998</v>
      </c>
      <c r="D3322" s="25">
        <f t="shared" si="153"/>
        <v>6494</v>
      </c>
      <c r="E3322" s="8" t="str">
        <f t="shared" si="154"/>
        <v>Below 50k</v>
      </c>
      <c r="F3322" s="8">
        <v>5</v>
      </c>
      <c r="G3322" s="8">
        <v>30</v>
      </c>
      <c r="H3322" s="8" t="str">
        <f t="shared" si="155"/>
        <v>Below 50 HP</v>
      </c>
      <c r="I3322" s="8">
        <v>903</v>
      </c>
      <c r="J3322" s="3" t="s">
        <v>491</v>
      </c>
      <c r="K3322" s="10">
        <v>646</v>
      </c>
      <c r="L3322" s="10">
        <v>625</v>
      </c>
      <c r="M3322" s="3">
        <v>59</v>
      </c>
      <c r="N3322" s="10">
        <v>1330</v>
      </c>
    </row>
    <row r="3323" spans="1:14" x14ac:dyDescent="0.3">
      <c r="A3323" s="3" t="s">
        <v>285</v>
      </c>
      <c r="B3323" s="3" t="s">
        <v>436</v>
      </c>
      <c r="C3323" s="8">
        <v>93.424333329999996</v>
      </c>
      <c r="D3323" s="25">
        <f t="shared" si="153"/>
        <v>93424.333329999994</v>
      </c>
      <c r="E3323" s="8" t="str">
        <f t="shared" si="154"/>
        <v>Between 50K - 100k</v>
      </c>
      <c r="F3323" s="8">
        <v>5</v>
      </c>
      <c r="G3323" s="8">
        <v>233</v>
      </c>
      <c r="H3323" s="8" t="str">
        <f t="shared" si="155"/>
        <v>Between 201 to 300 HP</v>
      </c>
      <c r="I3323" s="8">
        <v>2995</v>
      </c>
      <c r="J3323" s="3" t="s">
        <v>491</v>
      </c>
      <c r="K3323" s="10">
        <v>1243</v>
      </c>
      <c r="L3323" s="10">
        <v>40</v>
      </c>
      <c r="M3323" s="3">
        <v>38</v>
      </c>
      <c r="N3323" s="10">
        <v>1321</v>
      </c>
    </row>
    <row r="3324" spans="1:14" x14ac:dyDescent="0.3">
      <c r="A3324" s="3" t="s">
        <v>440</v>
      </c>
      <c r="B3324" s="3" t="s">
        <v>441</v>
      </c>
      <c r="C3324" s="8">
        <v>13.137</v>
      </c>
      <c r="D3324" s="25">
        <f t="shared" si="153"/>
        <v>13137</v>
      </c>
      <c r="E3324" s="8" t="str">
        <f t="shared" si="154"/>
        <v>Below 50k</v>
      </c>
      <c r="F3324" s="8">
        <v>5</v>
      </c>
      <c r="G3324" s="8">
        <v>93.5</v>
      </c>
      <c r="H3324" s="8" t="str">
        <f t="shared" si="155"/>
        <v>Between 51 to 100 HP</v>
      </c>
      <c r="I3324" s="8">
        <v>1998</v>
      </c>
      <c r="J3324" s="3" t="s">
        <v>491</v>
      </c>
      <c r="K3324" s="10">
        <v>1064</v>
      </c>
      <c r="L3324" s="10">
        <v>143</v>
      </c>
      <c r="M3324" s="3">
        <v>53</v>
      </c>
      <c r="N3324" s="10">
        <v>1260</v>
      </c>
    </row>
    <row r="3325" spans="1:14" x14ac:dyDescent="0.3">
      <c r="A3325" s="3" t="s">
        <v>39</v>
      </c>
      <c r="B3325" s="3" t="s">
        <v>83</v>
      </c>
      <c r="C3325" s="8">
        <v>13.486153850000001</v>
      </c>
      <c r="D3325" s="25">
        <f t="shared" si="153"/>
        <v>13486.153850000001</v>
      </c>
      <c r="E3325" s="8" t="str">
        <f t="shared" si="154"/>
        <v>Below 50k</v>
      </c>
      <c r="F3325" s="8">
        <v>5</v>
      </c>
      <c r="G3325" s="8">
        <v>52.38461538</v>
      </c>
      <c r="H3325" s="8" t="str">
        <f t="shared" si="155"/>
        <v>Between 51 to 100 HP</v>
      </c>
      <c r="I3325" s="8">
        <v>1028.9230769999999</v>
      </c>
      <c r="J3325" s="3" t="s">
        <v>491</v>
      </c>
      <c r="K3325" s="10">
        <v>483</v>
      </c>
      <c r="L3325" s="10">
        <v>724</v>
      </c>
      <c r="M3325" s="3">
        <v>34</v>
      </c>
      <c r="N3325" s="10">
        <v>1241</v>
      </c>
    </row>
    <row r="3326" spans="1:14" x14ac:dyDescent="0.3">
      <c r="A3326" s="3" t="s">
        <v>395</v>
      </c>
      <c r="B3326" s="3" t="s">
        <v>396</v>
      </c>
      <c r="C3326" s="8">
        <v>35.270000000000003</v>
      </c>
      <c r="D3326" s="25">
        <f t="shared" si="153"/>
        <v>35270</v>
      </c>
      <c r="E3326" s="8" t="str">
        <f t="shared" si="154"/>
        <v>Below 50k</v>
      </c>
      <c r="F3326" s="8">
        <v>6</v>
      </c>
      <c r="G3326" s="8">
        <v>112.0714286</v>
      </c>
      <c r="H3326" s="8" t="str">
        <f t="shared" si="155"/>
        <v>Between 101 to 200 HP</v>
      </c>
      <c r="I3326" s="8">
        <v>1574.4285709999999</v>
      </c>
      <c r="J3326" s="3" t="s">
        <v>491</v>
      </c>
      <c r="K3326" s="10">
        <v>757</v>
      </c>
      <c r="L3326" s="10">
        <v>372</v>
      </c>
      <c r="M3326" s="3">
        <v>109</v>
      </c>
      <c r="N3326" s="10">
        <v>1238</v>
      </c>
    </row>
    <row r="3327" spans="1:14" x14ac:dyDescent="0.3">
      <c r="A3327" s="3" t="s">
        <v>440</v>
      </c>
      <c r="B3327" s="3" t="s">
        <v>444</v>
      </c>
      <c r="C3327" s="8">
        <v>6.0503333330000002</v>
      </c>
      <c r="D3327" s="25">
        <f t="shared" si="153"/>
        <v>6050.3333330000005</v>
      </c>
      <c r="E3327" s="8" t="str">
        <f t="shared" si="154"/>
        <v>Below 50k</v>
      </c>
      <c r="F3327" s="8">
        <v>4.3333333329999997</v>
      </c>
      <c r="G3327" s="8">
        <v>52</v>
      </c>
      <c r="H3327" s="8" t="str">
        <f t="shared" si="155"/>
        <v>Between 51 to 100 HP</v>
      </c>
      <c r="I3327" s="8">
        <v>1335</v>
      </c>
      <c r="J3327" s="3" t="s">
        <v>491</v>
      </c>
      <c r="K3327" s="10">
        <v>810</v>
      </c>
      <c r="L3327" s="10">
        <v>383</v>
      </c>
      <c r="M3327" s="3">
        <v>35</v>
      </c>
      <c r="N3327" s="10">
        <v>1228</v>
      </c>
    </row>
    <row r="3328" spans="1:14" x14ac:dyDescent="0.3">
      <c r="A3328" s="3" t="s">
        <v>417</v>
      </c>
      <c r="B3328" s="3">
        <v>360</v>
      </c>
      <c r="C3328" s="8">
        <v>200.19825</v>
      </c>
      <c r="D3328" s="25">
        <f t="shared" si="153"/>
        <v>200198.25</v>
      </c>
      <c r="E3328" s="8" t="str">
        <f t="shared" si="154"/>
        <v>Beyond 200k</v>
      </c>
      <c r="F3328" s="8">
        <v>6</v>
      </c>
      <c r="G3328" s="8">
        <v>294</v>
      </c>
      <c r="H3328" s="8" t="str">
        <f t="shared" si="155"/>
        <v>Between 201 to 300 HP</v>
      </c>
      <c r="I3328" s="8">
        <v>3586</v>
      </c>
      <c r="J3328" s="3" t="s">
        <v>491</v>
      </c>
      <c r="K3328" s="10">
        <v>1071</v>
      </c>
      <c r="L3328" s="10">
        <v>55</v>
      </c>
      <c r="M3328" s="3">
        <v>43</v>
      </c>
      <c r="N3328" s="10">
        <v>1169</v>
      </c>
    </row>
    <row r="3329" spans="1:14" x14ac:dyDescent="0.3">
      <c r="A3329" s="3" t="s">
        <v>431</v>
      </c>
      <c r="B3329" s="3" t="s">
        <v>432</v>
      </c>
      <c r="C3329" s="8">
        <v>107.7</v>
      </c>
      <c r="D3329" s="25">
        <f t="shared" si="153"/>
        <v>107700</v>
      </c>
      <c r="E3329" s="8" t="str">
        <f t="shared" si="154"/>
        <v>Between 100k - 200k</v>
      </c>
      <c r="F3329" s="8">
        <v>5</v>
      </c>
      <c r="G3329" s="8">
        <v>274</v>
      </c>
      <c r="H3329" s="8" t="str">
        <f t="shared" si="155"/>
        <v>Between 201 to 300 HP</v>
      </c>
      <c r="I3329" s="8">
        <v>3800.5</v>
      </c>
      <c r="J3329" s="3" t="s">
        <v>491</v>
      </c>
      <c r="K3329" s="10">
        <v>1043</v>
      </c>
      <c r="L3329" s="10">
        <v>81</v>
      </c>
      <c r="M3329" s="3">
        <v>31</v>
      </c>
      <c r="N3329" s="10">
        <v>1155</v>
      </c>
    </row>
    <row r="3330" spans="1:14" x14ac:dyDescent="0.3">
      <c r="A3330" s="3" t="s">
        <v>34</v>
      </c>
      <c r="B3330" s="3" t="s">
        <v>401</v>
      </c>
      <c r="C3330" s="8">
        <v>61.234999999999999</v>
      </c>
      <c r="D3330" s="25">
        <f t="shared" si="153"/>
        <v>61235</v>
      </c>
      <c r="E3330" s="8" t="str">
        <f t="shared" si="154"/>
        <v>Between 50K - 100k</v>
      </c>
      <c r="F3330" s="8">
        <v>5</v>
      </c>
      <c r="G3330" s="8">
        <v>147</v>
      </c>
      <c r="H3330" s="8" t="str">
        <f t="shared" si="155"/>
        <v>Between 101 to 200 HP</v>
      </c>
      <c r="I3330" s="8">
        <v>2144</v>
      </c>
      <c r="J3330" s="3" t="s">
        <v>491</v>
      </c>
      <c r="K3330" s="10">
        <v>1002</v>
      </c>
      <c r="L3330" s="10">
        <v>98</v>
      </c>
      <c r="M3330" s="3">
        <v>42</v>
      </c>
      <c r="N3330" s="10">
        <v>1142</v>
      </c>
    </row>
    <row r="3331" spans="1:14" x14ac:dyDescent="0.3">
      <c r="A3331" s="3" t="s">
        <v>24</v>
      </c>
      <c r="B3331" s="3" t="s">
        <v>245</v>
      </c>
      <c r="C3331" s="8">
        <v>60.955199999999998</v>
      </c>
      <c r="D3331" s="25">
        <f t="shared" ref="D3331:D3394" si="156">C3331*1000</f>
        <v>60955.199999999997</v>
      </c>
      <c r="E3331" s="8" t="str">
        <f t="shared" ref="E3331:E3394" si="157">IF(C3331 &lt; 50, "Below 50k",
    IF(C3331 &lt;= 100, "Between 50K - 100k",
        IF(C3331 &lt;= 200, "Between 100k - 200k",
            "Beyond 200k")))</f>
        <v>Between 50K - 100k</v>
      </c>
      <c r="F3331" s="8">
        <v>5.5</v>
      </c>
      <c r="G3331" s="8">
        <v>146</v>
      </c>
      <c r="H3331" s="8" t="str">
        <f t="shared" ref="H3331:H3394" si="158">IF(G3331 &lt;= 50, "Below 50 HP",
    IF(G3331 &lt;= 100, "Between 51 to 100 HP",
        IF(G3331 &lt;= 200, "Between 101 to 200 HP",
            IF(G3331 &lt;= 300, "Between 201 to 300 HP",
                IF(G3331 &lt;= 400, "Between 301 to 400 HP",
                    IF(G3331 &lt;= 450, "Between 401 to 450 HP",
                        "Beyond 450 HP"))))))</f>
        <v>Between 101 to 200 HP</v>
      </c>
      <c r="I3331" s="8">
        <v>2588.6</v>
      </c>
      <c r="J3331" s="3" t="s">
        <v>492</v>
      </c>
      <c r="K3331" s="10">
        <v>778</v>
      </c>
      <c r="L3331" s="10">
        <v>233</v>
      </c>
      <c r="M3331" s="3">
        <v>127</v>
      </c>
      <c r="N3331" s="10">
        <v>1138</v>
      </c>
    </row>
    <row r="3332" spans="1:14" x14ac:dyDescent="0.3">
      <c r="A3332" s="3" t="s">
        <v>81</v>
      </c>
      <c r="B3332" s="3">
        <v>5</v>
      </c>
      <c r="C3332" s="8">
        <v>22.125409090000002</v>
      </c>
      <c r="D3332" s="25">
        <f t="shared" si="156"/>
        <v>22125.409090000001</v>
      </c>
      <c r="E3332" s="8" t="str">
        <f t="shared" si="157"/>
        <v>Below 50k</v>
      </c>
      <c r="F3332" s="8">
        <v>5.5</v>
      </c>
      <c r="G3332" s="8">
        <v>75.090909089999997</v>
      </c>
      <c r="H3332" s="8" t="str">
        <f t="shared" si="158"/>
        <v>Between 51 to 100 HP</v>
      </c>
      <c r="I3332" s="8">
        <v>1622.681818</v>
      </c>
      <c r="J3332" s="3" t="s">
        <v>491</v>
      </c>
      <c r="K3332" s="10">
        <v>652</v>
      </c>
      <c r="L3332" s="10">
        <v>396</v>
      </c>
      <c r="M3332" s="3">
        <v>37</v>
      </c>
      <c r="N3332" s="10">
        <v>1085</v>
      </c>
    </row>
    <row r="3333" spans="1:14" x14ac:dyDescent="0.3">
      <c r="A3333" s="3" t="s">
        <v>17</v>
      </c>
      <c r="B3333" s="3" t="s">
        <v>433</v>
      </c>
      <c r="C3333" s="8">
        <v>51.641562499999999</v>
      </c>
      <c r="D3333" s="25">
        <f t="shared" si="156"/>
        <v>51641.5625</v>
      </c>
      <c r="E3333" s="8" t="str">
        <f t="shared" si="157"/>
        <v>Between 50K - 100k</v>
      </c>
      <c r="F3333" s="8">
        <v>5.375</v>
      </c>
      <c r="G3333" s="8">
        <v>126.5</v>
      </c>
      <c r="H3333" s="8" t="str">
        <f t="shared" si="158"/>
        <v>Between 101 to 200 HP</v>
      </c>
      <c r="I3333" s="8">
        <v>2376.75</v>
      </c>
      <c r="J3333" s="3" t="s">
        <v>491</v>
      </c>
      <c r="K3333" s="10">
        <v>872</v>
      </c>
      <c r="L3333" s="10">
        <v>153</v>
      </c>
      <c r="M3333" s="3">
        <v>49</v>
      </c>
      <c r="N3333" s="10">
        <v>1074</v>
      </c>
    </row>
    <row r="3334" spans="1:14" x14ac:dyDescent="0.3">
      <c r="A3334" s="3" t="s">
        <v>32</v>
      </c>
      <c r="B3334" s="3" t="s">
        <v>132</v>
      </c>
      <c r="C3334" s="8">
        <v>41.389571429999997</v>
      </c>
      <c r="D3334" s="25">
        <f t="shared" si="156"/>
        <v>41389.571429999996</v>
      </c>
      <c r="E3334" s="8" t="str">
        <f t="shared" si="157"/>
        <v>Below 50k</v>
      </c>
      <c r="F3334" s="8">
        <v>7.2857142860000002</v>
      </c>
      <c r="G3334" s="8">
        <v>105.7142857</v>
      </c>
      <c r="H3334" s="8" t="str">
        <f t="shared" si="158"/>
        <v>Between 101 to 200 HP</v>
      </c>
      <c r="I3334" s="8">
        <v>1545.4285709999999</v>
      </c>
      <c r="J3334" s="3" t="s">
        <v>492</v>
      </c>
      <c r="K3334" s="10">
        <v>601</v>
      </c>
      <c r="L3334" s="10">
        <v>382</v>
      </c>
      <c r="M3334" s="3">
        <v>52</v>
      </c>
      <c r="N3334" s="10">
        <v>1035</v>
      </c>
    </row>
    <row r="3335" spans="1:14" x14ac:dyDescent="0.3">
      <c r="A3335" s="3" t="s">
        <v>84</v>
      </c>
      <c r="B3335" s="3" t="s">
        <v>445</v>
      </c>
      <c r="C3335" s="8">
        <v>16.640999999999998</v>
      </c>
      <c r="D3335" s="25">
        <f t="shared" si="156"/>
        <v>16641</v>
      </c>
      <c r="E3335" s="8" t="str">
        <f t="shared" si="157"/>
        <v>Below 50k</v>
      </c>
      <c r="F3335" s="8">
        <v>4.5</v>
      </c>
      <c r="G3335" s="8">
        <v>71</v>
      </c>
      <c r="H3335" s="8" t="str">
        <f t="shared" si="158"/>
        <v>Between 51 to 100 HP</v>
      </c>
      <c r="I3335" s="8">
        <v>1590</v>
      </c>
      <c r="J3335" s="3" t="s">
        <v>491</v>
      </c>
      <c r="K3335" s="10">
        <v>322</v>
      </c>
      <c r="L3335" s="10">
        <v>630</v>
      </c>
      <c r="M3335" s="3">
        <v>54</v>
      </c>
      <c r="N3335" s="10">
        <v>1006</v>
      </c>
    </row>
    <row r="3336" spans="1:14" x14ac:dyDescent="0.3">
      <c r="A3336" s="3" t="s">
        <v>446</v>
      </c>
      <c r="B3336" s="3" t="s">
        <v>447</v>
      </c>
      <c r="C3336" s="8">
        <v>10.915800000000001</v>
      </c>
      <c r="D3336" s="25">
        <f t="shared" si="156"/>
        <v>10915.800000000001</v>
      </c>
      <c r="E3336" s="8" t="str">
        <f t="shared" si="157"/>
        <v>Below 50k</v>
      </c>
      <c r="F3336" s="8">
        <v>5</v>
      </c>
      <c r="G3336" s="8">
        <v>49.8</v>
      </c>
      <c r="H3336" s="8" t="str">
        <f t="shared" si="158"/>
        <v>Below 50 HP</v>
      </c>
      <c r="I3336" s="8">
        <v>1372.4</v>
      </c>
      <c r="J3336" s="3" t="s">
        <v>491</v>
      </c>
      <c r="K3336" s="10">
        <v>773</v>
      </c>
      <c r="L3336" s="10">
        <v>212</v>
      </c>
      <c r="M3336" s="3">
        <v>19</v>
      </c>
      <c r="N3336" s="10">
        <v>1004</v>
      </c>
    </row>
    <row r="3337" spans="1:14" x14ac:dyDescent="0.3">
      <c r="A3337" s="3" t="s">
        <v>11</v>
      </c>
      <c r="B3337" s="3" t="s">
        <v>14</v>
      </c>
      <c r="C3337" s="8">
        <v>18.53214286</v>
      </c>
      <c r="D3337" s="25">
        <f t="shared" si="156"/>
        <v>18532.14286</v>
      </c>
      <c r="E3337" s="8" t="str">
        <f t="shared" si="157"/>
        <v>Below 50k</v>
      </c>
      <c r="F3337" s="8">
        <v>5.7142857139999998</v>
      </c>
      <c r="G3337" s="8">
        <v>68.571428569999995</v>
      </c>
      <c r="H3337" s="8" t="str">
        <f t="shared" si="158"/>
        <v>Between 51 to 100 HP</v>
      </c>
      <c r="I3337" s="8">
        <v>1166.142857</v>
      </c>
      <c r="J3337" s="3" t="s">
        <v>491</v>
      </c>
      <c r="K3337" s="10">
        <v>568761</v>
      </c>
      <c r="L3337" s="10">
        <v>625691</v>
      </c>
      <c r="M3337" s="4">
        <v>51273</v>
      </c>
      <c r="N3337" s="10">
        <v>1245725</v>
      </c>
    </row>
    <row r="3338" spans="1:14" x14ac:dyDescent="0.3">
      <c r="A3338" s="3" t="s">
        <v>11</v>
      </c>
      <c r="B3338" s="3" t="s">
        <v>126</v>
      </c>
      <c r="C3338" s="8">
        <v>16.208743590000001</v>
      </c>
      <c r="D3338" s="25">
        <f t="shared" si="156"/>
        <v>16208.743590000002</v>
      </c>
      <c r="E3338" s="8" t="str">
        <f t="shared" si="157"/>
        <v>Below 50k</v>
      </c>
      <c r="F3338" s="8">
        <v>4.461538462</v>
      </c>
      <c r="G3338" s="8">
        <v>63.564102560000002</v>
      </c>
      <c r="H3338" s="8" t="str">
        <f t="shared" si="158"/>
        <v>Between 51 to 100 HP</v>
      </c>
      <c r="I3338" s="8">
        <v>1650.2051280000001</v>
      </c>
      <c r="J3338" s="3" t="s">
        <v>491</v>
      </c>
      <c r="K3338" s="10">
        <v>524392</v>
      </c>
      <c r="L3338" s="10">
        <v>241476</v>
      </c>
      <c r="M3338" s="4">
        <v>31295</v>
      </c>
      <c r="N3338" s="10">
        <v>797163</v>
      </c>
    </row>
    <row r="3339" spans="1:14" x14ac:dyDescent="0.3">
      <c r="A3339" s="3" t="s">
        <v>11</v>
      </c>
      <c r="B3339" s="3" t="s">
        <v>23</v>
      </c>
      <c r="C3339" s="8">
        <v>39.973750000000003</v>
      </c>
      <c r="D3339" s="25">
        <f t="shared" si="156"/>
        <v>39973.75</v>
      </c>
      <c r="E3339" s="8" t="str">
        <f t="shared" si="157"/>
        <v>Below 50k</v>
      </c>
      <c r="F3339" s="8">
        <v>1.75</v>
      </c>
      <c r="G3339" s="8">
        <v>130.25</v>
      </c>
      <c r="H3339" s="8" t="str">
        <f t="shared" si="158"/>
        <v>Between 101 to 200 HP</v>
      </c>
      <c r="I3339" s="8">
        <v>1998.5</v>
      </c>
      <c r="J3339" s="3" t="s">
        <v>491</v>
      </c>
      <c r="K3339" s="10">
        <v>594469</v>
      </c>
      <c r="L3339" s="10">
        <v>138468</v>
      </c>
      <c r="M3339" s="4">
        <v>26372</v>
      </c>
      <c r="N3339" s="10">
        <v>759309</v>
      </c>
    </row>
    <row r="3340" spans="1:14" x14ac:dyDescent="0.3">
      <c r="A3340" s="3" t="s">
        <v>15</v>
      </c>
      <c r="B3340" s="3" t="s">
        <v>16</v>
      </c>
      <c r="C3340" s="8">
        <v>31.242153850000001</v>
      </c>
      <c r="D3340" s="25">
        <f t="shared" si="156"/>
        <v>31242.153850000002</v>
      </c>
      <c r="E3340" s="8" t="str">
        <f t="shared" si="157"/>
        <v>Below 50k</v>
      </c>
      <c r="F3340" s="8">
        <v>6.1648351650000004</v>
      </c>
      <c r="G3340" s="8">
        <v>89.46153846</v>
      </c>
      <c r="H3340" s="8" t="str">
        <f t="shared" si="158"/>
        <v>Between 51 to 100 HP</v>
      </c>
      <c r="I3340" s="8">
        <v>1537.4065929999999</v>
      </c>
      <c r="J3340" s="3" t="s">
        <v>491</v>
      </c>
      <c r="K3340" s="10">
        <v>379260</v>
      </c>
      <c r="L3340" s="10">
        <v>241938</v>
      </c>
      <c r="M3340" s="4">
        <v>38948</v>
      </c>
      <c r="N3340" s="10">
        <v>660146</v>
      </c>
    </row>
    <row r="3341" spans="1:14" x14ac:dyDescent="0.3">
      <c r="A3341" s="3" t="s">
        <v>17</v>
      </c>
      <c r="B3341" s="3" t="s">
        <v>18</v>
      </c>
      <c r="C3341" s="8">
        <v>22.1</v>
      </c>
      <c r="D3341" s="25">
        <f t="shared" si="156"/>
        <v>22100</v>
      </c>
      <c r="E3341" s="8" t="str">
        <f t="shared" si="157"/>
        <v>Below 50k</v>
      </c>
      <c r="F3341" s="8">
        <v>5.615384615</v>
      </c>
      <c r="G3341" s="8">
        <v>75.57692308</v>
      </c>
      <c r="H3341" s="8" t="str">
        <f t="shared" si="158"/>
        <v>Between 51 to 100 HP</v>
      </c>
      <c r="I3341" s="8">
        <v>1219.6538459999999</v>
      </c>
      <c r="J3341" s="3" t="s">
        <v>491</v>
      </c>
      <c r="K3341" s="10">
        <v>256964</v>
      </c>
      <c r="L3341" s="10">
        <v>367492</v>
      </c>
      <c r="M3341" s="4">
        <v>29155</v>
      </c>
      <c r="N3341" s="10">
        <v>653611</v>
      </c>
    </row>
    <row r="3342" spans="1:14" x14ac:dyDescent="0.3">
      <c r="A3342" s="3" t="s">
        <v>11</v>
      </c>
      <c r="B3342" s="3" t="s">
        <v>12</v>
      </c>
      <c r="C3342" s="8">
        <v>30.619322029999999</v>
      </c>
      <c r="D3342" s="25">
        <f t="shared" si="156"/>
        <v>30619.322029999999</v>
      </c>
      <c r="E3342" s="8" t="str">
        <f t="shared" si="157"/>
        <v>Below 50k</v>
      </c>
      <c r="F3342" s="8">
        <v>5.9661016949999999</v>
      </c>
      <c r="G3342" s="8">
        <v>94.033898309999998</v>
      </c>
      <c r="H3342" s="8" t="str">
        <f t="shared" si="158"/>
        <v>Between 51 to 100 HP</v>
      </c>
      <c r="I3342" s="8">
        <v>1497.169492</v>
      </c>
      <c r="J3342" s="3" t="s">
        <v>491</v>
      </c>
      <c r="K3342" s="10">
        <v>373008</v>
      </c>
      <c r="L3342" s="10">
        <v>189997</v>
      </c>
      <c r="M3342" s="4">
        <v>21230</v>
      </c>
      <c r="N3342" s="10">
        <v>584235</v>
      </c>
    </row>
    <row r="3343" spans="1:14" x14ac:dyDescent="0.3">
      <c r="A3343" s="3" t="s">
        <v>24</v>
      </c>
      <c r="B3343" s="3" t="s">
        <v>25</v>
      </c>
      <c r="C3343" s="8">
        <v>20.3776087</v>
      </c>
      <c r="D3343" s="25">
        <f t="shared" si="156"/>
        <v>20377.608700000001</v>
      </c>
      <c r="E3343" s="8" t="str">
        <f t="shared" si="157"/>
        <v>Below 50k</v>
      </c>
      <c r="F3343" s="8">
        <v>4.8695652169999999</v>
      </c>
      <c r="G3343" s="8">
        <v>67.956521739999999</v>
      </c>
      <c r="H3343" s="8" t="str">
        <f t="shared" si="158"/>
        <v>Between 51 to 100 HP</v>
      </c>
      <c r="I3343" s="8">
        <v>1279.6956520000001</v>
      </c>
      <c r="J3343" s="3" t="s">
        <v>491</v>
      </c>
      <c r="K3343" s="10">
        <v>201479</v>
      </c>
      <c r="L3343" s="10">
        <v>328691</v>
      </c>
      <c r="M3343" s="4">
        <v>29555</v>
      </c>
      <c r="N3343" s="10">
        <v>559725</v>
      </c>
    </row>
    <row r="3344" spans="1:14" x14ac:dyDescent="0.3">
      <c r="A3344" s="3" t="s">
        <v>19</v>
      </c>
      <c r="B3344" s="3" t="s">
        <v>20</v>
      </c>
      <c r="C3344" s="8">
        <v>47.848370369999998</v>
      </c>
      <c r="D3344" s="25">
        <f t="shared" si="156"/>
        <v>47848.370369999997</v>
      </c>
      <c r="E3344" s="8" t="str">
        <f t="shared" si="157"/>
        <v>Below 50k</v>
      </c>
      <c r="F3344" s="8">
        <v>6.4444444440000002</v>
      </c>
      <c r="G3344" s="8">
        <v>126.1111111</v>
      </c>
      <c r="H3344" s="8" t="str">
        <f t="shared" si="158"/>
        <v>Between 101 to 200 HP</v>
      </c>
      <c r="I3344" s="8">
        <v>1995.7777779999999</v>
      </c>
      <c r="J3344" s="3" t="s">
        <v>491</v>
      </c>
      <c r="K3344" s="10">
        <v>348430</v>
      </c>
      <c r="L3344" s="10">
        <v>123339</v>
      </c>
      <c r="M3344" s="4">
        <v>25689</v>
      </c>
      <c r="N3344" s="10">
        <v>497458</v>
      </c>
    </row>
    <row r="3345" spans="1:14" x14ac:dyDescent="0.3">
      <c r="A3345" s="3" t="s">
        <v>15</v>
      </c>
      <c r="B3345" s="3" t="s">
        <v>21</v>
      </c>
      <c r="C3345" s="8">
        <v>18.192499999999999</v>
      </c>
      <c r="D3345" s="25">
        <f t="shared" si="156"/>
        <v>18192.5</v>
      </c>
      <c r="E3345" s="8" t="str">
        <f t="shared" si="157"/>
        <v>Below 50k</v>
      </c>
      <c r="F3345" s="8">
        <v>5.0740740740000003</v>
      </c>
      <c r="G3345" s="8">
        <v>60.962962959999999</v>
      </c>
      <c r="H3345" s="8" t="str">
        <f t="shared" si="158"/>
        <v>Between 51 to 100 HP</v>
      </c>
      <c r="I3345" s="8">
        <v>1408.055556</v>
      </c>
      <c r="J3345" s="3" t="s">
        <v>491</v>
      </c>
      <c r="K3345" s="10">
        <v>185258</v>
      </c>
      <c r="L3345" s="10">
        <v>259214</v>
      </c>
      <c r="M3345" s="4">
        <v>28941</v>
      </c>
      <c r="N3345" s="10">
        <v>473413</v>
      </c>
    </row>
    <row r="3346" spans="1:14" x14ac:dyDescent="0.3">
      <c r="A3346" s="3" t="s">
        <v>17</v>
      </c>
      <c r="B3346" s="3" t="s">
        <v>29</v>
      </c>
      <c r="C3346" s="8">
        <v>26.4498867</v>
      </c>
      <c r="D3346" s="25">
        <f t="shared" si="156"/>
        <v>26449.886699999999</v>
      </c>
      <c r="E3346" s="8" t="str">
        <f t="shared" si="157"/>
        <v>Below 50k</v>
      </c>
      <c r="F3346" s="8">
        <v>5.4088669950000003</v>
      </c>
      <c r="G3346" s="8">
        <v>87.310344830000005</v>
      </c>
      <c r="H3346" s="8" t="str">
        <f t="shared" si="158"/>
        <v>Between 51 to 100 HP</v>
      </c>
      <c r="I3346" s="8">
        <v>1623.793103</v>
      </c>
      <c r="J3346" s="3" t="s">
        <v>491</v>
      </c>
      <c r="K3346" s="10">
        <v>251947</v>
      </c>
      <c r="L3346" s="10">
        <v>175070</v>
      </c>
      <c r="M3346" s="4">
        <v>20606</v>
      </c>
      <c r="N3346" s="10">
        <v>447623</v>
      </c>
    </row>
    <row r="3347" spans="1:14" x14ac:dyDescent="0.3">
      <c r="A3347" s="3" t="s">
        <v>22</v>
      </c>
      <c r="B3347" s="3">
        <v>206</v>
      </c>
      <c r="C3347" s="8">
        <v>20.033750000000001</v>
      </c>
      <c r="D3347" s="25">
        <f t="shared" si="156"/>
        <v>20033.75</v>
      </c>
      <c r="E3347" s="8" t="str">
        <f t="shared" si="157"/>
        <v>Below 50k</v>
      </c>
      <c r="F3347" s="8">
        <v>4.8333333329999997</v>
      </c>
      <c r="G3347" s="8">
        <v>71.333333330000002</v>
      </c>
      <c r="H3347" s="8" t="str">
        <f t="shared" si="158"/>
        <v>Between 51 to 100 HP</v>
      </c>
      <c r="I3347" s="8">
        <v>1631.5</v>
      </c>
      <c r="J3347" s="3" t="s">
        <v>491</v>
      </c>
      <c r="K3347" s="10">
        <v>160059</v>
      </c>
      <c r="L3347" s="10">
        <v>266016</v>
      </c>
      <c r="M3347" s="4">
        <v>19704</v>
      </c>
      <c r="N3347" s="10">
        <v>445779</v>
      </c>
    </row>
    <row r="3348" spans="1:14" x14ac:dyDescent="0.3">
      <c r="A3348" s="3" t="s">
        <v>106</v>
      </c>
      <c r="B3348" s="3">
        <v>2000</v>
      </c>
      <c r="C3348" s="8">
        <v>17.181999999999999</v>
      </c>
      <c r="D3348" s="25">
        <f t="shared" si="156"/>
        <v>17182</v>
      </c>
      <c r="E3348" s="8" t="str">
        <f t="shared" si="157"/>
        <v>Below 50k</v>
      </c>
      <c r="F3348" s="8">
        <v>5</v>
      </c>
      <c r="G3348" s="8">
        <v>74</v>
      </c>
      <c r="H3348" s="8" t="str">
        <f t="shared" si="158"/>
        <v>Between 51 to 100 HP</v>
      </c>
      <c r="I3348" s="8">
        <v>1994</v>
      </c>
      <c r="J3348" s="3" t="s">
        <v>491</v>
      </c>
      <c r="K3348" s="10">
        <v>256804</v>
      </c>
      <c r="L3348" s="10">
        <v>141474</v>
      </c>
      <c r="M3348" s="4">
        <v>18092</v>
      </c>
      <c r="N3348" s="10">
        <v>416370</v>
      </c>
    </row>
    <row r="3349" spans="1:14" x14ac:dyDescent="0.3">
      <c r="A3349" s="3" t="s">
        <v>22</v>
      </c>
      <c r="B3349" s="3">
        <v>306</v>
      </c>
      <c r="C3349" s="8">
        <v>18.64264</v>
      </c>
      <c r="D3349" s="25">
        <f t="shared" si="156"/>
        <v>18642.64</v>
      </c>
      <c r="E3349" s="8" t="str">
        <f t="shared" si="157"/>
        <v>Below 50k</v>
      </c>
      <c r="F3349" s="8">
        <v>4.84</v>
      </c>
      <c r="G3349" s="8">
        <v>67</v>
      </c>
      <c r="H3349" s="8" t="str">
        <f t="shared" si="158"/>
        <v>Between 51 to 100 HP</v>
      </c>
      <c r="I3349" s="8">
        <v>1698.64</v>
      </c>
      <c r="J3349" s="3" t="s">
        <v>491</v>
      </c>
      <c r="K3349" s="10">
        <v>213123</v>
      </c>
      <c r="L3349" s="10">
        <v>128903</v>
      </c>
      <c r="M3349" s="4">
        <v>16562</v>
      </c>
      <c r="N3349" s="10">
        <v>358588</v>
      </c>
    </row>
    <row r="3350" spans="1:14" x14ac:dyDescent="0.3">
      <c r="A3350" s="3" t="s">
        <v>26</v>
      </c>
      <c r="B3350" s="3" t="s">
        <v>27</v>
      </c>
      <c r="C3350" s="8">
        <v>29.942625</v>
      </c>
      <c r="D3350" s="25">
        <f t="shared" si="156"/>
        <v>29942.625</v>
      </c>
      <c r="E3350" s="8" t="str">
        <f t="shared" si="157"/>
        <v>Below 50k</v>
      </c>
      <c r="F3350" s="8">
        <v>4.5</v>
      </c>
      <c r="G3350" s="8">
        <v>106.22499999999999</v>
      </c>
      <c r="H3350" s="8" t="str">
        <f t="shared" si="158"/>
        <v>Between 101 to 200 HP</v>
      </c>
      <c r="I3350" s="8">
        <v>1480.575</v>
      </c>
      <c r="J3350" s="3" t="s">
        <v>491</v>
      </c>
      <c r="K3350" s="10">
        <v>210403</v>
      </c>
      <c r="L3350" s="10">
        <v>127017</v>
      </c>
      <c r="M3350" s="4">
        <v>19278</v>
      </c>
      <c r="N3350" s="10">
        <v>356698</v>
      </c>
    </row>
    <row r="3351" spans="1:14" x14ac:dyDescent="0.3">
      <c r="A3351" s="3" t="s">
        <v>11</v>
      </c>
      <c r="B3351" s="3" t="s">
        <v>28</v>
      </c>
      <c r="C3351" s="8">
        <v>15.46</v>
      </c>
      <c r="D3351" s="25">
        <f t="shared" si="156"/>
        <v>15460</v>
      </c>
      <c r="E3351" s="8" t="str">
        <f t="shared" si="157"/>
        <v>Below 50k</v>
      </c>
      <c r="F3351" s="8">
        <v>5</v>
      </c>
      <c r="G3351" s="8">
        <v>60.8</v>
      </c>
      <c r="H3351" s="8" t="str">
        <f t="shared" si="158"/>
        <v>Between 51 to 100 HP</v>
      </c>
      <c r="I3351" s="8">
        <v>1196</v>
      </c>
      <c r="J3351" s="3" t="s">
        <v>491</v>
      </c>
      <c r="K3351" s="10">
        <v>88606</v>
      </c>
      <c r="L3351" s="10">
        <v>234542</v>
      </c>
      <c r="M3351" s="4">
        <v>15869</v>
      </c>
      <c r="N3351" s="10">
        <v>339017</v>
      </c>
    </row>
    <row r="3352" spans="1:14" x14ac:dyDescent="0.3">
      <c r="A3352" s="3" t="s">
        <v>22</v>
      </c>
      <c r="B3352" s="3">
        <v>106</v>
      </c>
      <c r="C3352" s="8">
        <v>12.35588235</v>
      </c>
      <c r="D3352" s="25">
        <f t="shared" si="156"/>
        <v>12355.88235</v>
      </c>
      <c r="E3352" s="8" t="str">
        <f t="shared" si="157"/>
        <v>Below 50k</v>
      </c>
      <c r="F3352" s="8">
        <v>4.6470588240000001</v>
      </c>
      <c r="G3352" s="8">
        <v>53.882352939999997</v>
      </c>
      <c r="H3352" s="8" t="str">
        <f t="shared" si="158"/>
        <v>Between 51 to 100 HP</v>
      </c>
      <c r="I3352" s="8">
        <v>1366.294118</v>
      </c>
      <c r="J3352" s="3" t="s">
        <v>491</v>
      </c>
      <c r="K3352" s="10">
        <v>123975</v>
      </c>
      <c r="L3352" s="10">
        <v>177930</v>
      </c>
      <c r="M3352" s="4">
        <v>14762</v>
      </c>
      <c r="N3352" s="10">
        <v>316667</v>
      </c>
    </row>
    <row r="3353" spans="1:14" x14ac:dyDescent="0.3">
      <c r="A3353" s="3" t="s">
        <v>17</v>
      </c>
      <c r="B3353" s="3" t="s">
        <v>88</v>
      </c>
      <c r="C3353" s="8">
        <v>34.020592110000003</v>
      </c>
      <c r="D3353" s="25">
        <f t="shared" si="156"/>
        <v>34020.592110000005</v>
      </c>
      <c r="E3353" s="8" t="str">
        <f t="shared" si="157"/>
        <v>Below 50k</v>
      </c>
      <c r="F3353" s="8">
        <v>5.5526315789999998</v>
      </c>
      <c r="G3353" s="8">
        <v>99</v>
      </c>
      <c r="H3353" s="8" t="str">
        <f t="shared" si="158"/>
        <v>Between 51 to 100 HP</v>
      </c>
      <c r="I3353" s="8">
        <v>1920.026316</v>
      </c>
      <c r="J3353" s="3" t="s">
        <v>492</v>
      </c>
      <c r="K3353" s="10">
        <v>175187</v>
      </c>
      <c r="L3353" s="10">
        <v>48026</v>
      </c>
      <c r="M3353" s="4">
        <v>9436</v>
      </c>
      <c r="N3353" s="10">
        <v>232649</v>
      </c>
    </row>
    <row r="3354" spans="1:14" x14ac:dyDescent="0.3">
      <c r="A3354" s="3" t="s">
        <v>30</v>
      </c>
      <c r="B3354" s="3" t="s">
        <v>48</v>
      </c>
      <c r="C3354" s="8">
        <v>27.239118640000001</v>
      </c>
      <c r="D3354" s="25">
        <f t="shared" si="156"/>
        <v>27239.118640000001</v>
      </c>
      <c r="E3354" s="8" t="str">
        <f t="shared" si="157"/>
        <v>Below 50k</v>
      </c>
      <c r="F3354" s="8">
        <v>3.0338983050000001</v>
      </c>
      <c r="G3354" s="8">
        <v>91.610169490000004</v>
      </c>
      <c r="H3354" s="8" t="str">
        <f t="shared" si="158"/>
        <v>Between 51 to 100 HP</v>
      </c>
      <c r="I3354" s="8">
        <v>1677.949153</v>
      </c>
      <c r="J3354" s="3" t="s">
        <v>491</v>
      </c>
      <c r="K3354" s="10">
        <v>131586</v>
      </c>
      <c r="L3354" s="10">
        <v>81030</v>
      </c>
      <c r="M3354" s="4">
        <v>13551</v>
      </c>
      <c r="N3354" s="10">
        <v>226167</v>
      </c>
    </row>
    <row r="3355" spans="1:14" x14ac:dyDescent="0.3">
      <c r="A3355" s="3" t="s">
        <v>39</v>
      </c>
      <c r="B3355" s="3" t="s">
        <v>93</v>
      </c>
      <c r="C3355" s="8">
        <v>12.32981818</v>
      </c>
      <c r="D3355" s="25">
        <f t="shared" si="156"/>
        <v>12329.81818</v>
      </c>
      <c r="E3355" s="8" t="str">
        <f t="shared" si="157"/>
        <v>Below 50k</v>
      </c>
      <c r="F3355" s="8">
        <v>4.8181818180000002</v>
      </c>
      <c r="G3355" s="8">
        <v>53.81818182</v>
      </c>
      <c r="H3355" s="8" t="str">
        <f t="shared" si="158"/>
        <v>Between 51 to 100 HP</v>
      </c>
      <c r="I3355" s="8">
        <v>1367.272727</v>
      </c>
      <c r="J3355" s="3" t="s">
        <v>491</v>
      </c>
      <c r="K3355" s="10">
        <v>93107</v>
      </c>
      <c r="L3355" s="10">
        <v>116897</v>
      </c>
      <c r="M3355" s="4">
        <v>8385</v>
      </c>
      <c r="N3355" s="10">
        <v>218389</v>
      </c>
    </row>
    <row r="3356" spans="1:14" x14ac:dyDescent="0.3">
      <c r="A3356" s="3" t="s">
        <v>39</v>
      </c>
      <c r="B3356" s="3" t="s">
        <v>40</v>
      </c>
      <c r="C3356" s="8">
        <v>22.36209302</v>
      </c>
      <c r="D3356" s="25">
        <f t="shared" si="156"/>
        <v>22362.09302</v>
      </c>
      <c r="E3356" s="8" t="str">
        <f t="shared" si="157"/>
        <v>Below 50k</v>
      </c>
      <c r="F3356" s="8">
        <v>4.88372093</v>
      </c>
      <c r="G3356" s="8">
        <v>72.581395349999994</v>
      </c>
      <c r="H3356" s="8" t="str">
        <f t="shared" si="158"/>
        <v>Between 51 to 100 HP</v>
      </c>
      <c r="I3356" s="8">
        <v>1743.4418599999999</v>
      </c>
      <c r="J3356" s="3" t="s">
        <v>491</v>
      </c>
      <c r="K3356" s="10">
        <v>133618</v>
      </c>
      <c r="L3356" s="10">
        <v>68073</v>
      </c>
      <c r="M3356" s="4">
        <v>7120</v>
      </c>
      <c r="N3356" s="10">
        <v>208811</v>
      </c>
    </row>
    <row r="3357" spans="1:14" x14ac:dyDescent="0.3">
      <c r="A3357" s="3" t="s">
        <v>22</v>
      </c>
      <c r="B3357" s="3">
        <v>406</v>
      </c>
      <c r="C3357" s="8">
        <v>28.608205130000002</v>
      </c>
      <c r="D3357" s="25">
        <f t="shared" si="156"/>
        <v>28608.205130000002</v>
      </c>
      <c r="E3357" s="8" t="str">
        <f t="shared" si="157"/>
        <v>Below 50k</v>
      </c>
      <c r="F3357" s="8">
        <v>4.7564102559999997</v>
      </c>
      <c r="G3357" s="8">
        <v>92.820512820000005</v>
      </c>
      <c r="H3357" s="8" t="str">
        <f t="shared" si="158"/>
        <v>Between 51 to 100 HP</v>
      </c>
      <c r="I3357" s="8">
        <v>2043.8205129999999</v>
      </c>
      <c r="J3357" s="3" t="s">
        <v>491</v>
      </c>
      <c r="K3357" s="10">
        <v>164675</v>
      </c>
      <c r="L3357" s="10">
        <v>34492</v>
      </c>
      <c r="M3357" s="4">
        <v>9109</v>
      </c>
      <c r="N3357" s="10">
        <v>208276</v>
      </c>
    </row>
    <row r="3358" spans="1:14" x14ac:dyDescent="0.3">
      <c r="A3358" s="3" t="s">
        <v>15</v>
      </c>
      <c r="B3358" s="3" t="s">
        <v>36</v>
      </c>
      <c r="C3358" s="8">
        <v>46.064512819999997</v>
      </c>
      <c r="D3358" s="25">
        <f t="shared" si="156"/>
        <v>46064.512819999996</v>
      </c>
      <c r="E3358" s="8" t="str">
        <f t="shared" si="157"/>
        <v>Below 50k</v>
      </c>
      <c r="F3358" s="8">
        <v>6.4871794869999997</v>
      </c>
      <c r="G3358" s="8">
        <v>125.4358974</v>
      </c>
      <c r="H3358" s="8" t="str">
        <f t="shared" si="158"/>
        <v>Between 101 to 200 HP</v>
      </c>
      <c r="I3358" s="8">
        <v>1835.8461540000001</v>
      </c>
      <c r="J3358" s="3" t="s">
        <v>491</v>
      </c>
      <c r="K3358" s="10">
        <v>149432</v>
      </c>
      <c r="L3358" s="10">
        <v>34861</v>
      </c>
      <c r="M3358" s="4">
        <v>10423</v>
      </c>
      <c r="N3358" s="10">
        <v>194716</v>
      </c>
    </row>
    <row r="3359" spans="1:14" x14ac:dyDescent="0.3">
      <c r="A3359" s="3" t="s">
        <v>24</v>
      </c>
      <c r="B3359" s="3" t="s">
        <v>109</v>
      </c>
      <c r="C3359" s="8">
        <v>26.512695650000001</v>
      </c>
      <c r="D3359" s="25">
        <f t="shared" si="156"/>
        <v>26512.695650000001</v>
      </c>
      <c r="E3359" s="8" t="str">
        <f t="shared" si="157"/>
        <v>Below 50k</v>
      </c>
      <c r="F3359" s="8">
        <v>4.0217391300000003</v>
      </c>
      <c r="G3359" s="8">
        <v>93.586956520000001</v>
      </c>
      <c r="H3359" s="8" t="str">
        <f t="shared" si="158"/>
        <v>Between 51 to 100 HP</v>
      </c>
      <c r="I3359" s="8">
        <v>1933.021739</v>
      </c>
      <c r="J3359" s="3" t="s">
        <v>491</v>
      </c>
      <c r="K3359" s="10">
        <v>142077</v>
      </c>
      <c r="L3359" s="10">
        <v>38129</v>
      </c>
      <c r="M3359" s="4">
        <v>9196</v>
      </c>
      <c r="N3359" s="10">
        <v>189402</v>
      </c>
    </row>
    <row r="3360" spans="1:14" x14ac:dyDescent="0.3">
      <c r="A3360" s="3" t="s">
        <v>32</v>
      </c>
      <c r="B3360" s="3" t="s">
        <v>33</v>
      </c>
      <c r="C3360" s="8">
        <v>46.5274</v>
      </c>
      <c r="D3360" s="25">
        <f t="shared" si="156"/>
        <v>46527.4</v>
      </c>
      <c r="E3360" s="8" t="str">
        <f t="shared" si="157"/>
        <v>Below 50k</v>
      </c>
      <c r="F3360" s="8">
        <v>7.04</v>
      </c>
      <c r="G3360" s="8">
        <v>131.6</v>
      </c>
      <c r="H3360" s="8" t="str">
        <f t="shared" si="158"/>
        <v>Between 101 to 200 HP</v>
      </c>
      <c r="I3360" s="8">
        <v>1596.92</v>
      </c>
      <c r="J3360" s="3" t="s">
        <v>491</v>
      </c>
      <c r="K3360" s="10">
        <v>131397</v>
      </c>
      <c r="L3360" s="10">
        <v>39741</v>
      </c>
      <c r="M3360" s="4">
        <v>11166</v>
      </c>
      <c r="N3360" s="10">
        <v>182304</v>
      </c>
    </row>
    <row r="3361" spans="1:14" x14ac:dyDescent="0.3">
      <c r="A3361" s="3" t="s">
        <v>24</v>
      </c>
      <c r="B3361" s="3" t="s">
        <v>62</v>
      </c>
      <c r="C3361" s="8">
        <v>22.782083329999999</v>
      </c>
      <c r="D3361" s="25">
        <f t="shared" si="156"/>
        <v>22782.083329999998</v>
      </c>
      <c r="E3361" s="8" t="str">
        <f t="shared" si="157"/>
        <v>Below 50k</v>
      </c>
      <c r="F3361" s="8">
        <v>4.9166666670000003</v>
      </c>
      <c r="G3361" s="8">
        <v>81.666666669999998</v>
      </c>
      <c r="H3361" s="8" t="str">
        <f t="shared" si="158"/>
        <v>Between 51 to 100 HP</v>
      </c>
      <c r="I3361" s="8">
        <v>1847.666667</v>
      </c>
      <c r="J3361" s="3" t="s">
        <v>491</v>
      </c>
      <c r="K3361" s="10">
        <v>106564</v>
      </c>
      <c r="L3361" s="10">
        <v>59896</v>
      </c>
      <c r="M3361" s="4">
        <v>7634</v>
      </c>
      <c r="N3361" s="10">
        <v>174094</v>
      </c>
    </row>
    <row r="3362" spans="1:14" x14ac:dyDescent="0.3">
      <c r="A3362" s="3" t="s">
        <v>30</v>
      </c>
      <c r="B3362" s="3" t="s">
        <v>31</v>
      </c>
      <c r="C3362" s="8">
        <v>20.720600000000001</v>
      </c>
      <c r="D3362" s="25">
        <f t="shared" si="156"/>
        <v>20720.600000000002</v>
      </c>
      <c r="E3362" s="8" t="str">
        <f t="shared" si="157"/>
        <v>Below 50k</v>
      </c>
      <c r="F3362" s="8">
        <v>3.52</v>
      </c>
      <c r="G3362" s="8">
        <v>74.400000000000006</v>
      </c>
      <c r="H3362" s="8" t="str">
        <f t="shared" si="158"/>
        <v>Between 51 to 100 HP</v>
      </c>
      <c r="I3362" s="8">
        <v>1397.8</v>
      </c>
      <c r="J3362" s="3" t="s">
        <v>491</v>
      </c>
      <c r="K3362" s="10">
        <v>57983</v>
      </c>
      <c r="L3362" s="10">
        <v>92786</v>
      </c>
      <c r="M3362" s="4">
        <v>12984</v>
      </c>
      <c r="N3362" s="10">
        <v>163753</v>
      </c>
    </row>
    <row r="3363" spans="1:14" x14ac:dyDescent="0.3">
      <c r="A3363" s="3" t="s">
        <v>19</v>
      </c>
      <c r="B3363" s="3" t="s">
        <v>49</v>
      </c>
      <c r="C3363" s="8">
        <v>93.714250000000007</v>
      </c>
      <c r="D3363" s="25">
        <f t="shared" si="156"/>
        <v>93714.25</v>
      </c>
      <c r="E3363" s="8" t="str">
        <f t="shared" si="157"/>
        <v>Between 50K - 100k</v>
      </c>
      <c r="F3363" s="8">
        <v>8</v>
      </c>
      <c r="G3363" s="8">
        <v>225</v>
      </c>
      <c r="H3363" s="8" t="str">
        <f t="shared" si="158"/>
        <v>Between 201 to 300 HP</v>
      </c>
      <c r="I3363" s="8">
        <v>2979</v>
      </c>
      <c r="J3363" s="3" t="s">
        <v>491</v>
      </c>
      <c r="K3363" s="10">
        <v>132210</v>
      </c>
      <c r="L3363" s="10">
        <v>21236</v>
      </c>
      <c r="M3363" s="4">
        <v>7797</v>
      </c>
      <c r="N3363" s="10">
        <v>161243</v>
      </c>
    </row>
    <row r="3364" spans="1:14" x14ac:dyDescent="0.3">
      <c r="A3364" s="3" t="s">
        <v>34</v>
      </c>
      <c r="B3364" s="3" t="s">
        <v>35</v>
      </c>
      <c r="C3364" s="8">
        <v>57.926935479999997</v>
      </c>
      <c r="D3364" s="25">
        <f t="shared" si="156"/>
        <v>57926.93548</v>
      </c>
      <c r="E3364" s="8" t="str">
        <f t="shared" si="157"/>
        <v>Between 50K - 100k</v>
      </c>
      <c r="F3364" s="8">
        <v>6.1612903230000002</v>
      </c>
      <c r="G3364" s="8">
        <v>149.7096774</v>
      </c>
      <c r="H3364" s="8" t="str">
        <f t="shared" si="158"/>
        <v>Between 101 to 200 HP</v>
      </c>
      <c r="I3364" s="8">
        <v>2283.1129030000002</v>
      </c>
      <c r="J3364" s="3" t="s">
        <v>491</v>
      </c>
      <c r="K3364" s="10">
        <v>115546</v>
      </c>
      <c r="L3364" s="10">
        <v>30467</v>
      </c>
      <c r="M3364" s="4">
        <v>7796</v>
      </c>
      <c r="N3364" s="10">
        <v>153809</v>
      </c>
    </row>
    <row r="3365" spans="1:14" x14ac:dyDescent="0.3">
      <c r="A3365" s="3" t="s">
        <v>44</v>
      </c>
      <c r="B3365" s="3" t="s">
        <v>55</v>
      </c>
      <c r="C3365" s="8">
        <v>107.4521429</v>
      </c>
      <c r="D3365" s="25">
        <f t="shared" si="156"/>
        <v>107452.14289999999</v>
      </c>
      <c r="E3365" s="8" t="str">
        <f t="shared" si="157"/>
        <v>Between 100k - 200k</v>
      </c>
      <c r="F3365" s="8">
        <v>8</v>
      </c>
      <c r="G3365" s="8">
        <v>182.57142859999999</v>
      </c>
      <c r="H3365" s="8" t="str">
        <f t="shared" si="158"/>
        <v>Between 101 to 200 HP</v>
      </c>
      <c r="I3365" s="8">
        <v>2425.4285709999999</v>
      </c>
      <c r="J3365" s="3" t="s">
        <v>492</v>
      </c>
      <c r="K3365" s="10">
        <v>115975</v>
      </c>
      <c r="L3365" s="10">
        <v>31547</v>
      </c>
      <c r="M3365" s="4">
        <v>6169</v>
      </c>
      <c r="N3365" s="10">
        <v>153691</v>
      </c>
    </row>
    <row r="3366" spans="1:14" x14ac:dyDescent="0.3">
      <c r="A3366" s="3" t="s">
        <v>26</v>
      </c>
      <c r="B3366" s="3" t="s">
        <v>80</v>
      </c>
      <c r="C3366" s="8">
        <v>39.399843140000002</v>
      </c>
      <c r="D3366" s="25">
        <f t="shared" si="156"/>
        <v>39399.843140000004</v>
      </c>
      <c r="E3366" s="8" t="str">
        <f t="shared" si="157"/>
        <v>Below 50k</v>
      </c>
      <c r="F3366" s="8">
        <v>5.7843137249999996</v>
      </c>
      <c r="G3366" s="8">
        <v>117.70588239999999</v>
      </c>
      <c r="H3366" s="8" t="str">
        <f t="shared" si="158"/>
        <v>Between 101 to 200 HP</v>
      </c>
      <c r="I3366" s="8">
        <v>2151.6470589999999</v>
      </c>
      <c r="J3366" s="3" t="s">
        <v>491</v>
      </c>
      <c r="K3366" s="10">
        <v>108082</v>
      </c>
      <c r="L3366" s="10">
        <v>24654</v>
      </c>
      <c r="M3366" s="4">
        <v>8171</v>
      </c>
      <c r="N3366" s="10">
        <v>140907</v>
      </c>
    </row>
    <row r="3367" spans="1:14" x14ac:dyDescent="0.3">
      <c r="A3367" s="3" t="s">
        <v>22</v>
      </c>
      <c r="B3367" s="3">
        <v>307</v>
      </c>
      <c r="C3367" s="8">
        <v>27.46483636</v>
      </c>
      <c r="D3367" s="25">
        <f t="shared" si="156"/>
        <v>27464.836360000001</v>
      </c>
      <c r="E3367" s="8" t="str">
        <f t="shared" si="157"/>
        <v>Below 50k</v>
      </c>
      <c r="F3367" s="8">
        <v>4.8727272729999997</v>
      </c>
      <c r="G3367" s="8">
        <v>86.454545449999998</v>
      </c>
      <c r="H3367" s="8" t="str">
        <f t="shared" si="158"/>
        <v>Between 51 to 100 HP</v>
      </c>
      <c r="I3367" s="8">
        <v>1723</v>
      </c>
      <c r="J3367" s="3" t="s">
        <v>491</v>
      </c>
      <c r="K3367" s="10">
        <v>78234</v>
      </c>
      <c r="L3367" s="10">
        <v>53325</v>
      </c>
      <c r="M3367" s="4">
        <v>4961</v>
      </c>
      <c r="N3367" s="10">
        <v>136520</v>
      </c>
    </row>
    <row r="3368" spans="1:14" x14ac:dyDescent="0.3">
      <c r="A3368" s="3" t="s">
        <v>22</v>
      </c>
      <c r="B3368" s="3">
        <v>205</v>
      </c>
      <c r="C3368" s="8">
        <v>13.11525</v>
      </c>
      <c r="D3368" s="25">
        <f t="shared" si="156"/>
        <v>13115.25</v>
      </c>
      <c r="E3368" s="8" t="str">
        <f t="shared" si="157"/>
        <v>Below 50k</v>
      </c>
      <c r="F3368" s="8">
        <v>4.75</v>
      </c>
      <c r="G3368" s="8">
        <v>50.875</v>
      </c>
      <c r="H3368" s="8" t="str">
        <f t="shared" si="158"/>
        <v>Between 51 to 100 HP</v>
      </c>
      <c r="I3368" s="8">
        <v>1430.75</v>
      </c>
      <c r="J3368" s="3" t="s">
        <v>491</v>
      </c>
      <c r="K3368" s="10">
        <v>70621</v>
      </c>
      <c r="L3368" s="10">
        <v>54720</v>
      </c>
      <c r="M3368" s="4">
        <v>6595</v>
      </c>
      <c r="N3368" s="10">
        <v>131936</v>
      </c>
    </row>
    <row r="3369" spans="1:14" x14ac:dyDescent="0.3">
      <c r="A3369" s="3" t="s">
        <v>44</v>
      </c>
      <c r="B3369" s="3" t="s">
        <v>45</v>
      </c>
      <c r="C3369" s="8">
        <v>43.86363077</v>
      </c>
      <c r="D3369" s="25">
        <f t="shared" si="156"/>
        <v>43863.630770000003</v>
      </c>
      <c r="E3369" s="8" t="str">
        <f t="shared" si="157"/>
        <v>Below 50k</v>
      </c>
      <c r="F3369" s="8">
        <v>5.2923076919999996</v>
      </c>
      <c r="G3369" s="8">
        <v>105.16923079999999</v>
      </c>
      <c r="H3369" s="8" t="str">
        <f t="shared" si="158"/>
        <v>Between 101 to 200 HP</v>
      </c>
      <c r="I3369" s="8">
        <v>2083.5230769999998</v>
      </c>
      <c r="J3369" s="3" t="s">
        <v>492</v>
      </c>
      <c r="K3369" s="10">
        <v>73527</v>
      </c>
      <c r="L3369" s="10">
        <v>42062</v>
      </c>
      <c r="M3369" s="4">
        <v>5721</v>
      </c>
      <c r="N3369" s="10">
        <v>121310</v>
      </c>
    </row>
    <row r="3370" spans="1:14" x14ac:dyDescent="0.3">
      <c r="A3370" s="3" t="s">
        <v>22</v>
      </c>
      <c r="B3370" s="3">
        <v>405</v>
      </c>
      <c r="C3370" s="8">
        <v>20.430083329999999</v>
      </c>
      <c r="D3370" s="25">
        <f t="shared" si="156"/>
        <v>20430.083329999998</v>
      </c>
      <c r="E3370" s="8" t="str">
        <f t="shared" si="157"/>
        <v>Below 50k</v>
      </c>
      <c r="F3370" s="8">
        <v>4.7916666670000003</v>
      </c>
      <c r="G3370" s="8">
        <v>69.875</v>
      </c>
      <c r="H3370" s="8" t="str">
        <f t="shared" si="158"/>
        <v>Between 51 to 100 HP</v>
      </c>
      <c r="I3370" s="8">
        <v>1773</v>
      </c>
      <c r="J3370" s="3" t="s">
        <v>491</v>
      </c>
      <c r="K3370" s="10">
        <v>87195</v>
      </c>
      <c r="L3370" s="10">
        <v>21662</v>
      </c>
      <c r="M3370" s="4">
        <v>4501</v>
      </c>
      <c r="N3370" s="10">
        <v>113358</v>
      </c>
    </row>
    <row r="3371" spans="1:14" x14ac:dyDescent="0.3">
      <c r="A3371" s="3" t="s">
        <v>30</v>
      </c>
      <c r="B3371" s="3" t="s">
        <v>236</v>
      </c>
      <c r="C3371" s="8">
        <v>17.445692309999998</v>
      </c>
      <c r="D3371" s="25">
        <f t="shared" si="156"/>
        <v>17445.692309999999</v>
      </c>
      <c r="E3371" s="8" t="str">
        <f t="shared" si="157"/>
        <v>Below 50k</v>
      </c>
      <c r="F3371" s="8">
        <v>4.692307692</v>
      </c>
      <c r="G3371" s="8">
        <v>68.269230769999993</v>
      </c>
      <c r="H3371" s="8" t="str">
        <f t="shared" si="158"/>
        <v>Between 51 to 100 HP</v>
      </c>
      <c r="I3371" s="8">
        <v>1791.230769</v>
      </c>
      <c r="J3371" s="3" t="s">
        <v>491</v>
      </c>
      <c r="K3371" s="10">
        <v>83460</v>
      </c>
      <c r="L3371" s="10">
        <v>22992</v>
      </c>
      <c r="M3371" s="4">
        <v>6650</v>
      </c>
      <c r="N3371" s="10">
        <v>113102</v>
      </c>
    </row>
    <row r="3372" spans="1:14" x14ac:dyDescent="0.3">
      <c r="A3372" s="3" t="s">
        <v>30</v>
      </c>
      <c r="B3372" s="3" t="s">
        <v>50</v>
      </c>
      <c r="C3372" s="8">
        <v>37.315230769999999</v>
      </c>
      <c r="D3372" s="25">
        <f t="shared" si="156"/>
        <v>37315.230770000002</v>
      </c>
      <c r="E3372" s="8" t="str">
        <f t="shared" si="157"/>
        <v>Below 50k</v>
      </c>
      <c r="F3372" s="8">
        <v>4.3230769230000003</v>
      </c>
      <c r="G3372" s="8">
        <v>103.6769231</v>
      </c>
      <c r="H3372" s="8" t="str">
        <f t="shared" si="158"/>
        <v>Between 101 to 200 HP</v>
      </c>
      <c r="I3372" s="8">
        <v>1873.261538</v>
      </c>
      <c r="J3372" s="3" t="s">
        <v>491</v>
      </c>
      <c r="K3372" s="10">
        <v>85695</v>
      </c>
      <c r="L3372" s="10">
        <v>20393</v>
      </c>
      <c r="M3372" s="4">
        <v>6152</v>
      </c>
      <c r="N3372" s="10">
        <v>112240</v>
      </c>
    </row>
    <row r="3373" spans="1:14" x14ac:dyDescent="0.3">
      <c r="A3373" s="3" t="s">
        <v>32</v>
      </c>
      <c r="B3373" s="3" t="s">
        <v>51</v>
      </c>
      <c r="C3373" s="8">
        <v>78.073227270000004</v>
      </c>
      <c r="D3373" s="25">
        <f t="shared" si="156"/>
        <v>78073.227270000003</v>
      </c>
      <c r="E3373" s="8" t="str">
        <f t="shared" si="157"/>
        <v>Between 50K - 100k</v>
      </c>
      <c r="F3373" s="8">
        <v>7.6727272729999996</v>
      </c>
      <c r="G3373" s="8">
        <v>192.4</v>
      </c>
      <c r="H3373" s="8" t="str">
        <f t="shared" si="158"/>
        <v>Between 101 to 200 HP</v>
      </c>
      <c r="I3373" s="8">
        <v>2598.818182</v>
      </c>
      <c r="J3373" s="3" t="s">
        <v>491</v>
      </c>
      <c r="K3373" s="10">
        <v>87523</v>
      </c>
      <c r="L3373" s="10">
        <v>15459</v>
      </c>
      <c r="M3373" s="4">
        <v>6806</v>
      </c>
      <c r="N3373" s="10">
        <v>109788</v>
      </c>
    </row>
    <row r="3374" spans="1:14" x14ac:dyDescent="0.3">
      <c r="A3374" s="3" t="s">
        <v>11</v>
      </c>
      <c r="B3374" s="3" t="s">
        <v>305</v>
      </c>
      <c r="C3374" s="8">
        <v>18.295562499999999</v>
      </c>
      <c r="D3374" s="25">
        <f t="shared" si="156"/>
        <v>18295.5625</v>
      </c>
      <c r="E3374" s="8" t="str">
        <f t="shared" si="157"/>
        <v>Below 50k</v>
      </c>
      <c r="F3374" s="8">
        <v>4.875</v>
      </c>
      <c r="G3374" s="8">
        <v>70.25</v>
      </c>
      <c r="H3374" s="8" t="str">
        <f t="shared" si="158"/>
        <v>Between 51 to 100 HP</v>
      </c>
      <c r="I3374" s="8">
        <v>1836.5</v>
      </c>
      <c r="J3374" s="3" t="s">
        <v>491</v>
      </c>
      <c r="K3374" s="10">
        <v>85782</v>
      </c>
      <c r="L3374" s="10">
        <v>17224</v>
      </c>
      <c r="M3374" s="4">
        <v>2972</v>
      </c>
      <c r="N3374" s="10">
        <v>105978</v>
      </c>
    </row>
    <row r="3375" spans="1:14" x14ac:dyDescent="0.3">
      <c r="A3375" s="3" t="s">
        <v>81</v>
      </c>
      <c r="B3375" s="3">
        <v>323</v>
      </c>
      <c r="C3375" s="8">
        <v>17.343647059999999</v>
      </c>
      <c r="D3375" s="25">
        <f t="shared" si="156"/>
        <v>17343.647059999999</v>
      </c>
      <c r="E3375" s="8" t="str">
        <f t="shared" si="157"/>
        <v>Below 50k</v>
      </c>
      <c r="F3375" s="8">
        <v>4.7450980390000002</v>
      </c>
      <c r="G3375" s="8">
        <v>70.921568629999996</v>
      </c>
      <c r="H3375" s="8" t="str">
        <f t="shared" si="158"/>
        <v>Between 51 to 100 HP</v>
      </c>
      <c r="I3375" s="8">
        <v>1683.607843</v>
      </c>
      <c r="J3375" s="3" t="s">
        <v>491</v>
      </c>
      <c r="K3375" s="10">
        <v>57583</v>
      </c>
      <c r="L3375" s="10">
        <v>37884</v>
      </c>
      <c r="M3375" s="4">
        <v>5129</v>
      </c>
      <c r="N3375" s="10">
        <v>100596</v>
      </c>
    </row>
    <row r="3376" spans="1:14" x14ac:dyDescent="0.3">
      <c r="A3376" s="3" t="s">
        <v>39</v>
      </c>
      <c r="B3376" s="3" t="s">
        <v>264</v>
      </c>
      <c r="C3376" s="8">
        <v>24.843902440000001</v>
      </c>
      <c r="D3376" s="25">
        <f t="shared" si="156"/>
        <v>24843.902440000002</v>
      </c>
      <c r="E3376" s="8" t="str">
        <f t="shared" si="157"/>
        <v>Below 50k</v>
      </c>
      <c r="F3376" s="8">
        <v>4.7560975609999998</v>
      </c>
      <c r="G3376" s="8">
        <v>84.926829269999999</v>
      </c>
      <c r="H3376" s="8" t="str">
        <f t="shared" si="158"/>
        <v>Between 51 to 100 HP</v>
      </c>
      <c r="I3376" s="8">
        <v>1982.7560980000001</v>
      </c>
      <c r="J3376" s="3" t="s">
        <v>491</v>
      </c>
      <c r="K3376" s="10">
        <v>76796</v>
      </c>
      <c r="L3376" s="10">
        <v>18445</v>
      </c>
      <c r="M3376" s="4">
        <v>4154</v>
      </c>
      <c r="N3376" s="10">
        <v>99395</v>
      </c>
    </row>
    <row r="3377" spans="1:14" x14ac:dyDescent="0.3">
      <c r="A3377" s="3" t="s">
        <v>39</v>
      </c>
      <c r="B3377" s="3" t="s">
        <v>273</v>
      </c>
      <c r="C3377" s="8">
        <v>16.05676923</v>
      </c>
      <c r="D3377" s="25">
        <f t="shared" si="156"/>
        <v>16056.76923</v>
      </c>
      <c r="E3377" s="8" t="str">
        <f t="shared" si="157"/>
        <v>Below 50k</v>
      </c>
      <c r="F3377" s="8">
        <v>4.923076923</v>
      </c>
      <c r="G3377" s="8">
        <v>67</v>
      </c>
      <c r="H3377" s="8" t="str">
        <f t="shared" si="158"/>
        <v>Between 51 to 100 HP</v>
      </c>
      <c r="I3377" s="8">
        <v>1703.1538459999999</v>
      </c>
      <c r="J3377" s="3" t="s">
        <v>491</v>
      </c>
      <c r="K3377" s="10">
        <v>61050</v>
      </c>
      <c r="L3377" s="10">
        <v>32504</v>
      </c>
      <c r="M3377" s="4">
        <v>5027</v>
      </c>
      <c r="N3377" s="10">
        <v>98581</v>
      </c>
    </row>
    <row r="3378" spans="1:14" x14ac:dyDescent="0.3">
      <c r="A3378" s="3" t="s">
        <v>39</v>
      </c>
      <c r="B3378" s="3" t="s">
        <v>311</v>
      </c>
      <c r="C3378" s="8">
        <v>10.832750000000001</v>
      </c>
      <c r="D3378" s="25">
        <f t="shared" si="156"/>
        <v>10832.75</v>
      </c>
      <c r="E3378" s="8" t="str">
        <f t="shared" si="157"/>
        <v>Below 50k</v>
      </c>
      <c r="F3378" s="8">
        <v>5</v>
      </c>
      <c r="G3378" s="8">
        <v>45</v>
      </c>
      <c r="H3378" s="8" t="str">
        <f t="shared" si="158"/>
        <v>Below 50 HP</v>
      </c>
      <c r="I3378" s="8">
        <v>1242</v>
      </c>
      <c r="J3378" s="3" t="s">
        <v>491</v>
      </c>
      <c r="K3378" s="10">
        <v>40714</v>
      </c>
      <c r="L3378" s="10">
        <v>45830</v>
      </c>
      <c r="M3378" s="4">
        <v>4659</v>
      </c>
      <c r="N3378" s="10">
        <v>91203</v>
      </c>
    </row>
    <row r="3379" spans="1:14" x14ac:dyDescent="0.3">
      <c r="A3379" s="3" t="s">
        <v>53</v>
      </c>
      <c r="B3379" s="3" t="s">
        <v>54</v>
      </c>
      <c r="C3379" s="8">
        <v>19.938140350000001</v>
      </c>
      <c r="D3379" s="25">
        <f t="shared" si="156"/>
        <v>19938.140350000001</v>
      </c>
      <c r="E3379" s="8" t="str">
        <f t="shared" si="157"/>
        <v>Below 50k</v>
      </c>
      <c r="F3379" s="8">
        <v>5.6491228070000004</v>
      </c>
      <c r="G3379" s="8">
        <v>76.315789469999999</v>
      </c>
      <c r="H3379" s="8" t="str">
        <f t="shared" si="158"/>
        <v>Between 51 to 100 HP</v>
      </c>
      <c r="I3379" s="8">
        <v>1205.192982</v>
      </c>
      <c r="J3379" s="3" t="s">
        <v>491</v>
      </c>
      <c r="K3379" s="10">
        <v>42227</v>
      </c>
      <c r="L3379" s="10">
        <v>39817</v>
      </c>
      <c r="M3379" s="4">
        <v>4106</v>
      </c>
      <c r="N3379" s="10">
        <v>86150</v>
      </c>
    </row>
    <row r="3380" spans="1:14" x14ac:dyDescent="0.3">
      <c r="A3380" s="3" t="s">
        <v>41</v>
      </c>
      <c r="B3380" s="3" t="s">
        <v>42</v>
      </c>
      <c r="C3380" s="8">
        <v>19.00794118</v>
      </c>
      <c r="D3380" s="25">
        <f t="shared" si="156"/>
        <v>19007.941179999998</v>
      </c>
      <c r="E3380" s="8" t="str">
        <f t="shared" si="157"/>
        <v>Below 50k</v>
      </c>
      <c r="F3380" s="8">
        <v>5.2058823529999998</v>
      </c>
      <c r="G3380" s="8">
        <v>66.970588239999998</v>
      </c>
      <c r="H3380" s="8" t="str">
        <f t="shared" si="158"/>
        <v>Between 51 to 100 HP</v>
      </c>
      <c r="I3380" s="8">
        <v>1292.3529410000001</v>
      </c>
      <c r="J3380" s="3" t="s">
        <v>491</v>
      </c>
      <c r="K3380" s="10">
        <v>45819</v>
      </c>
      <c r="L3380" s="10">
        <v>32791</v>
      </c>
      <c r="M3380" s="4">
        <v>3996</v>
      </c>
      <c r="N3380" s="10">
        <v>82606</v>
      </c>
    </row>
    <row r="3381" spans="1:14" x14ac:dyDescent="0.3">
      <c r="A3381" s="3" t="s">
        <v>30</v>
      </c>
      <c r="B3381" s="3" t="s">
        <v>66</v>
      </c>
      <c r="C3381" s="8">
        <v>43.548516130000003</v>
      </c>
      <c r="D3381" s="25">
        <f t="shared" si="156"/>
        <v>43548.516130000004</v>
      </c>
      <c r="E3381" s="8" t="str">
        <f t="shared" si="157"/>
        <v>Below 50k</v>
      </c>
      <c r="F3381" s="8">
        <v>1.3548387099999999</v>
      </c>
      <c r="G3381" s="8">
        <v>137.7741935</v>
      </c>
      <c r="H3381" s="8" t="str">
        <f t="shared" si="158"/>
        <v>Between 101 to 200 HP</v>
      </c>
      <c r="I3381" s="8">
        <v>2261.1935480000002</v>
      </c>
      <c r="J3381" s="3" t="s">
        <v>491</v>
      </c>
      <c r="K3381" s="10">
        <v>37297</v>
      </c>
      <c r="L3381" s="10">
        <v>39266</v>
      </c>
      <c r="M3381" s="4">
        <v>5889</v>
      </c>
      <c r="N3381" s="10">
        <v>82452</v>
      </c>
    </row>
    <row r="3382" spans="1:14" x14ac:dyDescent="0.3">
      <c r="A3382" s="3" t="s">
        <v>11</v>
      </c>
      <c r="B3382" s="3" t="s">
        <v>86</v>
      </c>
      <c r="C3382" s="8">
        <v>53.785714290000001</v>
      </c>
      <c r="D3382" s="25">
        <f t="shared" si="156"/>
        <v>53785.714290000004</v>
      </c>
      <c r="E3382" s="8" t="str">
        <f t="shared" si="157"/>
        <v>Between 50K - 100k</v>
      </c>
      <c r="F3382" s="8">
        <v>6</v>
      </c>
      <c r="G3382" s="8">
        <v>124.8571429</v>
      </c>
      <c r="H3382" s="8" t="str">
        <f t="shared" si="158"/>
        <v>Between 101 to 200 HP</v>
      </c>
      <c r="I3382" s="8">
        <v>1855</v>
      </c>
      <c r="J3382" s="3" t="s">
        <v>492</v>
      </c>
      <c r="K3382" s="10">
        <v>54754</v>
      </c>
      <c r="L3382" s="10">
        <v>22596</v>
      </c>
      <c r="M3382" s="4">
        <v>3843</v>
      </c>
      <c r="N3382" s="10">
        <v>81193</v>
      </c>
    </row>
    <row r="3383" spans="1:14" x14ac:dyDescent="0.3">
      <c r="A3383" s="3" t="s">
        <v>84</v>
      </c>
      <c r="B3383" s="3" t="s">
        <v>100</v>
      </c>
      <c r="C3383" s="8">
        <v>26.803000000000001</v>
      </c>
      <c r="D3383" s="25">
        <f t="shared" si="156"/>
        <v>26803</v>
      </c>
      <c r="E3383" s="8" t="str">
        <f t="shared" si="157"/>
        <v>Below 50k</v>
      </c>
      <c r="F3383" s="8">
        <v>5.4285714289999998</v>
      </c>
      <c r="G3383" s="8">
        <v>85.714285709999999</v>
      </c>
      <c r="H3383" s="8" t="str">
        <f t="shared" si="158"/>
        <v>Between 51 to 100 HP</v>
      </c>
      <c r="I3383" s="8">
        <v>1310</v>
      </c>
      <c r="J3383" s="3" t="s">
        <v>491</v>
      </c>
      <c r="K3383" s="10">
        <v>40697</v>
      </c>
      <c r="L3383" s="10">
        <v>31226</v>
      </c>
      <c r="M3383" s="4">
        <v>5021</v>
      </c>
      <c r="N3383" s="10">
        <v>76944</v>
      </c>
    </row>
    <row r="3384" spans="1:14" x14ac:dyDescent="0.3">
      <c r="A3384" s="3" t="s">
        <v>70</v>
      </c>
      <c r="B3384" s="3" t="s">
        <v>165</v>
      </c>
      <c r="C3384" s="8">
        <v>14.292999999999999</v>
      </c>
      <c r="D3384" s="25">
        <f t="shared" si="156"/>
        <v>14293</v>
      </c>
      <c r="E3384" s="8" t="str">
        <f t="shared" si="157"/>
        <v>Below 50k</v>
      </c>
      <c r="F3384" s="8">
        <v>4.5999999999999996</v>
      </c>
      <c r="G3384" s="8">
        <v>75.400000000000006</v>
      </c>
      <c r="H3384" s="8" t="str">
        <f t="shared" si="158"/>
        <v>Between 51 to 100 HP</v>
      </c>
      <c r="I3384" s="8">
        <v>1479</v>
      </c>
      <c r="J3384" s="3" t="s">
        <v>491</v>
      </c>
      <c r="K3384" s="10">
        <v>42174</v>
      </c>
      <c r="L3384" s="10">
        <v>30951</v>
      </c>
      <c r="M3384" s="4">
        <v>3484</v>
      </c>
      <c r="N3384" s="10">
        <v>76609</v>
      </c>
    </row>
    <row r="3385" spans="1:14" x14ac:dyDescent="0.3">
      <c r="A3385" s="3" t="s">
        <v>64</v>
      </c>
      <c r="B3385" s="3" t="s">
        <v>426</v>
      </c>
      <c r="C3385" s="8">
        <v>31.388142859999999</v>
      </c>
      <c r="D3385" s="25">
        <f t="shared" si="156"/>
        <v>31388.14286</v>
      </c>
      <c r="E3385" s="8" t="str">
        <f t="shared" si="157"/>
        <v>Below 50k</v>
      </c>
      <c r="F3385" s="8">
        <v>6.7142857139999998</v>
      </c>
      <c r="G3385" s="8">
        <v>111</v>
      </c>
      <c r="H3385" s="8" t="str">
        <f t="shared" si="158"/>
        <v>Between 101 to 200 HP</v>
      </c>
      <c r="I3385" s="8">
        <v>1711.5714290000001</v>
      </c>
      <c r="J3385" s="3" t="s">
        <v>491</v>
      </c>
      <c r="K3385" s="10">
        <v>32281</v>
      </c>
      <c r="L3385" s="10">
        <v>37551</v>
      </c>
      <c r="M3385" s="4">
        <v>4482</v>
      </c>
      <c r="N3385" s="10">
        <v>74314</v>
      </c>
    </row>
    <row r="3386" spans="1:14" x14ac:dyDescent="0.3">
      <c r="A3386" s="3" t="s">
        <v>32</v>
      </c>
      <c r="B3386" s="3" t="s">
        <v>61</v>
      </c>
      <c r="C3386" s="8">
        <v>31.104511899999999</v>
      </c>
      <c r="D3386" s="25">
        <f t="shared" si="156"/>
        <v>31104.511899999998</v>
      </c>
      <c r="E3386" s="8" t="str">
        <f t="shared" si="157"/>
        <v>Below 50k</v>
      </c>
      <c r="F3386" s="8">
        <v>4.5476190479999996</v>
      </c>
      <c r="G3386" s="8">
        <v>93.011904759999993</v>
      </c>
      <c r="H3386" s="8" t="str">
        <f t="shared" si="158"/>
        <v>Between 51 to 100 HP</v>
      </c>
      <c r="I3386" s="8">
        <v>1699.119048</v>
      </c>
      <c r="J3386" s="3" t="s">
        <v>491</v>
      </c>
      <c r="K3386" s="10">
        <v>30478</v>
      </c>
      <c r="L3386" s="10">
        <v>36674</v>
      </c>
      <c r="M3386" s="4">
        <v>4866</v>
      </c>
      <c r="N3386" s="10">
        <v>72018</v>
      </c>
    </row>
    <row r="3387" spans="1:14" x14ac:dyDescent="0.3">
      <c r="A3387" s="3" t="s">
        <v>106</v>
      </c>
      <c r="B3387" s="3">
        <v>75</v>
      </c>
      <c r="C3387" s="8">
        <v>39.352380949999997</v>
      </c>
      <c r="D3387" s="25">
        <f t="shared" si="156"/>
        <v>39352.380949999999</v>
      </c>
      <c r="E3387" s="8" t="str">
        <f t="shared" si="157"/>
        <v>Below 50k</v>
      </c>
      <c r="F3387" s="8">
        <v>5</v>
      </c>
      <c r="G3387" s="8">
        <v>98.047619049999994</v>
      </c>
      <c r="H3387" s="8" t="str">
        <f t="shared" si="158"/>
        <v>Between 51 to 100 HP</v>
      </c>
      <c r="I3387" s="8">
        <v>1928.7142859999999</v>
      </c>
      <c r="J3387" s="3" t="s">
        <v>491</v>
      </c>
      <c r="K3387" s="10">
        <v>58756</v>
      </c>
      <c r="L3387" s="10">
        <v>9263</v>
      </c>
      <c r="M3387" s="4">
        <v>2427</v>
      </c>
      <c r="N3387" s="10">
        <v>70446</v>
      </c>
    </row>
    <row r="3388" spans="1:14" x14ac:dyDescent="0.3">
      <c r="A3388" s="3" t="s">
        <v>59</v>
      </c>
      <c r="B3388" s="3" t="s">
        <v>275</v>
      </c>
      <c r="C3388" s="8">
        <v>17.222777780000001</v>
      </c>
      <c r="D3388" s="25">
        <f t="shared" si="156"/>
        <v>17222.77778</v>
      </c>
      <c r="E3388" s="8" t="str">
        <f t="shared" si="157"/>
        <v>Below 50k</v>
      </c>
      <c r="F3388" s="8">
        <v>4.8888888890000004</v>
      </c>
      <c r="G3388" s="8">
        <v>70</v>
      </c>
      <c r="H3388" s="8" t="str">
        <f t="shared" si="158"/>
        <v>Between 51 to 100 HP</v>
      </c>
      <c r="I3388" s="8">
        <v>1615.333333</v>
      </c>
      <c r="J3388" s="3" t="s">
        <v>491</v>
      </c>
      <c r="K3388" s="10">
        <v>38828</v>
      </c>
      <c r="L3388" s="10">
        <v>25298</v>
      </c>
      <c r="M3388" s="4">
        <v>3520</v>
      </c>
      <c r="N3388" s="10">
        <v>67646</v>
      </c>
    </row>
    <row r="3389" spans="1:14" x14ac:dyDescent="0.3">
      <c r="A3389" s="3" t="s">
        <v>41</v>
      </c>
      <c r="B3389" s="3" t="s">
        <v>223</v>
      </c>
      <c r="C3389" s="8">
        <v>11.370625</v>
      </c>
      <c r="D3389" s="25">
        <f t="shared" si="156"/>
        <v>11370.625</v>
      </c>
      <c r="E3389" s="8" t="str">
        <f t="shared" si="157"/>
        <v>Below 50k</v>
      </c>
      <c r="F3389" s="8">
        <v>5</v>
      </c>
      <c r="G3389" s="8">
        <v>48</v>
      </c>
      <c r="H3389" s="8" t="str">
        <f t="shared" si="158"/>
        <v>Below 50 HP</v>
      </c>
      <c r="I3389" s="8">
        <v>1518</v>
      </c>
      <c r="J3389" s="3" t="s">
        <v>491</v>
      </c>
      <c r="K3389" s="10">
        <v>39836</v>
      </c>
      <c r="L3389" s="10">
        <v>24625</v>
      </c>
      <c r="M3389" s="4">
        <v>3124</v>
      </c>
      <c r="N3389" s="10">
        <v>67585</v>
      </c>
    </row>
    <row r="3390" spans="1:14" x14ac:dyDescent="0.3">
      <c r="A3390" s="3" t="s">
        <v>81</v>
      </c>
      <c r="B3390" s="3" t="s">
        <v>82</v>
      </c>
      <c r="C3390" s="8">
        <v>37.468571429999997</v>
      </c>
      <c r="D3390" s="25">
        <f t="shared" si="156"/>
        <v>37468.571429999996</v>
      </c>
      <c r="E3390" s="8" t="str">
        <f t="shared" si="157"/>
        <v>Below 50k</v>
      </c>
      <c r="F3390" s="8">
        <v>5.8571428570000004</v>
      </c>
      <c r="G3390" s="8">
        <v>103.4285714</v>
      </c>
      <c r="H3390" s="8" t="str">
        <f t="shared" si="158"/>
        <v>Between 101 to 200 HP</v>
      </c>
      <c r="I3390" s="8">
        <v>1718.5714290000001</v>
      </c>
      <c r="J3390" s="3" t="s">
        <v>491</v>
      </c>
      <c r="K3390" s="10">
        <v>30033</v>
      </c>
      <c r="L3390" s="10">
        <v>32817</v>
      </c>
      <c r="M3390" s="4">
        <v>4524</v>
      </c>
      <c r="N3390" s="10">
        <v>67374</v>
      </c>
    </row>
    <row r="3391" spans="1:14" x14ac:dyDescent="0.3">
      <c r="A3391" s="3" t="s">
        <v>34</v>
      </c>
      <c r="B3391" s="3" t="s">
        <v>38</v>
      </c>
      <c r="C3391" s="8">
        <v>36.219298250000001</v>
      </c>
      <c r="D3391" s="25">
        <f t="shared" si="156"/>
        <v>36219.29825</v>
      </c>
      <c r="E3391" s="8" t="str">
        <f t="shared" si="157"/>
        <v>Below 50k</v>
      </c>
      <c r="F3391" s="8">
        <v>6.4736842110000001</v>
      </c>
      <c r="G3391" s="8">
        <v>94.333333330000002</v>
      </c>
      <c r="H3391" s="8" t="str">
        <f t="shared" si="158"/>
        <v>Between 51 to 100 HP</v>
      </c>
      <c r="I3391" s="8">
        <v>1424.666667</v>
      </c>
      <c r="J3391" s="3" t="s">
        <v>491</v>
      </c>
      <c r="K3391" s="10">
        <v>37962</v>
      </c>
      <c r="L3391" s="10">
        <v>23249</v>
      </c>
      <c r="M3391" s="4">
        <v>4219</v>
      </c>
      <c r="N3391" s="10">
        <v>65430</v>
      </c>
    </row>
    <row r="3392" spans="1:14" x14ac:dyDescent="0.3">
      <c r="A3392" s="3" t="s">
        <v>91</v>
      </c>
      <c r="B3392" s="3">
        <v>440</v>
      </c>
      <c r="C3392" s="8">
        <v>20.278962960000001</v>
      </c>
      <c r="D3392" s="25">
        <f t="shared" si="156"/>
        <v>20278.962960000001</v>
      </c>
      <c r="E3392" s="8" t="str">
        <f t="shared" si="157"/>
        <v>Below 50k</v>
      </c>
      <c r="F3392" s="8">
        <v>4.1111111109999996</v>
      </c>
      <c r="G3392" s="8">
        <v>72.851851850000003</v>
      </c>
      <c r="H3392" s="8" t="str">
        <f t="shared" si="158"/>
        <v>Between 51 to 100 HP</v>
      </c>
      <c r="I3392" s="8">
        <v>1832.8888890000001</v>
      </c>
      <c r="J3392" s="3" t="s">
        <v>491</v>
      </c>
      <c r="K3392" s="10">
        <v>41868</v>
      </c>
      <c r="L3392" s="10">
        <v>17437</v>
      </c>
      <c r="M3392" s="4">
        <v>3180</v>
      </c>
      <c r="N3392" s="10">
        <v>62485</v>
      </c>
    </row>
    <row r="3393" spans="1:14" x14ac:dyDescent="0.3">
      <c r="A3393" s="3" t="s">
        <v>106</v>
      </c>
      <c r="B3393" s="3">
        <v>45</v>
      </c>
      <c r="C3393" s="8">
        <v>23.321999999999999</v>
      </c>
      <c r="D3393" s="25">
        <f t="shared" si="156"/>
        <v>23322</v>
      </c>
      <c r="E3393" s="8" t="str">
        <f t="shared" si="157"/>
        <v>Below 50k</v>
      </c>
      <c r="F3393" s="8">
        <v>3.75</v>
      </c>
      <c r="G3393" s="8">
        <v>84.2</v>
      </c>
      <c r="H3393" s="8" t="str">
        <f t="shared" si="158"/>
        <v>Between 51 to 100 HP</v>
      </c>
      <c r="I3393" s="8">
        <v>1853.9</v>
      </c>
      <c r="J3393" s="3" t="s">
        <v>491</v>
      </c>
      <c r="K3393" s="10">
        <v>46615</v>
      </c>
      <c r="L3393" s="10">
        <v>12864</v>
      </c>
      <c r="M3393" s="4">
        <v>1867</v>
      </c>
      <c r="N3393" s="10">
        <v>61346</v>
      </c>
    </row>
    <row r="3394" spans="1:14" x14ac:dyDescent="0.3">
      <c r="A3394" s="3" t="s">
        <v>91</v>
      </c>
      <c r="B3394" s="3" t="s">
        <v>92</v>
      </c>
      <c r="C3394" s="8">
        <v>50.961090910000003</v>
      </c>
      <c r="D3394" s="25">
        <f t="shared" si="156"/>
        <v>50961.090910000006</v>
      </c>
      <c r="E3394" s="8" t="str">
        <f t="shared" si="157"/>
        <v>Between 50K - 100k</v>
      </c>
      <c r="F3394" s="8">
        <v>6.1818181819999998</v>
      </c>
      <c r="G3394" s="8">
        <v>135.29090909999999</v>
      </c>
      <c r="H3394" s="8" t="str">
        <f t="shared" si="158"/>
        <v>Between 101 to 200 HP</v>
      </c>
      <c r="I3394" s="8">
        <v>1971.163636</v>
      </c>
      <c r="J3394" s="3" t="s">
        <v>492</v>
      </c>
      <c r="K3394" s="10">
        <v>44580</v>
      </c>
      <c r="L3394" s="10">
        <v>10532</v>
      </c>
      <c r="M3394" s="4">
        <v>4074</v>
      </c>
      <c r="N3394" s="10">
        <v>59186</v>
      </c>
    </row>
    <row r="3395" spans="1:14" x14ac:dyDescent="0.3">
      <c r="A3395" s="3" t="s">
        <v>91</v>
      </c>
      <c r="B3395" s="3" t="s">
        <v>105</v>
      </c>
      <c r="C3395" s="8">
        <v>35.281323530000002</v>
      </c>
      <c r="D3395" s="25">
        <f t="shared" ref="D3395:D3458" si="159">C3395*1000</f>
        <v>35281.323530000001</v>
      </c>
      <c r="E3395" s="8" t="str">
        <f t="shared" ref="E3395:E3458" si="160">IF(C3395 &lt; 50, "Below 50k",
    IF(C3395 &lt;= 100, "Between 50K - 100k",
        IF(C3395 &lt;= 200, "Between 100k - 200k",
            "Beyond 200k")))</f>
        <v>Below 50k</v>
      </c>
      <c r="F3395" s="8">
        <v>5.1764705879999999</v>
      </c>
      <c r="G3395" s="8">
        <v>113.3529412</v>
      </c>
      <c r="H3395" s="8" t="str">
        <f t="shared" ref="H3395:H3458" si="161">IF(G3395 &lt;= 50, "Below 50 HP",
    IF(G3395 &lt;= 100, "Between 51 to 100 HP",
        IF(G3395 &lt;= 200, "Between 101 to 200 HP",
            IF(G3395 &lt;= 300, "Between 201 to 300 HP",
                IF(G3395 &lt;= 400, "Between 301 to 400 HP",
                    IF(G3395 &lt;= 450, "Between 401 to 450 HP",
                        "Beyond 450 HP"))))))</f>
        <v>Between 101 to 200 HP</v>
      </c>
      <c r="I3395" s="8">
        <v>2106.5</v>
      </c>
      <c r="J3395" s="3" t="s">
        <v>491</v>
      </c>
      <c r="K3395" s="10">
        <v>42251</v>
      </c>
      <c r="L3395" s="10">
        <v>13233</v>
      </c>
      <c r="M3395" s="4">
        <v>3394</v>
      </c>
      <c r="N3395" s="10">
        <v>58878</v>
      </c>
    </row>
    <row r="3396" spans="1:14" x14ac:dyDescent="0.3">
      <c r="A3396" s="3" t="s">
        <v>39</v>
      </c>
      <c r="B3396" s="3" t="s">
        <v>47</v>
      </c>
      <c r="C3396" s="8">
        <v>22.903648650000001</v>
      </c>
      <c r="D3396" s="25">
        <f t="shared" si="159"/>
        <v>22903.648649999999</v>
      </c>
      <c r="E3396" s="8" t="str">
        <f t="shared" si="160"/>
        <v>Below 50k</v>
      </c>
      <c r="F3396" s="8">
        <v>5.4054054049999998</v>
      </c>
      <c r="G3396" s="8">
        <v>75.648648649999998</v>
      </c>
      <c r="H3396" s="8" t="str">
        <f t="shared" si="161"/>
        <v>Between 51 to 100 HP</v>
      </c>
      <c r="I3396" s="8">
        <v>1364</v>
      </c>
      <c r="J3396" s="3" t="s">
        <v>491</v>
      </c>
      <c r="K3396" s="10">
        <v>26082</v>
      </c>
      <c r="L3396" s="10">
        <v>30698</v>
      </c>
      <c r="M3396" s="4">
        <v>1936</v>
      </c>
      <c r="N3396" s="10">
        <v>58716</v>
      </c>
    </row>
    <row r="3397" spans="1:14" x14ac:dyDescent="0.3">
      <c r="A3397" s="3" t="s">
        <v>91</v>
      </c>
      <c r="B3397" s="3" t="s">
        <v>129</v>
      </c>
      <c r="C3397" s="8">
        <v>35.81481651</v>
      </c>
      <c r="D3397" s="25">
        <f t="shared" si="159"/>
        <v>35814.816509999997</v>
      </c>
      <c r="E3397" s="8" t="str">
        <f t="shared" si="160"/>
        <v>Below 50k</v>
      </c>
      <c r="F3397" s="8">
        <v>6.2935779820000004</v>
      </c>
      <c r="G3397" s="8">
        <v>117.4311927</v>
      </c>
      <c r="H3397" s="8" t="str">
        <f t="shared" si="161"/>
        <v>Between 101 to 200 HP</v>
      </c>
      <c r="I3397" s="8">
        <v>1921.4678899999999</v>
      </c>
      <c r="J3397" s="3" t="s">
        <v>491</v>
      </c>
      <c r="K3397" s="10">
        <v>38047</v>
      </c>
      <c r="L3397" s="10">
        <v>15738</v>
      </c>
      <c r="M3397" s="4">
        <v>3532</v>
      </c>
      <c r="N3397" s="10">
        <v>57317</v>
      </c>
    </row>
    <row r="3398" spans="1:14" x14ac:dyDescent="0.3">
      <c r="A3398" s="3" t="s">
        <v>44</v>
      </c>
      <c r="B3398" s="3" t="s">
        <v>56</v>
      </c>
      <c r="C3398" s="8">
        <v>107.6705126</v>
      </c>
      <c r="D3398" s="25">
        <f t="shared" si="159"/>
        <v>107670.5126</v>
      </c>
      <c r="E3398" s="8" t="str">
        <f t="shared" si="160"/>
        <v>Between 100k - 200k</v>
      </c>
      <c r="F3398" s="8">
        <v>8.277310924</v>
      </c>
      <c r="G3398" s="8">
        <v>196.33613450000001</v>
      </c>
      <c r="H3398" s="8" t="str">
        <f t="shared" si="161"/>
        <v>Between 101 to 200 HP</v>
      </c>
      <c r="I3398" s="8">
        <v>2521.0924369999998</v>
      </c>
      <c r="J3398" s="3" t="s">
        <v>492</v>
      </c>
      <c r="K3398" s="10">
        <v>44779</v>
      </c>
      <c r="L3398" s="10">
        <v>8608</v>
      </c>
      <c r="M3398" s="4">
        <v>2190</v>
      </c>
      <c r="N3398" s="10">
        <v>55577</v>
      </c>
    </row>
    <row r="3399" spans="1:14" x14ac:dyDescent="0.3">
      <c r="A3399" s="3" t="s">
        <v>77</v>
      </c>
      <c r="B3399" s="3" t="s">
        <v>138</v>
      </c>
      <c r="C3399" s="8">
        <v>137.5695455</v>
      </c>
      <c r="D3399" s="25">
        <f t="shared" si="159"/>
        <v>137569.54550000001</v>
      </c>
      <c r="E3399" s="8" t="str">
        <f t="shared" si="160"/>
        <v>Between 100k - 200k</v>
      </c>
      <c r="F3399" s="8">
        <v>8</v>
      </c>
      <c r="G3399" s="8">
        <v>223.54545450000001</v>
      </c>
      <c r="H3399" s="8" t="str">
        <f t="shared" si="161"/>
        <v>Between 201 to 300 HP</v>
      </c>
      <c r="I3399" s="8">
        <v>2813</v>
      </c>
      <c r="J3399" s="3" t="s">
        <v>491</v>
      </c>
      <c r="K3399" s="10">
        <v>48200</v>
      </c>
      <c r="L3399" s="10">
        <v>4904</v>
      </c>
      <c r="M3399" s="4">
        <v>2169</v>
      </c>
      <c r="N3399" s="10">
        <v>55273</v>
      </c>
    </row>
    <row r="3400" spans="1:14" x14ac:dyDescent="0.3">
      <c r="A3400" s="3" t="s">
        <v>41</v>
      </c>
      <c r="B3400" s="3" t="s">
        <v>58</v>
      </c>
      <c r="C3400" s="8">
        <v>30.65053846</v>
      </c>
      <c r="D3400" s="25">
        <f t="shared" si="159"/>
        <v>30650.53846</v>
      </c>
      <c r="E3400" s="8" t="str">
        <f t="shared" si="160"/>
        <v>Below 50k</v>
      </c>
      <c r="F3400" s="8">
        <v>6.346153846</v>
      </c>
      <c r="G3400" s="8">
        <v>95</v>
      </c>
      <c r="H3400" s="8" t="str">
        <f t="shared" si="161"/>
        <v>Between 51 to 100 HP</v>
      </c>
      <c r="I3400" s="8">
        <v>1136.6923079999999</v>
      </c>
      <c r="J3400" s="3" t="s">
        <v>491</v>
      </c>
      <c r="K3400" s="10">
        <v>42546</v>
      </c>
      <c r="L3400" s="10">
        <v>9536</v>
      </c>
      <c r="M3400" s="4">
        <v>2311</v>
      </c>
      <c r="N3400" s="10">
        <v>54393</v>
      </c>
    </row>
    <row r="3401" spans="1:14" x14ac:dyDescent="0.3">
      <c r="A3401" s="3" t="s">
        <v>17</v>
      </c>
      <c r="B3401" s="3">
        <v>19</v>
      </c>
      <c r="C3401" s="8">
        <v>16.290533329999999</v>
      </c>
      <c r="D3401" s="25">
        <f t="shared" si="159"/>
        <v>16290.533329999998</v>
      </c>
      <c r="E3401" s="8" t="str">
        <f t="shared" si="160"/>
        <v>Below 50k</v>
      </c>
      <c r="F3401" s="8">
        <v>4.8</v>
      </c>
      <c r="G3401" s="8">
        <v>57.866666670000001</v>
      </c>
      <c r="H3401" s="8" t="str">
        <f t="shared" si="161"/>
        <v>Between 51 to 100 HP</v>
      </c>
      <c r="I3401" s="8">
        <v>1645.133333</v>
      </c>
      <c r="J3401" s="3" t="s">
        <v>491</v>
      </c>
      <c r="K3401" s="10">
        <v>35626</v>
      </c>
      <c r="L3401" s="10">
        <v>15973</v>
      </c>
      <c r="M3401" s="4">
        <v>2543</v>
      </c>
      <c r="N3401" s="10">
        <v>54142</v>
      </c>
    </row>
    <row r="3402" spans="1:14" x14ac:dyDescent="0.3">
      <c r="A3402" s="3" t="s">
        <v>34</v>
      </c>
      <c r="B3402" s="3" t="s">
        <v>72</v>
      </c>
      <c r="C3402" s="8">
        <v>82.060909089999996</v>
      </c>
      <c r="D3402" s="25">
        <f t="shared" si="159"/>
        <v>82060.909090000001</v>
      </c>
      <c r="E3402" s="8" t="str">
        <f t="shared" si="160"/>
        <v>Between 50K - 100k</v>
      </c>
      <c r="F3402" s="8">
        <v>7.7272727269999999</v>
      </c>
      <c r="G3402" s="8">
        <v>199.72727269999999</v>
      </c>
      <c r="H3402" s="8" t="str">
        <f t="shared" si="161"/>
        <v>Between 101 to 200 HP</v>
      </c>
      <c r="I3402" s="8">
        <v>2790.4545450000001</v>
      </c>
      <c r="J3402" s="3" t="s">
        <v>492</v>
      </c>
      <c r="K3402" s="10">
        <v>42182</v>
      </c>
      <c r="L3402" s="10">
        <v>7788</v>
      </c>
      <c r="M3402" s="4">
        <v>2932</v>
      </c>
      <c r="N3402" s="10">
        <v>52902</v>
      </c>
    </row>
    <row r="3403" spans="1:14" x14ac:dyDescent="0.3">
      <c r="A3403" s="3" t="s">
        <v>30</v>
      </c>
      <c r="B3403" s="3" t="s">
        <v>141</v>
      </c>
      <c r="C3403" s="8">
        <v>31.525500000000001</v>
      </c>
      <c r="D3403" s="25">
        <f t="shared" si="159"/>
        <v>31525.5</v>
      </c>
      <c r="E3403" s="8" t="str">
        <f t="shared" si="160"/>
        <v>Below 50k</v>
      </c>
      <c r="F3403" s="8">
        <v>5.1666666670000003</v>
      </c>
      <c r="G3403" s="8">
        <v>109.66666669999999</v>
      </c>
      <c r="H3403" s="8" t="str">
        <f t="shared" si="161"/>
        <v>Between 101 to 200 HP</v>
      </c>
      <c r="I3403" s="8">
        <v>1861.833333</v>
      </c>
      <c r="J3403" s="3" t="s">
        <v>491</v>
      </c>
      <c r="K3403" s="10">
        <v>35478</v>
      </c>
      <c r="L3403" s="10">
        <v>14318</v>
      </c>
      <c r="M3403" s="4">
        <v>2802</v>
      </c>
      <c r="N3403" s="10">
        <v>52598</v>
      </c>
    </row>
    <row r="3404" spans="1:14" x14ac:dyDescent="0.3">
      <c r="A3404" s="3" t="s">
        <v>67</v>
      </c>
      <c r="B3404" s="3" t="s">
        <v>68</v>
      </c>
      <c r="C3404" s="8">
        <v>49.285833330000003</v>
      </c>
      <c r="D3404" s="25">
        <f t="shared" si="159"/>
        <v>49285.833330000001</v>
      </c>
      <c r="E3404" s="8" t="str">
        <f t="shared" si="160"/>
        <v>Below 50k</v>
      </c>
      <c r="F3404" s="8">
        <v>6</v>
      </c>
      <c r="G3404" s="8">
        <v>145</v>
      </c>
      <c r="H3404" s="8" t="str">
        <f t="shared" si="161"/>
        <v>Between 101 to 200 HP</v>
      </c>
      <c r="I3404" s="8">
        <v>1963.666667</v>
      </c>
      <c r="J3404" s="3" t="s">
        <v>491</v>
      </c>
      <c r="K3404" s="10">
        <v>35734</v>
      </c>
      <c r="L3404" s="10">
        <v>12994</v>
      </c>
      <c r="M3404" s="4">
        <v>3383</v>
      </c>
      <c r="N3404" s="10">
        <v>52111</v>
      </c>
    </row>
    <row r="3405" spans="1:14" x14ac:dyDescent="0.3">
      <c r="A3405" s="3" t="s">
        <v>81</v>
      </c>
      <c r="B3405" s="3">
        <v>626</v>
      </c>
      <c r="C3405" s="8">
        <v>20.7195</v>
      </c>
      <c r="D3405" s="25">
        <f t="shared" si="159"/>
        <v>20719.5</v>
      </c>
      <c r="E3405" s="8" t="str">
        <f t="shared" si="160"/>
        <v>Below 50k</v>
      </c>
      <c r="F3405" s="8">
        <v>4.71875</v>
      </c>
      <c r="G3405" s="8">
        <v>81.375</v>
      </c>
      <c r="H3405" s="8" t="str">
        <f t="shared" si="161"/>
        <v>Between 51 to 100 HP</v>
      </c>
      <c r="I3405" s="8">
        <v>1950.90625</v>
      </c>
      <c r="J3405" s="3" t="s">
        <v>491</v>
      </c>
      <c r="K3405" s="10">
        <v>38330</v>
      </c>
      <c r="L3405" s="10">
        <v>10318</v>
      </c>
      <c r="M3405" s="4">
        <v>2341</v>
      </c>
      <c r="N3405" s="10">
        <v>50989</v>
      </c>
    </row>
    <row r="3406" spans="1:14" x14ac:dyDescent="0.3">
      <c r="A3406" s="3" t="s">
        <v>11</v>
      </c>
      <c r="B3406" s="3" t="s">
        <v>159</v>
      </c>
      <c r="C3406" s="8">
        <v>30.377500000000001</v>
      </c>
      <c r="D3406" s="25">
        <f t="shared" si="159"/>
        <v>30377.5</v>
      </c>
      <c r="E3406" s="8" t="str">
        <f t="shared" si="160"/>
        <v>Below 50k</v>
      </c>
      <c r="F3406" s="8">
        <v>6.3125</v>
      </c>
      <c r="G3406" s="8">
        <v>94.0625</v>
      </c>
      <c r="H3406" s="8" t="str">
        <f t="shared" si="161"/>
        <v>Between 51 to 100 HP</v>
      </c>
      <c r="I3406" s="8">
        <v>935.625</v>
      </c>
      <c r="J3406" s="3" t="s">
        <v>491</v>
      </c>
      <c r="K3406" s="10">
        <v>18340</v>
      </c>
      <c r="L3406" s="10">
        <v>28877</v>
      </c>
      <c r="M3406" s="4">
        <v>2842</v>
      </c>
      <c r="N3406" s="10">
        <v>50059</v>
      </c>
    </row>
    <row r="3407" spans="1:14" x14ac:dyDescent="0.3">
      <c r="A3407" s="3" t="s">
        <v>26</v>
      </c>
      <c r="B3407" s="3" t="s">
        <v>37</v>
      </c>
      <c r="C3407" s="8">
        <v>26.352499999999999</v>
      </c>
      <c r="D3407" s="25">
        <f t="shared" si="159"/>
        <v>26352.5</v>
      </c>
      <c r="E3407" s="8" t="str">
        <f t="shared" si="160"/>
        <v>Below 50k</v>
      </c>
      <c r="F3407" s="8">
        <v>0</v>
      </c>
      <c r="G3407" s="8">
        <v>80</v>
      </c>
      <c r="H3407" s="8" t="str">
        <f t="shared" si="161"/>
        <v>Between 51 to 100 HP</v>
      </c>
      <c r="I3407" s="8">
        <v>1498</v>
      </c>
      <c r="J3407" s="3" t="s">
        <v>491</v>
      </c>
      <c r="K3407" s="10">
        <v>22542</v>
      </c>
      <c r="L3407" s="10">
        <v>25482</v>
      </c>
      <c r="M3407" s="4">
        <v>1978</v>
      </c>
      <c r="N3407" s="10">
        <v>50002</v>
      </c>
    </row>
    <row r="3408" spans="1:14" x14ac:dyDescent="0.3">
      <c r="A3408" s="3" t="s">
        <v>11</v>
      </c>
      <c r="B3408" s="3" t="s">
        <v>411</v>
      </c>
      <c r="C3408" s="8">
        <v>15.40377778</v>
      </c>
      <c r="D3408" s="25">
        <f t="shared" si="159"/>
        <v>15403.77778</v>
      </c>
      <c r="E3408" s="8" t="str">
        <f t="shared" si="160"/>
        <v>Below 50k</v>
      </c>
      <c r="F3408" s="8">
        <v>5</v>
      </c>
      <c r="G3408" s="8">
        <v>60.111111110000003</v>
      </c>
      <c r="H3408" s="8" t="str">
        <f t="shared" si="161"/>
        <v>Between 51 to 100 HP</v>
      </c>
      <c r="I3408" s="8">
        <v>1593.1111109999999</v>
      </c>
      <c r="J3408" s="3" t="s">
        <v>491</v>
      </c>
      <c r="K3408" s="10">
        <v>35460</v>
      </c>
      <c r="L3408" s="10">
        <v>11563</v>
      </c>
      <c r="M3408" s="4">
        <v>1726</v>
      </c>
      <c r="N3408" s="10">
        <v>48749</v>
      </c>
    </row>
    <row r="3409" spans="1:14" x14ac:dyDescent="0.3">
      <c r="A3409" s="3" t="s">
        <v>15</v>
      </c>
      <c r="B3409" s="3" t="s">
        <v>95</v>
      </c>
      <c r="C3409" s="8">
        <v>33.250250000000001</v>
      </c>
      <c r="D3409" s="25">
        <f t="shared" si="159"/>
        <v>33250.25</v>
      </c>
      <c r="E3409" s="8" t="str">
        <f t="shared" si="160"/>
        <v>Below 50k</v>
      </c>
      <c r="F3409" s="8">
        <v>6.1666666670000003</v>
      </c>
      <c r="G3409" s="8">
        <v>112.75</v>
      </c>
      <c r="H3409" s="8" t="str">
        <f t="shared" si="161"/>
        <v>Between 101 to 200 HP</v>
      </c>
      <c r="I3409" s="8">
        <v>1475</v>
      </c>
      <c r="J3409" s="3" t="s">
        <v>491</v>
      </c>
      <c r="K3409" s="10">
        <v>17217</v>
      </c>
      <c r="L3409" s="10">
        <v>27691</v>
      </c>
      <c r="M3409" s="4">
        <v>3106</v>
      </c>
      <c r="N3409" s="10">
        <v>48014</v>
      </c>
    </row>
    <row r="3410" spans="1:14" x14ac:dyDescent="0.3">
      <c r="A3410" s="3" t="s">
        <v>34</v>
      </c>
      <c r="B3410" s="3">
        <v>80</v>
      </c>
      <c r="C3410" s="8">
        <v>27.09825</v>
      </c>
      <c r="D3410" s="25">
        <f t="shared" si="159"/>
        <v>27098.25</v>
      </c>
      <c r="E3410" s="8" t="str">
        <f t="shared" si="160"/>
        <v>Below 50k</v>
      </c>
      <c r="F3410" s="8">
        <v>4.6666666670000003</v>
      </c>
      <c r="G3410" s="8">
        <v>91.75</v>
      </c>
      <c r="H3410" s="8" t="str">
        <f t="shared" si="161"/>
        <v>Between 51 to 100 HP</v>
      </c>
      <c r="I3410" s="8">
        <v>2247.333333</v>
      </c>
      <c r="J3410" s="3" t="s">
        <v>491</v>
      </c>
      <c r="K3410" s="10">
        <v>36464</v>
      </c>
      <c r="L3410" s="10">
        <v>8946</v>
      </c>
      <c r="M3410" s="4">
        <v>2057</v>
      </c>
      <c r="N3410" s="10">
        <v>47467</v>
      </c>
    </row>
    <row r="3411" spans="1:14" x14ac:dyDescent="0.3">
      <c r="A3411" s="3" t="s">
        <v>67</v>
      </c>
      <c r="B3411" s="3">
        <v>900</v>
      </c>
      <c r="C3411" s="8">
        <v>37.009045450000002</v>
      </c>
      <c r="D3411" s="25">
        <f t="shared" si="159"/>
        <v>37009.045450000005</v>
      </c>
      <c r="E3411" s="8" t="str">
        <f t="shared" si="160"/>
        <v>Below 50k</v>
      </c>
      <c r="F3411" s="8">
        <v>4.5909090910000003</v>
      </c>
      <c r="G3411" s="8">
        <v>114.6818182</v>
      </c>
      <c r="H3411" s="8" t="str">
        <f t="shared" si="161"/>
        <v>Between 101 to 200 HP</v>
      </c>
      <c r="I3411" s="8">
        <v>2208.090909</v>
      </c>
      <c r="J3411" s="3" t="s">
        <v>491</v>
      </c>
      <c r="K3411" s="10">
        <v>32739</v>
      </c>
      <c r="L3411" s="10">
        <v>11170</v>
      </c>
      <c r="M3411" s="4">
        <v>3045</v>
      </c>
      <c r="N3411" s="10">
        <v>46954</v>
      </c>
    </row>
    <row r="3412" spans="1:14" x14ac:dyDescent="0.3">
      <c r="A3412" s="3" t="s">
        <v>17</v>
      </c>
      <c r="B3412" s="3" t="s">
        <v>172</v>
      </c>
      <c r="C3412" s="8">
        <v>59</v>
      </c>
      <c r="D3412" s="25">
        <f t="shared" si="159"/>
        <v>59000</v>
      </c>
      <c r="E3412" s="8" t="str">
        <f t="shared" si="160"/>
        <v>Between 50K - 100k</v>
      </c>
      <c r="F3412" s="8">
        <v>7</v>
      </c>
      <c r="G3412" s="8">
        <v>166</v>
      </c>
      <c r="H3412" s="8" t="str">
        <f t="shared" si="161"/>
        <v>Between 101 to 200 HP</v>
      </c>
      <c r="I3412" s="8">
        <v>1798</v>
      </c>
      <c r="J3412" s="3" t="s">
        <v>491</v>
      </c>
      <c r="K3412" s="10">
        <v>32490</v>
      </c>
      <c r="L3412" s="10">
        <v>11930</v>
      </c>
      <c r="M3412" s="4">
        <v>2475</v>
      </c>
      <c r="N3412" s="10">
        <v>46895</v>
      </c>
    </row>
    <row r="3413" spans="1:14" x14ac:dyDescent="0.3">
      <c r="A3413" s="3" t="s">
        <v>59</v>
      </c>
      <c r="B3413" s="3" t="s">
        <v>181</v>
      </c>
      <c r="C3413" s="8">
        <v>8.17</v>
      </c>
      <c r="D3413" s="25">
        <f t="shared" si="159"/>
        <v>8170</v>
      </c>
      <c r="E3413" s="8" t="str">
        <f t="shared" si="160"/>
        <v>Below 50k</v>
      </c>
      <c r="F3413" s="8">
        <v>5</v>
      </c>
      <c r="G3413" s="8">
        <v>40</v>
      </c>
      <c r="H3413" s="8" t="str">
        <f t="shared" si="161"/>
        <v>Below 50 HP</v>
      </c>
      <c r="I3413" s="8">
        <v>1108</v>
      </c>
      <c r="J3413" s="3" t="s">
        <v>491</v>
      </c>
      <c r="K3413" s="10">
        <v>13178</v>
      </c>
      <c r="L3413" s="10">
        <v>26854</v>
      </c>
      <c r="M3413" s="4">
        <v>2015</v>
      </c>
      <c r="N3413" s="10">
        <v>42047</v>
      </c>
    </row>
    <row r="3414" spans="1:14" x14ac:dyDescent="0.3">
      <c r="A3414" s="3" t="s">
        <v>139</v>
      </c>
      <c r="B3414" s="3" t="s">
        <v>140</v>
      </c>
      <c r="C3414" s="8">
        <v>30.5976</v>
      </c>
      <c r="D3414" s="25">
        <f t="shared" si="159"/>
        <v>30597.599999999999</v>
      </c>
      <c r="E3414" s="8" t="str">
        <f t="shared" si="160"/>
        <v>Below 50k</v>
      </c>
      <c r="F3414" s="8">
        <v>1.8</v>
      </c>
      <c r="G3414" s="8">
        <v>97.6</v>
      </c>
      <c r="H3414" s="8" t="str">
        <f t="shared" si="161"/>
        <v>Between 51 to 100 HP</v>
      </c>
      <c r="I3414" s="8">
        <v>1757.6</v>
      </c>
      <c r="J3414" s="3" t="s">
        <v>491</v>
      </c>
      <c r="K3414" s="10">
        <v>32554</v>
      </c>
      <c r="L3414" s="10">
        <v>7664</v>
      </c>
      <c r="M3414" s="4">
        <v>1786</v>
      </c>
      <c r="N3414" s="10">
        <v>42004</v>
      </c>
    </row>
    <row r="3415" spans="1:14" x14ac:dyDescent="0.3">
      <c r="A3415" s="3" t="s">
        <v>77</v>
      </c>
      <c r="B3415" s="3" t="s">
        <v>78</v>
      </c>
      <c r="C3415" s="8">
        <v>65.568749999999994</v>
      </c>
      <c r="D3415" s="25">
        <f t="shared" si="159"/>
        <v>65568.75</v>
      </c>
      <c r="E3415" s="8" t="str">
        <f t="shared" si="160"/>
        <v>Between 50K - 100k</v>
      </c>
      <c r="F3415" s="8">
        <v>8</v>
      </c>
      <c r="G3415" s="8">
        <v>167.25</v>
      </c>
      <c r="H3415" s="8" t="str">
        <f t="shared" si="161"/>
        <v>Between 101 to 200 HP</v>
      </c>
      <c r="I3415" s="8">
        <v>1998</v>
      </c>
      <c r="J3415" s="3" t="s">
        <v>491</v>
      </c>
      <c r="K3415" s="10">
        <v>33436</v>
      </c>
      <c r="L3415" s="10">
        <v>6778</v>
      </c>
      <c r="M3415" s="4">
        <v>1569</v>
      </c>
      <c r="N3415" s="10">
        <v>41783</v>
      </c>
    </row>
    <row r="3416" spans="1:14" x14ac:dyDescent="0.3">
      <c r="A3416" s="3" t="s">
        <v>11</v>
      </c>
      <c r="B3416" s="3" t="s">
        <v>377</v>
      </c>
      <c r="C3416" s="8">
        <v>18.845487179999999</v>
      </c>
      <c r="D3416" s="25">
        <f t="shared" si="159"/>
        <v>18845.48718</v>
      </c>
      <c r="E3416" s="8" t="str">
        <f t="shared" si="160"/>
        <v>Below 50k</v>
      </c>
      <c r="F3416" s="8">
        <v>4.076923077</v>
      </c>
      <c r="G3416" s="8">
        <v>87.07692308</v>
      </c>
      <c r="H3416" s="8" t="str">
        <f t="shared" si="161"/>
        <v>Between 51 to 100 HP</v>
      </c>
      <c r="I3416" s="8">
        <v>2326.3589740000002</v>
      </c>
      <c r="J3416" s="3" t="s">
        <v>491</v>
      </c>
      <c r="K3416" s="10">
        <v>34938</v>
      </c>
      <c r="L3416" s="10">
        <v>5334</v>
      </c>
      <c r="M3416" s="4">
        <v>1185</v>
      </c>
      <c r="N3416" s="10">
        <v>41457</v>
      </c>
    </row>
    <row r="3417" spans="1:14" x14ac:dyDescent="0.3">
      <c r="A3417" s="3" t="s">
        <v>32</v>
      </c>
      <c r="B3417" s="3">
        <v>190</v>
      </c>
      <c r="C3417" s="8">
        <v>36.643266670000003</v>
      </c>
      <c r="D3417" s="25">
        <f t="shared" si="159"/>
        <v>36643.266670000005</v>
      </c>
      <c r="E3417" s="8" t="str">
        <f t="shared" si="160"/>
        <v>Below 50k</v>
      </c>
      <c r="F3417" s="8">
        <v>4.4666666670000001</v>
      </c>
      <c r="G3417" s="8">
        <v>88.733333329999994</v>
      </c>
      <c r="H3417" s="8" t="str">
        <f t="shared" si="161"/>
        <v>Between 51 to 100 HP</v>
      </c>
      <c r="I3417" s="8">
        <v>2284.1333330000002</v>
      </c>
      <c r="J3417" s="3" t="s">
        <v>491</v>
      </c>
      <c r="K3417" s="10">
        <v>31374</v>
      </c>
      <c r="L3417" s="10">
        <v>7768</v>
      </c>
      <c r="M3417" s="4">
        <v>2198</v>
      </c>
      <c r="N3417" s="10">
        <v>41340</v>
      </c>
    </row>
    <row r="3418" spans="1:14" x14ac:dyDescent="0.3">
      <c r="A3418" s="3" t="s">
        <v>251</v>
      </c>
      <c r="B3418" s="3" t="s">
        <v>252</v>
      </c>
      <c r="C3418" s="8">
        <v>13.24516667</v>
      </c>
      <c r="D3418" s="25">
        <f t="shared" si="159"/>
        <v>13245.166670000001</v>
      </c>
      <c r="E3418" s="8" t="str">
        <f t="shared" si="160"/>
        <v>Below 50k</v>
      </c>
      <c r="F3418" s="8">
        <v>4.8333333329999997</v>
      </c>
      <c r="G3418" s="8">
        <v>66.666666669999998</v>
      </c>
      <c r="H3418" s="8" t="str">
        <f t="shared" si="161"/>
        <v>Between 51 to 100 HP</v>
      </c>
      <c r="I3418" s="8">
        <v>1506.5</v>
      </c>
      <c r="J3418" s="3" t="s">
        <v>491</v>
      </c>
      <c r="K3418" s="10">
        <v>20532</v>
      </c>
      <c r="L3418" s="10">
        <v>17572</v>
      </c>
      <c r="M3418" s="4">
        <v>2183</v>
      </c>
      <c r="N3418" s="10">
        <v>40287</v>
      </c>
    </row>
    <row r="3419" spans="1:14" x14ac:dyDescent="0.3">
      <c r="A3419" s="3" t="s">
        <v>147</v>
      </c>
      <c r="B3419" s="3" t="s">
        <v>148</v>
      </c>
      <c r="C3419" s="8">
        <v>21.02333333</v>
      </c>
      <c r="D3419" s="25">
        <f t="shared" si="159"/>
        <v>21023.333330000001</v>
      </c>
      <c r="E3419" s="8" t="str">
        <f t="shared" si="160"/>
        <v>Below 50k</v>
      </c>
      <c r="F3419" s="8">
        <v>5</v>
      </c>
      <c r="G3419" s="8">
        <v>92.333333330000002</v>
      </c>
      <c r="H3419" s="8" t="str">
        <f t="shared" si="161"/>
        <v>Between 51 to 100 HP</v>
      </c>
      <c r="I3419" s="8">
        <v>1729.333333</v>
      </c>
      <c r="J3419" s="3" t="s">
        <v>491</v>
      </c>
      <c r="K3419" s="10">
        <v>23985</v>
      </c>
      <c r="L3419" s="10">
        <v>14494</v>
      </c>
      <c r="M3419" s="4">
        <v>1234</v>
      </c>
      <c r="N3419" s="10">
        <v>39713</v>
      </c>
    </row>
    <row r="3420" spans="1:14" x14ac:dyDescent="0.3">
      <c r="A3420" s="3" t="s">
        <v>91</v>
      </c>
      <c r="B3420" s="3">
        <v>940</v>
      </c>
      <c r="C3420" s="8">
        <v>30.236875000000001</v>
      </c>
      <c r="D3420" s="25">
        <f t="shared" si="159"/>
        <v>30236.875</v>
      </c>
      <c r="E3420" s="8" t="str">
        <f t="shared" si="160"/>
        <v>Below 50k</v>
      </c>
      <c r="F3420" s="8">
        <v>4.5</v>
      </c>
      <c r="G3420" s="8">
        <v>110</v>
      </c>
      <c r="H3420" s="8" t="str">
        <f t="shared" si="161"/>
        <v>Between 101 to 200 HP</v>
      </c>
      <c r="I3420" s="8">
        <v>2316</v>
      </c>
      <c r="J3420" s="3" t="s">
        <v>491</v>
      </c>
      <c r="K3420" s="10">
        <v>29896</v>
      </c>
      <c r="L3420" s="10">
        <v>7476</v>
      </c>
      <c r="M3420" s="4">
        <v>2017</v>
      </c>
      <c r="N3420" s="10">
        <v>39389</v>
      </c>
    </row>
    <row r="3421" spans="1:14" x14ac:dyDescent="0.3">
      <c r="A3421" s="3" t="s">
        <v>32</v>
      </c>
      <c r="B3421" s="3" t="s">
        <v>104</v>
      </c>
      <c r="C3421" s="8">
        <v>72.795894739999994</v>
      </c>
      <c r="D3421" s="25">
        <f t="shared" si="159"/>
        <v>72795.894739999989</v>
      </c>
      <c r="E3421" s="8" t="str">
        <f t="shared" si="160"/>
        <v>Between 50K - 100k</v>
      </c>
      <c r="F3421" s="8">
        <v>6.2105263160000002</v>
      </c>
      <c r="G3421" s="8">
        <v>166.31578949999999</v>
      </c>
      <c r="H3421" s="8" t="str">
        <f t="shared" si="161"/>
        <v>Between 101 to 200 HP</v>
      </c>
      <c r="I3421" s="8">
        <v>3041</v>
      </c>
      <c r="J3421" s="3" t="s">
        <v>491</v>
      </c>
      <c r="K3421" s="10">
        <v>26502</v>
      </c>
      <c r="L3421" s="10">
        <v>10393</v>
      </c>
      <c r="M3421" s="4">
        <v>2210</v>
      </c>
      <c r="N3421" s="10">
        <v>39105</v>
      </c>
    </row>
    <row r="3422" spans="1:14" x14ac:dyDescent="0.3">
      <c r="A3422" s="3" t="s">
        <v>59</v>
      </c>
      <c r="B3422" s="3" t="s">
        <v>335</v>
      </c>
      <c r="C3422" s="8">
        <v>7.7119999999999997</v>
      </c>
      <c r="D3422" s="25">
        <f t="shared" si="159"/>
        <v>7712</v>
      </c>
      <c r="E3422" s="8" t="str">
        <f t="shared" si="160"/>
        <v>Below 50k</v>
      </c>
      <c r="F3422" s="8">
        <v>5</v>
      </c>
      <c r="G3422" s="8">
        <v>29</v>
      </c>
      <c r="H3422" s="8" t="str">
        <f t="shared" si="161"/>
        <v>Below 50 HP</v>
      </c>
      <c r="I3422" s="8">
        <v>899</v>
      </c>
      <c r="J3422" s="3" t="s">
        <v>491</v>
      </c>
      <c r="K3422" s="10">
        <v>14078</v>
      </c>
      <c r="L3422" s="10">
        <v>22416</v>
      </c>
      <c r="M3422" s="4">
        <v>2186</v>
      </c>
      <c r="N3422" s="10">
        <v>38680</v>
      </c>
    </row>
    <row r="3423" spans="1:14" x14ac:dyDescent="0.3">
      <c r="A3423" s="3" t="s">
        <v>91</v>
      </c>
      <c r="B3423" s="3">
        <v>850</v>
      </c>
      <c r="C3423" s="8">
        <v>36.384455879999997</v>
      </c>
      <c r="D3423" s="25">
        <f t="shared" si="159"/>
        <v>36384.455879999994</v>
      </c>
      <c r="E3423" s="8" t="str">
        <f t="shared" si="160"/>
        <v>Below 50k</v>
      </c>
      <c r="F3423" s="8">
        <v>4.5</v>
      </c>
      <c r="G3423" s="8">
        <v>125.70588239999999</v>
      </c>
      <c r="H3423" s="8" t="str">
        <f t="shared" si="161"/>
        <v>Between 101 to 200 HP</v>
      </c>
      <c r="I3423" s="8">
        <v>2294.7647059999999</v>
      </c>
      <c r="J3423" s="3" t="s">
        <v>491</v>
      </c>
      <c r="K3423" s="10">
        <v>29670</v>
      </c>
      <c r="L3423" s="10">
        <v>6866</v>
      </c>
      <c r="M3423" s="4">
        <v>2010</v>
      </c>
      <c r="N3423" s="10">
        <v>38546</v>
      </c>
    </row>
    <row r="3424" spans="1:14" x14ac:dyDescent="0.3">
      <c r="A3424" s="3" t="s">
        <v>22</v>
      </c>
      <c r="B3424" s="3">
        <v>309</v>
      </c>
      <c r="C3424" s="8">
        <v>14.350125</v>
      </c>
      <c r="D3424" s="25">
        <f t="shared" si="159"/>
        <v>14350.125</v>
      </c>
      <c r="E3424" s="8" t="str">
        <f t="shared" si="160"/>
        <v>Below 50k</v>
      </c>
      <c r="F3424" s="8">
        <v>4.875</v>
      </c>
      <c r="G3424" s="8">
        <v>59.5</v>
      </c>
      <c r="H3424" s="8" t="str">
        <f t="shared" si="161"/>
        <v>Between 51 to 100 HP</v>
      </c>
      <c r="I3424" s="8">
        <v>1642.875</v>
      </c>
      <c r="J3424" s="3" t="s">
        <v>491</v>
      </c>
      <c r="K3424" s="10">
        <v>25621</v>
      </c>
      <c r="L3424" s="10">
        <v>11105</v>
      </c>
      <c r="M3424" s="4">
        <v>1617</v>
      </c>
      <c r="N3424" s="10">
        <v>38343</v>
      </c>
    </row>
    <row r="3425" spans="1:14" x14ac:dyDescent="0.3">
      <c r="A3425" s="3" t="s">
        <v>30</v>
      </c>
      <c r="B3425" s="3" t="s">
        <v>187</v>
      </c>
      <c r="C3425" s="8">
        <v>34.19</v>
      </c>
      <c r="D3425" s="25">
        <f t="shared" si="159"/>
        <v>34190</v>
      </c>
      <c r="E3425" s="8" t="str">
        <f t="shared" si="160"/>
        <v>Below 50k</v>
      </c>
      <c r="F3425" s="8">
        <v>6</v>
      </c>
      <c r="G3425" s="8">
        <v>103</v>
      </c>
      <c r="H3425" s="8" t="str">
        <f t="shared" si="161"/>
        <v>Between 101 to 200 HP</v>
      </c>
      <c r="I3425" s="8">
        <v>1794</v>
      </c>
      <c r="J3425" s="3" t="s">
        <v>491</v>
      </c>
      <c r="K3425" s="10">
        <v>25017</v>
      </c>
      <c r="L3425" s="10">
        <v>11317</v>
      </c>
      <c r="M3425" s="4">
        <v>1863</v>
      </c>
      <c r="N3425" s="10">
        <v>38197</v>
      </c>
    </row>
    <row r="3426" spans="1:14" x14ac:dyDescent="0.3">
      <c r="A3426" s="3" t="s">
        <v>84</v>
      </c>
      <c r="B3426" s="3" t="s">
        <v>85</v>
      </c>
      <c r="C3426" s="8">
        <v>19.085181819999999</v>
      </c>
      <c r="D3426" s="25">
        <f t="shared" si="159"/>
        <v>19085.181819999998</v>
      </c>
      <c r="E3426" s="8" t="str">
        <f t="shared" si="160"/>
        <v>Below 50k</v>
      </c>
      <c r="F3426" s="8">
        <v>3.7272727269999999</v>
      </c>
      <c r="G3426" s="8">
        <v>68.909090910000003</v>
      </c>
      <c r="H3426" s="8" t="str">
        <f t="shared" si="161"/>
        <v>Between 51 to 100 HP</v>
      </c>
      <c r="I3426" s="8">
        <v>1180.5454549999999</v>
      </c>
      <c r="J3426" s="3" t="s">
        <v>491</v>
      </c>
      <c r="K3426" s="10">
        <v>16993</v>
      </c>
      <c r="L3426" s="10">
        <v>18368</v>
      </c>
      <c r="M3426" s="4">
        <v>2586</v>
      </c>
      <c r="N3426" s="10">
        <v>37947</v>
      </c>
    </row>
    <row r="3427" spans="1:14" x14ac:dyDescent="0.3">
      <c r="A3427" s="3" t="s">
        <v>119</v>
      </c>
      <c r="B3427" s="3" t="s">
        <v>226</v>
      </c>
      <c r="C3427" s="8">
        <v>22.69</v>
      </c>
      <c r="D3427" s="25">
        <f t="shared" si="159"/>
        <v>22690</v>
      </c>
      <c r="E3427" s="8" t="str">
        <f t="shared" si="160"/>
        <v>Below 50k</v>
      </c>
      <c r="F3427" s="8">
        <v>4.8</v>
      </c>
      <c r="G3427" s="8">
        <v>82.2</v>
      </c>
      <c r="H3427" s="8" t="str">
        <f t="shared" si="161"/>
        <v>Between 51 to 100 HP</v>
      </c>
      <c r="I3427" s="8">
        <v>1773.7</v>
      </c>
      <c r="J3427" s="3" t="s">
        <v>491</v>
      </c>
      <c r="K3427" s="10">
        <v>27233</v>
      </c>
      <c r="L3427" s="10">
        <v>8806</v>
      </c>
      <c r="M3427" s="4">
        <v>1693</v>
      </c>
      <c r="N3427" s="10">
        <v>37732</v>
      </c>
    </row>
    <row r="3428" spans="1:14" x14ac:dyDescent="0.3">
      <c r="A3428" s="3" t="s">
        <v>77</v>
      </c>
      <c r="B3428" s="3" t="s">
        <v>124</v>
      </c>
      <c r="C3428" s="8">
        <v>66.588421049999994</v>
      </c>
      <c r="D3428" s="25">
        <f t="shared" si="159"/>
        <v>66588.42104999999</v>
      </c>
      <c r="E3428" s="8" t="str">
        <f t="shared" si="160"/>
        <v>Between 50K - 100k</v>
      </c>
      <c r="F3428" s="8">
        <v>5.736842105</v>
      </c>
      <c r="G3428" s="8">
        <v>172.31578949999999</v>
      </c>
      <c r="H3428" s="8" t="str">
        <f t="shared" si="161"/>
        <v>Between 101 to 200 HP</v>
      </c>
      <c r="I3428" s="8">
        <v>2934.6315789999999</v>
      </c>
      <c r="J3428" s="3" t="s">
        <v>491</v>
      </c>
      <c r="K3428" s="10">
        <v>30966</v>
      </c>
      <c r="L3428" s="10">
        <v>4322</v>
      </c>
      <c r="M3428" s="4">
        <v>1519</v>
      </c>
      <c r="N3428" s="10">
        <v>36807</v>
      </c>
    </row>
    <row r="3429" spans="1:14" x14ac:dyDescent="0.3">
      <c r="A3429" s="3" t="s">
        <v>15</v>
      </c>
      <c r="B3429" s="3" t="s">
        <v>136</v>
      </c>
      <c r="C3429" s="8">
        <v>25.39952941</v>
      </c>
      <c r="D3429" s="25">
        <f t="shared" si="159"/>
        <v>25399.529409999999</v>
      </c>
      <c r="E3429" s="8" t="str">
        <f t="shared" si="160"/>
        <v>Below 50k</v>
      </c>
      <c r="F3429" s="8">
        <v>4.6470588240000001</v>
      </c>
      <c r="G3429" s="8">
        <v>78.852941180000002</v>
      </c>
      <c r="H3429" s="8" t="str">
        <f t="shared" si="161"/>
        <v>Between 51 to 100 HP</v>
      </c>
      <c r="I3429" s="8">
        <v>1891.5882349999999</v>
      </c>
      <c r="J3429" s="3" t="s">
        <v>491</v>
      </c>
      <c r="K3429" s="10">
        <v>26489</v>
      </c>
      <c r="L3429" s="10">
        <v>8146</v>
      </c>
      <c r="M3429" s="4">
        <v>1663</v>
      </c>
      <c r="N3429" s="10">
        <v>36298</v>
      </c>
    </row>
    <row r="3430" spans="1:14" x14ac:dyDescent="0.3">
      <c r="A3430" s="3" t="s">
        <v>34</v>
      </c>
      <c r="B3430" s="3" t="s">
        <v>87</v>
      </c>
      <c r="C3430" s="8">
        <v>64.592222219999996</v>
      </c>
      <c r="D3430" s="25">
        <f t="shared" si="159"/>
        <v>64592.222219999996</v>
      </c>
      <c r="E3430" s="8" t="str">
        <f t="shared" si="160"/>
        <v>Between 50K - 100k</v>
      </c>
      <c r="F3430" s="8">
        <v>6.7777777779999999</v>
      </c>
      <c r="G3430" s="8">
        <v>178.55555559999999</v>
      </c>
      <c r="H3430" s="8" t="str">
        <f t="shared" si="161"/>
        <v>Between 101 to 200 HP</v>
      </c>
      <c r="I3430" s="8">
        <v>2011.555556</v>
      </c>
      <c r="J3430" s="3" t="s">
        <v>491</v>
      </c>
      <c r="K3430" s="10">
        <v>22571</v>
      </c>
      <c r="L3430" s="10">
        <v>11305</v>
      </c>
      <c r="M3430" s="4">
        <v>2387</v>
      </c>
      <c r="N3430" s="10">
        <v>36263</v>
      </c>
    </row>
    <row r="3431" spans="1:14" x14ac:dyDescent="0.3">
      <c r="A3431" s="3" t="s">
        <v>59</v>
      </c>
      <c r="B3431" s="3" t="s">
        <v>183</v>
      </c>
      <c r="C3431" s="8">
        <v>22.454999999999998</v>
      </c>
      <c r="D3431" s="25">
        <f t="shared" si="159"/>
        <v>22455</v>
      </c>
      <c r="E3431" s="8" t="str">
        <f t="shared" si="160"/>
        <v>Below 50k</v>
      </c>
      <c r="F3431" s="8">
        <v>6</v>
      </c>
      <c r="G3431" s="8">
        <v>92.307692309999993</v>
      </c>
      <c r="H3431" s="8" t="str">
        <f t="shared" si="161"/>
        <v>Between 51 to 100 HP</v>
      </c>
      <c r="I3431" s="8">
        <v>1466.3076920000001</v>
      </c>
      <c r="J3431" s="3" t="s">
        <v>491</v>
      </c>
      <c r="K3431" s="10">
        <v>19896</v>
      </c>
      <c r="L3431" s="10">
        <v>14452</v>
      </c>
      <c r="M3431" s="4">
        <v>1767</v>
      </c>
      <c r="N3431" s="10">
        <v>36115</v>
      </c>
    </row>
    <row r="3432" spans="1:14" x14ac:dyDescent="0.3">
      <c r="A3432" s="3" t="s">
        <v>53</v>
      </c>
      <c r="B3432" s="3" t="s">
        <v>76</v>
      </c>
      <c r="C3432" s="8">
        <v>32.939651689999998</v>
      </c>
      <c r="D3432" s="25">
        <f t="shared" si="159"/>
        <v>32939.651689999999</v>
      </c>
      <c r="E3432" s="8" t="str">
        <f t="shared" si="160"/>
        <v>Below 50k</v>
      </c>
      <c r="F3432" s="8">
        <v>6.3483146069999998</v>
      </c>
      <c r="G3432" s="8">
        <v>114.8202247</v>
      </c>
      <c r="H3432" s="8" t="str">
        <f t="shared" si="161"/>
        <v>Between 101 to 200 HP</v>
      </c>
      <c r="I3432" s="8">
        <v>1615.3707870000001</v>
      </c>
      <c r="J3432" s="3" t="s">
        <v>491</v>
      </c>
      <c r="K3432" s="10">
        <v>23699</v>
      </c>
      <c r="L3432" s="10">
        <v>8952</v>
      </c>
      <c r="M3432" s="4">
        <v>1793</v>
      </c>
      <c r="N3432" s="10">
        <v>34444</v>
      </c>
    </row>
    <row r="3433" spans="1:14" x14ac:dyDescent="0.3">
      <c r="A3433" s="3" t="s">
        <v>64</v>
      </c>
      <c r="B3433" s="3" t="s">
        <v>65</v>
      </c>
      <c r="C3433" s="8">
        <v>24.09525</v>
      </c>
      <c r="D3433" s="25">
        <f t="shared" si="159"/>
        <v>24095.25</v>
      </c>
      <c r="E3433" s="8" t="str">
        <f t="shared" si="160"/>
        <v>Below 50k</v>
      </c>
      <c r="F3433" s="8">
        <v>6.25</v>
      </c>
      <c r="G3433" s="8">
        <v>68.75</v>
      </c>
      <c r="H3433" s="8" t="str">
        <f t="shared" si="161"/>
        <v>Between 51 to 100 HP</v>
      </c>
      <c r="I3433" s="8">
        <v>1498.25</v>
      </c>
      <c r="J3433" s="3" t="s">
        <v>491</v>
      </c>
      <c r="K3433" s="10">
        <v>11038</v>
      </c>
      <c r="L3433" s="10">
        <v>21092</v>
      </c>
      <c r="M3433" s="4">
        <v>2100</v>
      </c>
      <c r="N3433" s="10">
        <v>34230</v>
      </c>
    </row>
    <row r="3434" spans="1:14" x14ac:dyDescent="0.3">
      <c r="A3434" s="3" t="s">
        <v>186</v>
      </c>
      <c r="B3434" s="3">
        <v>156</v>
      </c>
      <c r="C3434" s="8">
        <v>32.898125</v>
      </c>
      <c r="D3434" s="25">
        <f t="shared" si="159"/>
        <v>32898.125</v>
      </c>
      <c r="E3434" s="8" t="str">
        <f t="shared" si="160"/>
        <v>Below 50k</v>
      </c>
      <c r="F3434" s="8">
        <v>5.3333333329999997</v>
      </c>
      <c r="G3434" s="8">
        <v>116.29166669999999</v>
      </c>
      <c r="H3434" s="8" t="str">
        <f t="shared" si="161"/>
        <v>Between 101 to 200 HP</v>
      </c>
      <c r="I3434" s="8">
        <v>2081.375</v>
      </c>
      <c r="J3434" s="3" t="s">
        <v>491</v>
      </c>
      <c r="K3434" s="10">
        <v>26254</v>
      </c>
      <c r="L3434" s="10">
        <v>6260</v>
      </c>
      <c r="M3434" s="4">
        <v>1480</v>
      </c>
      <c r="N3434" s="10">
        <v>33994</v>
      </c>
    </row>
    <row r="3435" spans="1:14" x14ac:dyDescent="0.3">
      <c r="A3435" s="3" t="s">
        <v>67</v>
      </c>
      <c r="B3435" s="3">
        <v>9000</v>
      </c>
      <c r="C3435" s="8">
        <v>41.616</v>
      </c>
      <c r="D3435" s="25">
        <f t="shared" si="159"/>
        <v>41616</v>
      </c>
      <c r="E3435" s="8" t="str">
        <f t="shared" si="160"/>
        <v>Below 50k</v>
      </c>
      <c r="F3435" s="8">
        <v>4.5999999999999996</v>
      </c>
      <c r="G3435" s="8">
        <v>125.36</v>
      </c>
      <c r="H3435" s="8" t="str">
        <f t="shared" si="161"/>
        <v>Between 101 to 200 HP</v>
      </c>
      <c r="I3435" s="8">
        <v>2336.52</v>
      </c>
      <c r="J3435" s="3" t="s">
        <v>491</v>
      </c>
      <c r="K3435" s="10">
        <v>25643</v>
      </c>
      <c r="L3435" s="10">
        <v>5348</v>
      </c>
      <c r="M3435" s="4">
        <v>1708</v>
      </c>
      <c r="N3435" s="10">
        <v>32699</v>
      </c>
    </row>
    <row r="3436" spans="1:14" x14ac:dyDescent="0.3">
      <c r="A3436" s="3" t="s">
        <v>106</v>
      </c>
      <c r="B3436" s="3" t="s">
        <v>64</v>
      </c>
      <c r="C3436" s="8">
        <v>7.92</v>
      </c>
      <c r="D3436" s="25">
        <f t="shared" si="159"/>
        <v>7920</v>
      </c>
      <c r="E3436" s="8" t="str">
        <f t="shared" si="160"/>
        <v>Below 50k</v>
      </c>
      <c r="F3436" s="8">
        <v>4</v>
      </c>
      <c r="G3436" s="8">
        <v>33.333333330000002</v>
      </c>
      <c r="H3436" s="8" t="str">
        <f t="shared" si="161"/>
        <v>Below 50 HP</v>
      </c>
      <c r="I3436" s="8">
        <v>868.33333330000005</v>
      </c>
      <c r="J3436" s="3" t="s">
        <v>491</v>
      </c>
      <c r="K3436" s="10">
        <v>14595</v>
      </c>
      <c r="L3436" s="10">
        <v>15975</v>
      </c>
      <c r="M3436" s="4">
        <v>1479</v>
      </c>
      <c r="N3436" s="10">
        <v>32049</v>
      </c>
    </row>
    <row r="3437" spans="1:14" x14ac:dyDescent="0.3">
      <c r="A3437" s="3" t="s">
        <v>67</v>
      </c>
      <c r="B3437" s="5">
        <v>45421</v>
      </c>
      <c r="C3437" s="8">
        <v>52.957193879999998</v>
      </c>
      <c r="D3437" s="25">
        <f t="shared" si="159"/>
        <v>52957.193879999999</v>
      </c>
      <c r="E3437" s="8" t="str">
        <f t="shared" si="160"/>
        <v>Between 50K - 100k</v>
      </c>
      <c r="F3437" s="8">
        <v>5.653061224</v>
      </c>
      <c r="G3437" s="8">
        <v>146.12244899999999</v>
      </c>
      <c r="H3437" s="8" t="str">
        <f t="shared" si="161"/>
        <v>Between 101 to 200 HP</v>
      </c>
      <c r="I3437" s="8">
        <v>2031.469388</v>
      </c>
      <c r="J3437" s="3" t="s">
        <v>491</v>
      </c>
      <c r="K3437" s="10">
        <v>24992</v>
      </c>
      <c r="L3437" s="10">
        <v>4365</v>
      </c>
      <c r="M3437" s="4">
        <v>1852</v>
      </c>
      <c r="N3437" s="10">
        <v>31209</v>
      </c>
    </row>
    <row r="3438" spans="1:14" x14ac:dyDescent="0.3">
      <c r="A3438" s="3" t="s">
        <v>59</v>
      </c>
      <c r="B3438" s="3" t="s">
        <v>420</v>
      </c>
      <c r="C3438" s="8">
        <v>11.282857140000001</v>
      </c>
      <c r="D3438" s="25">
        <f t="shared" si="159"/>
        <v>11282.85714</v>
      </c>
      <c r="E3438" s="8" t="str">
        <f t="shared" si="160"/>
        <v>Below 50k</v>
      </c>
      <c r="F3438" s="8">
        <v>4.2857142860000002</v>
      </c>
      <c r="G3438" s="8">
        <v>49.285714290000001</v>
      </c>
      <c r="H3438" s="8" t="str">
        <f t="shared" si="161"/>
        <v>Below 50 HP</v>
      </c>
      <c r="I3438" s="8">
        <v>1337.7142859999999</v>
      </c>
      <c r="J3438" s="3" t="s">
        <v>491</v>
      </c>
      <c r="K3438" s="10">
        <v>16146</v>
      </c>
      <c r="L3438" s="10">
        <v>13413</v>
      </c>
      <c r="M3438" s="4">
        <v>1574</v>
      </c>
      <c r="N3438" s="10">
        <v>31133</v>
      </c>
    </row>
    <row r="3439" spans="1:14" x14ac:dyDescent="0.3">
      <c r="A3439" s="3" t="s">
        <v>39</v>
      </c>
      <c r="B3439" s="3" t="s">
        <v>128</v>
      </c>
      <c r="C3439" s="8">
        <v>34.9090566</v>
      </c>
      <c r="D3439" s="25">
        <f t="shared" si="159"/>
        <v>34909.056599999996</v>
      </c>
      <c r="E3439" s="8" t="str">
        <f t="shared" si="160"/>
        <v>Below 50k</v>
      </c>
      <c r="F3439" s="8">
        <v>5.6037735849999999</v>
      </c>
      <c r="G3439" s="8">
        <v>104.2264151</v>
      </c>
      <c r="H3439" s="8" t="str">
        <f t="shared" si="161"/>
        <v>Between 101 to 200 HP</v>
      </c>
      <c r="I3439" s="8">
        <v>1805.924528</v>
      </c>
      <c r="J3439" s="3" t="s">
        <v>492</v>
      </c>
      <c r="K3439" s="10">
        <v>24943</v>
      </c>
      <c r="L3439" s="10">
        <v>4234</v>
      </c>
      <c r="M3439" s="3">
        <v>947</v>
      </c>
      <c r="N3439" s="10">
        <v>30124</v>
      </c>
    </row>
    <row r="3440" spans="1:14" x14ac:dyDescent="0.3">
      <c r="A3440" s="3" t="s">
        <v>30</v>
      </c>
      <c r="B3440" s="3" t="s">
        <v>207</v>
      </c>
      <c r="C3440" s="8">
        <v>11.388999999999999</v>
      </c>
      <c r="D3440" s="25">
        <f t="shared" si="159"/>
        <v>11389</v>
      </c>
      <c r="E3440" s="8" t="str">
        <f t="shared" si="160"/>
        <v>Below 50k</v>
      </c>
      <c r="F3440" s="8">
        <v>4.1428571429999996</v>
      </c>
      <c r="G3440" s="8">
        <v>53</v>
      </c>
      <c r="H3440" s="8" t="str">
        <f t="shared" si="161"/>
        <v>Between 51 to 100 HP</v>
      </c>
      <c r="I3440" s="8">
        <v>1308.2857140000001</v>
      </c>
      <c r="J3440" s="3" t="s">
        <v>491</v>
      </c>
      <c r="K3440" s="10">
        <v>10547</v>
      </c>
      <c r="L3440" s="10">
        <v>17463</v>
      </c>
      <c r="M3440" s="4">
        <v>1584</v>
      </c>
      <c r="N3440" s="10">
        <v>29594</v>
      </c>
    </row>
    <row r="3441" spans="1:14" x14ac:dyDescent="0.3">
      <c r="A3441" s="3" t="s">
        <v>84</v>
      </c>
      <c r="B3441" s="3" t="s">
        <v>158</v>
      </c>
      <c r="C3441" s="8">
        <v>9.8628</v>
      </c>
      <c r="D3441" s="25">
        <f t="shared" si="159"/>
        <v>9862.7999999999993</v>
      </c>
      <c r="E3441" s="8" t="str">
        <f t="shared" si="160"/>
        <v>Below 50k</v>
      </c>
      <c r="F3441" s="8">
        <v>5</v>
      </c>
      <c r="G3441" s="8">
        <v>50</v>
      </c>
      <c r="H3441" s="8" t="str">
        <f t="shared" si="161"/>
        <v>Below 50 HP</v>
      </c>
      <c r="I3441" s="8">
        <v>1090.4000000000001</v>
      </c>
      <c r="J3441" s="3" t="s">
        <v>491</v>
      </c>
      <c r="K3441" s="10">
        <v>14853</v>
      </c>
      <c r="L3441" s="10">
        <v>12042</v>
      </c>
      <c r="M3441" s="4">
        <v>2331</v>
      </c>
      <c r="N3441" s="10">
        <v>29226</v>
      </c>
    </row>
    <row r="3442" spans="1:14" x14ac:dyDescent="0.3">
      <c r="A3442" s="3" t="s">
        <v>15</v>
      </c>
      <c r="B3442" s="3" t="s">
        <v>142</v>
      </c>
      <c r="C3442" s="8">
        <v>45.6995</v>
      </c>
      <c r="D3442" s="25">
        <f t="shared" si="159"/>
        <v>45699.5</v>
      </c>
      <c r="E3442" s="8" t="str">
        <f t="shared" si="160"/>
        <v>Below 50k</v>
      </c>
      <c r="F3442" s="8">
        <v>6</v>
      </c>
      <c r="G3442" s="8">
        <v>114</v>
      </c>
      <c r="H3442" s="8" t="str">
        <f t="shared" si="161"/>
        <v>Between 101 to 200 HP</v>
      </c>
      <c r="I3442" s="8">
        <v>1854.2</v>
      </c>
      <c r="J3442" s="3" t="s">
        <v>492</v>
      </c>
      <c r="K3442" s="10">
        <v>19468</v>
      </c>
      <c r="L3442" s="10">
        <v>7764</v>
      </c>
      <c r="M3442" s="4">
        <v>1902</v>
      </c>
      <c r="N3442" s="10">
        <v>29134</v>
      </c>
    </row>
    <row r="3443" spans="1:14" x14ac:dyDescent="0.3">
      <c r="A3443" s="3" t="s">
        <v>39</v>
      </c>
      <c r="B3443" s="3" t="s">
        <v>107</v>
      </c>
      <c r="C3443" s="8">
        <v>27.438600000000001</v>
      </c>
      <c r="D3443" s="25">
        <f t="shared" si="159"/>
        <v>27438.600000000002</v>
      </c>
      <c r="E3443" s="8" t="str">
        <f t="shared" si="160"/>
        <v>Below 50k</v>
      </c>
      <c r="F3443" s="8">
        <v>6.34</v>
      </c>
      <c r="G3443" s="8">
        <v>85.28</v>
      </c>
      <c r="H3443" s="8" t="str">
        <f t="shared" si="161"/>
        <v>Between 51 to 100 HP</v>
      </c>
      <c r="I3443" s="8">
        <v>1452</v>
      </c>
      <c r="J3443" s="3" t="s">
        <v>492</v>
      </c>
      <c r="K3443" s="10">
        <v>19300</v>
      </c>
      <c r="L3443" s="10">
        <v>8320</v>
      </c>
      <c r="M3443" s="3">
        <v>940</v>
      </c>
      <c r="N3443" s="10">
        <v>28560</v>
      </c>
    </row>
    <row r="3444" spans="1:14" x14ac:dyDescent="0.3">
      <c r="A3444" s="3" t="s">
        <v>32</v>
      </c>
      <c r="B3444" s="3" t="s">
        <v>113</v>
      </c>
      <c r="C3444" s="8">
        <v>77.416666669999998</v>
      </c>
      <c r="D3444" s="25">
        <f t="shared" si="159"/>
        <v>77416.666669999991</v>
      </c>
      <c r="E3444" s="8" t="str">
        <f t="shared" si="160"/>
        <v>Between 50K - 100k</v>
      </c>
      <c r="F3444" s="8">
        <v>7</v>
      </c>
      <c r="G3444" s="8">
        <v>188.33333329999999</v>
      </c>
      <c r="H3444" s="8" t="str">
        <f t="shared" si="161"/>
        <v>Between 101 to 200 HP</v>
      </c>
      <c r="I3444" s="8">
        <v>2876</v>
      </c>
      <c r="J3444" s="3" t="s">
        <v>492</v>
      </c>
      <c r="K3444" s="10">
        <v>18957</v>
      </c>
      <c r="L3444" s="10">
        <v>7785</v>
      </c>
      <c r="M3444" s="4">
        <v>1550</v>
      </c>
      <c r="N3444" s="10">
        <v>28292</v>
      </c>
    </row>
    <row r="3445" spans="1:14" x14ac:dyDescent="0.3">
      <c r="A3445" s="3" t="s">
        <v>59</v>
      </c>
      <c r="B3445" s="3" t="s">
        <v>160</v>
      </c>
      <c r="C3445" s="8">
        <v>22.776818179999999</v>
      </c>
      <c r="D3445" s="25">
        <f t="shared" si="159"/>
        <v>22776.818179999998</v>
      </c>
      <c r="E3445" s="8" t="str">
        <f t="shared" si="160"/>
        <v>Below 50k</v>
      </c>
      <c r="F3445" s="8">
        <v>5.2727272730000001</v>
      </c>
      <c r="G3445" s="8">
        <v>92.363636360000001</v>
      </c>
      <c r="H3445" s="8" t="str">
        <f t="shared" si="161"/>
        <v>Between 51 to 100 HP</v>
      </c>
      <c r="I3445" s="8">
        <v>1837.363636</v>
      </c>
      <c r="J3445" s="3" t="s">
        <v>491</v>
      </c>
      <c r="K3445" s="10">
        <v>18026</v>
      </c>
      <c r="L3445" s="10">
        <v>9063</v>
      </c>
      <c r="M3445" s="3">
        <v>853</v>
      </c>
      <c r="N3445" s="10">
        <v>27942</v>
      </c>
    </row>
    <row r="3446" spans="1:14" x14ac:dyDescent="0.3">
      <c r="A3446" s="3" t="s">
        <v>19</v>
      </c>
      <c r="B3446" s="3" t="s">
        <v>188</v>
      </c>
      <c r="C3446" s="8">
        <v>115.533</v>
      </c>
      <c r="D3446" s="25">
        <f t="shared" si="159"/>
        <v>115533</v>
      </c>
      <c r="E3446" s="8" t="str">
        <f t="shared" si="160"/>
        <v>Between 100k - 200k</v>
      </c>
      <c r="F3446" s="8">
        <v>8</v>
      </c>
      <c r="G3446" s="8">
        <v>250</v>
      </c>
      <c r="H3446" s="8" t="str">
        <f t="shared" si="161"/>
        <v>Between 201 to 300 HP</v>
      </c>
      <c r="I3446" s="8">
        <v>2998</v>
      </c>
      <c r="J3446" s="3" t="s">
        <v>491</v>
      </c>
      <c r="K3446" s="10">
        <v>23845</v>
      </c>
      <c r="L3446" s="10">
        <v>2568</v>
      </c>
      <c r="M3446" s="4">
        <v>1283</v>
      </c>
      <c r="N3446" s="10">
        <v>27696</v>
      </c>
    </row>
    <row r="3447" spans="1:14" x14ac:dyDescent="0.3">
      <c r="A3447" s="3" t="s">
        <v>24</v>
      </c>
      <c r="B3447" s="3" t="s">
        <v>407</v>
      </c>
      <c r="C3447" s="8">
        <v>14.4382</v>
      </c>
      <c r="D3447" s="25">
        <f t="shared" si="159"/>
        <v>14438.2</v>
      </c>
      <c r="E3447" s="8" t="str">
        <f t="shared" si="160"/>
        <v>Below 50k</v>
      </c>
      <c r="F3447" s="8">
        <v>4.9000000000000004</v>
      </c>
      <c r="G3447" s="8">
        <v>64.2</v>
      </c>
      <c r="H3447" s="8" t="str">
        <f t="shared" si="161"/>
        <v>Between 51 to 100 HP</v>
      </c>
      <c r="I3447" s="8">
        <v>1891.7</v>
      </c>
      <c r="J3447" s="3" t="s">
        <v>491</v>
      </c>
      <c r="K3447" s="10">
        <v>20821</v>
      </c>
      <c r="L3447" s="10">
        <v>5839</v>
      </c>
      <c r="M3447" s="4">
        <v>1012</v>
      </c>
      <c r="N3447" s="10">
        <v>27672</v>
      </c>
    </row>
    <row r="3448" spans="1:14" x14ac:dyDescent="0.3">
      <c r="A3448" s="3" t="s">
        <v>11</v>
      </c>
      <c r="B3448" s="3" t="s">
        <v>79</v>
      </c>
      <c r="C3448" s="8">
        <v>19.378909090000001</v>
      </c>
      <c r="D3448" s="25">
        <f t="shared" si="159"/>
        <v>19378.909090000001</v>
      </c>
      <c r="E3448" s="8" t="str">
        <f t="shared" si="160"/>
        <v>Below 50k</v>
      </c>
      <c r="F3448" s="8">
        <v>4.8636363640000004</v>
      </c>
      <c r="G3448" s="8">
        <v>61.272727269999997</v>
      </c>
      <c r="H3448" s="8" t="str">
        <f t="shared" si="161"/>
        <v>Between 51 to 100 HP</v>
      </c>
      <c r="I3448" s="8">
        <v>1470.909091</v>
      </c>
      <c r="J3448" s="3" t="s">
        <v>491</v>
      </c>
      <c r="K3448" s="10">
        <v>15751</v>
      </c>
      <c r="L3448" s="10">
        <v>11060</v>
      </c>
      <c r="M3448" s="3">
        <v>635</v>
      </c>
      <c r="N3448" s="10">
        <v>27446</v>
      </c>
    </row>
    <row r="3449" spans="1:14" x14ac:dyDescent="0.3">
      <c r="A3449" s="3" t="s">
        <v>30</v>
      </c>
      <c r="B3449" s="3" t="s">
        <v>206</v>
      </c>
      <c r="C3449" s="8">
        <v>43.08</v>
      </c>
      <c r="D3449" s="25">
        <f t="shared" si="159"/>
        <v>43080</v>
      </c>
      <c r="E3449" s="8" t="str">
        <f t="shared" si="160"/>
        <v>Below 50k</v>
      </c>
      <c r="F3449" s="8">
        <v>4.6666666670000003</v>
      </c>
      <c r="G3449" s="8">
        <v>105</v>
      </c>
      <c r="H3449" s="8" t="str">
        <f t="shared" si="161"/>
        <v>Between 101 to 200 HP</v>
      </c>
      <c r="I3449" s="8">
        <v>2239.666667</v>
      </c>
      <c r="J3449" s="3" t="s">
        <v>491</v>
      </c>
      <c r="K3449" s="10">
        <v>17629</v>
      </c>
      <c r="L3449" s="10">
        <v>7367</v>
      </c>
      <c r="M3449" s="4">
        <v>1838</v>
      </c>
      <c r="N3449" s="10">
        <v>26834</v>
      </c>
    </row>
    <row r="3450" spans="1:14" x14ac:dyDescent="0.3">
      <c r="A3450" s="3" t="s">
        <v>15</v>
      </c>
      <c r="B3450" s="3" t="s">
        <v>166</v>
      </c>
      <c r="C3450" s="8">
        <v>13.88308333</v>
      </c>
      <c r="D3450" s="25">
        <f t="shared" si="159"/>
        <v>13883.083329999999</v>
      </c>
      <c r="E3450" s="8" t="str">
        <f t="shared" si="160"/>
        <v>Below 50k</v>
      </c>
      <c r="F3450" s="8">
        <v>4.75</v>
      </c>
      <c r="G3450" s="8">
        <v>47.75</v>
      </c>
      <c r="H3450" s="8" t="str">
        <f t="shared" si="161"/>
        <v>Below 50 HP</v>
      </c>
      <c r="I3450" s="8">
        <v>1373.75</v>
      </c>
      <c r="J3450" s="3" t="s">
        <v>491</v>
      </c>
      <c r="K3450" s="10">
        <v>7728</v>
      </c>
      <c r="L3450" s="10">
        <v>16599</v>
      </c>
      <c r="M3450" s="4">
        <v>1509</v>
      </c>
      <c r="N3450" s="10">
        <v>25836</v>
      </c>
    </row>
    <row r="3451" spans="1:14" x14ac:dyDescent="0.3">
      <c r="A3451" s="3" t="s">
        <v>32</v>
      </c>
      <c r="B3451" s="3">
        <v>300</v>
      </c>
      <c r="C3451" s="8">
        <v>62.395653850000002</v>
      </c>
      <c r="D3451" s="25">
        <f t="shared" si="159"/>
        <v>62395.653850000002</v>
      </c>
      <c r="E3451" s="8" t="str">
        <f t="shared" si="160"/>
        <v>Between 50K - 100k</v>
      </c>
      <c r="F3451" s="8">
        <v>4.384615385</v>
      </c>
      <c r="G3451" s="8">
        <v>135.5</v>
      </c>
      <c r="H3451" s="8" t="str">
        <f t="shared" si="161"/>
        <v>Between 101 to 200 HP</v>
      </c>
      <c r="I3451" s="8">
        <v>2972.3076919999999</v>
      </c>
      <c r="J3451" s="3" t="s">
        <v>491</v>
      </c>
      <c r="K3451" s="10">
        <v>19683</v>
      </c>
      <c r="L3451" s="10">
        <v>4287</v>
      </c>
      <c r="M3451" s="4">
        <v>1334</v>
      </c>
      <c r="N3451" s="10">
        <v>25304</v>
      </c>
    </row>
    <row r="3452" spans="1:14" x14ac:dyDescent="0.3">
      <c r="A3452" s="3" t="s">
        <v>70</v>
      </c>
      <c r="B3452" s="3" t="s">
        <v>338</v>
      </c>
      <c r="C3452" s="8">
        <v>16.445499999999999</v>
      </c>
      <c r="D3452" s="25">
        <f t="shared" si="159"/>
        <v>16445.5</v>
      </c>
      <c r="E3452" s="8" t="str">
        <f t="shared" si="160"/>
        <v>Below 50k</v>
      </c>
      <c r="F3452" s="8">
        <v>4.6666666670000003</v>
      </c>
      <c r="G3452" s="8">
        <v>78</v>
      </c>
      <c r="H3452" s="8" t="str">
        <f t="shared" si="161"/>
        <v>Between 51 to 100 HP</v>
      </c>
      <c r="I3452" s="8">
        <v>1741</v>
      </c>
      <c r="J3452" s="3" t="s">
        <v>491</v>
      </c>
      <c r="K3452" s="10">
        <v>16566</v>
      </c>
      <c r="L3452" s="10">
        <v>7477</v>
      </c>
      <c r="M3452" s="4">
        <v>1151</v>
      </c>
      <c r="N3452" s="10">
        <v>25194</v>
      </c>
    </row>
    <row r="3453" spans="1:14" x14ac:dyDescent="0.3">
      <c r="A3453" s="3" t="s">
        <v>32</v>
      </c>
      <c r="B3453" s="3" t="s">
        <v>111</v>
      </c>
      <c r="C3453" s="8">
        <v>61.862833330000001</v>
      </c>
      <c r="D3453" s="25">
        <f t="shared" si="159"/>
        <v>61862.833330000001</v>
      </c>
      <c r="E3453" s="8" t="str">
        <f t="shared" si="160"/>
        <v>Between 50K - 100k</v>
      </c>
      <c r="F3453" s="8">
        <v>6.8333333329999997</v>
      </c>
      <c r="G3453" s="8">
        <v>184.16666670000001</v>
      </c>
      <c r="H3453" s="8" t="str">
        <f t="shared" si="161"/>
        <v>Between 101 to 200 HP</v>
      </c>
      <c r="I3453" s="8">
        <v>2748.333333</v>
      </c>
      <c r="J3453" s="3" t="s">
        <v>491</v>
      </c>
      <c r="K3453" s="10">
        <v>11440</v>
      </c>
      <c r="L3453" s="10">
        <v>11573</v>
      </c>
      <c r="M3453" s="4">
        <v>1928</v>
      </c>
      <c r="N3453" s="10">
        <v>24941</v>
      </c>
    </row>
    <row r="3454" spans="1:14" x14ac:dyDescent="0.3">
      <c r="A3454" s="3" t="s">
        <v>59</v>
      </c>
      <c r="B3454" s="3" t="s">
        <v>359</v>
      </c>
      <c r="C3454" s="8">
        <v>20.124187500000001</v>
      </c>
      <c r="D3454" s="25">
        <f t="shared" si="159"/>
        <v>20124.1875</v>
      </c>
      <c r="E3454" s="8" t="str">
        <f t="shared" si="160"/>
        <v>Below 50k</v>
      </c>
      <c r="F3454" s="8">
        <v>4.875</v>
      </c>
      <c r="G3454" s="8">
        <v>79.875</v>
      </c>
      <c r="H3454" s="8" t="str">
        <f t="shared" si="161"/>
        <v>Between 51 to 100 HP</v>
      </c>
      <c r="I3454" s="8">
        <v>1836.875</v>
      </c>
      <c r="J3454" s="3" t="s">
        <v>491</v>
      </c>
      <c r="K3454" s="10">
        <v>17320</v>
      </c>
      <c r="L3454" s="10">
        <v>5946</v>
      </c>
      <c r="M3454" s="4">
        <v>1064</v>
      </c>
      <c r="N3454" s="10">
        <v>24330</v>
      </c>
    </row>
    <row r="3455" spans="1:14" x14ac:dyDescent="0.3">
      <c r="A3455" s="3" t="s">
        <v>251</v>
      </c>
      <c r="B3455" s="3" t="s">
        <v>413</v>
      </c>
      <c r="C3455" s="8">
        <v>12.47666667</v>
      </c>
      <c r="D3455" s="25">
        <f t="shared" si="159"/>
        <v>12476.666670000001</v>
      </c>
      <c r="E3455" s="8" t="str">
        <f t="shared" si="160"/>
        <v>Below 50k</v>
      </c>
      <c r="F3455" s="8">
        <v>4.6666666670000003</v>
      </c>
      <c r="G3455" s="8">
        <v>58.666666669999998</v>
      </c>
      <c r="H3455" s="8" t="str">
        <f t="shared" si="161"/>
        <v>Between 51 to 100 HP</v>
      </c>
      <c r="I3455" s="8">
        <v>1498</v>
      </c>
      <c r="J3455" s="3" t="s">
        <v>491</v>
      </c>
      <c r="K3455" s="10">
        <v>13844</v>
      </c>
      <c r="L3455" s="10">
        <v>8861</v>
      </c>
      <c r="M3455" s="4">
        <v>1225</v>
      </c>
      <c r="N3455" s="10">
        <v>23930</v>
      </c>
    </row>
    <row r="3456" spans="1:14" x14ac:dyDescent="0.3">
      <c r="A3456" s="3" t="s">
        <v>119</v>
      </c>
      <c r="B3456" s="3" t="s">
        <v>120</v>
      </c>
      <c r="C3456" s="8">
        <v>17.038767440000001</v>
      </c>
      <c r="D3456" s="25">
        <f t="shared" si="159"/>
        <v>17038.76744</v>
      </c>
      <c r="E3456" s="8" t="str">
        <f t="shared" si="160"/>
        <v>Below 50k</v>
      </c>
      <c r="F3456" s="8">
        <v>5.3023255809999998</v>
      </c>
      <c r="G3456" s="8">
        <v>73.488372089999999</v>
      </c>
      <c r="H3456" s="8" t="str">
        <f t="shared" si="161"/>
        <v>Between 51 to 100 HP</v>
      </c>
      <c r="I3456" s="8">
        <v>1374.0465119999999</v>
      </c>
      <c r="J3456" s="3" t="s">
        <v>491</v>
      </c>
      <c r="K3456" s="10">
        <v>10997</v>
      </c>
      <c r="L3456" s="10">
        <v>11571</v>
      </c>
      <c r="M3456" s="4">
        <v>1262</v>
      </c>
      <c r="N3456" s="10">
        <v>23830</v>
      </c>
    </row>
    <row r="3457" spans="1:14" x14ac:dyDescent="0.3">
      <c r="A3457" s="3" t="s">
        <v>70</v>
      </c>
      <c r="B3457" s="3" t="s">
        <v>102</v>
      </c>
      <c r="C3457" s="8">
        <v>13.63642857</v>
      </c>
      <c r="D3457" s="25">
        <f t="shared" si="159"/>
        <v>13636.42857</v>
      </c>
      <c r="E3457" s="8" t="str">
        <f t="shared" si="160"/>
        <v>Below 50k</v>
      </c>
      <c r="F3457" s="8">
        <v>4.7142857139999998</v>
      </c>
      <c r="G3457" s="8">
        <v>69</v>
      </c>
      <c r="H3457" s="8" t="str">
        <f t="shared" si="161"/>
        <v>Between 51 to 100 HP</v>
      </c>
      <c r="I3457" s="8">
        <v>1424.857143</v>
      </c>
      <c r="J3457" s="3" t="s">
        <v>491</v>
      </c>
      <c r="K3457" s="10">
        <v>11716</v>
      </c>
      <c r="L3457" s="10">
        <v>11096</v>
      </c>
      <c r="M3457" s="3">
        <v>720</v>
      </c>
      <c r="N3457" s="10">
        <v>23532</v>
      </c>
    </row>
    <row r="3458" spans="1:14" x14ac:dyDescent="0.3">
      <c r="A3458" s="3" t="s">
        <v>24</v>
      </c>
      <c r="B3458" s="3" t="s">
        <v>224</v>
      </c>
      <c r="C3458" s="8">
        <v>37.017368419999997</v>
      </c>
      <c r="D3458" s="25">
        <f t="shared" si="159"/>
        <v>37017.368419999999</v>
      </c>
      <c r="E3458" s="8" t="str">
        <f t="shared" si="160"/>
        <v>Below 50k</v>
      </c>
      <c r="F3458" s="8">
        <v>4.736842105</v>
      </c>
      <c r="G3458" s="8">
        <v>97.578947369999995</v>
      </c>
      <c r="H3458" s="8" t="str">
        <f t="shared" si="161"/>
        <v>Between 51 to 100 HP</v>
      </c>
      <c r="I3458" s="8">
        <v>2697.3684210000001</v>
      </c>
      <c r="J3458" s="3" t="s">
        <v>492</v>
      </c>
      <c r="K3458" s="10">
        <v>16457</v>
      </c>
      <c r="L3458" s="10">
        <v>5975</v>
      </c>
      <c r="M3458" s="4">
        <v>1025</v>
      </c>
      <c r="N3458" s="10">
        <v>23457</v>
      </c>
    </row>
    <row r="3459" spans="1:14" x14ac:dyDescent="0.3">
      <c r="A3459" s="3" t="s">
        <v>19</v>
      </c>
      <c r="B3459" s="3" t="s">
        <v>98</v>
      </c>
      <c r="C3459" s="8">
        <v>113.2693333</v>
      </c>
      <c r="D3459" s="25">
        <f t="shared" ref="D3459:D3522" si="162">C3459*1000</f>
        <v>113269.3333</v>
      </c>
      <c r="E3459" s="8" t="str">
        <f t="shared" ref="E3459:E3522" si="163">IF(C3459 &lt; 50, "Below 50k",
    IF(C3459 &lt;= 100, "Between 50K - 100k",
        IF(C3459 &lt;= 200, "Between 100k - 200k",
            "Beyond 200k")))</f>
        <v>Between 100k - 200k</v>
      </c>
      <c r="F3459" s="8">
        <v>8</v>
      </c>
      <c r="G3459" s="8">
        <v>246.33333329999999</v>
      </c>
      <c r="H3459" s="8" t="str">
        <f t="shared" ref="H3459:H3522" si="164">IF(G3459 &lt;= 50, "Below 50 HP",
    IF(G3459 &lt;= 100, "Between 51 to 100 HP",
        IF(G3459 &lt;= 200, "Between 101 to 200 HP",
            IF(G3459 &lt;= 300, "Between 201 to 300 HP",
                IF(G3459 &lt;= 400, "Between 301 to 400 HP",
                    IF(G3459 &lt;= 450, "Between 401 to 450 HP",
                        "Beyond 450 HP"))))))</f>
        <v>Between 201 to 300 HP</v>
      </c>
      <c r="I3459" s="8">
        <v>2994.666667</v>
      </c>
      <c r="J3459" s="3" t="s">
        <v>492</v>
      </c>
      <c r="K3459" s="10">
        <v>16677</v>
      </c>
      <c r="L3459" s="10">
        <v>4854</v>
      </c>
      <c r="M3459" s="3">
        <v>922</v>
      </c>
      <c r="N3459" s="10">
        <v>22453</v>
      </c>
    </row>
    <row r="3460" spans="1:14" x14ac:dyDescent="0.3">
      <c r="A3460" s="3" t="s">
        <v>137</v>
      </c>
      <c r="B3460" s="3">
        <v>911</v>
      </c>
      <c r="C3460" s="8">
        <v>158.7922667</v>
      </c>
      <c r="D3460" s="25">
        <f t="shared" si="162"/>
        <v>158792.26670000001</v>
      </c>
      <c r="E3460" s="8" t="str">
        <f t="shared" si="163"/>
        <v>Between 100k - 200k</v>
      </c>
      <c r="F3460" s="8">
        <v>7.4666666670000001</v>
      </c>
      <c r="G3460" s="8">
        <v>293.53333329999998</v>
      </c>
      <c r="H3460" s="8" t="str">
        <f t="shared" si="164"/>
        <v>Between 201 to 300 HP</v>
      </c>
      <c r="I3460" s="8">
        <v>3005.4</v>
      </c>
      <c r="J3460" s="3" t="s">
        <v>491</v>
      </c>
      <c r="K3460" s="10">
        <v>19448</v>
      </c>
      <c r="L3460" s="10">
        <v>1939</v>
      </c>
      <c r="M3460" s="3">
        <v>957</v>
      </c>
      <c r="N3460" s="10">
        <v>22344</v>
      </c>
    </row>
    <row r="3461" spans="1:14" x14ac:dyDescent="0.3">
      <c r="A3461" s="3" t="s">
        <v>11</v>
      </c>
      <c r="B3461" s="3" t="s">
        <v>387</v>
      </c>
      <c r="C3461" s="8">
        <v>30.862909089999999</v>
      </c>
      <c r="D3461" s="25">
        <f t="shared" si="162"/>
        <v>30862.909089999997</v>
      </c>
      <c r="E3461" s="8" t="str">
        <f t="shared" si="163"/>
        <v>Below 50k</v>
      </c>
      <c r="F3461" s="8">
        <v>4.4545454549999999</v>
      </c>
      <c r="G3461" s="8">
        <v>105.54545450000001</v>
      </c>
      <c r="H3461" s="8" t="str">
        <f t="shared" si="164"/>
        <v>Between 101 to 200 HP</v>
      </c>
      <c r="I3461" s="8">
        <v>2458.909091</v>
      </c>
      <c r="J3461" s="3" t="s">
        <v>491</v>
      </c>
      <c r="K3461" s="10">
        <v>18439</v>
      </c>
      <c r="L3461" s="10">
        <v>2948</v>
      </c>
      <c r="M3461" s="3">
        <v>789</v>
      </c>
      <c r="N3461" s="10">
        <v>22176</v>
      </c>
    </row>
    <row r="3462" spans="1:14" x14ac:dyDescent="0.3">
      <c r="A3462" s="3" t="s">
        <v>17</v>
      </c>
      <c r="B3462" s="3" t="s">
        <v>52</v>
      </c>
      <c r="C3462" s="8">
        <v>32.063043479999997</v>
      </c>
      <c r="D3462" s="25">
        <f t="shared" si="162"/>
        <v>32063.043479999997</v>
      </c>
      <c r="E3462" s="8" t="str">
        <f t="shared" si="163"/>
        <v>Below 50k</v>
      </c>
      <c r="F3462" s="8">
        <v>5.9565217390000003</v>
      </c>
      <c r="G3462" s="8">
        <v>89.347826089999998</v>
      </c>
      <c r="H3462" s="8" t="str">
        <f t="shared" si="164"/>
        <v>Between 51 to 100 HP</v>
      </c>
      <c r="I3462" s="8">
        <v>1472.8260869999999</v>
      </c>
      <c r="J3462" s="3" t="s">
        <v>492</v>
      </c>
      <c r="K3462" s="10">
        <v>13598</v>
      </c>
      <c r="L3462" s="10">
        <v>7485</v>
      </c>
      <c r="M3462" s="3">
        <v>744</v>
      </c>
      <c r="N3462" s="10">
        <v>21827</v>
      </c>
    </row>
    <row r="3463" spans="1:14" x14ac:dyDescent="0.3">
      <c r="A3463" s="3" t="s">
        <v>84</v>
      </c>
      <c r="B3463" s="3" t="s">
        <v>108</v>
      </c>
      <c r="C3463" s="8">
        <v>9.5627999999999993</v>
      </c>
      <c r="D3463" s="25">
        <f t="shared" si="162"/>
        <v>9562.7999999999993</v>
      </c>
      <c r="E3463" s="8" t="str">
        <f t="shared" si="163"/>
        <v>Below 50k</v>
      </c>
      <c r="F3463" s="8">
        <v>4.5999999999999996</v>
      </c>
      <c r="G3463" s="8">
        <v>50</v>
      </c>
      <c r="H3463" s="8" t="str">
        <f t="shared" si="164"/>
        <v>Below 50 HP</v>
      </c>
      <c r="I3463" s="8">
        <v>996</v>
      </c>
      <c r="J3463" s="3" t="s">
        <v>491</v>
      </c>
      <c r="K3463" s="10">
        <v>8797</v>
      </c>
      <c r="L3463" s="10">
        <v>10732</v>
      </c>
      <c r="M3463" s="4">
        <v>2242</v>
      </c>
      <c r="N3463" s="10">
        <v>21771</v>
      </c>
    </row>
    <row r="3464" spans="1:14" x14ac:dyDescent="0.3">
      <c r="A3464" s="3" t="s">
        <v>149</v>
      </c>
      <c r="B3464" s="3" t="s">
        <v>150</v>
      </c>
      <c r="C3464" s="8">
        <v>39.707736840000003</v>
      </c>
      <c r="D3464" s="25">
        <f t="shared" si="162"/>
        <v>39707.736840000005</v>
      </c>
      <c r="E3464" s="8" t="str">
        <f t="shared" si="163"/>
        <v>Below 50k</v>
      </c>
      <c r="F3464" s="8">
        <v>4.8421052629999997</v>
      </c>
      <c r="G3464" s="8">
        <v>117.5789474</v>
      </c>
      <c r="H3464" s="8" t="str">
        <f t="shared" si="164"/>
        <v>Between 101 to 200 HP</v>
      </c>
      <c r="I3464" s="8">
        <v>2719.8421050000002</v>
      </c>
      <c r="J3464" s="3" t="s">
        <v>492</v>
      </c>
      <c r="K3464" s="10">
        <v>14129</v>
      </c>
      <c r="L3464" s="10">
        <v>6392</v>
      </c>
      <c r="M3464" s="3">
        <v>999</v>
      </c>
      <c r="N3464" s="10">
        <v>21520</v>
      </c>
    </row>
    <row r="3465" spans="1:14" x14ac:dyDescent="0.3">
      <c r="A3465" s="3" t="s">
        <v>139</v>
      </c>
      <c r="B3465" s="3" t="s">
        <v>211</v>
      </c>
      <c r="C3465" s="8">
        <v>37.522103450000003</v>
      </c>
      <c r="D3465" s="25">
        <f t="shared" si="162"/>
        <v>37522.103450000002</v>
      </c>
      <c r="E3465" s="8" t="str">
        <f t="shared" si="163"/>
        <v>Below 50k</v>
      </c>
      <c r="F3465" s="8">
        <v>3.896551724</v>
      </c>
      <c r="G3465" s="8">
        <v>107.3793103</v>
      </c>
      <c r="H3465" s="8" t="str">
        <f t="shared" si="164"/>
        <v>Between 101 to 200 HP</v>
      </c>
      <c r="I3465" s="8">
        <v>2084.3793099999998</v>
      </c>
      <c r="J3465" s="3" t="s">
        <v>491</v>
      </c>
      <c r="K3465" s="10">
        <v>15065</v>
      </c>
      <c r="L3465" s="10">
        <v>5010</v>
      </c>
      <c r="M3465" s="4">
        <v>1407</v>
      </c>
      <c r="N3465" s="10">
        <v>21482</v>
      </c>
    </row>
    <row r="3466" spans="1:14" x14ac:dyDescent="0.3">
      <c r="A3466" s="3" t="s">
        <v>84</v>
      </c>
      <c r="B3466" s="3" t="s">
        <v>154</v>
      </c>
      <c r="C3466" s="8">
        <v>25.943222219999999</v>
      </c>
      <c r="D3466" s="25">
        <f t="shared" si="162"/>
        <v>25943.22222</v>
      </c>
      <c r="E3466" s="8" t="str">
        <f t="shared" si="163"/>
        <v>Below 50k</v>
      </c>
      <c r="F3466" s="8">
        <v>4.7777777779999999</v>
      </c>
      <c r="G3466" s="8">
        <v>67</v>
      </c>
      <c r="H3466" s="8" t="str">
        <f t="shared" si="164"/>
        <v>Between 51 to 100 HP</v>
      </c>
      <c r="I3466" s="8">
        <v>1372.666667</v>
      </c>
      <c r="J3466" s="3" t="s">
        <v>491</v>
      </c>
      <c r="K3466" s="10">
        <v>8243</v>
      </c>
      <c r="L3466" s="10">
        <v>10379</v>
      </c>
      <c r="M3466" s="4">
        <v>1960</v>
      </c>
      <c r="N3466" s="10">
        <v>20582</v>
      </c>
    </row>
    <row r="3467" spans="1:14" x14ac:dyDescent="0.3">
      <c r="A3467" s="3" t="s">
        <v>24</v>
      </c>
      <c r="B3467" s="3" t="s">
        <v>103</v>
      </c>
      <c r="C3467" s="8">
        <v>47.361874999999998</v>
      </c>
      <c r="D3467" s="25">
        <f t="shared" si="162"/>
        <v>47361.875</v>
      </c>
      <c r="E3467" s="8" t="str">
        <f t="shared" si="163"/>
        <v>Below 50k</v>
      </c>
      <c r="F3467" s="8">
        <v>3.75</v>
      </c>
      <c r="G3467" s="8">
        <v>113.375</v>
      </c>
      <c r="H3467" s="8" t="str">
        <f t="shared" si="164"/>
        <v>Between 101 to 200 HP</v>
      </c>
      <c r="I3467" s="8">
        <v>1774.8125</v>
      </c>
      <c r="J3467" s="3" t="s">
        <v>492</v>
      </c>
      <c r="K3467" s="10">
        <v>14849</v>
      </c>
      <c r="L3467" s="10">
        <v>4841</v>
      </c>
      <c r="M3467" s="3">
        <v>829</v>
      </c>
      <c r="N3467" s="10">
        <v>20519</v>
      </c>
    </row>
    <row r="3468" spans="1:14" x14ac:dyDescent="0.3">
      <c r="A3468" s="3" t="s">
        <v>19</v>
      </c>
      <c r="B3468" s="3" t="s">
        <v>202</v>
      </c>
      <c r="C3468" s="8">
        <v>39.737400000000001</v>
      </c>
      <c r="D3468" s="25">
        <f t="shared" si="162"/>
        <v>39737.4</v>
      </c>
      <c r="E3468" s="8" t="str">
        <f t="shared" si="163"/>
        <v>Below 50k</v>
      </c>
      <c r="F3468" s="8">
        <v>4.5999999999999996</v>
      </c>
      <c r="G3468" s="8">
        <v>115</v>
      </c>
      <c r="H3468" s="8" t="str">
        <f t="shared" si="164"/>
        <v>Between 101 to 200 HP</v>
      </c>
      <c r="I3468" s="8">
        <v>2234.4</v>
      </c>
      <c r="J3468" s="3" t="s">
        <v>491</v>
      </c>
      <c r="K3468" s="10">
        <v>10559</v>
      </c>
      <c r="L3468" s="10">
        <v>8222</v>
      </c>
      <c r="M3468" s="4">
        <v>1356</v>
      </c>
      <c r="N3468" s="10">
        <v>20137</v>
      </c>
    </row>
    <row r="3469" spans="1:14" x14ac:dyDescent="0.3">
      <c r="A3469" s="3" t="s">
        <v>81</v>
      </c>
      <c r="B3469" s="3">
        <v>6</v>
      </c>
      <c r="C3469" s="8">
        <v>42.669351849999998</v>
      </c>
      <c r="D3469" s="25">
        <f t="shared" si="162"/>
        <v>42669.351849999999</v>
      </c>
      <c r="E3469" s="8" t="str">
        <f t="shared" si="163"/>
        <v>Below 50k</v>
      </c>
      <c r="F3469" s="8">
        <v>5.907407407</v>
      </c>
      <c r="G3469" s="8">
        <v>118.18518520000001</v>
      </c>
      <c r="H3469" s="8" t="str">
        <f t="shared" si="164"/>
        <v>Between 101 to 200 HP</v>
      </c>
      <c r="I3469" s="8">
        <v>2095.1851849999998</v>
      </c>
      <c r="J3469" s="3" t="s">
        <v>491</v>
      </c>
      <c r="K3469" s="10">
        <v>15734</v>
      </c>
      <c r="L3469" s="10">
        <v>3590</v>
      </c>
      <c r="M3469" s="3">
        <v>693</v>
      </c>
      <c r="N3469" s="10">
        <v>20017</v>
      </c>
    </row>
    <row r="3470" spans="1:14" x14ac:dyDescent="0.3">
      <c r="A3470" s="3" t="s">
        <v>59</v>
      </c>
      <c r="B3470" s="3" t="s">
        <v>427</v>
      </c>
      <c r="C3470" s="8">
        <v>23.585000000000001</v>
      </c>
      <c r="D3470" s="25">
        <f t="shared" si="162"/>
        <v>23585</v>
      </c>
      <c r="E3470" s="8" t="str">
        <f t="shared" si="163"/>
        <v>Below 50k</v>
      </c>
      <c r="F3470" s="8">
        <v>5.8125</v>
      </c>
      <c r="G3470" s="8">
        <v>80.8125</v>
      </c>
      <c r="H3470" s="8" t="str">
        <f t="shared" si="164"/>
        <v>Between 51 to 100 HP</v>
      </c>
      <c r="I3470" s="8">
        <v>1446.125</v>
      </c>
      <c r="J3470" s="3" t="s">
        <v>492</v>
      </c>
      <c r="K3470" s="10">
        <v>11742</v>
      </c>
      <c r="L3470" s="10">
        <v>6854</v>
      </c>
      <c r="M3470" s="4">
        <v>1012</v>
      </c>
      <c r="N3470" s="10">
        <v>19608</v>
      </c>
    </row>
    <row r="3471" spans="1:14" x14ac:dyDescent="0.3">
      <c r="A3471" s="3" t="s">
        <v>59</v>
      </c>
      <c r="B3471" s="3" t="s">
        <v>89</v>
      </c>
      <c r="C3471" s="8">
        <v>10.423888890000001</v>
      </c>
      <c r="D3471" s="25">
        <f t="shared" si="162"/>
        <v>10423.88889</v>
      </c>
      <c r="E3471" s="8" t="str">
        <f t="shared" si="163"/>
        <v>Below 50k</v>
      </c>
      <c r="F3471" s="8">
        <v>5</v>
      </c>
      <c r="G3471" s="8">
        <v>52.444444439999998</v>
      </c>
      <c r="H3471" s="8" t="str">
        <f t="shared" si="164"/>
        <v>Between 51 to 100 HP</v>
      </c>
      <c r="I3471" s="8">
        <v>1095.7777779999999</v>
      </c>
      <c r="J3471" s="3" t="s">
        <v>491</v>
      </c>
      <c r="K3471" s="10">
        <v>9036</v>
      </c>
      <c r="L3471" s="10">
        <v>9649</v>
      </c>
      <c r="M3471" s="3">
        <v>864</v>
      </c>
      <c r="N3471" s="10">
        <v>19549</v>
      </c>
    </row>
    <row r="3472" spans="1:14" x14ac:dyDescent="0.3">
      <c r="A3472" s="3" t="s">
        <v>147</v>
      </c>
      <c r="B3472" s="3" t="s">
        <v>189</v>
      </c>
      <c r="C3472" s="8">
        <v>32.090000000000003</v>
      </c>
      <c r="D3472" s="25">
        <f t="shared" si="162"/>
        <v>32090.000000000004</v>
      </c>
      <c r="E3472" s="8" t="str">
        <f t="shared" si="163"/>
        <v>Below 50k</v>
      </c>
      <c r="F3472" s="8">
        <v>4</v>
      </c>
      <c r="G3472" s="8">
        <v>98.2</v>
      </c>
      <c r="H3472" s="8" t="str">
        <f t="shared" si="164"/>
        <v>Between 51 to 100 HP</v>
      </c>
      <c r="I3472" s="8">
        <v>1754.4</v>
      </c>
      <c r="J3472" s="3" t="s">
        <v>491</v>
      </c>
      <c r="K3472" s="10">
        <v>8750</v>
      </c>
      <c r="L3472" s="10">
        <v>9642</v>
      </c>
      <c r="M3472" s="4">
        <v>1046</v>
      </c>
      <c r="N3472" s="10">
        <v>19438</v>
      </c>
    </row>
    <row r="3473" spans="1:14" x14ac:dyDescent="0.3">
      <c r="A3473" s="3" t="s">
        <v>26</v>
      </c>
      <c r="B3473" s="3" t="s">
        <v>320</v>
      </c>
      <c r="C3473" s="8">
        <v>27.789666669999999</v>
      </c>
      <c r="D3473" s="25">
        <f t="shared" si="162"/>
        <v>27789.666669999999</v>
      </c>
      <c r="E3473" s="8" t="str">
        <f t="shared" si="163"/>
        <v>Below 50k</v>
      </c>
      <c r="F3473" s="8">
        <v>4.6666666670000003</v>
      </c>
      <c r="G3473" s="8">
        <v>110.66666669999999</v>
      </c>
      <c r="H3473" s="8" t="str">
        <f t="shared" si="164"/>
        <v>Between 101 to 200 HP</v>
      </c>
      <c r="I3473" s="8">
        <v>2050.333333</v>
      </c>
      <c r="J3473" s="3" t="s">
        <v>491</v>
      </c>
      <c r="K3473" s="10">
        <v>13209</v>
      </c>
      <c r="L3473" s="10">
        <v>4605</v>
      </c>
      <c r="M3473" s="3">
        <v>956</v>
      </c>
      <c r="N3473" s="10">
        <v>18770</v>
      </c>
    </row>
    <row r="3474" spans="1:14" x14ac:dyDescent="0.3">
      <c r="A3474" s="3" t="s">
        <v>41</v>
      </c>
      <c r="B3474" s="3" t="s">
        <v>421</v>
      </c>
      <c r="C3474" s="8">
        <v>7.8633333329999999</v>
      </c>
      <c r="D3474" s="25">
        <f t="shared" si="162"/>
        <v>7863.3333329999996</v>
      </c>
      <c r="E3474" s="8" t="str">
        <f t="shared" si="163"/>
        <v>Below 50k</v>
      </c>
      <c r="F3474" s="8">
        <v>5</v>
      </c>
      <c r="G3474" s="8">
        <v>44</v>
      </c>
      <c r="H3474" s="8" t="str">
        <f t="shared" si="164"/>
        <v>Below 50 HP</v>
      </c>
      <c r="I3474" s="8">
        <v>1289</v>
      </c>
      <c r="J3474" s="3" t="s">
        <v>491</v>
      </c>
      <c r="K3474" s="10">
        <v>12070</v>
      </c>
      <c r="L3474" s="10">
        <v>5752</v>
      </c>
      <c r="M3474" s="3">
        <v>730</v>
      </c>
      <c r="N3474" s="10">
        <v>18552</v>
      </c>
    </row>
    <row r="3475" spans="1:14" x14ac:dyDescent="0.3">
      <c r="A3475" s="3" t="s">
        <v>137</v>
      </c>
      <c r="B3475" s="3" t="s">
        <v>157</v>
      </c>
      <c r="C3475" s="8">
        <v>83.501249999999999</v>
      </c>
      <c r="D3475" s="25">
        <f t="shared" si="162"/>
        <v>83501.25</v>
      </c>
      <c r="E3475" s="8" t="str">
        <f t="shared" si="163"/>
        <v>Between 50K - 100k</v>
      </c>
      <c r="F3475" s="8">
        <v>6.5</v>
      </c>
      <c r="G3475" s="8">
        <v>213.5</v>
      </c>
      <c r="H3475" s="8" t="str">
        <f t="shared" si="164"/>
        <v>Between 201 to 300 HP</v>
      </c>
      <c r="I3475" s="8">
        <v>3071</v>
      </c>
      <c r="J3475" s="3" t="s">
        <v>491</v>
      </c>
      <c r="K3475" s="10">
        <v>13714</v>
      </c>
      <c r="L3475" s="10">
        <v>3400</v>
      </c>
      <c r="M3475" s="4">
        <v>1195</v>
      </c>
      <c r="N3475" s="10">
        <v>18309</v>
      </c>
    </row>
    <row r="3476" spans="1:14" x14ac:dyDescent="0.3">
      <c r="A3476" s="3" t="s">
        <v>73</v>
      </c>
      <c r="B3476" s="3" t="s">
        <v>96</v>
      </c>
      <c r="C3476" s="8">
        <v>22.95871429</v>
      </c>
      <c r="D3476" s="25">
        <f t="shared" si="162"/>
        <v>22958.71429</v>
      </c>
      <c r="E3476" s="8" t="str">
        <f t="shared" si="163"/>
        <v>Below 50k</v>
      </c>
      <c r="F3476" s="8">
        <v>6.2857142860000002</v>
      </c>
      <c r="G3476" s="8">
        <v>80</v>
      </c>
      <c r="H3476" s="8" t="str">
        <f t="shared" si="164"/>
        <v>Between 51 to 100 HP</v>
      </c>
      <c r="I3476" s="8">
        <v>998</v>
      </c>
      <c r="J3476" s="3" t="s">
        <v>491</v>
      </c>
      <c r="K3476" s="10">
        <v>11439</v>
      </c>
      <c r="L3476" s="10">
        <v>6140</v>
      </c>
      <c r="M3476" s="3">
        <v>571</v>
      </c>
      <c r="N3476" s="10">
        <v>18150</v>
      </c>
    </row>
    <row r="3477" spans="1:14" x14ac:dyDescent="0.3">
      <c r="A3477" s="3" t="s">
        <v>53</v>
      </c>
      <c r="B3477" s="3" t="s">
        <v>247</v>
      </c>
      <c r="C3477" s="8">
        <v>20.37</v>
      </c>
      <c r="D3477" s="25">
        <f t="shared" si="162"/>
        <v>20370</v>
      </c>
      <c r="E3477" s="8" t="str">
        <f t="shared" si="163"/>
        <v>Below 50k</v>
      </c>
      <c r="F3477" s="8">
        <v>5.6428571429999996</v>
      </c>
      <c r="G3477" s="8">
        <v>74.214285709999999</v>
      </c>
      <c r="H3477" s="8" t="str">
        <f t="shared" si="164"/>
        <v>Between 51 to 100 HP</v>
      </c>
      <c r="I3477" s="8">
        <v>1324.357143</v>
      </c>
      <c r="J3477" s="3" t="s">
        <v>491</v>
      </c>
      <c r="K3477" s="10">
        <v>13361</v>
      </c>
      <c r="L3477" s="10">
        <v>3622</v>
      </c>
      <c r="M3477" s="3">
        <v>635</v>
      </c>
      <c r="N3477" s="10">
        <v>17618</v>
      </c>
    </row>
    <row r="3478" spans="1:14" x14ac:dyDescent="0.3">
      <c r="A3478" s="3" t="s">
        <v>39</v>
      </c>
      <c r="B3478" s="3" t="s">
        <v>115</v>
      </c>
      <c r="C3478" s="8">
        <v>15.14</v>
      </c>
      <c r="D3478" s="25">
        <f t="shared" si="162"/>
        <v>15140</v>
      </c>
      <c r="E3478" s="8" t="str">
        <f t="shared" si="163"/>
        <v>Below 50k</v>
      </c>
      <c r="F3478" s="8">
        <v>5</v>
      </c>
      <c r="G3478" s="8">
        <v>64</v>
      </c>
      <c r="H3478" s="8" t="str">
        <f t="shared" si="164"/>
        <v>Between 51 to 100 HP</v>
      </c>
      <c r="I3478" s="8">
        <v>1382.75</v>
      </c>
      <c r="J3478" s="3" t="s">
        <v>491</v>
      </c>
      <c r="K3478" s="10">
        <v>8218</v>
      </c>
      <c r="L3478" s="10">
        <v>8912</v>
      </c>
      <c r="M3478" s="3">
        <v>426</v>
      </c>
      <c r="N3478" s="10">
        <v>17556</v>
      </c>
    </row>
    <row r="3479" spans="1:14" x14ac:dyDescent="0.3">
      <c r="A3479" s="3" t="s">
        <v>32</v>
      </c>
      <c r="B3479" s="3" t="s">
        <v>167</v>
      </c>
      <c r="C3479" s="8">
        <v>43.068421049999998</v>
      </c>
      <c r="D3479" s="25">
        <f t="shared" si="162"/>
        <v>43068.421049999997</v>
      </c>
      <c r="E3479" s="8" t="str">
        <f t="shared" si="163"/>
        <v>Below 50k</v>
      </c>
      <c r="F3479" s="8">
        <v>6.254385965</v>
      </c>
      <c r="G3479" s="8">
        <v>104.2017544</v>
      </c>
      <c r="H3479" s="8" t="str">
        <f t="shared" si="164"/>
        <v>Between 101 to 200 HP</v>
      </c>
      <c r="I3479" s="8">
        <v>2222.7105259999998</v>
      </c>
      <c r="J3479" s="3" t="s">
        <v>492</v>
      </c>
      <c r="K3479" s="10">
        <v>14758</v>
      </c>
      <c r="L3479" s="10">
        <v>1594</v>
      </c>
      <c r="M3479" s="4">
        <v>1140</v>
      </c>
      <c r="N3479" s="10">
        <v>17492</v>
      </c>
    </row>
    <row r="3480" spans="1:14" x14ac:dyDescent="0.3">
      <c r="A3480" s="3" t="s">
        <v>53</v>
      </c>
      <c r="B3480" s="3" t="s">
        <v>171</v>
      </c>
      <c r="C3480" s="8">
        <v>49.822777780000003</v>
      </c>
      <c r="D3480" s="25">
        <f t="shared" si="162"/>
        <v>49822.777780000004</v>
      </c>
      <c r="E3480" s="8" t="str">
        <f t="shared" si="163"/>
        <v>Below 50k</v>
      </c>
      <c r="F3480" s="8">
        <v>6</v>
      </c>
      <c r="G3480" s="8">
        <v>115.83333330000001</v>
      </c>
      <c r="H3480" s="8" t="str">
        <f t="shared" si="164"/>
        <v>Between 101 to 200 HP</v>
      </c>
      <c r="I3480" s="8">
        <v>1746.944444</v>
      </c>
      <c r="J3480" s="3" t="s">
        <v>491</v>
      </c>
      <c r="K3480" s="10">
        <v>11602</v>
      </c>
      <c r="L3480" s="10">
        <v>4612</v>
      </c>
      <c r="M3480" s="4">
        <v>1198</v>
      </c>
      <c r="N3480" s="10">
        <v>17412</v>
      </c>
    </row>
    <row r="3481" spans="1:14" x14ac:dyDescent="0.3">
      <c r="A3481" s="3" t="s">
        <v>186</v>
      </c>
      <c r="B3481" s="3">
        <v>147</v>
      </c>
      <c r="C3481" s="8">
        <v>25.343387100000001</v>
      </c>
      <c r="D3481" s="25">
        <f t="shared" si="162"/>
        <v>25343.3871</v>
      </c>
      <c r="E3481" s="8" t="str">
        <f t="shared" si="163"/>
        <v>Below 50k</v>
      </c>
      <c r="F3481" s="8">
        <v>5.1935483869999999</v>
      </c>
      <c r="G3481" s="8">
        <v>95.096774190000005</v>
      </c>
      <c r="H3481" s="8" t="str">
        <f t="shared" si="164"/>
        <v>Between 51 to 100 HP</v>
      </c>
      <c r="I3481" s="8">
        <v>1802.7741940000001</v>
      </c>
      <c r="J3481" s="3" t="s">
        <v>491</v>
      </c>
      <c r="K3481" s="10">
        <v>10291</v>
      </c>
      <c r="L3481" s="10">
        <v>6029</v>
      </c>
      <c r="M3481" s="3">
        <v>897</v>
      </c>
      <c r="N3481" s="10">
        <v>17217</v>
      </c>
    </row>
    <row r="3482" spans="1:14" x14ac:dyDescent="0.3">
      <c r="A3482" s="3" t="s">
        <v>53</v>
      </c>
      <c r="B3482" s="3" t="s">
        <v>231</v>
      </c>
      <c r="C3482" s="8">
        <v>13.704545449999999</v>
      </c>
      <c r="D3482" s="25">
        <f t="shared" si="162"/>
        <v>13704.54545</v>
      </c>
      <c r="E3482" s="8" t="str">
        <f t="shared" si="163"/>
        <v>Below 50k</v>
      </c>
      <c r="F3482" s="8">
        <v>4.8181818180000002</v>
      </c>
      <c r="G3482" s="8">
        <v>47.454545449999998</v>
      </c>
      <c r="H3482" s="8" t="str">
        <f t="shared" si="164"/>
        <v>Below 50 HP</v>
      </c>
      <c r="I3482" s="8">
        <v>1384</v>
      </c>
      <c r="J3482" s="3" t="s">
        <v>491</v>
      </c>
      <c r="K3482" s="10">
        <v>6040</v>
      </c>
      <c r="L3482" s="10">
        <v>10183</v>
      </c>
      <c r="M3482" s="3">
        <v>778</v>
      </c>
      <c r="N3482" s="10">
        <v>17001</v>
      </c>
    </row>
    <row r="3483" spans="1:14" x14ac:dyDescent="0.3">
      <c r="A3483" s="3" t="s">
        <v>119</v>
      </c>
      <c r="B3483" s="3" t="s">
        <v>336</v>
      </c>
      <c r="C3483" s="8">
        <v>25.082666669999998</v>
      </c>
      <c r="D3483" s="25">
        <f t="shared" si="162"/>
        <v>25082.666669999999</v>
      </c>
      <c r="E3483" s="8" t="str">
        <f t="shared" si="163"/>
        <v>Below 50k</v>
      </c>
      <c r="F3483" s="8">
        <v>4.5333333329999999</v>
      </c>
      <c r="G3483" s="8">
        <v>93.6</v>
      </c>
      <c r="H3483" s="8" t="str">
        <f t="shared" si="164"/>
        <v>Between 51 to 100 HP</v>
      </c>
      <c r="I3483" s="8">
        <v>2127.333333</v>
      </c>
      <c r="J3483" s="3" t="s">
        <v>491</v>
      </c>
      <c r="K3483" s="10">
        <v>13339</v>
      </c>
      <c r="L3483" s="10">
        <v>2884</v>
      </c>
      <c r="M3483" s="3">
        <v>667</v>
      </c>
      <c r="N3483" s="10">
        <v>16890</v>
      </c>
    </row>
    <row r="3484" spans="1:14" x14ac:dyDescent="0.3">
      <c r="A3484" s="3" t="s">
        <v>91</v>
      </c>
      <c r="B3484" s="3" t="s">
        <v>144</v>
      </c>
      <c r="C3484" s="8">
        <v>52.085000000000001</v>
      </c>
      <c r="D3484" s="25">
        <f t="shared" si="162"/>
        <v>52085</v>
      </c>
      <c r="E3484" s="8" t="str">
        <f t="shared" si="163"/>
        <v>Between 50K - 100k</v>
      </c>
      <c r="F3484" s="8">
        <v>8</v>
      </c>
      <c r="G3484" s="8">
        <v>223.83333329999999</v>
      </c>
      <c r="H3484" s="8" t="str">
        <f t="shared" si="164"/>
        <v>Between 201 to 300 HP</v>
      </c>
      <c r="I3484" s="8">
        <v>1969</v>
      </c>
      <c r="J3484" s="3" t="s">
        <v>491</v>
      </c>
      <c r="K3484" s="10">
        <v>13573</v>
      </c>
      <c r="L3484" s="10">
        <v>2175</v>
      </c>
      <c r="M3484" s="3">
        <v>970</v>
      </c>
      <c r="N3484" s="10">
        <v>16718</v>
      </c>
    </row>
    <row r="3485" spans="1:14" x14ac:dyDescent="0.3">
      <c r="A3485" s="3" t="s">
        <v>119</v>
      </c>
      <c r="B3485" s="3" t="s">
        <v>225</v>
      </c>
      <c r="C3485" s="8">
        <v>23.16515789</v>
      </c>
      <c r="D3485" s="25">
        <f t="shared" si="162"/>
        <v>23165.157889999999</v>
      </c>
      <c r="E3485" s="8" t="str">
        <f t="shared" si="163"/>
        <v>Below 50k</v>
      </c>
      <c r="F3485" s="8">
        <v>3.9473684210000002</v>
      </c>
      <c r="G3485" s="8">
        <v>82.157894740000003</v>
      </c>
      <c r="H3485" s="8" t="str">
        <f t="shared" si="164"/>
        <v>Between 51 to 100 HP</v>
      </c>
      <c r="I3485" s="8">
        <v>1817.315789</v>
      </c>
      <c r="J3485" s="3" t="s">
        <v>491</v>
      </c>
      <c r="K3485" s="10">
        <v>10436</v>
      </c>
      <c r="L3485" s="10">
        <v>5030</v>
      </c>
      <c r="M3485" s="3">
        <v>997</v>
      </c>
      <c r="N3485" s="10">
        <v>16463</v>
      </c>
    </row>
    <row r="3486" spans="1:14" x14ac:dyDescent="0.3">
      <c r="A3486" s="3" t="s">
        <v>149</v>
      </c>
      <c r="B3486" s="3" t="s">
        <v>307</v>
      </c>
      <c r="C3486" s="8">
        <v>19.717833330000001</v>
      </c>
      <c r="D3486" s="25">
        <f t="shared" si="162"/>
        <v>19717.833330000001</v>
      </c>
      <c r="E3486" s="8" t="str">
        <f t="shared" si="163"/>
        <v>Below 50k</v>
      </c>
      <c r="F3486" s="8">
        <v>4</v>
      </c>
      <c r="G3486" s="8">
        <v>98</v>
      </c>
      <c r="H3486" s="8" t="str">
        <f t="shared" si="164"/>
        <v>Between 51 to 100 HP</v>
      </c>
      <c r="I3486" s="8">
        <v>1995</v>
      </c>
      <c r="J3486" s="3" t="s">
        <v>491</v>
      </c>
      <c r="K3486" s="10">
        <v>10661</v>
      </c>
      <c r="L3486" s="10">
        <v>4853</v>
      </c>
      <c r="M3486" s="3">
        <v>805</v>
      </c>
      <c r="N3486" s="10">
        <v>16319</v>
      </c>
    </row>
    <row r="3487" spans="1:14" x14ac:dyDescent="0.3">
      <c r="A3487" s="3" t="s">
        <v>91</v>
      </c>
      <c r="B3487" s="3">
        <v>460</v>
      </c>
      <c r="C3487" s="8">
        <v>20.497107140000001</v>
      </c>
      <c r="D3487" s="25">
        <f t="shared" si="162"/>
        <v>20497.10714</v>
      </c>
      <c r="E3487" s="8" t="str">
        <f t="shared" si="163"/>
        <v>Below 50k</v>
      </c>
      <c r="F3487" s="8">
        <v>4.1428571429999996</v>
      </c>
      <c r="G3487" s="8">
        <v>72.428571430000005</v>
      </c>
      <c r="H3487" s="8" t="str">
        <f t="shared" si="164"/>
        <v>Between 51 to 100 HP</v>
      </c>
      <c r="I3487" s="8">
        <v>1824.4285709999999</v>
      </c>
      <c r="J3487" s="3" t="s">
        <v>491</v>
      </c>
      <c r="K3487" s="10">
        <v>11437</v>
      </c>
      <c r="L3487" s="10">
        <v>4066</v>
      </c>
      <c r="M3487" s="3">
        <v>748</v>
      </c>
      <c r="N3487" s="10">
        <v>16251</v>
      </c>
    </row>
    <row r="3488" spans="1:14" x14ac:dyDescent="0.3">
      <c r="A3488" s="3" t="s">
        <v>11</v>
      </c>
      <c r="B3488" s="3" t="s">
        <v>281</v>
      </c>
      <c r="C3488" s="8">
        <v>29.151</v>
      </c>
      <c r="D3488" s="25">
        <f t="shared" si="162"/>
        <v>29151</v>
      </c>
      <c r="E3488" s="8" t="str">
        <f t="shared" si="163"/>
        <v>Below 50k</v>
      </c>
      <c r="F3488" s="8">
        <v>5</v>
      </c>
      <c r="G3488" s="8">
        <v>89</v>
      </c>
      <c r="H3488" s="8" t="str">
        <f t="shared" si="164"/>
        <v>Between 51 to 100 HP</v>
      </c>
      <c r="I3488" s="8">
        <v>2526.5</v>
      </c>
      <c r="J3488" s="3" t="s">
        <v>491</v>
      </c>
      <c r="K3488" s="10">
        <v>11373</v>
      </c>
      <c r="L3488" s="10">
        <v>4239</v>
      </c>
      <c r="M3488" s="3">
        <v>605</v>
      </c>
      <c r="N3488" s="10">
        <v>16217</v>
      </c>
    </row>
    <row r="3489" spans="1:14" x14ac:dyDescent="0.3">
      <c r="A3489" s="3" t="s">
        <v>73</v>
      </c>
      <c r="B3489" s="3" t="s">
        <v>404</v>
      </c>
      <c r="C3489" s="8">
        <v>9.3583333329999991</v>
      </c>
      <c r="D3489" s="25">
        <f t="shared" si="162"/>
        <v>9358.3333329999987</v>
      </c>
      <c r="E3489" s="8" t="str">
        <f t="shared" si="163"/>
        <v>Below 50k</v>
      </c>
      <c r="F3489" s="8">
        <v>4.3333333329999997</v>
      </c>
      <c r="G3489" s="8">
        <v>47</v>
      </c>
      <c r="H3489" s="8" t="str">
        <f t="shared" si="164"/>
        <v>Below 50 HP</v>
      </c>
      <c r="I3489" s="8">
        <v>1324</v>
      </c>
      <c r="J3489" s="3" t="s">
        <v>491</v>
      </c>
      <c r="K3489" s="10">
        <v>7121</v>
      </c>
      <c r="L3489" s="10">
        <v>7831</v>
      </c>
      <c r="M3489" s="3">
        <v>770</v>
      </c>
      <c r="N3489" s="10">
        <v>15722</v>
      </c>
    </row>
    <row r="3490" spans="1:14" x14ac:dyDescent="0.3">
      <c r="A3490" s="3" t="s">
        <v>84</v>
      </c>
      <c r="B3490" s="3" t="s">
        <v>173</v>
      </c>
      <c r="C3490" s="8">
        <v>19.451428570000001</v>
      </c>
      <c r="D3490" s="25">
        <f t="shared" si="162"/>
        <v>19451.42857</v>
      </c>
      <c r="E3490" s="8" t="str">
        <f t="shared" si="163"/>
        <v>Below 50k</v>
      </c>
      <c r="F3490" s="8">
        <v>3.5714285710000002</v>
      </c>
      <c r="G3490" s="8">
        <v>61</v>
      </c>
      <c r="H3490" s="8" t="str">
        <f t="shared" si="164"/>
        <v>Between 51 to 100 HP</v>
      </c>
      <c r="I3490" s="8">
        <v>1197</v>
      </c>
      <c r="J3490" s="3" t="s">
        <v>491</v>
      </c>
      <c r="K3490" s="10">
        <v>7633</v>
      </c>
      <c r="L3490" s="10">
        <v>6690</v>
      </c>
      <c r="M3490" s="4">
        <v>1377</v>
      </c>
      <c r="N3490" s="10">
        <v>15700</v>
      </c>
    </row>
    <row r="3491" spans="1:14" x14ac:dyDescent="0.3">
      <c r="A3491" s="3" t="s">
        <v>147</v>
      </c>
      <c r="B3491" s="3" t="s">
        <v>232</v>
      </c>
      <c r="C3491" s="8">
        <v>30.99</v>
      </c>
      <c r="D3491" s="25">
        <f t="shared" si="162"/>
        <v>30990</v>
      </c>
      <c r="E3491" s="8" t="str">
        <f t="shared" si="163"/>
        <v>Below 50k</v>
      </c>
      <c r="F3491" s="8">
        <v>0</v>
      </c>
      <c r="G3491" s="8">
        <v>105</v>
      </c>
      <c r="H3491" s="8" t="str">
        <f t="shared" si="164"/>
        <v>Between 101 to 200 HP</v>
      </c>
      <c r="I3491" s="8">
        <v>335</v>
      </c>
      <c r="J3491" s="3" t="s">
        <v>493</v>
      </c>
      <c r="K3491" s="10">
        <v>12063</v>
      </c>
      <c r="L3491" s="10">
        <v>3169</v>
      </c>
      <c r="M3491" s="3">
        <v>371</v>
      </c>
      <c r="N3491" s="10">
        <v>15603</v>
      </c>
    </row>
    <row r="3492" spans="1:14" x14ac:dyDescent="0.3">
      <c r="A3492" s="3" t="s">
        <v>26</v>
      </c>
      <c r="B3492" s="3" t="s">
        <v>405</v>
      </c>
      <c r="C3492" s="8">
        <v>16.671749999999999</v>
      </c>
      <c r="D3492" s="25">
        <f t="shared" si="162"/>
        <v>16671.75</v>
      </c>
      <c r="E3492" s="8" t="str">
        <f t="shared" si="163"/>
        <v>Below 50k</v>
      </c>
      <c r="F3492" s="8">
        <v>4.5</v>
      </c>
      <c r="G3492" s="8">
        <v>74</v>
      </c>
      <c r="H3492" s="8" t="str">
        <f t="shared" si="164"/>
        <v>Between 51 to 100 HP</v>
      </c>
      <c r="I3492" s="8">
        <v>1541.5</v>
      </c>
      <c r="J3492" s="3" t="s">
        <v>491</v>
      </c>
      <c r="K3492" s="10">
        <v>9691</v>
      </c>
      <c r="L3492" s="10">
        <v>4913</v>
      </c>
      <c r="M3492" s="3">
        <v>912</v>
      </c>
      <c r="N3492" s="10">
        <v>15516</v>
      </c>
    </row>
    <row r="3493" spans="1:14" x14ac:dyDescent="0.3">
      <c r="A3493" s="3" t="s">
        <v>19</v>
      </c>
      <c r="B3493" s="3" t="s">
        <v>196</v>
      </c>
      <c r="C3493" s="8">
        <v>135.10550000000001</v>
      </c>
      <c r="D3493" s="25">
        <f t="shared" si="162"/>
        <v>135105.5</v>
      </c>
      <c r="E3493" s="8" t="str">
        <f t="shared" si="163"/>
        <v>Between 100k - 200k</v>
      </c>
      <c r="F3493" s="8">
        <v>6.5</v>
      </c>
      <c r="G3493" s="8">
        <v>309</v>
      </c>
      <c r="H3493" s="8" t="str">
        <f t="shared" si="164"/>
        <v>Between 301 to 400 HP</v>
      </c>
      <c r="I3493" s="8">
        <v>3999</v>
      </c>
      <c r="J3493" s="3" t="s">
        <v>491</v>
      </c>
      <c r="K3493" s="10">
        <v>13331</v>
      </c>
      <c r="L3493" s="10">
        <v>1448</v>
      </c>
      <c r="M3493" s="3">
        <v>556</v>
      </c>
      <c r="N3493" s="10">
        <v>15335</v>
      </c>
    </row>
    <row r="3494" spans="1:14" x14ac:dyDescent="0.3">
      <c r="A3494" s="3" t="s">
        <v>77</v>
      </c>
      <c r="B3494" s="3" t="s">
        <v>162</v>
      </c>
      <c r="C3494" s="8">
        <v>145.6466667</v>
      </c>
      <c r="D3494" s="25">
        <f t="shared" si="162"/>
        <v>145646.6667</v>
      </c>
      <c r="E3494" s="8" t="str">
        <f t="shared" si="163"/>
        <v>Between 100k - 200k</v>
      </c>
      <c r="F3494" s="8">
        <v>6</v>
      </c>
      <c r="G3494" s="8">
        <v>283</v>
      </c>
      <c r="H3494" s="8" t="str">
        <f t="shared" si="164"/>
        <v>Between 201 to 300 HP</v>
      </c>
      <c r="I3494" s="8">
        <v>5000</v>
      </c>
      <c r="J3494" s="3" t="s">
        <v>491</v>
      </c>
      <c r="K3494" s="10">
        <v>12167</v>
      </c>
      <c r="L3494" s="10">
        <v>1961</v>
      </c>
      <c r="M3494" s="3">
        <v>689</v>
      </c>
      <c r="N3494" s="10">
        <v>14817</v>
      </c>
    </row>
    <row r="3495" spans="1:14" x14ac:dyDescent="0.3">
      <c r="A3495" s="3" t="s">
        <v>91</v>
      </c>
      <c r="B3495" s="3" t="s">
        <v>190</v>
      </c>
      <c r="C3495" s="8">
        <v>50.94</v>
      </c>
      <c r="D3495" s="25">
        <f t="shared" si="162"/>
        <v>50940</v>
      </c>
      <c r="E3495" s="8" t="str">
        <f t="shared" si="163"/>
        <v>Between 50K - 100k</v>
      </c>
      <c r="F3495" s="8">
        <v>6.266666667</v>
      </c>
      <c r="G3495" s="8">
        <v>138.28333330000001</v>
      </c>
      <c r="H3495" s="8" t="str">
        <f t="shared" si="164"/>
        <v>Between 101 to 200 HP</v>
      </c>
      <c r="I3495" s="8">
        <v>1986.7666670000001</v>
      </c>
      <c r="J3495" s="3" t="s">
        <v>492</v>
      </c>
      <c r="K3495" s="10">
        <v>12404</v>
      </c>
      <c r="L3495" s="10">
        <v>1546</v>
      </c>
      <c r="M3495" s="3">
        <v>808</v>
      </c>
      <c r="N3495" s="10">
        <v>14758</v>
      </c>
    </row>
    <row r="3496" spans="1:14" x14ac:dyDescent="0.3">
      <c r="A3496" s="3" t="s">
        <v>26</v>
      </c>
      <c r="B3496" s="3" t="s">
        <v>233</v>
      </c>
      <c r="C3496" s="8">
        <v>32.722999999999999</v>
      </c>
      <c r="D3496" s="25">
        <f t="shared" si="162"/>
        <v>32723</v>
      </c>
      <c r="E3496" s="8" t="str">
        <f t="shared" si="163"/>
        <v>Below 50k</v>
      </c>
      <c r="F3496" s="8">
        <v>3.6</v>
      </c>
      <c r="G3496" s="8">
        <v>96</v>
      </c>
      <c r="H3496" s="8" t="str">
        <f t="shared" si="164"/>
        <v>Between 51 to 100 HP</v>
      </c>
      <c r="I3496" s="8">
        <v>1498</v>
      </c>
      <c r="J3496" s="3" t="s">
        <v>491</v>
      </c>
      <c r="K3496" s="10">
        <v>7667</v>
      </c>
      <c r="L3496" s="10">
        <v>6211</v>
      </c>
      <c r="M3496" s="3">
        <v>737</v>
      </c>
      <c r="N3496" s="10">
        <v>14615</v>
      </c>
    </row>
    <row r="3497" spans="1:14" x14ac:dyDescent="0.3">
      <c r="A3497" s="3" t="s">
        <v>24</v>
      </c>
      <c r="B3497" s="3" t="s">
        <v>360</v>
      </c>
      <c r="C3497" s="8">
        <v>22.953833329999998</v>
      </c>
      <c r="D3497" s="25">
        <f t="shared" si="162"/>
        <v>22953.833329999998</v>
      </c>
      <c r="E3497" s="8" t="str">
        <f t="shared" si="163"/>
        <v>Below 50k</v>
      </c>
      <c r="F3497" s="8">
        <v>5</v>
      </c>
      <c r="G3497" s="8">
        <v>67.333333330000002</v>
      </c>
      <c r="H3497" s="8" t="str">
        <f t="shared" si="164"/>
        <v>Between 51 to 100 HP</v>
      </c>
      <c r="I3497" s="8">
        <v>1908.166667</v>
      </c>
      <c r="J3497" s="3" t="s">
        <v>491</v>
      </c>
      <c r="K3497" s="10">
        <v>9644</v>
      </c>
      <c r="L3497" s="10">
        <v>3977</v>
      </c>
      <c r="M3497" s="3">
        <v>794</v>
      </c>
      <c r="N3497" s="10">
        <v>14415</v>
      </c>
    </row>
    <row r="3498" spans="1:14" x14ac:dyDescent="0.3">
      <c r="A3498" s="3" t="s">
        <v>17</v>
      </c>
      <c r="B3498" s="3">
        <v>21</v>
      </c>
      <c r="C3498" s="8">
        <v>20.353789469999999</v>
      </c>
      <c r="D3498" s="25">
        <f t="shared" si="162"/>
        <v>20353.78947</v>
      </c>
      <c r="E3498" s="8" t="str">
        <f t="shared" si="163"/>
        <v>Below 50k</v>
      </c>
      <c r="F3498" s="8">
        <v>4.7894736839999998</v>
      </c>
      <c r="G3498" s="8">
        <v>67.684210530000001</v>
      </c>
      <c r="H3498" s="8" t="str">
        <f t="shared" si="164"/>
        <v>Between 51 to 100 HP</v>
      </c>
      <c r="I3498" s="8">
        <v>1996.684211</v>
      </c>
      <c r="J3498" s="3" t="s">
        <v>491</v>
      </c>
      <c r="K3498" s="10">
        <v>10635</v>
      </c>
      <c r="L3498" s="10">
        <v>2930</v>
      </c>
      <c r="M3498" s="3">
        <v>618</v>
      </c>
      <c r="N3498" s="10">
        <v>14183</v>
      </c>
    </row>
    <row r="3499" spans="1:14" x14ac:dyDescent="0.3">
      <c r="A3499" s="3" t="s">
        <v>34</v>
      </c>
      <c r="B3499" s="3" t="s">
        <v>201</v>
      </c>
      <c r="C3499" s="8">
        <v>23.052499999999998</v>
      </c>
      <c r="D3499" s="25">
        <f t="shared" si="162"/>
        <v>23052.5</v>
      </c>
      <c r="E3499" s="8" t="str">
        <f t="shared" si="163"/>
        <v>Below 50k</v>
      </c>
      <c r="F3499" s="8">
        <v>5</v>
      </c>
      <c r="G3499" s="8">
        <v>55</v>
      </c>
      <c r="H3499" s="8" t="str">
        <f t="shared" si="164"/>
        <v>Between 51 to 100 HP</v>
      </c>
      <c r="I3499" s="8">
        <v>1406</v>
      </c>
      <c r="J3499" s="3" t="s">
        <v>491</v>
      </c>
      <c r="K3499" s="10">
        <v>6741</v>
      </c>
      <c r="L3499" s="10">
        <v>6510</v>
      </c>
      <c r="M3499" s="3">
        <v>922</v>
      </c>
      <c r="N3499" s="10">
        <v>14173</v>
      </c>
    </row>
    <row r="3500" spans="1:14" x14ac:dyDescent="0.3">
      <c r="A3500" s="3" t="s">
        <v>149</v>
      </c>
      <c r="B3500" s="3" t="s">
        <v>197</v>
      </c>
      <c r="C3500" s="8">
        <v>29.884789470000001</v>
      </c>
      <c r="D3500" s="25">
        <f t="shared" si="162"/>
        <v>29884.78947</v>
      </c>
      <c r="E3500" s="8" t="str">
        <f t="shared" si="163"/>
        <v>Below 50k</v>
      </c>
      <c r="F3500" s="8">
        <v>4.736842105</v>
      </c>
      <c r="G3500" s="8">
        <v>109.1052632</v>
      </c>
      <c r="H3500" s="8" t="str">
        <f t="shared" si="164"/>
        <v>Between 101 to 200 HP</v>
      </c>
      <c r="I3500" s="8">
        <v>2238.6315789999999</v>
      </c>
      <c r="J3500" s="3" t="s">
        <v>491</v>
      </c>
      <c r="K3500" s="10">
        <v>8332</v>
      </c>
      <c r="L3500" s="10">
        <v>4820</v>
      </c>
      <c r="M3500" s="3">
        <v>648</v>
      </c>
      <c r="N3500" s="10">
        <v>13800</v>
      </c>
    </row>
    <row r="3501" spans="1:14" x14ac:dyDescent="0.3">
      <c r="A3501" s="3" t="s">
        <v>34</v>
      </c>
      <c r="B3501" s="3">
        <v>100</v>
      </c>
      <c r="C3501" s="8">
        <v>37.326360000000001</v>
      </c>
      <c r="D3501" s="25">
        <f t="shared" si="162"/>
        <v>37326.36</v>
      </c>
      <c r="E3501" s="8" t="str">
        <f t="shared" si="163"/>
        <v>Below 50k</v>
      </c>
      <c r="F3501" s="8">
        <v>4.76</v>
      </c>
      <c r="G3501" s="8">
        <v>101.12</v>
      </c>
      <c r="H3501" s="8" t="str">
        <f t="shared" si="164"/>
        <v>Between 101 to 200 HP</v>
      </c>
      <c r="I3501" s="8">
        <v>2349.08</v>
      </c>
      <c r="J3501" s="3" t="s">
        <v>491</v>
      </c>
      <c r="K3501" s="10">
        <v>10774</v>
      </c>
      <c r="L3501" s="10">
        <v>2120</v>
      </c>
      <c r="M3501" s="3">
        <v>597</v>
      </c>
      <c r="N3501" s="10">
        <v>13491</v>
      </c>
    </row>
    <row r="3502" spans="1:14" x14ac:dyDescent="0.3">
      <c r="A3502" s="3" t="s">
        <v>119</v>
      </c>
      <c r="B3502" s="3" t="s">
        <v>225</v>
      </c>
      <c r="C3502" s="8">
        <v>23.16515789</v>
      </c>
      <c r="D3502" s="25">
        <f t="shared" si="162"/>
        <v>23165.157889999999</v>
      </c>
      <c r="E3502" s="8" t="str">
        <f t="shared" si="163"/>
        <v>Below 50k</v>
      </c>
      <c r="F3502" s="8">
        <v>3.9473684210000002</v>
      </c>
      <c r="G3502" s="8">
        <v>82.157894740000003</v>
      </c>
      <c r="H3502" s="8" t="str">
        <f t="shared" si="164"/>
        <v>Between 51 to 100 HP</v>
      </c>
      <c r="I3502" s="8">
        <v>1817.315789</v>
      </c>
      <c r="J3502" s="3" t="s">
        <v>491</v>
      </c>
      <c r="K3502" s="10">
        <v>8689</v>
      </c>
      <c r="L3502" s="10">
        <v>4258</v>
      </c>
      <c r="M3502" s="3">
        <v>531</v>
      </c>
      <c r="N3502" s="10">
        <v>13478</v>
      </c>
    </row>
    <row r="3503" spans="1:14" x14ac:dyDescent="0.3">
      <c r="A3503" s="3" t="s">
        <v>44</v>
      </c>
      <c r="B3503" s="3" t="s">
        <v>56</v>
      </c>
      <c r="C3503" s="8">
        <v>107.6705126</v>
      </c>
      <c r="D3503" s="25">
        <f t="shared" si="162"/>
        <v>107670.5126</v>
      </c>
      <c r="E3503" s="8" t="str">
        <f t="shared" si="163"/>
        <v>Between 100k - 200k</v>
      </c>
      <c r="F3503" s="8">
        <v>8.277310924</v>
      </c>
      <c r="G3503" s="8">
        <v>196.33613450000001</v>
      </c>
      <c r="H3503" s="8" t="str">
        <f t="shared" si="164"/>
        <v>Between 101 to 200 HP</v>
      </c>
      <c r="I3503" s="8">
        <v>2521.0924369999998</v>
      </c>
      <c r="J3503" s="3" t="s">
        <v>492</v>
      </c>
      <c r="K3503" s="10">
        <v>11707</v>
      </c>
      <c r="L3503" s="10">
        <v>1337</v>
      </c>
      <c r="M3503" s="3">
        <v>395</v>
      </c>
      <c r="N3503" s="10">
        <v>13439</v>
      </c>
    </row>
    <row r="3504" spans="1:14" x14ac:dyDescent="0.3">
      <c r="A3504" s="3" t="s">
        <v>139</v>
      </c>
      <c r="B3504" s="3" t="s">
        <v>178</v>
      </c>
      <c r="C3504" s="8">
        <v>51.646000000000001</v>
      </c>
      <c r="D3504" s="25">
        <f t="shared" si="162"/>
        <v>51646</v>
      </c>
      <c r="E3504" s="8" t="str">
        <f t="shared" si="163"/>
        <v>Between 50K - 100k</v>
      </c>
      <c r="F3504" s="8">
        <v>0</v>
      </c>
      <c r="G3504" s="8">
        <v>110</v>
      </c>
      <c r="H3504" s="8" t="str">
        <f t="shared" si="164"/>
        <v>Between 101 to 200 HP</v>
      </c>
      <c r="I3504" s="8">
        <v>1995</v>
      </c>
      <c r="J3504" s="3" t="s">
        <v>491</v>
      </c>
      <c r="K3504" s="10">
        <v>8916</v>
      </c>
      <c r="L3504" s="10">
        <v>3477</v>
      </c>
      <c r="M3504" s="3">
        <v>969</v>
      </c>
      <c r="N3504" s="10">
        <v>13362</v>
      </c>
    </row>
    <row r="3505" spans="1:14" x14ac:dyDescent="0.3">
      <c r="A3505" s="3" t="s">
        <v>84</v>
      </c>
      <c r="B3505" s="3" t="s">
        <v>339</v>
      </c>
      <c r="C3505" s="8">
        <v>17.587</v>
      </c>
      <c r="D3505" s="25">
        <f t="shared" si="162"/>
        <v>17587</v>
      </c>
      <c r="E3505" s="8" t="str">
        <f t="shared" si="163"/>
        <v>Below 50k</v>
      </c>
      <c r="F3505" s="8">
        <v>4.0833333329999997</v>
      </c>
      <c r="G3505" s="8">
        <v>73.083333330000002</v>
      </c>
      <c r="H3505" s="8" t="str">
        <f t="shared" si="164"/>
        <v>Between 51 to 100 HP</v>
      </c>
      <c r="I3505" s="8">
        <v>1363.5</v>
      </c>
      <c r="J3505" s="3" t="s">
        <v>491</v>
      </c>
      <c r="K3505" s="10">
        <v>7718</v>
      </c>
      <c r="L3505" s="10">
        <v>4565</v>
      </c>
      <c r="M3505" s="3">
        <v>646</v>
      </c>
      <c r="N3505" s="10">
        <v>12929</v>
      </c>
    </row>
    <row r="3506" spans="1:14" x14ac:dyDescent="0.3">
      <c r="A3506" s="3" t="s">
        <v>59</v>
      </c>
      <c r="B3506" s="3" t="s">
        <v>237</v>
      </c>
      <c r="C3506" s="8">
        <v>25.2075</v>
      </c>
      <c r="D3506" s="25">
        <f t="shared" si="162"/>
        <v>25207.5</v>
      </c>
      <c r="E3506" s="8" t="str">
        <f t="shared" si="163"/>
        <v>Below 50k</v>
      </c>
      <c r="F3506" s="8">
        <v>5</v>
      </c>
      <c r="G3506" s="8">
        <v>80.5</v>
      </c>
      <c r="H3506" s="8" t="str">
        <f t="shared" si="164"/>
        <v>Between 51 to 100 HP</v>
      </c>
      <c r="I3506" s="8">
        <v>1753</v>
      </c>
      <c r="J3506" s="3" t="s">
        <v>491</v>
      </c>
      <c r="K3506" s="10">
        <v>7430</v>
      </c>
      <c r="L3506" s="10">
        <v>4297</v>
      </c>
      <c r="M3506" s="3">
        <v>693</v>
      </c>
      <c r="N3506" s="10">
        <v>12420</v>
      </c>
    </row>
    <row r="3507" spans="1:14" x14ac:dyDescent="0.3">
      <c r="A3507" s="3" t="s">
        <v>30</v>
      </c>
      <c r="B3507" s="3" t="s">
        <v>346</v>
      </c>
      <c r="C3507" s="8">
        <v>30.0062</v>
      </c>
      <c r="D3507" s="25">
        <f t="shared" si="162"/>
        <v>30006.2</v>
      </c>
      <c r="E3507" s="8" t="str">
        <f t="shared" si="163"/>
        <v>Below 50k</v>
      </c>
      <c r="F3507" s="8">
        <v>3.2</v>
      </c>
      <c r="G3507" s="8">
        <v>115.4666667</v>
      </c>
      <c r="H3507" s="8" t="str">
        <f t="shared" si="164"/>
        <v>Between 101 to 200 HP</v>
      </c>
      <c r="I3507" s="8">
        <v>2245.6</v>
      </c>
      <c r="J3507" s="3" t="s">
        <v>491</v>
      </c>
      <c r="K3507" s="10">
        <v>9726</v>
      </c>
      <c r="L3507" s="10">
        <v>1969</v>
      </c>
      <c r="M3507" s="3">
        <v>629</v>
      </c>
      <c r="N3507" s="10">
        <v>12324</v>
      </c>
    </row>
    <row r="3508" spans="1:14" x14ac:dyDescent="0.3">
      <c r="A3508" s="3" t="s">
        <v>11</v>
      </c>
      <c r="B3508" s="3" t="s">
        <v>287</v>
      </c>
      <c r="C3508" s="8">
        <v>32.117666669999998</v>
      </c>
      <c r="D3508" s="25">
        <f t="shared" si="162"/>
        <v>32117.666669999999</v>
      </c>
      <c r="E3508" s="8" t="str">
        <f t="shared" si="163"/>
        <v>Below 50k</v>
      </c>
      <c r="F3508" s="8">
        <v>4.6666666670000003</v>
      </c>
      <c r="G3508" s="8">
        <v>115.33333330000001</v>
      </c>
      <c r="H3508" s="8" t="str">
        <f t="shared" si="164"/>
        <v>Between 101 to 200 HP</v>
      </c>
      <c r="I3508" s="8">
        <v>2362</v>
      </c>
      <c r="J3508" s="3" t="s">
        <v>491</v>
      </c>
      <c r="K3508" s="10">
        <v>9051</v>
      </c>
      <c r="L3508" s="10">
        <v>2768</v>
      </c>
      <c r="M3508" s="3">
        <v>458</v>
      </c>
      <c r="N3508" s="10">
        <v>12277</v>
      </c>
    </row>
    <row r="3509" spans="1:14" x14ac:dyDescent="0.3">
      <c r="A3509" s="3" t="s">
        <v>53</v>
      </c>
      <c r="B3509" s="3" t="s">
        <v>332</v>
      </c>
      <c r="C3509" s="8">
        <v>17.312419349999999</v>
      </c>
      <c r="D3509" s="25">
        <f t="shared" si="162"/>
        <v>17312.41935</v>
      </c>
      <c r="E3509" s="8" t="str">
        <f t="shared" si="163"/>
        <v>Below 50k</v>
      </c>
      <c r="F3509" s="8">
        <v>4.9677419350000003</v>
      </c>
      <c r="G3509" s="8">
        <v>66.354838709999996</v>
      </c>
      <c r="H3509" s="8" t="str">
        <f t="shared" si="164"/>
        <v>Between 51 to 100 HP</v>
      </c>
      <c r="I3509" s="8">
        <v>1655.741935</v>
      </c>
      <c r="J3509" s="3" t="s">
        <v>491</v>
      </c>
      <c r="K3509" s="10">
        <v>7969</v>
      </c>
      <c r="L3509" s="10">
        <v>3757</v>
      </c>
      <c r="M3509" s="3">
        <v>546</v>
      </c>
      <c r="N3509" s="10">
        <v>12272</v>
      </c>
    </row>
    <row r="3510" spans="1:14" x14ac:dyDescent="0.3">
      <c r="A3510" s="3" t="s">
        <v>32</v>
      </c>
      <c r="B3510" s="3" t="s">
        <v>200</v>
      </c>
      <c r="C3510" s="8">
        <v>264.67500000000001</v>
      </c>
      <c r="D3510" s="25">
        <f t="shared" si="162"/>
        <v>264675</v>
      </c>
      <c r="E3510" s="8" t="str">
        <f t="shared" si="163"/>
        <v>Beyond 200k</v>
      </c>
      <c r="F3510" s="8">
        <v>7</v>
      </c>
      <c r="G3510" s="8">
        <v>420</v>
      </c>
      <c r="H3510" s="8" t="str">
        <f t="shared" si="164"/>
        <v>Between 401 to 450 HP</v>
      </c>
      <c r="I3510" s="8">
        <v>6208</v>
      </c>
      <c r="J3510" s="3" t="s">
        <v>491</v>
      </c>
      <c r="K3510" s="10">
        <v>9054</v>
      </c>
      <c r="L3510" s="10">
        <v>2476</v>
      </c>
      <c r="M3510" s="3">
        <v>625</v>
      </c>
      <c r="N3510" s="10">
        <v>12155</v>
      </c>
    </row>
    <row r="3511" spans="1:14" x14ac:dyDescent="0.3">
      <c r="A3511" s="3" t="s">
        <v>11</v>
      </c>
      <c r="B3511" s="3" t="s">
        <v>402</v>
      </c>
      <c r="C3511" s="8">
        <v>24.84</v>
      </c>
      <c r="D3511" s="25">
        <f t="shared" si="162"/>
        <v>24840</v>
      </c>
      <c r="E3511" s="8" t="str">
        <f t="shared" si="163"/>
        <v>Below 50k</v>
      </c>
      <c r="F3511" s="8">
        <v>5</v>
      </c>
      <c r="G3511" s="8">
        <v>102</v>
      </c>
      <c r="H3511" s="8" t="str">
        <f t="shared" si="164"/>
        <v>Between 101 to 200 HP</v>
      </c>
      <c r="I3511" s="8">
        <v>2244</v>
      </c>
      <c r="J3511" s="3" t="s">
        <v>491</v>
      </c>
      <c r="K3511" s="10">
        <v>9082</v>
      </c>
      <c r="L3511" s="10">
        <v>2526</v>
      </c>
      <c r="M3511" s="3">
        <v>487</v>
      </c>
      <c r="N3511" s="10">
        <v>12095</v>
      </c>
    </row>
    <row r="3512" spans="1:14" x14ac:dyDescent="0.3">
      <c r="A3512" s="3" t="s">
        <v>147</v>
      </c>
      <c r="B3512" s="3" t="s">
        <v>228</v>
      </c>
      <c r="C3512" s="8">
        <v>42.746666670000003</v>
      </c>
      <c r="D3512" s="25">
        <f t="shared" si="162"/>
        <v>42746.666670000006</v>
      </c>
      <c r="E3512" s="8" t="str">
        <f t="shared" si="163"/>
        <v>Below 50k</v>
      </c>
      <c r="F3512" s="8">
        <v>5</v>
      </c>
      <c r="G3512" s="8">
        <v>128.5</v>
      </c>
      <c r="H3512" s="8" t="str">
        <f t="shared" si="164"/>
        <v>Between 101 to 200 HP</v>
      </c>
      <c r="I3512" s="8">
        <v>2548.833333</v>
      </c>
      <c r="J3512" s="3" t="s">
        <v>491</v>
      </c>
      <c r="K3512" s="10">
        <v>10196</v>
      </c>
      <c r="L3512" s="10">
        <v>1505</v>
      </c>
      <c r="M3512" s="3">
        <v>327</v>
      </c>
      <c r="N3512" s="10">
        <v>12028</v>
      </c>
    </row>
    <row r="3513" spans="1:14" x14ac:dyDescent="0.3">
      <c r="A3513" s="3" t="s">
        <v>17</v>
      </c>
      <c r="B3513" s="3" t="s">
        <v>169</v>
      </c>
      <c r="C3513" s="8">
        <v>18.76848837</v>
      </c>
      <c r="D3513" s="25">
        <f t="shared" si="162"/>
        <v>18768.488369999999</v>
      </c>
      <c r="E3513" s="8" t="str">
        <f t="shared" si="163"/>
        <v>Below 50k</v>
      </c>
      <c r="F3513" s="8">
        <v>4.8604651160000003</v>
      </c>
      <c r="G3513" s="8">
        <v>67.023255809999995</v>
      </c>
      <c r="H3513" s="8" t="str">
        <f t="shared" si="164"/>
        <v>Between 51 to 100 HP</v>
      </c>
      <c r="I3513" s="8">
        <v>1391.0232559999999</v>
      </c>
      <c r="J3513" s="3" t="s">
        <v>492</v>
      </c>
      <c r="K3513" s="10">
        <v>6938</v>
      </c>
      <c r="L3513" s="10">
        <v>4260</v>
      </c>
      <c r="M3513" s="3">
        <v>617</v>
      </c>
      <c r="N3513" s="10">
        <v>11815</v>
      </c>
    </row>
    <row r="3514" spans="1:14" x14ac:dyDescent="0.3">
      <c r="A3514" s="3" t="s">
        <v>70</v>
      </c>
      <c r="B3514" s="3" t="s">
        <v>143</v>
      </c>
      <c r="C3514" s="8">
        <v>44.141818180000001</v>
      </c>
      <c r="D3514" s="25">
        <f t="shared" si="162"/>
        <v>44141.818180000002</v>
      </c>
      <c r="E3514" s="8" t="str">
        <f t="shared" si="163"/>
        <v>Below 50k</v>
      </c>
      <c r="F3514" s="8">
        <v>6.5454545450000001</v>
      </c>
      <c r="G3514" s="8">
        <v>144.63636360000001</v>
      </c>
      <c r="H3514" s="8" t="str">
        <f t="shared" si="164"/>
        <v>Between 101 to 200 HP</v>
      </c>
      <c r="I3514" s="8">
        <v>2242.636364</v>
      </c>
      <c r="J3514" s="3" t="s">
        <v>492</v>
      </c>
      <c r="K3514" s="10">
        <v>8096</v>
      </c>
      <c r="L3514" s="10">
        <v>3201</v>
      </c>
      <c r="M3514" s="3">
        <v>346</v>
      </c>
      <c r="N3514" s="10">
        <v>11643</v>
      </c>
    </row>
    <row r="3515" spans="1:14" x14ac:dyDescent="0.3">
      <c r="A3515" s="3" t="s">
        <v>251</v>
      </c>
      <c r="B3515" s="3" t="s">
        <v>428</v>
      </c>
      <c r="C3515" s="8">
        <v>16.802666670000001</v>
      </c>
      <c r="D3515" s="25">
        <f t="shared" si="162"/>
        <v>16802.666670000002</v>
      </c>
      <c r="E3515" s="8" t="str">
        <f t="shared" si="163"/>
        <v>Below 50k</v>
      </c>
      <c r="F3515" s="8">
        <v>4.5</v>
      </c>
      <c r="G3515" s="8">
        <v>71</v>
      </c>
      <c r="H3515" s="8" t="str">
        <f t="shared" si="164"/>
        <v>Between 51 to 100 HP</v>
      </c>
      <c r="I3515" s="8">
        <v>1764</v>
      </c>
      <c r="J3515" s="3" t="s">
        <v>491</v>
      </c>
      <c r="K3515" s="10">
        <v>8513</v>
      </c>
      <c r="L3515" s="10">
        <v>2488</v>
      </c>
      <c r="M3515" s="3">
        <v>490</v>
      </c>
      <c r="N3515" s="10">
        <v>11491</v>
      </c>
    </row>
    <row r="3516" spans="1:14" x14ac:dyDescent="0.3">
      <c r="A3516" s="3" t="s">
        <v>251</v>
      </c>
      <c r="B3516" s="3" t="s">
        <v>406</v>
      </c>
      <c r="C3516" s="8">
        <v>23.245000000000001</v>
      </c>
      <c r="D3516" s="25">
        <f t="shared" si="162"/>
        <v>23245</v>
      </c>
      <c r="E3516" s="8" t="str">
        <f t="shared" si="163"/>
        <v>Below 50k</v>
      </c>
      <c r="F3516" s="8">
        <v>4.5</v>
      </c>
      <c r="G3516" s="8">
        <v>98</v>
      </c>
      <c r="H3516" s="8" t="str">
        <f t="shared" si="164"/>
        <v>Between 51 to 100 HP</v>
      </c>
      <c r="I3516" s="8">
        <v>1998</v>
      </c>
      <c r="J3516" s="3" t="s">
        <v>491</v>
      </c>
      <c r="K3516" s="10">
        <v>7958</v>
      </c>
      <c r="L3516" s="10">
        <v>1983</v>
      </c>
      <c r="M3516" s="3">
        <v>456</v>
      </c>
      <c r="N3516" s="10">
        <v>10397</v>
      </c>
    </row>
    <row r="3517" spans="1:14" x14ac:dyDescent="0.3">
      <c r="A3517" s="3" t="s">
        <v>73</v>
      </c>
      <c r="B3517" s="3" t="s">
        <v>114</v>
      </c>
      <c r="C3517" s="8">
        <v>43.97</v>
      </c>
      <c r="D3517" s="25">
        <f t="shared" si="162"/>
        <v>43970</v>
      </c>
      <c r="E3517" s="8" t="str">
        <f t="shared" si="163"/>
        <v>Below 50k</v>
      </c>
      <c r="F3517" s="8">
        <v>6.6</v>
      </c>
      <c r="G3517" s="8">
        <v>115.3</v>
      </c>
      <c r="H3517" s="8" t="str">
        <f t="shared" si="164"/>
        <v>Between 101 to 200 HP</v>
      </c>
      <c r="I3517" s="8">
        <v>1634.2</v>
      </c>
      <c r="J3517" s="3" t="s">
        <v>492</v>
      </c>
      <c r="K3517" s="10">
        <v>5964</v>
      </c>
      <c r="L3517" s="10">
        <v>3509</v>
      </c>
      <c r="M3517" s="3">
        <v>394</v>
      </c>
      <c r="N3517" s="10">
        <v>9867</v>
      </c>
    </row>
    <row r="3518" spans="1:14" x14ac:dyDescent="0.3">
      <c r="A3518" s="3" t="s">
        <v>81</v>
      </c>
      <c r="B3518" s="3" t="s">
        <v>267</v>
      </c>
      <c r="C3518" s="8">
        <v>14.775399999999999</v>
      </c>
      <c r="D3518" s="25">
        <f t="shared" si="162"/>
        <v>14775.4</v>
      </c>
      <c r="E3518" s="8" t="str">
        <f t="shared" si="163"/>
        <v>Below 50k</v>
      </c>
      <c r="F3518" s="8">
        <v>4.8</v>
      </c>
      <c r="G3518" s="8">
        <v>51.4</v>
      </c>
      <c r="H3518" s="8" t="str">
        <f t="shared" si="164"/>
        <v>Between 51 to 100 HP</v>
      </c>
      <c r="I3518" s="8">
        <v>1428.4</v>
      </c>
      <c r="J3518" s="3" t="s">
        <v>491</v>
      </c>
      <c r="K3518" s="10">
        <v>4389</v>
      </c>
      <c r="L3518" s="10">
        <v>4572</v>
      </c>
      <c r="M3518" s="3">
        <v>452</v>
      </c>
      <c r="N3518" s="10">
        <v>9413</v>
      </c>
    </row>
    <row r="3519" spans="1:14" x14ac:dyDescent="0.3">
      <c r="A3519" s="3" t="s">
        <v>11</v>
      </c>
      <c r="B3519" s="3" t="s">
        <v>222</v>
      </c>
      <c r="C3519" s="8">
        <v>26</v>
      </c>
      <c r="D3519" s="25">
        <f t="shared" si="162"/>
        <v>26000</v>
      </c>
      <c r="E3519" s="8" t="str">
        <f t="shared" si="163"/>
        <v>Below 50k</v>
      </c>
      <c r="F3519" s="8">
        <v>5</v>
      </c>
      <c r="G3519" s="8">
        <v>70</v>
      </c>
      <c r="H3519" s="8" t="str">
        <f t="shared" si="164"/>
        <v>Between 51 to 100 HP</v>
      </c>
      <c r="I3519" s="8">
        <v>1597</v>
      </c>
      <c r="J3519" s="3" t="s">
        <v>491</v>
      </c>
      <c r="K3519" s="10">
        <v>1799</v>
      </c>
      <c r="L3519" s="10">
        <v>7222</v>
      </c>
      <c r="M3519" s="3">
        <v>340</v>
      </c>
      <c r="N3519" s="10">
        <v>9361</v>
      </c>
    </row>
    <row r="3520" spans="1:14" x14ac:dyDescent="0.3">
      <c r="A3520" s="3" t="s">
        <v>81</v>
      </c>
      <c r="B3520" s="3" t="s">
        <v>384</v>
      </c>
      <c r="C3520" s="8">
        <v>22.126999999999999</v>
      </c>
      <c r="D3520" s="25">
        <f t="shared" si="162"/>
        <v>22127</v>
      </c>
      <c r="E3520" s="8" t="str">
        <f t="shared" si="163"/>
        <v>Below 50k</v>
      </c>
      <c r="F3520" s="8">
        <v>5</v>
      </c>
      <c r="G3520" s="8">
        <v>83</v>
      </c>
      <c r="H3520" s="8" t="str">
        <f t="shared" si="164"/>
        <v>Between 51 to 100 HP</v>
      </c>
      <c r="I3520" s="8">
        <v>1721.5</v>
      </c>
      <c r="J3520" s="3" t="s">
        <v>491</v>
      </c>
      <c r="K3520" s="10">
        <v>4832</v>
      </c>
      <c r="L3520" s="10">
        <v>3799</v>
      </c>
      <c r="M3520" s="3">
        <v>539</v>
      </c>
      <c r="N3520" s="10">
        <v>9170</v>
      </c>
    </row>
    <row r="3521" spans="1:14" x14ac:dyDescent="0.3">
      <c r="A3521" s="3" t="s">
        <v>91</v>
      </c>
      <c r="B3521" s="3" t="s">
        <v>203</v>
      </c>
      <c r="C3521" s="8">
        <v>52.196406250000003</v>
      </c>
      <c r="D3521" s="25">
        <f t="shared" si="162"/>
        <v>52196.40625</v>
      </c>
      <c r="E3521" s="8" t="str">
        <f t="shared" si="163"/>
        <v>Between 50K - 100k</v>
      </c>
      <c r="F3521" s="8">
        <v>5.3125</v>
      </c>
      <c r="G3521" s="8">
        <v>126.5</v>
      </c>
      <c r="H3521" s="8" t="str">
        <f t="shared" si="164"/>
        <v>Between 101 to 200 HP</v>
      </c>
      <c r="I3521" s="8">
        <v>2323.9375</v>
      </c>
      <c r="J3521" s="3" t="s">
        <v>491</v>
      </c>
      <c r="K3521" s="10">
        <v>6290</v>
      </c>
      <c r="L3521" s="10">
        <v>2328</v>
      </c>
      <c r="M3521" s="3">
        <v>540</v>
      </c>
      <c r="N3521" s="10">
        <v>9158</v>
      </c>
    </row>
    <row r="3522" spans="1:14" x14ac:dyDescent="0.3">
      <c r="A3522" s="3" t="s">
        <v>15</v>
      </c>
      <c r="B3522" s="3" t="s">
        <v>412</v>
      </c>
      <c r="C3522" s="8">
        <v>18.167153849999998</v>
      </c>
      <c r="D3522" s="25">
        <f t="shared" si="162"/>
        <v>18167.153849999999</v>
      </c>
      <c r="E3522" s="8" t="str">
        <f t="shared" si="163"/>
        <v>Below 50k</v>
      </c>
      <c r="F3522" s="8">
        <v>4.692307692</v>
      </c>
      <c r="G3522" s="8">
        <v>70.307692309999993</v>
      </c>
      <c r="H3522" s="8" t="str">
        <f t="shared" si="164"/>
        <v>Between 51 to 100 HP</v>
      </c>
      <c r="I3522" s="8">
        <v>1932.1538459999999</v>
      </c>
      <c r="J3522" s="3" t="s">
        <v>491</v>
      </c>
      <c r="K3522" s="10">
        <v>6316</v>
      </c>
      <c r="L3522" s="10">
        <v>2073</v>
      </c>
      <c r="M3522" s="3">
        <v>390</v>
      </c>
      <c r="N3522" s="10">
        <v>8779</v>
      </c>
    </row>
    <row r="3523" spans="1:14" x14ac:dyDescent="0.3">
      <c r="A3523" s="3" t="s">
        <v>81</v>
      </c>
      <c r="B3523" s="3" t="s">
        <v>272</v>
      </c>
      <c r="C3523" s="8">
        <v>23.224090910000001</v>
      </c>
      <c r="D3523" s="25">
        <f t="shared" ref="D3523:D3586" si="165">C3523*1000</f>
        <v>23224.090910000003</v>
      </c>
      <c r="E3523" s="8" t="str">
        <f t="shared" ref="E3523:E3586" si="166">IF(C3523 &lt; 50, "Below 50k",
    IF(C3523 &lt;= 100, "Between 50K - 100k",
        IF(C3523 &lt;= 200, "Between 100k - 200k",
            "Beyond 200k")))</f>
        <v>Below 50k</v>
      </c>
      <c r="F3523" s="8">
        <v>4.9090909089999997</v>
      </c>
      <c r="G3523" s="8">
        <v>82</v>
      </c>
      <c r="H3523" s="8" t="str">
        <f t="shared" ref="H3523:H3586" si="167">IF(G3523 &lt;= 50, "Below 50 HP",
    IF(G3523 &lt;= 100, "Between 51 to 100 HP",
        IF(G3523 &lt;= 200, "Between 101 to 200 HP",
            IF(G3523 &lt;= 300, "Between 201 to 300 HP",
                IF(G3523 &lt;= 400, "Between 301 to 400 HP",
                    IF(G3523 &lt;= 450, "Between 401 to 450 HP",
                        "Beyond 450 HP"))))))</f>
        <v>Between 51 to 100 HP</v>
      </c>
      <c r="I3523" s="8">
        <v>1938</v>
      </c>
      <c r="J3523" s="3" t="s">
        <v>491</v>
      </c>
      <c r="K3523" s="10">
        <v>5460</v>
      </c>
      <c r="L3523" s="10">
        <v>2651</v>
      </c>
      <c r="M3523" s="3">
        <v>338</v>
      </c>
      <c r="N3523" s="10">
        <v>8449</v>
      </c>
    </row>
    <row r="3524" spans="1:14" x14ac:dyDescent="0.3">
      <c r="A3524" s="3" t="s">
        <v>70</v>
      </c>
      <c r="B3524" s="3" t="s">
        <v>198</v>
      </c>
      <c r="C3524" s="8">
        <v>18.513000000000002</v>
      </c>
      <c r="D3524" s="25">
        <f t="shared" si="165"/>
        <v>18513</v>
      </c>
      <c r="E3524" s="8" t="str">
        <f t="shared" si="166"/>
        <v>Below 50k</v>
      </c>
      <c r="F3524" s="8">
        <v>4.5999999999999996</v>
      </c>
      <c r="G3524" s="8">
        <v>76</v>
      </c>
      <c r="H3524" s="8" t="str">
        <f t="shared" si="167"/>
        <v>Between 51 to 100 HP</v>
      </c>
      <c r="I3524" s="8">
        <v>1599</v>
      </c>
      <c r="J3524" s="3" t="s">
        <v>491</v>
      </c>
      <c r="K3524" s="10">
        <v>5466</v>
      </c>
      <c r="L3524" s="10">
        <v>2769</v>
      </c>
      <c r="M3524" s="3">
        <v>202</v>
      </c>
      <c r="N3524" s="10">
        <v>8437</v>
      </c>
    </row>
    <row r="3525" spans="1:14" x14ac:dyDescent="0.3">
      <c r="A3525" s="3" t="s">
        <v>59</v>
      </c>
      <c r="B3525" s="3" t="s">
        <v>304</v>
      </c>
      <c r="C3525" s="8">
        <v>36.701250000000002</v>
      </c>
      <c r="D3525" s="25">
        <f t="shared" si="165"/>
        <v>36701.25</v>
      </c>
      <c r="E3525" s="8" t="str">
        <f t="shared" si="166"/>
        <v>Below 50k</v>
      </c>
      <c r="F3525" s="8">
        <v>4.875</v>
      </c>
      <c r="G3525" s="8">
        <v>91.75</v>
      </c>
      <c r="H3525" s="8" t="str">
        <f t="shared" si="167"/>
        <v>Between 51 to 100 HP</v>
      </c>
      <c r="I3525" s="8">
        <v>2019.75</v>
      </c>
      <c r="J3525" s="3" t="s">
        <v>491</v>
      </c>
      <c r="K3525" s="10">
        <v>5764</v>
      </c>
      <c r="L3525" s="10">
        <v>2203</v>
      </c>
      <c r="M3525" s="3">
        <v>385</v>
      </c>
      <c r="N3525" s="10">
        <v>8352</v>
      </c>
    </row>
    <row r="3526" spans="1:14" x14ac:dyDescent="0.3">
      <c r="A3526" s="3" t="s">
        <v>30</v>
      </c>
      <c r="B3526" s="3" t="s">
        <v>302</v>
      </c>
      <c r="C3526" s="8">
        <v>25.298749999999998</v>
      </c>
      <c r="D3526" s="25">
        <f t="shared" si="165"/>
        <v>25298.75</v>
      </c>
      <c r="E3526" s="8" t="str">
        <f t="shared" si="166"/>
        <v>Below 50k</v>
      </c>
      <c r="F3526" s="8">
        <v>4.5</v>
      </c>
      <c r="G3526" s="8">
        <v>94</v>
      </c>
      <c r="H3526" s="8" t="str">
        <f t="shared" si="167"/>
        <v>Between 51 to 100 HP</v>
      </c>
      <c r="I3526" s="8">
        <v>1998</v>
      </c>
      <c r="J3526" s="3" t="s">
        <v>491</v>
      </c>
      <c r="K3526" s="10">
        <v>5194</v>
      </c>
      <c r="L3526" s="10">
        <v>2481</v>
      </c>
      <c r="M3526" s="3">
        <v>596</v>
      </c>
      <c r="N3526" s="10">
        <v>8271</v>
      </c>
    </row>
    <row r="3527" spans="1:14" x14ac:dyDescent="0.3">
      <c r="A3527" s="3" t="s">
        <v>73</v>
      </c>
      <c r="B3527" s="3" t="s">
        <v>349</v>
      </c>
      <c r="C3527" s="8">
        <v>15.161666670000001</v>
      </c>
      <c r="D3527" s="25">
        <f t="shared" si="165"/>
        <v>15161.666670000001</v>
      </c>
      <c r="E3527" s="8" t="str">
        <f t="shared" si="166"/>
        <v>Below 50k</v>
      </c>
      <c r="F3527" s="8">
        <v>4.6666666670000003</v>
      </c>
      <c r="G3527" s="8">
        <v>75</v>
      </c>
      <c r="H3527" s="8" t="str">
        <f t="shared" si="167"/>
        <v>Between 51 to 100 HP</v>
      </c>
      <c r="I3527" s="8">
        <v>1594</v>
      </c>
      <c r="J3527" s="3" t="s">
        <v>491</v>
      </c>
      <c r="K3527" s="10">
        <v>5661</v>
      </c>
      <c r="L3527" s="10">
        <v>2251</v>
      </c>
      <c r="M3527" s="3">
        <v>316</v>
      </c>
      <c r="N3527" s="10">
        <v>8228</v>
      </c>
    </row>
    <row r="3528" spans="1:14" x14ac:dyDescent="0.3">
      <c r="A3528" s="3" t="s">
        <v>22</v>
      </c>
      <c r="B3528" s="3">
        <v>806</v>
      </c>
      <c r="C3528" s="8">
        <v>29.57028571</v>
      </c>
      <c r="D3528" s="25">
        <f t="shared" si="165"/>
        <v>29570.28571</v>
      </c>
      <c r="E3528" s="8" t="str">
        <f t="shared" si="166"/>
        <v>Below 50k</v>
      </c>
      <c r="F3528" s="8">
        <v>5</v>
      </c>
      <c r="G3528" s="8">
        <v>84</v>
      </c>
      <c r="H3528" s="8" t="str">
        <f t="shared" si="167"/>
        <v>Between 51 to 100 HP</v>
      </c>
      <c r="I3528" s="8">
        <v>1997.142857</v>
      </c>
      <c r="J3528" s="3" t="s">
        <v>492</v>
      </c>
      <c r="K3528" s="10">
        <v>5705</v>
      </c>
      <c r="L3528" s="10">
        <v>2064</v>
      </c>
      <c r="M3528" s="3">
        <v>430</v>
      </c>
      <c r="N3528" s="10">
        <v>8199</v>
      </c>
    </row>
    <row r="3529" spans="1:14" x14ac:dyDescent="0.3">
      <c r="A3529" s="3" t="s">
        <v>73</v>
      </c>
      <c r="B3529" s="3" t="s">
        <v>175</v>
      </c>
      <c r="C3529" s="8">
        <v>31.195</v>
      </c>
      <c r="D3529" s="25">
        <f t="shared" si="165"/>
        <v>31195</v>
      </c>
      <c r="E3529" s="8" t="str">
        <f t="shared" si="166"/>
        <v>Below 50k</v>
      </c>
      <c r="F3529" s="8">
        <v>6</v>
      </c>
      <c r="G3529" s="8">
        <v>105.875</v>
      </c>
      <c r="H3529" s="8" t="str">
        <f t="shared" si="167"/>
        <v>Between 101 to 200 HP</v>
      </c>
      <c r="I3529" s="8">
        <v>1755.75</v>
      </c>
      <c r="J3529" s="3" t="s">
        <v>491</v>
      </c>
      <c r="K3529" s="10">
        <v>5716</v>
      </c>
      <c r="L3529" s="10">
        <v>2181</v>
      </c>
      <c r="M3529" s="3">
        <v>192</v>
      </c>
      <c r="N3529" s="10">
        <v>8089</v>
      </c>
    </row>
    <row r="3530" spans="1:14" x14ac:dyDescent="0.3">
      <c r="A3530" s="3" t="s">
        <v>285</v>
      </c>
      <c r="B3530" s="3" t="s">
        <v>286</v>
      </c>
      <c r="C3530" s="8">
        <v>53.792000000000002</v>
      </c>
      <c r="D3530" s="25">
        <f t="shared" si="165"/>
        <v>53792</v>
      </c>
      <c r="E3530" s="8" t="str">
        <f t="shared" si="166"/>
        <v>Between 50K - 100k</v>
      </c>
      <c r="F3530" s="8">
        <v>6</v>
      </c>
      <c r="G3530" s="8">
        <v>134.33333329999999</v>
      </c>
      <c r="H3530" s="8" t="str">
        <f t="shared" si="167"/>
        <v>Between 101 to 200 HP</v>
      </c>
      <c r="I3530" s="8">
        <v>1730</v>
      </c>
      <c r="J3530" s="3" t="s">
        <v>491</v>
      </c>
      <c r="K3530" s="10">
        <v>6879</v>
      </c>
      <c r="L3530" s="10">
        <v>841</v>
      </c>
      <c r="M3530" s="3">
        <v>329</v>
      </c>
      <c r="N3530" s="10">
        <v>8049</v>
      </c>
    </row>
    <row r="3531" spans="1:14" x14ac:dyDescent="0.3">
      <c r="A3531" s="3" t="s">
        <v>91</v>
      </c>
      <c r="B3531" s="3" t="s">
        <v>127</v>
      </c>
      <c r="C3531" s="8">
        <v>85.829461539999997</v>
      </c>
      <c r="D3531" s="25">
        <f t="shared" si="165"/>
        <v>85829.461540000004</v>
      </c>
      <c r="E3531" s="8" t="str">
        <f t="shared" si="166"/>
        <v>Between 50K - 100k</v>
      </c>
      <c r="F3531" s="8">
        <v>8</v>
      </c>
      <c r="G3531" s="8">
        <v>213.1538462</v>
      </c>
      <c r="H3531" s="8" t="str">
        <f t="shared" si="167"/>
        <v>Between 201 to 300 HP</v>
      </c>
      <c r="I3531" s="8">
        <v>1969</v>
      </c>
      <c r="J3531" s="3" t="s">
        <v>491</v>
      </c>
      <c r="K3531" s="10">
        <v>5260</v>
      </c>
      <c r="L3531" s="10">
        <v>2174</v>
      </c>
      <c r="M3531" s="3">
        <v>538</v>
      </c>
      <c r="N3531" s="10">
        <v>7972</v>
      </c>
    </row>
    <row r="3532" spans="1:14" x14ac:dyDescent="0.3">
      <c r="A3532" s="3" t="s">
        <v>15</v>
      </c>
      <c r="B3532" s="3" t="s">
        <v>170</v>
      </c>
      <c r="C3532" s="8">
        <v>31.305666670000001</v>
      </c>
      <c r="D3532" s="25">
        <f t="shared" si="165"/>
        <v>31305.666670000002</v>
      </c>
      <c r="E3532" s="8" t="str">
        <f t="shared" si="166"/>
        <v>Below 50k</v>
      </c>
      <c r="F3532" s="8">
        <v>6.2592592590000002</v>
      </c>
      <c r="G3532" s="8">
        <v>96.925925930000005</v>
      </c>
      <c r="H3532" s="8" t="str">
        <f t="shared" si="167"/>
        <v>Between 51 to 100 HP</v>
      </c>
      <c r="I3532" s="8">
        <v>1587.2222220000001</v>
      </c>
      <c r="J3532" s="3" t="s">
        <v>491</v>
      </c>
      <c r="K3532" s="10">
        <v>5795</v>
      </c>
      <c r="L3532" s="10">
        <v>1855</v>
      </c>
      <c r="M3532" s="3">
        <v>307</v>
      </c>
      <c r="N3532" s="10">
        <v>7957</v>
      </c>
    </row>
    <row r="3533" spans="1:14" x14ac:dyDescent="0.3">
      <c r="A3533" s="3" t="s">
        <v>22</v>
      </c>
      <c r="B3533" s="3" t="s">
        <v>177</v>
      </c>
      <c r="C3533" s="8">
        <v>20.36464286</v>
      </c>
      <c r="D3533" s="25">
        <f t="shared" si="165"/>
        <v>20364.64286</v>
      </c>
      <c r="E3533" s="8" t="str">
        <f t="shared" si="166"/>
        <v>Below 50k</v>
      </c>
      <c r="F3533" s="8">
        <v>5.8571428570000004</v>
      </c>
      <c r="G3533" s="8">
        <v>82.25</v>
      </c>
      <c r="H3533" s="8" t="str">
        <f t="shared" si="167"/>
        <v>Between 51 to 100 HP</v>
      </c>
      <c r="I3533" s="8">
        <v>1534.392857</v>
      </c>
      <c r="J3533" s="3" t="s">
        <v>492</v>
      </c>
      <c r="K3533" s="10">
        <v>5121</v>
      </c>
      <c r="L3533" s="10">
        <v>2597</v>
      </c>
      <c r="M3533" s="3">
        <v>236</v>
      </c>
      <c r="N3533" s="10">
        <v>7954</v>
      </c>
    </row>
    <row r="3534" spans="1:14" x14ac:dyDescent="0.3">
      <c r="A3534" s="3" t="s">
        <v>219</v>
      </c>
      <c r="B3534" s="3" t="s">
        <v>235</v>
      </c>
      <c r="C3534" s="8">
        <v>26.197749999999999</v>
      </c>
      <c r="D3534" s="25">
        <f t="shared" si="165"/>
        <v>26197.75</v>
      </c>
      <c r="E3534" s="8" t="str">
        <f t="shared" si="166"/>
        <v>Below 50k</v>
      </c>
      <c r="F3534" s="8">
        <v>4.625</v>
      </c>
      <c r="G3534" s="8">
        <v>77</v>
      </c>
      <c r="H3534" s="8" t="str">
        <f t="shared" si="167"/>
        <v>Between 51 to 100 HP</v>
      </c>
      <c r="I3534" s="8">
        <v>1495</v>
      </c>
      <c r="J3534" s="3" t="s">
        <v>491</v>
      </c>
      <c r="K3534" s="10">
        <v>3800</v>
      </c>
      <c r="L3534" s="10">
        <v>3796</v>
      </c>
      <c r="M3534" s="3">
        <v>354</v>
      </c>
      <c r="N3534" s="10">
        <v>7950</v>
      </c>
    </row>
    <row r="3535" spans="1:14" x14ac:dyDescent="0.3">
      <c r="A3535" s="3" t="s">
        <v>84</v>
      </c>
      <c r="B3535" s="3" t="s">
        <v>241</v>
      </c>
      <c r="C3535" s="8">
        <v>18.882333330000002</v>
      </c>
      <c r="D3535" s="25">
        <f t="shared" si="165"/>
        <v>18882.333330000001</v>
      </c>
      <c r="E3535" s="8" t="str">
        <f t="shared" si="166"/>
        <v>Below 50k</v>
      </c>
      <c r="F3535" s="8">
        <v>4.6666666670000003</v>
      </c>
      <c r="G3535" s="8">
        <v>74</v>
      </c>
      <c r="H3535" s="8" t="str">
        <f t="shared" si="167"/>
        <v>Between 51 to 100 HP</v>
      </c>
      <c r="I3535" s="8">
        <v>1523.333333</v>
      </c>
      <c r="J3535" s="3" t="s">
        <v>491</v>
      </c>
      <c r="K3535" s="10">
        <v>4826</v>
      </c>
      <c r="L3535" s="10">
        <v>2132</v>
      </c>
      <c r="M3535" s="3">
        <v>452</v>
      </c>
      <c r="N3535" s="10">
        <v>7410</v>
      </c>
    </row>
    <row r="3536" spans="1:14" x14ac:dyDescent="0.3">
      <c r="A3536" s="3" t="s">
        <v>81</v>
      </c>
      <c r="B3536" s="3">
        <v>3</v>
      </c>
      <c r="C3536" s="8">
        <v>30.995131579999999</v>
      </c>
      <c r="D3536" s="25">
        <f t="shared" si="165"/>
        <v>30995.131579999997</v>
      </c>
      <c r="E3536" s="8" t="str">
        <f t="shared" si="166"/>
        <v>Below 50k</v>
      </c>
      <c r="F3536" s="8">
        <v>5.7894736839999998</v>
      </c>
      <c r="G3536" s="8">
        <v>101.8947368</v>
      </c>
      <c r="H3536" s="8" t="str">
        <f t="shared" si="167"/>
        <v>Between 101 to 200 HP</v>
      </c>
      <c r="I3536" s="8">
        <v>1905.6315790000001</v>
      </c>
      <c r="J3536" s="3" t="s">
        <v>491</v>
      </c>
      <c r="K3536" s="10">
        <v>4699</v>
      </c>
      <c r="L3536" s="10">
        <v>2475</v>
      </c>
      <c r="M3536" s="3">
        <v>220</v>
      </c>
      <c r="N3536" s="10">
        <v>7394</v>
      </c>
    </row>
    <row r="3537" spans="1:14" x14ac:dyDescent="0.3">
      <c r="A3537" s="3" t="s">
        <v>91</v>
      </c>
      <c r="B3537" s="3">
        <v>960</v>
      </c>
      <c r="C3537" s="8">
        <v>40.764499999999998</v>
      </c>
      <c r="D3537" s="25">
        <f t="shared" si="165"/>
        <v>40764.5</v>
      </c>
      <c r="E3537" s="8" t="str">
        <f t="shared" si="166"/>
        <v>Below 50k</v>
      </c>
      <c r="F3537" s="8">
        <v>4.3333333329999997</v>
      </c>
      <c r="G3537" s="8">
        <v>133.33333329999999</v>
      </c>
      <c r="H3537" s="8" t="str">
        <f t="shared" si="167"/>
        <v>Between 101 to 200 HP</v>
      </c>
      <c r="I3537" s="8">
        <v>2634.2222219999999</v>
      </c>
      <c r="J3537" s="3" t="s">
        <v>491</v>
      </c>
      <c r="K3537" s="10">
        <v>5877</v>
      </c>
      <c r="L3537" s="10">
        <v>1130</v>
      </c>
      <c r="M3537" s="3">
        <v>378</v>
      </c>
      <c r="N3537" s="10">
        <v>7385</v>
      </c>
    </row>
    <row r="3538" spans="1:14" x14ac:dyDescent="0.3">
      <c r="A3538" s="3" t="s">
        <v>15</v>
      </c>
      <c r="B3538" s="3" t="s">
        <v>94</v>
      </c>
      <c r="C3538" s="8">
        <v>32.98557692</v>
      </c>
      <c r="D3538" s="25">
        <f t="shared" si="165"/>
        <v>32985.57692</v>
      </c>
      <c r="E3538" s="8" t="str">
        <f t="shared" si="166"/>
        <v>Below 50k</v>
      </c>
      <c r="F3538" s="8">
        <v>6.230769231</v>
      </c>
      <c r="G3538" s="8">
        <v>94.03846154</v>
      </c>
      <c r="H3538" s="8" t="str">
        <f t="shared" si="167"/>
        <v>Between 51 to 100 HP</v>
      </c>
      <c r="I3538" s="8">
        <v>1528.8076920000001</v>
      </c>
      <c r="J3538" s="3" t="s">
        <v>492</v>
      </c>
      <c r="K3538" s="10">
        <v>4461</v>
      </c>
      <c r="L3538" s="10">
        <v>2461</v>
      </c>
      <c r="M3538" s="3">
        <v>462</v>
      </c>
      <c r="N3538" s="10">
        <v>7384</v>
      </c>
    </row>
    <row r="3539" spans="1:14" x14ac:dyDescent="0.3">
      <c r="A3539" s="3" t="s">
        <v>34</v>
      </c>
      <c r="B3539" s="3" t="s">
        <v>390</v>
      </c>
      <c r="C3539" s="8">
        <v>35.869439020000002</v>
      </c>
      <c r="D3539" s="25">
        <f t="shared" si="165"/>
        <v>35869.439019999998</v>
      </c>
      <c r="E3539" s="8" t="str">
        <f t="shared" si="166"/>
        <v>Below 50k</v>
      </c>
      <c r="F3539" s="8">
        <v>5.585365854</v>
      </c>
      <c r="G3539" s="8">
        <v>117.0243902</v>
      </c>
      <c r="H3539" s="8" t="str">
        <f t="shared" si="167"/>
        <v>Between 101 to 200 HP</v>
      </c>
      <c r="I3539" s="8">
        <v>1980.6341460000001</v>
      </c>
      <c r="J3539" s="3" t="s">
        <v>491</v>
      </c>
      <c r="K3539" s="10">
        <v>6128</v>
      </c>
      <c r="L3539" s="10">
        <v>973</v>
      </c>
      <c r="M3539" s="3">
        <v>261</v>
      </c>
      <c r="N3539" s="10">
        <v>7362</v>
      </c>
    </row>
    <row r="3540" spans="1:14" x14ac:dyDescent="0.3">
      <c r="A3540" s="3" t="s">
        <v>81</v>
      </c>
      <c r="B3540" s="3" t="s">
        <v>409</v>
      </c>
      <c r="C3540" s="8">
        <v>28.9602</v>
      </c>
      <c r="D3540" s="25">
        <f t="shared" si="165"/>
        <v>28960.2</v>
      </c>
      <c r="E3540" s="8" t="str">
        <f t="shared" si="166"/>
        <v>Below 50k</v>
      </c>
      <c r="F3540" s="8">
        <v>4.4000000000000004</v>
      </c>
      <c r="G3540" s="8">
        <v>100.8</v>
      </c>
      <c r="H3540" s="8" t="str">
        <f t="shared" si="167"/>
        <v>Between 101 to 200 HP</v>
      </c>
      <c r="I3540" s="8">
        <v>1936.6</v>
      </c>
      <c r="J3540" s="3" t="s">
        <v>491</v>
      </c>
      <c r="K3540" s="10">
        <v>5532</v>
      </c>
      <c r="L3540" s="10">
        <v>1289</v>
      </c>
      <c r="M3540" s="3">
        <v>391</v>
      </c>
      <c r="N3540" s="10">
        <v>7212</v>
      </c>
    </row>
    <row r="3541" spans="1:14" x14ac:dyDescent="0.3">
      <c r="A3541" s="3" t="s">
        <v>81</v>
      </c>
      <c r="B3541" s="3">
        <v>121</v>
      </c>
      <c r="C3541" s="8">
        <v>13.191000000000001</v>
      </c>
      <c r="D3541" s="25">
        <f t="shared" si="165"/>
        <v>13191</v>
      </c>
      <c r="E3541" s="8" t="str">
        <f t="shared" si="166"/>
        <v>Below 50k</v>
      </c>
      <c r="F3541" s="8">
        <v>5</v>
      </c>
      <c r="G3541" s="8">
        <v>51.333333330000002</v>
      </c>
      <c r="H3541" s="8" t="str">
        <f t="shared" si="167"/>
        <v>Between 51 to 100 HP</v>
      </c>
      <c r="I3541" s="8">
        <v>1431.333333</v>
      </c>
      <c r="J3541" s="3" t="s">
        <v>491</v>
      </c>
      <c r="K3541" s="10">
        <v>2798</v>
      </c>
      <c r="L3541" s="10">
        <v>3954</v>
      </c>
      <c r="M3541" s="3">
        <v>374</v>
      </c>
      <c r="N3541" s="10">
        <v>7126</v>
      </c>
    </row>
    <row r="3542" spans="1:14" x14ac:dyDescent="0.3">
      <c r="A3542" s="3" t="s">
        <v>19</v>
      </c>
      <c r="B3542" s="3" t="s">
        <v>152</v>
      </c>
      <c r="C3542" s="8">
        <v>64.109624999999994</v>
      </c>
      <c r="D3542" s="25">
        <f t="shared" si="165"/>
        <v>64109.624999999993</v>
      </c>
      <c r="E3542" s="8" t="str">
        <f t="shared" si="166"/>
        <v>Between 50K - 100k</v>
      </c>
      <c r="F3542" s="8">
        <v>6.75</v>
      </c>
      <c r="G3542" s="8">
        <v>202.125</v>
      </c>
      <c r="H3542" s="8" t="str">
        <f t="shared" si="167"/>
        <v>Between 201 to 300 HP</v>
      </c>
      <c r="I3542" s="8">
        <v>2778</v>
      </c>
      <c r="J3542" s="3" t="s">
        <v>491</v>
      </c>
      <c r="K3542" s="10">
        <v>4413</v>
      </c>
      <c r="L3542" s="10">
        <v>1984</v>
      </c>
      <c r="M3542" s="3">
        <v>508</v>
      </c>
      <c r="N3542" s="10">
        <v>6905</v>
      </c>
    </row>
    <row r="3543" spans="1:14" x14ac:dyDescent="0.3">
      <c r="A3543" s="3" t="s">
        <v>70</v>
      </c>
      <c r="B3543" s="3" t="s">
        <v>328</v>
      </c>
      <c r="C3543" s="8">
        <v>31.7425</v>
      </c>
      <c r="D3543" s="25">
        <f t="shared" si="165"/>
        <v>31742.5</v>
      </c>
      <c r="E3543" s="8" t="str">
        <f t="shared" si="166"/>
        <v>Below 50k</v>
      </c>
      <c r="F3543" s="8">
        <v>4.8333333329999997</v>
      </c>
      <c r="G3543" s="8">
        <v>119.66666669999999</v>
      </c>
      <c r="H3543" s="8" t="str">
        <f t="shared" si="167"/>
        <v>Between 101 to 200 HP</v>
      </c>
      <c r="I3543" s="8">
        <v>2116</v>
      </c>
      <c r="J3543" s="3" t="s">
        <v>491</v>
      </c>
      <c r="K3543" s="10">
        <v>5328</v>
      </c>
      <c r="L3543" s="10">
        <v>1274</v>
      </c>
      <c r="M3543" s="3">
        <v>294</v>
      </c>
      <c r="N3543" s="10">
        <v>6896</v>
      </c>
    </row>
    <row r="3544" spans="1:14" x14ac:dyDescent="0.3">
      <c r="A3544" s="3" t="s">
        <v>119</v>
      </c>
      <c r="B3544" s="3" t="s">
        <v>193</v>
      </c>
      <c r="C3544" s="8">
        <v>23.016615380000001</v>
      </c>
      <c r="D3544" s="25">
        <f t="shared" si="165"/>
        <v>23016.615379999999</v>
      </c>
      <c r="E3544" s="8" t="str">
        <f t="shared" si="166"/>
        <v>Below 50k</v>
      </c>
      <c r="F3544" s="8">
        <v>4.730769231</v>
      </c>
      <c r="G3544" s="8">
        <v>90.88461538</v>
      </c>
      <c r="H3544" s="8" t="str">
        <f t="shared" si="167"/>
        <v>Between 51 to 100 HP</v>
      </c>
      <c r="I3544" s="8">
        <v>1709.538462</v>
      </c>
      <c r="J3544" s="3" t="s">
        <v>491</v>
      </c>
      <c r="K3544" s="10">
        <v>4752</v>
      </c>
      <c r="L3544" s="10">
        <v>1785</v>
      </c>
      <c r="M3544" s="3">
        <v>296</v>
      </c>
      <c r="N3544" s="10">
        <v>6833</v>
      </c>
    </row>
    <row r="3545" spans="1:14" x14ac:dyDescent="0.3">
      <c r="A3545" s="3" t="s">
        <v>11</v>
      </c>
      <c r="B3545" s="3" t="s">
        <v>329</v>
      </c>
      <c r="C3545" s="8">
        <v>11.712899999999999</v>
      </c>
      <c r="D3545" s="25">
        <f t="shared" si="165"/>
        <v>11712.9</v>
      </c>
      <c r="E3545" s="8" t="str">
        <f t="shared" si="166"/>
        <v>Below 50k</v>
      </c>
      <c r="F3545" s="8">
        <v>4</v>
      </c>
      <c r="G3545" s="8">
        <v>69</v>
      </c>
      <c r="H3545" s="8" t="str">
        <f t="shared" si="167"/>
        <v>Between 51 to 100 HP</v>
      </c>
      <c r="I3545" s="8">
        <v>1864.8</v>
      </c>
      <c r="J3545" s="3" t="s">
        <v>491</v>
      </c>
      <c r="K3545" s="10">
        <v>5800</v>
      </c>
      <c r="L3545" s="10">
        <v>874</v>
      </c>
      <c r="M3545" s="3">
        <v>147</v>
      </c>
      <c r="N3545" s="10">
        <v>6821</v>
      </c>
    </row>
    <row r="3546" spans="1:14" x14ac:dyDescent="0.3">
      <c r="A3546" s="3" t="s">
        <v>70</v>
      </c>
      <c r="B3546" s="3" t="s">
        <v>269</v>
      </c>
      <c r="C3546" s="8">
        <v>30.352</v>
      </c>
      <c r="D3546" s="25">
        <f t="shared" si="165"/>
        <v>30352</v>
      </c>
      <c r="E3546" s="8" t="str">
        <f t="shared" si="166"/>
        <v>Below 50k</v>
      </c>
      <c r="F3546" s="8">
        <v>4.4000000000000004</v>
      </c>
      <c r="G3546" s="8">
        <v>99</v>
      </c>
      <c r="H3546" s="8" t="str">
        <f t="shared" si="167"/>
        <v>Between 51 to 100 HP</v>
      </c>
      <c r="I3546" s="8">
        <v>2117.6</v>
      </c>
      <c r="J3546" s="3" t="s">
        <v>491</v>
      </c>
      <c r="K3546" s="10">
        <v>4570</v>
      </c>
      <c r="L3546" s="10">
        <v>1992</v>
      </c>
      <c r="M3546" s="3">
        <v>238</v>
      </c>
      <c r="N3546" s="10">
        <v>6800</v>
      </c>
    </row>
    <row r="3547" spans="1:14" x14ac:dyDescent="0.3">
      <c r="A3547" s="3" t="s">
        <v>73</v>
      </c>
      <c r="B3547" s="3" t="s">
        <v>74</v>
      </c>
      <c r="C3547" s="8">
        <v>16.591923080000001</v>
      </c>
      <c r="D3547" s="25">
        <f t="shared" si="165"/>
        <v>16591.92308</v>
      </c>
      <c r="E3547" s="8" t="str">
        <f t="shared" si="166"/>
        <v>Below 50k</v>
      </c>
      <c r="F3547" s="8">
        <v>5</v>
      </c>
      <c r="G3547" s="8">
        <v>52.84615385</v>
      </c>
      <c r="H3547" s="8" t="str">
        <f t="shared" si="167"/>
        <v>Between 51 to 100 HP</v>
      </c>
      <c r="I3547" s="8">
        <v>998</v>
      </c>
      <c r="J3547" s="3" t="s">
        <v>491</v>
      </c>
      <c r="K3547" s="10">
        <v>2640</v>
      </c>
      <c r="L3547" s="10">
        <v>3951</v>
      </c>
      <c r="M3547" s="3">
        <v>200</v>
      </c>
      <c r="N3547" s="10">
        <v>6791</v>
      </c>
    </row>
    <row r="3548" spans="1:14" x14ac:dyDescent="0.3">
      <c r="A3548" s="3" t="s">
        <v>15</v>
      </c>
      <c r="B3548" s="3" t="s">
        <v>161</v>
      </c>
      <c r="C3548" s="8">
        <v>33.70615385</v>
      </c>
      <c r="D3548" s="25">
        <f t="shared" si="165"/>
        <v>33706.153850000002</v>
      </c>
      <c r="E3548" s="8" t="str">
        <f t="shared" si="166"/>
        <v>Below 50k</v>
      </c>
      <c r="F3548" s="8">
        <v>6.153846154</v>
      </c>
      <c r="G3548" s="8">
        <v>120.1538462</v>
      </c>
      <c r="H3548" s="8" t="str">
        <f t="shared" si="167"/>
        <v>Between 101 to 200 HP</v>
      </c>
      <c r="I3548" s="8">
        <v>1750.6153850000001</v>
      </c>
      <c r="J3548" s="3" t="s">
        <v>491</v>
      </c>
      <c r="K3548" s="10">
        <v>5120</v>
      </c>
      <c r="L3548" s="10">
        <v>1345</v>
      </c>
      <c r="M3548" s="3">
        <v>271</v>
      </c>
      <c r="N3548" s="10">
        <v>6736</v>
      </c>
    </row>
    <row r="3549" spans="1:14" x14ac:dyDescent="0.3">
      <c r="A3549" s="3" t="s">
        <v>137</v>
      </c>
      <c r="B3549" s="3">
        <v>944</v>
      </c>
      <c r="C3549" s="8">
        <v>59.490499999999997</v>
      </c>
      <c r="D3549" s="25">
        <f t="shared" si="165"/>
        <v>59490.5</v>
      </c>
      <c r="E3549" s="8" t="str">
        <f t="shared" si="166"/>
        <v>Between 50K - 100k</v>
      </c>
      <c r="F3549" s="8">
        <v>5</v>
      </c>
      <c r="G3549" s="8">
        <v>137.5</v>
      </c>
      <c r="H3549" s="8" t="str">
        <f t="shared" si="167"/>
        <v>Between 101 to 200 HP</v>
      </c>
      <c r="I3549" s="8">
        <v>2734.5</v>
      </c>
      <c r="J3549" s="3" t="s">
        <v>491</v>
      </c>
      <c r="K3549" s="10">
        <v>5680</v>
      </c>
      <c r="L3549" s="10">
        <v>822</v>
      </c>
      <c r="M3549" s="3">
        <v>223</v>
      </c>
      <c r="N3549" s="10">
        <v>6725</v>
      </c>
    </row>
    <row r="3550" spans="1:14" x14ac:dyDescent="0.3">
      <c r="A3550" s="3" t="s">
        <v>30</v>
      </c>
      <c r="B3550" s="3" t="s">
        <v>358</v>
      </c>
      <c r="C3550" s="8">
        <v>81.295000000000002</v>
      </c>
      <c r="D3550" s="25">
        <f t="shared" si="165"/>
        <v>81295</v>
      </c>
      <c r="E3550" s="8" t="str">
        <f t="shared" si="166"/>
        <v>Between 50K - 100k</v>
      </c>
      <c r="F3550" s="8">
        <v>8</v>
      </c>
      <c r="G3550" s="8">
        <v>250</v>
      </c>
      <c r="H3550" s="8" t="str">
        <f t="shared" si="167"/>
        <v>Between 201 to 300 HP</v>
      </c>
      <c r="I3550" s="8">
        <v>2998</v>
      </c>
      <c r="J3550" s="3" t="s">
        <v>491</v>
      </c>
      <c r="K3550" s="10">
        <v>5705</v>
      </c>
      <c r="L3550" s="10">
        <v>743</v>
      </c>
      <c r="M3550" s="3">
        <v>225</v>
      </c>
      <c r="N3550" s="10">
        <v>6673</v>
      </c>
    </row>
    <row r="3551" spans="1:14" x14ac:dyDescent="0.3">
      <c r="A3551" s="3" t="s">
        <v>15</v>
      </c>
      <c r="B3551" s="3" t="s">
        <v>357</v>
      </c>
      <c r="C3551" s="8">
        <v>35.340000000000003</v>
      </c>
      <c r="D3551" s="25">
        <f t="shared" si="165"/>
        <v>35340</v>
      </c>
      <c r="E3551" s="8" t="str">
        <f t="shared" si="166"/>
        <v>Below 50k</v>
      </c>
      <c r="F3551" s="8">
        <v>5</v>
      </c>
      <c r="G3551" s="8">
        <v>118</v>
      </c>
      <c r="H3551" s="8" t="str">
        <f t="shared" si="167"/>
        <v>Between 101 to 200 HP</v>
      </c>
      <c r="I3551" s="8">
        <v>1781</v>
      </c>
      <c r="J3551" s="3" t="s">
        <v>491</v>
      </c>
      <c r="K3551" s="10">
        <v>5498</v>
      </c>
      <c r="L3551" s="10">
        <v>834</v>
      </c>
      <c r="M3551" s="3">
        <v>251</v>
      </c>
      <c r="N3551" s="10">
        <v>6583</v>
      </c>
    </row>
    <row r="3552" spans="1:14" x14ac:dyDescent="0.3">
      <c r="A3552" s="3" t="s">
        <v>91</v>
      </c>
      <c r="B3552" s="3" t="s">
        <v>341</v>
      </c>
      <c r="C3552" s="8">
        <v>36.907693549999998</v>
      </c>
      <c r="D3552" s="25">
        <f t="shared" si="165"/>
        <v>36907.693549999996</v>
      </c>
      <c r="E3552" s="8" t="str">
        <f t="shared" si="166"/>
        <v>Below 50k</v>
      </c>
      <c r="F3552" s="8">
        <v>4.5</v>
      </c>
      <c r="G3552" s="8">
        <v>126.1451613</v>
      </c>
      <c r="H3552" s="8" t="str">
        <f t="shared" si="167"/>
        <v>Between 101 to 200 HP</v>
      </c>
      <c r="I3552" s="8">
        <v>2344</v>
      </c>
      <c r="J3552" s="3" t="s">
        <v>491</v>
      </c>
      <c r="K3552" s="10">
        <v>5417</v>
      </c>
      <c r="L3552" s="10">
        <v>821</v>
      </c>
      <c r="M3552" s="3">
        <v>322</v>
      </c>
      <c r="N3552" s="10">
        <v>6560</v>
      </c>
    </row>
    <row r="3553" spans="1:14" x14ac:dyDescent="0.3">
      <c r="A3553" s="3" t="s">
        <v>139</v>
      </c>
      <c r="B3553" s="3" t="s">
        <v>374</v>
      </c>
      <c r="C3553" s="8">
        <v>11.744999999999999</v>
      </c>
      <c r="D3553" s="25">
        <f t="shared" si="165"/>
        <v>11745</v>
      </c>
      <c r="E3553" s="8" t="str">
        <f t="shared" si="166"/>
        <v>Below 50k</v>
      </c>
      <c r="F3553" s="8">
        <v>5</v>
      </c>
      <c r="G3553" s="8">
        <v>51</v>
      </c>
      <c r="H3553" s="8" t="str">
        <f t="shared" si="167"/>
        <v>Between 51 to 100 HP</v>
      </c>
      <c r="I3553" s="8">
        <v>998</v>
      </c>
      <c r="J3553" s="3" t="s">
        <v>491</v>
      </c>
      <c r="K3553" s="10">
        <v>2951</v>
      </c>
      <c r="L3553" s="10">
        <v>3066</v>
      </c>
      <c r="M3553" s="3">
        <v>494</v>
      </c>
      <c r="N3553" s="10">
        <v>6511</v>
      </c>
    </row>
    <row r="3554" spans="1:14" x14ac:dyDescent="0.3">
      <c r="A3554" s="3" t="s">
        <v>59</v>
      </c>
      <c r="B3554" s="3" t="s">
        <v>438</v>
      </c>
      <c r="C3554" s="8">
        <v>17.919857140000001</v>
      </c>
      <c r="D3554" s="25">
        <f t="shared" si="165"/>
        <v>17919.85714</v>
      </c>
      <c r="E3554" s="8" t="str">
        <f t="shared" si="166"/>
        <v>Below 50k</v>
      </c>
      <c r="F3554" s="8">
        <v>4.19047619</v>
      </c>
      <c r="G3554" s="8">
        <v>64.47619048</v>
      </c>
      <c r="H3554" s="8" t="str">
        <f t="shared" si="167"/>
        <v>Between 51 to 100 HP</v>
      </c>
      <c r="I3554" s="8">
        <v>1759.190476</v>
      </c>
      <c r="J3554" s="3" t="s">
        <v>491</v>
      </c>
      <c r="K3554" s="10">
        <v>4785</v>
      </c>
      <c r="L3554" s="10">
        <v>1421</v>
      </c>
      <c r="M3554" s="3">
        <v>299</v>
      </c>
      <c r="N3554" s="10">
        <v>6505</v>
      </c>
    </row>
    <row r="3555" spans="1:14" x14ac:dyDescent="0.3">
      <c r="A3555" s="3" t="s">
        <v>17</v>
      </c>
      <c r="B3555" s="3" t="s">
        <v>423</v>
      </c>
      <c r="C3555" s="8">
        <v>31.791071429999999</v>
      </c>
      <c r="D3555" s="25">
        <f t="shared" si="165"/>
        <v>31791.07143</v>
      </c>
      <c r="E3555" s="8" t="str">
        <f t="shared" si="166"/>
        <v>Below 50k</v>
      </c>
      <c r="F3555" s="8">
        <v>4.5714285710000002</v>
      </c>
      <c r="G3555" s="8">
        <v>104.1428571</v>
      </c>
      <c r="H3555" s="8" t="str">
        <f t="shared" si="167"/>
        <v>Between 101 to 200 HP</v>
      </c>
      <c r="I3555" s="8">
        <v>2211.0714290000001</v>
      </c>
      <c r="J3555" s="3" t="s">
        <v>491</v>
      </c>
      <c r="K3555" s="10">
        <v>5194</v>
      </c>
      <c r="L3555" s="10">
        <v>982</v>
      </c>
      <c r="M3555" s="3">
        <v>304</v>
      </c>
      <c r="N3555" s="10">
        <v>6480</v>
      </c>
    </row>
    <row r="3556" spans="1:14" x14ac:dyDescent="0.3">
      <c r="A3556" s="3" t="s">
        <v>73</v>
      </c>
      <c r="B3556" s="3" t="s">
        <v>414</v>
      </c>
      <c r="C3556" s="8">
        <v>14.76166667</v>
      </c>
      <c r="D3556" s="25">
        <f t="shared" si="165"/>
        <v>14761.666670000001</v>
      </c>
      <c r="E3556" s="8" t="str">
        <f t="shared" si="166"/>
        <v>Below 50k</v>
      </c>
      <c r="F3556" s="8">
        <v>4.6666666670000003</v>
      </c>
      <c r="G3556" s="8">
        <v>75</v>
      </c>
      <c r="H3556" s="8" t="str">
        <f t="shared" si="167"/>
        <v>Between 51 to 100 HP</v>
      </c>
      <c r="I3556" s="8">
        <v>1594</v>
      </c>
      <c r="J3556" s="3" t="s">
        <v>491</v>
      </c>
      <c r="K3556" s="10">
        <v>4072</v>
      </c>
      <c r="L3556" s="10">
        <v>2077</v>
      </c>
      <c r="M3556" s="3">
        <v>285</v>
      </c>
      <c r="N3556" s="10">
        <v>6434</v>
      </c>
    </row>
    <row r="3557" spans="1:14" x14ac:dyDescent="0.3">
      <c r="A3557" s="3" t="s">
        <v>133</v>
      </c>
      <c r="B3557" s="3" t="s">
        <v>234</v>
      </c>
      <c r="C3557" s="8">
        <v>13.205299999999999</v>
      </c>
      <c r="D3557" s="25">
        <f t="shared" si="165"/>
        <v>13205.3</v>
      </c>
      <c r="E3557" s="8" t="str">
        <f t="shared" si="166"/>
        <v>Below 50k</v>
      </c>
      <c r="F3557" s="8">
        <v>6</v>
      </c>
      <c r="G3557" s="8">
        <v>35.799999999999997</v>
      </c>
      <c r="H3557" s="8" t="str">
        <f t="shared" si="167"/>
        <v>Below 50 HP</v>
      </c>
      <c r="I3557" s="8">
        <v>679</v>
      </c>
      <c r="J3557" s="3" t="s">
        <v>491</v>
      </c>
      <c r="K3557" s="10">
        <v>3019</v>
      </c>
      <c r="L3557" s="10">
        <v>3003</v>
      </c>
      <c r="M3557" s="3">
        <v>375</v>
      </c>
      <c r="N3557" s="10">
        <v>6397</v>
      </c>
    </row>
    <row r="3558" spans="1:14" x14ac:dyDescent="0.3">
      <c r="A3558" s="3" t="s">
        <v>73</v>
      </c>
      <c r="B3558" s="3" t="s">
        <v>151</v>
      </c>
      <c r="C3558" s="8">
        <v>36.013249999999999</v>
      </c>
      <c r="D3558" s="25">
        <f t="shared" si="165"/>
        <v>36013.25</v>
      </c>
      <c r="E3558" s="8" t="str">
        <f t="shared" si="166"/>
        <v>Below 50k</v>
      </c>
      <c r="F3558" s="8">
        <v>6</v>
      </c>
      <c r="G3558" s="8">
        <v>151.66666670000001</v>
      </c>
      <c r="H3558" s="8" t="str">
        <f t="shared" si="167"/>
        <v>Between 101 to 200 HP</v>
      </c>
      <c r="I3558" s="8">
        <v>2048.666667</v>
      </c>
      <c r="J3558" s="3" t="s">
        <v>491</v>
      </c>
      <c r="K3558" s="10">
        <v>4745</v>
      </c>
      <c r="L3558" s="10">
        <v>1388</v>
      </c>
      <c r="M3558" s="3">
        <v>183</v>
      </c>
      <c r="N3558" s="10">
        <v>6316</v>
      </c>
    </row>
    <row r="3559" spans="1:14" x14ac:dyDescent="0.3">
      <c r="A3559" s="3" t="s">
        <v>59</v>
      </c>
      <c r="B3559" s="3" t="s">
        <v>194</v>
      </c>
      <c r="C3559" s="8">
        <v>25.17006452</v>
      </c>
      <c r="D3559" s="25">
        <f t="shared" si="165"/>
        <v>25170.06452</v>
      </c>
      <c r="E3559" s="8" t="str">
        <f t="shared" si="166"/>
        <v>Below 50k</v>
      </c>
      <c r="F3559" s="8">
        <v>5.5161290320000003</v>
      </c>
      <c r="G3559" s="8">
        <v>79.306451609999996</v>
      </c>
      <c r="H3559" s="8" t="str">
        <f t="shared" si="167"/>
        <v>Between 51 to 100 HP</v>
      </c>
      <c r="I3559" s="8">
        <v>1523.741935</v>
      </c>
      <c r="J3559" s="3" t="s">
        <v>492</v>
      </c>
      <c r="K3559" s="10">
        <v>4265</v>
      </c>
      <c r="L3559" s="10">
        <v>1555</v>
      </c>
      <c r="M3559" s="3">
        <v>181</v>
      </c>
      <c r="N3559" s="10">
        <v>6001</v>
      </c>
    </row>
    <row r="3560" spans="1:14" x14ac:dyDescent="0.3">
      <c r="A3560" s="3" t="s">
        <v>39</v>
      </c>
      <c r="B3560" s="3" t="s">
        <v>429</v>
      </c>
      <c r="C3560" s="8">
        <v>36.359650000000002</v>
      </c>
      <c r="D3560" s="25">
        <f t="shared" si="165"/>
        <v>36359.65</v>
      </c>
      <c r="E3560" s="8" t="str">
        <f t="shared" si="166"/>
        <v>Below 50k</v>
      </c>
      <c r="F3560" s="8">
        <v>4.55</v>
      </c>
      <c r="G3560" s="8">
        <v>110.5</v>
      </c>
      <c r="H3560" s="8" t="str">
        <f t="shared" si="167"/>
        <v>Between 101 to 200 HP</v>
      </c>
      <c r="I3560" s="8">
        <v>2345.1</v>
      </c>
      <c r="J3560" s="3" t="s">
        <v>491</v>
      </c>
      <c r="K3560" s="10">
        <v>5030</v>
      </c>
      <c r="L3560" s="10">
        <v>720</v>
      </c>
      <c r="M3560" s="3">
        <v>239</v>
      </c>
      <c r="N3560" s="10">
        <v>5989</v>
      </c>
    </row>
    <row r="3561" spans="1:14" x14ac:dyDescent="0.3">
      <c r="A3561" s="3" t="s">
        <v>219</v>
      </c>
      <c r="B3561" s="3" t="s">
        <v>220</v>
      </c>
      <c r="C3561" s="8">
        <v>14.333375</v>
      </c>
      <c r="D3561" s="25">
        <f t="shared" si="165"/>
        <v>14333.375</v>
      </c>
      <c r="E3561" s="8" t="str">
        <f t="shared" si="166"/>
        <v>Below 50k</v>
      </c>
      <c r="F3561" s="8">
        <v>4.5625</v>
      </c>
      <c r="G3561" s="8">
        <v>59.875</v>
      </c>
      <c r="H3561" s="8" t="str">
        <f t="shared" si="167"/>
        <v>Between 51 to 100 HP</v>
      </c>
      <c r="I3561" s="8">
        <v>1183.25</v>
      </c>
      <c r="J3561" s="3" t="s">
        <v>491</v>
      </c>
      <c r="K3561" s="10">
        <v>2433</v>
      </c>
      <c r="L3561" s="10">
        <v>3261</v>
      </c>
      <c r="M3561" s="3">
        <v>274</v>
      </c>
      <c r="N3561" s="10">
        <v>5968</v>
      </c>
    </row>
    <row r="3562" spans="1:14" x14ac:dyDescent="0.3">
      <c r="A3562" s="3" t="s">
        <v>186</v>
      </c>
      <c r="B3562" s="3">
        <v>146</v>
      </c>
      <c r="C3562" s="8">
        <v>18.198428570000001</v>
      </c>
      <c r="D3562" s="25">
        <f t="shared" si="165"/>
        <v>18198.42857</v>
      </c>
      <c r="E3562" s="8" t="str">
        <f t="shared" si="166"/>
        <v>Below 50k</v>
      </c>
      <c r="F3562" s="8">
        <v>5</v>
      </c>
      <c r="G3562" s="8">
        <v>87.714285709999999</v>
      </c>
      <c r="H3562" s="8" t="str">
        <f t="shared" si="167"/>
        <v>Between 51 to 100 HP</v>
      </c>
      <c r="I3562" s="8">
        <v>1696.4285709999999</v>
      </c>
      <c r="J3562" s="3" t="s">
        <v>491</v>
      </c>
      <c r="K3562" s="10">
        <v>4009</v>
      </c>
      <c r="L3562" s="10">
        <v>1392</v>
      </c>
      <c r="M3562" s="3">
        <v>317</v>
      </c>
      <c r="N3562" s="10">
        <v>5718</v>
      </c>
    </row>
    <row r="3563" spans="1:14" x14ac:dyDescent="0.3">
      <c r="A3563" s="3" t="s">
        <v>24</v>
      </c>
      <c r="B3563" s="3" t="s">
        <v>434</v>
      </c>
      <c r="C3563" s="8">
        <v>21.407</v>
      </c>
      <c r="D3563" s="25">
        <f t="shared" si="165"/>
        <v>21407</v>
      </c>
      <c r="E3563" s="8" t="str">
        <f t="shared" si="166"/>
        <v>Below 50k</v>
      </c>
      <c r="F3563" s="8">
        <v>4.5</v>
      </c>
      <c r="G3563" s="8">
        <v>72</v>
      </c>
      <c r="H3563" s="8" t="str">
        <f t="shared" si="167"/>
        <v>Between 51 to 100 HP</v>
      </c>
      <c r="I3563" s="8">
        <v>1974</v>
      </c>
      <c r="J3563" s="3" t="s">
        <v>491</v>
      </c>
      <c r="K3563" s="10">
        <v>3849</v>
      </c>
      <c r="L3563" s="10">
        <v>1511</v>
      </c>
      <c r="M3563" s="3">
        <v>278</v>
      </c>
      <c r="N3563" s="10">
        <v>5638</v>
      </c>
    </row>
    <row r="3564" spans="1:14" x14ac:dyDescent="0.3">
      <c r="A3564" s="3" t="s">
        <v>11</v>
      </c>
      <c r="B3564" s="3" t="s">
        <v>365</v>
      </c>
      <c r="C3564" s="8">
        <v>76.709999999999994</v>
      </c>
      <c r="D3564" s="25">
        <f t="shared" si="165"/>
        <v>76710</v>
      </c>
      <c r="E3564" s="8" t="str">
        <f t="shared" si="166"/>
        <v>Between 50K - 100k</v>
      </c>
      <c r="F3564" s="8">
        <v>0</v>
      </c>
      <c r="G3564" s="8">
        <v>336</v>
      </c>
      <c r="H3564" s="8" t="str">
        <f t="shared" si="167"/>
        <v>Between 301 to 400 HP</v>
      </c>
      <c r="I3564" s="8">
        <v>0</v>
      </c>
      <c r="J3564" s="3" t="s">
        <v>491</v>
      </c>
      <c r="K3564" s="10">
        <v>4187</v>
      </c>
      <c r="L3564" s="10">
        <v>1098</v>
      </c>
      <c r="M3564" s="3">
        <v>208</v>
      </c>
      <c r="N3564" s="10">
        <v>5493</v>
      </c>
    </row>
    <row r="3565" spans="1:14" x14ac:dyDescent="0.3">
      <c r="A3565" s="3" t="s">
        <v>34</v>
      </c>
      <c r="B3565" s="3" t="s">
        <v>334</v>
      </c>
      <c r="C3565" s="8">
        <v>43.974499999999999</v>
      </c>
      <c r="D3565" s="25">
        <f t="shared" si="165"/>
        <v>43974.5</v>
      </c>
      <c r="E3565" s="8" t="str">
        <f t="shared" si="166"/>
        <v>Below 50k</v>
      </c>
      <c r="F3565" s="8">
        <v>4.5</v>
      </c>
      <c r="G3565" s="8">
        <v>98</v>
      </c>
      <c r="H3565" s="8" t="str">
        <f t="shared" si="167"/>
        <v>Between 51 to 100 HP</v>
      </c>
      <c r="I3565" s="8">
        <v>2309</v>
      </c>
      <c r="J3565" s="3" t="s">
        <v>491</v>
      </c>
      <c r="K3565" s="10">
        <v>3360</v>
      </c>
      <c r="L3565" s="10">
        <v>1797</v>
      </c>
      <c r="M3565" s="3">
        <v>297</v>
      </c>
      <c r="N3565" s="10">
        <v>5454</v>
      </c>
    </row>
    <row r="3566" spans="1:14" x14ac:dyDescent="0.3">
      <c r="A3566" s="3" t="s">
        <v>24</v>
      </c>
      <c r="B3566" s="3" t="s">
        <v>351</v>
      </c>
      <c r="C3566" s="8">
        <v>38.482470589999998</v>
      </c>
      <c r="D3566" s="25">
        <f t="shared" si="165"/>
        <v>38482.470589999997</v>
      </c>
      <c r="E3566" s="8" t="str">
        <f t="shared" si="166"/>
        <v>Below 50k</v>
      </c>
      <c r="F3566" s="8">
        <v>4.8823529409999997</v>
      </c>
      <c r="G3566" s="8">
        <v>90.941176470000002</v>
      </c>
      <c r="H3566" s="8" t="str">
        <f t="shared" si="167"/>
        <v>Between 51 to 100 HP</v>
      </c>
      <c r="I3566" s="8">
        <v>2953.5882350000002</v>
      </c>
      <c r="J3566" s="3" t="s">
        <v>492</v>
      </c>
      <c r="K3566" s="10">
        <v>4365</v>
      </c>
      <c r="L3566" s="10">
        <v>904</v>
      </c>
      <c r="M3566" s="3">
        <v>185</v>
      </c>
      <c r="N3566" s="10">
        <v>5454</v>
      </c>
    </row>
    <row r="3567" spans="1:14" x14ac:dyDescent="0.3">
      <c r="A3567" s="3" t="s">
        <v>81</v>
      </c>
      <c r="B3567" s="3">
        <v>2</v>
      </c>
      <c r="C3567" s="8">
        <v>21.6</v>
      </c>
      <c r="D3567" s="25">
        <f t="shared" si="165"/>
        <v>21600</v>
      </c>
      <c r="E3567" s="8" t="str">
        <f t="shared" si="166"/>
        <v>Below 50k</v>
      </c>
      <c r="F3567" s="8">
        <v>6</v>
      </c>
      <c r="G3567" s="8">
        <v>64.625</v>
      </c>
      <c r="H3567" s="8" t="str">
        <f t="shared" si="167"/>
        <v>Between 51 to 100 HP</v>
      </c>
      <c r="I3567" s="8">
        <v>1496</v>
      </c>
      <c r="J3567" s="3" t="s">
        <v>491</v>
      </c>
      <c r="K3567" s="10">
        <v>2624</v>
      </c>
      <c r="L3567" s="10">
        <v>2408</v>
      </c>
      <c r="M3567" s="3">
        <v>157</v>
      </c>
      <c r="N3567" s="10">
        <v>5189</v>
      </c>
    </row>
    <row r="3568" spans="1:14" x14ac:dyDescent="0.3">
      <c r="A3568" s="3" t="s">
        <v>44</v>
      </c>
      <c r="B3568" s="3" t="s">
        <v>230</v>
      </c>
      <c r="C3568" s="8">
        <v>108.7471951</v>
      </c>
      <c r="D3568" s="25">
        <f t="shared" si="165"/>
        <v>108747.1951</v>
      </c>
      <c r="E3568" s="8" t="str">
        <f t="shared" si="166"/>
        <v>Between 100k - 200k</v>
      </c>
      <c r="F3568" s="8">
        <v>7.8536585370000003</v>
      </c>
      <c r="G3568" s="8">
        <v>207.6097561</v>
      </c>
      <c r="H3568" s="8" t="str">
        <f t="shared" si="167"/>
        <v>Between 201 to 300 HP</v>
      </c>
      <c r="I3568" s="8">
        <v>2304.97561</v>
      </c>
      <c r="J3568" s="3" t="s">
        <v>492</v>
      </c>
      <c r="K3568" s="10">
        <v>3833</v>
      </c>
      <c r="L3568" s="10">
        <v>788</v>
      </c>
      <c r="M3568" s="3">
        <v>283</v>
      </c>
      <c r="N3568" s="10">
        <v>4904</v>
      </c>
    </row>
    <row r="3569" spans="1:14" x14ac:dyDescent="0.3">
      <c r="A3569" s="3" t="s">
        <v>26</v>
      </c>
      <c r="B3569" s="3" t="s">
        <v>268</v>
      </c>
      <c r="C3569" s="8">
        <v>55.25</v>
      </c>
      <c r="D3569" s="25">
        <f t="shared" si="165"/>
        <v>55250</v>
      </c>
      <c r="E3569" s="8" t="str">
        <f t="shared" si="166"/>
        <v>Between 50K - 100k</v>
      </c>
      <c r="F3569" s="8">
        <v>6</v>
      </c>
      <c r="G3569" s="8">
        <v>177</v>
      </c>
      <c r="H3569" s="8" t="str">
        <f t="shared" si="167"/>
        <v>Between 101 to 200 HP</v>
      </c>
      <c r="I3569" s="8">
        <v>1997</v>
      </c>
      <c r="J3569" s="3" t="s">
        <v>491</v>
      </c>
      <c r="K3569" s="10">
        <v>3572</v>
      </c>
      <c r="L3569" s="10">
        <v>1036</v>
      </c>
      <c r="M3569" s="3">
        <v>255</v>
      </c>
      <c r="N3569" s="10">
        <v>4863</v>
      </c>
    </row>
    <row r="3570" spans="1:14" x14ac:dyDescent="0.3">
      <c r="A3570" s="3" t="s">
        <v>34</v>
      </c>
      <c r="B3570" s="3" t="s">
        <v>238</v>
      </c>
      <c r="C3570" s="8">
        <v>116.545</v>
      </c>
      <c r="D3570" s="25">
        <f t="shared" si="165"/>
        <v>116545</v>
      </c>
      <c r="E3570" s="8" t="str">
        <f t="shared" si="166"/>
        <v>Between 100k - 200k</v>
      </c>
      <c r="F3570" s="8">
        <v>8</v>
      </c>
      <c r="G3570" s="8">
        <v>230</v>
      </c>
      <c r="H3570" s="8" t="str">
        <f t="shared" si="167"/>
        <v>Between 201 to 300 HP</v>
      </c>
      <c r="I3570" s="8">
        <v>2981</v>
      </c>
      <c r="J3570" s="3" t="s">
        <v>491</v>
      </c>
      <c r="K3570" s="10">
        <v>4221</v>
      </c>
      <c r="L3570" s="10">
        <v>322</v>
      </c>
      <c r="M3570" s="3">
        <v>220</v>
      </c>
      <c r="N3570" s="10">
        <v>4763</v>
      </c>
    </row>
    <row r="3571" spans="1:14" x14ac:dyDescent="0.3">
      <c r="A3571" s="3" t="s">
        <v>106</v>
      </c>
      <c r="B3571" s="3" t="s">
        <v>282</v>
      </c>
      <c r="C3571" s="8">
        <v>20.74</v>
      </c>
      <c r="D3571" s="25">
        <f t="shared" si="165"/>
        <v>20740</v>
      </c>
      <c r="E3571" s="8" t="str">
        <f t="shared" si="166"/>
        <v>Below 50k</v>
      </c>
      <c r="F3571" s="8">
        <v>5</v>
      </c>
      <c r="G3571" s="8">
        <v>75</v>
      </c>
      <c r="H3571" s="8" t="str">
        <f t="shared" si="167"/>
        <v>Between 51 to 100 HP</v>
      </c>
      <c r="I3571" s="8">
        <v>1695</v>
      </c>
      <c r="J3571" s="3" t="s">
        <v>491</v>
      </c>
      <c r="K3571" s="10">
        <v>2876</v>
      </c>
      <c r="L3571" s="10">
        <v>1707</v>
      </c>
      <c r="M3571" s="3">
        <v>148</v>
      </c>
      <c r="N3571" s="10">
        <v>4731</v>
      </c>
    </row>
    <row r="3572" spans="1:14" x14ac:dyDescent="0.3">
      <c r="A3572" s="3" t="s">
        <v>24</v>
      </c>
      <c r="B3572" s="3" t="s">
        <v>415</v>
      </c>
      <c r="C3572" s="8">
        <v>34.103571430000002</v>
      </c>
      <c r="D3572" s="25">
        <f t="shared" si="165"/>
        <v>34103.571430000004</v>
      </c>
      <c r="E3572" s="8" t="str">
        <f t="shared" si="166"/>
        <v>Below 50k</v>
      </c>
      <c r="F3572" s="8">
        <v>4.5714285710000002</v>
      </c>
      <c r="G3572" s="8">
        <v>121.8571429</v>
      </c>
      <c r="H3572" s="8" t="str">
        <f t="shared" si="167"/>
        <v>Between 101 to 200 HP</v>
      </c>
      <c r="I3572" s="8">
        <v>2555.2857140000001</v>
      </c>
      <c r="J3572" s="3" t="s">
        <v>491</v>
      </c>
      <c r="K3572" s="10">
        <v>3791</v>
      </c>
      <c r="L3572" s="10">
        <v>615</v>
      </c>
      <c r="M3572" s="3">
        <v>236</v>
      </c>
      <c r="N3572" s="10">
        <v>4642</v>
      </c>
    </row>
    <row r="3573" spans="1:14" x14ac:dyDescent="0.3">
      <c r="A3573" s="3" t="s">
        <v>186</v>
      </c>
      <c r="B3573" s="3" t="s">
        <v>300</v>
      </c>
      <c r="C3573" s="8">
        <v>55.2</v>
      </c>
      <c r="D3573" s="25">
        <f t="shared" si="165"/>
        <v>55200</v>
      </c>
      <c r="E3573" s="8" t="str">
        <f t="shared" si="166"/>
        <v>Between 50K - 100k</v>
      </c>
      <c r="F3573" s="8">
        <v>6</v>
      </c>
      <c r="G3573" s="8">
        <v>163.5</v>
      </c>
      <c r="H3573" s="8" t="str">
        <f t="shared" si="167"/>
        <v>Between 101 to 200 HP</v>
      </c>
      <c r="I3573" s="8">
        <v>2696.5</v>
      </c>
      <c r="J3573" s="3" t="s">
        <v>491</v>
      </c>
      <c r="K3573" s="10">
        <v>3007</v>
      </c>
      <c r="L3573" s="10">
        <v>1202</v>
      </c>
      <c r="M3573" s="3">
        <v>269</v>
      </c>
      <c r="N3573" s="10">
        <v>4478</v>
      </c>
    </row>
    <row r="3574" spans="1:14" x14ac:dyDescent="0.3">
      <c r="A3574" s="3" t="s">
        <v>19</v>
      </c>
      <c r="B3574" s="3" t="s">
        <v>43</v>
      </c>
      <c r="C3574" s="8">
        <v>37.426499999999997</v>
      </c>
      <c r="D3574" s="25">
        <f t="shared" si="165"/>
        <v>37426.5</v>
      </c>
      <c r="E3574" s="8" t="str">
        <f t="shared" si="166"/>
        <v>Below 50k</v>
      </c>
      <c r="F3574" s="8">
        <v>6.2</v>
      </c>
      <c r="G3574" s="8">
        <v>104.2</v>
      </c>
      <c r="H3574" s="8" t="str">
        <f t="shared" si="167"/>
        <v>Between 101 to 200 HP</v>
      </c>
      <c r="I3574" s="8">
        <v>1796.6</v>
      </c>
      <c r="J3574" s="3" t="s">
        <v>491</v>
      </c>
      <c r="K3574" s="10">
        <v>2421</v>
      </c>
      <c r="L3574" s="10">
        <v>1646</v>
      </c>
      <c r="M3574" s="3">
        <v>271</v>
      </c>
      <c r="N3574" s="10">
        <v>4338</v>
      </c>
    </row>
    <row r="3575" spans="1:14" x14ac:dyDescent="0.3">
      <c r="A3575" s="3" t="s">
        <v>70</v>
      </c>
      <c r="B3575" s="3" t="s">
        <v>321</v>
      </c>
      <c r="C3575" s="8">
        <v>19.055</v>
      </c>
      <c r="D3575" s="25">
        <f t="shared" si="165"/>
        <v>19055</v>
      </c>
      <c r="E3575" s="8" t="str">
        <f t="shared" si="166"/>
        <v>Below 50k</v>
      </c>
      <c r="F3575" s="8">
        <v>4.5999999999999996</v>
      </c>
      <c r="G3575" s="8">
        <v>89.2</v>
      </c>
      <c r="H3575" s="8" t="str">
        <f t="shared" si="167"/>
        <v>Between 51 to 100 HP</v>
      </c>
      <c r="I3575" s="8">
        <v>1827.8</v>
      </c>
      <c r="J3575" s="3" t="s">
        <v>491</v>
      </c>
      <c r="K3575" s="10">
        <v>3302</v>
      </c>
      <c r="L3575" s="10">
        <v>909</v>
      </c>
      <c r="M3575" s="3">
        <v>126</v>
      </c>
      <c r="N3575" s="10">
        <v>4337</v>
      </c>
    </row>
    <row r="3576" spans="1:14" x14ac:dyDescent="0.3">
      <c r="A3576" s="3" t="s">
        <v>106</v>
      </c>
      <c r="B3576" s="3" t="s">
        <v>283</v>
      </c>
      <c r="C3576" s="8">
        <v>11.74</v>
      </c>
      <c r="D3576" s="25">
        <f t="shared" si="165"/>
        <v>11740</v>
      </c>
      <c r="E3576" s="8" t="str">
        <f t="shared" si="166"/>
        <v>Below 50k</v>
      </c>
      <c r="F3576" s="8">
        <v>5</v>
      </c>
      <c r="G3576" s="8">
        <v>63</v>
      </c>
      <c r="H3576" s="8" t="str">
        <f t="shared" si="167"/>
        <v>Between 51 to 100 HP</v>
      </c>
      <c r="I3576" s="8">
        <v>1405</v>
      </c>
      <c r="J3576" s="3" t="s">
        <v>491</v>
      </c>
      <c r="K3576" s="10">
        <v>2024</v>
      </c>
      <c r="L3576" s="10">
        <v>2008</v>
      </c>
      <c r="M3576" s="3">
        <v>159</v>
      </c>
      <c r="N3576" s="10">
        <v>4191</v>
      </c>
    </row>
    <row r="3577" spans="1:14" x14ac:dyDescent="0.3">
      <c r="A3577" s="3" t="s">
        <v>34</v>
      </c>
      <c r="B3577" s="3" t="s">
        <v>250</v>
      </c>
      <c r="C3577" s="8">
        <v>60.87</v>
      </c>
      <c r="D3577" s="25">
        <f t="shared" si="165"/>
        <v>60870</v>
      </c>
      <c r="E3577" s="8" t="str">
        <f t="shared" si="166"/>
        <v>Between 50K - 100k</v>
      </c>
      <c r="F3577" s="8">
        <v>6.75</v>
      </c>
      <c r="G3577" s="8">
        <v>228</v>
      </c>
      <c r="H3577" s="8" t="str">
        <f t="shared" si="167"/>
        <v>Between 201 to 300 HP</v>
      </c>
      <c r="I3577" s="8">
        <v>1984</v>
      </c>
      <c r="J3577" s="3" t="s">
        <v>491</v>
      </c>
      <c r="K3577" s="10">
        <v>3289</v>
      </c>
      <c r="L3577" s="10">
        <v>686</v>
      </c>
      <c r="M3577" s="3">
        <v>184</v>
      </c>
      <c r="N3577" s="10">
        <v>4159</v>
      </c>
    </row>
    <row r="3578" spans="1:14" x14ac:dyDescent="0.3">
      <c r="A3578" s="3" t="s">
        <v>19</v>
      </c>
      <c r="B3578" s="3" t="s">
        <v>130</v>
      </c>
      <c r="C3578" s="8">
        <v>76.592200000000005</v>
      </c>
      <c r="D3578" s="25">
        <f t="shared" si="165"/>
        <v>76592.200000000012</v>
      </c>
      <c r="E3578" s="8" t="str">
        <f t="shared" si="166"/>
        <v>Between 50K - 100k</v>
      </c>
      <c r="F3578" s="8">
        <v>8</v>
      </c>
      <c r="G3578" s="8">
        <v>184</v>
      </c>
      <c r="H3578" s="8" t="str">
        <f t="shared" si="167"/>
        <v>Between 101 to 200 HP</v>
      </c>
      <c r="I3578" s="8">
        <v>2396.4</v>
      </c>
      <c r="J3578" s="3" t="s">
        <v>491</v>
      </c>
      <c r="K3578" s="10">
        <v>2471</v>
      </c>
      <c r="L3578" s="10">
        <v>1388</v>
      </c>
      <c r="M3578" s="3">
        <v>234</v>
      </c>
      <c r="N3578" s="10">
        <v>4093</v>
      </c>
    </row>
    <row r="3579" spans="1:14" x14ac:dyDescent="0.3">
      <c r="A3579" s="3" t="s">
        <v>26</v>
      </c>
      <c r="B3579" s="3" t="s">
        <v>370</v>
      </c>
      <c r="C3579" s="8">
        <v>30.081</v>
      </c>
      <c r="D3579" s="25">
        <f t="shared" si="165"/>
        <v>30081</v>
      </c>
      <c r="E3579" s="8" t="str">
        <f t="shared" si="166"/>
        <v>Below 50k</v>
      </c>
      <c r="F3579" s="8">
        <v>4</v>
      </c>
      <c r="G3579" s="8">
        <v>110</v>
      </c>
      <c r="H3579" s="8" t="str">
        <f t="shared" si="167"/>
        <v>Between 101 to 200 HP</v>
      </c>
      <c r="I3579" s="8">
        <v>2254</v>
      </c>
      <c r="J3579" s="3" t="s">
        <v>491</v>
      </c>
      <c r="K3579" s="10">
        <v>2681</v>
      </c>
      <c r="L3579" s="10">
        <v>1076</v>
      </c>
      <c r="M3579" s="3">
        <v>287</v>
      </c>
      <c r="N3579" s="10">
        <v>4044</v>
      </c>
    </row>
    <row r="3580" spans="1:14" x14ac:dyDescent="0.3">
      <c r="A3580" s="3" t="s">
        <v>84</v>
      </c>
      <c r="B3580" s="3" t="s">
        <v>435</v>
      </c>
      <c r="C3580" s="8">
        <v>8.4656000000000002</v>
      </c>
      <c r="D3580" s="25">
        <f t="shared" si="165"/>
        <v>8465.6</v>
      </c>
      <c r="E3580" s="8" t="str">
        <f t="shared" si="166"/>
        <v>Below 50k</v>
      </c>
      <c r="F3580" s="8">
        <v>4.5999999999999996</v>
      </c>
      <c r="G3580" s="8">
        <v>41.4</v>
      </c>
      <c r="H3580" s="8" t="str">
        <f t="shared" si="167"/>
        <v>Below 50 HP</v>
      </c>
      <c r="I3580" s="8">
        <v>1182.4000000000001</v>
      </c>
      <c r="J3580" s="3" t="s">
        <v>491</v>
      </c>
      <c r="K3580" s="10">
        <v>2945</v>
      </c>
      <c r="L3580" s="10">
        <v>858</v>
      </c>
      <c r="M3580" s="3">
        <v>155</v>
      </c>
      <c r="N3580" s="10">
        <v>3958</v>
      </c>
    </row>
    <row r="3581" spans="1:14" x14ac:dyDescent="0.3">
      <c r="A3581" s="3" t="s">
        <v>186</v>
      </c>
      <c r="B3581" s="3">
        <v>145</v>
      </c>
      <c r="C3581" s="8">
        <v>17.42714286</v>
      </c>
      <c r="D3581" s="25">
        <f t="shared" si="165"/>
        <v>17427.14286</v>
      </c>
      <c r="E3581" s="8" t="str">
        <f t="shared" si="166"/>
        <v>Below 50k</v>
      </c>
      <c r="F3581" s="8">
        <v>5</v>
      </c>
      <c r="G3581" s="8">
        <v>87.714285709999999</v>
      </c>
      <c r="H3581" s="8" t="str">
        <f t="shared" si="167"/>
        <v>Between 51 to 100 HP</v>
      </c>
      <c r="I3581" s="8">
        <v>1696.4285709999999</v>
      </c>
      <c r="J3581" s="3" t="s">
        <v>491</v>
      </c>
      <c r="K3581" s="10">
        <v>2669</v>
      </c>
      <c r="L3581" s="10">
        <v>1033</v>
      </c>
      <c r="M3581" s="3">
        <v>202</v>
      </c>
      <c r="N3581" s="10">
        <v>3904</v>
      </c>
    </row>
    <row r="3582" spans="1:14" x14ac:dyDescent="0.3">
      <c r="A3582" s="3" t="s">
        <v>26</v>
      </c>
      <c r="B3582" s="3" t="s">
        <v>383</v>
      </c>
      <c r="C3582" s="8">
        <v>69.397000000000006</v>
      </c>
      <c r="D3582" s="25">
        <f t="shared" si="165"/>
        <v>69397</v>
      </c>
      <c r="E3582" s="8" t="str">
        <f t="shared" si="166"/>
        <v>Between 50K - 100k</v>
      </c>
      <c r="F3582" s="8">
        <v>5</v>
      </c>
      <c r="G3582" s="8">
        <v>173</v>
      </c>
      <c r="H3582" s="8" t="str">
        <f t="shared" si="167"/>
        <v>Between 101 to 200 HP</v>
      </c>
      <c r="I3582" s="8">
        <v>3358.666667</v>
      </c>
      <c r="J3582" s="3" t="s">
        <v>491</v>
      </c>
      <c r="K3582" s="10">
        <v>3159</v>
      </c>
      <c r="L3582" s="10">
        <v>460</v>
      </c>
      <c r="M3582" s="3">
        <v>209</v>
      </c>
      <c r="N3582" s="10">
        <v>3828</v>
      </c>
    </row>
    <row r="3583" spans="1:14" x14ac:dyDescent="0.3">
      <c r="A3583" s="3" t="s">
        <v>22</v>
      </c>
      <c r="B3583" s="3">
        <v>807</v>
      </c>
      <c r="C3583" s="8">
        <v>45.763076920000003</v>
      </c>
      <c r="D3583" s="25">
        <f t="shared" si="165"/>
        <v>45763.076920000007</v>
      </c>
      <c r="E3583" s="8" t="str">
        <f t="shared" si="166"/>
        <v>Below 50k</v>
      </c>
      <c r="F3583" s="8">
        <v>5.307692308</v>
      </c>
      <c r="G3583" s="8">
        <v>109.0769231</v>
      </c>
      <c r="H3583" s="8" t="str">
        <f t="shared" si="167"/>
        <v>Between 101 to 200 HP</v>
      </c>
      <c r="I3583" s="8">
        <v>2053</v>
      </c>
      <c r="J3583" s="3" t="s">
        <v>492</v>
      </c>
      <c r="K3583" s="10">
        <v>2528</v>
      </c>
      <c r="L3583" s="10">
        <v>1077</v>
      </c>
      <c r="M3583" s="3">
        <v>213</v>
      </c>
      <c r="N3583" s="10">
        <v>3818</v>
      </c>
    </row>
    <row r="3584" spans="1:14" x14ac:dyDescent="0.3">
      <c r="A3584" s="3" t="s">
        <v>81</v>
      </c>
      <c r="B3584" s="3" t="s">
        <v>422</v>
      </c>
      <c r="C3584" s="8">
        <v>30.926666669999999</v>
      </c>
      <c r="D3584" s="25">
        <f t="shared" si="165"/>
        <v>30926.666669999999</v>
      </c>
      <c r="E3584" s="8" t="str">
        <f t="shared" si="166"/>
        <v>Below 50k</v>
      </c>
      <c r="F3584" s="8">
        <v>4.6666666670000003</v>
      </c>
      <c r="G3584" s="8">
        <v>110.33333330000001</v>
      </c>
      <c r="H3584" s="8" t="str">
        <f t="shared" si="167"/>
        <v>Between 101 to 200 HP</v>
      </c>
      <c r="I3584" s="8">
        <v>2328.333333</v>
      </c>
      <c r="J3584" s="3" t="s">
        <v>491</v>
      </c>
      <c r="K3584" s="10">
        <v>2654</v>
      </c>
      <c r="L3584" s="10">
        <v>895</v>
      </c>
      <c r="M3584" s="3">
        <v>184</v>
      </c>
      <c r="N3584" s="10">
        <v>3733</v>
      </c>
    </row>
    <row r="3585" spans="1:14" x14ac:dyDescent="0.3">
      <c r="A3585" s="3" t="s">
        <v>39</v>
      </c>
      <c r="B3585" s="3" t="s">
        <v>254</v>
      </c>
      <c r="C3585" s="8">
        <v>45.591250000000002</v>
      </c>
      <c r="D3585" s="25">
        <f t="shared" si="165"/>
        <v>45591.25</v>
      </c>
      <c r="E3585" s="8" t="str">
        <f t="shared" si="166"/>
        <v>Below 50k</v>
      </c>
      <c r="F3585" s="8">
        <v>5.25</v>
      </c>
      <c r="G3585" s="8">
        <v>104.16666669999999</v>
      </c>
      <c r="H3585" s="8" t="str">
        <f t="shared" si="167"/>
        <v>Between 101 to 200 HP</v>
      </c>
      <c r="I3585" s="8">
        <v>2027.833333</v>
      </c>
      <c r="J3585" s="3" t="s">
        <v>491</v>
      </c>
      <c r="K3585" s="10">
        <v>2404</v>
      </c>
      <c r="L3585" s="10">
        <v>1108</v>
      </c>
      <c r="M3585" s="3">
        <v>146</v>
      </c>
      <c r="N3585" s="10">
        <v>3658</v>
      </c>
    </row>
    <row r="3586" spans="1:14" x14ac:dyDescent="0.3">
      <c r="A3586" s="3" t="s">
        <v>22</v>
      </c>
      <c r="B3586" s="3">
        <v>407</v>
      </c>
      <c r="C3586" s="8">
        <v>38.727692310000002</v>
      </c>
      <c r="D3586" s="25">
        <f t="shared" si="165"/>
        <v>38727.692309999999</v>
      </c>
      <c r="E3586" s="8" t="str">
        <f t="shared" si="166"/>
        <v>Below 50k</v>
      </c>
      <c r="F3586" s="8">
        <v>5.538461538</v>
      </c>
      <c r="G3586" s="8">
        <v>114.6538462</v>
      </c>
      <c r="H3586" s="8" t="str">
        <f t="shared" si="167"/>
        <v>Between 101 to 200 HP</v>
      </c>
      <c r="I3586" s="8">
        <v>2178.1923080000001</v>
      </c>
      <c r="J3586" s="3" t="s">
        <v>492</v>
      </c>
      <c r="K3586" s="10">
        <v>2934</v>
      </c>
      <c r="L3586" s="10">
        <v>557</v>
      </c>
      <c r="M3586" s="3">
        <v>134</v>
      </c>
      <c r="N3586" s="10">
        <v>3625</v>
      </c>
    </row>
    <row r="3587" spans="1:14" x14ac:dyDescent="0.3">
      <c r="A3587" s="3" t="s">
        <v>19</v>
      </c>
      <c r="B3587" s="3" t="s">
        <v>213</v>
      </c>
      <c r="C3587" s="8">
        <v>114.8758333</v>
      </c>
      <c r="D3587" s="25">
        <f t="shared" ref="D3587:D3650" si="168">C3587*1000</f>
        <v>114875.8333</v>
      </c>
      <c r="E3587" s="8" t="str">
        <f t="shared" ref="E3587:E3650" si="169">IF(C3587 &lt; 50, "Below 50k",
    IF(C3587 &lt;= 100, "Between 50K - 100k",
        IF(C3587 &lt;= 200, "Between 100k - 200k",
            "Beyond 200k")))</f>
        <v>Between 100k - 200k</v>
      </c>
      <c r="F3587" s="8">
        <v>8</v>
      </c>
      <c r="G3587" s="8">
        <v>235</v>
      </c>
      <c r="H3587" s="8" t="str">
        <f t="shared" ref="H3587:H3650" si="170">IF(G3587 &lt;= 50, "Below 50 HP",
    IF(G3587 &lt;= 100, "Between 51 to 100 HP",
        IF(G3587 &lt;= 200, "Between 101 to 200 HP",
            IF(G3587 &lt;= 300, "Between 201 to 300 HP",
                IF(G3587 &lt;= 400, "Between 301 to 400 HP",
                    IF(G3587 &lt;= 450, "Between 401 to 450 HP",
                        "Beyond 450 HP"))))))</f>
        <v>Between 201 to 300 HP</v>
      </c>
      <c r="I3587" s="8">
        <v>2979</v>
      </c>
      <c r="J3587" s="3" t="s">
        <v>491</v>
      </c>
      <c r="K3587" s="10">
        <v>3114</v>
      </c>
      <c r="L3587" s="10">
        <v>341</v>
      </c>
      <c r="M3587" s="3">
        <v>135</v>
      </c>
      <c r="N3587" s="10">
        <v>3590</v>
      </c>
    </row>
    <row r="3588" spans="1:14" x14ac:dyDescent="0.3">
      <c r="A3588" s="3" t="s">
        <v>137</v>
      </c>
      <c r="B3588" s="3" t="s">
        <v>212</v>
      </c>
      <c r="C3588" s="8">
        <v>158.976</v>
      </c>
      <c r="D3588" s="25">
        <f t="shared" si="168"/>
        <v>158976</v>
      </c>
      <c r="E3588" s="8" t="str">
        <f t="shared" si="169"/>
        <v>Between 100k - 200k</v>
      </c>
      <c r="F3588" s="8">
        <v>8</v>
      </c>
      <c r="G3588" s="8">
        <v>326</v>
      </c>
      <c r="H3588" s="8" t="str">
        <f t="shared" si="170"/>
        <v>Between 301 to 400 HP</v>
      </c>
      <c r="I3588" s="8">
        <v>3295</v>
      </c>
      <c r="J3588" s="3" t="s">
        <v>491</v>
      </c>
      <c r="K3588" s="10">
        <v>2712</v>
      </c>
      <c r="L3588" s="10">
        <v>662</v>
      </c>
      <c r="M3588" s="3">
        <v>144</v>
      </c>
      <c r="N3588" s="10">
        <v>3518</v>
      </c>
    </row>
    <row r="3589" spans="1:14" x14ac:dyDescent="0.3">
      <c r="A3589" s="3" t="s">
        <v>32</v>
      </c>
      <c r="B3589" s="3" t="s">
        <v>303</v>
      </c>
      <c r="C3589" s="8">
        <v>57.229058510000002</v>
      </c>
      <c r="D3589" s="25">
        <f t="shared" si="168"/>
        <v>57229.058510000003</v>
      </c>
      <c r="E3589" s="8" t="str">
        <f t="shared" si="169"/>
        <v>Between 50K - 100k</v>
      </c>
      <c r="F3589" s="8">
        <v>5.2340425530000001</v>
      </c>
      <c r="G3589" s="8">
        <v>120.4255319</v>
      </c>
      <c r="H3589" s="8" t="str">
        <f t="shared" si="170"/>
        <v>Between 101 to 200 HP</v>
      </c>
      <c r="I3589" s="8">
        <v>2309.3404260000002</v>
      </c>
      <c r="J3589" s="3" t="s">
        <v>492</v>
      </c>
      <c r="K3589" s="10">
        <v>2526</v>
      </c>
      <c r="L3589" s="10">
        <v>766</v>
      </c>
      <c r="M3589" s="3">
        <v>216</v>
      </c>
      <c r="N3589" s="10">
        <v>3508</v>
      </c>
    </row>
    <row r="3590" spans="1:14" x14ac:dyDescent="0.3">
      <c r="A3590" s="3" t="s">
        <v>34</v>
      </c>
      <c r="B3590" s="3">
        <v>90</v>
      </c>
      <c r="C3590" s="8">
        <v>28.379000000000001</v>
      </c>
      <c r="D3590" s="25">
        <f t="shared" si="168"/>
        <v>28379</v>
      </c>
      <c r="E3590" s="8" t="str">
        <f t="shared" si="169"/>
        <v>Below 50k</v>
      </c>
      <c r="F3590" s="8">
        <v>4.5999999999999996</v>
      </c>
      <c r="G3590" s="8">
        <v>91.6</v>
      </c>
      <c r="H3590" s="8" t="str">
        <f t="shared" si="170"/>
        <v>Between 51 to 100 HP</v>
      </c>
      <c r="I3590" s="8">
        <v>2181.1999999999998</v>
      </c>
      <c r="J3590" s="3" t="s">
        <v>491</v>
      </c>
      <c r="K3590" s="10">
        <v>2756</v>
      </c>
      <c r="L3590" s="10">
        <v>585</v>
      </c>
      <c r="M3590" s="3">
        <v>124</v>
      </c>
      <c r="N3590" s="10">
        <v>3465</v>
      </c>
    </row>
    <row r="3591" spans="1:14" x14ac:dyDescent="0.3">
      <c r="A3591" s="3" t="s">
        <v>30</v>
      </c>
      <c r="B3591" s="3" t="s">
        <v>382</v>
      </c>
      <c r="C3591" s="8">
        <v>46.601363640000002</v>
      </c>
      <c r="D3591" s="25">
        <f t="shared" si="168"/>
        <v>46601.363640000003</v>
      </c>
      <c r="E3591" s="8" t="str">
        <f t="shared" si="169"/>
        <v>Below 50k</v>
      </c>
      <c r="F3591" s="8">
        <v>6</v>
      </c>
      <c r="G3591" s="8">
        <v>110</v>
      </c>
      <c r="H3591" s="8" t="str">
        <f t="shared" si="170"/>
        <v>Between 101 to 200 HP</v>
      </c>
      <c r="I3591" s="8">
        <v>2393</v>
      </c>
      <c r="J3591" s="3" t="s">
        <v>492</v>
      </c>
      <c r="K3591" s="10">
        <v>2700</v>
      </c>
      <c r="L3591" s="10">
        <v>515</v>
      </c>
      <c r="M3591" s="3">
        <v>142</v>
      </c>
      <c r="N3591" s="10">
        <v>3357</v>
      </c>
    </row>
    <row r="3592" spans="1:14" x14ac:dyDescent="0.3">
      <c r="A3592" s="3" t="s">
        <v>26</v>
      </c>
      <c r="B3592" s="3" t="s">
        <v>318</v>
      </c>
      <c r="C3592" s="8">
        <v>27.934999999999999</v>
      </c>
      <c r="D3592" s="25">
        <f t="shared" si="168"/>
        <v>27935</v>
      </c>
      <c r="E3592" s="8" t="str">
        <f t="shared" si="169"/>
        <v>Below 50k</v>
      </c>
      <c r="F3592" s="8">
        <v>5</v>
      </c>
      <c r="G3592" s="8">
        <v>103.5</v>
      </c>
      <c r="H3592" s="8" t="str">
        <f t="shared" si="170"/>
        <v>Between 101 to 200 HP</v>
      </c>
      <c r="I3592" s="8">
        <v>1833</v>
      </c>
      <c r="J3592" s="3" t="s">
        <v>491</v>
      </c>
      <c r="K3592" s="10">
        <v>2086</v>
      </c>
      <c r="L3592" s="10">
        <v>1044</v>
      </c>
      <c r="M3592" s="3">
        <v>219</v>
      </c>
      <c r="N3592" s="10">
        <v>3349</v>
      </c>
    </row>
    <row r="3593" spans="1:14" x14ac:dyDescent="0.3">
      <c r="A3593" s="3" t="s">
        <v>17</v>
      </c>
      <c r="B3593" s="3">
        <v>25</v>
      </c>
      <c r="C3593" s="8">
        <v>22.35277778</v>
      </c>
      <c r="D3593" s="25">
        <f t="shared" si="168"/>
        <v>22352.77778</v>
      </c>
      <c r="E3593" s="8" t="str">
        <f t="shared" si="169"/>
        <v>Below 50k</v>
      </c>
      <c r="F3593" s="8">
        <v>4.2222222220000001</v>
      </c>
      <c r="G3593" s="8">
        <v>80.925925930000005</v>
      </c>
      <c r="H3593" s="8" t="str">
        <f t="shared" si="170"/>
        <v>Between 51 to 100 HP</v>
      </c>
      <c r="I3593" s="8">
        <v>1977.2592589999999</v>
      </c>
      <c r="J3593" s="3" t="s">
        <v>491</v>
      </c>
      <c r="K3593" s="10">
        <v>2699</v>
      </c>
      <c r="L3593" s="10">
        <v>502</v>
      </c>
      <c r="M3593" s="3">
        <v>132</v>
      </c>
      <c r="N3593" s="10">
        <v>3333</v>
      </c>
    </row>
    <row r="3594" spans="1:14" x14ac:dyDescent="0.3">
      <c r="A3594" s="3" t="s">
        <v>133</v>
      </c>
      <c r="B3594" s="3" t="s">
        <v>288</v>
      </c>
      <c r="C3594" s="8">
        <v>24.35</v>
      </c>
      <c r="D3594" s="25">
        <f t="shared" si="168"/>
        <v>24350</v>
      </c>
      <c r="E3594" s="8" t="str">
        <f t="shared" si="169"/>
        <v>Below 50k</v>
      </c>
      <c r="F3594" s="8">
        <v>6</v>
      </c>
      <c r="G3594" s="8">
        <v>60</v>
      </c>
      <c r="H3594" s="8" t="str">
        <f t="shared" si="170"/>
        <v>Between 51 to 100 HP</v>
      </c>
      <c r="I3594" s="8">
        <v>698</v>
      </c>
      <c r="J3594" s="3" t="s">
        <v>491</v>
      </c>
      <c r="K3594" s="10">
        <v>2018</v>
      </c>
      <c r="L3594" s="10">
        <v>1112</v>
      </c>
      <c r="M3594" s="3">
        <v>167</v>
      </c>
      <c r="N3594" s="10">
        <v>3297</v>
      </c>
    </row>
    <row r="3595" spans="1:14" x14ac:dyDescent="0.3">
      <c r="A3595" s="3" t="s">
        <v>22</v>
      </c>
      <c r="B3595" s="3">
        <v>607</v>
      </c>
      <c r="C3595" s="8">
        <v>48.09553571</v>
      </c>
      <c r="D3595" s="25">
        <f t="shared" si="168"/>
        <v>48095.535709999996</v>
      </c>
      <c r="E3595" s="8" t="str">
        <f t="shared" si="169"/>
        <v>Below 50k</v>
      </c>
      <c r="F3595" s="8">
        <v>5.1071428570000004</v>
      </c>
      <c r="G3595" s="8">
        <v>117.7857143</v>
      </c>
      <c r="H3595" s="8" t="str">
        <f t="shared" si="170"/>
        <v>Between 101 to 200 HP</v>
      </c>
      <c r="I3595" s="8">
        <v>2315</v>
      </c>
      <c r="J3595" s="3" t="s">
        <v>491</v>
      </c>
      <c r="K3595" s="10">
        <v>2774</v>
      </c>
      <c r="L3595" s="10">
        <v>378</v>
      </c>
      <c r="M3595" s="3">
        <v>121</v>
      </c>
      <c r="N3595" s="10">
        <v>3273</v>
      </c>
    </row>
    <row r="3596" spans="1:14" x14ac:dyDescent="0.3">
      <c r="A3596" s="3" t="s">
        <v>41</v>
      </c>
      <c r="B3596" s="3" t="s">
        <v>182</v>
      </c>
      <c r="C3596" s="8">
        <v>39.725000000000001</v>
      </c>
      <c r="D3596" s="25">
        <f t="shared" si="168"/>
        <v>39725</v>
      </c>
      <c r="E3596" s="8" t="str">
        <f t="shared" si="169"/>
        <v>Below 50k</v>
      </c>
      <c r="F3596" s="8">
        <v>6.8</v>
      </c>
      <c r="G3596" s="8">
        <v>110</v>
      </c>
      <c r="H3596" s="8" t="str">
        <f t="shared" si="170"/>
        <v>Between 101 to 200 HP</v>
      </c>
      <c r="I3596" s="8">
        <v>1592</v>
      </c>
      <c r="J3596" s="3" t="s">
        <v>491</v>
      </c>
      <c r="K3596" s="10">
        <v>2681</v>
      </c>
      <c r="L3596" s="10">
        <v>335</v>
      </c>
      <c r="M3596" s="3">
        <v>182</v>
      </c>
      <c r="N3596" s="10">
        <v>3198</v>
      </c>
    </row>
    <row r="3597" spans="1:14" x14ac:dyDescent="0.3">
      <c r="A3597" s="3" t="s">
        <v>26</v>
      </c>
      <c r="B3597" s="3" t="s">
        <v>392</v>
      </c>
      <c r="C3597" s="8">
        <v>17.529599999999999</v>
      </c>
      <c r="D3597" s="25">
        <f t="shared" si="168"/>
        <v>17529.599999999999</v>
      </c>
      <c r="E3597" s="8" t="str">
        <f t="shared" si="169"/>
        <v>Below 50k</v>
      </c>
      <c r="F3597" s="8">
        <v>4.5999999999999996</v>
      </c>
      <c r="G3597" s="8">
        <v>78.400000000000006</v>
      </c>
      <c r="H3597" s="8" t="str">
        <f t="shared" si="170"/>
        <v>Between 51 to 100 HP</v>
      </c>
      <c r="I3597" s="8">
        <v>1549.8</v>
      </c>
      <c r="J3597" s="3" t="s">
        <v>491</v>
      </c>
      <c r="K3597" s="10">
        <v>2261</v>
      </c>
      <c r="L3597" s="10">
        <v>653</v>
      </c>
      <c r="M3597" s="3">
        <v>96</v>
      </c>
      <c r="N3597" s="10">
        <v>3010</v>
      </c>
    </row>
    <row r="3598" spans="1:14" x14ac:dyDescent="0.3">
      <c r="A3598" s="3" t="s">
        <v>70</v>
      </c>
      <c r="B3598" s="3" t="s">
        <v>442</v>
      </c>
      <c r="C3598" s="8">
        <v>10.32442857</v>
      </c>
      <c r="D3598" s="25">
        <f t="shared" si="168"/>
        <v>10324.42857</v>
      </c>
      <c r="E3598" s="8" t="str">
        <f t="shared" si="169"/>
        <v>Below 50k</v>
      </c>
      <c r="F3598" s="8">
        <v>4.1428571429999996</v>
      </c>
      <c r="G3598" s="8">
        <v>54.357142860000003</v>
      </c>
      <c r="H3598" s="8" t="str">
        <f t="shared" si="170"/>
        <v>Between 51 to 100 HP</v>
      </c>
      <c r="I3598" s="8">
        <v>1463.857143</v>
      </c>
      <c r="J3598" s="3" t="s">
        <v>491</v>
      </c>
      <c r="K3598" s="10">
        <v>1769</v>
      </c>
      <c r="L3598" s="10">
        <v>1091</v>
      </c>
      <c r="M3598" s="3">
        <v>126</v>
      </c>
      <c r="N3598" s="10">
        <v>2986</v>
      </c>
    </row>
    <row r="3599" spans="1:14" x14ac:dyDescent="0.3">
      <c r="A3599" s="3" t="s">
        <v>322</v>
      </c>
      <c r="B3599" s="3" t="s">
        <v>425</v>
      </c>
      <c r="C3599" s="8">
        <v>38.794285709999997</v>
      </c>
      <c r="D3599" s="25">
        <f t="shared" si="168"/>
        <v>38794.285709999996</v>
      </c>
      <c r="E3599" s="8" t="str">
        <f t="shared" si="169"/>
        <v>Below 50k</v>
      </c>
      <c r="F3599" s="8">
        <v>4.4285714289999998</v>
      </c>
      <c r="G3599" s="8">
        <v>98.571428569999995</v>
      </c>
      <c r="H3599" s="8" t="str">
        <f t="shared" si="170"/>
        <v>Between 51 to 100 HP</v>
      </c>
      <c r="I3599" s="8">
        <v>2755.5714290000001</v>
      </c>
      <c r="J3599" s="3" t="s">
        <v>492</v>
      </c>
      <c r="K3599" s="10">
        <v>2220</v>
      </c>
      <c r="L3599" s="10">
        <v>598</v>
      </c>
      <c r="M3599" s="3">
        <v>109</v>
      </c>
      <c r="N3599" s="10">
        <v>2927</v>
      </c>
    </row>
    <row r="3600" spans="1:14" x14ac:dyDescent="0.3">
      <c r="A3600" s="3" t="s">
        <v>32</v>
      </c>
      <c r="B3600" s="3" t="s">
        <v>33</v>
      </c>
      <c r="C3600" s="8">
        <v>46.5274</v>
      </c>
      <c r="D3600" s="25">
        <f t="shared" si="168"/>
        <v>46527.4</v>
      </c>
      <c r="E3600" s="8" t="str">
        <f t="shared" si="169"/>
        <v>Below 50k</v>
      </c>
      <c r="F3600" s="8">
        <v>7.04</v>
      </c>
      <c r="G3600" s="8">
        <v>131.6</v>
      </c>
      <c r="H3600" s="8" t="str">
        <f t="shared" si="170"/>
        <v>Between 101 to 200 HP</v>
      </c>
      <c r="I3600" s="8">
        <v>1596.92</v>
      </c>
      <c r="J3600" s="3" t="s">
        <v>491</v>
      </c>
      <c r="K3600" s="10">
        <v>2480</v>
      </c>
      <c r="L3600" s="10">
        <v>256</v>
      </c>
      <c r="M3600" s="3">
        <v>113</v>
      </c>
      <c r="N3600" s="10">
        <v>2849</v>
      </c>
    </row>
    <row r="3601" spans="1:14" x14ac:dyDescent="0.3">
      <c r="A3601" s="3" t="s">
        <v>186</v>
      </c>
      <c r="B3601" s="3">
        <v>155</v>
      </c>
      <c r="C3601" s="8">
        <v>23.909333329999999</v>
      </c>
      <c r="D3601" s="25">
        <f t="shared" si="168"/>
        <v>23909.333329999998</v>
      </c>
      <c r="E3601" s="8" t="str">
        <f t="shared" si="169"/>
        <v>Below 50k</v>
      </c>
      <c r="F3601" s="8">
        <v>5</v>
      </c>
      <c r="G3601" s="8">
        <v>100.66666669999999</v>
      </c>
      <c r="H3601" s="8" t="str">
        <f t="shared" si="170"/>
        <v>Between 101 to 200 HP</v>
      </c>
      <c r="I3601" s="8">
        <v>2016.7777779999999</v>
      </c>
      <c r="J3601" s="3" t="s">
        <v>491</v>
      </c>
      <c r="K3601" s="10">
        <v>2355</v>
      </c>
      <c r="L3601" s="10">
        <v>362</v>
      </c>
      <c r="M3601" s="3">
        <v>109</v>
      </c>
      <c r="N3601" s="10">
        <v>2826</v>
      </c>
    </row>
    <row r="3602" spans="1:14" x14ac:dyDescent="0.3">
      <c r="A3602" s="3" t="s">
        <v>17</v>
      </c>
      <c r="B3602" s="3">
        <v>11</v>
      </c>
      <c r="C3602" s="8">
        <v>11.631142860000001</v>
      </c>
      <c r="D3602" s="25">
        <f t="shared" si="168"/>
        <v>11631.14286</v>
      </c>
      <c r="E3602" s="8" t="str">
        <f t="shared" si="169"/>
        <v>Below 50k</v>
      </c>
      <c r="F3602" s="8">
        <v>4.4285714289999998</v>
      </c>
      <c r="G3602" s="8">
        <v>47.142857139999997</v>
      </c>
      <c r="H3602" s="8" t="str">
        <f t="shared" si="170"/>
        <v>Below 50 HP</v>
      </c>
      <c r="I3602" s="8">
        <v>1477</v>
      </c>
      <c r="J3602" s="3" t="s">
        <v>491</v>
      </c>
      <c r="K3602" s="10">
        <v>1690</v>
      </c>
      <c r="L3602" s="10">
        <v>758</v>
      </c>
      <c r="M3602" s="3">
        <v>76</v>
      </c>
      <c r="N3602" s="10">
        <v>2524</v>
      </c>
    </row>
    <row r="3603" spans="1:14" x14ac:dyDescent="0.3">
      <c r="A3603" s="3" t="s">
        <v>19</v>
      </c>
      <c r="B3603" s="3" t="s">
        <v>309</v>
      </c>
      <c r="C3603" s="8">
        <v>134.78899999999999</v>
      </c>
      <c r="D3603" s="25">
        <f t="shared" si="168"/>
        <v>134789</v>
      </c>
      <c r="E3603" s="8" t="str">
        <f t="shared" si="169"/>
        <v>Between 100k - 200k</v>
      </c>
      <c r="F3603" s="8">
        <v>8</v>
      </c>
      <c r="G3603" s="8">
        <v>390</v>
      </c>
      <c r="H3603" s="8" t="str">
        <f t="shared" si="170"/>
        <v>Between 301 to 400 HP</v>
      </c>
      <c r="I3603" s="8">
        <v>4395</v>
      </c>
      <c r="J3603" s="3" t="s">
        <v>491</v>
      </c>
      <c r="K3603" s="10">
        <v>2268</v>
      </c>
      <c r="L3603" s="10">
        <v>137</v>
      </c>
      <c r="M3603" s="3">
        <v>97</v>
      </c>
      <c r="N3603" s="10">
        <v>2502</v>
      </c>
    </row>
    <row r="3604" spans="1:14" x14ac:dyDescent="0.3">
      <c r="A3604" s="3" t="s">
        <v>22</v>
      </c>
      <c r="B3604" s="3">
        <v>605</v>
      </c>
      <c r="C3604" s="8">
        <v>35.259727269999999</v>
      </c>
      <c r="D3604" s="25">
        <f t="shared" si="168"/>
        <v>35259.727269999996</v>
      </c>
      <c r="E3604" s="8" t="str">
        <f t="shared" si="169"/>
        <v>Below 50k</v>
      </c>
      <c r="F3604" s="8">
        <v>4.7272727269999999</v>
      </c>
      <c r="G3604" s="8">
        <v>104.6363636</v>
      </c>
      <c r="H3604" s="8" t="str">
        <f t="shared" si="170"/>
        <v>Between 101 to 200 HP</v>
      </c>
      <c r="I3604" s="8">
        <v>2367.181818</v>
      </c>
      <c r="J3604" s="3" t="s">
        <v>491</v>
      </c>
      <c r="K3604" s="10">
        <v>2033</v>
      </c>
      <c r="L3604" s="10">
        <v>362</v>
      </c>
      <c r="M3604" s="3">
        <v>104</v>
      </c>
      <c r="N3604" s="10">
        <v>2499</v>
      </c>
    </row>
    <row r="3605" spans="1:14" x14ac:dyDescent="0.3">
      <c r="A3605" s="3" t="s">
        <v>15</v>
      </c>
      <c r="B3605" s="3" t="s">
        <v>180</v>
      </c>
      <c r="C3605" s="8">
        <v>94.098124999999996</v>
      </c>
      <c r="D3605" s="25">
        <f t="shared" si="168"/>
        <v>94098.125</v>
      </c>
      <c r="E3605" s="8" t="str">
        <f t="shared" si="169"/>
        <v>Between 50K - 100k</v>
      </c>
      <c r="F3605" s="8">
        <v>8</v>
      </c>
      <c r="G3605" s="8">
        <v>190</v>
      </c>
      <c r="H3605" s="8" t="str">
        <f t="shared" si="170"/>
        <v>Between 101 to 200 HP</v>
      </c>
      <c r="I3605" s="8">
        <v>2967</v>
      </c>
      <c r="J3605" s="3" t="s">
        <v>492</v>
      </c>
      <c r="K3605" s="10">
        <v>1764</v>
      </c>
      <c r="L3605" s="10">
        <v>549</v>
      </c>
      <c r="M3605" s="3">
        <v>104</v>
      </c>
      <c r="N3605" s="10">
        <v>2417</v>
      </c>
    </row>
    <row r="3606" spans="1:14" x14ac:dyDescent="0.3">
      <c r="A3606" s="3" t="s">
        <v>289</v>
      </c>
      <c r="B3606" s="3" t="s">
        <v>356</v>
      </c>
      <c r="C3606" s="8">
        <v>158.82300000000001</v>
      </c>
      <c r="D3606" s="25">
        <f t="shared" si="168"/>
        <v>158823</v>
      </c>
      <c r="E3606" s="8" t="str">
        <f t="shared" si="169"/>
        <v>Between 100k - 200k</v>
      </c>
      <c r="F3606" s="8">
        <v>4.5</v>
      </c>
      <c r="G3606" s="8">
        <v>250</v>
      </c>
      <c r="H3606" s="8" t="str">
        <f t="shared" si="170"/>
        <v>Between 201 to 300 HP</v>
      </c>
      <c r="I3606" s="8">
        <v>3228</v>
      </c>
      <c r="J3606" s="3" t="s">
        <v>491</v>
      </c>
      <c r="K3606" s="10">
        <v>2126</v>
      </c>
      <c r="L3606" s="10">
        <v>191</v>
      </c>
      <c r="M3606" s="3">
        <v>92</v>
      </c>
      <c r="N3606" s="10">
        <v>2409</v>
      </c>
    </row>
    <row r="3607" spans="1:14" x14ac:dyDescent="0.3">
      <c r="A3607" s="3" t="s">
        <v>34</v>
      </c>
      <c r="B3607" s="3" t="s">
        <v>276</v>
      </c>
      <c r="C3607" s="8">
        <v>95.299166670000005</v>
      </c>
      <c r="D3607" s="25">
        <f t="shared" si="168"/>
        <v>95299.166670000006</v>
      </c>
      <c r="E3607" s="8" t="str">
        <f t="shared" si="169"/>
        <v>Between 50K - 100k</v>
      </c>
      <c r="F3607" s="8">
        <v>6.3333333329999997</v>
      </c>
      <c r="G3607" s="8">
        <v>253.66666670000001</v>
      </c>
      <c r="H3607" s="8" t="str">
        <f t="shared" si="170"/>
        <v>Between 201 to 300 HP</v>
      </c>
      <c r="I3607" s="8">
        <v>3764.333333</v>
      </c>
      <c r="J3607" s="3" t="s">
        <v>491</v>
      </c>
      <c r="K3607" s="10">
        <v>2016</v>
      </c>
      <c r="L3607" s="10">
        <v>267</v>
      </c>
      <c r="M3607" s="3">
        <v>94</v>
      </c>
      <c r="N3607" s="10">
        <v>2377</v>
      </c>
    </row>
    <row r="3608" spans="1:14" x14ac:dyDescent="0.3">
      <c r="A3608" s="3" t="s">
        <v>186</v>
      </c>
      <c r="B3608" s="3">
        <v>166</v>
      </c>
      <c r="C3608" s="8">
        <v>43.891111109999997</v>
      </c>
      <c r="D3608" s="25">
        <f t="shared" si="168"/>
        <v>43891.111109999998</v>
      </c>
      <c r="E3608" s="8" t="str">
        <f t="shared" si="169"/>
        <v>Below 50k</v>
      </c>
      <c r="F3608" s="8">
        <v>5.6666666670000003</v>
      </c>
      <c r="G3608" s="8">
        <v>130.55555559999999</v>
      </c>
      <c r="H3608" s="8" t="str">
        <f t="shared" si="170"/>
        <v>Between 101 to 200 HP</v>
      </c>
      <c r="I3608" s="8">
        <v>2457.5555559999998</v>
      </c>
      <c r="J3608" s="3" t="s">
        <v>491</v>
      </c>
      <c r="K3608" s="10">
        <v>1971</v>
      </c>
      <c r="L3608" s="10">
        <v>257</v>
      </c>
      <c r="M3608" s="3">
        <v>119</v>
      </c>
      <c r="N3608" s="10">
        <v>2347</v>
      </c>
    </row>
    <row r="3609" spans="1:14" x14ac:dyDescent="0.3">
      <c r="A3609" s="3" t="s">
        <v>84</v>
      </c>
      <c r="B3609" s="3" t="s">
        <v>437</v>
      </c>
      <c r="C3609" s="8">
        <v>12.25</v>
      </c>
      <c r="D3609" s="25">
        <f t="shared" si="168"/>
        <v>12250</v>
      </c>
      <c r="E3609" s="8" t="str">
        <f t="shared" si="169"/>
        <v>Below 50k</v>
      </c>
      <c r="F3609" s="8">
        <v>5</v>
      </c>
      <c r="G3609" s="8">
        <v>43</v>
      </c>
      <c r="H3609" s="8" t="str">
        <f t="shared" si="170"/>
        <v>Below 50 HP</v>
      </c>
      <c r="I3609" s="8">
        <v>1325</v>
      </c>
      <c r="J3609" s="3" t="s">
        <v>491</v>
      </c>
      <c r="K3609" s="10">
        <v>1538</v>
      </c>
      <c r="L3609" s="10">
        <v>703</v>
      </c>
      <c r="M3609" s="3">
        <v>81</v>
      </c>
      <c r="N3609" s="10">
        <v>2322</v>
      </c>
    </row>
    <row r="3610" spans="1:14" x14ac:dyDescent="0.3">
      <c r="A3610" s="3" t="s">
        <v>24</v>
      </c>
      <c r="B3610" s="3" t="s">
        <v>266</v>
      </c>
      <c r="C3610" s="8">
        <v>55.422499999999999</v>
      </c>
      <c r="D3610" s="25">
        <f t="shared" si="168"/>
        <v>55422.5</v>
      </c>
      <c r="E3610" s="8" t="str">
        <f t="shared" si="169"/>
        <v>Between 50K - 100k</v>
      </c>
      <c r="F3610" s="8">
        <v>6</v>
      </c>
      <c r="G3610" s="8">
        <v>221</v>
      </c>
      <c r="H3610" s="8" t="str">
        <f t="shared" si="170"/>
        <v>Between 201 to 300 HP</v>
      </c>
      <c r="I3610" s="8">
        <v>3498</v>
      </c>
      <c r="J3610" s="3" t="s">
        <v>491</v>
      </c>
      <c r="K3610" s="10">
        <v>1961</v>
      </c>
      <c r="L3610" s="10">
        <v>264</v>
      </c>
      <c r="M3610" s="3">
        <v>91</v>
      </c>
      <c r="N3610" s="10">
        <v>2316</v>
      </c>
    </row>
    <row r="3611" spans="1:14" x14ac:dyDescent="0.3">
      <c r="A3611" s="3" t="s">
        <v>22</v>
      </c>
      <c r="B3611" s="3">
        <v>505</v>
      </c>
      <c r="C3611" s="8">
        <v>20.656652170000001</v>
      </c>
      <c r="D3611" s="25">
        <f t="shared" si="168"/>
        <v>20656.652170000001</v>
      </c>
      <c r="E3611" s="8" t="str">
        <f t="shared" si="169"/>
        <v>Below 50k</v>
      </c>
      <c r="F3611" s="8">
        <v>4.9565217390000003</v>
      </c>
      <c r="G3611" s="8">
        <v>67</v>
      </c>
      <c r="H3611" s="8" t="str">
        <f t="shared" si="170"/>
        <v>Between 51 to 100 HP</v>
      </c>
      <c r="I3611" s="8">
        <v>2234.2608700000001</v>
      </c>
      <c r="J3611" s="3" t="s">
        <v>491</v>
      </c>
      <c r="K3611" s="10">
        <v>1689</v>
      </c>
      <c r="L3611" s="10">
        <v>459</v>
      </c>
      <c r="M3611" s="3">
        <v>123</v>
      </c>
      <c r="N3611" s="10">
        <v>2271</v>
      </c>
    </row>
    <row r="3612" spans="1:14" x14ac:dyDescent="0.3">
      <c r="A3612" s="3" t="s">
        <v>81</v>
      </c>
      <c r="B3612" s="3" t="s">
        <v>368</v>
      </c>
      <c r="C3612" s="8">
        <v>38.024999999999999</v>
      </c>
      <c r="D3612" s="25">
        <f t="shared" si="168"/>
        <v>38025</v>
      </c>
      <c r="E3612" s="8" t="str">
        <f t="shared" si="169"/>
        <v>Below 50k</v>
      </c>
      <c r="F3612" s="8">
        <v>4.5</v>
      </c>
      <c r="G3612" s="8">
        <v>129.5</v>
      </c>
      <c r="H3612" s="8" t="str">
        <f t="shared" si="170"/>
        <v>Between 101 to 200 HP</v>
      </c>
      <c r="I3612" s="8">
        <v>2614</v>
      </c>
      <c r="J3612" s="3" t="s">
        <v>491</v>
      </c>
      <c r="K3612" s="10">
        <v>1486</v>
      </c>
      <c r="L3612" s="10">
        <v>692</v>
      </c>
      <c r="M3612" s="3">
        <v>92</v>
      </c>
      <c r="N3612" s="10">
        <v>2270</v>
      </c>
    </row>
    <row r="3613" spans="1:14" x14ac:dyDescent="0.3">
      <c r="A3613" s="3" t="s">
        <v>186</v>
      </c>
      <c r="B3613" s="3">
        <v>164</v>
      </c>
      <c r="C3613" s="8">
        <v>38.39725</v>
      </c>
      <c r="D3613" s="25">
        <f t="shared" si="168"/>
        <v>38397.25</v>
      </c>
      <c r="E3613" s="8" t="str">
        <f t="shared" si="169"/>
        <v>Below 50k</v>
      </c>
      <c r="F3613" s="8">
        <v>4.75</v>
      </c>
      <c r="G3613" s="8">
        <v>131</v>
      </c>
      <c r="H3613" s="8" t="str">
        <f t="shared" si="170"/>
        <v>Between 101 to 200 HP</v>
      </c>
      <c r="I3613" s="8">
        <v>2652.375</v>
      </c>
      <c r="J3613" s="3" t="s">
        <v>491</v>
      </c>
      <c r="K3613" s="10">
        <v>1894</v>
      </c>
      <c r="L3613" s="10">
        <v>236</v>
      </c>
      <c r="M3613" s="3">
        <v>98</v>
      </c>
      <c r="N3613" s="10">
        <v>2228</v>
      </c>
    </row>
    <row r="3614" spans="1:14" x14ac:dyDescent="0.3">
      <c r="A3614" s="3" t="s">
        <v>26</v>
      </c>
      <c r="B3614" s="3" t="s">
        <v>364</v>
      </c>
      <c r="C3614" s="8">
        <v>13.382</v>
      </c>
      <c r="D3614" s="25">
        <f t="shared" si="168"/>
        <v>13382</v>
      </c>
      <c r="E3614" s="8" t="str">
        <f t="shared" si="169"/>
        <v>Below 50k</v>
      </c>
      <c r="F3614" s="8">
        <v>2.5</v>
      </c>
      <c r="G3614" s="8">
        <v>48</v>
      </c>
      <c r="H3614" s="8" t="str">
        <f t="shared" si="170"/>
        <v>Below 50 HP</v>
      </c>
      <c r="I3614" s="8">
        <v>1343</v>
      </c>
      <c r="J3614" s="3" t="s">
        <v>491</v>
      </c>
      <c r="K3614" s="10">
        <v>725</v>
      </c>
      <c r="L3614" s="10">
        <v>1379</v>
      </c>
      <c r="M3614" s="3">
        <v>122</v>
      </c>
      <c r="N3614" s="10">
        <v>2226</v>
      </c>
    </row>
    <row r="3615" spans="1:14" x14ac:dyDescent="0.3">
      <c r="A3615" s="3" t="s">
        <v>30</v>
      </c>
      <c r="B3615" s="3" t="s">
        <v>416</v>
      </c>
      <c r="C3615" s="8">
        <v>15.763999999999999</v>
      </c>
      <c r="D3615" s="25">
        <f t="shared" si="168"/>
        <v>15764</v>
      </c>
      <c r="E3615" s="8" t="str">
        <f t="shared" si="169"/>
        <v>Below 50k</v>
      </c>
      <c r="F3615" s="8">
        <v>5</v>
      </c>
      <c r="G3615" s="8">
        <v>66</v>
      </c>
      <c r="H3615" s="8" t="str">
        <f t="shared" si="170"/>
        <v>Between 51 to 100 HP</v>
      </c>
      <c r="I3615" s="8">
        <v>1497</v>
      </c>
      <c r="J3615" s="3" t="s">
        <v>491</v>
      </c>
      <c r="K3615" s="10">
        <v>1023</v>
      </c>
      <c r="L3615" s="10">
        <v>1069</v>
      </c>
      <c r="M3615" s="3">
        <v>109</v>
      </c>
      <c r="N3615" s="10">
        <v>2201</v>
      </c>
    </row>
    <row r="3616" spans="1:14" x14ac:dyDescent="0.3">
      <c r="A3616" s="3" t="s">
        <v>30</v>
      </c>
      <c r="B3616" s="3" t="s">
        <v>123</v>
      </c>
      <c r="C3616" s="8">
        <v>33.798000000000002</v>
      </c>
      <c r="D3616" s="25">
        <f t="shared" si="168"/>
        <v>33798</v>
      </c>
      <c r="E3616" s="8" t="str">
        <f t="shared" si="169"/>
        <v>Below 50k</v>
      </c>
      <c r="F3616" s="8">
        <v>0</v>
      </c>
      <c r="G3616" s="8">
        <v>96</v>
      </c>
      <c r="H3616" s="8" t="str">
        <f t="shared" si="170"/>
        <v>Between 51 to 100 HP</v>
      </c>
      <c r="I3616" s="8">
        <v>1797.4</v>
      </c>
      <c r="J3616" s="3" t="s">
        <v>491</v>
      </c>
      <c r="K3616" s="10">
        <v>1495</v>
      </c>
      <c r="L3616" s="10">
        <v>496</v>
      </c>
      <c r="M3616" s="3">
        <v>208</v>
      </c>
      <c r="N3616" s="10">
        <v>2199</v>
      </c>
    </row>
    <row r="3617" spans="1:14" x14ac:dyDescent="0.3">
      <c r="A3617" s="3" t="s">
        <v>119</v>
      </c>
      <c r="B3617" s="3" t="s">
        <v>225</v>
      </c>
      <c r="C3617" s="8">
        <v>23.16515789</v>
      </c>
      <c r="D3617" s="25">
        <f t="shared" si="168"/>
        <v>23165.157889999999</v>
      </c>
      <c r="E3617" s="8" t="str">
        <f t="shared" si="169"/>
        <v>Below 50k</v>
      </c>
      <c r="F3617" s="8">
        <v>3.9473684210000002</v>
      </c>
      <c r="G3617" s="8">
        <v>82.157894740000003</v>
      </c>
      <c r="H3617" s="8" t="str">
        <f t="shared" si="170"/>
        <v>Between 51 to 100 HP</v>
      </c>
      <c r="I3617" s="8">
        <v>1817.315789</v>
      </c>
      <c r="J3617" s="3" t="s">
        <v>491</v>
      </c>
      <c r="K3617" s="10">
        <v>1373</v>
      </c>
      <c r="L3617" s="10">
        <v>701</v>
      </c>
      <c r="M3617" s="3">
        <v>103</v>
      </c>
      <c r="N3617" s="10">
        <v>2177</v>
      </c>
    </row>
    <row r="3618" spans="1:14" x14ac:dyDescent="0.3">
      <c r="A3618" s="3" t="s">
        <v>53</v>
      </c>
      <c r="B3618" s="3" t="s">
        <v>443</v>
      </c>
      <c r="C3618" s="8">
        <v>6.4939999999999998</v>
      </c>
      <c r="D3618" s="25">
        <f t="shared" si="168"/>
        <v>6494</v>
      </c>
      <c r="E3618" s="8" t="str">
        <f t="shared" si="169"/>
        <v>Below 50k</v>
      </c>
      <c r="F3618" s="8">
        <v>5</v>
      </c>
      <c r="G3618" s="8">
        <v>30</v>
      </c>
      <c r="H3618" s="8" t="str">
        <f t="shared" si="170"/>
        <v>Below 50 HP</v>
      </c>
      <c r="I3618" s="8">
        <v>903</v>
      </c>
      <c r="J3618" s="3" t="s">
        <v>491</v>
      </c>
      <c r="K3618" s="10">
        <v>994</v>
      </c>
      <c r="L3618" s="10">
        <v>985</v>
      </c>
      <c r="M3618" s="3">
        <v>117</v>
      </c>
      <c r="N3618" s="10">
        <v>2096</v>
      </c>
    </row>
    <row r="3619" spans="1:14" x14ac:dyDescent="0.3">
      <c r="A3619" s="3" t="s">
        <v>91</v>
      </c>
      <c r="B3619" s="3" t="s">
        <v>209</v>
      </c>
      <c r="C3619" s="8">
        <v>58.469074069999998</v>
      </c>
      <c r="D3619" s="25">
        <f t="shared" si="168"/>
        <v>58469.074069999995</v>
      </c>
      <c r="E3619" s="8" t="str">
        <f t="shared" si="169"/>
        <v>Between 50K - 100k</v>
      </c>
      <c r="F3619" s="8">
        <v>6.4444444440000002</v>
      </c>
      <c r="G3619" s="8">
        <v>148.5185185</v>
      </c>
      <c r="H3619" s="8" t="str">
        <f t="shared" si="170"/>
        <v>Between 101 to 200 HP</v>
      </c>
      <c r="I3619" s="8">
        <v>2174.0370370000001</v>
      </c>
      <c r="J3619" s="3" t="s">
        <v>492</v>
      </c>
      <c r="K3619" s="10">
        <v>1493</v>
      </c>
      <c r="L3619" s="10">
        <v>370</v>
      </c>
      <c r="M3619" s="3">
        <v>157</v>
      </c>
      <c r="N3619" s="10">
        <v>2020</v>
      </c>
    </row>
    <row r="3620" spans="1:14" x14ac:dyDescent="0.3">
      <c r="A3620" s="3" t="s">
        <v>446</v>
      </c>
      <c r="B3620" s="3" t="s">
        <v>447</v>
      </c>
      <c r="C3620" s="8">
        <v>10.915800000000001</v>
      </c>
      <c r="D3620" s="25">
        <f t="shared" si="168"/>
        <v>10915.800000000001</v>
      </c>
      <c r="E3620" s="8" t="str">
        <f t="shared" si="169"/>
        <v>Below 50k</v>
      </c>
      <c r="F3620" s="8">
        <v>5</v>
      </c>
      <c r="G3620" s="8">
        <v>49.8</v>
      </c>
      <c r="H3620" s="8" t="str">
        <f t="shared" si="170"/>
        <v>Below 50 HP</v>
      </c>
      <c r="I3620" s="8">
        <v>1372.4</v>
      </c>
      <c r="J3620" s="3" t="s">
        <v>491</v>
      </c>
      <c r="K3620" s="10">
        <v>1455</v>
      </c>
      <c r="L3620" s="10">
        <v>401</v>
      </c>
      <c r="M3620" s="3">
        <v>46</v>
      </c>
      <c r="N3620" s="10">
        <v>1902</v>
      </c>
    </row>
    <row r="3621" spans="1:14" x14ac:dyDescent="0.3">
      <c r="A3621" s="3" t="s">
        <v>73</v>
      </c>
      <c r="B3621" s="3" t="s">
        <v>310</v>
      </c>
      <c r="C3621" s="8">
        <v>28.803000000000001</v>
      </c>
      <c r="D3621" s="25">
        <f t="shared" si="168"/>
        <v>28803</v>
      </c>
      <c r="E3621" s="8" t="str">
        <f t="shared" si="169"/>
        <v>Below 50k</v>
      </c>
      <c r="F3621" s="8">
        <v>4.8</v>
      </c>
      <c r="G3621" s="8">
        <v>111.2</v>
      </c>
      <c r="H3621" s="8" t="str">
        <f t="shared" si="170"/>
        <v>Between 101 to 200 HP</v>
      </c>
      <c r="I3621" s="8">
        <v>2126.8000000000002</v>
      </c>
      <c r="J3621" s="3" t="s">
        <v>491</v>
      </c>
      <c r="K3621" s="10">
        <v>1523</v>
      </c>
      <c r="L3621" s="10">
        <v>236</v>
      </c>
      <c r="M3621" s="3">
        <v>47</v>
      </c>
      <c r="N3621" s="10">
        <v>1806</v>
      </c>
    </row>
    <row r="3622" spans="1:14" x14ac:dyDescent="0.3">
      <c r="A3622" s="3" t="s">
        <v>137</v>
      </c>
      <c r="B3622" s="3">
        <v>928</v>
      </c>
      <c r="C3622" s="8">
        <v>110.0985</v>
      </c>
      <c r="D3622" s="25">
        <f t="shared" si="168"/>
        <v>110098.5</v>
      </c>
      <c r="E3622" s="8" t="str">
        <f t="shared" si="169"/>
        <v>Between 100k - 200k</v>
      </c>
      <c r="F3622" s="8">
        <v>5</v>
      </c>
      <c r="G3622" s="8">
        <v>235</v>
      </c>
      <c r="H3622" s="8" t="str">
        <f t="shared" si="170"/>
        <v>Between 201 to 300 HP</v>
      </c>
      <c r="I3622" s="8">
        <v>4957</v>
      </c>
      <c r="J3622" s="3" t="s">
        <v>491</v>
      </c>
      <c r="K3622" s="10">
        <v>1598</v>
      </c>
      <c r="L3622" s="10">
        <v>120</v>
      </c>
      <c r="M3622" s="3">
        <v>69</v>
      </c>
      <c r="N3622" s="10">
        <v>1787</v>
      </c>
    </row>
    <row r="3623" spans="1:14" x14ac:dyDescent="0.3">
      <c r="A3623" s="3" t="s">
        <v>19</v>
      </c>
      <c r="B3623" s="3" t="s">
        <v>419</v>
      </c>
      <c r="C3623" s="8">
        <v>111.99299999999999</v>
      </c>
      <c r="D3623" s="25">
        <f t="shared" si="168"/>
        <v>111993</v>
      </c>
      <c r="E3623" s="8" t="str">
        <f t="shared" si="169"/>
        <v>Between 100k - 200k</v>
      </c>
      <c r="F3623" s="8">
        <v>5</v>
      </c>
      <c r="G3623" s="8">
        <v>220</v>
      </c>
      <c r="H3623" s="8" t="str">
        <f t="shared" si="170"/>
        <v>Between 201 to 300 HP</v>
      </c>
      <c r="I3623" s="8">
        <v>4988</v>
      </c>
      <c r="J3623" s="3" t="s">
        <v>491</v>
      </c>
      <c r="K3623" s="10">
        <v>1541</v>
      </c>
      <c r="L3623" s="10">
        <v>163</v>
      </c>
      <c r="M3623" s="3">
        <v>71</v>
      </c>
      <c r="N3623" s="10">
        <v>1775</v>
      </c>
    </row>
    <row r="3624" spans="1:14" x14ac:dyDescent="0.3">
      <c r="A3624" s="3" t="s">
        <v>219</v>
      </c>
      <c r="B3624" s="3" t="s">
        <v>424</v>
      </c>
      <c r="C3624" s="8">
        <v>12.923999999999999</v>
      </c>
      <c r="D3624" s="25">
        <f t="shared" si="168"/>
        <v>12924</v>
      </c>
      <c r="E3624" s="8" t="str">
        <f t="shared" si="169"/>
        <v>Below 50k</v>
      </c>
      <c r="F3624" s="8">
        <v>4</v>
      </c>
      <c r="G3624" s="8">
        <v>43</v>
      </c>
      <c r="H3624" s="8" t="str">
        <f t="shared" si="170"/>
        <v>Below 50 HP</v>
      </c>
      <c r="I3624" s="8">
        <v>989</v>
      </c>
      <c r="J3624" s="3" t="s">
        <v>491</v>
      </c>
      <c r="K3624" s="10">
        <v>734</v>
      </c>
      <c r="L3624" s="10">
        <v>889</v>
      </c>
      <c r="M3624" s="3">
        <v>100</v>
      </c>
      <c r="N3624" s="10">
        <v>1723</v>
      </c>
    </row>
    <row r="3625" spans="1:14" x14ac:dyDescent="0.3">
      <c r="A3625" s="3" t="s">
        <v>70</v>
      </c>
      <c r="B3625" s="3" t="s">
        <v>308</v>
      </c>
      <c r="C3625" s="8">
        <v>44.628333329999997</v>
      </c>
      <c r="D3625" s="25">
        <f t="shared" si="168"/>
        <v>44628.333329999994</v>
      </c>
      <c r="E3625" s="8" t="str">
        <f t="shared" si="169"/>
        <v>Below 50k</v>
      </c>
      <c r="F3625" s="8">
        <v>4.3333333329999997</v>
      </c>
      <c r="G3625" s="8">
        <v>127.66666669999999</v>
      </c>
      <c r="H3625" s="8" t="str">
        <f t="shared" si="170"/>
        <v>Between 101 to 200 HP</v>
      </c>
      <c r="I3625" s="8">
        <v>3100.333333</v>
      </c>
      <c r="J3625" s="3" t="s">
        <v>492</v>
      </c>
      <c r="K3625" s="10">
        <v>1349</v>
      </c>
      <c r="L3625" s="10">
        <v>334</v>
      </c>
      <c r="M3625" s="3">
        <v>32</v>
      </c>
      <c r="N3625" s="10">
        <v>1715</v>
      </c>
    </row>
    <row r="3626" spans="1:14" x14ac:dyDescent="0.3">
      <c r="A3626" s="3" t="s">
        <v>440</v>
      </c>
      <c r="B3626" s="3" t="s">
        <v>444</v>
      </c>
      <c r="C3626" s="8">
        <v>6.0503333330000002</v>
      </c>
      <c r="D3626" s="25">
        <f t="shared" si="168"/>
        <v>6050.3333330000005</v>
      </c>
      <c r="E3626" s="8" t="str">
        <f t="shared" si="169"/>
        <v>Below 50k</v>
      </c>
      <c r="F3626" s="8">
        <v>4.3333333329999997</v>
      </c>
      <c r="G3626" s="8">
        <v>52</v>
      </c>
      <c r="H3626" s="8" t="str">
        <f t="shared" si="170"/>
        <v>Between 51 to 100 HP</v>
      </c>
      <c r="I3626" s="8">
        <v>1335</v>
      </c>
      <c r="J3626" s="3" t="s">
        <v>491</v>
      </c>
      <c r="K3626" s="10">
        <v>1129</v>
      </c>
      <c r="L3626" s="10">
        <v>539</v>
      </c>
      <c r="M3626" s="3">
        <v>47</v>
      </c>
      <c r="N3626" s="10">
        <v>1715</v>
      </c>
    </row>
    <row r="3627" spans="1:14" x14ac:dyDescent="0.3">
      <c r="A3627" s="3" t="s">
        <v>26</v>
      </c>
      <c r="B3627" s="3" t="s">
        <v>430</v>
      </c>
      <c r="C3627" s="8">
        <v>28.734999999999999</v>
      </c>
      <c r="D3627" s="25">
        <f t="shared" si="168"/>
        <v>28735</v>
      </c>
      <c r="E3627" s="8" t="str">
        <f t="shared" si="169"/>
        <v>Below 50k</v>
      </c>
      <c r="F3627" s="8">
        <v>4.6666666670000003</v>
      </c>
      <c r="G3627" s="8">
        <v>100.66666669999999</v>
      </c>
      <c r="H3627" s="8" t="str">
        <f t="shared" si="170"/>
        <v>Between 101 to 200 HP</v>
      </c>
      <c r="I3627" s="8">
        <v>1590</v>
      </c>
      <c r="J3627" s="3" t="s">
        <v>491</v>
      </c>
      <c r="K3627" s="10">
        <v>1010</v>
      </c>
      <c r="L3627" s="10">
        <v>574</v>
      </c>
      <c r="M3627" s="3">
        <v>97</v>
      </c>
      <c r="N3627" s="10">
        <v>1681</v>
      </c>
    </row>
    <row r="3628" spans="1:14" x14ac:dyDescent="0.3">
      <c r="A3628" s="3" t="s">
        <v>91</v>
      </c>
      <c r="B3628" s="3" t="s">
        <v>125</v>
      </c>
      <c r="C3628" s="8">
        <v>36.524191180000003</v>
      </c>
      <c r="D3628" s="25">
        <f t="shared" si="168"/>
        <v>36524.191180000002</v>
      </c>
      <c r="E3628" s="8" t="str">
        <f t="shared" si="169"/>
        <v>Below 50k</v>
      </c>
      <c r="F3628" s="8">
        <v>5.1764705879999999</v>
      </c>
      <c r="G3628" s="8">
        <v>113.3529412</v>
      </c>
      <c r="H3628" s="8" t="str">
        <f t="shared" si="170"/>
        <v>Between 101 to 200 HP</v>
      </c>
      <c r="I3628" s="8">
        <v>2106.5</v>
      </c>
      <c r="J3628" s="3" t="s">
        <v>491</v>
      </c>
      <c r="K3628" s="10">
        <v>1141</v>
      </c>
      <c r="L3628" s="10">
        <v>390</v>
      </c>
      <c r="M3628" s="3">
        <v>124</v>
      </c>
      <c r="N3628" s="10">
        <v>1655</v>
      </c>
    </row>
    <row r="3629" spans="1:14" x14ac:dyDescent="0.3">
      <c r="A3629" s="3" t="s">
        <v>137</v>
      </c>
      <c r="B3629" s="3" t="s">
        <v>393</v>
      </c>
      <c r="C3629" s="8">
        <v>646.60500000000002</v>
      </c>
      <c r="D3629" s="25">
        <f t="shared" si="168"/>
        <v>646605</v>
      </c>
      <c r="E3629" s="8" t="str">
        <f t="shared" si="169"/>
        <v>Beyond 200k</v>
      </c>
      <c r="F3629" s="8">
        <v>6</v>
      </c>
      <c r="G3629" s="8">
        <v>450</v>
      </c>
      <c r="H3629" s="8" t="str">
        <f t="shared" si="170"/>
        <v>Between 401 to 450 HP</v>
      </c>
      <c r="I3629" s="8">
        <v>5733</v>
      </c>
      <c r="J3629" s="3" t="s">
        <v>491</v>
      </c>
      <c r="K3629" s="10">
        <v>1460</v>
      </c>
      <c r="L3629" s="10">
        <v>137</v>
      </c>
      <c r="M3629" s="3">
        <v>55</v>
      </c>
      <c r="N3629" s="10">
        <v>1652</v>
      </c>
    </row>
    <row r="3630" spans="1:14" x14ac:dyDescent="0.3">
      <c r="A3630" s="3" t="s">
        <v>242</v>
      </c>
      <c r="B3630" s="3" t="s">
        <v>243</v>
      </c>
      <c r="C3630" s="8">
        <v>285.24700000000001</v>
      </c>
      <c r="D3630" s="25">
        <f t="shared" si="168"/>
        <v>285247</v>
      </c>
      <c r="E3630" s="8" t="str">
        <f t="shared" si="169"/>
        <v>Beyond 200k</v>
      </c>
      <c r="F3630" s="8">
        <v>7.2</v>
      </c>
      <c r="G3630" s="8">
        <v>428.2</v>
      </c>
      <c r="H3630" s="8" t="str">
        <f t="shared" si="170"/>
        <v>Between 401 to 450 HP</v>
      </c>
      <c r="I3630" s="8">
        <v>5577.8</v>
      </c>
      <c r="J3630" s="3" t="s">
        <v>491</v>
      </c>
      <c r="K3630" s="10">
        <v>1471</v>
      </c>
      <c r="L3630" s="10">
        <v>115</v>
      </c>
      <c r="M3630" s="3">
        <v>60</v>
      </c>
      <c r="N3630" s="10">
        <v>1646</v>
      </c>
    </row>
    <row r="3631" spans="1:14" x14ac:dyDescent="0.3">
      <c r="A3631" s="3" t="s">
        <v>32</v>
      </c>
      <c r="B3631" s="3" t="s">
        <v>361</v>
      </c>
      <c r="C3631" s="8">
        <v>28.968916669999999</v>
      </c>
      <c r="D3631" s="25">
        <f t="shared" si="168"/>
        <v>28968.916669999999</v>
      </c>
      <c r="E3631" s="8" t="str">
        <f t="shared" si="169"/>
        <v>Below 50k</v>
      </c>
      <c r="F3631" s="8">
        <v>5</v>
      </c>
      <c r="G3631" s="8">
        <v>72.625</v>
      </c>
      <c r="H3631" s="8" t="str">
        <f t="shared" si="170"/>
        <v>Between 51 to 100 HP</v>
      </c>
      <c r="I3631" s="8">
        <v>1707.125</v>
      </c>
      <c r="J3631" s="3" t="s">
        <v>491</v>
      </c>
      <c r="K3631" s="10">
        <v>975</v>
      </c>
      <c r="L3631" s="10">
        <v>529</v>
      </c>
      <c r="M3631" s="3">
        <v>97</v>
      </c>
      <c r="N3631" s="10">
        <v>1601</v>
      </c>
    </row>
    <row r="3632" spans="1:14" x14ac:dyDescent="0.3">
      <c r="A3632" s="3" t="s">
        <v>70</v>
      </c>
      <c r="B3632" s="3" t="s">
        <v>210</v>
      </c>
      <c r="C3632" s="8">
        <v>41.59161538</v>
      </c>
      <c r="D3632" s="25">
        <f t="shared" si="168"/>
        <v>41591.615380000003</v>
      </c>
      <c r="E3632" s="8" t="str">
        <f t="shared" si="169"/>
        <v>Below 50k</v>
      </c>
      <c r="F3632" s="8">
        <v>6.461538462</v>
      </c>
      <c r="G3632" s="8">
        <v>111.3076923</v>
      </c>
      <c r="H3632" s="8" t="str">
        <f t="shared" si="170"/>
        <v>Between 101 to 200 HP</v>
      </c>
      <c r="I3632" s="8">
        <v>1624.769231</v>
      </c>
      <c r="J3632" s="3" t="s">
        <v>491</v>
      </c>
      <c r="K3632" s="10">
        <v>1000</v>
      </c>
      <c r="L3632" s="10">
        <v>425</v>
      </c>
      <c r="M3632" s="3">
        <v>29</v>
      </c>
      <c r="N3632" s="10">
        <v>1454</v>
      </c>
    </row>
    <row r="3633" spans="1:14" x14ac:dyDescent="0.3">
      <c r="A3633" s="3" t="s">
        <v>59</v>
      </c>
      <c r="B3633" s="3" t="s">
        <v>439</v>
      </c>
      <c r="C3633" s="8">
        <v>28.295000000000002</v>
      </c>
      <c r="D3633" s="25">
        <f t="shared" si="168"/>
        <v>28295</v>
      </c>
      <c r="E3633" s="8" t="str">
        <f t="shared" si="169"/>
        <v>Below 50k</v>
      </c>
      <c r="F3633" s="8">
        <v>5</v>
      </c>
      <c r="G3633" s="8">
        <v>96</v>
      </c>
      <c r="H3633" s="8" t="str">
        <f t="shared" si="170"/>
        <v>Between 51 to 100 HP</v>
      </c>
      <c r="I3633" s="8">
        <v>1747</v>
      </c>
      <c r="J3633" s="3" t="s">
        <v>491</v>
      </c>
      <c r="K3633" s="10">
        <v>960</v>
      </c>
      <c r="L3633" s="10">
        <v>354</v>
      </c>
      <c r="M3633" s="3">
        <v>84</v>
      </c>
      <c r="N3633" s="10">
        <v>1398</v>
      </c>
    </row>
    <row r="3634" spans="1:14" x14ac:dyDescent="0.3">
      <c r="A3634" s="3" t="s">
        <v>17</v>
      </c>
      <c r="B3634" s="3" t="s">
        <v>146</v>
      </c>
      <c r="C3634" s="8">
        <v>17.823333330000001</v>
      </c>
      <c r="D3634" s="25">
        <f t="shared" si="168"/>
        <v>17823.333330000001</v>
      </c>
      <c r="E3634" s="8" t="str">
        <f t="shared" si="169"/>
        <v>Below 50k</v>
      </c>
      <c r="F3634" s="8">
        <v>4.6666666670000003</v>
      </c>
      <c r="G3634" s="8">
        <v>70.333333330000002</v>
      </c>
      <c r="H3634" s="8" t="str">
        <f t="shared" si="170"/>
        <v>Between 51 to 100 HP</v>
      </c>
      <c r="I3634" s="8">
        <v>1298.666667</v>
      </c>
      <c r="J3634" s="3" t="s">
        <v>491</v>
      </c>
      <c r="K3634" s="10">
        <v>736</v>
      </c>
      <c r="L3634" s="10">
        <v>612</v>
      </c>
      <c r="M3634" s="3">
        <v>49</v>
      </c>
      <c r="N3634" s="10">
        <v>1397</v>
      </c>
    </row>
    <row r="3635" spans="1:14" x14ac:dyDescent="0.3">
      <c r="A3635" s="3" t="s">
        <v>285</v>
      </c>
      <c r="B3635" s="3" t="s">
        <v>436</v>
      </c>
      <c r="C3635" s="8">
        <v>93.424333329999996</v>
      </c>
      <c r="D3635" s="25">
        <f t="shared" si="168"/>
        <v>93424.333329999994</v>
      </c>
      <c r="E3635" s="8" t="str">
        <f t="shared" si="169"/>
        <v>Between 50K - 100k</v>
      </c>
      <c r="F3635" s="8">
        <v>5</v>
      </c>
      <c r="G3635" s="8">
        <v>233</v>
      </c>
      <c r="H3635" s="8" t="str">
        <f t="shared" si="170"/>
        <v>Between 201 to 300 HP</v>
      </c>
      <c r="I3635" s="8">
        <v>2995</v>
      </c>
      <c r="J3635" s="3" t="s">
        <v>491</v>
      </c>
      <c r="K3635" s="10">
        <v>1295</v>
      </c>
      <c r="L3635" s="10">
        <v>59</v>
      </c>
      <c r="M3635" s="3">
        <v>39</v>
      </c>
      <c r="N3635" s="10">
        <v>1393</v>
      </c>
    </row>
    <row r="3636" spans="1:14" x14ac:dyDescent="0.3">
      <c r="A3636" s="3" t="s">
        <v>119</v>
      </c>
      <c r="B3636" s="3" t="s">
        <v>410</v>
      </c>
      <c r="C3636" s="8">
        <v>45.78386047</v>
      </c>
      <c r="D3636" s="25">
        <f t="shared" si="168"/>
        <v>45783.86047</v>
      </c>
      <c r="E3636" s="8" t="str">
        <f t="shared" si="169"/>
        <v>Below 50k</v>
      </c>
      <c r="F3636" s="8">
        <v>4.8139534880000001</v>
      </c>
      <c r="G3636" s="8">
        <v>106.3023256</v>
      </c>
      <c r="H3636" s="8" t="str">
        <f t="shared" si="170"/>
        <v>Between 101 to 200 HP</v>
      </c>
      <c r="I3636" s="8">
        <v>2768.5116280000002</v>
      </c>
      <c r="J3636" s="3" t="s">
        <v>492</v>
      </c>
      <c r="K3636" s="10">
        <v>1015</v>
      </c>
      <c r="L3636" s="10">
        <v>265</v>
      </c>
      <c r="M3636" s="3">
        <v>62</v>
      </c>
      <c r="N3636" s="10">
        <v>1342</v>
      </c>
    </row>
    <row r="3637" spans="1:14" x14ac:dyDescent="0.3">
      <c r="A3637" s="3" t="s">
        <v>440</v>
      </c>
      <c r="B3637" s="3" t="s">
        <v>441</v>
      </c>
      <c r="C3637" s="8">
        <v>13.137</v>
      </c>
      <c r="D3637" s="25">
        <f t="shared" si="168"/>
        <v>13137</v>
      </c>
      <c r="E3637" s="8" t="str">
        <f t="shared" si="169"/>
        <v>Below 50k</v>
      </c>
      <c r="F3637" s="8">
        <v>5</v>
      </c>
      <c r="G3637" s="8">
        <v>93.5</v>
      </c>
      <c r="H3637" s="8" t="str">
        <f t="shared" si="170"/>
        <v>Between 51 to 100 HP</v>
      </c>
      <c r="I3637" s="8">
        <v>1998</v>
      </c>
      <c r="J3637" s="3" t="s">
        <v>491</v>
      </c>
      <c r="K3637" s="10">
        <v>1131</v>
      </c>
      <c r="L3637" s="10">
        <v>153</v>
      </c>
      <c r="M3637" s="3">
        <v>58</v>
      </c>
      <c r="N3637" s="10">
        <v>1342</v>
      </c>
    </row>
    <row r="3638" spans="1:14" x14ac:dyDescent="0.3">
      <c r="A3638" s="3" t="s">
        <v>149</v>
      </c>
      <c r="B3638" s="3" t="s">
        <v>315</v>
      </c>
      <c r="C3638" s="8">
        <v>56.159166669999998</v>
      </c>
      <c r="D3638" s="25">
        <f t="shared" si="168"/>
        <v>56159.166669999999</v>
      </c>
      <c r="E3638" s="8" t="str">
        <f t="shared" si="169"/>
        <v>Between 50K - 100k</v>
      </c>
      <c r="F3638" s="8">
        <v>5.5</v>
      </c>
      <c r="G3638" s="8">
        <v>174.33333329999999</v>
      </c>
      <c r="H3638" s="8" t="str">
        <f t="shared" si="170"/>
        <v>Between 101 to 200 HP</v>
      </c>
      <c r="I3638" s="8">
        <v>3199</v>
      </c>
      <c r="J3638" s="3" t="s">
        <v>491</v>
      </c>
      <c r="K3638" s="10">
        <v>953</v>
      </c>
      <c r="L3638" s="10">
        <v>285</v>
      </c>
      <c r="M3638" s="3">
        <v>44</v>
      </c>
      <c r="N3638" s="10">
        <v>1282</v>
      </c>
    </row>
    <row r="3639" spans="1:14" x14ac:dyDescent="0.3">
      <c r="A3639" s="3" t="s">
        <v>22</v>
      </c>
      <c r="B3639" s="3">
        <v>305</v>
      </c>
      <c r="C3639" s="8">
        <v>12.61125</v>
      </c>
      <c r="D3639" s="25">
        <f t="shared" si="168"/>
        <v>12611.25</v>
      </c>
      <c r="E3639" s="8" t="str">
        <f t="shared" si="169"/>
        <v>Below 50k</v>
      </c>
      <c r="F3639" s="8">
        <v>4.5</v>
      </c>
      <c r="G3639" s="8">
        <v>56.25</v>
      </c>
      <c r="H3639" s="8" t="str">
        <f t="shared" si="170"/>
        <v>Between 51 to 100 HP</v>
      </c>
      <c r="I3639" s="8">
        <v>1607.25</v>
      </c>
      <c r="J3639" s="3" t="s">
        <v>491</v>
      </c>
      <c r="K3639" s="10">
        <v>968</v>
      </c>
      <c r="L3639" s="10">
        <v>247</v>
      </c>
      <c r="M3639" s="3">
        <v>44</v>
      </c>
      <c r="N3639" s="10">
        <v>1259</v>
      </c>
    </row>
    <row r="3640" spans="1:14" x14ac:dyDescent="0.3">
      <c r="A3640" s="3" t="s">
        <v>119</v>
      </c>
      <c r="B3640" s="3" t="s">
        <v>216</v>
      </c>
      <c r="C3640" s="8">
        <v>37.446666669999999</v>
      </c>
      <c r="D3640" s="25">
        <f t="shared" si="168"/>
        <v>37446.666669999999</v>
      </c>
      <c r="E3640" s="8" t="str">
        <f t="shared" si="169"/>
        <v>Below 50k</v>
      </c>
      <c r="F3640" s="8">
        <v>2.611111111</v>
      </c>
      <c r="G3640" s="8">
        <v>120.33333330000001</v>
      </c>
      <c r="H3640" s="8" t="str">
        <f t="shared" si="170"/>
        <v>Between 101 to 200 HP</v>
      </c>
      <c r="I3640" s="8">
        <v>2085.0555559999998</v>
      </c>
      <c r="J3640" s="3" t="s">
        <v>491</v>
      </c>
      <c r="K3640" s="10">
        <v>850</v>
      </c>
      <c r="L3640" s="10">
        <v>325</v>
      </c>
      <c r="M3640" s="3">
        <v>63</v>
      </c>
      <c r="N3640" s="10">
        <v>1238</v>
      </c>
    </row>
    <row r="3641" spans="1:14" x14ac:dyDescent="0.3">
      <c r="A3641" s="3" t="s">
        <v>34</v>
      </c>
      <c r="B3641" s="3" t="s">
        <v>401</v>
      </c>
      <c r="C3641" s="8">
        <v>61.234999999999999</v>
      </c>
      <c r="D3641" s="25">
        <f t="shared" si="168"/>
        <v>61235</v>
      </c>
      <c r="E3641" s="8" t="str">
        <f t="shared" si="169"/>
        <v>Between 50K - 100k</v>
      </c>
      <c r="F3641" s="8">
        <v>5</v>
      </c>
      <c r="G3641" s="8">
        <v>147</v>
      </c>
      <c r="H3641" s="8" t="str">
        <f t="shared" si="170"/>
        <v>Between 101 to 200 HP</v>
      </c>
      <c r="I3641" s="8">
        <v>2144</v>
      </c>
      <c r="J3641" s="3" t="s">
        <v>491</v>
      </c>
      <c r="K3641" s="10">
        <v>1040</v>
      </c>
      <c r="L3641" s="10">
        <v>121</v>
      </c>
      <c r="M3641" s="3">
        <v>42</v>
      </c>
      <c r="N3641" s="10">
        <v>1203</v>
      </c>
    </row>
    <row r="3642" spans="1:14" x14ac:dyDescent="0.3">
      <c r="A3642" s="3" t="s">
        <v>81</v>
      </c>
      <c r="B3642" s="3" t="s">
        <v>408</v>
      </c>
      <c r="C3642" s="8">
        <v>35.295833330000001</v>
      </c>
      <c r="D3642" s="25">
        <f t="shared" si="168"/>
        <v>35295.833330000001</v>
      </c>
      <c r="E3642" s="8" t="str">
        <f t="shared" si="169"/>
        <v>Below 50k</v>
      </c>
      <c r="F3642" s="8">
        <v>5</v>
      </c>
      <c r="G3642" s="8">
        <v>102</v>
      </c>
      <c r="H3642" s="8" t="str">
        <f t="shared" si="170"/>
        <v>Between 101 to 200 HP</v>
      </c>
      <c r="I3642" s="8">
        <v>2129</v>
      </c>
      <c r="J3642" s="3" t="s">
        <v>491</v>
      </c>
      <c r="K3642" s="10">
        <v>735</v>
      </c>
      <c r="L3642" s="10">
        <v>397</v>
      </c>
      <c r="M3642" s="3">
        <v>59</v>
      </c>
      <c r="N3642" s="10">
        <v>1191</v>
      </c>
    </row>
    <row r="3643" spans="1:14" x14ac:dyDescent="0.3">
      <c r="A3643" s="3" t="s">
        <v>395</v>
      </c>
      <c r="B3643" s="3" t="s">
        <v>396</v>
      </c>
      <c r="C3643" s="8">
        <v>35.270000000000003</v>
      </c>
      <c r="D3643" s="25">
        <f t="shared" si="168"/>
        <v>35270</v>
      </c>
      <c r="E3643" s="8" t="str">
        <f t="shared" si="169"/>
        <v>Below 50k</v>
      </c>
      <c r="F3643" s="8">
        <v>6</v>
      </c>
      <c r="G3643" s="8">
        <v>112.0714286</v>
      </c>
      <c r="H3643" s="8" t="str">
        <f t="shared" si="170"/>
        <v>Between 101 to 200 HP</v>
      </c>
      <c r="I3643" s="8">
        <v>1574.4285709999999</v>
      </c>
      <c r="J3643" s="3" t="s">
        <v>491</v>
      </c>
      <c r="K3643" s="10">
        <v>710</v>
      </c>
      <c r="L3643" s="10">
        <v>333</v>
      </c>
      <c r="M3643" s="3">
        <v>112</v>
      </c>
      <c r="N3643" s="10">
        <v>1155</v>
      </c>
    </row>
    <row r="3644" spans="1:14" x14ac:dyDescent="0.3">
      <c r="A3644" s="3" t="s">
        <v>417</v>
      </c>
      <c r="B3644" s="3">
        <v>360</v>
      </c>
      <c r="C3644" s="8">
        <v>200.19825</v>
      </c>
      <c r="D3644" s="25">
        <f t="shared" si="168"/>
        <v>200198.25</v>
      </c>
      <c r="E3644" s="8" t="str">
        <f t="shared" si="169"/>
        <v>Beyond 200k</v>
      </c>
      <c r="F3644" s="8">
        <v>6</v>
      </c>
      <c r="G3644" s="8">
        <v>294</v>
      </c>
      <c r="H3644" s="8" t="str">
        <f t="shared" si="170"/>
        <v>Between 201 to 300 HP</v>
      </c>
      <c r="I3644" s="8">
        <v>3586</v>
      </c>
      <c r="J3644" s="3" t="s">
        <v>491</v>
      </c>
      <c r="K3644" s="10">
        <v>1039</v>
      </c>
      <c r="L3644" s="10">
        <v>52</v>
      </c>
      <c r="M3644" s="3">
        <v>40</v>
      </c>
      <c r="N3644" s="10">
        <v>1131</v>
      </c>
    </row>
    <row r="3645" spans="1:14" x14ac:dyDescent="0.3">
      <c r="A3645" s="3" t="s">
        <v>106</v>
      </c>
      <c r="B3645" s="3">
        <v>2000</v>
      </c>
      <c r="C3645" s="8">
        <v>17.181999999999999</v>
      </c>
      <c r="D3645" s="25">
        <f t="shared" si="168"/>
        <v>17182</v>
      </c>
      <c r="E3645" s="8" t="str">
        <f t="shared" si="169"/>
        <v>Below 50k</v>
      </c>
      <c r="F3645" s="8">
        <v>5</v>
      </c>
      <c r="G3645" s="8">
        <v>74</v>
      </c>
      <c r="H3645" s="8" t="str">
        <f t="shared" si="170"/>
        <v>Between 51 to 100 HP</v>
      </c>
      <c r="I3645" s="8">
        <v>1994</v>
      </c>
      <c r="J3645" s="3" t="s">
        <v>491</v>
      </c>
      <c r="K3645" s="10">
        <v>1012</v>
      </c>
      <c r="L3645" s="10">
        <v>71</v>
      </c>
      <c r="M3645" s="3">
        <v>30</v>
      </c>
      <c r="N3645" s="10">
        <v>1113</v>
      </c>
    </row>
    <row r="3646" spans="1:14" x14ac:dyDescent="0.3">
      <c r="A3646" s="3" t="s">
        <v>431</v>
      </c>
      <c r="B3646" s="3" t="s">
        <v>432</v>
      </c>
      <c r="C3646" s="8">
        <v>107.7</v>
      </c>
      <c r="D3646" s="25">
        <f t="shared" si="168"/>
        <v>107700</v>
      </c>
      <c r="E3646" s="8" t="str">
        <f t="shared" si="169"/>
        <v>Between 100k - 200k</v>
      </c>
      <c r="F3646" s="8">
        <v>5</v>
      </c>
      <c r="G3646" s="8">
        <v>274</v>
      </c>
      <c r="H3646" s="8" t="str">
        <f t="shared" si="170"/>
        <v>Between 201 to 300 HP</v>
      </c>
      <c r="I3646" s="8">
        <v>3800.5</v>
      </c>
      <c r="J3646" s="3" t="s">
        <v>491</v>
      </c>
      <c r="K3646" s="10">
        <v>994</v>
      </c>
      <c r="L3646" s="10">
        <v>72</v>
      </c>
      <c r="M3646" s="3">
        <v>32</v>
      </c>
      <c r="N3646" s="10">
        <v>1098</v>
      </c>
    </row>
    <row r="3647" spans="1:14" x14ac:dyDescent="0.3">
      <c r="A3647" s="3" t="s">
        <v>84</v>
      </c>
      <c r="B3647" s="3" t="s">
        <v>445</v>
      </c>
      <c r="C3647" s="8">
        <v>16.640999999999998</v>
      </c>
      <c r="D3647" s="25">
        <f t="shared" si="168"/>
        <v>16641</v>
      </c>
      <c r="E3647" s="8" t="str">
        <f t="shared" si="169"/>
        <v>Below 50k</v>
      </c>
      <c r="F3647" s="8">
        <v>4.5</v>
      </c>
      <c r="G3647" s="8">
        <v>71</v>
      </c>
      <c r="H3647" s="8" t="str">
        <f t="shared" si="170"/>
        <v>Between 51 to 100 HP</v>
      </c>
      <c r="I3647" s="8">
        <v>1590</v>
      </c>
      <c r="J3647" s="3" t="s">
        <v>491</v>
      </c>
      <c r="K3647" s="10">
        <v>352</v>
      </c>
      <c r="L3647" s="10">
        <v>629</v>
      </c>
      <c r="M3647" s="3">
        <v>64</v>
      </c>
      <c r="N3647" s="10">
        <v>1045</v>
      </c>
    </row>
    <row r="3648" spans="1:14" x14ac:dyDescent="0.3">
      <c r="A3648" s="3" t="s">
        <v>431</v>
      </c>
      <c r="B3648" s="3" t="s">
        <v>448</v>
      </c>
      <c r="C3648" s="8">
        <v>71.186999999999998</v>
      </c>
      <c r="D3648" s="25">
        <f t="shared" si="168"/>
        <v>71187</v>
      </c>
      <c r="E3648" s="8" t="str">
        <f t="shared" si="169"/>
        <v>Between 50K - 100k</v>
      </c>
      <c r="F3648" s="8">
        <v>5</v>
      </c>
      <c r="G3648" s="8">
        <v>239</v>
      </c>
      <c r="H3648" s="8" t="str">
        <f t="shared" si="170"/>
        <v>Between 201 to 300 HP</v>
      </c>
      <c r="I3648" s="8">
        <v>4997</v>
      </c>
      <c r="J3648" s="3" t="s">
        <v>491</v>
      </c>
      <c r="K3648" s="10">
        <v>934</v>
      </c>
      <c r="L3648" s="10">
        <v>63</v>
      </c>
      <c r="M3648" s="3">
        <v>38</v>
      </c>
      <c r="N3648" s="10">
        <v>1035</v>
      </c>
    </row>
    <row r="3649" spans="1:14" x14ac:dyDescent="0.3">
      <c r="A3649" s="3" t="s">
        <v>53</v>
      </c>
      <c r="B3649" s="3" t="s">
        <v>163</v>
      </c>
      <c r="C3649" s="8">
        <v>27.13</v>
      </c>
      <c r="D3649" s="25">
        <f t="shared" si="168"/>
        <v>27130</v>
      </c>
      <c r="E3649" s="8" t="str">
        <f t="shared" si="169"/>
        <v>Below 50k</v>
      </c>
      <c r="F3649" s="8">
        <v>5.768421053</v>
      </c>
      <c r="G3649" s="8">
        <v>96.052631579999996</v>
      </c>
      <c r="H3649" s="8" t="str">
        <f t="shared" si="170"/>
        <v>Between 51 to 100 HP</v>
      </c>
      <c r="I3649" s="8">
        <v>1774.778947</v>
      </c>
      <c r="J3649" s="3" t="s">
        <v>492</v>
      </c>
      <c r="K3649" s="10">
        <v>594</v>
      </c>
      <c r="L3649" s="10">
        <v>244</v>
      </c>
      <c r="M3649" s="3">
        <v>193</v>
      </c>
      <c r="N3649" s="10">
        <v>1031</v>
      </c>
    </row>
    <row r="3650" spans="1:14" x14ac:dyDescent="0.3">
      <c r="A3650" s="3" t="s">
        <v>11</v>
      </c>
      <c r="B3650" s="3" t="s">
        <v>14</v>
      </c>
      <c r="C3650" s="8">
        <v>18.53214286</v>
      </c>
      <c r="D3650" s="25">
        <f t="shared" si="168"/>
        <v>18532.14286</v>
      </c>
      <c r="E3650" s="8" t="str">
        <f t="shared" si="169"/>
        <v>Below 50k</v>
      </c>
      <c r="F3650" s="8">
        <v>5.7142857139999998</v>
      </c>
      <c r="G3650" s="8">
        <v>68.571428569999995</v>
      </c>
      <c r="H3650" s="8" t="str">
        <f t="shared" si="170"/>
        <v>Between 51 to 100 HP</v>
      </c>
      <c r="I3650" s="8">
        <v>1166.142857</v>
      </c>
      <c r="J3650" s="3" t="s">
        <v>491</v>
      </c>
      <c r="K3650" s="10">
        <v>590482</v>
      </c>
      <c r="L3650" s="10">
        <v>657149</v>
      </c>
      <c r="M3650" s="4">
        <v>52404</v>
      </c>
      <c r="N3650" s="10">
        <v>1300035</v>
      </c>
    </row>
    <row r="3651" spans="1:14" x14ac:dyDescent="0.3">
      <c r="A3651" s="3" t="s">
        <v>11</v>
      </c>
      <c r="B3651" s="3" t="s">
        <v>126</v>
      </c>
      <c r="C3651" s="8">
        <v>16.208743590000001</v>
      </c>
      <c r="D3651" s="25">
        <f t="shared" ref="D3651:D3714" si="171">C3651*1000</f>
        <v>16208.743590000002</v>
      </c>
      <c r="E3651" s="8" t="str">
        <f t="shared" ref="E3651:E3714" si="172">IF(C3651 &lt; 50, "Below 50k",
    IF(C3651 &lt;= 100, "Between 50K - 100k",
        IF(C3651 &lt;= 200, "Between 100k - 200k",
            "Beyond 200k")))</f>
        <v>Below 50k</v>
      </c>
      <c r="F3651" s="8">
        <v>4.461538462</v>
      </c>
      <c r="G3651" s="8">
        <v>63.564102560000002</v>
      </c>
      <c r="H3651" s="8" t="str">
        <f t="shared" ref="H3651:H3714" si="173">IF(G3651 &lt;= 50, "Below 50 HP",
    IF(G3651 &lt;= 100, "Between 51 to 100 HP",
        IF(G3651 &lt;= 200, "Between 101 to 200 HP",
            IF(G3651 &lt;= 300, "Between 201 to 300 HP",
                IF(G3651 &lt;= 400, "Between 301 to 400 HP",
                    IF(G3651 &lt;= 450, "Between 401 to 450 HP",
                        "Beyond 450 HP"))))))</f>
        <v>Between 51 to 100 HP</v>
      </c>
      <c r="I3651" s="8">
        <v>1650.2051280000001</v>
      </c>
      <c r="J3651" s="3" t="s">
        <v>491</v>
      </c>
      <c r="K3651" s="10">
        <v>610738</v>
      </c>
      <c r="L3651" s="10">
        <v>290669</v>
      </c>
      <c r="M3651" s="4">
        <v>35505</v>
      </c>
      <c r="N3651" s="10">
        <v>936912</v>
      </c>
    </row>
    <row r="3652" spans="1:14" x14ac:dyDescent="0.3">
      <c r="A3652" s="3" t="s">
        <v>11</v>
      </c>
      <c r="B3652" s="3" t="s">
        <v>23</v>
      </c>
      <c r="C3652" s="8">
        <v>39.973750000000003</v>
      </c>
      <c r="D3652" s="25">
        <f t="shared" si="171"/>
        <v>39973.75</v>
      </c>
      <c r="E3652" s="8" t="str">
        <f t="shared" si="172"/>
        <v>Below 50k</v>
      </c>
      <c r="F3652" s="8">
        <v>1.75</v>
      </c>
      <c r="G3652" s="8">
        <v>130.25</v>
      </c>
      <c r="H3652" s="8" t="str">
        <f t="shared" si="173"/>
        <v>Between 101 to 200 HP</v>
      </c>
      <c r="I3652" s="8">
        <v>1998.5</v>
      </c>
      <c r="J3652" s="3" t="s">
        <v>491</v>
      </c>
      <c r="K3652" s="10">
        <v>576085</v>
      </c>
      <c r="L3652" s="10">
        <v>136421</v>
      </c>
      <c r="M3652" s="4">
        <v>24759</v>
      </c>
      <c r="N3652" s="10">
        <v>737265</v>
      </c>
    </row>
    <row r="3653" spans="1:14" x14ac:dyDescent="0.3">
      <c r="A3653" s="3" t="s">
        <v>15</v>
      </c>
      <c r="B3653" s="3" t="s">
        <v>16</v>
      </c>
      <c r="C3653" s="8">
        <v>31.242153850000001</v>
      </c>
      <c r="D3653" s="25">
        <f t="shared" si="171"/>
        <v>31242.153850000002</v>
      </c>
      <c r="E3653" s="8" t="str">
        <f t="shared" si="172"/>
        <v>Below 50k</v>
      </c>
      <c r="F3653" s="8">
        <v>6.1648351650000004</v>
      </c>
      <c r="G3653" s="8">
        <v>89.46153846</v>
      </c>
      <c r="H3653" s="8" t="str">
        <f t="shared" si="173"/>
        <v>Between 51 to 100 HP</v>
      </c>
      <c r="I3653" s="8">
        <v>1537.4065929999999</v>
      </c>
      <c r="J3653" s="3" t="s">
        <v>491</v>
      </c>
      <c r="K3653" s="10">
        <v>364608</v>
      </c>
      <c r="L3653" s="10">
        <v>232700</v>
      </c>
      <c r="M3653" s="4">
        <v>36934</v>
      </c>
      <c r="N3653" s="10">
        <v>634242</v>
      </c>
    </row>
    <row r="3654" spans="1:14" x14ac:dyDescent="0.3">
      <c r="A3654" s="3" t="s">
        <v>17</v>
      </c>
      <c r="B3654" s="3" t="s">
        <v>18</v>
      </c>
      <c r="C3654" s="8">
        <v>22.1</v>
      </c>
      <c r="D3654" s="25">
        <f t="shared" si="171"/>
        <v>22100</v>
      </c>
      <c r="E3654" s="8" t="str">
        <f t="shared" si="172"/>
        <v>Below 50k</v>
      </c>
      <c r="F3654" s="8">
        <v>5.615384615</v>
      </c>
      <c r="G3654" s="8">
        <v>75.57692308</v>
      </c>
      <c r="H3654" s="8" t="str">
        <f t="shared" si="173"/>
        <v>Between 51 to 100 HP</v>
      </c>
      <c r="I3654" s="8">
        <v>1219.6538459999999</v>
      </c>
      <c r="J3654" s="3" t="s">
        <v>491</v>
      </c>
      <c r="K3654" s="10">
        <v>238045</v>
      </c>
      <c r="L3654" s="10">
        <v>344752</v>
      </c>
      <c r="M3654" s="4">
        <v>25876</v>
      </c>
      <c r="N3654" s="10">
        <v>608673</v>
      </c>
    </row>
    <row r="3655" spans="1:14" x14ac:dyDescent="0.3">
      <c r="A3655" s="3" t="s">
        <v>24</v>
      </c>
      <c r="B3655" s="3" t="s">
        <v>25</v>
      </c>
      <c r="C3655" s="8">
        <v>20.3776087</v>
      </c>
      <c r="D3655" s="25">
        <f t="shared" si="171"/>
        <v>20377.608700000001</v>
      </c>
      <c r="E3655" s="8" t="str">
        <f t="shared" si="172"/>
        <v>Below 50k</v>
      </c>
      <c r="F3655" s="8">
        <v>4.8695652169999999</v>
      </c>
      <c r="G3655" s="8">
        <v>67.956521739999999</v>
      </c>
      <c r="H3655" s="8" t="str">
        <f t="shared" si="173"/>
        <v>Between 51 to 100 HP</v>
      </c>
      <c r="I3655" s="8">
        <v>1279.6956520000001</v>
      </c>
      <c r="J3655" s="3" t="s">
        <v>491</v>
      </c>
      <c r="K3655" s="10">
        <v>204065</v>
      </c>
      <c r="L3655" s="10">
        <v>327558</v>
      </c>
      <c r="M3655" s="4">
        <v>27614</v>
      </c>
      <c r="N3655" s="10">
        <v>559237</v>
      </c>
    </row>
    <row r="3656" spans="1:14" x14ac:dyDescent="0.3">
      <c r="A3656" s="3" t="s">
        <v>11</v>
      </c>
      <c r="B3656" s="3" t="s">
        <v>12</v>
      </c>
      <c r="C3656" s="8">
        <v>30.619322029999999</v>
      </c>
      <c r="D3656" s="25">
        <f t="shared" si="171"/>
        <v>30619.322029999999</v>
      </c>
      <c r="E3656" s="8" t="str">
        <f t="shared" si="172"/>
        <v>Below 50k</v>
      </c>
      <c r="F3656" s="8">
        <v>5.9661016949999999</v>
      </c>
      <c r="G3656" s="8">
        <v>94.033898309999998</v>
      </c>
      <c r="H3656" s="8" t="str">
        <f t="shared" si="173"/>
        <v>Between 51 to 100 HP</v>
      </c>
      <c r="I3656" s="8">
        <v>1497.169492</v>
      </c>
      <c r="J3656" s="3" t="s">
        <v>491</v>
      </c>
      <c r="K3656" s="10">
        <v>311989</v>
      </c>
      <c r="L3656" s="10">
        <v>163596</v>
      </c>
      <c r="M3656" s="4">
        <v>16111</v>
      </c>
      <c r="N3656" s="10">
        <v>491696</v>
      </c>
    </row>
    <row r="3657" spans="1:14" x14ac:dyDescent="0.3">
      <c r="A3657" s="3" t="s">
        <v>106</v>
      </c>
      <c r="B3657" s="3">
        <v>2000</v>
      </c>
      <c r="C3657" s="8">
        <v>17.181999999999999</v>
      </c>
      <c r="D3657" s="25">
        <f t="shared" si="171"/>
        <v>17182</v>
      </c>
      <c r="E3657" s="8" t="str">
        <f t="shared" si="172"/>
        <v>Below 50k</v>
      </c>
      <c r="F3657" s="8">
        <v>5</v>
      </c>
      <c r="G3657" s="8">
        <v>74</v>
      </c>
      <c r="H3657" s="8" t="str">
        <f t="shared" si="173"/>
        <v>Between 51 to 100 HP</v>
      </c>
      <c r="I3657" s="8">
        <v>1994</v>
      </c>
      <c r="J3657" s="3" t="s">
        <v>491</v>
      </c>
      <c r="K3657" s="10">
        <v>299936</v>
      </c>
      <c r="L3657" s="10">
        <v>159312</v>
      </c>
      <c r="M3657" s="4">
        <v>19471</v>
      </c>
      <c r="N3657" s="10">
        <v>478719</v>
      </c>
    </row>
    <row r="3658" spans="1:14" x14ac:dyDescent="0.3">
      <c r="A3658" s="3" t="s">
        <v>19</v>
      </c>
      <c r="B3658" s="3" t="s">
        <v>20</v>
      </c>
      <c r="C3658" s="8">
        <v>47.848370369999998</v>
      </c>
      <c r="D3658" s="25">
        <f t="shared" si="171"/>
        <v>47848.370369999997</v>
      </c>
      <c r="E3658" s="8" t="str">
        <f t="shared" si="172"/>
        <v>Below 50k</v>
      </c>
      <c r="F3658" s="8">
        <v>6.4444444440000002</v>
      </c>
      <c r="G3658" s="8">
        <v>126.1111111</v>
      </c>
      <c r="H3658" s="8" t="str">
        <f t="shared" si="173"/>
        <v>Between 101 to 200 HP</v>
      </c>
      <c r="I3658" s="8">
        <v>1995.7777779999999</v>
      </c>
      <c r="J3658" s="3" t="s">
        <v>491</v>
      </c>
      <c r="K3658" s="10">
        <v>328418</v>
      </c>
      <c r="L3658" s="10">
        <v>116733</v>
      </c>
      <c r="M3658" s="4">
        <v>23758</v>
      </c>
      <c r="N3658" s="10">
        <v>468909</v>
      </c>
    </row>
    <row r="3659" spans="1:14" x14ac:dyDescent="0.3">
      <c r="A3659" s="3" t="s">
        <v>15</v>
      </c>
      <c r="B3659" s="3" t="s">
        <v>21</v>
      </c>
      <c r="C3659" s="8">
        <v>18.192499999999999</v>
      </c>
      <c r="D3659" s="25">
        <f t="shared" si="171"/>
        <v>18192.5</v>
      </c>
      <c r="E3659" s="8" t="str">
        <f t="shared" si="172"/>
        <v>Below 50k</v>
      </c>
      <c r="F3659" s="8">
        <v>5.0740740740000003</v>
      </c>
      <c r="G3659" s="8">
        <v>60.962962959999999</v>
      </c>
      <c r="H3659" s="8" t="str">
        <f t="shared" si="173"/>
        <v>Between 51 to 100 HP</v>
      </c>
      <c r="I3659" s="8">
        <v>1408.055556</v>
      </c>
      <c r="J3659" s="3" t="s">
        <v>491</v>
      </c>
      <c r="K3659" s="10">
        <v>184240</v>
      </c>
      <c r="L3659" s="10">
        <v>251876</v>
      </c>
      <c r="M3659" s="4">
        <v>27477</v>
      </c>
      <c r="N3659" s="10">
        <v>463593</v>
      </c>
    </row>
    <row r="3660" spans="1:14" x14ac:dyDescent="0.3">
      <c r="A3660" s="3" t="s">
        <v>17</v>
      </c>
      <c r="B3660" s="3" t="s">
        <v>29</v>
      </c>
      <c r="C3660" s="8">
        <v>26.4498867</v>
      </c>
      <c r="D3660" s="25">
        <f t="shared" si="171"/>
        <v>26449.886699999999</v>
      </c>
      <c r="E3660" s="8" t="str">
        <f t="shared" si="172"/>
        <v>Below 50k</v>
      </c>
      <c r="F3660" s="8">
        <v>5.4088669950000003</v>
      </c>
      <c r="G3660" s="8">
        <v>87.310344830000005</v>
      </c>
      <c r="H3660" s="8" t="str">
        <f t="shared" si="173"/>
        <v>Between 51 to 100 HP</v>
      </c>
      <c r="I3660" s="8">
        <v>1623.793103</v>
      </c>
      <c r="J3660" s="3" t="s">
        <v>491</v>
      </c>
      <c r="K3660" s="10">
        <v>236881</v>
      </c>
      <c r="L3660" s="10">
        <v>160893</v>
      </c>
      <c r="M3660" s="4">
        <v>17112</v>
      </c>
      <c r="N3660" s="10">
        <v>414886</v>
      </c>
    </row>
    <row r="3661" spans="1:14" x14ac:dyDescent="0.3">
      <c r="A3661" s="3" t="s">
        <v>22</v>
      </c>
      <c r="B3661" s="3">
        <v>206</v>
      </c>
      <c r="C3661" s="8">
        <v>20.033750000000001</v>
      </c>
      <c r="D3661" s="25">
        <f t="shared" si="171"/>
        <v>20033.75</v>
      </c>
      <c r="E3661" s="8" t="str">
        <f t="shared" si="172"/>
        <v>Below 50k</v>
      </c>
      <c r="F3661" s="8">
        <v>4.8333333329999997</v>
      </c>
      <c r="G3661" s="8">
        <v>71.333333330000002</v>
      </c>
      <c r="H3661" s="8" t="str">
        <f t="shared" si="173"/>
        <v>Between 51 to 100 HP</v>
      </c>
      <c r="I3661" s="8">
        <v>1631.5</v>
      </c>
      <c r="J3661" s="3" t="s">
        <v>491</v>
      </c>
      <c r="K3661" s="10">
        <v>138652</v>
      </c>
      <c r="L3661" s="10">
        <v>220888</v>
      </c>
      <c r="M3661" s="4">
        <v>13905</v>
      </c>
      <c r="N3661" s="10">
        <v>373445</v>
      </c>
    </row>
    <row r="3662" spans="1:14" x14ac:dyDescent="0.3">
      <c r="A3662" s="3" t="s">
        <v>22</v>
      </c>
      <c r="B3662" s="3">
        <v>306</v>
      </c>
      <c r="C3662" s="8">
        <v>18.64264</v>
      </c>
      <c r="D3662" s="25">
        <f t="shared" si="171"/>
        <v>18642.64</v>
      </c>
      <c r="E3662" s="8" t="str">
        <f t="shared" si="172"/>
        <v>Below 50k</v>
      </c>
      <c r="F3662" s="8">
        <v>4.84</v>
      </c>
      <c r="G3662" s="8">
        <v>67</v>
      </c>
      <c r="H3662" s="8" t="str">
        <f t="shared" si="173"/>
        <v>Between 51 to 100 HP</v>
      </c>
      <c r="I3662" s="8">
        <v>1698.64</v>
      </c>
      <c r="J3662" s="3" t="s">
        <v>491</v>
      </c>
      <c r="K3662" s="10">
        <v>214561</v>
      </c>
      <c r="L3662" s="10">
        <v>132300</v>
      </c>
      <c r="M3662" s="4">
        <v>15920</v>
      </c>
      <c r="N3662" s="10">
        <v>362781</v>
      </c>
    </row>
    <row r="3663" spans="1:14" x14ac:dyDescent="0.3">
      <c r="A3663" s="3" t="s">
        <v>26</v>
      </c>
      <c r="B3663" s="3" t="s">
        <v>27</v>
      </c>
      <c r="C3663" s="8">
        <v>29.942625</v>
      </c>
      <c r="D3663" s="25">
        <f t="shared" si="171"/>
        <v>29942.625</v>
      </c>
      <c r="E3663" s="8" t="str">
        <f t="shared" si="172"/>
        <v>Below 50k</v>
      </c>
      <c r="F3663" s="8">
        <v>4.5</v>
      </c>
      <c r="G3663" s="8">
        <v>106.22499999999999</v>
      </c>
      <c r="H3663" s="8" t="str">
        <f t="shared" si="173"/>
        <v>Between 101 to 200 HP</v>
      </c>
      <c r="I3663" s="8">
        <v>1480.575</v>
      </c>
      <c r="J3663" s="3" t="s">
        <v>491</v>
      </c>
      <c r="K3663" s="10">
        <v>196423</v>
      </c>
      <c r="L3663" s="10">
        <v>122719</v>
      </c>
      <c r="M3663" s="4">
        <v>17596</v>
      </c>
      <c r="N3663" s="10">
        <v>336738</v>
      </c>
    </row>
    <row r="3664" spans="1:14" x14ac:dyDescent="0.3">
      <c r="A3664" s="3" t="s">
        <v>22</v>
      </c>
      <c r="B3664" s="3">
        <v>106</v>
      </c>
      <c r="C3664" s="8">
        <v>12.35588235</v>
      </c>
      <c r="D3664" s="25">
        <f t="shared" si="171"/>
        <v>12355.88235</v>
      </c>
      <c r="E3664" s="8" t="str">
        <f t="shared" si="172"/>
        <v>Below 50k</v>
      </c>
      <c r="F3664" s="8">
        <v>4.6470588240000001</v>
      </c>
      <c r="G3664" s="8">
        <v>53.882352939999997</v>
      </c>
      <c r="H3664" s="8" t="str">
        <f t="shared" si="173"/>
        <v>Between 51 to 100 HP</v>
      </c>
      <c r="I3664" s="8">
        <v>1366.294118</v>
      </c>
      <c r="J3664" s="3" t="s">
        <v>491</v>
      </c>
      <c r="K3664" s="10">
        <v>123003</v>
      </c>
      <c r="L3664" s="10">
        <v>188788</v>
      </c>
      <c r="M3664" s="4">
        <v>14235</v>
      </c>
      <c r="N3664" s="10">
        <v>326026</v>
      </c>
    </row>
    <row r="3665" spans="1:14" x14ac:dyDescent="0.3">
      <c r="A3665" s="3" t="s">
        <v>11</v>
      </c>
      <c r="B3665" s="3" t="s">
        <v>28</v>
      </c>
      <c r="C3665" s="8">
        <v>15.46</v>
      </c>
      <c r="D3665" s="25">
        <f t="shared" si="171"/>
        <v>15460</v>
      </c>
      <c r="E3665" s="8" t="str">
        <f t="shared" si="172"/>
        <v>Below 50k</v>
      </c>
      <c r="F3665" s="8">
        <v>5</v>
      </c>
      <c r="G3665" s="8">
        <v>60.8</v>
      </c>
      <c r="H3665" s="8" t="str">
        <f t="shared" si="173"/>
        <v>Between 51 to 100 HP</v>
      </c>
      <c r="I3665" s="8">
        <v>1196</v>
      </c>
      <c r="J3665" s="3" t="s">
        <v>491</v>
      </c>
      <c r="K3665" s="10">
        <v>79769</v>
      </c>
      <c r="L3665" s="10">
        <v>202062</v>
      </c>
      <c r="M3665" s="4">
        <v>13284</v>
      </c>
      <c r="N3665" s="10">
        <v>295115</v>
      </c>
    </row>
    <row r="3666" spans="1:14" x14ac:dyDescent="0.3">
      <c r="A3666" s="3" t="s">
        <v>17</v>
      </c>
      <c r="B3666" s="3" t="s">
        <v>88</v>
      </c>
      <c r="C3666" s="8">
        <v>34.020592110000003</v>
      </c>
      <c r="D3666" s="25">
        <f t="shared" si="171"/>
        <v>34020.592110000005</v>
      </c>
      <c r="E3666" s="8" t="str">
        <f t="shared" si="172"/>
        <v>Below 50k</v>
      </c>
      <c r="F3666" s="8">
        <v>5.5526315789999998</v>
      </c>
      <c r="G3666" s="8">
        <v>99</v>
      </c>
      <c r="H3666" s="8" t="str">
        <f t="shared" si="173"/>
        <v>Between 51 to 100 HP</v>
      </c>
      <c r="I3666" s="8">
        <v>1920.026316</v>
      </c>
      <c r="J3666" s="3" t="s">
        <v>492</v>
      </c>
      <c r="K3666" s="10">
        <v>167529</v>
      </c>
      <c r="L3666" s="10">
        <v>45767</v>
      </c>
      <c r="M3666" s="4">
        <v>8271</v>
      </c>
      <c r="N3666" s="10">
        <v>221567</v>
      </c>
    </row>
    <row r="3667" spans="1:14" x14ac:dyDescent="0.3">
      <c r="A3667" s="3" t="s">
        <v>30</v>
      </c>
      <c r="B3667" s="3" t="s">
        <v>48</v>
      </c>
      <c r="C3667" s="8">
        <v>27.239118640000001</v>
      </c>
      <c r="D3667" s="25">
        <f t="shared" si="171"/>
        <v>27239.118640000001</v>
      </c>
      <c r="E3667" s="8" t="str">
        <f t="shared" si="172"/>
        <v>Below 50k</v>
      </c>
      <c r="F3667" s="8">
        <v>3.0338983050000001</v>
      </c>
      <c r="G3667" s="8">
        <v>91.610169490000004</v>
      </c>
      <c r="H3667" s="8" t="str">
        <f t="shared" si="173"/>
        <v>Between 51 to 100 HP</v>
      </c>
      <c r="I3667" s="8">
        <v>1677.949153</v>
      </c>
      <c r="J3667" s="3" t="s">
        <v>491</v>
      </c>
      <c r="K3667" s="10">
        <v>128066</v>
      </c>
      <c r="L3667" s="10">
        <v>78732</v>
      </c>
      <c r="M3667" s="4">
        <v>12687</v>
      </c>
      <c r="N3667" s="10">
        <v>219485</v>
      </c>
    </row>
    <row r="3668" spans="1:14" x14ac:dyDescent="0.3">
      <c r="A3668" s="3" t="s">
        <v>39</v>
      </c>
      <c r="B3668" s="3" t="s">
        <v>93</v>
      </c>
      <c r="C3668" s="8">
        <v>12.32981818</v>
      </c>
      <c r="D3668" s="25">
        <f t="shared" si="171"/>
        <v>12329.81818</v>
      </c>
      <c r="E3668" s="8" t="str">
        <f t="shared" si="172"/>
        <v>Below 50k</v>
      </c>
      <c r="F3668" s="8">
        <v>4.8181818180000002</v>
      </c>
      <c r="G3668" s="8">
        <v>53.81818182</v>
      </c>
      <c r="H3668" s="8" t="str">
        <f t="shared" si="173"/>
        <v>Between 51 to 100 HP</v>
      </c>
      <c r="I3668" s="8">
        <v>1367.272727</v>
      </c>
      <c r="J3668" s="3" t="s">
        <v>491</v>
      </c>
      <c r="K3668" s="10">
        <v>93329</v>
      </c>
      <c r="L3668" s="10">
        <v>117723</v>
      </c>
      <c r="M3668" s="4">
        <v>7462</v>
      </c>
      <c r="N3668" s="10">
        <v>218514</v>
      </c>
    </row>
    <row r="3669" spans="1:14" x14ac:dyDescent="0.3">
      <c r="A3669" s="3" t="s">
        <v>22</v>
      </c>
      <c r="B3669" s="3">
        <v>406</v>
      </c>
      <c r="C3669" s="8">
        <v>28.608205130000002</v>
      </c>
      <c r="D3669" s="25">
        <f t="shared" si="171"/>
        <v>28608.205130000002</v>
      </c>
      <c r="E3669" s="8" t="str">
        <f t="shared" si="172"/>
        <v>Below 50k</v>
      </c>
      <c r="F3669" s="8">
        <v>4.7564102559999997</v>
      </c>
      <c r="G3669" s="8">
        <v>92.820512820000005</v>
      </c>
      <c r="H3669" s="8" t="str">
        <f t="shared" si="173"/>
        <v>Between 51 to 100 HP</v>
      </c>
      <c r="I3669" s="8">
        <v>2043.8205129999999</v>
      </c>
      <c r="J3669" s="3" t="s">
        <v>491</v>
      </c>
      <c r="K3669" s="10">
        <v>153908</v>
      </c>
      <c r="L3669" s="10">
        <v>31806</v>
      </c>
      <c r="M3669" s="4">
        <v>7956</v>
      </c>
      <c r="N3669" s="10">
        <v>193670</v>
      </c>
    </row>
    <row r="3670" spans="1:14" x14ac:dyDescent="0.3">
      <c r="A3670" s="3" t="s">
        <v>24</v>
      </c>
      <c r="B3670" s="3" t="s">
        <v>109</v>
      </c>
      <c r="C3670" s="8">
        <v>26.512695650000001</v>
      </c>
      <c r="D3670" s="25">
        <f t="shared" si="171"/>
        <v>26512.695650000001</v>
      </c>
      <c r="E3670" s="8" t="str">
        <f t="shared" si="172"/>
        <v>Below 50k</v>
      </c>
      <c r="F3670" s="8">
        <v>4.0217391300000003</v>
      </c>
      <c r="G3670" s="8">
        <v>93.586956520000001</v>
      </c>
      <c r="H3670" s="8" t="str">
        <f t="shared" si="173"/>
        <v>Between 51 to 100 HP</v>
      </c>
      <c r="I3670" s="8">
        <v>1933.021739</v>
      </c>
      <c r="J3670" s="3" t="s">
        <v>491</v>
      </c>
      <c r="K3670" s="10">
        <v>144343</v>
      </c>
      <c r="L3670" s="10">
        <v>38787</v>
      </c>
      <c r="M3670" s="4">
        <v>8638</v>
      </c>
      <c r="N3670" s="10">
        <v>191768</v>
      </c>
    </row>
    <row r="3671" spans="1:14" x14ac:dyDescent="0.3">
      <c r="A3671" s="3" t="s">
        <v>39</v>
      </c>
      <c r="B3671" s="3" t="s">
        <v>40</v>
      </c>
      <c r="C3671" s="8">
        <v>22.36209302</v>
      </c>
      <c r="D3671" s="25">
        <f t="shared" si="171"/>
        <v>22362.09302</v>
      </c>
      <c r="E3671" s="8" t="str">
        <f t="shared" si="172"/>
        <v>Below 50k</v>
      </c>
      <c r="F3671" s="8">
        <v>4.88372093</v>
      </c>
      <c r="G3671" s="8">
        <v>72.581395349999994</v>
      </c>
      <c r="H3671" s="8" t="str">
        <f t="shared" si="173"/>
        <v>Between 51 to 100 HP</v>
      </c>
      <c r="I3671" s="8">
        <v>1743.4418599999999</v>
      </c>
      <c r="J3671" s="3" t="s">
        <v>491</v>
      </c>
      <c r="K3671" s="10">
        <v>116338</v>
      </c>
      <c r="L3671" s="10">
        <v>60413</v>
      </c>
      <c r="M3671" s="4">
        <v>5089</v>
      </c>
      <c r="N3671" s="10">
        <v>181840</v>
      </c>
    </row>
    <row r="3672" spans="1:14" x14ac:dyDescent="0.3">
      <c r="A3672" s="3" t="s">
        <v>15</v>
      </c>
      <c r="B3672" s="3" t="s">
        <v>36</v>
      </c>
      <c r="C3672" s="8">
        <v>46.064512819999997</v>
      </c>
      <c r="D3672" s="25">
        <f t="shared" si="171"/>
        <v>46064.512819999996</v>
      </c>
      <c r="E3672" s="8" t="str">
        <f t="shared" si="172"/>
        <v>Below 50k</v>
      </c>
      <c r="F3672" s="8">
        <v>6.4871794869999997</v>
      </c>
      <c r="G3672" s="8">
        <v>125.4358974</v>
      </c>
      <c r="H3672" s="8" t="str">
        <f t="shared" si="173"/>
        <v>Between 101 to 200 HP</v>
      </c>
      <c r="I3672" s="8">
        <v>1835.8461540000001</v>
      </c>
      <c r="J3672" s="3" t="s">
        <v>491</v>
      </c>
      <c r="K3672" s="10">
        <v>133010</v>
      </c>
      <c r="L3672" s="10">
        <v>31300</v>
      </c>
      <c r="M3672" s="4">
        <v>9103</v>
      </c>
      <c r="N3672" s="10">
        <v>173413</v>
      </c>
    </row>
    <row r="3673" spans="1:14" x14ac:dyDescent="0.3">
      <c r="A3673" s="3" t="s">
        <v>22</v>
      </c>
      <c r="B3673" s="3">
        <v>205</v>
      </c>
      <c r="C3673" s="8">
        <v>13.11525</v>
      </c>
      <c r="D3673" s="25">
        <f t="shared" si="171"/>
        <v>13115.25</v>
      </c>
      <c r="E3673" s="8" t="str">
        <f t="shared" si="172"/>
        <v>Below 50k</v>
      </c>
      <c r="F3673" s="8">
        <v>4.75</v>
      </c>
      <c r="G3673" s="8">
        <v>50.875</v>
      </c>
      <c r="H3673" s="8" t="str">
        <f t="shared" si="173"/>
        <v>Between 51 to 100 HP</v>
      </c>
      <c r="I3673" s="8">
        <v>1430.75</v>
      </c>
      <c r="J3673" s="3" t="s">
        <v>491</v>
      </c>
      <c r="K3673" s="10">
        <v>86655</v>
      </c>
      <c r="L3673" s="10">
        <v>72865</v>
      </c>
      <c r="M3673" s="4">
        <v>8473</v>
      </c>
      <c r="N3673" s="10">
        <v>167993</v>
      </c>
    </row>
    <row r="3674" spans="1:14" x14ac:dyDescent="0.3">
      <c r="A3674" s="3" t="s">
        <v>11</v>
      </c>
      <c r="B3674" s="3" t="s">
        <v>305</v>
      </c>
      <c r="C3674" s="8">
        <v>18.295562499999999</v>
      </c>
      <c r="D3674" s="25">
        <f t="shared" si="171"/>
        <v>18295.5625</v>
      </c>
      <c r="E3674" s="8" t="str">
        <f t="shared" si="172"/>
        <v>Below 50k</v>
      </c>
      <c r="F3674" s="8">
        <v>4.875</v>
      </c>
      <c r="G3674" s="8">
        <v>70.25</v>
      </c>
      <c r="H3674" s="8" t="str">
        <f t="shared" si="173"/>
        <v>Between 51 to 100 HP</v>
      </c>
      <c r="I3674" s="8">
        <v>1836.5</v>
      </c>
      <c r="J3674" s="3" t="s">
        <v>491</v>
      </c>
      <c r="K3674" s="10">
        <v>133087</v>
      </c>
      <c r="L3674" s="10">
        <v>28619</v>
      </c>
      <c r="M3674" s="4">
        <v>4865</v>
      </c>
      <c r="N3674" s="10">
        <v>166571</v>
      </c>
    </row>
    <row r="3675" spans="1:14" x14ac:dyDescent="0.3">
      <c r="A3675" s="3" t="s">
        <v>32</v>
      </c>
      <c r="B3675" s="3" t="s">
        <v>33</v>
      </c>
      <c r="C3675" s="8">
        <v>46.5274</v>
      </c>
      <c r="D3675" s="25">
        <f t="shared" si="171"/>
        <v>46527.4</v>
      </c>
      <c r="E3675" s="8" t="str">
        <f t="shared" si="172"/>
        <v>Below 50k</v>
      </c>
      <c r="F3675" s="8">
        <v>7.04</v>
      </c>
      <c r="G3675" s="8">
        <v>131.6</v>
      </c>
      <c r="H3675" s="8" t="str">
        <f t="shared" si="173"/>
        <v>Between 101 to 200 HP</v>
      </c>
      <c r="I3675" s="8">
        <v>1596.92</v>
      </c>
      <c r="J3675" s="3" t="s">
        <v>491</v>
      </c>
      <c r="K3675" s="10">
        <v>116043</v>
      </c>
      <c r="L3675" s="10">
        <v>33612</v>
      </c>
      <c r="M3675" s="4">
        <v>9362</v>
      </c>
      <c r="N3675" s="10">
        <v>159017</v>
      </c>
    </row>
    <row r="3676" spans="1:14" x14ac:dyDescent="0.3">
      <c r="A3676" s="3" t="s">
        <v>24</v>
      </c>
      <c r="B3676" s="3" t="s">
        <v>62</v>
      </c>
      <c r="C3676" s="8">
        <v>22.782083329999999</v>
      </c>
      <c r="D3676" s="25">
        <f t="shared" si="171"/>
        <v>22782.083329999998</v>
      </c>
      <c r="E3676" s="8" t="str">
        <f t="shared" si="172"/>
        <v>Below 50k</v>
      </c>
      <c r="F3676" s="8">
        <v>4.9166666670000003</v>
      </c>
      <c r="G3676" s="8">
        <v>81.666666669999998</v>
      </c>
      <c r="H3676" s="8" t="str">
        <f t="shared" si="173"/>
        <v>Between 51 to 100 HP</v>
      </c>
      <c r="I3676" s="8">
        <v>1847.666667</v>
      </c>
      <c r="J3676" s="3" t="s">
        <v>491</v>
      </c>
      <c r="K3676" s="10">
        <v>95976</v>
      </c>
      <c r="L3676" s="10">
        <v>54394</v>
      </c>
      <c r="M3676" s="4">
        <v>6026</v>
      </c>
      <c r="N3676" s="10">
        <v>156396</v>
      </c>
    </row>
    <row r="3677" spans="1:14" x14ac:dyDescent="0.3">
      <c r="A3677" s="3" t="s">
        <v>19</v>
      </c>
      <c r="B3677" s="3" t="s">
        <v>49</v>
      </c>
      <c r="C3677" s="8">
        <v>93.714250000000007</v>
      </c>
      <c r="D3677" s="25">
        <f t="shared" si="171"/>
        <v>93714.25</v>
      </c>
      <c r="E3677" s="8" t="str">
        <f t="shared" si="172"/>
        <v>Between 50K - 100k</v>
      </c>
      <c r="F3677" s="8">
        <v>8</v>
      </c>
      <c r="G3677" s="8">
        <v>225</v>
      </c>
      <c r="H3677" s="8" t="str">
        <f t="shared" si="173"/>
        <v>Between 201 to 300 HP</v>
      </c>
      <c r="I3677" s="8">
        <v>2979</v>
      </c>
      <c r="J3677" s="3" t="s">
        <v>491</v>
      </c>
      <c r="K3677" s="10">
        <v>126010</v>
      </c>
      <c r="L3677" s="10">
        <v>20655</v>
      </c>
      <c r="M3677" s="4">
        <v>7204</v>
      </c>
      <c r="N3677" s="10">
        <v>153869</v>
      </c>
    </row>
    <row r="3678" spans="1:14" x14ac:dyDescent="0.3">
      <c r="A3678" s="3" t="s">
        <v>22</v>
      </c>
      <c r="B3678" s="3">
        <v>405</v>
      </c>
      <c r="C3678" s="8">
        <v>20.430083329999999</v>
      </c>
      <c r="D3678" s="25">
        <f t="shared" si="171"/>
        <v>20430.083329999998</v>
      </c>
      <c r="E3678" s="8" t="str">
        <f t="shared" si="172"/>
        <v>Below 50k</v>
      </c>
      <c r="F3678" s="8">
        <v>4.7916666670000003</v>
      </c>
      <c r="G3678" s="8">
        <v>69.875</v>
      </c>
      <c r="H3678" s="8" t="str">
        <f t="shared" si="173"/>
        <v>Between 51 to 100 HP</v>
      </c>
      <c r="I3678" s="8">
        <v>1773</v>
      </c>
      <c r="J3678" s="3" t="s">
        <v>491</v>
      </c>
      <c r="K3678" s="10">
        <v>110812</v>
      </c>
      <c r="L3678" s="10">
        <v>27878</v>
      </c>
      <c r="M3678" s="4">
        <v>5709</v>
      </c>
      <c r="N3678" s="10">
        <v>144399</v>
      </c>
    </row>
    <row r="3679" spans="1:14" x14ac:dyDescent="0.3">
      <c r="A3679" s="3" t="s">
        <v>44</v>
      </c>
      <c r="B3679" s="3" t="s">
        <v>55</v>
      </c>
      <c r="C3679" s="8">
        <v>107.4521429</v>
      </c>
      <c r="D3679" s="25">
        <f t="shared" si="171"/>
        <v>107452.14289999999</v>
      </c>
      <c r="E3679" s="8" t="str">
        <f t="shared" si="172"/>
        <v>Between 100k - 200k</v>
      </c>
      <c r="F3679" s="8">
        <v>8</v>
      </c>
      <c r="G3679" s="8">
        <v>182.57142859999999</v>
      </c>
      <c r="H3679" s="8" t="str">
        <f t="shared" si="173"/>
        <v>Between 101 to 200 HP</v>
      </c>
      <c r="I3679" s="8">
        <v>2425.4285709999999</v>
      </c>
      <c r="J3679" s="3" t="s">
        <v>492</v>
      </c>
      <c r="K3679" s="10">
        <v>108637</v>
      </c>
      <c r="L3679" s="10">
        <v>29397</v>
      </c>
      <c r="M3679" s="4">
        <v>6037</v>
      </c>
      <c r="N3679" s="10">
        <v>144071</v>
      </c>
    </row>
    <row r="3680" spans="1:14" x14ac:dyDescent="0.3">
      <c r="A3680" s="3" t="s">
        <v>26</v>
      </c>
      <c r="B3680" s="3" t="s">
        <v>80</v>
      </c>
      <c r="C3680" s="8">
        <v>39.399843140000002</v>
      </c>
      <c r="D3680" s="25">
        <f t="shared" si="171"/>
        <v>39399.843140000004</v>
      </c>
      <c r="E3680" s="8" t="str">
        <f t="shared" si="172"/>
        <v>Below 50k</v>
      </c>
      <c r="F3680" s="8">
        <v>5.7843137249999996</v>
      </c>
      <c r="G3680" s="8">
        <v>117.70588239999999</v>
      </c>
      <c r="H3680" s="8" t="str">
        <f t="shared" si="173"/>
        <v>Between 101 to 200 HP</v>
      </c>
      <c r="I3680" s="8">
        <v>2151.6470589999999</v>
      </c>
      <c r="J3680" s="3" t="s">
        <v>491</v>
      </c>
      <c r="K3680" s="10">
        <v>106868</v>
      </c>
      <c r="L3680" s="10">
        <v>24827</v>
      </c>
      <c r="M3680" s="4">
        <v>7655</v>
      </c>
      <c r="N3680" s="10">
        <v>139350</v>
      </c>
    </row>
    <row r="3681" spans="1:14" x14ac:dyDescent="0.3">
      <c r="A3681" s="3" t="s">
        <v>30</v>
      </c>
      <c r="B3681" s="3" t="s">
        <v>31</v>
      </c>
      <c r="C3681" s="8">
        <v>20.720600000000001</v>
      </c>
      <c r="D3681" s="25">
        <f t="shared" si="171"/>
        <v>20720.600000000002</v>
      </c>
      <c r="E3681" s="8" t="str">
        <f t="shared" si="172"/>
        <v>Below 50k</v>
      </c>
      <c r="F3681" s="8">
        <v>3.52</v>
      </c>
      <c r="G3681" s="8">
        <v>74.400000000000006</v>
      </c>
      <c r="H3681" s="8" t="str">
        <f t="shared" si="173"/>
        <v>Between 51 to 100 HP</v>
      </c>
      <c r="I3681" s="8">
        <v>1397.8</v>
      </c>
      <c r="J3681" s="3" t="s">
        <v>491</v>
      </c>
      <c r="K3681" s="10">
        <v>49374</v>
      </c>
      <c r="L3681" s="10">
        <v>72916</v>
      </c>
      <c r="M3681" s="4">
        <v>10629</v>
      </c>
      <c r="N3681" s="10">
        <v>132919</v>
      </c>
    </row>
    <row r="3682" spans="1:14" x14ac:dyDescent="0.3">
      <c r="A3682" s="3" t="s">
        <v>34</v>
      </c>
      <c r="B3682" s="3" t="s">
        <v>35</v>
      </c>
      <c r="C3682" s="8">
        <v>57.926935479999997</v>
      </c>
      <c r="D3682" s="25">
        <f t="shared" si="171"/>
        <v>57926.93548</v>
      </c>
      <c r="E3682" s="8" t="str">
        <f t="shared" si="172"/>
        <v>Between 50K - 100k</v>
      </c>
      <c r="F3682" s="8">
        <v>6.1612903230000002</v>
      </c>
      <c r="G3682" s="8">
        <v>149.7096774</v>
      </c>
      <c r="H3682" s="8" t="str">
        <f t="shared" si="173"/>
        <v>Between 101 to 200 HP</v>
      </c>
      <c r="I3682" s="8">
        <v>2283.1129030000002</v>
      </c>
      <c r="J3682" s="3" t="s">
        <v>491</v>
      </c>
      <c r="K3682" s="10">
        <v>98320</v>
      </c>
      <c r="L3682" s="10">
        <v>25221</v>
      </c>
      <c r="M3682" s="4">
        <v>6528</v>
      </c>
      <c r="N3682" s="10">
        <v>130069</v>
      </c>
    </row>
    <row r="3683" spans="1:14" x14ac:dyDescent="0.3">
      <c r="A3683" s="3" t="s">
        <v>30</v>
      </c>
      <c r="B3683" s="3" t="s">
        <v>236</v>
      </c>
      <c r="C3683" s="8">
        <v>17.445692309999998</v>
      </c>
      <c r="D3683" s="25">
        <f t="shared" si="171"/>
        <v>17445.692309999999</v>
      </c>
      <c r="E3683" s="8" t="str">
        <f t="shared" si="172"/>
        <v>Below 50k</v>
      </c>
      <c r="F3683" s="8">
        <v>4.692307692</v>
      </c>
      <c r="G3683" s="8">
        <v>68.269230769999993</v>
      </c>
      <c r="H3683" s="8" t="str">
        <f t="shared" si="173"/>
        <v>Between 51 to 100 HP</v>
      </c>
      <c r="I3683" s="8">
        <v>1791.230769</v>
      </c>
      <c r="J3683" s="3" t="s">
        <v>491</v>
      </c>
      <c r="K3683" s="10">
        <v>92953</v>
      </c>
      <c r="L3683" s="10">
        <v>25549</v>
      </c>
      <c r="M3683" s="4">
        <v>6909</v>
      </c>
      <c r="N3683" s="10">
        <v>125411</v>
      </c>
    </row>
    <row r="3684" spans="1:14" x14ac:dyDescent="0.3">
      <c r="A3684" s="3" t="s">
        <v>39</v>
      </c>
      <c r="B3684" s="3" t="s">
        <v>273</v>
      </c>
      <c r="C3684" s="8">
        <v>16.05676923</v>
      </c>
      <c r="D3684" s="25">
        <f t="shared" si="171"/>
        <v>16056.76923</v>
      </c>
      <c r="E3684" s="8" t="str">
        <f t="shared" si="172"/>
        <v>Below 50k</v>
      </c>
      <c r="F3684" s="8">
        <v>4.923076923</v>
      </c>
      <c r="G3684" s="8">
        <v>67</v>
      </c>
      <c r="H3684" s="8" t="str">
        <f t="shared" si="173"/>
        <v>Between 51 to 100 HP</v>
      </c>
      <c r="I3684" s="8">
        <v>1703.1538459999999</v>
      </c>
      <c r="J3684" s="3" t="s">
        <v>491</v>
      </c>
      <c r="K3684" s="10">
        <v>68584</v>
      </c>
      <c r="L3684" s="10">
        <v>37177</v>
      </c>
      <c r="M3684" s="4">
        <v>5475</v>
      </c>
      <c r="N3684" s="10">
        <v>111236</v>
      </c>
    </row>
    <row r="3685" spans="1:14" x14ac:dyDescent="0.3">
      <c r="A3685" s="3" t="s">
        <v>39</v>
      </c>
      <c r="B3685" s="3" t="s">
        <v>311</v>
      </c>
      <c r="C3685" s="8">
        <v>10.832750000000001</v>
      </c>
      <c r="D3685" s="25">
        <f t="shared" si="171"/>
        <v>10832.75</v>
      </c>
      <c r="E3685" s="8" t="str">
        <f t="shared" si="172"/>
        <v>Below 50k</v>
      </c>
      <c r="F3685" s="8">
        <v>5</v>
      </c>
      <c r="G3685" s="8">
        <v>45</v>
      </c>
      <c r="H3685" s="8" t="str">
        <f t="shared" si="173"/>
        <v>Below 50 HP</v>
      </c>
      <c r="I3685" s="8">
        <v>1242</v>
      </c>
      <c r="J3685" s="3" t="s">
        <v>491</v>
      </c>
      <c r="K3685" s="10">
        <v>47654</v>
      </c>
      <c r="L3685" s="10">
        <v>57545</v>
      </c>
      <c r="M3685" s="4">
        <v>5443</v>
      </c>
      <c r="N3685" s="10">
        <v>110642</v>
      </c>
    </row>
    <row r="3686" spans="1:14" x14ac:dyDescent="0.3">
      <c r="A3686" s="3" t="s">
        <v>81</v>
      </c>
      <c r="B3686" s="3">
        <v>323</v>
      </c>
      <c r="C3686" s="8">
        <v>17.343647059999999</v>
      </c>
      <c r="D3686" s="25">
        <f t="shared" si="171"/>
        <v>17343.647059999999</v>
      </c>
      <c r="E3686" s="8" t="str">
        <f t="shared" si="172"/>
        <v>Below 50k</v>
      </c>
      <c r="F3686" s="8">
        <v>4.7450980390000002</v>
      </c>
      <c r="G3686" s="8">
        <v>70.921568629999996</v>
      </c>
      <c r="H3686" s="8" t="str">
        <f t="shared" si="173"/>
        <v>Between 51 to 100 HP</v>
      </c>
      <c r="I3686" s="8">
        <v>1683.607843</v>
      </c>
      <c r="J3686" s="3" t="s">
        <v>491</v>
      </c>
      <c r="K3686" s="10">
        <v>62143</v>
      </c>
      <c r="L3686" s="10">
        <v>41820</v>
      </c>
      <c r="M3686" s="4">
        <v>5331</v>
      </c>
      <c r="N3686" s="10">
        <v>109294</v>
      </c>
    </row>
    <row r="3687" spans="1:14" x14ac:dyDescent="0.3">
      <c r="A3687" s="3" t="s">
        <v>39</v>
      </c>
      <c r="B3687" s="3" t="s">
        <v>264</v>
      </c>
      <c r="C3687" s="8">
        <v>24.843902440000001</v>
      </c>
      <c r="D3687" s="25">
        <f t="shared" si="171"/>
        <v>24843.902440000002</v>
      </c>
      <c r="E3687" s="8" t="str">
        <f t="shared" si="172"/>
        <v>Below 50k</v>
      </c>
      <c r="F3687" s="8">
        <v>4.7560975609999998</v>
      </c>
      <c r="G3687" s="8">
        <v>84.926829269999999</v>
      </c>
      <c r="H3687" s="8" t="str">
        <f t="shared" si="173"/>
        <v>Between 51 to 100 HP</v>
      </c>
      <c r="I3687" s="8">
        <v>1982.7560980000001</v>
      </c>
      <c r="J3687" s="3" t="s">
        <v>491</v>
      </c>
      <c r="K3687" s="10">
        <v>84565</v>
      </c>
      <c r="L3687" s="10">
        <v>20109</v>
      </c>
      <c r="M3687" s="4">
        <v>4335</v>
      </c>
      <c r="N3687" s="10">
        <v>109009</v>
      </c>
    </row>
    <row r="3688" spans="1:14" x14ac:dyDescent="0.3">
      <c r="A3688" s="3" t="s">
        <v>44</v>
      </c>
      <c r="B3688" s="3" t="s">
        <v>45</v>
      </c>
      <c r="C3688" s="8">
        <v>43.86363077</v>
      </c>
      <c r="D3688" s="25">
        <f t="shared" si="171"/>
        <v>43863.630770000003</v>
      </c>
      <c r="E3688" s="8" t="str">
        <f t="shared" si="172"/>
        <v>Below 50k</v>
      </c>
      <c r="F3688" s="8">
        <v>5.2923076919999996</v>
      </c>
      <c r="G3688" s="8">
        <v>105.16923079999999</v>
      </c>
      <c r="H3688" s="8" t="str">
        <f t="shared" si="173"/>
        <v>Between 101 to 200 HP</v>
      </c>
      <c r="I3688" s="8">
        <v>2083.5230769999998</v>
      </c>
      <c r="J3688" s="3" t="s">
        <v>492</v>
      </c>
      <c r="K3688" s="10">
        <v>61155</v>
      </c>
      <c r="L3688" s="10">
        <v>34548</v>
      </c>
      <c r="M3688" s="4">
        <v>4993</v>
      </c>
      <c r="N3688" s="10">
        <v>100696</v>
      </c>
    </row>
    <row r="3689" spans="1:14" x14ac:dyDescent="0.3">
      <c r="A3689" s="3" t="s">
        <v>32</v>
      </c>
      <c r="B3689" s="3" t="s">
        <v>51</v>
      </c>
      <c r="C3689" s="8">
        <v>78.073227270000004</v>
      </c>
      <c r="D3689" s="25">
        <f t="shared" si="171"/>
        <v>78073.227270000003</v>
      </c>
      <c r="E3689" s="8" t="str">
        <f t="shared" si="172"/>
        <v>Between 50K - 100k</v>
      </c>
      <c r="F3689" s="8">
        <v>7.6727272729999996</v>
      </c>
      <c r="G3689" s="8">
        <v>192.4</v>
      </c>
      <c r="H3689" s="8" t="str">
        <f t="shared" si="173"/>
        <v>Between 101 to 200 HP</v>
      </c>
      <c r="I3689" s="8">
        <v>2598.818182</v>
      </c>
      <c r="J3689" s="3" t="s">
        <v>491</v>
      </c>
      <c r="K3689" s="10">
        <v>76704</v>
      </c>
      <c r="L3689" s="10">
        <v>13858</v>
      </c>
      <c r="M3689" s="4">
        <v>5813</v>
      </c>
      <c r="N3689" s="10">
        <v>96375</v>
      </c>
    </row>
    <row r="3690" spans="1:14" x14ac:dyDescent="0.3">
      <c r="A3690" s="3" t="s">
        <v>30</v>
      </c>
      <c r="B3690" s="3" t="s">
        <v>50</v>
      </c>
      <c r="C3690" s="8">
        <v>37.315230769999999</v>
      </c>
      <c r="D3690" s="25">
        <f t="shared" si="171"/>
        <v>37315.230770000002</v>
      </c>
      <c r="E3690" s="8" t="str">
        <f t="shared" si="172"/>
        <v>Below 50k</v>
      </c>
      <c r="F3690" s="8">
        <v>4.3230769230000003</v>
      </c>
      <c r="G3690" s="8">
        <v>103.6769231</v>
      </c>
      <c r="H3690" s="8" t="str">
        <f t="shared" si="173"/>
        <v>Between 101 to 200 HP</v>
      </c>
      <c r="I3690" s="8">
        <v>1873.261538</v>
      </c>
      <c r="J3690" s="3" t="s">
        <v>491</v>
      </c>
      <c r="K3690" s="10">
        <v>71642</v>
      </c>
      <c r="L3690" s="10">
        <v>17198</v>
      </c>
      <c r="M3690" s="4">
        <v>4764</v>
      </c>
      <c r="N3690" s="10">
        <v>93604</v>
      </c>
    </row>
    <row r="3691" spans="1:14" x14ac:dyDescent="0.3">
      <c r="A3691" s="3" t="s">
        <v>22</v>
      </c>
      <c r="B3691" s="3">
        <v>307</v>
      </c>
      <c r="C3691" s="8">
        <v>27.46483636</v>
      </c>
      <c r="D3691" s="25">
        <f t="shared" si="171"/>
        <v>27464.836360000001</v>
      </c>
      <c r="E3691" s="8" t="str">
        <f t="shared" si="172"/>
        <v>Below 50k</v>
      </c>
      <c r="F3691" s="8">
        <v>4.8727272729999997</v>
      </c>
      <c r="G3691" s="8">
        <v>86.454545449999998</v>
      </c>
      <c r="H3691" s="8" t="str">
        <f t="shared" si="173"/>
        <v>Between 51 to 100 HP</v>
      </c>
      <c r="I3691" s="8">
        <v>1723</v>
      </c>
      <c r="J3691" s="3" t="s">
        <v>491</v>
      </c>
      <c r="K3691" s="10">
        <v>55092</v>
      </c>
      <c r="L3691" s="10">
        <v>34743</v>
      </c>
      <c r="M3691" s="4">
        <v>2825</v>
      </c>
      <c r="N3691" s="10">
        <v>92660</v>
      </c>
    </row>
    <row r="3692" spans="1:14" x14ac:dyDescent="0.3">
      <c r="A3692" s="3" t="s">
        <v>11</v>
      </c>
      <c r="B3692" s="3" t="s">
        <v>411</v>
      </c>
      <c r="C3692" s="8">
        <v>15.40377778</v>
      </c>
      <c r="D3692" s="25">
        <f t="shared" si="171"/>
        <v>15403.77778</v>
      </c>
      <c r="E3692" s="8" t="str">
        <f t="shared" si="172"/>
        <v>Below 50k</v>
      </c>
      <c r="F3692" s="8">
        <v>5</v>
      </c>
      <c r="G3692" s="8">
        <v>60.111111110000003</v>
      </c>
      <c r="H3692" s="8" t="str">
        <f t="shared" si="173"/>
        <v>Between 51 to 100 HP</v>
      </c>
      <c r="I3692" s="8">
        <v>1593.1111109999999</v>
      </c>
      <c r="J3692" s="3" t="s">
        <v>491</v>
      </c>
      <c r="K3692" s="10">
        <v>57334</v>
      </c>
      <c r="L3692" s="10">
        <v>20118</v>
      </c>
      <c r="M3692" s="4">
        <v>2951</v>
      </c>
      <c r="N3692" s="10">
        <v>80403</v>
      </c>
    </row>
    <row r="3693" spans="1:14" x14ac:dyDescent="0.3">
      <c r="A3693" s="3" t="s">
        <v>53</v>
      </c>
      <c r="B3693" s="3" t="s">
        <v>54</v>
      </c>
      <c r="C3693" s="8">
        <v>19.938140350000001</v>
      </c>
      <c r="D3693" s="25">
        <f t="shared" si="171"/>
        <v>19938.140350000001</v>
      </c>
      <c r="E3693" s="8" t="str">
        <f t="shared" si="172"/>
        <v>Below 50k</v>
      </c>
      <c r="F3693" s="8">
        <v>5.6491228070000004</v>
      </c>
      <c r="G3693" s="8">
        <v>76.315789469999999</v>
      </c>
      <c r="H3693" s="8" t="str">
        <f t="shared" si="173"/>
        <v>Between 51 to 100 HP</v>
      </c>
      <c r="I3693" s="8">
        <v>1205.192982</v>
      </c>
      <c r="J3693" s="3" t="s">
        <v>491</v>
      </c>
      <c r="K3693" s="10">
        <v>39704</v>
      </c>
      <c r="L3693" s="10">
        <v>36445</v>
      </c>
      <c r="M3693" s="4">
        <v>3530</v>
      </c>
      <c r="N3693" s="10">
        <v>79679</v>
      </c>
    </row>
    <row r="3694" spans="1:14" x14ac:dyDescent="0.3">
      <c r="A3694" s="3" t="s">
        <v>70</v>
      </c>
      <c r="B3694" s="3" t="s">
        <v>165</v>
      </c>
      <c r="C3694" s="8">
        <v>14.292999999999999</v>
      </c>
      <c r="D3694" s="25">
        <f t="shared" si="171"/>
        <v>14293</v>
      </c>
      <c r="E3694" s="8" t="str">
        <f t="shared" si="172"/>
        <v>Below 50k</v>
      </c>
      <c r="F3694" s="8">
        <v>4.5999999999999996</v>
      </c>
      <c r="G3694" s="8">
        <v>75.400000000000006</v>
      </c>
      <c r="H3694" s="8" t="str">
        <f t="shared" si="173"/>
        <v>Between 51 to 100 HP</v>
      </c>
      <c r="I3694" s="8">
        <v>1479</v>
      </c>
      <c r="J3694" s="3" t="s">
        <v>491</v>
      </c>
      <c r="K3694" s="10">
        <v>42012</v>
      </c>
      <c r="L3694" s="10">
        <v>30849</v>
      </c>
      <c r="M3694" s="4">
        <v>3124</v>
      </c>
      <c r="N3694" s="10">
        <v>75985</v>
      </c>
    </row>
    <row r="3695" spans="1:14" x14ac:dyDescent="0.3">
      <c r="A3695" s="3" t="s">
        <v>91</v>
      </c>
      <c r="B3695" s="3">
        <v>440</v>
      </c>
      <c r="C3695" s="8">
        <v>20.278962960000001</v>
      </c>
      <c r="D3695" s="25">
        <f t="shared" si="171"/>
        <v>20278.962960000001</v>
      </c>
      <c r="E3695" s="8" t="str">
        <f t="shared" si="172"/>
        <v>Below 50k</v>
      </c>
      <c r="F3695" s="8">
        <v>4.1111111109999996</v>
      </c>
      <c r="G3695" s="8">
        <v>72.851851850000003</v>
      </c>
      <c r="H3695" s="8" t="str">
        <f t="shared" si="173"/>
        <v>Between 51 to 100 HP</v>
      </c>
      <c r="I3695" s="8">
        <v>1832.8888890000001</v>
      </c>
      <c r="J3695" s="3" t="s">
        <v>491</v>
      </c>
      <c r="K3695" s="10">
        <v>50865</v>
      </c>
      <c r="L3695" s="10">
        <v>21350</v>
      </c>
      <c r="M3695" s="4">
        <v>3764</v>
      </c>
      <c r="N3695" s="10">
        <v>75979</v>
      </c>
    </row>
    <row r="3696" spans="1:14" x14ac:dyDescent="0.3">
      <c r="A3696" s="3" t="s">
        <v>11</v>
      </c>
      <c r="B3696" s="3" t="s">
        <v>86</v>
      </c>
      <c r="C3696" s="8">
        <v>53.785714290000001</v>
      </c>
      <c r="D3696" s="25">
        <f t="shared" si="171"/>
        <v>53785.714290000004</v>
      </c>
      <c r="E3696" s="8" t="str">
        <f t="shared" si="172"/>
        <v>Between 50K - 100k</v>
      </c>
      <c r="F3696" s="8">
        <v>6</v>
      </c>
      <c r="G3696" s="8">
        <v>124.8571429</v>
      </c>
      <c r="H3696" s="8" t="str">
        <f t="shared" si="173"/>
        <v>Between 101 to 200 HP</v>
      </c>
      <c r="I3696" s="8">
        <v>1855</v>
      </c>
      <c r="J3696" s="3" t="s">
        <v>492</v>
      </c>
      <c r="K3696" s="10">
        <v>48791</v>
      </c>
      <c r="L3696" s="10">
        <v>20150</v>
      </c>
      <c r="M3696" s="4">
        <v>3531</v>
      </c>
      <c r="N3696" s="10">
        <v>72472</v>
      </c>
    </row>
    <row r="3697" spans="1:14" x14ac:dyDescent="0.3">
      <c r="A3697" s="3" t="s">
        <v>17</v>
      </c>
      <c r="B3697" s="3">
        <v>19</v>
      </c>
      <c r="C3697" s="8">
        <v>16.290533329999999</v>
      </c>
      <c r="D3697" s="25">
        <f t="shared" si="171"/>
        <v>16290.533329999998</v>
      </c>
      <c r="E3697" s="8" t="str">
        <f t="shared" si="172"/>
        <v>Below 50k</v>
      </c>
      <c r="F3697" s="8">
        <v>4.8</v>
      </c>
      <c r="G3697" s="8">
        <v>57.866666670000001</v>
      </c>
      <c r="H3697" s="8" t="str">
        <f t="shared" si="173"/>
        <v>Between 51 to 100 HP</v>
      </c>
      <c r="I3697" s="8">
        <v>1645.133333</v>
      </c>
      <c r="J3697" s="3" t="s">
        <v>491</v>
      </c>
      <c r="K3697" s="10">
        <v>47118</v>
      </c>
      <c r="L3697" s="10">
        <v>21863</v>
      </c>
      <c r="M3697" s="4">
        <v>3275</v>
      </c>
      <c r="N3697" s="10">
        <v>72256</v>
      </c>
    </row>
    <row r="3698" spans="1:14" x14ac:dyDescent="0.3">
      <c r="A3698" s="3" t="s">
        <v>84</v>
      </c>
      <c r="B3698" s="3" t="s">
        <v>100</v>
      </c>
      <c r="C3698" s="8">
        <v>26.803000000000001</v>
      </c>
      <c r="D3698" s="25">
        <f t="shared" si="171"/>
        <v>26803</v>
      </c>
      <c r="E3698" s="8" t="str">
        <f t="shared" si="172"/>
        <v>Below 50k</v>
      </c>
      <c r="F3698" s="8">
        <v>5.4285714289999998</v>
      </c>
      <c r="G3698" s="8">
        <v>85.714285709999999</v>
      </c>
      <c r="H3698" s="8" t="str">
        <f t="shared" si="173"/>
        <v>Between 51 to 100 HP</v>
      </c>
      <c r="I3698" s="8">
        <v>1310</v>
      </c>
      <c r="J3698" s="3" t="s">
        <v>491</v>
      </c>
      <c r="K3698" s="10">
        <v>37336</v>
      </c>
      <c r="L3698" s="10">
        <v>29350</v>
      </c>
      <c r="M3698" s="4">
        <v>4385</v>
      </c>
      <c r="N3698" s="10">
        <v>71071</v>
      </c>
    </row>
    <row r="3699" spans="1:14" x14ac:dyDescent="0.3">
      <c r="A3699" s="3" t="s">
        <v>59</v>
      </c>
      <c r="B3699" s="3" t="s">
        <v>275</v>
      </c>
      <c r="C3699" s="8">
        <v>17.222777780000001</v>
      </c>
      <c r="D3699" s="25">
        <f t="shared" si="171"/>
        <v>17222.77778</v>
      </c>
      <c r="E3699" s="8" t="str">
        <f t="shared" si="172"/>
        <v>Below 50k</v>
      </c>
      <c r="F3699" s="8">
        <v>4.8888888890000004</v>
      </c>
      <c r="G3699" s="8">
        <v>70</v>
      </c>
      <c r="H3699" s="8" t="str">
        <f t="shared" si="173"/>
        <v>Between 51 to 100 HP</v>
      </c>
      <c r="I3699" s="8">
        <v>1615.333333</v>
      </c>
      <c r="J3699" s="3" t="s">
        <v>491</v>
      </c>
      <c r="K3699" s="10">
        <v>40718</v>
      </c>
      <c r="L3699" s="10">
        <v>25788</v>
      </c>
      <c r="M3699" s="4">
        <v>3276</v>
      </c>
      <c r="N3699" s="10">
        <v>69782</v>
      </c>
    </row>
    <row r="3700" spans="1:14" x14ac:dyDescent="0.3">
      <c r="A3700" s="3" t="s">
        <v>30</v>
      </c>
      <c r="B3700" s="3" t="s">
        <v>66</v>
      </c>
      <c r="C3700" s="8">
        <v>43.548516130000003</v>
      </c>
      <c r="D3700" s="25">
        <f t="shared" si="171"/>
        <v>43548.516130000004</v>
      </c>
      <c r="E3700" s="8" t="str">
        <f t="shared" si="172"/>
        <v>Below 50k</v>
      </c>
      <c r="F3700" s="8">
        <v>1.3548387099999999</v>
      </c>
      <c r="G3700" s="8">
        <v>137.7741935</v>
      </c>
      <c r="H3700" s="8" t="str">
        <f t="shared" si="173"/>
        <v>Between 101 to 200 HP</v>
      </c>
      <c r="I3700" s="8">
        <v>2261.1935480000002</v>
      </c>
      <c r="J3700" s="3" t="s">
        <v>491</v>
      </c>
      <c r="K3700" s="10">
        <v>31894</v>
      </c>
      <c r="L3700" s="10">
        <v>32831</v>
      </c>
      <c r="M3700" s="4">
        <v>4844</v>
      </c>
      <c r="N3700" s="10">
        <v>69569</v>
      </c>
    </row>
    <row r="3701" spans="1:14" x14ac:dyDescent="0.3">
      <c r="A3701" s="3" t="s">
        <v>41</v>
      </c>
      <c r="B3701" s="3" t="s">
        <v>223</v>
      </c>
      <c r="C3701" s="8">
        <v>11.370625</v>
      </c>
      <c r="D3701" s="25">
        <f t="shared" si="171"/>
        <v>11370.625</v>
      </c>
      <c r="E3701" s="8" t="str">
        <f t="shared" si="172"/>
        <v>Below 50k</v>
      </c>
      <c r="F3701" s="8">
        <v>5</v>
      </c>
      <c r="G3701" s="8">
        <v>48</v>
      </c>
      <c r="H3701" s="8" t="str">
        <f t="shared" si="173"/>
        <v>Below 50 HP</v>
      </c>
      <c r="I3701" s="8">
        <v>1518</v>
      </c>
      <c r="J3701" s="3" t="s">
        <v>491</v>
      </c>
      <c r="K3701" s="10">
        <v>41040</v>
      </c>
      <c r="L3701" s="10">
        <v>24872</v>
      </c>
      <c r="M3701" s="4">
        <v>2984</v>
      </c>
      <c r="N3701" s="10">
        <v>68896</v>
      </c>
    </row>
    <row r="3702" spans="1:14" x14ac:dyDescent="0.3">
      <c r="A3702" s="3" t="s">
        <v>41</v>
      </c>
      <c r="B3702" s="3" t="s">
        <v>42</v>
      </c>
      <c r="C3702" s="8">
        <v>19.00794118</v>
      </c>
      <c r="D3702" s="25">
        <f t="shared" si="171"/>
        <v>19007.941179999998</v>
      </c>
      <c r="E3702" s="8" t="str">
        <f t="shared" si="172"/>
        <v>Below 50k</v>
      </c>
      <c r="F3702" s="8">
        <v>5.2058823529999998</v>
      </c>
      <c r="G3702" s="8">
        <v>66.970588239999998</v>
      </c>
      <c r="H3702" s="8" t="str">
        <f t="shared" si="173"/>
        <v>Between 51 to 100 HP</v>
      </c>
      <c r="I3702" s="8">
        <v>1292.3529410000001</v>
      </c>
      <c r="J3702" s="3" t="s">
        <v>491</v>
      </c>
      <c r="K3702" s="10">
        <v>36625</v>
      </c>
      <c r="L3702" s="10">
        <v>25500</v>
      </c>
      <c r="M3702" s="4">
        <v>3123</v>
      </c>
      <c r="N3702" s="10">
        <v>65248</v>
      </c>
    </row>
    <row r="3703" spans="1:14" x14ac:dyDescent="0.3">
      <c r="A3703" s="3" t="s">
        <v>32</v>
      </c>
      <c r="B3703" s="3" t="s">
        <v>61</v>
      </c>
      <c r="C3703" s="8">
        <v>31.104511899999999</v>
      </c>
      <c r="D3703" s="25">
        <f t="shared" si="171"/>
        <v>31104.511899999998</v>
      </c>
      <c r="E3703" s="8" t="str">
        <f t="shared" si="172"/>
        <v>Below 50k</v>
      </c>
      <c r="F3703" s="8">
        <v>4.5476190479999996</v>
      </c>
      <c r="G3703" s="8">
        <v>93.011904759999993</v>
      </c>
      <c r="H3703" s="8" t="str">
        <f t="shared" si="173"/>
        <v>Between 51 to 100 HP</v>
      </c>
      <c r="I3703" s="8">
        <v>1699.119048</v>
      </c>
      <c r="J3703" s="3" t="s">
        <v>491</v>
      </c>
      <c r="K3703" s="10">
        <v>28612</v>
      </c>
      <c r="L3703" s="10">
        <v>32340</v>
      </c>
      <c r="M3703" s="4">
        <v>3902</v>
      </c>
      <c r="N3703" s="10">
        <v>64854</v>
      </c>
    </row>
    <row r="3704" spans="1:14" x14ac:dyDescent="0.3">
      <c r="A3704" s="3" t="s">
        <v>81</v>
      </c>
      <c r="B3704" s="3" t="s">
        <v>82</v>
      </c>
      <c r="C3704" s="8">
        <v>37.468571429999997</v>
      </c>
      <c r="D3704" s="25">
        <f t="shared" si="171"/>
        <v>37468.571429999996</v>
      </c>
      <c r="E3704" s="8" t="str">
        <f t="shared" si="172"/>
        <v>Below 50k</v>
      </c>
      <c r="F3704" s="8">
        <v>5.8571428570000004</v>
      </c>
      <c r="G3704" s="8">
        <v>103.4285714</v>
      </c>
      <c r="H3704" s="8" t="str">
        <f t="shared" si="173"/>
        <v>Between 101 to 200 HP</v>
      </c>
      <c r="I3704" s="8">
        <v>1718.5714290000001</v>
      </c>
      <c r="J3704" s="3" t="s">
        <v>491</v>
      </c>
      <c r="K3704" s="10">
        <v>28504</v>
      </c>
      <c r="L3704" s="10">
        <v>29797</v>
      </c>
      <c r="M3704" s="4">
        <v>4196</v>
      </c>
      <c r="N3704" s="10">
        <v>62497</v>
      </c>
    </row>
    <row r="3705" spans="1:14" x14ac:dyDescent="0.3">
      <c r="A3705" s="3" t="s">
        <v>11</v>
      </c>
      <c r="B3705" s="3" t="s">
        <v>377</v>
      </c>
      <c r="C3705" s="8">
        <v>18.845487179999999</v>
      </c>
      <c r="D3705" s="25">
        <f t="shared" si="171"/>
        <v>18845.48718</v>
      </c>
      <c r="E3705" s="8" t="str">
        <f t="shared" si="172"/>
        <v>Below 50k</v>
      </c>
      <c r="F3705" s="8">
        <v>4.076923077</v>
      </c>
      <c r="G3705" s="8">
        <v>87.07692308</v>
      </c>
      <c r="H3705" s="8" t="str">
        <f t="shared" si="173"/>
        <v>Between 51 to 100 HP</v>
      </c>
      <c r="I3705" s="8">
        <v>2326.3589740000002</v>
      </c>
      <c r="J3705" s="3" t="s">
        <v>491</v>
      </c>
      <c r="K3705" s="10">
        <v>51555</v>
      </c>
      <c r="L3705" s="10">
        <v>8023</v>
      </c>
      <c r="M3705" s="4">
        <v>1746</v>
      </c>
      <c r="N3705" s="10">
        <v>61324</v>
      </c>
    </row>
    <row r="3706" spans="1:14" x14ac:dyDescent="0.3">
      <c r="A3706" s="3" t="s">
        <v>81</v>
      </c>
      <c r="B3706" s="3">
        <v>626</v>
      </c>
      <c r="C3706" s="8">
        <v>20.7195</v>
      </c>
      <c r="D3706" s="25">
        <f t="shared" si="171"/>
        <v>20719.5</v>
      </c>
      <c r="E3706" s="8" t="str">
        <f t="shared" si="172"/>
        <v>Below 50k</v>
      </c>
      <c r="F3706" s="8">
        <v>4.71875</v>
      </c>
      <c r="G3706" s="8">
        <v>81.375</v>
      </c>
      <c r="H3706" s="8" t="str">
        <f t="shared" si="173"/>
        <v>Between 51 to 100 HP</v>
      </c>
      <c r="I3706" s="8">
        <v>1950.90625</v>
      </c>
      <c r="J3706" s="3" t="s">
        <v>491</v>
      </c>
      <c r="K3706" s="10">
        <v>44080</v>
      </c>
      <c r="L3706" s="10">
        <v>11536</v>
      </c>
      <c r="M3706" s="4">
        <v>2616</v>
      </c>
      <c r="N3706" s="10">
        <v>58232</v>
      </c>
    </row>
    <row r="3707" spans="1:14" x14ac:dyDescent="0.3">
      <c r="A3707" s="3" t="s">
        <v>22</v>
      </c>
      <c r="B3707" s="3">
        <v>309</v>
      </c>
      <c r="C3707" s="8">
        <v>14.350125</v>
      </c>
      <c r="D3707" s="25">
        <f t="shared" si="171"/>
        <v>14350.125</v>
      </c>
      <c r="E3707" s="8" t="str">
        <f t="shared" si="172"/>
        <v>Below 50k</v>
      </c>
      <c r="F3707" s="8">
        <v>4.875</v>
      </c>
      <c r="G3707" s="8">
        <v>59.5</v>
      </c>
      <c r="H3707" s="8" t="str">
        <f t="shared" si="173"/>
        <v>Between 51 to 100 HP</v>
      </c>
      <c r="I3707" s="8">
        <v>1642.875</v>
      </c>
      <c r="J3707" s="3" t="s">
        <v>491</v>
      </c>
      <c r="K3707" s="10">
        <v>37333</v>
      </c>
      <c r="L3707" s="10">
        <v>17350</v>
      </c>
      <c r="M3707" s="4">
        <v>2406</v>
      </c>
      <c r="N3707" s="10">
        <v>57089</v>
      </c>
    </row>
    <row r="3708" spans="1:14" x14ac:dyDescent="0.3">
      <c r="A3708" s="3" t="s">
        <v>77</v>
      </c>
      <c r="B3708" s="3" t="s">
        <v>138</v>
      </c>
      <c r="C3708" s="8">
        <v>137.5695455</v>
      </c>
      <c r="D3708" s="25">
        <f t="shared" si="171"/>
        <v>137569.54550000001</v>
      </c>
      <c r="E3708" s="8" t="str">
        <f t="shared" si="172"/>
        <v>Between 100k - 200k</v>
      </c>
      <c r="F3708" s="8">
        <v>8</v>
      </c>
      <c r="G3708" s="8">
        <v>223.54545450000001</v>
      </c>
      <c r="H3708" s="8" t="str">
        <f t="shared" si="173"/>
        <v>Between 201 to 300 HP</v>
      </c>
      <c r="I3708" s="8">
        <v>2813</v>
      </c>
      <c r="J3708" s="3" t="s">
        <v>491</v>
      </c>
      <c r="K3708" s="10">
        <v>48456</v>
      </c>
      <c r="L3708" s="10">
        <v>5052</v>
      </c>
      <c r="M3708" s="4">
        <v>2152</v>
      </c>
      <c r="N3708" s="10">
        <v>55660</v>
      </c>
    </row>
    <row r="3709" spans="1:14" x14ac:dyDescent="0.3">
      <c r="A3709" s="3" t="s">
        <v>34</v>
      </c>
      <c r="B3709" s="3">
        <v>80</v>
      </c>
      <c r="C3709" s="8">
        <v>27.09825</v>
      </c>
      <c r="D3709" s="25">
        <f t="shared" si="171"/>
        <v>27098.25</v>
      </c>
      <c r="E3709" s="8" t="str">
        <f t="shared" si="172"/>
        <v>Below 50k</v>
      </c>
      <c r="F3709" s="8">
        <v>4.6666666670000003</v>
      </c>
      <c r="G3709" s="8">
        <v>91.75</v>
      </c>
      <c r="H3709" s="8" t="str">
        <f t="shared" si="173"/>
        <v>Between 51 to 100 HP</v>
      </c>
      <c r="I3709" s="8">
        <v>2247.333333</v>
      </c>
      <c r="J3709" s="3" t="s">
        <v>491</v>
      </c>
      <c r="K3709" s="10">
        <v>42253</v>
      </c>
      <c r="L3709" s="10">
        <v>10603</v>
      </c>
      <c r="M3709" s="4">
        <v>2404</v>
      </c>
      <c r="N3709" s="10">
        <v>55260</v>
      </c>
    </row>
    <row r="3710" spans="1:14" x14ac:dyDescent="0.3">
      <c r="A3710" s="3" t="s">
        <v>106</v>
      </c>
      <c r="B3710" s="3">
        <v>75</v>
      </c>
      <c r="C3710" s="8">
        <v>39.352380949999997</v>
      </c>
      <c r="D3710" s="25">
        <f t="shared" si="171"/>
        <v>39352.380949999999</v>
      </c>
      <c r="E3710" s="8" t="str">
        <f t="shared" si="172"/>
        <v>Below 50k</v>
      </c>
      <c r="F3710" s="8">
        <v>5</v>
      </c>
      <c r="G3710" s="8">
        <v>98.047619049999994</v>
      </c>
      <c r="H3710" s="8" t="str">
        <f t="shared" si="173"/>
        <v>Between 51 to 100 HP</v>
      </c>
      <c r="I3710" s="8">
        <v>1928.7142859999999</v>
      </c>
      <c r="J3710" s="3" t="s">
        <v>491</v>
      </c>
      <c r="K3710" s="10">
        <v>45278</v>
      </c>
      <c r="L3710" s="10">
        <v>7086</v>
      </c>
      <c r="M3710" s="4">
        <v>1881</v>
      </c>
      <c r="N3710" s="10">
        <v>54245</v>
      </c>
    </row>
    <row r="3711" spans="1:14" x14ac:dyDescent="0.3">
      <c r="A3711" s="3" t="s">
        <v>106</v>
      </c>
      <c r="B3711" s="3">
        <v>45</v>
      </c>
      <c r="C3711" s="8">
        <v>23.321999999999999</v>
      </c>
      <c r="D3711" s="25">
        <f t="shared" si="171"/>
        <v>23322</v>
      </c>
      <c r="E3711" s="8" t="str">
        <f t="shared" si="172"/>
        <v>Below 50k</v>
      </c>
      <c r="F3711" s="8">
        <v>3.75</v>
      </c>
      <c r="G3711" s="8">
        <v>84.2</v>
      </c>
      <c r="H3711" s="8" t="str">
        <f t="shared" si="173"/>
        <v>Between 51 to 100 HP</v>
      </c>
      <c r="I3711" s="8">
        <v>1853.9</v>
      </c>
      <c r="J3711" s="3" t="s">
        <v>491</v>
      </c>
      <c r="K3711" s="10">
        <v>40595</v>
      </c>
      <c r="L3711" s="10">
        <v>10845</v>
      </c>
      <c r="M3711" s="4">
        <v>1503</v>
      </c>
      <c r="N3711" s="10">
        <v>52943</v>
      </c>
    </row>
    <row r="3712" spans="1:14" x14ac:dyDescent="0.3">
      <c r="A3712" s="3" t="s">
        <v>91</v>
      </c>
      <c r="B3712" s="3" t="s">
        <v>105</v>
      </c>
      <c r="C3712" s="8">
        <v>35.281323530000002</v>
      </c>
      <c r="D3712" s="25">
        <f t="shared" si="171"/>
        <v>35281.323530000001</v>
      </c>
      <c r="E3712" s="8" t="str">
        <f t="shared" si="172"/>
        <v>Below 50k</v>
      </c>
      <c r="F3712" s="8">
        <v>5.1764705879999999</v>
      </c>
      <c r="G3712" s="8">
        <v>113.3529412</v>
      </c>
      <c r="H3712" s="8" t="str">
        <f t="shared" si="173"/>
        <v>Between 101 to 200 HP</v>
      </c>
      <c r="I3712" s="8">
        <v>2106.5</v>
      </c>
      <c r="J3712" s="3" t="s">
        <v>491</v>
      </c>
      <c r="K3712" s="10">
        <v>37541</v>
      </c>
      <c r="L3712" s="10">
        <v>11586</v>
      </c>
      <c r="M3712" s="4">
        <v>3032</v>
      </c>
      <c r="N3712" s="10">
        <v>52159</v>
      </c>
    </row>
    <row r="3713" spans="1:14" x14ac:dyDescent="0.3">
      <c r="A3713" s="3" t="s">
        <v>91</v>
      </c>
      <c r="B3713" s="3" t="s">
        <v>92</v>
      </c>
      <c r="C3713" s="8">
        <v>50.961090910000003</v>
      </c>
      <c r="D3713" s="25">
        <f t="shared" si="171"/>
        <v>50961.090910000006</v>
      </c>
      <c r="E3713" s="8" t="str">
        <f t="shared" si="172"/>
        <v>Between 50K - 100k</v>
      </c>
      <c r="F3713" s="8">
        <v>6.1818181819999998</v>
      </c>
      <c r="G3713" s="8">
        <v>135.29090909999999</v>
      </c>
      <c r="H3713" s="8" t="str">
        <f t="shared" si="173"/>
        <v>Between 101 to 200 HP</v>
      </c>
      <c r="I3713" s="8">
        <v>1971.163636</v>
      </c>
      <c r="J3713" s="3" t="s">
        <v>492</v>
      </c>
      <c r="K3713" s="10">
        <v>38759</v>
      </c>
      <c r="L3713" s="10">
        <v>8988</v>
      </c>
      <c r="M3713" s="4">
        <v>3778</v>
      </c>
      <c r="N3713" s="10">
        <v>51525</v>
      </c>
    </row>
    <row r="3714" spans="1:14" x14ac:dyDescent="0.3">
      <c r="A3714" s="3" t="s">
        <v>44</v>
      </c>
      <c r="B3714" s="3" t="s">
        <v>56</v>
      </c>
      <c r="C3714" s="8">
        <v>107.6705126</v>
      </c>
      <c r="D3714" s="25">
        <f t="shared" si="171"/>
        <v>107670.5126</v>
      </c>
      <c r="E3714" s="8" t="str">
        <f t="shared" si="172"/>
        <v>Between 100k - 200k</v>
      </c>
      <c r="F3714" s="8">
        <v>8.277310924</v>
      </c>
      <c r="G3714" s="8">
        <v>196.33613450000001</v>
      </c>
      <c r="H3714" s="8" t="str">
        <f t="shared" si="173"/>
        <v>Between 101 to 200 HP</v>
      </c>
      <c r="I3714" s="8">
        <v>2521.0924369999998</v>
      </c>
      <c r="J3714" s="3" t="s">
        <v>492</v>
      </c>
      <c r="K3714" s="10">
        <v>41210</v>
      </c>
      <c r="L3714" s="10">
        <v>7982</v>
      </c>
      <c r="M3714" s="4">
        <v>2140</v>
      </c>
      <c r="N3714" s="10">
        <v>51332</v>
      </c>
    </row>
    <row r="3715" spans="1:14" x14ac:dyDescent="0.3">
      <c r="A3715" s="3" t="s">
        <v>67</v>
      </c>
      <c r="B3715" s="3">
        <v>900</v>
      </c>
      <c r="C3715" s="8">
        <v>37.009045450000002</v>
      </c>
      <c r="D3715" s="25">
        <f t="shared" ref="D3715:D3778" si="174">C3715*1000</f>
        <v>37009.045450000005</v>
      </c>
      <c r="E3715" s="8" t="str">
        <f t="shared" ref="E3715:E3778" si="175">IF(C3715 &lt; 50, "Below 50k",
    IF(C3715 &lt;= 100, "Between 50K - 100k",
        IF(C3715 &lt;= 200, "Between 100k - 200k",
            "Beyond 200k")))</f>
        <v>Below 50k</v>
      </c>
      <c r="F3715" s="8">
        <v>4.5909090910000003</v>
      </c>
      <c r="G3715" s="8">
        <v>114.6818182</v>
      </c>
      <c r="H3715" s="8" t="str">
        <f t="shared" ref="H3715:H3778" si="176">IF(G3715 &lt;= 50, "Below 50 HP",
    IF(G3715 &lt;= 100, "Between 51 to 100 HP",
        IF(G3715 &lt;= 200, "Between 101 to 200 HP",
            IF(G3715 &lt;= 300, "Between 201 to 300 HP",
                IF(G3715 &lt;= 400, "Between 301 to 400 HP",
                    IF(G3715 &lt;= 450, "Between 401 to 450 HP",
                        "Beyond 450 HP"))))))</f>
        <v>Between 101 to 200 HP</v>
      </c>
      <c r="I3715" s="8">
        <v>2208.090909</v>
      </c>
      <c r="J3715" s="3" t="s">
        <v>491</v>
      </c>
      <c r="K3715" s="10">
        <v>35787</v>
      </c>
      <c r="L3715" s="10">
        <v>12082</v>
      </c>
      <c r="M3715" s="4">
        <v>3298</v>
      </c>
      <c r="N3715" s="10">
        <v>51167</v>
      </c>
    </row>
    <row r="3716" spans="1:14" x14ac:dyDescent="0.3">
      <c r="A3716" s="3" t="s">
        <v>91</v>
      </c>
      <c r="B3716" s="3" t="s">
        <v>129</v>
      </c>
      <c r="C3716" s="8">
        <v>35.81481651</v>
      </c>
      <c r="D3716" s="25">
        <f t="shared" si="174"/>
        <v>35814.816509999997</v>
      </c>
      <c r="E3716" s="8" t="str">
        <f t="shared" si="175"/>
        <v>Below 50k</v>
      </c>
      <c r="F3716" s="8">
        <v>6.2935779820000004</v>
      </c>
      <c r="G3716" s="8">
        <v>117.4311927</v>
      </c>
      <c r="H3716" s="8" t="str">
        <f t="shared" si="176"/>
        <v>Between 101 to 200 HP</v>
      </c>
      <c r="I3716" s="8">
        <v>1921.4678899999999</v>
      </c>
      <c r="J3716" s="3" t="s">
        <v>491</v>
      </c>
      <c r="K3716" s="10">
        <v>33850</v>
      </c>
      <c r="L3716" s="10">
        <v>13781</v>
      </c>
      <c r="M3716" s="4">
        <v>3382</v>
      </c>
      <c r="N3716" s="10">
        <v>51013</v>
      </c>
    </row>
    <row r="3717" spans="1:14" x14ac:dyDescent="0.3">
      <c r="A3717" s="3" t="s">
        <v>64</v>
      </c>
      <c r="B3717" s="3" t="s">
        <v>426</v>
      </c>
      <c r="C3717" s="8">
        <v>31.388142859999999</v>
      </c>
      <c r="D3717" s="25">
        <f t="shared" si="174"/>
        <v>31388.14286</v>
      </c>
      <c r="E3717" s="8" t="str">
        <f t="shared" si="175"/>
        <v>Below 50k</v>
      </c>
      <c r="F3717" s="8">
        <v>6.7142857139999998</v>
      </c>
      <c r="G3717" s="8">
        <v>111</v>
      </c>
      <c r="H3717" s="8" t="str">
        <f t="shared" si="176"/>
        <v>Between 101 to 200 HP</v>
      </c>
      <c r="I3717" s="8">
        <v>1711.5714290000001</v>
      </c>
      <c r="J3717" s="3" t="s">
        <v>491</v>
      </c>
      <c r="K3717" s="10">
        <v>23502</v>
      </c>
      <c r="L3717" s="10">
        <v>23276</v>
      </c>
      <c r="M3717" s="4">
        <v>3156</v>
      </c>
      <c r="N3717" s="10">
        <v>49934</v>
      </c>
    </row>
    <row r="3718" spans="1:14" x14ac:dyDescent="0.3">
      <c r="A3718" s="3" t="s">
        <v>30</v>
      </c>
      <c r="B3718" s="3" t="s">
        <v>141</v>
      </c>
      <c r="C3718" s="8">
        <v>31.525500000000001</v>
      </c>
      <c r="D3718" s="25">
        <f t="shared" si="174"/>
        <v>31525.5</v>
      </c>
      <c r="E3718" s="8" t="str">
        <f t="shared" si="175"/>
        <v>Below 50k</v>
      </c>
      <c r="F3718" s="8">
        <v>5.1666666670000003</v>
      </c>
      <c r="G3718" s="8">
        <v>109.66666669999999</v>
      </c>
      <c r="H3718" s="8" t="str">
        <f t="shared" si="176"/>
        <v>Between 101 to 200 HP</v>
      </c>
      <c r="I3718" s="8">
        <v>1861.833333</v>
      </c>
      <c r="J3718" s="3" t="s">
        <v>491</v>
      </c>
      <c r="K3718" s="10">
        <v>33155</v>
      </c>
      <c r="L3718" s="10">
        <v>13397</v>
      </c>
      <c r="M3718" s="4">
        <v>2637</v>
      </c>
      <c r="N3718" s="10">
        <v>49189</v>
      </c>
    </row>
    <row r="3719" spans="1:14" x14ac:dyDescent="0.3">
      <c r="A3719" s="3" t="s">
        <v>34</v>
      </c>
      <c r="B3719" s="3" t="s">
        <v>38</v>
      </c>
      <c r="C3719" s="8">
        <v>36.219298250000001</v>
      </c>
      <c r="D3719" s="25">
        <f t="shared" si="174"/>
        <v>36219.29825</v>
      </c>
      <c r="E3719" s="8" t="str">
        <f t="shared" si="175"/>
        <v>Below 50k</v>
      </c>
      <c r="F3719" s="8">
        <v>6.4736842110000001</v>
      </c>
      <c r="G3719" s="8">
        <v>94.333333330000002</v>
      </c>
      <c r="H3719" s="8" t="str">
        <f t="shared" si="176"/>
        <v>Between 51 to 100 HP</v>
      </c>
      <c r="I3719" s="8">
        <v>1424.666667</v>
      </c>
      <c r="J3719" s="3" t="s">
        <v>491</v>
      </c>
      <c r="K3719" s="10">
        <v>27472</v>
      </c>
      <c r="L3719" s="10">
        <v>17925</v>
      </c>
      <c r="M3719" s="4">
        <v>3234</v>
      </c>
      <c r="N3719" s="10">
        <v>48631</v>
      </c>
    </row>
    <row r="3720" spans="1:14" x14ac:dyDescent="0.3">
      <c r="A3720" s="3" t="s">
        <v>11</v>
      </c>
      <c r="B3720" s="3" t="s">
        <v>159</v>
      </c>
      <c r="C3720" s="8">
        <v>30.377500000000001</v>
      </c>
      <c r="D3720" s="25">
        <f t="shared" si="174"/>
        <v>30377.5</v>
      </c>
      <c r="E3720" s="8" t="str">
        <f t="shared" si="175"/>
        <v>Below 50k</v>
      </c>
      <c r="F3720" s="8">
        <v>6.3125</v>
      </c>
      <c r="G3720" s="8">
        <v>94.0625</v>
      </c>
      <c r="H3720" s="8" t="str">
        <f t="shared" si="176"/>
        <v>Between 51 to 100 HP</v>
      </c>
      <c r="I3720" s="8">
        <v>935.625</v>
      </c>
      <c r="J3720" s="3" t="s">
        <v>491</v>
      </c>
      <c r="K3720" s="10">
        <v>18522</v>
      </c>
      <c r="L3720" s="10">
        <v>27408</v>
      </c>
      <c r="M3720" s="4">
        <v>2660</v>
      </c>
      <c r="N3720" s="10">
        <v>48590</v>
      </c>
    </row>
    <row r="3721" spans="1:14" x14ac:dyDescent="0.3">
      <c r="A3721" s="3" t="s">
        <v>59</v>
      </c>
      <c r="B3721" s="3" t="s">
        <v>420</v>
      </c>
      <c r="C3721" s="8">
        <v>11.282857140000001</v>
      </c>
      <c r="D3721" s="25">
        <f t="shared" si="174"/>
        <v>11282.85714</v>
      </c>
      <c r="E3721" s="8" t="str">
        <f t="shared" si="175"/>
        <v>Below 50k</v>
      </c>
      <c r="F3721" s="8">
        <v>4.2857142860000002</v>
      </c>
      <c r="G3721" s="8">
        <v>49.285714290000001</v>
      </c>
      <c r="H3721" s="8" t="str">
        <f t="shared" si="176"/>
        <v>Below 50 HP</v>
      </c>
      <c r="I3721" s="8">
        <v>1337.7142859999999</v>
      </c>
      <c r="J3721" s="3" t="s">
        <v>491</v>
      </c>
      <c r="K3721" s="10">
        <v>23350</v>
      </c>
      <c r="L3721" s="10">
        <v>20858</v>
      </c>
      <c r="M3721" s="4">
        <v>2325</v>
      </c>
      <c r="N3721" s="10">
        <v>46533</v>
      </c>
    </row>
    <row r="3722" spans="1:14" x14ac:dyDescent="0.3">
      <c r="A3722" s="3" t="s">
        <v>32</v>
      </c>
      <c r="B3722" s="3">
        <v>190</v>
      </c>
      <c r="C3722" s="8">
        <v>36.643266670000003</v>
      </c>
      <c r="D3722" s="25">
        <f t="shared" si="174"/>
        <v>36643.266670000005</v>
      </c>
      <c r="E3722" s="8" t="str">
        <f t="shared" si="175"/>
        <v>Below 50k</v>
      </c>
      <c r="F3722" s="8">
        <v>4.4666666670000001</v>
      </c>
      <c r="G3722" s="8">
        <v>88.733333329999994</v>
      </c>
      <c r="H3722" s="8" t="str">
        <f t="shared" si="176"/>
        <v>Between 51 to 100 HP</v>
      </c>
      <c r="I3722" s="8">
        <v>2284.1333330000002</v>
      </c>
      <c r="J3722" s="3" t="s">
        <v>491</v>
      </c>
      <c r="K3722" s="10">
        <v>34896</v>
      </c>
      <c r="L3722" s="10">
        <v>8773</v>
      </c>
      <c r="M3722" s="4">
        <v>2383</v>
      </c>
      <c r="N3722" s="10">
        <v>46052</v>
      </c>
    </row>
    <row r="3723" spans="1:14" x14ac:dyDescent="0.3">
      <c r="A3723" s="3" t="s">
        <v>17</v>
      </c>
      <c r="B3723" s="3" t="s">
        <v>172</v>
      </c>
      <c r="C3723" s="8">
        <v>59</v>
      </c>
      <c r="D3723" s="25">
        <f t="shared" si="174"/>
        <v>59000</v>
      </c>
      <c r="E3723" s="8" t="str">
        <f t="shared" si="175"/>
        <v>Between 50K - 100k</v>
      </c>
      <c r="F3723" s="8">
        <v>7</v>
      </c>
      <c r="G3723" s="8">
        <v>166</v>
      </c>
      <c r="H3723" s="8" t="str">
        <f t="shared" si="176"/>
        <v>Between 101 to 200 HP</v>
      </c>
      <c r="I3723" s="8">
        <v>1798</v>
      </c>
      <c r="J3723" s="3" t="s">
        <v>491</v>
      </c>
      <c r="K3723" s="10">
        <v>31417</v>
      </c>
      <c r="L3723" s="10">
        <v>11538</v>
      </c>
      <c r="M3723" s="4">
        <v>2334</v>
      </c>
      <c r="N3723" s="10">
        <v>45289</v>
      </c>
    </row>
    <row r="3724" spans="1:14" x14ac:dyDescent="0.3">
      <c r="A3724" s="3" t="s">
        <v>34</v>
      </c>
      <c r="B3724" s="3" t="s">
        <v>72</v>
      </c>
      <c r="C3724" s="8">
        <v>82.060909089999996</v>
      </c>
      <c r="D3724" s="25">
        <f t="shared" si="174"/>
        <v>82060.909090000001</v>
      </c>
      <c r="E3724" s="8" t="str">
        <f t="shared" si="175"/>
        <v>Between 50K - 100k</v>
      </c>
      <c r="F3724" s="8">
        <v>7.7272727269999999</v>
      </c>
      <c r="G3724" s="8">
        <v>199.72727269999999</v>
      </c>
      <c r="H3724" s="8" t="str">
        <f t="shared" si="176"/>
        <v>Between 101 to 200 HP</v>
      </c>
      <c r="I3724" s="8">
        <v>2790.4545450000001</v>
      </c>
      <c r="J3724" s="3" t="s">
        <v>492</v>
      </c>
      <c r="K3724" s="10">
        <v>36098</v>
      </c>
      <c r="L3724" s="10">
        <v>6548</v>
      </c>
      <c r="M3724" s="4">
        <v>2445</v>
      </c>
      <c r="N3724" s="10">
        <v>45091</v>
      </c>
    </row>
    <row r="3725" spans="1:14" x14ac:dyDescent="0.3">
      <c r="A3725" s="3" t="s">
        <v>41</v>
      </c>
      <c r="B3725" s="3" t="s">
        <v>58</v>
      </c>
      <c r="C3725" s="8">
        <v>30.65053846</v>
      </c>
      <c r="D3725" s="25">
        <f t="shared" si="174"/>
        <v>30650.53846</v>
      </c>
      <c r="E3725" s="8" t="str">
        <f t="shared" si="175"/>
        <v>Below 50k</v>
      </c>
      <c r="F3725" s="8">
        <v>6.346153846</v>
      </c>
      <c r="G3725" s="8">
        <v>95</v>
      </c>
      <c r="H3725" s="8" t="str">
        <f t="shared" si="176"/>
        <v>Between 51 to 100 HP</v>
      </c>
      <c r="I3725" s="8">
        <v>1136.6923079999999</v>
      </c>
      <c r="J3725" s="3" t="s">
        <v>491</v>
      </c>
      <c r="K3725" s="10">
        <v>33693</v>
      </c>
      <c r="L3725" s="10">
        <v>7344</v>
      </c>
      <c r="M3725" s="4">
        <v>1681</v>
      </c>
      <c r="N3725" s="10">
        <v>42718</v>
      </c>
    </row>
    <row r="3726" spans="1:14" x14ac:dyDescent="0.3">
      <c r="A3726" s="3" t="s">
        <v>24</v>
      </c>
      <c r="B3726" s="3" t="s">
        <v>407</v>
      </c>
      <c r="C3726" s="8">
        <v>14.4382</v>
      </c>
      <c r="D3726" s="25">
        <f t="shared" si="174"/>
        <v>14438.2</v>
      </c>
      <c r="E3726" s="8" t="str">
        <f t="shared" si="175"/>
        <v>Below 50k</v>
      </c>
      <c r="F3726" s="8">
        <v>4.9000000000000004</v>
      </c>
      <c r="G3726" s="8">
        <v>64.2</v>
      </c>
      <c r="H3726" s="8" t="str">
        <f t="shared" si="176"/>
        <v>Between 51 to 100 HP</v>
      </c>
      <c r="I3726" s="8">
        <v>1891.7</v>
      </c>
      <c r="J3726" s="3" t="s">
        <v>491</v>
      </c>
      <c r="K3726" s="10">
        <v>31488</v>
      </c>
      <c r="L3726" s="10">
        <v>8867</v>
      </c>
      <c r="M3726" s="4">
        <v>1556</v>
      </c>
      <c r="N3726" s="10">
        <v>41911</v>
      </c>
    </row>
    <row r="3727" spans="1:14" x14ac:dyDescent="0.3">
      <c r="A3727" s="3" t="s">
        <v>59</v>
      </c>
      <c r="B3727" s="3" t="s">
        <v>181</v>
      </c>
      <c r="C3727" s="8">
        <v>8.17</v>
      </c>
      <c r="D3727" s="25">
        <f t="shared" si="174"/>
        <v>8170</v>
      </c>
      <c r="E3727" s="8" t="str">
        <f t="shared" si="175"/>
        <v>Below 50k</v>
      </c>
      <c r="F3727" s="8">
        <v>5</v>
      </c>
      <c r="G3727" s="8">
        <v>40</v>
      </c>
      <c r="H3727" s="8" t="str">
        <f t="shared" si="176"/>
        <v>Below 50 HP</v>
      </c>
      <c r="I3727" s="8">
        <v>1108</v>
      </c>
      <c r="J3727" s="3" t="s">
        <v>491</v>
      </c>
      <c r="K3727" s="10">
        <v>13261</v>
      </c>
      <c r="L3727" s="10">
        <v>26551</v>
      </c>
      <c r="M3727" s="4">
        <v>1838</v>
      </c>
      <c r="N3727" s="10">
        <v>41650</v>
      </c>
    </row>
    <row r="3728" spans="1:14" x14ac:dyDescent="0.3">
      <c r="A3728" s="3" t="s">
        <v>91</v>
      </c>
      <c r="B3728" s="3">
        <v>940</v>
      </c>
      <c r="C3728" s="8">
        <v>30.236875000000001</v>
      </c>
      <c r="D3728" s="25">
        <f t="shared" si="174"/>
        <v>30236.875</v>
      </c>
      <c r="E3728" s="8" t="str">
        <f t="shared" si="175"/>
        <v>Below 50k</v>
      </c>
      <c r="F3728" s="8">
        <v>4.5</v>
      </c>
      <c r="G3728" s="8">
        <v>110</v>
      </c>
      <c r="H3728" s="8" t="str">
        <f t="shared" si="176"/>
        <v>Between 101 to 200 HP</v>
      </c>
      <c r="I3728" s="8">
        <v>2316</v>
      </c>
      <c r="J3728" s="3" t="s">
        <v>491</v>
      </c>
      <c r="K3728" s="10">
        <v>31521</v>
      </c>
      <c r="L3728" s="10">
        <v>7822</v>
      </c>
      <c r="M3728" s="4">
        <v>2091</v>
      </c>
      <c r="N3728" s="10">
        <v>41434</v>
      </c>
    </row>
    <row r="3729" spans="1:14" x14ac:dyDescent="0.3">
      <c r="A3729" s="3" t="s">
        <v>59</v>
      </c>
      <c r="B3729" s="3" t="s">
        <v>335</v>
      </c>
      <c r="C3729" s="8">
        <v>7.7119999999999997</v>
      </c>
      <c r="D3729" s="25">
        <f t="shared" si="174"/>
        <v>7712</v>
      </c>
      <c r="E3729" s="8" t="str">
        <f t="shared" si="175"/>
        <v>Below 50k</v>
      </c>
      <c r="F3729" s="8">
        <v>5</v>
      </c>
      <c r="G3729" s="8">
        <v>29</v>
      </c>
      <c r="H3729" s="8" t="str">
        <f t="shared" si="176"/>
        <v>Below 50 HP</v>
      </c>
      <c r="I3729" s="8">
        <v>899</v>
      </c>
      <c r="J3729" s="3" t="s">
        <v>491</v>
      </c>
      <c r="K3729" s="10">
        <v>14263</v>
      </c>
      <c r="L3729" s="10">
        <v>24663</v>
      </c>
      <c r="M3729" s="4">
        <v>2233</v>
      </c>
      <c r="N3729" s="10">
        <v>41159</v>
      </c>
    </row>
    <row r="3730" spans="1:14" x14ac:dyDescent="0.3">
      <c r="A3730" s="3" t="s">
        <v>15</v>
      </c>
      <c r="B3730" s="3" t="s">
        <v>95</v>
      </c>
      <c r="C3730" s="8">
        <v>33.250250000000001</v>
      </c>
      <c r="D3730" s="25">
        <f t="shared" si="174"/>
        <v>33250.25</v>
      </c>
      <c r="E3730" s="8" t="str">
        <f t="shared" si="175"/>
        <v>Below 50k</v>
      </c>
      <c r="F3730" s="8">
        <v>6.1666666670000003</v>
      </c>
      <c r="G3730" s="8">
        <v>112.75</v>
      </c>
      <c r="H3730" s="8" t="str">
        <f t="shared" si="176"/>
        <v>Between 101 to 200 HP</v>
      </c>
      <c r="I3730" s="8">
        <v>1475</v>
      </c>
      <c r="J3730" s="3" t="s">
        <v>491</v>
      </c>
      <c r="K3730" s="10">
        <v>16226</v>
      </c>
      <c r="L3730" s="10">
        <v>22011</v>
      </c>
      <c r="M3730" s="4">
        <v>2565</v>
      </c>
      <c r="N3730" s="10">
        <v>40802</v>
      </c>
    </row>
    <row r="3731" spans="1:14" x14ac:dyDescent="0.3">
      <c r="A3731" s="3" t="s">
        <v>67</v>
      </c>
      <c r="B3731" s="3" t="s">
        <v>68</v>
      </c>
      <c r="C3731" s="8">
        <v>49.285833330000003</v>
      </c>
      <c r="D3731" s="25">
        <f t="shared" si="174"/>
        <v>49285.833330000001</v>
      </c>
      <c r="E3731" s="8" t="str">
        <f t="shared" si="175"/>
        <v>Below 50k</v>
      </c>
      <c r="F3731" s="8">
        <v>6</v>
      </c>
      <c r="G3731" s="8">
        <v>145</v>
      </c>
      <c r="H3731" s="8" t="str">
        <f t="shared" si="176"/>
        <v>Between 101 to 200 HP</v>
      </c>
      <c r="I3731" s="8">
        <v>1963.666667</v>
      </c>
      <c r="J3731" s="3" t="s">
        <v>491</v>
      </c>
      <c r="K3731" s="10">
        <v>27874</v>
      </c>
      <c r="L3731" s="10">
        <v>10100</v>
      </c>
      <c r="M3731" s="4">
        <v>2748</v>
      </c>
      <c r="N3731" s="10">
        <v>40722</v>
      </c>
    </row>
    <row r="3732" spans="1:14" x14ac:dyDescent="0.3">
      <c r="A3732" s="3" t="s">
        <v>251</v>
      </c>
      <c r="B3732" s="3" t="s">
        <v>252</v>
      </c>
      <c r="C3732" s="8">
        <v>13.24516667</v>
      </c>
      <c r="D3732" s="25">
        <f t="shared" si="174"/>
        <v>13245.166670000001</v>
      </c>
      <c r="E3732" s="8" t="str">
        <f t="shared" si="175"/>
        <v>Below 50k</v>
      </c>
      <c r="F3732" s="8">
        <v>4.8333333329999997</v>
      </c>
      <c r="G3732" s="8">
        <v>66.666666669999998</v>
      </c>
      <c r="H3732" s="8" t="str">
        <f t="shared" si="176"/>
        <v>Between 51 to 100 HP</v>
      </c>
      <c r="I3732" s="8">
        <v>1506.5</v>
      </c>
      <c r="J3732" s="3" t="s">
        <v>491</v>
      </c>
      <c r="K3732" s="10">
        <v>21264</v>
      </c>
      <c r="L3732" s="10">
        <v>17176</v>
      </c>
      <c r="M3732" s="4">
        <v>1968</v>
      </c>
      <c r="N3732" s="10">
        <v>40408</v>
      </c>
    </row>
    <row r="3733" spans="1:14" x14ac:dyDescent="0.3">
      <c r="A3733" s="3" t="s">
        <v>84</v>
      </c>
      <c r="B3733" s="3" t="s">
        <v>85</v>
      </c>
      <c r="C3733" s="8">
        <v>19.085181819999999</v>
      </c>
      <c r="D3733" s="25">
        <f t="shared" si="174"/>
        <v>19085.181819999998</v>
      </c>
      <c r="E3733" s="8" t="str">
        <f t="shared" si="175"/>
        <v>Below 50k</v>
      </c>
      <c r="F3733" s="8">
        <v>3.7272727269999999</v>
      </c>
      <c r="G3733" s="8">
        <v>68.909090910000003</v>
      </c>
      <c r="H3733" s="8" t="str">
        <f t="shared" si="176"/>
        <v>Between 51 to 100 HP</v>
      </c>
      <c r="I3733" s="8">
        <v>1180.5454549999999</v>
      </c>
      <c r="J3733" s="3" t="s">
        <v>491</v>
      </c>
      <c r="K3733" s="10">
        <v>18054</v>
      </c>
      <c r="L3733" s="10">
        <v>19402</v>
      </c>
      <c r="M3733" s="4">
        <v>2679</v>
      </c>
      <c r="N3733" s="10">
        <v>40135</v>
      </c>
    </row>
    <row r="3734" spans="1:14" x14ac:dyDescent="0.3">
      <c r="A3734" s="3" t="s">
        <v>39</v>
      </c>
      <c r="B3734" s="3" t="s">
        <v>47</v>
      </c>
      <c r="C3734" s="8">
        <v>22.903648650000001</v>
      </c>
      <c r="D3734" s="25">
        <f t="shared" si="174"/>
        <v>22903.648649999999</v>
      </c>
      <c r="E3734" s="8" t="str">
        <f t="shared" si="175"/>
        <v>Below 50k</v>
      </c>
      <c r="F3734" s="8">
        <v>5.4054054049999998</v>
      </c>
      <c r="G3734" s="8">
        <v>75.648648649999998</v>
      </c>
      <c r="H3734" s="8" t="str">
        <f t="shared" si="176"/>
        <v>Between 51 to 100 HP</v>
      </c>
      <c r="I3734" s="8">
        <v>1364</v>
      </c>
      <c r="J3734" s="3" t="s">
        <v>491</v>
      </c>
      <c r="K3734" s="10">
        <v>18659</v>
      </c>
      <c r="L3734" s="10">
        <v>20152</v>
      </c>
      <c r="M3734" s="4">
        <v>1077</v>
      </c>
      <c r="N3734" s="10">
        <v>39888</v>
      </c>
    </row>
    <row r="3735" spans="1:14" x14ac:dyDescent="0.3">
      <c r="A3735" s="3" t="s">
        <v>91</v>
      </c>
      <c r="B3735" s="3">
        <v>850</v>
      </c>
      <c r="C3735" s="8">
        <v>36.384455879999997</v>
      </c>
      <c r="D3735" s="25">
        <f t="shared" si="174"/>
        <v>36384.455879999994</v>
      </c>
      <c r="E3735" s="8" t="str">
        <f t="shared" si="175"/>
        <v>Below 50k</v>
      </c>
      <c r="F3735" s="8">
        <v>4.5</v>
      </c>
      <c r="G3735" s="8">
        <v>125.70588239999999</v>
      </c>
      <c r="H3735" s="8" t="str">
        <f t="shared" si="176"/>
        <v>Between 101 to 200 HP</v>
      </c>
      <c r="I3735" s="8">
        <v>2294.7647059999999</v>
      </c>
      <c r="J3735" s="3" t="s">
        <v>491</v>
      </c>
      <c r="K3735" s="10">
        <v>30258</v>
      </c>
      <c r="L3735" s="10">
        <v>7086</v>
      </c>
      <c r="M3735" s="4">
        <v>2061</v>
      </c>
      <c r="N3735" s="10">
        <v>39405</v>
      </c>
    </row>
    <row r="3736" spans="1:14" x14ac:dyDescent="0.3">
      <c r="A3736" s="3" t="s">
        <v>67</v>
      </c>
      <c r="B3736" s="3">
        <v>9000</v>
      </c>
      <c r="C3736" s="8">
        <v>41.616</v>
      </c>
      <c r="D3736" s="25">
        <f t="shared" si="174"/>
        <v>41616</v>
      </c>
      <c r="E3736" s="8" t="str">
        <f t="shared" si="175"/>
        <v>Below 50k</v>
      </c>
      <c r="F3736" s="8">
        <v>4.5999999999999996</v>
      </c>
      <c r="G3736" s="8">
        <v>125.36</v>
      </c>
      <c r="H3736" s="8" t="str">
        <f t="shared" si="176"/>
        <v>Between 101 to 200 HP</v>
      </c>
      <c r="I3736" s="8">
        <v>2336.52</v>
      </c>
      <c r="J3736" s="3" t="s">
        <v>491</v>
      </c>
      <c r="K3736" s="10">
        <v>29934</v>
      </c>
      <c r="L3736" s="10">
        <v>6230</v>
      </c>
      <c r="M3736" s="4">
        <v>2054</v>
      </c>
      <c r="N3736" s="10">
        <v>38218</v>
      </c>
    </row>
    <row r="3737" spans="1:14" x14ac:dyDescent="0.3">
      <c r="A3737" s="3" t="s">
        <v>30</v>
      </c>
      <c r="B3737" s="3" t="s">
        <v>187</v>
      </c>
      <c r="C3737" s="8">
        <v>34.19</v>
      </c>
      <c r="D3737" s="25">
        <f t="shared" si="174"/>
        <v>34190</v>
      </c>
      <c r="E3737" s="8" t="str">
        <f t="shared" si="175"/>
        <v>Below 50k</v>
      </c>
      <c r="F3737" s="8">
        <v>6</v>
      </c>
      <c r="G3737" s="8">
        <v>103</v>
      </c>
      <c r="H3737" s="8" t="str">
        <f t="shared" si="176"/>
        <v>Between 101 to 200 HP</v>
      </c>
      <c r="I3737" s="8">
        <v>1794</v>
      </c>
      <c r="J3737" s="3" t="s">
        <v>491</v>
      </c>
      <c r="K3737" s="10">
        <v>25228</v>
      </c>
      <c r="L3737" s="10">
        <v>11111</v>
      </c>
      <c r="M3737" s="4">
        <v>1831</v>
      </c>
      <c r="N3737" s="10">
        <v>38170</v>
      </c>
    </row>
    <row r="3738" spans="1:14" x14ac:dyDescent="0.3">
      <c r="A3738" s="3" t="s">
        <v>139</v>
      </c>
      <c r="B3738" s="3" t="s">
        <v>140</v>
      </c>
      <c r="C3738" s="8">
        <v>30.5976</v>
      </c>
      <c r="D3738" s="25">
        <f t="shared" si="174"/>
        <v>30597.599999999999</v>
      </c>
      <c r="E3738" s="8" t="str">
        <f t="shared" si="175"/>
        <v>Below 50k</v>
      </c>
      <c r="F3738" s="8">
        <v>1.8</v>
      </c>
      <c r="G3738" s="8">
        <v>97.6</v>
      </c>
      <c r="H3738" s="8" t="str">
        <f t="shared" si="176"/>
        <v>Between 51 to 100 HP</v>
      </c>
      <c r="I3738" s="8">
        <v>1757.6</v>
      </c>
      <c r="J3738" s="3" t="s">
        <v>491</v>
      </c>
      <c r="K3738" s="10">
        <v>28971</v>
      </c>
      <c r="L3738" s="10">
        <v>7018</v>
      </c>
      <c r="M3738" s="4">
        <v>1748</v>
      </c>
      <c r="N3738" s="10">
        <v>37737</v>
      </c>
    </row>
    <row r="3739" spans="1:14" x14ac:dyDescent="0.3">
      <c r="A3739" s="3" t="s">
        <v>59</v>
      </c>
      <c r="B3739" s="3" t="s">
        <v>183</v>
      </c>
      <c r="C3739" s="8">
        <v>22.454999999999998</v>
      </c>
      <c r="D3739" s="25">
        <f t="shared" si="174"/>
        <v>22455</v>
      </c>
      <c r="E3739" s="8" t="str">
        <f t="shared" si="175"/>
        <v>Below 50k</v>
      </c>
      <c r="F3739" s="8">
        <v>6</v>
      </c>
      <c r="G3739" s="8">
        <v>92.307692309999993</v>
      </c>
      <c r="H3739" s="8" t="str">
        <f t="shared" si="176"/>
        <v>Between 51 to 100 HP</v>
      </c>
      <c r="I3739" s="8">
        <v>1466.3076920000001</v>
      </c>
      <c r="J3739" s="3" t="s">
        <v>491</v>
      </c>
      <c r="K3739" s="10">
        <v>20594</v>
      </c>
      <c r="L3739" s="10">
        <v>14902</v>
      </c>
      <c r="M3739" s="4">
        <v>1686</v>
      </c>
      <c r="N3739" s="10">
        <v>37182</v>
      </c>
    </row>
    <row r="3740" spans="1:14" x14ac:dyDescent="0.3">
      <c r="A3740" s="3" t="s">
        <v>119</v>
      </c>
      <c r="B3740" s="3" t="s">
        <v>226</v>
      </c>
      <c r="C3740" s="8">
        <v>22.69</v>
      </c>
      <c r="D3740" s="25">
        <f t="shared" si="174"/>
        <v>22690</v>
      </c>
      <c r="E3740" s="8" t="str">
        <f t="shared" si="175"/>
        <v>Below 50k</v>
      </c>
      <c r="F3740" s="8">
        <v>4.8</v>
      </c>
      <c r="G3740" s="8">
        <v>82.2</v>
      </c>
      <c r="H3740" s="8" t="str">
        <f t="shared" si="176"/>
        <v>Between 51 to 100 HP</v>
      </c>
      <c r="I3740" s="8">
        <v>1773.7</v>
      </c>
      <c r="J3740" s="3" t="s">
        <v>491</v>
      </c>
      <c r="K3740" s="10">
        <v>25362</v>
      </c>
      <c r="L3740" s="10">
        <v>8115</v>
      </c>
      <c r="M3740" s="4">
        <v>1494</v>
      </c>
      <c r="N3740" s="10">
        <v>34971</v>
      </c>
    </row>
    <row r="3741" spans="1:14" x14ac:dyDescent="0.3">
      <c r="A3741" s="3" t="s">
        <v>106</v>
      </c>
      <c r="B3741" s="3" t="s">
        <v>64</v>
      </c>
      <c r="C3741" s="8">
        <v>7.92</v>
      </c>
      <c r="D3741" s="25">
        <f t="shared" si="174"/>
        <v>7920</v>
      </c>
      <c r="E3741" s="8" t="str">
        <f t="shared" si="175"/>
        <v>Below 50k</v>
      </c>
      <c r="F3741" s="8">
        <v>4</v>
      </c>
      <c r="G3741" s="8">
        <v>33.333333330000002</v>
      </c>
      <c r="H3741" s="8" t="str">
        <f t="shared" si="176"/>
        <v>Below 50 HP</v>
      </c>
      <c r="I3741" s="8">
        <v>868.33333330000005</v>
      </c>
      <c r="J3741" s="3" t="s">
        <v>491</v>
      </c>
      <c r="K3741" s="10">
        <v>15011</v>
      </c>
      <c r="L3741" s="10">
        <v>17970</v>
      </c>
      <c r="M3741" s="4">
        <v>1548</v>
      </c>
      <c r="N3741" s="10">
        <v>34529</v>
      </c>
    </row>
    <row r="3742" spans="1:14" x14ac:dyDescent="0.3">
      <c r="A3742" s="3" t="s">
        <v>32</v>
      </c>
      <c r="B3742" s="3" t="s">
        <v>104</v>
      </c>
      <c r="C3742" s="8">
        <v>72.795894739999994</v>
      </c>
      <c r="D3742" s="25">
        <f t="shared" si="174"/>
        <v>72795.894739999989</v>
      </c>
      <c r="E3742" s="8" t="str">
        <f t="shared" si="175"/>
        <v>Between 50K - 100k</v>
      </c>
      <c r="F3742" s="8">
        <v>6.2105263160000002</v>
      </c>
      <c r="G3742" s="8">
        <v>166.31578949999999</v>
      </c>
      <c r="H3742" s="8" t="str">
        <f t="shared" si="176"/>
        <v>Between 101 to 200 HP</v>
      </c>
      <c r="I3742" s="8">
        <v>3041</v>
      </c>
      <c r="J3742" s="3" t="s">
        <v>491</v>
      </c>
      <c r="K3742" s="10">
        <v>21042</v>
      </c>
      <c r="L3742" s="10">
        <v>7903</v>
      </c>
      <c r="M3742" s="4">
        <v>1693</v>
      </c>
      <c r="N3742" s="10">
        <v>30638</v>
      </c>
    </row>
    <row r="3743" spans="1:14" x14ac:dyDescent="0.3">
      <c r="A3743" s="3" t="s">
        <v>30</v>
      </c>
      <c r="B3743" s="3" t="s">
        <v>207</v>
      </c>
      <c r="C3743" s="8">
        <v>11.388999999999999</v>
      </c>
      <c r="D3743" s="25">
        <f t="shared" si="174"/>
        <v>11389</v>
      </c>
      <c r="E3743" s="8" t="str">
        <f t="shared" si="175"/>
        <v>Below 50k</v>
      </c>
      <c r="F3743" s="8">
        <v>4.1428571429999996</v>
      </c>
      <c r="G3743" s="8">
        <v>53</v>
      </c>
      <c r="H3743" s="8" t="str">
        <f t="shared" si="176"/>
        <v>Between 51 to 100 HP</v>
      </c>
      <c r="I3743" s="8">
        <v>1308.2857140000001</v>
      </c>
      <c r="J3743" s="3" t="s">
        <v>491</v>
      </c>
      <c r="K3743" s="10">
        <v>10918</v>
      </c>
      <c r="L3743" s="10">
        <v>18065</v>
      </c>
      <c r="M3743" s="4">
        <v>1551</v>
      </c>
      <c r="N3743" s="10">
        <v>30534</v>
      </c>
    </row>
    <row r="3744" spans="1:14" x14ac:dyDescent="0.3">
      <c r="A3744" s="3" t="s">
        <v>15</v>
      </c>
      <c r="B3744" s="3" t="s">
        <v>136</v>
      </c>
      <c r="C3744" s="8">
        <v>25.39952941</v>
      </c>
      <c r="D3744" s="25">
        <f t="shared" si="174"/>
        <v>25399.529409999999</v>
      </c>
      <c r="E3744" s="8" t="str">
        <f t="shared" si="175"/>
        <v>Below 50k</v>
      </c>
      <c r="F3744" s="8">
        <v>4.6470588240000001</v>
      </c>
      <c r="G3744" s="8">
        <v>78.852941180000002</v>
      </c>
      <c r="H3744" s="8" t="str">
        <f t="shared" si="176"/>
        <v>Between 51 to 100 HP</v>
      </c>
      <c r="I3744" s="8">
        <v>1891.5882349999999</v>
      </c>
      <c r="J3744" s="3" t="s">
        <v>491</v>
      </c>
      <c r="K3744" s="10">
        <v>21506</v>
      </c>
      <c r="L3744" s="10">
        <v>6550</v>
      </c>
      <c r="M3744" s="4">
        <v>1296</v>
      </c>
      <c r="N3744" s="10">
        <v>29352</v>
      </c>
    </row>
    <row r="3745" spans="1:14" x14ac:dyDescent="0.3">
      <c r="A3745" s="3" t="s">
        <v>77</v>
      </c>
      <c r="B3745" s="3" t="s">
        <v>124</v>
      </c>
      <c r="C3745" s="8">
        <v>66.588421049999994</v>
      </c>
      <c r="D3745" s="25">
        <f t="shared" si="174"/>
        <v>66588.42104999999</v>
      </c>
      <c r="E3745" s="8" t="str">
        <f t="shared" si="175"/>
        <v>Between 50K - 100k</v>
      </c>
      <c r="F3745" s="8">
        <v>5.736842105</v>
      </c>
      <c r="G3745" s="8">
        <v>172.31578949999999</v>
      </c>
      <c r="H3745" s="8" t="str">
        <f t="shared" si="176"/>
        <v>Between 101 to 200 HP</v>
      </c>
      <c r="I3745" s="8">
        <v>2934.6315789999999</v>
      </c>
      <c r="J3745" s="3" t="s">
        <v>491</v>
      </c>
      <c r="K3745" s="10">
        <v>24563</v>
      </c>
      <c r="L3745" s="10">
        <v>3460</v>
      </c>
      <c r="M3745" s="4">
        <v>1204</v>
      </c>
      <c r="N3745" s="10">
        <v>29227</v>
      </c>
    </row>
    <row r="3746" spans="1:14" x14ac:dyDescent="0.3">
      <c r="A3746" s="3" t="s">
        <v>147</v>
      </c>
      <c r="B3746" s="3" t="s">
        <v>148</v>
      </c>
      <c r="C3746" s="8">
        <v>21.02333333</v>
      </c>
      <c r="D3746" s="25">
        <f t="shared" si="174"/>
        <v>21023.333330000001</v>
      </c>
      <c r="E3746" s="8" t="str">
        <f t="shared" si="175"/>
        <v>Below 50k</v>
      </c>
      <c r="F3746" s="8">
        <v>5</v>
      </c>
      <c r="G3746" s="8">
        <v>92.333333330000002</v>
      </c>
      <c r="H3746" s="8" t="str">
        <f t="shared" si="176"/>
        <v>Between 51 to 100 HP</v>
      </c>
      <c r="I3746" s="8">
        <v>1729.333333</v>
      </c>
      <c r="J3746" s="3" t="s">
        <v>491</v>
      </c>
      <c r="K3746" s="10">
        <v>17681</v>
      </c>
      <c r="L3746" s="10">
        <v>9878</v>
      </c>
      <c r="M3746" s="3">
        <v>848</v>
      </c>
      <c r="N3746" s="10">
        <v>28407</v>
      </c>
    </row>
    <row r="3747" spans="1:14" x14ac:dyDescent="0.3">
      <c r="A3747" s="3" t="s">
        <v>26</v>
      </c>
      <c r="B3747" s="3" t="s">
        <v>37</v>
      </c>
      <c r="C3747" s="8">
        <v>26.352499999999999</v>
      </c>
      <c r="D3747" s="25">
        <f t="shared" si="174"/>
        <v>26352.5</v>
      </c>
      <c r="E3747" s="8" t="str">
        <f t="shared" si="175"/>
        <v>Below 50k</v>
      </c>
      <c r="F3747" s="8">
        <v>0</v>
      </c>
      <c r="G3747" s="8">
        <v>80</v>
      </c>
      <c r="H3747" s="8" t="str">
        <f t="shared" si="176"/>
        <v>Between 51 to 100 HP</v>
      </c>
      <c r="I3747" s="8">
        <v>1498</v>
      </c>
      <c r="J3747" s="3" t="s">
        <v>491</v>
      </c>
      <c r="K3747" s="10">
        <v>13160</v>
      </c>
      <c r="L3747" s="10">
        <v>14031</v>
      </c>
      <c r="M3747" s="4">
        <v>1063</v>
      </c>
      <c r="N3747" s="10">
        <v>28254</v>
      </c>
    </row>
    <row r="3748" spans="1:14" x14ac:dyDescent="0.3">
      <c r="A3748" s="3" t="s">
        <v>59</v>
      </c>
      <c r="B3748" s="3" t="s">
        <v>427</v>
      </c>
      <c r="C3748" s="8">
        <v>23.585000000000001</v>
      </c>
      <c r="D3748" s="25">
        <f t="shared" si="174"/>
        <v>23585</v>
      </c>
      <c r="E3748" s="8" t="str">
        <f t="shared" si="175"/>
        <v>Below 50k</v>
      </c>
      <c r="F3748" s="8">
        <v>5.8125</v>
      </c>
      <c r="G3748" s="8">
        <v>80.8125</v>
      </c>
      <c r="H3748" s="8" t="str">
        <f t="shared" si="176"/>
        <v>Between 51 to 100 HP</v>
      </c>
      <c r="I3748" s="8">
        <v>1446.125</v>
      </c>
      <c r="J3748" s="3" t="s">
        <v>492</v>
      </c>
      <c r="K3748" s="10">
        <v>16468</v>
      </c>
      <c r="L3748" s="10">
        <v>10271</v>
      </c>
      <c r="M3748" s="4">
        <v>1512</v>
      </c>
      <c r="N3748" s="10">
        <v>28251</v>
      </c>
    </row>
    <row r="3749" spans="1:14" x14ac:dyDescent="0.3">
      <c r="A3749" s="3" t="s">
        <v>19</v>
      </c>
      <c r="B3749" s="3" t="s">
        <v>188</v>
      </c>
      <c r="C3749" s="8">
        <v>115.533</v>
      </c>
      <c r="D3749" s="25">
        <f t="shared" si="174"/>
        <v>115533</v>
      </c>
      <c r="E3749" s="8" t="str">
        <f t="shared" si="175"/>
        <v>Between 100k - 200k</v>
      </c>
      <c r="F3749" s="8">
        <v>8</v>
      </c>
      <c r="G3749" s="8">
        <v>250</v>
      </c>
      <c r="H3749" s="8" t="str">
        <f t="shared" si="176"/>
        <v>Between 201 to 300 HP</v>
      </c>
      <c r="I3749" s="8">
        <v>2998</v>
      </c>
      <c r="J3749" s="3" t="s">
        <v>491</v>
      </c>
      <c r="K3749" s="10">
        <v>24197</v>
      </c>
      <c r="L3749" s="10">
        <v>2649</v>
      </c>
      <c r="M3749" s="4">
        <v>1286</v>
      </c>
      <c r="N3749" s="10">
        <v>28132</v>
      </c>
    </row>
    <row r="3750" spans="1:14" x14ac:dyDescent="0.3">
      <c r="A3750" s="3" t="s">
        <v>77</v>
      </c>
      <c r="B3750" s="3" t="s">
        <v>78</v>
      </c>
      <c r="C3750" s="8">
        <v>65.568749999999994</v>
      </c>
      <c r="D3750" s="25">
        <f t="shared" si="174"/>
        <v>65568.75</v>
      </c>
      <c r="E3750" s="8" t="str">
        <f t="shared" si="175"/>
        <v>Between 50K - 100k</v>
      </c>
      <c r="F3750" s="8">
        <v>8</v>
      </c>
      <c r="G3750" s="8">
        <v>167.25</v>
      </c>
      <c r="H3750" s="8" t="str">
        <f t="shared" si="176"/>
        <v>Between 101 to 200 HP</v>
      </c>
      <c r="I3750" s="8">
        <v>1998</v>
      </c>
      <c r="J3750" s="3" t="s">
        <v>491</v>
      </c>
      <c r="K3750" s="10">
        <v>22453</v>
      </c>
      <c r="L3750" s="10">
        <v>4512</v>
      </c>
      <c r="M3750" s="4">
        <v>1033</v>
      </c>
      <c r="N3750" s="10">
        <v>27998</v>
      </c>
    </row>
    <row r="3751" spans="1:14" x14ac:dyDescent="0.3">
      <c r="A3751" s="3" t="s">
        <v>34</v>
      </c>
      <c r="B3751" s="3" t="s">
        <v>87</v>
      </c>
      <c r="C3751" s="8">
        <v>64.592222219999996</v>
      </c>
      <c r="D3751" s="25">
        <f t="shared" si="174"/>
        <v>64592.222219999996</v>
      </c>
      <c r="E3751" s="8" t="str">
        <f t="shared" si="175"/>
        <v>Between 50K - 100k</v>
      </c>
      <c r="F3751" s="8">
        <v>6.7777777779999999</v>
      </c>
      <c r="G3751" s="8">
        <v>178.55555559999999</v>
      </c>
      <c r="H3751" s="8" t="str">
        <f t="shared" si="176"/>
        <v>Between 101 to 200 HP</v>
      </c>
      <c r="I3751" s="8">
        <v>2011.555556</v>
      </c>
      <c r="J3751" s="3" t="s">
        <v>491</v>
      </c>
      <c r="K3751" s="10">
        <v>18167</v>
      </c>
      <c r="L3751" s="10">
        <v>7836</v>
      </c>
      <c r="M3751" s="4">
        <v>1860</v>
      </c>
      <c r="N3751" s="10">
        <v>27863</v>
      </c>
    </row>
    <row r="3752" spans="1:14" x14ac:dyDescent="0.3">
      <c r="A3752" s="3" t="s">
        <v>70</v>
      </c>
      <c r="B3752" s="3" t="s">
        <v>338</v>
      </c>
      <c r="C3752" s="8">
        <v>16.445499999999999</v>
      </c>
      <c r="D3752" s="25">
        <f t="shared" si="174"/>
        <v>16445.5</v>
      </c>
      <c r="E3752" s="8" t="str">
        <f t="shared" si="175"/>
        <v>Below 50k</v>
      </c>
      <c r="F3752" s="8">
        <v>4.6666666670000003</v>
      </c>
      <c r="G3752" s="8">
        <v>78</v>
      </c>
      <c r="H3752" s="8" t="str">
        <f t="shared" si="176"/>
        <v>Between 51 to 100 HP</v>
      </c>
      <c r="I3752" s="8">
        <v>1741</v>
      </c>
      <c r="J3752" s="3" t="s">
        <v>491</v>
      </c>
      <c r="K3752" s="10">
        <v>18466</v>
      </c>
      <c r="L3752" s="10">
        <v>7969</v>
      </c>
      <c r="M3752" s="4">
        <v>1108</v>
      </c>
      <c r="N3752" s="10">
        <v>27543</v>
      </c>
    </row>
    <row r="3753" spans="1:14" x14ac:dyDescent="0.3">
      <c r="A3753" s="3" t="s">
        <v>186</v>
      </c>
      <c r="B3753" s="3">
        <v>156</v>
      </c>
      <c r="C3753" s="8">
        <v>32.898125</v>
      </c>
      <c r="D3753" s="25">
        <f t="shared" si="174"/>
        <v>32898.125</v>
      </c>
      <c r="E3753" s="8" t="str">
        <f t="shared" si="175"/>
        <v>Below 50k</v>
      </c>
      <c r="F3753" s="8">
        <v>5.3333333329999997</v>
      </c>
      <c r="G3753" s="8">
        <v>116.29166669999999</v>
      </c>
      <c r="H3753" s="8" t="str">
        <f t="shared" si="176"/>
        <v>Between 101 to 200 HP</v>
      </c>
      <c r="I3753" s="8">
        <v>2081.375</v>
      </c>
      <c r="J3753" s="3" t="s">
        <v>491</v>
      </c>
      <c r="K3753" s="10">
        <v>21351</v>
      </c>
      <c r="L3753" s="10">
        <v>4965</v>
      </c>
      <c r="M3753" s="4">
        <v>1181</v>
      </c>
      <c r="N3753" s="10">
        <v>27497</v>
      </c>
    </row>
    <row r="3754" spans="1:14" x14ac:dyDescent="0.3">
      <c r="A3754" s="3" t="s">
        <v>32</v>
      </c>
      <c r="B3754" s="3">
        <v>300</v>
      </c>
      <c r="C3754" s="8">
        <v>62.395653850000002</v>
      </c>
      <c r="D3754" s="25">
        <f t="shared" si="174"/>
        <v>62395.653850000002</v>
      </c>
      <c r="E3754" s="8" t="str">
        <f t="shared" si="175"/>
        <v>Between 50K - 100k</v>
      </c>
      <c r="F3754" s="8">
        <v>4.384615385</v>
      </c>
      <c r="G3754" s="8">
        <v>135.5</v>
      </c>
      <c r="H3754" s="8" t="str">
        <f t="shared" si="176"/>
        <v>Between 101 to 200 HP</v>
      </c>
      <c r="I3754" s="8">
        <v>2972.3076919999999</v>
      </c>
      <c r="J3754" s="3" t="s">
        <v>491</v>
      </c>
      <c r="K3754" s="10">
        <v>20931</v>
      </c>
      <c r="L3754" s="10">
        <v>4734</v>
      </c>
      <c r="M3754" s="4">
        <v>1388</v>
      </c>
      <c r="N3754" s="10">
        <v>27053</v>
      </c>
    </row>
    <row r="3755" spans="1:14" x14ac:dyDescent="0.3">
      <c r="A3755" s="3" t="s">
        <v>251</v>
      </c>
      <c r="B3755" s="3" t="s">
        <v>413</v>
      </c>
      <c r="C3755" s="8">
        <v>12.47666667</v>
      </c>
      <c r="D3755" s="25">
        <f t="shared" si="174"/>
        <v>12476.666670000001</v>
      </c>
      <c r="E3755" s="8" t="str">
        <f t="shared" si="175"/>
        <v>Below 50k</v>
      </c>
      <c r="F3755" s="8">
        <v>4.6666666670000003</v>
      </c>
      <c r="G3755" s="8">
        <v>58.666666669999998</v>
      </c>
      <c r="H3755" s="8" t="str">
        <f t="shared" si="176"/>
        <v>Between 51 to 100 HP</v>
      </c>
      <c r="I3755" s="8">
        <v>1498</v>
      </c>
      <c r="J3755" s="3" t="s">
        <v>491</v>
      </c>
      <c r="K3755" s="10">
        <v>15498</v>
      </c>
      <c r="L3755" s="10">
        <v>10106</v>
      </c>
      <c r="M3755" s="4">
        <v>1277</v>
      </c>
      <c r="N3755" s="10">
        <v>26881</v>
      </c>
    </row>
    <row r="3756" spans="1:14" x14ac:dyDescent="0.3">
      <c r="A3756" s="3" t="s">
        <v>67</v>
      </c>
      <c r="B3756" s="5">
        <v>45421</v>
      </c>
      <c r="C3756" s="8">
        <v>52.957193879999998</v>
      </c>
      <c r="D3756" s="25">
        <f t="shared" si="174"/>
        <v>52957.193879999999</v>
      </c>
      <c r="E3756" s="8" t="str">
        <f t="shared" si="175"/>
        <v>Between 50K - 100k</v>
      </c>
      <c r="F3756" s="8">
        <v>5.653061224</v>
      </c>
      <c r="G3756" s="8">
        <v>146.12244899999999</v>
      </c>
      <c r="H3756" s="8" t="str">
        <f t="shared" si="176"/>
        <v>Between 101 to 200 HP</v>
      </c>
      <c r="I3756" s="8">
        <v>2031.469388</v>
      </c>
      <c r="J3756" s="3" t="s">
        <v>491</v>
      </c>
      <c r="K3756" s="10">
        <v>21322</v>
      </c>
      <c r="L3756" s="10">
        <v>3486</v>
      </c>
      <c r="M3756" s="4">
        <v>1597</v>
      </c>
      <c r="N3756" s="10">
        <v>26405</v>
      </c>
    </row>
    <row r="3757" spans="1:14" x14ac:dyDescent="0.3">
      <c r="A3757" s="3" t="s">
        <v>15</v>
      </c>
      <c r="B3757" s="3" t="s">
        <v>142</v>
      </c>
      <c r="C3757" s="8">
        <v>45.6995</v>
      </c>
      <c r="D3757" s="25">
        <f t="shared" si="174"/>
        <v>45699.5</v>
      </c>
      <c r="E3757" s="8" t="str">
        <f t="shared" si="175"/>
        <v>Below 50k</v>
      </c>
      <c r="F3757" s="8">
        <v>6</v>
      </c>
      <c r="G3757" s="8">
        <v>114</v>
      </c>
      <c r="H3757" s="8" t="str">
        <f t="shared" si="176"/>
        <v>Between 101 to 200 HP</v>
      </c>
      <c r="I3757" s="8">
        <v>1854.2</v>
      </c>
      <c r="J3757" s="3" t="s">
        <v>492</v>
      </c>
      <c r="K3757" s="10">
        <v>17069</v>
      </c>
      <c r="L3757" s="10">
        <v>6854</v>
      </c>
      <c r="M3757" s="4">
        <v>1651</v>
      </c>
      <c r="N3757" s="10">
        <v>25574</v>
      </c>
    </row>
    <row r="3758" spans="1:14" x14ac:dyDescent="0.3">
      <c r="A3758" s="3" t="s">
        <v>30</v>
      </c>
      <c r="B3758" s="3" t="s">
        <v>206</v>
      </c>
      <c r="C3758" s="8">
        <v>43.08</v>
      </c>
      <c r="D3758" s="25">
        <f t="shared" si="174"/>
        <v>43080</v>
      </c>
      <c r="E3758" s="8" t="str">
        <f t="shared" si="175"/>
        <v>Below 50k</v>
      </c>
      <c r="F3758" s="8">
        <v>4.6666666670000003</v>
      </c>
      <c r="G3758" s="8">
        <v>105</v>
      </c>
      <c r="H3758" s="8" t="str">
        <f t="shared" si="176"/>
        <v>Between 101 to 200 HP</v>
      </c>
      <c r="I3758" s="8">
        <v>2239.666667</v>
      </c>
      <c r="J3758" s="3" t="s">
        <v>491</v>
      </c>
      <c r="K3758" s="10">
        <v>16784</v>
      </c>
      <c r="L3758" s="10">
        <v>6970</v>
      </c>
      <c r="M3758" s="4">
        <v>1647</v>
      </c>
      <c r="N3758" s="10">
        <v>25401</v>
      </c>
    </row>
    <row r="3759" spans="1:14" x14ac:dyDescent="0.3">
      <c r="A3759" s="3" t="s">
        <v>53</v>
      </c>
      <c r="B3759" s="3" t="s">
        <v>76</v>
      </c>
      <c r="C3759" s="8">
        <v>32.939651689999998</v>
      </c>
      <c r="D3759" s="25">
        <f t="shared" si="174"/>
        <v>32939.651689999999</v>
      </c>
      <c r="E3759" s="8" t="str">
        <f t="shared" si="175"/>
        <v>Below 50k</v>
      </c>
      <c r="F3759" s="8">
        <v>6.3483146069999998</v>
      </c>
      <c r="G3759" s="8">
        <v>114.8202247</v>
      </c>
      <c r="H3759" s="8" t="str">
        <f t="shared" si="176"/>
        <v>Between 101 to 200 HP</v>
      </c>
      <c r="I3759" s="8">
        <v>1615.3707870000001</v>
      </c>
      <c r="J3759" s="3" t="s">
        <v>491</v>
      </c>
      <c r="K3759" s="10">
        <v>17575</v>
      </c>
      <c r="L3759" s="10">
        <v>6704</v>
      </c>
      <c r="M3759" s="4">
        <v>1063</v>
      </c>
      <c r="N3759" s="10">
        <v>25342</v>
      </c>
    </row>
    <row r="3760" spans="1:14" x14ac:dyDescent="0.3">
      <c r="A3760" s="3" t="s">
        <v>84</v>
      </c>
      <c r="B3760" s="3" t="s">
        <v>158</v>
      </c>
      <c r="C3760" s="8">
        <v>9.8628</v>
      </c>
      <c r="D3760" s="25">
        <f t="shared" si="174"/>
        <v>9862.7999999999993</v>
      </c>
      <c r="E3760" s="8" t="str">
        <f t="shared" si="175"/>
        <v>Below 50k</v>
      </c>
      <c r="F3760" s="8">
        <v>5</v>
      </c>
      <c r="G3760" s="8">
        <v>50</v>
      </c>
      <c r="H3760" s="8" t="str">
        <f t="shared" si="176"/>
        <v>Below 50 HP</v>
      </c>
      <c r="I3760" s="8">
        <v>1090.4000000000001</v>
      </c>
      <c r="J3760" s="3" t="s">
        <v>491</v>
      </c>
      <c r="K3760" s="10">
        <v>12983</v>
      </c>
      <c r="L3760" s="10">
        <v>10131</v>
      </c>
      <c r="M3760" s="4">
        <v>1989</v>
      </c>
      <c r="N3760" s="10">
        <v>25103</v>
      </c>
    </row>
    <row r="3761" spans="1:14" x14ac:dyDescent="0.3">
      <c r="A3761" s="3" t="s">
        <v>59</v>
      </c>
      <c r="B3761" s="3" t="s">
        <v>359</v>
      </c>
      <c r="C3761" s="8">
        <v>20.124187500000001</v>
      </c>
      <c r="D3761" s="25">
        <f t="shared" si="174"/>
        <v>20124.1875</v>
      </c>
      <c r="E3761" s="8" t="str">
        <f t="shared" si="175"/>
        <v>Below 50k</v>
      </c>
      <c r="F3761" s="8">
        <v>4.875</v>
      </c>
      <c r="G3761" s="8">
        <v>79.875</v>
      </c>
      <c r="H3761" s="8" t="str">
        <f t="shared" si="176"/>
        <v>Between 51 to 100 HP</v>
      </c>
      <c r="I3761" s="8">
        <v>1836.875</v>
      </c>
      <c r="J3761" s="3" t="s">
        <v>491</v>
      </c>
      <c r="K3761" s="10">
        <v>17797</v>
      </c>
      <c r="L3761" s="10">
        <v>5990</v>
      </c>
      <c r="M3761" s="4">
        <v>1010</v>
      </c>
      <c r="N3761" s="10">
        <v>24797</v>
      </c>
    </row>
    <row r="3762" spans="1:14" x14ac:dyDescent="0.3">
      <c r="A3762" s="3" t="s">
        <v>119</v>
      </c>
      <c r="B3762" s="3" t="s">
        <v>120</v>
      </c>
      <c r="C3762" s="8">
        <v>17.038767440000001</v>
      </c>
      <c r="D3762" s="25">
        <f t="shared" si="174"/>
        <v>17038.76744</v>
      </c>
      <c r="E3762" s="8" t="str">
        <f t="shared" si="175"/>
        <v>Below 50k</v>
      </c>
      <c r="F3762" s="8">
        <v>5.3023255809999998</v>
      </c>
      <c r="G3762" s="8">
        <v>73.488372089999999</v>
      </c>
      <c r="H3762" s="8" t="str">
        <f t="shared" si="176"/>
        <v>Between 51 to 100 HP</v>
      </c>
      <c r="I3762" s="8">
        <v>1374.0465119999999</v>
      </c>
      <c r="J3762" s="3" t="s">
        <v>491</v>
      </c>
      <c r="K3762" s="10">
        <v>11352</v>
      </c>
      <c r="L3762" s="10">
        <v>12119</v>
      </c>
      <c r="M3762" s="4">
        <v>1238</v>
      </c>
      <c r="N3762" s="10">
        <v>24709</v>
      </c>
    </row>
    <row r="3763" spans="1:14" x14ac:dyDescent="0.3">
      <c r="A3763" s="3" t="s">
        <v>41</v>
      </c>
      <c r="B3763" s="3" t="s">
        <v>421</v>
      </c>
      <c r="C3763" s="8">
        <v>7.8633333329999999</v>
      </c>
      <c r="D3763" s="25">
        <f t="shared" si="174"/>
        <v>7863.3333329999996</v>
      </c>
      <c r="E3763" s="8" t="str">
        <f t="shared" si="175"/>
        <v>Below 50k</v>
      </c>
      <c r="F3763" s="8">
        <v>5</v>
      </c>
      <c r="G3763" s="8">
        <v>44</v>
      </c>
      <c r="H3763" s="8" t="str">
        <f t="shared" si="176"/>
        <v>Below 50 HP</v>
      </c>
      <c r="I3763" s="8">
        <v>1289</v>
      </c>
      <c r="J3763" s="3" t="s">
        <v>491</v>
      </c>
      <c r="K3763" s="10">
        <v>15703</v>
      </c>
      <c r="L3763" s="10">
        <v>7955</v>
      </c>
      <c r="M3763" s="3">
        <v>998</v>
      </c>
      <c r="N3763" s="10">
        <v>24656</v>
      </c>
    </row>
    <row r="3764" spans="1:14" x14ac:dyDescent="0.3">
      <c r="A3764" s="3" t="s">
        <v>11</v>
      </c>
      <c r="B3764" s="3" t="s">
        <v>387</v>
      </c>
      <c r="C3764" s="8">
        <v>30.862909089999999</v>
      </c>
      <c r="D3764" s="25">
        <f t="shared" si="174"/>
        <v>30862.909089999997</v>
      </c>
      <c r="E3764" s="8" t="str">
        <f t="shared" si="175"/>
        <v>Below 50k</v>
      </c>
      <c r="F3764" s="8">
        <v>4.4545454549999999</v>
      </c>
      <c r="G3764" s="8">
        <v>105.54545450000001</v>
      </c>
      <c r="H3764" s="8" t="str">
        <f t="shared" si="176"/>
        <v>Between 101 to 200 HP</v>
      </c>
      <c r="I3764" s="8">
        <v>2458.909091</v>
      </c>
      <c r="J3764" s="3" t="s">
        <v>491</v>
      </c>
      <c r="K3764" s="10">
        <v>20350</v>
      </c>
      <c r="L3764" s="10">
        <v>3226</v>
      </c>
      <c r="M3764" s="3">
        <v>796</v>
      </c>
      <c r="N3764" s="10">
        <v>24372</v>
      </c>
    </row>
    <row r="3765" spans="1:14" x14ac:dyDescent="0.3">
      <c r="A3765" s="3" t="s">
        <v>32</v>
      </c>
      <c r="B3765" s="3" t="s">
        <v>113</v>
      </c>
      <c r="C3765" s="8">
        <v>77.416666669999998</v>
      </c>
      <c r="D3765" s="25">
        <f t="shared" si="174"/>
        <v>77416.666669999991</v>
      </c>
      <c r="E3765" s="8" t="str">
        <f t="shared" si="175"/>
        <v>Between 50K - 100k</v>
      </c>
      <c r="F3765" s="8">
        <v>7</v>
      </c>
      <c r="G3765" s="8">
        <v>188.33333329999999</v>
      </c>
      <c r="H3765" s="8" t="str">
        <f t="shared" si="176"/>
        <v>Between 101 to 200 HP</v>
      </c>
      <c r="I3765" s="8">
        <v>2876</v>
      </c>
      <c r="J3765" s="3" t="s">
        <v>492</v>
      </c>
      <c r="K3765" s="10">
        <v>15753</v>
      </c>
      <c r="L3765" s="10">
        <v>6352</v>
      </c>
      <c r="M3765" s="4">
        <v>1244</v>
      </c>
      <c r="N3765" s="10">
        <v>23349</v>
      </c>
    </row>
    <row r="3766" spans="1:14" x14ac:dyDescent="0.3">
      <c r="A3766" s="3" t="s">
        <v>15</v>
      </c>
      <c r="B3766" s="3" t="s">
        <v>166</v>
      </c>
      <c r="C3766" s="8">
        <v>13.88308333</v>
      </c>
      <c r="D3766" s="25">
        <f t="shared" si="174"/>
        <v>13883.083329999999</v>
      </c>
      <c r="E3766" s="8" t="str">
        <f t="shared" si="175"/>
        <v>Below 50k</v>
      </c>
      <c r="F3766" s="8">
        <v>4.75</v>
      </c>
      <c r="G3766" s="8">
        <v>47.75</v>
      </c>
      <c r="H3766" s="8" t="str">
        <f t="shared" si="176"/>
        <v>Below 50 HP</v>
      </c>
      <c r="I3766" s="8">
        <v>1373.75</v>
      </c>
      <c r="J3766" s="3" t="s">
        <v>491</v>
      </c>
      <c r="K3766" s="10">
        <v>7260</v>
      </c>
      <c r="L3766" s="10">
        <v>14801</v>
      </c>
      <c r="M3766" s="4">
        <v>1273</v>
      </c>
      <c r="N3766" s="10">
        <v>23334</v>
      </c>
    </row>
    <row r="3767" spans="1:14" x14ac:dyDescent="0.3">
      <c r="A3767" s="3" t="s">
        <v>39</v>
      </c>
      <c r="B3767" s="3" t="s">
        <v>128</v>
      </c>
      <c r="C3767" s="8">
        <v>34.9090566</v>
      </c>
      <c r="D3767" s="25">
        <f t="shared" si="174"/>
        <v>34909.056599999996</v>
      </c>
      <c r="E3767" s="8" t="str">
        <f t="shared" si="175"/>
        <v>Below 50k</v>
      </c>
      <c r="F3767" s="8">
        <v>5.6037735849999999</v>
      </c>
      <c r="G3767" s="8">
        <v>104.2264151</v>
      </c>
      <c r="H3767" s="8" t="str">
        <f t="shared" si="176"/>
        <v>Between 101 to 200 HP</v>
      </c>
      <c r="I3767" s="8">
        <v>1805.924528</v>
      </c>
      <c r="J3767" s="3" t="s">
        <v>492</v>
      </c>
      <c r="K3767" s="10">
        <v>19460</v>
      </c>
      <c r="L3767" s="10">
        <v>3169</v>
      </c>
      <c r="M3767" s="3">
        <v>701</v>
      </c>
      <c r="N3767" s="10">
        <v>23330</v>
      </c>
    </row>
    <row r="3768" spans="1:14" x14ac:dyDescent="0.3">
      <c r="A3768" s="3" t="s">
        <v>64</v>
      </c>
      <c r="B3768" s="3" t="s">
        <v>65</v>
      </c>
      <c r="C3768" s="8">
        <v>24.09525</v>
      </c>
      <c r="D3768" s="25">
        <f t="shared" si="174"/>
        <v>24095.25</v>
      </c>
      <c r="E3768" s="8" t="str">
        <f t="shared" si="175"/>
        <v>Below 50k</v>
      </c>
      <c r="F3768" s="8">
        <v>6.25</v>
      </c>
      <c r="G3768" s="8">
        <v>68.75</v>
      </c>
      <c r="H3768" s="8" t="str">
        <f t="shared" si="176"/>
        <v>Between 51 to 100 HP</v>
      </c>
      <c r="I3768" s="8">
        <v>1498.25</v>
      </c>
      <c r="J3768" s="3" t="s">
        <v>491</v>
      </c>
      <c r="K3768" s="10">
        <v>8094</v>
      </c>
      <c r="L3768" s="10">
        <v>13611</v>
      </c>
      <c r="M3768" s="4">
        <v>1526</v>
      </c>
      <c r="N3768" s="10">
        <v>23231</v>
      </c>
    </row>
    <row r="3769" spans="1:14" x14ac:dyDescent="0.3">
      <c r="A3769" s="3" t="s">
        <v>17</v>
      </c>
      <c r="B3769" s="3">
        <v>21</v>
      </c>
      <c r="C3769" s="8">
        <v>20.353789469999999</v>
      </c>
      <c r="D3769" s="25">
        <f t="shared" si="174"/>
        <v>20353.78947</v>
      </c>
      <c r="E3769" s="8" t="str">
        <f t="shared" si="175"/>
        <v>Below 50k</v>
      </c>
      <c r="F3769" s="8">
        <v>4.7894736839999998</v>
      </c>
      <c r="G3769" s="8">
        <v>67.684210530000001</v>
      </c>
      <c r="H3769" s="8" t="str">
        <f t="shared" si="176"/>
        <v>Between 51 to 100 HP</v>
      </c>
      <c r="I3769" s="8">
        <v>1996.684211</v>
      </c>
      <c r="J3769" s="3" t="s">
        <v>491</v>
      </c>
      <c r="K3769" s="10">
        <v>16547</v>
      </c>
      <c r="L3769" s="10">
        <v>4715</v>
      </c>
      <c r="M3769" s="3">
        <v>946</v>
      </c>
      <c r="N3769" s="10">
        <v>22208</v>
      </c>
    </row>
    <row r="3770" spans="1:14" x14ac:dyDescent="0.3">
      <c r="A3770" s="3" t="s">
        <v>39</v>
      </c>
      <c r="B3770" s="3" t="s">
        <v>107</v>
      </c>
      <c r="C3770" s="8">
        <v>27.438600000000001</v>
      </c>
      <c r="D3770" s="25">
        <f t="shared" si="174"/>
        <v>27438.600000000002</v>
      </c>
      <c r="E3770" s="8" t="str">
        <f t="shared" si="175"/>
        <v>Below 50k</v>
      </c>
      <c r="F3770" s="8">
        <v>6.34</v>
      </c>
      <c r="G3770" s="8">
        <v>85.28</v>
      </c>
      <c r="H3770" s="8" t="str">
        <f t="shared" si="176"/>
        <v>Between 51 to 100 HP</v>
      </c>
      <c r="I3770" s="8">
        <v>1452</v>
      </c>
      <c r="J3770" s="3" t="s">
        <v>492</v>
      </c>
      <c r="K3770" s="10">
        <v>14835</v>
      </c>
      <c r="L3770" s="10">
        <v>6517</v>
      </c>
      <c r="M3770" s="3">
        <v>658</v>
      </c>
      <c r="N3770" s="10">
        <v>22010</v>
      </c>
    </row>
    <row r="3771" spans="1:14" x14ac:dyDescent="0.3">
      <c r="A3771" s="3" t="s">
        <v>24</v>
      </c>
      <c r="B3771" s="3" t="s">
        <v>224</v>
      </c>
      <c r="C3771" s="8">
        <v>37.017368419999997</v>
      </c>
      <c r="D3771" s="25">
        <f t="shared" si="174"/>
        <v>37017.368419999999</v>
      </c>
      <c r="E3771" s="8" t="str">
        <f t="shared" si="175"/>
        <v>Below 50k</v>
      </c>
      <c r="F3771" s="8">
        <v>4.736842105</v>
      </c>
      <c r="G3771" s="8">
        <v>97.578947369999995</v>
      </c>
      <c r="H3771" s="8" t="str">
        <f t="shared" si="176"/>
        <v>Between 51 to 100 HP</v>
      </c>
      <c r="I3771" s="8">
        <v>2697.3684210000001</v>
      </c>
      <c r="J3771" s="3" t="s">
        <v>492</v>
      </c>
      <c r="K3771" s="10">
        <v>15485</v>
      </c>
      <c r="L3771" s="10">
        <v>5627</v>
      </c>
      <c r="M3771" s="3">
        <v>829</v>
      </c>
      <c r="N3771" s="10">
        <v>21941</v>
      </c>
    </row>
    <row r="3772" spans="1:14" x14ac:dyDescent="0.3">
      <c r="A3772" s="3" t="s">
        <v>26</v>
      </c>
      <c r="B3772" s="3" t="s">
        <v>320</v>
      </c>
      <c r="C3772" s="8">
        <v>27.789666669999999</v>
      </c>
      <c r="D3772" s="25">
        <f t="shared" si="174"/>
        <v>27789.666669999999</v>
      </c>
      <c r="E3772" s="8" t="str">
        <f t="shared" si="175"/>
        <v>Below 50k</v>
      </c>
      <c r="F3772" s="8">
        <v>4.6666666670000003</v>
      </c>
      <c r="G3772" s="8">
        <v>110.66666669999999</v>
      </c>
      <c r="H3772" s="8" t="str">
        <f t="shared" si="176"/>
        <v>Between 101 to 200 HP</v>
      </c>
      <c r="I3772" s="8">
        <v>2050.333333</v>
      </c>
      <c r="J3772" s="3" t="s">
        <v>491</v>
      </c>
      <c r="K3772" s="10">
        <v>14656</v>
      </c>
      <c r="L3772" s="10">
        <v>5413</v>
      </c>
      <c r="M3772" s="4">
        <v>1075</v>
      </c>
      <c r="N3772" s="10">
        <v>21144</v>
      </c>
    </row>
    <row r="3773" spans="1:14" x14ac:dyDescent="0.3">
      <c r="A3773" s="3" t="s">
        <v>139</v>
      </c>
      <c r="B3773" s="3" t="s">
        <v>211</v>
      </c>
      <c r="C3773" s="8">
        <v>37.522103450000003</v>
      </c>
      <c r="D3773" s="25">
        <f t="shared" si="174"/>
        <v>37522.103450000002</v>
      </c>
      <c r="E3773" s="8" t="str">
        <f t="shared" si="175"/>
        <v>Below 50k</v>
      </c>
      <c r="F3773" s="8">
        <v>3.896551724</v>
      </c>
      <c r="G3773" s="8">
        <v>107.3793103</v>
      </c>
      <c r="H3773" s="8" t="str">
        <f t="shared" si="176"/>
        <v>Between 101 to 200 HP</v>
      </c>
      <c r="I3773" s="8">
        <v>2084.3793099999998</v>
      </c>
      <c r="J3773" s="3" t="s">
        <v>491</v>
      </c>
      <c r="K3773" s="10">
        <v>14747</v>
      </c>
      <c r="L3773" s="10">
        <v>4918</v>
      </c>
      <c r="M3773" s="4">
        <v>1437</v>
      </c>
      <c r="N3773" s="10">
        <v>21102</v>
      </c>
    </row>
    <row r="3774" spans="1:14" x14ac:dyDescent="0.3">
      <c r="A3774" s="3" t="s">
        <v>32</v>
      </c>
      <c r="B3774" s="3" t="s">
        <v>111</v>
      </c>
      <c r="C3774" s="8">
        <v>61.862833330000001</v>
      </c>
      <c r="D3774" s="25">
        <f t="shared" si="174"/>
        <v>61862.833330000001</v>
      </c>
      <c r="E3774" s="8" t="str">
        <f t="shared" si="175"/>
        <v>Between 50K - 100k</v>
      </c>
      <c r="F3774" s="8">
        <v>6.8333333329999997</v>
      </c>
      <c r="G3774" s="8">
        <v>184.16666670000001</v>
      </c>
      <c r="H3774" s="8" t="str">
        <f t="shared" si="176"/>
        <v>Between 101 to 200 HP</v>
      </c>
      <c r="I3774" s="8">
        <v>2748.333333</v>
      </c>
      <c r="J3774" s="3" t="s">
        <v>491</v>
      </c>
      <c r="K3774" s="10">
        <v>9842</v>
      </c>
      <c r="L3774" s="10">
        <v>9496</v>
      </c>
      <c r="M3774" s="4">
        <v>1584</v>
      </c>
      <c r="N3774" s="10">
        <v>20922</v>
      </c>
    </row>
    <row r="3775" spans="1:14" x14ac:dyDescent="0.3">
      <c r="A3775" s="3" t="s">
        <v>59</v>
      </c>
      <c r="B3775" s="3" t="s">
        <v>160</v>
      </c>
      <c r="C3775" s="8">
        <v>22.776818179999999</v>
      </c>
      <c r="D3775" s="25">
        <f t="shared" si="174"/>
        <v>22776.818179999998</v>
      </c>
      <c r="E3775" s="8" t="str">
        <f t="shared" si="175"/>
        <v>Below 50k</v>
      </c>
      <c r="F3775" s="8">
        <v>5.2727272730000001</v>
      </c>
      <c r="G3775" s="8">
        <v>92.363636360000001</v>
      </c>
      <c r="H3775" s="8" t="str">
        <f t="shared" si="176"/>
        <v>Between 51 to 100 HP</v>
      </c>
      <c r="I3775" s="8">
        <v>1837.363636</v>
      </c>
      <c r="J3775" s="3" t="s">
        <v>491</v>
      </c>
      <c r="K3775" s="10">
        <v>13245</v>
      </c>
      <c r="L3775" s="10">
        <v>6520</v>
      </c>
      <c r="M3775" s="3">
        <v>557</v>
      </c>
      <c r="N3775" s="10">
        <v>20322</v>
      </c>
    </row>
    <row r="3776" spans="1:14" x14ac:dyDescent="0.3">
      <c r="A3776" s="3" t="s">
        <v>19</v>
      </c>
      <c r="B3776" s="3" t="s">
        <v>202</v>
      </c>
      <c r="C3776" s="8">
        <v>39.737400000000001</v>
      </c>
      <c r="D3776" s="25">
        <f t="shared" si="174"/>
        <v>39737.4</v>
      </c>
      <c r="E3776" s="8" t="str">
        <f t="shared" si="175"/>
        <v>Below 50k</v>
      </c>
      <c r="F3776" s="8">
        <v>4.5999999999999996</v>
      </c>
      <c r="G3776" s="8">
        <v>115</v>
      </c>
      <c r="H3776" s="8" t="str">
        <f t="shared" si="176"/>
        <v>Between 101 to 200 HP</v>
      </c>
      <c r="I3776" s="8">
        <v>2234.4</v>
      </c>
      <c r="J3776" s="3" t="s">
        <v>491</v>
      </c>
      <c r="K3776" s="10">
        <v>10594</v>
      </c>
      <c r="L3776" s="10">
        <v>8118</v>
      </c>
      <c r="M3776" s="4">
        <v>1338</v>
      </c>
      <c r="N3776" s="10">
        <v>20050</v>
      </c>
    </row>
    <row r="3777" spans="1:14" x14ac:dyDescent="0.3">
      <c r="A3777" s="3" t="s">
        <v>137</v>
      </c>
      <c r="B3777" s="3">
        <v>911</v>
      </c>
      <c r="C3777" s="8">
        <v>158.7922667</v>
      </c>
      <c r="D3777" s="25">
        <f t="shared" si="174"/>
        <v>158792.26670000001</v>
      </c>
      <c r="E3777" s="8" t="str">
        <f t="shared" si="175"/>
        <v>Between 100k - 200k</v>
      </c>
      <c r="F3777" s="8">
        <v>7.4666666670000001</v>
      </c>
      <c r="G3777" s="8">
        <v>293.53333329999998</v>
      </c>
      <c r="H3777" s="8" t="str">
        <f t="shared" si="176"/>
        <v>Between 201 to 300 HP</v>
      </c>
      <c r="I3777" s="8">
        <v>3005.4</v>
      </c>
      <c r="J3777" s="3" t="s">
        <v>491</v>
      </c>
      <c r="K3777" s="10">
        <v>17236</v>
      </c>
      <c r="L3777" s="10">
        <v>1676</v>
      </c>
      <c r="M3777" s="3">
        <v>865</v>
      </c>
      <c r="N3777" s="10">
        <v>19777</v>
      </c>
    </row>
    <row r="3778" spans="1:14" x14ac:dyDescent="0.3">
      <c r="A3778" s="3" t="s">
        <v>91</v>
      </c>
      <c r="B3778" s="3">
        <v>460</v>
      </c>
      <c r="C3778" s="8">
        <v>20.497107140000001</v>
      </c>
      <c r="D3778" s="25">
        <f t="shared" si="174"/>
        <v>20497.10714</v>
      </c>
      <c r="E3778" s="8" t="str">
        <f t="shared" si="175"/>
        <v>Below 50k</v>
      </c>
      <c r="F3778" s="8">
        <v>4.1428571429999996</v>
      </c>
      <c r="G3778" s="8">
        <v>72.428571430000005</v>
      </c>
      <c r="H3778" s="8" t="str">
        <f t="shared" si="176"/>
        <v>Between 51 to 100 HP</v>
      </c>
      <c r="I3778" s="8">
        <v>1824.4285709999999</v>
      </c>
      <c r="J3778" s="3" t="s">
        <v>491</v>
      </c>
      <c r="K3778" s="10">
        <v>13821</v>
      </c>
      <c r="L3778" s="10">
        <v>5006</v>
      </c>
      <c r="M3778" s="3">
        <v>930</v>
      </c>
      <c r="N3778" s="10">
        <v>19757</v>
      </c>
    </row>
    <row r="3779" spans="1:14" x14ac:dyDescent="0.3">
      <c r="A3779" s="3" t="s">
        <v>119</v>
      </c>
      <c r="B3779" s="3" t="s">
        <v>336</v>
      </c>
      <c r="C3779" s="8">
        <v>25.082666669999998</v>
      </c>
      <c r="D3779" s="25">
        <f t="shared" ref="D3779:D3842" si="177">C3779*1000</f>
        <v>25082.666669999999</v>
      </c>
      <c r="E3779" s="8" t="str">
        <f t="shared" ref="E3779:E3842" si="178">IF(C3779 &lt; 50, "Below 50k",
    IF(C3779 &lt;= 100, "Between 50K - 100k",
        IF(C3779 &lt;= 200, "Between 100k - 200k",
            "Beyond 200k")))</f>
        <v>Below 50k</v>
      </c>
      <c r="F3779" s="8">
        <v>4.5333333329999999</v>
      </c>
      <c r="G3779" s="8">
        <v>93.6</v>
      </c>
      <c r="H3779" s="8" t="str">
        <f t="shared" ref="H3779:H3842" si="179">IF(G3779 &lt;= 50, "Below 50 HP",
    IF(G3779 &lt;= 100, "Between 51 to 100 HP",
        IF(G3779 &lt;= 200, "Between 101 to 200 HP",
            IF(G3779 &lt;= 300, "Between 201 to 300 HP",
                IF(G3779 &lt;= 400, "Between 301 to 400 HP",
                    IF(G3779 &lt;= 450, "Between 401 to 450 HP",
                        "Beyond 450 HP"))))))</f>
        <v>Between 51 to 100 HP</v>
      </c>
      <c r="I3779" s="8">
        <v>2127.333333</v>
      </c>
      <c r="J3779" s="3" t="s">
        <v>491</v>
      </c>
      <c r="K3779" s="10">
        <v>14773</v>
      </c>
      <c r="L3779" s="10">
        <v>3307</v>
      </c>
      <c r="M3779" s="3">
        <v>752</v>
      </c>
      <c r="N3779" s="10">
        <v>18832</v>
      </c>
    </row>
    <row r="3780" spans="1:14" x14ac:dyDescent="0.3">
      <c r="A3780" s="3" t="s">
        <v>26</v>
      </c>
      <c r="B3780" s="3" t="s">
        <v>405</v>
      </c>
      <c r="C3780" s="8">
        <v>16.671749999999999</v>
      </c>
      <c r="D3780" s="25">
        <f t="shared" si="177"/>
        <v>16671.75</v>
      </c>
      <c r="E3780" s="8" t="str">
        <f t="shared" si="178"/>
        <v>Below 50k</v>
      </c>
      <c r="F3780" s="8">
        <v>4.5</v>
      </c>
      <c r="G3780" s="8">
        <v>74</v>
      </c>
      <c r="H3780" s="8" t="str">
        <f t="shared" si="179"/>
        <v>Between 51 to 100 HP</v>
      </c>
      <c r="I3780" s="8">
        <v>1541.5</v>
      </c>
      <c r="J3780" s="3" t="s">
        <v>491</v>
      </c>
      <c r="K3780" s="10">
        <v>11429</v>
      </c>
      <c r="L3780" s="10">
        <v>5807</v>
      </c>
      <c r="M3780" s="4">
        <v>1011</v>
      </c>
      <c r="N3780" s="10">
        <v>18247</v>
      </c>
    </row>
    <row r="3781" spans="1:14" x14ac:dyDescent="0.3">
      <c r="A3781" s="3" t="s">
        <v>59</v>
      </c>
      <c r="B3781" s="3" t="s">
        <v>89</v>
      </c>
      <c r="C3781" s="8">
        <v>10.423888890000001</v>
      </c>
      <c r="D3781" s="25">
        <f t="shared" si="177"/>
        <v>10423.88889</v>
      </c>
      <c r="E3781" s="8" t="str">
        <f t="shared" si="178"/>
        <v>Below 50k</v>
      </c>
      <c r="F3781" s="8">
        <v>5</v>
      </c>
      <c r="G3781" s="8">
        <v>52.444444439999998</v>
      </c>
      <c r="H3781" s="8" t="str">
        <f t="shared" si="179"/>
        <v>Between 51 to 100 HP</v>
      </c>
      <c r="I3781" s="8">
        <v>1095.7777779999999</v>
      </c>
      <c r="J3781" s="3" t="s">
        <v>491</v>
      </c>
      <c r="K3781" s="10">
        <v>8715</v>
      </c>
      <c r="L3781" s="10">
        <v>8457</v>
      </c>
      <c r="M3781" s="3">
        <v>917</v>
      </c>
      <c r="N3781" s="10">
        <v>18089</v>
      </c>
    </row>
    <row r="3782" spans="1:14" x14ac:dyDescent="0.3">
      <c r="A3782" s="3" t="s">
        <v>53</v>
      </c>
      <c r="B3782" s="3" t="s">
        <v>247</v>
      </c>
      <c r="C3782" s="8">
        <v>20.37</v>
      </c>
      <c r="D3782" s="25">
        <f t="shared" si="177"/>
        <v>20370</v>
      </c>
      <c r="E3782" s="8" t="str">
        <f t="shared" si="178"/>
        <v>Below 50k</v>
      </c>
      <c r="F3782" s="8">
        <v>5.6428571429999996</v>
      </c>
      <c r="G3782" s="8">
        <v>74.214285709999999</v>
      </c>
      <c r="H3782" s="8" t="str">
        <f t="shared" si="179"/>
        <v>Between 51 to 100 HP</v>
      </c>
      <c r="I3782" s="8">
        <v>1324.357143</v>
      </c>
      <c r="J3782" s="3" t="s">
        <v>491</v>
      </c>
      <c r="K3782" s="10">
        <v>13759</v>
      </c>
      <c r="L3782" s="10">
        <v>3647</v>
      </c>
      <c r="M3782" s="3">
        <v>672</v>
      </c>
      <c r="N3782" s="10">
        <v>18078</v>
      </c>
    </row>
    <row r="3783" spans="1:14" x14ac:dyDescent="0.3">
      <c r="A3783" s="3" t="s">
        <v>73</v>
      </c>
      <c r="B3783" s="3" t="s">
        <v>404</v>
      </c>
      <c r="C3783" s="8">
        <v>9.3583333329999991</v>
      </c>
      <c r="D3783" s="25">
        <f t="shared" si="177"/>
        <v>9358.3333329999987</v>
      </c>
      <c r="E3783" s="8" t="str">
        <f t="shared" si="178"/>
        <v>Below 50k</v>
      </c>
      <c r="F3783" s="8">
        <v>4.3333333329999997</v>
      </c>
      <c r="G3783" s="8">
        <v>47</v>
      </c>
      <c r="H3783" s="8" t="str">
        <f t="shared" si="179"/>
        <v>Below 50 HP</v>
      </c>
      <c r="I3783" s="8">
        <v>1324</v>
      </c>
      <c r="J3783" s="3" t="s">
        <v>491</v>
      </c>
      <c r="K3783" s="10">
        <v>7989</v>
      </c>
      <c r="L3783" s="10">
        <v>9083</v>
      </c>
      <c r="M3783" s="3">
        <v>855</v>
      </c>
      <c r="N3783" s="10">
        <v>17927</v>
      </c>
    </row>
    <row r="3784" spans="1:14" x14ac:dyDescent="0.3">
      <c r="A3784" s="3" t="s">
        <v>119</v>
      </c>
      <c r="B3784" s="3" t="s">
        <v>225</v>
      </c>
      <c r="C3784" s="8">
        <v>23.16515789</v>
      </c>
      <c r="D3784" s="25">
        <f t="shared" si="177"/>
        <v>23165.157889999999</v>
      </c>
      <c r="E3784" s="8" t="str">
        <f t="shared" si="178"/>
        <v>Below 50k</v>
      </c>
      <c r="F3784" s="8">
        <v>3.9473684210000002</v>
      </c>
      <c r="G3784" s="8">
        <v>82.157894740000003</v>
      </c>
      <c r="H3784" s="8" t="str">
        <f t="shared" si="179"/>
        <v>Between 51 to 100 HP</v>
      </c>
      <c r="I3784" s="8">
        <v>1817.315789</v>
      </c>
      <c r="J3784" s="3" t="s">
        <v>491</v>
      </c>
      <c r="K3784" s="10">
        <v>11104</v>
      </c>
      <c r="L3784" s="10">
        <v>5451</v>
      </c>
      <c r="M3784" s="4">
        <v>1069</v>
      </c>
      <c r="N3784" s="10">
        <v>17624</v>
      </c>
    </row>
    <row r="3785" spans="1:14" x14ac:dyDescent="0.3">
      <c r="A3785" s="3" t="s">
        <v>11</v>
      </c>
      <c r="B3785" s="3" t="s">
        <v>79</v>
      </c>
      <c r="C3785" s="8">
        <v>19.378909090000001</v>
      </c>
      <c r="D3785" s="25">
        <f t="shared" si="177"/>
        <v>19378.909090000001</v>
      </c>
      <c r="E3785" s="8" t="str">
        <f t="shared" si="178"/>
        <v>Below 50k</v>
      </c>
      <c r="F3785" s="8">
        <v>4.8636363640000004</v>
      </c>
      <c r="G3785" s="8">
        <v>61.272727269999997</v>
      </c>
      <c r="H3785" s="8" t="str">
        <f t="shared" si="179"/>
        <v>Between 51 to 100 HP</v>
      </c>
      <c r="I3785" s="8">
        <v>1470.909091</v>
      </c>
      <c r="J3785" s="3" t="s">
        <v>491</v>
      </c>
      <c r="K3785" s="10">
        <v>10070</v>
      </c>
      <c r="L3785" s="10">
        <v>7070</v>
      </c>
      <c r="M3785" s="3">
        <v>356</v>
      </c>
      <c r="N3785" s="10">
        <v>17496</v>
      </c>
    </row>
    <row r="3786" spans="1:14" x14ac:dyDescent="0.3">
      <c r="A3786" s="3" t="s">
        <v>149</v>
      </c>
      <c r="B3786" s="3" t="s">
        <v>150</v>
      </c>
      <c r="C3786" s="8">
        <v>39.707736840000003</v>
      </c>
      <c r="D3786" s="25">
        <f t="shared" si="177"/>
        <v>39707.736840000005</v>
      </c>
      <c r="E3786" s="8" t="str">
        <f t="shared" si="178"/>
        <v>Below 50k</v>
      </c>
      <c r="F3786" s="8">
        <v>4.8421052629999997</v>
      </c>
      <c r="G3786" s="8">
        <v>117.5789474</v>
      </c>
      <c r="H3786" s="8" t="str">
        <f t="shared" si="179"/>
        <v>Between 101 to 200 HP</v>
      </c>
      <c r="I3786" s="8">
        <v>2719.8421050000002</v>
      </c>
      <c r="J3786" s="3" t="s">
        <v>492</v>
      </c>
      <c r="K3786" s="10">
        <v>11519</v>
      </c>
      <c r="L3786" s="10">
        <v>4925</v>
      </c>
      <c r="M3786" s="3">
        <v>799</v>
      </c>
      <c r="N3786" s="10">
        <v>17243</v>
      </c>
    </row>
    <row r="3787" spans="1:14" x14ac:dyDescent="0.3">
      <c r="A3787" s="3" t="s">
        <v>84</v>
      </c>
      <c r="B3787" s="3" t="s">
        <v>154</v>
      </c>
      <c r="C3787" s="8">
        <v>25.943222219999999</v>
      </c>
      <c r="D3787" s="25">
        <f t="shared" si="177"/>
        <v>25943.22222</v>
      </c>
      <c r="E3787" s="8" t="str">
        <f t="shared" si="178"/>
        <v>Below 50k</v>
      </c>
      <c r="F3787" s="8">
        <v>4.7777777779999999</v>
      </c>
      <c r="G3787" s="8">
        <v>67</v>
      </c>
      <c r="H3787" s="8" t="str">
        <f t="shared" si="179"/>
        <v>Between 51 to 100 HP</v>
      </c>
      <c r="I3787" s="8">
        <v>1372.666667</v>
      </c>
      <c r="J3787" s="3" t="s">
        <v>491</v>
      </c>
      <c r="K3787" s="10">
        <v>6751</v>
      </c>
      <c r="L3787" s="10">
        <v>8385</v>
      </c>
      <c r="M3787" s="4">
        <v>1676</v>
      </c>
      <c r="N3787" s="10">
        <v>16812</v>
      </c>
    </row>
    <row r="3788" spans="1:14" x14ac:dyDescent="0.3">
      <c r="A3788" s="3" t="s">
        <v>34</v>
      </c>
      <c r="B3788" s="3">
        <v>100</v>
      </c>
      <c r="C3788" s="8">
        <v>37.326360000000001</v>
      </c>
      <c r="D3788" s="25">
        <f t="shared" si="177"/>
        <v>37326.36</v>
      </c>
      <c r="E3788" s="8" t="str">
        <f t="shared" si="178"/>
        <v>Below 50k</v>
      </c>
      <c r="F3788" s="8">
        <v>4.76</v>
      </c>
      <c r="G3788" s="8">
        <v>101.12</v>
      </c>
      <c r="H3788" s="8" t="str">
        <f t="shared" si="179"/>
        <v>Between 101 to 200 HP</v>
      </c>
      <c r="I3788" s="8">
        <v>2349.08</v>
      </c>
      <c r="J3788" s="3" t="s">
        <v>491</v>
      </c>
      <c r="K3788" s="10">
        <v>13286</v>
      </c>
      <c r="L3788" s="10">
        <v>2673</v>
      </c>
      <c r="M3788" s="3">
        <v>760</v>
      </c>
      <c r="N3788" s="10">
        <v>16719</v>
      </c>
    </row>
    <row r="3789" spans="1:14" x14ac:dyDescent="0.3">
      <c r="A3789" s="3" t="s">
        <v>149</v>
      </c>
      <c r="B3789" s="3" t="s">
        <v>307</v>
      </c>
      <c r="C3789" s="8">
        <v>19.717833330000001</v>
      </c>
      <c r="D3789" s="25">
        <f t="shared" si="177"/>
        <v>19717.833330000001</v>
      </c>
      <c r="E3789" s="8" t="str">
        <f t="shared" si="178"/>
        <v>Below 50k</v>
      </c>
      <c r="F3789" s="8">
        <v>4</v>
      </c>
      <c r="G3789" s="8">
        <v>98</v>
      </c>
      <c r="H3789" s="8" t="str">
        <f t="shared" si="179"/>
        <v>Between 51 to 100 HP</v>
      </c>
      <c r="I3789" s="8">
        <v>1995</v>
      </c>
      <c r="J3789" s="3" t="s">
        <v>491</v>
      </c>
      <c r="K3789" s="10">
        <v>10812</v>
      </c>
      <c r="L3789" s="10">
        <v>4721</v>
      </c>
      <c r="M3789" s="3">
        <v>676</v>
      </c>
      <c r="N3789" s="10">
        <v>16209</v>
      </c>
    </row>
    <row r="3790" spans="1:14" x14ac:dyDescent="0.3">
      <c r="A3790" s="3" t="s">
        <v>137</v>
      </c>
      <c r="B3790" s="3" t="s">
        <v>157</v>
      </c>
      <c r="C3790" s="8">
        <v>83.501249999999999</v>
      </c>
      <c r="D3790" s="25">
        <f t="shared" si="177"/>
        <v>83501.25</v>
      </c>
      <c r="E3790" s="8" t="str">
        <f t="shared" si="178"/>
        <v>Between 50K - 100k</v>
      </c>
      <c r="F3790" s="8">
        <v>6.5</v>
      </c>
      <c r="G3790" s="8">
        <v>213.5</v>
      </c>
      <c r="H3790" s="8" t="str">
        <f t="shared" si="179"/>
        <v>Between 201 to 300 HP</v>
      </c>
      <c r="I3790" s="8">
        <v>3071</v>
      </c>
      <c r="J3790" s="3" t="s">
        <v>491</v>
      </c>
      <c r="K3790" s="10">
        <v>12195</v>
      </c>
      <c r="L3790" s="10">
        <v>2898</v>
      </c>
      <c r="M3790" s="4">
        <v>1056</v>
      </c>
      <c r="N3790" s="10">
        <v>16149</v>
      </c>
    </row>
    <row r="3791" spans="1:14" x14ac:dyDescent="0.3">
      <c r="A3791" s="3" t="s">
        <v>11</v>
      </c>
      <c r="B3791" s="3" t="s">
        <v>281</v>
      </c>
      <c r="C3791" s="8">
        <v>29.151</v>
      </c>
      <c r="D3791" s="25">
        <f t="shared" si="177"/>
        <v>29151</v>
      </c>
      <c r="E3791" s="8" t="str">
        <f t="shared" si="178"/>
        <v>Below 50k</v>
      </c>
      <c r="F3791" s="8">
        <v>5</v>
      </c>
      <c r="G3791" s="8">
        <v>89</v>
      </c>
      <c r="H3791" s="8" t="str">
        <f t="shared" si="179"/>
        <v>Between 51 to 100 HP</v>
      </c>
      <c r="I3791" s="8">
        <v>2526.5</v>
      </c>
      <c r="J3791" s="3" t="s">
        <v>491</v>
      </c>
      <c r="K3791" s="10">
        <v>11242</v>
      </c>
      <c r="L3791" s="10">
        <v>4210</v>
      </c>
      <c r="M3791" s="3">
        <v>637</v>
      </c>
      <c r="N3791" s="10">
        <v>16089</v>
      </c>
    </row>
    <row r="3792" spans="1:14" x14ac:dyDescent="0.3">
      <c r="A3792" s="3" t="s">
        <v>44</v>
      </c>
      <c r="B3792" s="3" t="s">
        <v>56</v>
      </c>
      <c r="C3792" s="8">
        <v>107.6705126</v>
      </c>
      <c r="D3792" s="25">
        <f t="shared" si="177"/>
        <v>107670.5126</v>
      </c>
      <c r="E3792" s="8" t="str">
        <f t="shared" si="178"/>
        <v>Between 100k - 200k</v>
      </c>
      <c r="F3792" s="8">
        <v>8.277310924</v>
      </c>
      <c r="G3792" s="8">
        <v>196.33613450000001</v>
      </c>
      <c r="H3792" s="8" t="str">
        <f t="shared" si="179"/>
        <v>Between 101 to 200 HP</v>
      </c>
      <c r="I3792" s="8">
        <v>2521.0924369999998</v>
      </c>
      <c r="J3792" s="3" t="s">
        <v>492</v>
      </c>
      <c r="K3792" s="10">
        <v>13644</v>
      </c>
      <c r="L3792" s="10">
        <v>1746</v>
      </c>
      <c r="M3792" s="3">
        <v>504</v>
      </c>
      <c r="N3792" s="10">
        <v>15894</v>
      </c>
    </row>
    <row r="3793" spans="1:14" x14ac:dyDescent="0.3">
      <c r="A3793" s="3" t="s">
        <v>19</v>
      </c>
      <c r="B3793" s="3" t="s">
        <v>98</v>
      </c>
      <c r="C3793" s="8">
        <v>113.2693333</v>
      </c>
      <c r="D3793" s="25">
        <f t="shared" si="177"/>
        <v>113269.3333</v>
      </c>
      <c r="E3793" s="8" t="str">
        <f t="shared" si="178"/>
        <v>Between 100k - 200k</v>
      </c>
      <c r="F3793" s="8">
        <v>8</v>
      </c>
      <c r="G3793" s="8">
        <v>246.33333329999999</v>
      </c>
      <c r="H3793" s="8" t="str">
        <f t="shared" si="179"/>
        <v>Between 201 to 300 HP</v>
      </c>
      <c r="I3793" s="8">
        <v>2994.666667</v>
      </c>
      <c r="J3793" s="3" t="s">
        <v>492</v>
      </c>
      <c r="K3793" s="10">
        <v>11632</v>
      </c>
      <c r="L3793" s="10">
        <v>3458</v>
      </c>
      <c r="M3793" s="3">
        <v>665</v>
      </c>
      <c r="N3793" s="10">
        <v>15755</v>
      </c>
    </row>
    <row r="3794" spans="1:14" x14ac:dyDescent="0.3">
      <c r="A3794" s="3" t="s">
        <v>32</v>
      </c>
      <c r="B3794" s="3" t="s">
        <v>167</v>
      </c>
      <c r="C3794" s="8">
        <v>43.068421049999998</v>
      </c>
      <c r="D3794" s="25">
        <f t="shared" si="177"/>
        <v>43068.421049999997</v>
      </c>
      <c r="E3794" s="8" t="str">
        <f t="shared" si="178"/>
        <v>Below 50k</v>
      </c>
      <c r="F3794" s="8">
        <v>6.254385965</v>
      </c>
      <c r="G3794" s="8">
        <v>104.2017544</v>
      </c>
      <c r="H3794" s="8" t="str">
        <f t="shared" si="179"/>
        <v>Between 101 to 200 HP</v>
      </c>
      <c r="I3794" s="8">
        <v>2222.7105259999998</v>
      </c>
      <c r="J3794" s="3" t="s">
        <v>492</v>
      </c>
      <c r="K3794" s="10">
        <v>13334</v>
      </c>
      <c r="L3794" s="10">
        <v>1361</v>
      </c>
      <c r="M3794" s="3">
        <v>989</v>
      </c>
      <c r="N3794" s="10">
        <v>15684</v>
      </c>
    </row>
    <row r="3795" spans="1:14" x14ac:dyDescent="0.3">
      <c r="A3795" s="3" t="s">
        <v>53</v>
      </c>
      <c r="B3795" s="3" t="s">
        <v>171</v>
      </c>
      <c r="C3795" s="8">
        <v>49.822777780000003</v>
      </c>
      <c r="D3795" s="25">
        <f t="shared" si="177"/>
        <v>49822.777780000004</v>
      </c>
      <c r="E3795" s="8" t="str">
        <f t="shared" si="178"/>
        <v>Below 50k</v>
      </c>
      <c r="F3795" s="8">
        <v>6</v>
      </c>
      <c r="G3795" s="8">
        <v>115.83333330000001</v>
      </c>
      <c r="H3795" s="8" t="str">
        <f t="shared" si="179"/>
        <v>Between 101 to 200 HP</v>
      </c>
      <c r="I3795" s="8">
        <v>1746.944444</v>
      </c>
      <c r="J3795" s="3" t="s">
        <v>491</v>
      </c>
      <c r="K3795" s="10">
        <v>10007</v>
      </c>
      <c r="L3795" s="10">
        <v>3886</v>
      </c>
      <c r="M3795" s="3">
        <v>903</v>
      </c>
      <c r="N3795" s="10">
        <v>14796</v>
      </c>
    </row>
    <row r="3796" spans="1:14" x14ac:dyDescent="0.3">
      <c r="A3796" s="3" t="s">
        <v>24</v>
      </c>
      <c r="B3796" s="3" t="s">
        <v>360</v>
      </c>
      <c r="C3796" s="8">
        <v>22.953833329999998</v>
      </c>
      <c r="D3796" s="25">
        <f t="shared" si="177"/>
        <v>22953.833329999998</v>
      </c>
      <c r="E3796" s="8" t="str">
        <f t="shared" si="178"/>
        <v>Below 50k</v>
      </c>
      <c r="F3796" s="8">
        <v>5</v>
      </c>
      <c r="G3796" s="8">
        <v>67.333333330000002</v>
      </c>
      <c r="H3796" s="8" t="str">
        <f t="shared" si="179"/>
        <v>Between 51 to 100 HP</v>
      </c>
      <c r="I3796" s="8">
        <v>1908.166667</v>
      </c>
      <c r="J3796" s="3" t="s">
        <v>491</v>
      </c>
      <c r="K3796" s="10">
        <v>9720</v>
      </c>
      <c r="L3796" s="10">
        <v>4175</v>
      </c>
      <c r="M3796" s="3">
        <v>743</v>
      </c>
      <c r="N3796" s="10">
        <v>14638</v>
      </c>
    </row>
    <row r="3797" spans="1:14" x14ac:dyDescent="0.3">
      <c r="A3797" s="3" t="s">
        <v>53</v>
      </c>
      <c r="B3797" s="3" t="s">
        <v>231</v>
      </c>
      <c r="C3797" s="8">
        <v>13.704545449999999</v>
      </c>
      <c r="D3797" s="25">
        <f t="shared" si="177"/>
        <v>13704.54545</v>
      </c>
      <c r="E3797" s="8" t="str">
        <f t="shared" si="178"/>
        <v>Below 50k</v>
      </c>
      <c r="F3797" s="8">
        <v>4.8181818180000002</v>
      </c>
      <c r="G3797" s="8">
        <v>47.454545449999998</v>
      </c>
      <c r="H3797" s="8" t="str">
        <f t="shared" si="179"/>
        <v>Below 50 HP</v>
      </c>
      <c r="I3797" s="8">
        <v>1384</v>
      </c>
      <c r="J3797" s="3" t="s">
        <v>491</v>
      </c>
      <c r="K3797" s="10">
        <v>5304</v>
      </c>
      <c r="L3797" s="10">
        <v>8501</v>
      </c>
      <c r="M3797" s="3">
        <v>662</v>
      </c>
      <c r="N3797" s="10">
        <v>14467</v>
      </c>
    </row>
    <row r="3798" spans="1:14" x14ac:dyDescent="0.3">
      <c r="A3798" s="3" t="s">
        <v>147</v>
      </c>
      <c r="B3798" s="3" t="s">
        <v>189</v>
      </c>
      <c r="C3798" s="8">
        <v>32.090000000000003</v>
      </c>
      <c r="D3798" s="25">
        <f t="shared" si="177"/>
        <v>32090.000000000004</v>
      </c>
      <c r="E3798" s="8" t="str">
        <f t="shared" si="178"/>
        <v>Below 50k</v>
      </c>
      <c r="F3798" s="8">
        <v>4</v>
      </c>
      <c r="G3798" s="8">
        <v>98.2</v>
      </c>
      <c r="H3798" s="8" t="str">
        <f t="shared" si="179"/>
        <v>Between 51 to 100 HP</v>
      </c>
      <c r="I3798" s="8">
        <v>1754.4</v>
      </c>
      <c r="J3798" s="3" t="s">
        <v>491</v>
      </c>
      <c r="K3798" s="10">
        <v>6643</v>
      </c>
      <c r="L3798" s="10">
        <v>6750</v>
      </c>
      <c r="M3798" s="3">
        <v>758</v>
      </c>
      <c r="N3798" s="10">
        <v>14151</v>
      </c>
    </row>
    <row r="3799" spans="1:14" x14ac:dyDescent="0.3">
      <c r="A3799" s="3" t="s">
        <v>84</v>
      </c>
      <c r="B3799" s="3" t="s">
        <v>108</v>
      </c>
      <c r="C3799" s="8">
        <v>9.5627999999999993</v>
      </c>
      <c r="D3799" s="25">
        <f t="shared" si="177"/>
        <v>9562.7999999999993</v>
      </c>
      <c r="E3799" s="8" t="str">
        <f t="shared" si="178"/>
        <v>Below 50k</v>
      </c>
      <c r="F3799" s="8">
        <v>4.5999999999999996</v>
      </c>
      <c r="G3799" s="8">
        <v>50</v>
      </c>
      <c r="H3799" s="8" t="str">
        <f t="shared" si="179"/>
        <v>Below 50 HP</v>
      </c>
      <c r="I3799" s="8">
        <v>996</v>
      </c>
      <c r="J3799" s="3" t="s">
        <v>491</v>
      </c>
      <c r="K3799" s="10">
        <v>5583</v>
      </c>
      <c r="L3799" s="10">
        <v>7225</v>
      </c>
      <c r="M3799" s="4">
        <v>1330</v>
      </c>
      <c r="N3799" s="10">
        <v>14138</v>
      </c>
    </row>
    <row r="3800" spans="1:14" x14ac:dyDescent="0.3">
      <c r="A3800" s="3" t="s">
        <v>30</v>
      </c>
      <c r="B3800" s="3" t="s">
        <v>346</v>
      </c>
      <c r="C3800" s="8">
        <v>30.0062</v>
      </c>
      <c r="D3800" s="25">
        <f t="shared" si="177"/>
        <v>30006.2</v>
      </c>
      <c r="E3800" s="8" t="str">
        <f t="shared" si="178"/>
        <v>Below 50k</v>
      </c>
      <c r="F3800" s="8">
        <v>3.2</v>
      </c>
      <c r="G3800" s="8">
        <v>115.4666667</v>
      </c>
      <c r="H3800" s="8" t="str">
        <f t="shared" si="179"/>
        <v>Between 101 to 200 HP</v>
      </c>
      <c r="I3800" s="8">
        <v>2245.6</v>
      </c>
      <c r="J3800" s="3" t="s">
        <v>491</v>
      </c>
      <c r="K3800" s="10">
        <v>11039</v>
      </c>
      <c r="L3800" s="10">
        <v>2315</v>
      </c>
      <c r="M3800" s="3">
        <v>708</v>
      </c>
      <c r="N3800" s="10">
        <v>14062</v>
      </c>
    </row>
    <row r="3801" spans="1:14" x14ac:dyDescent="0.3">
      <c r="A3801" s="3" t="s">
        <v>26</v>
      </c>
      <c r="B3801" s="3" t="s">
        <v>233</v>
      </c>
      <c r="C3801" s="8">
        <v>32.722999999999999</v>
      </c>
      <c r="D3801" s="25">
        <f t="shared" si="177"/>
        <v>32723</v>
      </c>
      <c r="E3801" s="8" t="str">
        <f t="shared" si="178"/>
        <v>Below 50k</v>
      </c>
      <c r="F3801" s="8">
        <v>3.6</v>
      </c>
      <c r="G3801" s="8">
        <v>96</v>
      </c>
      <c r="H3801" s="8" t="str">
        <f t="shared" si="179"/>
        <v>Between 51 to 100 HP</v>
      </c>
      <c r="I3801" s="8">
        <v>1498</v>
      </c>
      <c r="J3801" s="3" t="s">
        <v>491</v>
      </c>
      <c r="K3801" s="10">
        <v>7283</v>
      </c>
      <c r="L3801" s="10">
        <v>5806</v>
      </c>
      <c r="M3801" s="3">
        <v>671</v>
      </c>
      <c r="N3801" s="10">
        <v>13760</v>
      </c>
    </row>
    <row r="3802" spans="1:14" x14ac:dyDescent="0.3">
      <c r="A3802" s="3" t="s">
        <v>186</v>
      </c>
      <c r="B3802" s="3">
        <v>147</v>
      </c>
      <c r="C3802" s="8">
        <v>25.343387100000001</v>
      </c>
      <c r="D3802" s="25">
        <f t="shared" si="177"/>
        <v>25343.3871</v>
      </c>
      <c r="E3802" s="8" t="str">
        <f t="shared" si="178"/>
        <v>Below 50k</v>
      </c>
      <c r="F3802" s="8">
        <v>5.1935483869999999</v>
      </c>
      <c r="G3802" s="8">
        <v>95.096774190000005</v>
      </c>
      <c r="H3802" s="8" t="str">
        <f t="shared" si="179"/>
        <v>Between 51 to 100 HP</v>
      </c>
      <c r="I3802" s="8">
        <v>1802.7741940000001</v>
      </c>
      <c r="J3802" s="3" t="s">
        <v>491</v>
      </c>
      <c r="K3802" s="10">
        <v>8344</v>
      </c>
      <c r="L3802" s="10">
        <v>4703</v>
      </c>
      <c r="M3802" s="3">
        <v>691</v>
      </c>
      <c r="N3802" s="10">
        <v>13738</v>
      </c>
    </row>
    <row r="3803" spans="1:14" x14ac:dyDescent="0.3">
      <c r="A3803" s="3" t="s">
        <v>77</v>
      </c>
      <c r="B3803" s="3" t="s">
        <v>162</v>
      </c>
      <c r="C3803" s="8">
        <v>145.6466667</v>
      </c>
      <c r="D3803" s="25">
        <f t="shared" si="177"/>
        <v>145646.6667</v>
      </c>
      <c r="E3803" s="8" t="str">
        <f t="shared" si="178"/>
        <v>Between 100k - 200k</v>
      </c>
      <c r="F3803" s="8">
        <v>6</v>
      </c>
      <c r="G3803" s="8">
        <v>283</v>
      </c>
      <c r="H3803" s="8" t="str">
        <f t="shared" si="179"/>
        <v>Between 201 to 300 HP</v>
      </c>
      <c r="I3803" s="8">
        <v>5000</v>
      </c>
      <c r="J3803" s="3" t="s">
        <v>491</v>
      </c>
      <c r="K3803" s="10">
        <v>11003</v>
      </c>
      <c r="L3803" s="10">
        <v>1786</v>
      </c>
      <c r="M3803" s="3">
        <v>620</v>
      </c>
      <c r="N3803" s="10">
        <v>13409</v>
      </c>
    </row>
    <row r="3804" spans="1:14" x14ac:dyDescent="0.3">
      <c r="A3804" s="3" t="s">
        <v>19</v>
      </c>
      <c r="B3804" s="3" t="s">
        <v>196</v>
      </c>
      <c r="C3804" s="8">
        <v>135.10550000000001</v>
      </c>
      <c r="D3804" s="25">
        <f t="shared" si="177"/>
        <v>135105.5</v>
      </c>
      <c r="E3804" s="8" t="str">
        <f t="shared" si="178"/>
        <v>Between 100k - 200k</v>
      </c>
      <c r="F3804" s="8">
        <v>6.5</v>
      </c>
      <c r="G3804" s="8">
        <v>309</v>
      </c>
      <c r="H3804" s="8" t="str">
        <f t="shared" si="179"/>
        <v>Between 301 to 400 HP</v>
      </c>
      <c r="I3804" s="8">
        <v>3999</v>
      </c>
      <c r="J3804" s="3" t="s">
        <v>491</v>
      </c>
      <c r="K3804" s="10">
        <v>11629</v>
      </c>
      <c r="L3804" s="10">
        <v>1263</v>
      </c>
      <c r="M3804" s="3">
        <v>475</v>
      </c>
      <c r="N3804" s="10">
        <v>13367</v>
      </c>
    </row>
    <row r="3805" spans="1:14" x14ac:dyDescent="0.3">
      <c r="A3805" s="3" t="s">
        <v>251</v>
      </c>
      <c r="B3805" s="3" t="s">
        <v>428</v>
      </c>
      <c r="C3805" s="8">
        <v>16.802666670000001</v>
      </c>
      <c r="D3805" s="25">
        <f t="shared" si="177"/>
        <v>16802.666670000002</v>
      </c>
      <c r="E3805" s="8" t="str">
        <f t="shared" si="178"/>
        <v>Below 50k</v>
      </c>
      <c r="F3805" s="8">
        <v>4.5</v>
      </c>
      <c r="G3805" s="8">
        <v>71</v>
      </c>
      <c r="H3805" s="8" t="str">
        <f t="shared" si="179"/>
        <v>Between 51 to 100 HP</v>
      </c>
      <c r="I3805" s="8">
        <v>1764</v>
      </c>
      <c r="J3805" s="3" t="s">
        <v>491</v>
      </c>
      <c r="K3805" s="10">
        <v>9908</v>
      </c>
      <c r="L3805" s="10">
        <v>2884</v>
      </c>
      <c r="M3805" s="3">
        <v>520</v>
      </c>
      <c r="N3805" s="10">
        <v>13312</v>
      </c>
    </row>
    <row r="3806" spans="1:14" x14ac:dyDescent="0.3">
      <c r="A3806" s="3" t="s">
        <v>84</v>
      </c>
      <c r="B3806" s="3" t="s">
        <v>339</v>
      </c>
      <c r="C3806" s="8">
        <v>17.587</v>
      </c>
      <c r="D3806" s="25">
        <f t="shared" si="177"/>
        <v>17587</v>
      </c>
      <c r="E3806" s="8" t="str">
        <f t="shared" si="178"/>
        <v>Below 50k</v>
      </c>
      <c r="F3806" s="8">
        <v>4.0833333329999997</v>
      </c>
      <c r="G3806" s="8">
        <v>73.083333330000002</v>
      </c>
      <c r="H3806" s="8" t="str">
        <f t="shared" si="179"/>
        <v>Between 51 to 100 HP</v>
      </c>
      <c r="I3806" s="8">
        <v>1363.5</v>
      </c>
      <c r="J3806" s="3" t="s">
        <v>491</v>
      </c>
      <c r="K3806" s="10">
        <v>8004</v>
      </c>
      <c r="L3806" s="10">
        <v>4651</v>
      </c>
      <c r="M3806" s="3">
        <v>597</v>
      </c>
      <c r="N3806" s="10">
        <v>13252</v>
      </c>
    </row>
    <row r="3807" spans="1:14" x14ac:dyDescent="0.3">
      <c r="A3807" s="3" t="s">
        <v>11</v>
      </c>
      <c r="B3807" s="3" t="s">
        <v>402</v>
      </c>
      <c r="C3807" s="8">
        <v>24.84</v>
      </c>
      <c r="D3807" s="25">
        <f t="shared" si="177"/>
        <v>24840</v>
      </c>
      <c r="E3807" s="8" t="str">
        <f t="shared" si="178"/>
        <v>Below 50k</v>
      </c>
      <c r="F3807" s="8">
        <v>5</v>
      </c>
      <c r="G3807" s="8">
        <v>102</v>
      </c>
      <c r="H3807" s="8" t="str">
        <f t="shared" si="179"/>
        <v>Between 101 to 200 HP</v>
      </c>
      <c r="I3807" s="8">
        <v>2244</v>
      </c>
      <c r="J3807" s="3" t="s">
        <v>491</v>
      </c>
      <c r="K3807" s="10">
        <v>9627</v>
      </c>
      <c r="L3807" s="10">
        <v>2807</v>
      </c>
      <c r="M3807" s="3">
        <v>488</v>
      </c>
      <c r="N3807" s="10">
        <v>12922</v>
      </c>
    </row>
    <row r="3808" spans="1:14" x14ac:dyDescent="0.3">
      <c r="A3808" s="3" t="s">
        <v>53</v>
      </c>
      <c r="B3808" s="3" t="s">
        <v>332</v>
      </c>
      <c r="C3808" s="8">
        <v>17.312419349999999</v>
      </c>
      <c r="D3808" s="25">
        <f t="shared" si="177"/>
        <v>17312.41935</v>
      </c>
      <c r="E3808" s="8" t="str">
        <f t="shared" si="178"/>
        <v>Below 50k</v>
      </c>
      <c r="F3808" s="8">
        <v>4.9677419350000003</v>
      </c>
      <c r="G3808" s="8">
        <v>66.354838709999996</v>
      </c>
      <c r="H3808" s="8" t="str">
        <f t="shared" si="179"/>
        <v>Between 51 to 100 HP</v>
      </c>
      <c r="I3808" s="8">
        <v>1655.741935</v>
      </c>
      <c r="J3808" s="3" t="s">
        <v>491</v>
      </c>
      <c r="K3808" s="10">
        <v>7952</v>
      </c>
      <c r="L3808" s="10">
        <v>3837</v>
      </c>
      <c r="M3808" s="3">
        <v>507</v>
      </c>
      <c r="N3808" s="10">
        <v>12296</v>
      </c>
    </row>
    <row r="3809" spans="1:14" x14ac:dyDescent="0.3">
      <c r="A3809" s="3" t="s">
        <v>11</v>
      </c>
      <c r="B3809" s="3" t="s">
        <v>287</v>
      </c>
      <c r="C3809" s="8">
        <v>32.117666669999998</v>
      </c>
      <c r="D3809" s="25">
        <f t="shared" si="177"/>
        <v>32117.666669999999</v>
      </c>
      <c r="E3809" s="8" t="str">
        <f t="shared" si="178"/>
        <v>Below 50k</v>
      </c>
      <c r="F3809" s="8">
        <v>4.6666666670000003</v>
      </c>
      <c r="G3809" s="8">
        <v>115.33333330000001</v>
      </c>
      <c r="H3809" s="8" t="str">
        <f t="shared" si="179"/>
        <v>Between 101 to 200 HP</v>
      </c>
      <c r="I3809" s="8">
        <v>2362</v>
      </c>
      <c r="J3809" s="3" t="s">
        <v>491</v>
      </c>
      <c r="K3809" s="10">
        <v>8808</v>
      </c>
      <c r="L3809" s="10">
        <v>2721</v>
      </c>
      <c r="M3809" s="3">
        <v>444</v>
      </c>
      <c r="N3809" s="10">
        <v>11973</v>
      </c>
    </row>
    <row r="3810" spans="1:14" x14ac:dyDescent="0.3">
      <c r="A3810" s="3" t="s">
        <v>91</v>
      </c>
      <c r="B3810" s="3" t="s">
        <v>190</v>
      </c>
      <c r="C3810" s="8">
        <v>50.94</v>
      </c>
      <c r="D3810" s="25">
        <f t="shared" si="177"/>
        <v>50940</v>
      </c>
      <c r="E3810" s="8" t="str">
        <f t="shared" si="178"/>
        <v>Between 50K - 100k</v>
      </c>
      <c r="F3810" s="8">
        <v>6.266666667</v>
      </c>
      <c r="G3810" s="8">
        <v>138.28333330000001</v>
      </c>
      <c r="H3810" s="8" t="str">
        <f t="shared" si="179"/>
        <v>Between 101 to 200 HP</v>
      </c>
      <c r="I3810" s="8">
        <v>1986.7666670000001</v>
      </c>
      <c r="J3810" s="3" t="s">
        <v>492</v>
      </c>
      <c r="K3810" s="10">
        <v>9875</v>
      </c>
      <c r="L3810" s="10">
        <v>1147</v>
      </c>
      <c r="M3810" s="3">
        <v>697</v>
      </c>
      <c r="N3810" s="10">
        <v>11719</v>
      </c>
    </row>
    <row r="3811" spans="1:14" x14ac:dyDescent="0.3">
      <c r="A3811" s="3" t="s">
        <v>24</v>
      </c>
      <c r="B3811" s="3" t="s">
        <v>103</v>
      </c>
      <c r="C3811" s="8">
        <v>47.361874999999998</v>
      </c>
      <c r="D3811" s="25">
        <f t="shared" si="177"/>
        <v>47361.875</v>
      </c>
      <c r="E3811" s="8" t="str">
        <f t="shared" si="178"/>
        <v>Below 50k</v>
      </c>
      <c r="F3811" s="8">
        <v>3.75</v>
      </c>
      <c r="G3811" s="8">
        <v>113.375</v>
      </c>
      <c r="H3811" s="8" t="str">
        <f t="shared" si="179"/>
        <v>Between 101 to 200 HP</v>
      </c>
      <c r="I3811" s="8">
        <v>1774.8125</v>
      </c>
      <c r="J3811" s="3" t="s">
        <v>492</v>
      </c>
      <c r="K3811" s="10">
        <v>8462</v>
      </c>
      <c r="L3811" s="10">
        <v>2717</v>
      </c>
      <c r="M3811" s="3">
        <v>536</v>
      </c>
      <c r="N3811" s="10">
        <v>11715</v>
      </c>
    </row>
    <row r="3812" spans="1:14" x14ac:dyDescent="0.3">
      <c r="A3812" s="3" t="s">
        <v>15</v>
      </c>
      <c r="B3812" s="3" t="s">
        <v>170</v>
      </c>
      <c r="C3812" s="8">
        <v>31.305666670000001</v>
      </c>
      <c r="D3812" s="25">
        <f t="shared" si="177"/>
        <v>31305.666670000002</v>
      </c>
      <c r="E3812" s="8" t="str">
        <f t="shared" si="178"/>
        <v>Below 50k</v>
      </c>
      <c r="F3812" s="8">
        <v>6.2592592590000002</v>
      </c>
      <c r="G3812" s="8">
        <v>96.925925930000005</v>
      </c>
      <c r="H3812" s="8" t="str">
        <f t="shared" si="179"/>
        <v>Between 51 to 100 HP</v>
      </c>
      <c r="I3812" s="8">
        <v>1587.2222220000001</v>
      </c>
      <c r="J3812" s="3" t="s">
        <v>491</v>
      </c>
      <c r="K3812" s="10">
        <v>8382</v>
      </c>
      <c r="L3812" s="10">
        <v>2845</v>
      </c>
      <c r="M3812" s="3">
        <v>479</v>
      </c>
      <c r="N3812" s="10">
        <v>11706</v>
      </c>
    </row>
    <row r="3813" spans="1:14" x14ac:dyDescent="0.3">
      <c r="A3813" s="3" t="s">
        <v>73</v>
      </c>
      <c r="B3813" s="3" t="s">
        <v>96</v>
      </c>
      <c r="C3813" s="8">
        <v>22.95871429</v>
      </c>
      <c r="D3813" s="25">
        <f t="shared" si="177"/>
        <v>22958.71429</v>
      </c>
      <c r="E3813" s="8" t="str">
        <f t="shared" si="178"/>
        <v>Below 50k</v>
      </c>
      <c r="F3813" s="8">
        <v>6.2857142860000002</v>
      </c>
      <c r="G3813" s="8">
        <v>80</v>
      </c>
      <c r="H3813" s="8" t="str">
        <f t="shared" si="179"/>
        <v>Between 51 to 100 HP</v>
      </c>
      <c r="I3813" s="8">
        <v>998</v>
      </c>
      <c r="J3813" s="3" t="s">
        <v>491</v>
      </c>
      <c r="K3813" s="10">
        <v>7316</v>
      </c>
      <c r="L3813" s="10">
        <v>3840</v>
      </c>
      <c r="M3813" s="3">
        <v>432</v>
      </c>
      <c r="N3813" s="10">
        <v>11588</v>
      </c>
    </row>
    <row r="3814" spans="1:14" x14ac:dyDescent="0.3">
      <c r="A3814" s="3" t="s">
        <v>34</v>
      </c>
      <c r="B3814" s="3" t="s">
        <v>201</v>
      </c>
      <c r="C3814" s="8">
        <v>23.052499999999998</v>
      </c>
      <c r="D3814" s="25">
        <f t="shared" si="177"/>
        <v>23052.5</v>
      </c>
      <c r="E3814" s="8" t="str">
        <f t="shared" si="178"/>
        <v>Below 50k</v>
      </c>
      <c r="F3814" s="8">
        <v>5</v>
      </c>
      <c r="G3814" s="8">
        <v>55</v>
      </c>
      <c r="H3814" s="8" t="str">
        <f t="shared" si="179"/>
        <v>Between 51 to 100 HP</v>
      </c>
      <c r="I3814" s="8">
        <v>1406</v>
      </c>
      <c r="J3814" s="3" t="s">
        <v>491</v>
      </c>
      <c r="K3814" s="10">
        <v>5700</v>
      </c>
      <c r="L3814" s="10">
        <v>4968</v>
      </c>
      <c r="M3814" s="3">
        <v>738</v>
      </c>
      <c r="N3814" s="10">
        <v>11406</v>
      </c>
    </row>
    <row r="3815" spans="1:14" x14ac:dyDescent="0.3">
      <c r="A3815" s="3" t="s">
        <v>81</v>
      </c>
      <c r="B3815" s="3">
        <v>6</v>
      </c>
      <c r="C3815" s="8">
        <v>42.669351849999998</v>
      </c>
      <c r="D3815" s="25">
        <f t="shared" si="177"/>
        <v>42669.351849999999</v>
      </c>
      <c r="E3815" s="8" t="str">
        <f t="shared" si="178"/>
        <v>Below 50k</v>
      </c>
      <c r="F3815" s="8">
        <v>5.907407407</v>
      </c>
      <c r="G3815" s="8">
        <v>118.18518520000001</v>
      </c>
      <c r="H3815" s="8" t="str">
        <f t="shared" si="179"/>
        <v>Between 101 to 200 HP</v>
      </c>
      <c r="I3815" s="8">
        <v>2095.1851849999998</v>
      </c>
      <c r="J3815" s="3" t="s">
        <v>491</v>
      </c>
      <c r="K3815" s="10">
        <v>8919</v>
      </c>
      <c r="L3815" s="10">
        <v>1954</v>
      </c>
      <c r="M3815" s="3">
        <v>396</v>
      </c>
      <c r="N3815" s="10">
        <v>11269</v>
      </c>
    </row>
    <row r="3816" spans="1:14" x14ac:dyDescent="0.3">
      <c r="A3816" s="3" t="s">
        <v>84</v>
      </c>
      <c r="B3816" s="3" t="s">
        <v>173</v>
      </c>
      <c r="C3816" s="8">
        <v>19.451428570000001</v>
      </c>
      <c r="D3816" s="25">
        <f t="shared" si="177"/>
        <v>19451.42857</v>
      </c>
      <c r="E3816" s="8" t="str">
        <f t="shared" si="178"/>
        <v>Below 50k</v>
      </c>
      <c r="F3816" s="8">
        <v>3.5714285710000002</v>
      </c>
      <c r="G3816" s="8">
        <v>61</v>
      </c>
      <c r="H3816" s="8" t="str">
        <f t="shared" si="179"/>
        <v>Between 51 to 100 HP</v>
      </c>
      <c r="I3816" s="8">
        <v>1197</v>
      </c>
      <c r="J3816" s="3" t="s">
        <v>491</v>
      </c>
      <c r="K3816" s="10">
        <v>5364</v>
      </c>
      <c r="L3816" s="10">
        <v>4693</v>
      </c>
      <c r="M3816" s="4">
        <v>1088</v>
      </c>
      <c r="N3816" s="10">
        <v>11145</v>
      </c>
    </row>
    <row r="3817" spans="1:14" x14ac:dyDescent="0.3">
      <c r="A3817" s="3" t="s">
        <v>147</v>
      </c>
      <c r="B3817" s="3" t="s">
        <v>232</v>
      </c>
      <c r="C3817" s="8">
        <v>30.99</v>
      </c>
      <c r="D3817" s="25">
        <f t="shared" si="177"/>
        <v>30990</v>
      </c>
      <c r="E3817" s="8" t="str">
        <f t="shared" si="178"/>
        <v>Below 50k</v>
      </c>
      <c r="F3817" s="8">
        <v>0</v>
      </c>
      <c r="G3817" s="8">
        <v>105</v>
      </c>
      <c r="H3817" s="8" t="str">
        <f t="shared" si="179"/>
        <v>Between 101 to 200 HP</v>
      </c>
      <c r="I3817" s="8">
        <v>335</v>
      </c>
      <c r="J3817" s="3" t="s">
        <v>493</v>
      </c>
      <c r="K3817" s="10">
        <v>8674</v>
      </c>
      <c r="L3817" s="10">
        <v>2197</v>
      </c>
      <c r="M3817" s="3">
        <v>266</v>
      </c>
      <c r="N3817" s="10">
        <v>11137</v>
      </c>
    </row>
    <row r="3818" spans="1:14" x14ac:dyDescent="0.3">
      <c r="A3818" s="3" t="s">
        <v>70</v>
      </c>
      <c r="B3818" s="3" t="s">
        <v>102</v>
      </c>
      <c r="C3818" s="8">
        <v>13.63642857</v>
      </c>
      <c r="D3818" s="25">
        <f t="shared" si="177"/>
        <v>13636.42857</v>
      </c>
      <c r="E3818" s="8" t="str">
        <f t="shared" si="178"/>
        <v>Below 50k</v>
      </c>
      <c r="F3818" s="8">
        <v>4.7142857139999998</v>
      </c>
      <c r="G3818" s="8">
        <v>69</v>
      </c>
      <c r="H3818" s="8" t="str">
        <f t="shared" si="179"/>
        <v>Between 51 to 100 HP</v>
      </c>
      <c r="I3818" s="8">
        <v>1424.857143</v>
      </c>
      <c r="J3818" s="3" t="s">
        <v>491</v>
      </c>
      <c r="K3818" s="10">
        <v>5775</v>
      </c>
      <c r="L3818" s="10">
        <v>5004</v>
      </c>
      <c r="M3818" s="3">
        <v>357</v>
      </c>
      <c r="N3818" s="10">
        <v>11136</v>
      </c>
    </row>
    <row r="3819" spans="1:14" x14ac:dyDescent="0.3">
      <c r="A3819" s="3" t="s">
        <v>139</v>
      </c>
      <c r="B3819" s="3" t="s">
        <v>178</v>
      </c>
      <c r="C3819" s="8">
        <v>51.646000000000001</v>
      </c>
      <c r="D3819" s="25">
        <f t="shared" si="177"/>
        <v>51646</v>
      </c>
      <c r="E3819" s="8" t="str">
        <f t="shared" si="178"/>
        <v>Between 50K - 100k</v>
      </c>
      <c r="F3819" s="8">
        <v>0</v>
      </c>
      <c r="G3819" s="8">
        <v>110</v>
      </c>
      <c r="H3819" s="8" t="str">
        <f t="shared" si="179"/>
        <v>Between 101 to 200 HP</v>
      </c>
      <c r="I3819" s="8">
        <v>1995</v>
      </c>
      <c r="J3819" s="3" t="s">
        <v>491</v>
      </c>
      <c r="K3819" s="10">
        <v>7466</v>
      </c>
      <c r="L3819" s="10">
        <v>2844</v>
      </c>
      <c r="M3819" s="3">
        <v>822</v>
      </c>
      <c r="N3819" s="10">
        <v>11132</v>
      </c>
    </row>
    <row r="3820" spans="1:14" x14ac:dyDescent="0.3">
      <c r="A3820" s="3" t="s">
        <v>149</v>
      </c>
      <c r="B3820" s="3" t="s">
        <v>197</v>
      </c>
      <c r="C3820" s="8">
        <v>29.884789470000001</v>
      </c>
      <c r="D3820" s="25">
        <f t="shared" si="177"/>
        <v>29884.78947</v>
      </c>
      <c r="E3820" s="8" t="str">
        <f t="shared" si="178"/>
        <v>Below 50k</v>
      </c>
      <c r="F3820" s="8">
        <v>4.736842105</v>
      </c>
      <c r="G3820" s="8">
        <v>109.1052632</v>
      </c>
      <c r="H3820" s="8" t="str">
        <f t="shared" si="179"/>
        <v>Between 101 to 200 HP</v>
      </c>
      <c r="I3820" s="8">
        <v>2238.6315789999999</v>
      </c>
      <c r="J3820" s="3" t="s">
        <v>491</v>
      </c>
      <c r="K3820" s="10">
        <v>6782</v>
      </c>
      <c r="L3820" s="10">
        <v>3765</v>
      </c>
      <c r="M3820" s="3">
        <v>522</v>
      </c>
      <c r="N3820" s="10">
        <v>11069</v>
      </c>
    </row>
    <row r="3821" spans="1:14" x14ac:dyDescent="0.3">
      <c r="A3821" s="3" t="s">
        <v>91</v>
      </c>
      <c r="B3821" s="3" t="s">
        <v>144</v>
      </c>
      <c r="C3821" s="8">
        <v>52.085000000000001</v>
      </c>
      <c r="D3821" s="25">
        <f t="shared" si="177"/>
        <v>52085</v>
      </c>
      <c r="E3821" s="8" t="str">
        <f t="shared" si="178"/>
        <v>Between 50K - 100k</v>
      </c>
      <c r="F3821" s="8">
        <v>8</v>
      </c>
      <c r="G3821" s="8">
        <v>223.83333329999999</v>
      </c>
      <c r="H3821" s="8" t="str">
        <f t="shared" si="179"/>
        <v>Between 201 to 300 HP</v>
      </c>
      <c r="I3821" s="8">
        <v>1969</v>
      </c>
      <c r="J3821" s="3" t="s">
        <v>491</v>
      </c>
      <c r="K3821" s="10">
        <v>8858</v>
      </c>
      <c r="L3821" s="10">
        <v>1339</v>
      </c>
      <c r="M3821" s="3">
        <v>760</v>
      </c>
      <c r="N3821" s="10">
        <v>10957</v>
      </c>
    </row>
    <row r="3822" spans="1:14" x14ac:dyDescent="0.3">
      <c r="A3822" s="3" t="s">
        <v>251</v>
      </c>
      <c r="B3822" s="3" t="s">
        <v>406</v>
      </c>
      <c r="C3822" s="8">
        <v>23.245000000000001</v>
      </c>
      <c r="D3822" s="25">
        <f t="shared" si="177"/>
        <v>23245</v>
      </c>
      <c r="E3822" s="8" t="str">
        <f t="shared" si="178"/>
        <v>Below 50k</v>
      </c>
      <c r="F3822" s="8">
        <v>4.5</v>
      </c>
      <c r="G3822" s="8">
        <v>98</v>
      </c>
      <c r="H3822" s="8" t="str">
        <f t="shared" si="179"/>
        <v>Between 51 to 100 HP</v>
      </c>
      <c r="I3822" s="8">
        <v>1998</v>
      </c>
      <c r="J3822" s="3" t="s">
        <v>491</v>
      </c>
      <c r="K3822" s="10">
        <v>8283</v>
      </c>
      <c r="L3822" s="10">
        <v>1982</v>
      </c>
      <c r="M3822" s="3">
        <v>419</v>
      </c>
      <c r="N3822" s="10">
        <v>10684</v>
      </c>
    </row>
    <row r="3823" spans="1:14" x14ac:dyDescent="0.3">
      <c r="A3823" s="3" t="s">
        <v>59</v>
      </c>
      <c r="B3823" s="3" t="s">
        <v>237</v>
      </c>
      <c r="C3823" s="8">
        <v>25.2075</v>
      </c>
      <c r="D3823" s="25">
        <f t="shared" si="177"/>
        <v>25207.5</v>
      </c>
      <c r="E3823" s="8" t="str">
        <f t="shared" si="178"/>
        <v>Below 50k</v>
      </c>
      <c r="F3823" s="8">
        <v>5</v>
      </c>
      <c r="G3823" s="8">
        <v>80.5</v>
      </c>
      <c r="H3823" s="8" t="str">
        <f t="shared" si="179"/>
        <v>Between 51 to 100 HP</v>
      </c>
      <c r="I3823" s="8">
        <v>1753</v>
      </c>
      <c r="J3823" s="3" t="s">
        <v>491</v>
      </c>
      <c r="K3823" s="10">
        <v>6194</v>
      </c>
      <c r="L3823" s="10">
        <v>3530</v>
      </c>
      <c r="M3823" s="3">
        <v>566</v>
      </c>
      <c r="N3823" s="10">
        <v>10290</v>
      </c>
    </row>
    <row r="3824" spans="1:14" x14ac:dyDescent="0.3">
      <c r="A3824" s="3" t="s">
        <v>17</v>
      </c>
      <c r="B3824" s="3" t="s">
        <v>169</v>
      </c>
      <c r="C3824" s="8">
        <v>18.76848837</v>
      </c>
      <c r="D3824" s="25">
        <f t="shared" si="177"/>
        <v>18768.488369999999</v>
      </c>
      <c r="E3824" s="8" t="str">
        <f t="shared" si="178"/>
        <v>Below 50k</v>
      </c>
      <c r="F3824" s="8">
        <v>4.8604651160000003</v>
      </c>
      <c r="G3824" s="8">
        <v>67.023255809999995</v>
      </c>
      <c r="H3824" s="8" t="str">
        <f t="shared" si="179"/>
        <v>Between 51 to 100 HP</v>
      </c>
      <c r="I3824" s="8">
        <v>1391.0232559999999</v>
      </c>
      <c r="J3824" s="3" t="s">
        <v>492</v>
      </c>
      <c r="K3824" s="10">
        <v>5852</v>
      </c>
      <c r="L3824" s="10">
        <v>3816</v>
      </c>
      <c r="M3824" s="3">
        <v>447</v>
      </c>
      <c r="N3824" s="10">
        <v>10115</v>
      </c>
    </row>
    <row r="3825" spans="1:14" x14ac:dyDescent="0.3">
      <c r="A3825" s="3" t="s">
        <v>119</v>
      </c>
      <c r="B3825" s="3" t="s">
        <v>225</v>
      </c>
      <c r="C3825" s="8">
        <v>23.16515789</v>
      </c>
      <c r="D3825" s="25">
        <f t="shared" si="177"/>
        <v>23165.157889999999</v>
      </c>
      <c r="E3825" s="8" t="str">
        <f t="shared" si="178"/>
        <v>Below 50k</v>
      </c>
      <c r="F3825" s="8">
        <v>3.9473684210000002</v>
      </c>
      <c r="G3825" s="8">
        <v>82.157894740000003</v>
      </c>
      <c r="H3825" s="8" t="str">
        <f t="shared" si="179"/>
        <v>Between 51 to 100 HP</v>
      </c>
      <c r="I3825" s="8">
        <v>1817.315789</v>
      </c>
      <c r="J3825" s="3" t="s">
        <v>491</v>
      </c>
      <c r="K3825" s="10">
        <v>6570</v>
      </c>
      <c r="L3825" s="10">
        <v>3103</v>
      </c>
      <c r="M3825" s="3">
        <v>410</v>
      </c>
      <c r="N3825" s="10">
        <v>10083</v>
      </c>
    </row>
    <row r="3826" spans="1:14" x14ac:dyDescent="0.3">
      <c r="A3826" s="3" t="s">
        <v>32</v>
      </c>
      <c r="B3826" s="3" t="s">
        <v>200</v>
      </c>
      <c r="C3826" s="8">
        <v>264.67500000000001</v>
      </c>
      <c r="D3826" s="25">
        <f t="shared" si="177"/>
        <v>264675</v>
      </c>
      <c r="E3826" s="8" t="str">
        <f t="shared" si="178"/>
        <v>Beyond 200k</v>
      </c>
      <c r="F3826" s="8">
        <v>7</v>
      </c>
      <c r="G3826" s="8">
        <v>420</v>
      </c>
      <c r="H3826" s="8" t="str">
        <f t="shared" si="179"/>
        <v>Between 401 to 450 HP</v>
      </c>
      <c r="I3826" s="8">
        <v>6208</v>
      </c>
      <c r="J3826" s="3" t="s">
        <v>491</v>
      </c>
      <c r="K3826" s="10">
        <v>7422</v>
      </c>
      <c r="L3826" s="10">
        <v>2033</v>
      </c>
      <c r="M3826" s="3">
        <v>511</v>
      </c>
      <c r="N3826" s="10">
        <v>9966</v>
      </c>
    </row>
    <row r="3827" spans="1:14" x14ac:dyDescent="0.3">
      <c r="A3827" s="3" t="s">
        <v>73</v>
      </c>
      <c r="B3827" s="3" t="s">
        <v>114</v>
      </c>
      <c r="C3827" s="8">
        <v>43.97</v>
      </c>
      <c r="D3827" s="25">
        <f t="shared" si="177"/>
        <v>43970</v>
      </c>
      <c r="E3827" s="8" t="str">
        <f t="shared" si="178"/>
        <v>Below 50k</v>
      </c>
      <c r="F3827" s="8">
        <v>6.6</v>
      </c>
      <c r="G3827" s="8">
        <v>115.3</v>
      </c>
      <c r="H3827" s="8" t="str">
        <f t="shared" si="179"/>
        <v>Between 101 to 200 HP</v>
      </c>
      <c r="I3827" s="8">
        <v>1634.2</v>
      </c>
      <c r="J3827" s="3" t="s">
        <v>492</v>
      </c>
      <c r="K3827" s="10">
        <v>5965</v>
      </c>
      <c r="L3827" s="10">
        <v>3490</v>
      </c>
      <c r="M3827" s="3">
        <v>379</v>
      </c>
      <c r="N3827" s="10">
        <v>9834</v>
      </c>
    </row>
    <row r="3828" spans="1:14" x14ac:dyDescent="0.3">
      <c r="A3828" s="3" t="s">
        <v>81</v>
      </c>
      <c r="B3828" s="3" t="s">
        <v>384</v>
      </c>
      <c r="C3828" s="8">
        <v>22.126999999999999</v>
      </c>
      <c r="D3828" s="25">
        <f t="shared" si="177"/>
        <v>22127</v>
      </c>
      <c r="E3828" s="8" t="str">
        <f t="shared" si="178"/>
        <v>Below 50k</v>
      </c>
      <c r="F3828" s="8">
        <v>5</v>
      </c>
      <c r="G3828" s="8">
        <v>83</v>
      </c>
      <c r="H3828" s="8" t="str">
        <f t="shared" si="179"/>
        <v>Between 51 to 100 HP</v>
      </c>
      <c r="I3828" s="8">
        <v>1721.5</v>
      </c>
      <c r="J3828" s="3" t="s">
        <v>491</v>
      </c>
      <c r="K3828" s="10">
        <v>4975</v>
      </c>
      <c r="L3828" s="10">
        <v>4092</v>
      </c>
      <c r="M3828" s="3">
        <v>526</v>
      </c>
      <c r="N3828" s="10">
        <v>9593</v>
      </c>
    </row>
    <row r="3829" spans="1:14" x14ac:dyDescent="0.3">
      <c r="A3829" s="3" t="s">
        <v>15</v>
      </c>
      <c r="B3829" s="3" t="s">
        <v>412</v>
      </c>
      <c r="C3829" s="8">
        <v>18.167153849999998</v>
      </c>
      <c r="D3829" s="25">
        <f t="shared" si="177"/>
        <v>18167.153849999999</v>
      </c>
      <c r="E3829" s="8" t="str">
        <f t="shared" si="178"/>
        <v>Below 50k</v>
      </c>
      <c r="F3829" s="8">
        <v>4.692307692</v>
      </c>
      <c r="G3829" s="8">
        <v>70.307692309999993</v>
      </c>
      <c r="H3829" s="8" t="str">
        <f t="shared" si="179"/>
        <v>Between 51 to 100 HP</v>
      </c>
      <c r="I3829" s="8">
        <v>1932.1538459999999</v>
      </c>
      <c r="J3829" s="3" t="s">
        <v>491</v>
      </c>
      <c r="K3829" s="10">
        <v>6696</v>
      </c>
      <c r="L3829" s="10">
        <v>2246</v>
      </c>
      <c r="M3829" s="3">
        <v>435</v>
      </c>
      <c r="N3829" s="10">
        <v>9377</v>
      </c>
    </row>
    <row r="3830" spans="1:14" x14ac:dyDescent="0.3">
      <c r="A3830" s="3" t="s">
        <v>81</v>
      </c>
      <c r="B3830" s="3" t="s">
        <v>267</v>
      </c>
      <c r="C3830" s="8">
        <v>14.775399999999999</v>
      </c>
      <c r="D3830" s="25">
        <f t="shared" si="177"/>
        <v>14775.4</v>
      </c>
      <c r="E3830" s="8" t="str">
        <f t="shared" si="178"/>
        <v>Below 50k</v>
      </c>
      <c r="F3830" s="8">
        <v>4.8</v>
      </c>
      <c r="G3830" s="8">
        <v>51.4</v>
      </c>
      <c r="H3830" s="8" t="str">
        <f t="shared" si="179"/>
        <v>Between 51 to 100 HP</v>
      </c>
      <c r="I3830" s="8">
        <v>1428.4</v>
      </c>
      <c r="J3830" s="3" t="s">
        <v>491</v>
      </c>
      <c r="K3830" s="10">
        <v>4446</v>
      </c>
      <c r="L3830" s="10">
        <v>4399</v>
      </c>
      <c r="M3830" s="3">
        <v>424</v>
      </c>
      <c r="N3830" s="10">
        <v>9269</v>
      </c>
    </row>
    <row r="3831" spans="1:14" x14ac:dyDescent="0.3">
      <c r="A3831" s="3" t="s">
        <v>59</v>
      </c>
      <c r="B3831" s="3" t="s">
        <v>438</v>
      </c>
      <c r="C3831" s="8">
        <v>17.919857140000001</v>
      </c>
      <c r="D3831" s="25">
        <f t="shared" si="177"/>
        <v>17919.85714</v>
      </c>
      <c r="E3831" s="8" t="str">
        <f t="shared" si="178"/>
        <v>Below 50k</v>
      </c>
      <c r="F3831" s="8">
        <v>4.19047619</v>
      </c>
      <c r="G3831" s="8">
        <v>64.47619048</v>
      </c>
      <c r="H3831" s="8" t="str">
        <f t="shared" si="179"/>
        <v>Between 51 to 100 HP</v>
      </c>
      <c r="I3831" s="8">
        <v>1759.190476</v>
      </c>
      <c r="J3831" s="3" t="s">
        <v>491</v>
      </c>
      <c r="K3831" s="10">
        <v>6580</v>
      </c>
      <c r="L3831" s="10">
        <v>2051</v>
      </c>
      <c r="M3831" s="3">
        <v>363</v>
      </c>
      <c r="N3831" s="10">
        <v>8994</v>
      </c>
    </row>
    <row r="3832" spans="1:14" x14ac:dyDescent="0.3">
      <c r="A3832" s="3" t="s">
        <v>15</v>
      </c>
      <c r="B3832" s="3" t="s">
        <v>161</v>
      </c>
      <c r="C3832" s="8">
        <v>33.70615385</v>
      </c>
      <c r="D3832" s="25">
        <f t="shared" si="177"/>
        <v>33706.153850000002</v>
      </c>
      <c r="E3832" s="8" t="str">
        <f t="shared" si="178"/>
        <v>Below 50k</v>
      </c>
      <c r="F3832" s="8">
        <v>6.153846154</v>
      </c>
      <c r="G3832" s="8">
        <v>120.1538462</v>
      </c>
      <c r="H3832" s="8" t="str">
        <f t="shared" si="179"/>
        <v>Between 101 to 200 HP</v>
      </c>
      <c r="I3832" s="8">
        <v>1750.6153850000001</v>
      </c>
      <c r="J3832" s="3" t="s">
        <v>491</v>
      </c>
      <c r="K3832" s="10">
        <v>6528</v>
      </c>
      <c r="L3832" s="10">
        <v>1795</v>
      </c>
      <c r="M3832" s="3">
        <v>307</v>
      </c>
      <c r="N3832" s="10">
        <v>8630</v>
      </c>
    </row>
    <row r="3833" spans="1:14" x14ac:dyDescent="0.3">
      <c r="A3833" s="3" t="s">
        <v>34</v>
      </c>
      <c r="B3833" s="3" t="s">
        <v>390</v>
      </c>
      <c r="C3833" s="8">
        <v>35.869439020000002</v>
      </c>
      <c r="D3833" s="25">
        <f t="shared" si="177"/>
        <v>35869.439019999998</v>
      </c>
      <c r="E3833" s="8" t="str">
        <f t="shared" si="178"/>
        <v>Below 50k</v>
      </c>
      <c r="F3833" s="8">
        <v>5.585365854</v>
      </c>
      <c r="G3833" s="8">
        <v>117.0243902</v>
      </c>
      <c r="H3833" s="8" t="str">
        <f t="shared" si="179"/>
        <v>Between 101 to 200 HP</v>
      </c>
      <c r="I3833" s="8">
        <v>1980.6341460000001</v>
      </c>
      <c r="J3833" s="3" t="s">
        <v>491</v>
      </c>
      <c r="K3833" s="10">
        <v>6711</v>
      </c>
      <c r="L3833" s="10">
        <v>1139</v>
      </c>
      <c r="M3833" s="3">
        <v>323</v>
      </c>
      <c r="N3833" s="10">
        <v>8173</v>
      </c>
    </row>
    <row r="3834" spans="1:14" x14ac:dyDescent="0.3">
      <c r="A3834" s="3" t="s">
        <v>30</v>
      </c>
      <c r="B3834" s="3" t="s">
        <v>302</v>
      </c>
      <c r="C3834" s="8">
        <v>25.298749999999998</v>
      </c>
      <c r="D3834" s="25">
        <f t="shared" si="177"/>
        <v>25298.75</v>
      </c>
      <c r="E3834" s="8" t="str">
        <f t="shared" si="178"/>
        <v>Below 50k</v>
      </c>
      <c r="F3834" s="8">
        <v>4.5</v>
      </c>
      <c r="G3834" s="8">
        <v>94</v>
      </c>
      <c r="H3834" s="8" t="str">
        <f t="shared" si="179"/>
        <v>Between 51 to 100 HP</v>
      </c>
      <c r="I3834" s="8">
        <v>1998</v>
      </c>
      <c r="J3834" s="3" t="s">
        <v>491</v>
      </c>
      <c r="K3834" s="10">
        <v>5022</v>
      </c>
      <c r="L3834" s="10">
        <v>2477</v>
      </c>
      <c r="M3834" s="3">
        <v>540</v>
      </c>
      <c r="N3834" s="10">
        <v>8039</v>
      </c>
    </row>
    <row r="3835" spans="1:14" x14ac:dyDescent="0.3">
      <c r="A3835" s="3" t="s">
        <v>147</v>
      </c>
      <c r="B3835" s="3" t="s">
        <v>228</v>
      </c>
      <c r="C3835" s="8">
        <v>42.746666670000003</v>
      </c>
      <c r="D3835" s="25">
        <f t="shared" si="177"/>
        <v>42746.666670000006</v>
      </c>
      <c r="E3835" s="8" t="str">
        <f t="shared" si="178"/>
        <v>Below 50k</v>
      </c>
      <c r="F3835" s="8">
        <v>5</v>
      </c>
      <c r="G3835" s="8">
        <v>128.5</v>
      </c>
      <c r="H3835" s="8" t="str">
        <f t="shared" si="179"/>
        <v>Between 101 to 200 HP</v>
      </c>
      <c r="I3835" s="8">
        <v>2548.833333</v>
      </c>
      <c r="J3835" s="3" t="s">
        <v>491</v>
      </c>
      <c r="K3835" s="10">
        <v>6876</v>
      </c>
      <c r="L3835" s="10">
        <v>930</v>
      </c>
      <c r="M3835" s="3">
        <v>227</v>
      </c>
      <c r="N3835" s="10">
        <v>8033</v>
      </c>
    </row>
    <row r="3836" spans="1:14" x14ac:dyDescent="0.3">
      <c r="A3836" s="3" t="s">
        <v>11</v>
      </c>
      <c r="B3836" s="3" t="s">
        <v>329</v>
      </c>
      <c r="C3836" s="8">
        <v>11.712899999999999</v>
      </c>
      <c r="D3836" s="25">
        <f t="shared" si="177"/>
        <v>11712.9</v>
      </c>
      <c r="E3836" s="8" t="str">
        <f t="shared" si="178"/>
        <v>Below 50k</v>
      </c>
      <c r="F3836" s="8">
        <v>4</v>
      </c>
      <c r="G3836" s="8">
        <v>69</v>
      </c>
      <c r="H3836" s="8" t="str">
        <f t="shared" si="179"/>
        <v>Between 51 to 100 HP</v>
      </c>
      <c r="I3836" s="8">
        <v>1864.8</v>
      </c>
      <c r="J3836" s="3" t="s">
        <v>491</v>
      </c>
      <c r="K3836" s="10">
        <v>6726</v>
      </c>
      <c r="L3836" s="10">
        <v>1060</v>
      </c>
      <c r="M3836" s="3">
        <v>168</v>
      </c>
      <c r="N3836" s="10">
        <v>7954</v>
      </c>
    </row>
    <row r="3837" spans="1:14" x14ac:dyDescent="0.3">
      <c r="A3837" s="3" t="s">
        <v>81</v>
      </c>
      <c r="B3837" s="3">
        <v>121</v>
      </c>
      <c r="C3837" s="8">
        <v>13.191000000000001</v>
      </c>
      <c r="D3837" s="25">
        <f t="shared" si="177"/>
        <v>13191</v>
      </c>
      <c r="E3837" s="8" t="str">
        <f t="shared" si="178"/>
        <v>Below 50k</v>
      </c>
      <c r="F3837" s="8">
        <v>5</v>
      </c>
      <c r="G3837" s="8">
        <v>51.333333330000002</v>
      </c>
      <c r="H3837" s="8" t="str">
        <f t="shared" si="179"/>
        <v>Between 51 to 100 HP</v>
      </c>
      <c r="I3837" s="8">
        <v>1431.333333</v>
      </c>
      <c r="J3837" s="3" t="s">
        <v>491</v>
      </c>
      <c r="K3837" s="10">
        <v>3151</v>
      </c>
      <c r="L3837" s="10">
        <v>4391</v>
      </c>
      <c r="M3837" s="3">
        <v>400</v>
      </c>
      <c r="N3837" s="10">
        <v>7942</v>
      </c>
    </row>
    <row r="3838" spans="1:14" x14ac:dyDescent="0.3">
      <c r="A3838" s="3" t="s">
        <v>73</v>
      </c>
      <c r="B3838" s="3" t="s">
        <v>349</v>
      </c>
      <c r="C3838" s="8">
        <v>15.161666670000001</v>
      </c>
      <c r="D3838" s="25">
        <f t="shared" si="177"/>
        <v>15161.666670000001</v>
      </c>
      <c r="E3838" s="8" t="str">
        <f t="shared" si="178"/>
        <v>Below 50k</v>
      </c>
      <c r="F3838" s="8">
        <v>4.6666666670000003</v>
      </c>
      <c r="G3838" s="8">
        <v>75</v>
      </c>
      <c r="H3838" s="8" t="str">
        <f t="shared" si="179"/>
        <v>Between 51 to 100 HP</v>
      </c>
      <c r="I3838" s="8">
        <v>1594</v>
      </c>
      <c r="J3838" s="3" t="s">
        <v>491</v>
      </c>
      <c r="K3838" s="10">
        <v>5559</v>
      </c>
      <c r="L3838" s="10">
        <v>2090</v>
      </c>
      <c r="M3838" s="3">
        <v>287</v>
      </c>
      <c r="N3838" s="10">
        <v>7936</v>
      </c>
    </row>
    <row r="3839" spans="1:14" x14ac:dyDescent="0.3">
      <c r="A3839" s="3" t="s">
        <v>39</v>
      </c>
      <c r="B3839" s="3" t="s">
        <v>429</v>
      </c>
      <c r="C3839" s="8">
        <v>36.359650000000002</v>
      </c>
      <c r="D3839" s="25">
        <f t="shared" si="177"/>
        <v>36359.65</v>
      </c>
      <c r="E3839" s="8" t="str">
        <f t="shared" si="178"/>
        <v>Below 50k</v>
      </c>
      <c r="F3839" s="8">
        <v>4.55</v>
      </c>
      <c r="G3839" s="8">
        <v>110.5</v>
      </c>
      <c r="H3839" s="8" t="str">
        <f t="shared" si="179"/>
        <v>Between 101 to 200 HP</v>
      </c>
      <c r="I3839" s="8">
        <v>2345.1</v>
      </c>
      <c r="J3839" s="3" t="s">
        <v>491</v>
      </c>
      <c r="K3839" s="10">
        <v>6617</v>
      </c>
      <c r="L3839" s="10">
        <v>991</v>
      </c>
      <c r="M3839" s="3">
        <v>323</v>
      </c>
      <c r="N3839" s="10">
        <v>7931</v>
      </c>
    </row>
    <row r="3840" spans="1:14" x14ac:dyDescent="0.3">
      <c r="A3840" s="3" t="s">
        <v>22</v>
      </c>
      <c r="B3840" s="3">
        <v>806</v>
      </c>
      <c r="C3840" s="8">
        <v>29.57028571</v>
      </c>
      <c r="D3840" s="25">
        <f t="shared" si="177"/>
        <v>29570.28571</v>
      </c>
      <c r="E3840" s="8" t="str">
        <f t="shared" si="178"/>
        <v>Below 50k</v>
      </c>
      <c r="F3840" s="8">
        <v>5</v>
      </c>
      <c r="G3840" s="8">
        <v>84</v>
      </c>
      <c r="H3840" s="8" t="str">
        <f t="shared" si="179"/>
        <v>Between 51 to 100 HP</v>
      </c>
      <c r="I3840" s="8">
        <v>1997.142857</v>
      </c>
      <c r="J3840" s="3" t="s">
        <v>492</v>
      </c>
      <c r="K3840" s="10">
        <v>5523</v>
      </c>
      <c r="L3840" s="10">
        <v>2008</v>
      </c>
      <c r="M3840" s="3">
        <v>394</v>
      </c>
      <c r="N3840" s="10">
        <v>7925</v>
      </c>
    </row>
    <row r="3841" spans="1:14" x14ac:dyDescent="0.3">
      <c r="A3841" s="3" t="s">
        <v>70</v>
      </c>
      <c r="B3841" s="3" t="s">
        <v>143</v>
      </c>
      <c r="C3841" s="8">
        <v>44.141818180000001</v>
      </c>
      <c r="D3841" s="25">
        <f t="shared" si="177"/>
        <v>44141.818180000002</v>
      </c>
      <c r="E3841" s="8" t="str">
        <f t="shared" si="178"/>
        <v>Below 50k</v>
      </c>
      <c r="F3841" s="8">
        <v>6.5454545450000001</v>
      </c>
      <c r="G3841" s="8">
        <v>144.63636360000001</v>
      </c>
      <c r="H3841" s="8" t="str">
        <f t="shared" si="179"/>
        <v>Between 101 to 200 HP</v>
      </c>
      <c r="I3841" s="8">
        <v>2242.636364</v>
      </c>
      <c r="J3841" s="3" t="s">
        <v>492</v>
      </c>
      <c r="K3841" s="10">
        <v>5575</v>
      </c>
      <c r="L3841" s="10">
        <v>2067</v>
      </c>
      <c r="M3841" s="3">
        <v>248</v>
      </c>
      <c r="N3841" s="10">
        <v>7890</v>
      </c>
    </row>
    <row r="3842" spans="1:14" x14ac:dyDescent="0.3">
      <c r="A3842" s="3" t="s">
        <v>139</v>
      </c>
      <c r="B3842" s="3" t="s">
        <v>374</v>
      </c>
      <c r="C3842" s="8">
        <v>11.744999999999999</v>
      </c>
      <c r="D3842" s="25">
        <f t="shared" si="177"/>
        <v>11745</v>
      </c>
      <c r="E3842" s="8" t="str">
        <f t="shared" si="178"/>
        <v>Below 50k</v>
      </c>
      <c r="F3842" s="8">
        <v>5</v>
      </c>
      <c r="G3842" s="8">
        <v>51</v>
      </c>
      <c r="H3842" s="8" t="str">
        <f t="shared" si="179"/>
        <v>Between 51 to 100 HP</v>
      </c>
      <c r="I3842" s="8">
        <v>998</v>
      </c>
      <c r="J3842" s="3" t="s">
        <v>491</v>
      </c>
      <c r="K3842" s="10">
        <v>3464</v>
      </c>
      <c r="L3842" s="10">
        <v>3732</v>
      </c>
      <c r="M3842" s="3">
        <v>538</v>
      </c>
      <c r="N3842" s="10">
        <v>7734</v>
      </c>
    </row>
    <row r="3843" spans="1:14" x14ac:dyDescent="0.3">
      <c r="A3843" s="3" t="s">
        <v>81</v>
      </c>
      <c r="B3843" s="3" t="s">
        <v>409</v>
      </c>
      <c r="C3843" s="8">
        <v>28.9602</v>
      </c>
      <c r="D3843" s="25">
        <f t="shared" ref="D3843:D3906" si="180">C3843*1000</f>
        <v>28960.2</v>
      </c>
      <c r="E3843" s="8" t="str">
        <f t="shared" ref="E3843:E3906" si="181">IF(C3843 &lt; 50, "Below 50k",
    IF(C3843 &lt;= 100, "Between 50K - 100k",
        IF(C3843 &lt;= 200, "Between 100k - 200k",
            "Beyond 200k")))</f>
        <v>Below 50k</v>
      </c>
      <c r="F3843" s="8">
        <v>4.4000000000000004</v>
      </c>
      <c r="G3843" s="8">
        <v>100.8</v>
      </c>
      <c r="H3843" s="8" t="str">
        <f t="shared" ref="H3843:H3906" si="182">IF(G3843 &lt;= 50, "Below 50 HP",
    IF(G3843 &lt;= 100, "Between 51 to 100 HP",
        IF(G3843 &lt;= 200, "Between 101 to 200 HP",
            IF(G3843 &lt;= 300, "Between 201 to 300 HP",
                IF(G3843 &lt;= 400, "Between 301 to 400 HP",
                    IF(G3843 &lt;= 450, "Between 401 to 450 HP",
                        "Beyond 450 HP"))))))</f>
        <v>Between 101 to 200 HP</v>
      </c>
      <c r="I3843" s="8">
        <v>1936.6</v>
      </c>
      <c r="J3843" s="3" t="s">
        <v>491</v>
      </c>
      <c r="K3843" s="10">
        <v>5907</v>
      </c>
      <c r="L3843" s="10">
        <v>1412</v>
      </c>
      <c r="M3843" s="3">
        <v>374</v>
      </c>
      <c r="N3843" s="10">
        <v>7693</v>
      </c>
    </row>
    <row r="3844" spans="1:14" x14ac:dyDescent="0.3">
      <c r="A3844" s="3" t="s">
        <v>91</v>
      </c>
      <c r="B3844" s="3">
        <v>960</v>
      </c>
      <c r="C3844" s="8">
        <v>40.764499999999998</v>
      </c>
      <c r="D3844" s="25">
        <f t="shared" si="180"/>
        <v>40764.5</v>
      </c>
      <c r="E3844" s="8" t="str">
        <f t="shared" si="181"/>
        <v>Below 50k</v>
      </c>
      <c r="F3844" s="8">
        <v>4.3333333329999997</v>
      </c>
      <c r="G3844" s="8">
        <v>133.33333329999999</v>
      </c>
      <c r="H3844" s="8" t="str">
        <f t="shared" si="182"/>
        <v>Between 101 to 200 HP</v>
      </c>
      <c r="I3844" s="8">
        <v>2634.2222219999999</v>
      </c>
      <c r="J3844" s="3" t="s">
        <v>491</v>
      </c>
      <c r="K3844" s="10">
        <v>6103</v>
      </c>
      <c r="L3844" s="10">
        <v>1183</v>
      </c>
      <c r="M3844" s="3">
        <v>390</v>
      </c>
      <c r="N3844" s="10">
        <v>7676</v>
      </c>
    </row>
    <row r="3845" spans="1:14" x14ac:dyDescent="0.3">
      <c r="A3845" s="3" t="s">
        <v>17</v>
      </c>
      <c r="B3845" s="3" t="s">
        <v>423</v>
      </c>
      <c r="C3845" s="8">
        <v>31.791071429999999</v>
      </c>
      <c r="D3845" s="25">
        <f t="shared" si="180"/>
        <v>31791.07143</v>
      </c>
      <c r="E3845" s="8" t="str">
        <f t="shared" si="181"/>
        <v>Below 50k</v>
      </c>
      <c r="F3845" s="8">
        <v>4.5714285710000002</v>
      </c>
      <c r="G3845" s="8">
        <v>104.1428571</v>
      </c>
      <c r="H3845" s="8" t="str">
        <f t="shared" si="182"/>
        <v>Between 101 to 200 HP</v>
      </c>
      <c r="I3845" s="8">
        <v>2211.0714290000001</v>
      </c>
      <c r="J3845" s="3" t="s">
        <v>491</v>
      </c>
      <c r="K3845" s="10">
        <v>6176</v>
      </c>
      <c r="L3845" s="10">
        <v>1143</v>
      </c>
      <c r="M3845" s="3">
        <v>354</v>
      </c>
      <c r="N3845" s="10">
        <v>7673</v>
      </c>
    </row>
    <row r="3846" spans="1:14" x14ac:dyDescent="0.3">
      <c r="A3846" s="3" t="s">
        <v>285</v>
      </c>
      <c r="B3846" s="3" t="s">
        <v>286</v>
      </c>
      <c r="C3846" s="8">
        <v>53.792000000000002</v>
      </c>
      <c r="D3846" s="25">
        <f t="shared" si="180"/>
        <v>53792</v>
      </c>
      <c r="E3846" s="8" t="str">
        <f t="shared" si="181"/>
        <v>Between 50K - 100k</v>
      </c>
      <c r="F3846" s="8">
        <v>6</v>
      </c>
      <c r="G3846" s="8">
        <v>134.33333329999999</v>
      </c>
      <c r="H3846" s="8" t="str">
        <f t="shared" si="182"/>
        <v>Between 101 to 200 HP</v>
      </c>
      <c r="I3846" s="8">
        <v>1730</v>
      </c>
      <c r="J3846" s="3" t="s">
        <v>491</v>
      </c>
      <c r="K3846" s="10">
        <v>6426</v>
      </c>
      <c r="L3846" s="10">
        <v>750</v>
      </c>
      <c r="M3846" s="3">
        <v>312</v>
      </c>
      <c r="N3846" s="10">
        <v>7488</v>
      </c>
    </row>
    <row r="3847" spans="1:14" x14ac:dyDescent="0.3">
      <c r="A3847" s="3" t="s">
        <v>59</v>
      </c>
      <c r="B3847" s="3" t="s">
        <v>304</v>
      </c>
      <c r="C3847" s="8">
        <v>36.701250000000002</v>
      </c>
      <c r="D3847" s="25">
        <f t="shared" si="180"/>
        <v>36701.25</v>
      </c>
      <c r="E3847" s="8" t="str">
        <f t="shared" si="181"/>
        <v>Below 50k</v>
      </c>
      <c r="F3847" s="8">
        <v>4.875</v>
      </c>
      <c r="G3847" s="8">
        <v>91.75</v>
      </c>
      <c r="H3847" s="8" t="str">
        <f t="shared" si="182"/>
        <v>Between 51 to 100 HP</v>
      </c>
      <c r="I3847" s="8">
        <v>2019.75</v>
      </c>
      <c r="J3847" s="3" t="s">
        <v>491</v>
      </c>
      <c r="K3847" s="10">
        <v>5099</v>
      </c>
      <c r="L3847" s="10">
        <v>2038</v>
      </c>
      <c r="M3847" s="3">
        <v>316</v>
      </c>
      <c r="N3847" s="10">
        <v>7453</v>
      </c>
    </row>
    <row r="3848" spans="1:14" x14ac:dyDescent="0.3">
      <c r="A3848" s="3" t="s">
        <v>24</v>
      </c>
      <c r="B3848" s="3" t="s">
        <v>434</v>
      </c>
      <c r="C3848" s="8">
        <v>21.407</v>
      </c>
      <c r="D3848" s="25">
        <f t="shared" si="180"/>
        <v>21407</v>
      </c>
      <c r="E3848" s="8" t="str">
        <f t="shared" si="181"/>
        <v>Below 50k</v>
      </c>
      <c r="F3848" s="8">
        <v>4.5</v>
      </c>
      <c r="G3848" s="8">
        <v>72</v>
      </c>
      <c r="H3848" s="8" t="str">
        <f t="shared" si="182"/>
        <v>Between 51 to 100 HP</v>
      </c>
      <c r="I3848" s="8">
        <v>1974</v>
      </c>
      <c r="J3848" s="3" t="s">
        <v>491</v>
      </c>
      <c r="K3848" s="10">
        <v>5031</v>
      </c>
      <c r="L3848" s="10">
        <v>2031</v>
      </c>
      <c r="M3848" s="3">
        <v>353</v>
      </c>
      <c r="N3848" s="10">
        <v>7415</v>
      </c>
    </row>
    <row r="3849" spans="1:14" x14ac:dyDescent="0.3">
      <c r="A3849" s="3" t="s">
        <v>91</v>
      </c>
      <c r="B3849" s="3" t="s">
        <v>203</v>
      </c>
      <c r="C3849" s="8">
        <v>52.196406250000003</v>
      </c>
      <c r="D3849" s="25">
        <f t="shared" si="180"/>
        <v>52196.40625</v>
      </c>
      <c r="E3849" s="8" t="str">
        <f t="shared" si="181"/>
        <v>Between 50K - 100k</v>
      </c>
      <c r="F3849" s="8">
        <v>5.3125</v>
      </c>
      <c r="G3849" s="8">
        <v>126.5</v>
      </c>
      <c r="H3849" s="8" t="str">
        <f t="shared" si="182"/>
        <v>Between 101 to 200 HP</v>
      </c>
      <c r="I3849" s="8">
        <v>2323.9375</v>
      </c>
      <c r="J3849" s="3" t="s">
        <v>491</v>
      </c>
      <c r="K3849" s="10">
        <v>5227</v>
      </c>
      <c r="L3849" s="10">
        <v>1686</v>
      </c>
      <c r="M3849" s="3">
        <v>494</v>
      </c>
      <c r="N3849" s="10">
        <v>7407</v>
      </c>
    </row>
    <row r="3850" spans="1:14" x14ac:dyDescent="0.3">
      <c r="A3850" s="3" t="s">
        <v>219</v>
      </c>
      <c r="B3850" s="3" t="s">
        <v>235</v>
      </c>
      <c r="C3850" s="8">
        <v>26.197749999999999</v>
      </c>
      <c r="D3850" s="25">
        <f t="shared" si="180"/>
        <v>26197.75</v>
      </c>
      <c r="E3850" s="8" t="str">
        <f t="shared" si="181"/>
        <v>Below 50k</v>
      </c>
      <c r="F3850" s="8">
        <v>4.625</v>
      </c>
      <c r="G3850" s="8">
        <v>77</v>
      </c>
      <c r="H3850" s="8" t="str">
        <f t="shared" si="182"/>
        <v>Between 51 to 100 HP</v>
      </c>
      <c r="I3850" s="8">
        <v>1495</v>
      </c>
      <c r="J3850" s="3" t="s">
        <v>491</v>
      </c>
      <c r="K3850" s="10">
        <v>3481</v>
      </c>
      <c r="L3850" s="10">
        <v>3355</v>
      </c>
      <c r="M3850" s="3">
        <v>305</v>
      </c>
      <c r="N3850" s="10">
        <v>7141</v>
      </c>
    </row>
    <row r="3851" spans="1:14" x14ac:dyDescent="0.3">
      <c r="A3851" s="3" t="s">
        <v>81</v>
      </c>
      <c r="B3851" s="3" t="s">
        <v>272</v>
      </c>
      <c r="C3851" s="8">
        <v>23.224090910000001</v>
      </c>
      <c r="D3851" s="25">
        <f t="shared" si="180"/>
        <v>23224.090910000003</v>
      </c>
      <c r="E3851" s="8" t="str">
        <f t="shared" si="181"/>
        <v>Below 50k</v>
      </c>
      <c r="F3851" s="8">
        <v>4.9090909089999997</v>
      </c>
      <c r="G3851" s="8">
        <v>82</v>
      </c>
      <c r="H3851" s="8" t="str">
        <f t="shared" si="182"/>
        <v>Between 51 to 100 HP</v>
      </c>
      <c r="I3851" s="8">
        <v>1938</v>
      </c>
      <c r="J3851" s="3" t="s">
        <v>491</v>
      </c>
      <c r="K3851" s="10">
        <v>4612</v>
      </c>
      <c r="L3851" s="10">
        <v>2192</v>
      </c>
      <c r="M3851" s="3">
        <v>284</v>
      </c>
      <c r="N3851" s="10">
        <v>7088</v>
      </c>
    </row>
    <row r="3852" spans="1:14" x14ac:dyDescent="0.3">
      <c r="A3852" s="3" t="s">
        <v>30</v>
      </c>
      <c r="B3852" s="3" t="s">
        <v>358</v>
      </c>
      <c r="C3852" s="8">
        <v>81.295000000000002</v>
      </c>
      <c r="D3852" s="25">
        <f t="shared" si="180"/>
        <v>81295</v>
      </c>
      <c r="E3852" s="8" t="str">
        <f t="shared" si="181"/>
        <v>Between 50K - 100k</v>
      </c>
      <c r="F3852" s="8">
        <v>8</v>
      </c>
      <c r="G3852" s="8">
        <v>250</v>
      </c>
      <c r="H3852" s="8" t="str">
        <f t="shared" si="182"/>
        <v>Between 201 to 300 HP</v>
      </c>
      <c r="I3852" s="8">
        <v>2998</v>
      </c>
      <c r="J3852" s="3" t="s">
        <v>491</v>
      </c>
      <c r="K3852" s="10">
        <v>6017</v>
      </c>
      <c r="L3852" s="10">
        <v>796</v>
      </c>
      <c r="M3852" s="3">
        <v>235</v>
      </c>
      <c r="N3852" s="10">
        <v>7048</v>
      </c>
    </row>
    <row r="3853" spans="1:14" x14ac:dyDescent="0.3">
      <c r="A3853" s="3" t="s">
        <v>137</v>
      </c>
      <c r="B3853" s="3">
        <v>944</v>
      </c>
      <c r="C3853" s="8">
        <v>59.490499999999997</v>
      </c>
      <c r="D3853" s="25">
        <f t="shared" si="180"/>
        <v>59490.5</v>
      </c>
      <c r="E3853" s="8" t="str">
        <f t="shared" si="181"/>
        <v>Between 50K - 100k</v>
      </c>
      <c r="F3853" s="8">
        <v>5</v>
      </c>
      <c r="G3853" s="8">
        <v>137.5</v>
      </c>
      <c r="H3853" s="8" t="str">
        <f t="shared" si="182"/>
        <v>Between 101 to 200 HP</v>
      </c>
      <c r="I3853" s="8">
        <v>2734.5</v>
      </c>
      <c r="J3853" s="3" t="s">
        <v>491</v>
      </c>
      <c r="K3853" s="10">
        <v>5860</v>
      </c>
      <c r="L3853" s="10">
        <v>881</v>
      </c>
      <c r="M3853" s="3">
        <v>249</v>
      </c>
      <c r="N3853" s="10">
        <v>6990</v>
      </c>
    </row>
    <row r="3854" spans="1:14" x14ac:dyDescent="0.3">
      <c r="A3854" s="3" t="s">
        <v>15</v>
      </c>
      <c r="B3854" s="3" t="s">
        <v>357</v>
      </c>
      <c r="C3854" s="8">
        <v>35.340000000000003</v>
      </c>
      <c r="D3854" s="25">
        <f t="shared" si="180"/>
        <v>35340</v>
      </c>
      <c r="E3854" s="8" t="str">
        <f t="shared" si="181"/>
        <v>Below 50k</v>
      </c>
      <c r="F3854" s="8">
        <v>5</v>
      </c>
      <c r="G3854" s="8">
        <v>118</v>
      </c>
      <c r="H3854" s="8" t="str">
        <f t="shared" si="182"/>
        <v>Between 101 to 200 HP</v>
      </c>
      <c r="I3854" s="8">
        <v>1781</v>
      </c>
      <c r="J3854" s="3" t="s">
        <v>491</v>
      </c>
      <c r="K3854" s="10">
        <v>5701</v>
      </c>
      <c r="L3854" s="10">
        <v>951</v>
      </c>
      <c r="M3854" s="3">
        <v>292</v>
      </c>
      <c r="N3854" s="10">
        <v>6944</v>
      </c>
    </row>
    <row r="3855" spans="1:14" x14ac:dyDescent="0.3">
      <c r="A3855" s="3" t="s">
        <v>70</v>
      </c>
      <c r="B3855" s="3" t="s">
        <v>328</v>
      </c>
      <c r="C3855" s="8">
        <v>31.7425</v>
      </c>
      <c r="D3855" s="25">
        <f t="shared" si="180"/>
        <v>31742.5</v>
      </c>
      <c r="E3855" s="8" t="str">
        <f t="shared" si="181"/>
        <v>Below 50k</v>
      </c>
      <c r="F3855" s="8">
        <v>4.8333333329999997</v>
      </c>
      <c r="G3855" s="8">
        <v>119.66666669999999</v>
      </c>
      <c r="H3855" s="8" t="str">
        <f t="shared" si="182"/>
        <v>Between 101 to 200 HP</v>
      </c>
      <c r="I3855" s="8">
        <v>2116</v>
      </c>
      <c r="J3855" s="3" t="s">
        <v>491</v>
      </c>
      <c r="K3855" s="10">
        <v>5407</v>
      </c>
      <c r="L3855" s="10">
        <v>1260</v>
      </c>
      <c r="M3855" s="3">
        <v>264</v>
      </c>
      <c r="N3855" s="10">
        <v>6931</v>
      </c>
    </row>
    <row r="3856" spans="1:14" x14ac:dyDescent="0.3">
      <c r="A3856" s="3" t="s">
        <v>119</v>
      </c>
      <c r="B3856" s="3" t="s">
        <v>193</v>
      </c>
      <c r="C3856" s="8">
        <v>23.016615380000001</v>
      </c>
      <c r="D3856" s="25">
        <f t="shared" si="180"/>
        <v>23016.615379999999</v>
      </c>
      <c r="E3856" s="8" t="str">
        <f t="shared" si="181"/>
        <v>Below 50k</v>
      </c>
      <c r="F3856" s="8">
        <v>4.730769231</v>
      </c>
      <c r="G3856" s="8">
        <v>90.88461538</v>
      </c>
      <c r="H3856" s="8" t="str">
        <f t="shared" si="182"/>
        <v>Between 51 to 100 HP</v>
      </c>
      <c r="I3856" s="8">
        <v>1709.538462</v>
      </c>
      <c r="J3856" s="3" t="s">
        <v>491</v>
      </c>
      <c r="K3856" s="10">
        <v>4580</v>
      </c>
      <c r="L3856" s="10">
        <v>1999</v>
      </c>
      <c r="M3856" s="3">
        <v>323</v>
      </c>
      <c r="N3856" s="10">
        <v>6902</v>
      </c>
    </row>
    <row r="3857" spans="1:14" x14ac:dyDescent="0.3">
      <c r="A3857" s="3" t="s">
        <v>73</v>
      </c>
      <c r="B3857" s="3" t="s">
        <v>414</v>
      </c>
      <c r="C3857" s="8">
        <v>14.76166667</v>
      </c>
      <c r="D3857" s="25">
        <f t="shared" si="180"/>
        <v>14761.666670000001</v>
      </c>
      <c r="E3857" s="8" t="str">
        <f t="shared" si="181"/>
        <v>Below 50k</v>
      </c>
      <c r="F3857" s="8">
        <v>4.6666666670000003</v>
      </c>
      <c r="G3857" s="8">
        <v>75</v>
      </c>
      <c r="H3857" s="8" t="str">
        <f t="shared" si="182"/>
        <v>Between 51 to 100 HP</v>
      </c>
      <c r="I3857" s="8">
        <v>1594</v>
      </c>
      <c r="J3857" s="3" t="s">
        <v>491</v>
      </c>
      <c r="K3857" s="10">
        <v>4321</v>
      </c>
      <c r="L3857" s="10">
        <v>2111</v>
      </c>
      <c r="M3857" s="3">
        <v>264</v>
      </c>
      <c r="N3857" s="10">
        <v>6696</v>
      </c>
    </row>
    <row r="3858" spans="1:14" x14ac:dyDescent="0.3">
      <c r="A3858" s="3" t="s">
        <v>22</v>
      </c>
      <c r="B3858" s="3" t="s">
        <v>177</v>
      </c>
      <c r="C3858" s="8">
        <v>20.36464286</v>
      </c>
      <c r="D3858" s="25">
        <f t="shared" si="180"/>
        <v>20364.64286</v>
      </c>
      <c r="E3858" s="8" t="str">
        <f t="shared" si="181"/>
        <v>Below 50k</v>
      </c>
      <c r="F3858" s="8">
        <v>5.8571428570000004</v>
      </c>
      <c r="G3858" s="8">
        <v>82.25</v>
      </c>
      <c r="H3858" s="8" t="str">
        <f t="shared" si="182"/>
        <v>Between 51 to 100 HP</v>
      </c>
      <c r="I3858" s="8">
        <v>1534.392857</v>
      </c>
      <c r="J3858" s="3" t="s">
        <v>492</v>
      </c>
      <c r="K3858" s="10">
        <v>4076</v>
      </c>
      <c r="L3858" s="10">
        <v>2278</v>
      </c>
      <c r="M3858" s="3">
        <v>147</v>
      </c>
      <c r="N3858" s="10">
        <v>6501</v>
      </c>
    </row>
    <row r="3859" spans="1:14" x14ac:dyDescent="0.3">
      <c r="A3859" s="3" t="s">
        <v>91</v>
      </c>
      <c r="B3859" s="3" t="s">
        <v>341</v>
      </c>
      <c r="C3859" s="8">
        <v>36.907693549999998</v>
      </c>
      <c r="D3859" s="25">
        <f t="shared" si="180"/>
        <v>36907.693549999996</v>
      </c>
      <c r="E3859" s="8" t="str">
        <f t="shared" si="181"/>
        <v>Below 50k</v>
      </c>
      <c r="F3859" s="8">
        <v>4.5</v>
      </c>
      <c r="G3859" s="8">
        <v>126.1451613</v>
      </c>
      <c r="H3859" s="8" t="str">
        <f t="shared" si="182"/>
        <v>Between 101 to 200 HP</v>
      </c>
      <c r="I3859" s="8">
        <v>2344</v>
      </c>
      <c r="J3859" s="3" t="s">
        <v>491</v>
      </c>
      <c r="K3859" s="10">
        <v>5354</v>
      </c>
      <c r="L3859" s="10">
        <v>785</v>
      </c>
      <c r="M3859" s="3">
        <v>318</v>
      </c>
      <c r="N3859" s="10">
        <v>6457</v>
      </c>
    </row>
    <row r="3860" spans="1:14" x14ac:dyDescent="0.3">
      <c r="A3860" s="3" t="s">
        <v>186</v>
      </c>
      <c r="B3860" s="3">
        <v>146</v>
      </c>
      <c r="C3860" s="8">
        <v>18.198428570000001</v>
      </c>
      <c r="D3860" s="25">
        <f t="shared" si="180"/>
        <v>18198.42857</v>
      </c>
      <c r="E3860" s="8" t="str">
        <f t="shared" si="181"/>
        <v>Below 50k</v>
      </c>
      <c r="F3860" s="8">
        <v>5</v>
      </c>
      <c r="G3860" s="8">
        <v>87.714285709999999</v>
      </c>
      <c r="H3860" s="8" t="str">
        <f t="shared" si="182"/>
        <v>Between 51 to 100 HP</v>
      </c>
      <c r="I3860" s="8">
        <v>1696.4285709999999</v>
      </c>
      <c r="J3860" s="3" t="s">
        <v>491</v>
      </c>
      <c r="K3860" s="10">
        <v>4152</v>
      </c>
      <c r="L3860" s="10">
        <v>1475</v>
      </c>
      <c r="M3860" s="3">
        <v>336</v>
      </c>
      <c r="N3860" s="10">
        <v>5963</v>
      </c>
    </row>
    <row r="3861" spans="1:14" x14ac:dyDescent="0.3">
      <c r="A3861" s="3" t="s">
        <v>11</v>
      </c>
      <c r="B3861" s="3" t="s">
        <v>365</v>
      </c>
      <c r="C3861" s="8">
        <v>76.709999999999994</v>
      </c>
      <c r="D3861" s="25">
        <f t="shared" si="180"/>
        <v>76710</v>
      </c>
      <c r="E3861" s="8" t="str">
        <f t="shared" si="181"/>
        <v>Between 50K - 100k</v>
      </c>
      <c r="F3861" s="8">
        <v>0</v>
      </c>
      <c r="G3861" s="8">
        <v>336</v>
      </c>
      <c r="H3861" s="8" t="str">
        <f t="shared" si="182"/>
        <v>Between 301 to 400 HP</v>
      </c>
      <c r="I3861" s="8">
        <v>0</v>
      </c>
      <c r="J3861" s="3" t="s">
        <v>491</v>
      </c>
      <c r="K3861" s="10">
        <v>4244</v>
      </c>
      <c r="L3861" s="10">
        <v>1146</v>
      </c>
      <c r="M3861" s="3">
        <v>195</v>
      </c>
      <c r="N3861" s="10">
        <v>5585</v>
      </c>
    </row>
    <row r="3862" spans="1:14" x14ac:dyDescent="0.3">
      <c r="A3862" s="3" t="s">
        <v>219</v>
      </c>
      <c r="B3862" s="3" t="s">
        <v>220</v>
      </c>
      <c r="C3862" s="8">
        <v>14.333375</v>
      </c>
      <c r="D3862" s="25">
        <f t="shared" si="180"/>
        <v>14333.375</v>
      </c>
      <c r="E3862" s="8" t="str">
        <f t="shared" si="181"/>
        <v>Below 50k</v>
      </c>
      <c r="F3862" s="8">
        <v>4.5625</v>
      </c>
      <c r="G3862" s="8">
        <v>59.875</v>
      </c>
      <c r="H3862" s="8" t="str">
        <f t="shared" si="182"/>
        <v>Between 51 to 100 HP</v>
      </c>
      <c r="I3862" s="8">
        <v>1183.25</v>
      </c>
      <c r="J3862" s="3" t="s">
        <v>491</v>
      </c>
      <c r="K3862" s="10">
        <v>2349</v>
      </c>
      <c r="L3862" s="10">
        <v>2969</v>
      </c>
      <c r="M3862" s="3">
        <v>253</v>
      </c>
      <c r="N3862" s="10">
        <v>5571</v>
      </c>
    </row>
    <row r="3863" spans="1:14" x14ac:dyDescent="0.3">
      <c r="A3863" s="3" t="s">
        <v>17</v>
      </c>
      <c r="B3863" s="3">
        <v>25</v>
      </c>
      <c r="C3863" s="8">
        <v>22.35277778</v>
      </c>
      <c r="D3863" s="25">
        <f t="shared" si="180"/>
        <v>22352.77778</v>
      </c>
      <c r="E3863" s="8" t="str">
        <f t="shared" si="181"/>
        <v>Below 50k</v>
      </c>
      <c r="F3863" s="8">
        <v>4.2222222220000001</v>
      </c>
      <c r="G3863" s="8">
        <v>80.925925930000005</v>
      </c>
      <c r="H3863" s="8" t="str">
        <f t="shared" si="182"/>
        <v>Between 51 to 100 HP</v>
      </c>
      <c r="I3863" s="8">
        <v>1977.2592589999999</v>
      </c>
      <c r="J3863" s="3" t="s">
        <v>491</v>
      </c>
      <c r="K3863" s="10">
        <v>4540</v>
      </c>
      <c r="L3863" s="10">
        <v>834</v>
      </c>
      <c r="M3863" s="3">
        <v>192</v>
      </c>
      <c r="N3863" s="10">
        <v>5566</v>
      </c>
    </row>
    <row r="3864" spans="1:14" x14ac:dyDescent="0.3">
      <c r="A3864" s="3" t="s">
        <v>34</v>
      </c>
      <c r="B3864" s="3" t="s">
        <v>334</v>
      </c>
      <c r="C3864" s="8">
        <v>43.974499999999999</v>
      </c>
      <c r="D3864" s="25">
        <f t="shared" si="180"/>
        <v>43974.5</v>
      </c>
      <c r="E3864" s="8" t="str">
        <f t="shared" si="181"/>
        <v>Below 50k</v>
      </c>
      <c r="F3864" s="8">
        <v>4.5</v>
      </c>
      <c r="G3864" s="8">
        <v>98</v>
      </c>
      <c r="H3864" s="8" t="str">
        <f t="shared" si="182"/>
        <v>Between 51 to 100 HP</v>
      </c>
      <c r="I3864" s="8">
        <v>2309</v>
      </c>
      <c r="J3864" s="3" t="s">
        <v>491</v>
      </c>
      <c r="K3864" s="10">
        <v>3310</v>
      </c>
      <c r="L3864" s="10">
        <v>1826</v>
      </c>
      <c r="M3864" s="3">
        <v>283</v>
      </c>
      <c r="N3864" s="10">
        <v>5419</v>
      </c>
    </row>
    <row r="3865" spans="1:14" x14ac:dyDescent="0.3">
      <c r="A3865" s="3" t="s">
        <v>24</v>
      </c>
      <c r="B3865" s="3" t="s">
        <v>351</v>
      </c>
      <c r="C3865" s="8">
        <v>38.482470589999998</v>
      </c>
      <c r="D3865" s="25">
        <f t="shared" si="180"/>
        <v>38482.470589999997</v>
      </c>
      <c r="E3865" s="8" t="str">
        <f t="shared" si="181"/>
        <v>Below 50k</v>
      </c>
      <c r="F3865" s="8">
        <v>4.8823529409999997</v>
      </c>
      <c r="G3865" s="8">
        <v>90.941176470000002</v>
      </c>
      <c r="H3865" s="8" t="str">
        <f t="shared" si="182"/>
        <v>Between 51 to 100 HP</v>
      </c>
      <c r="I3865" s="8">
        <v>2953.5882350000002</v>
      </c>
      <c r="J3865" s="3" t="s">
        <v>492</v>
      </c>
      <c r="K3865" s="10">
        <v>4346</v>
      </c>
      <c r="L3865" s="10">
        <v>826</v>
      </c>
      <c r="M3865" s="3">
        <v>205</v>
      </c>
      <c r="N3865" s="10">
        <v>5377</v>
      </c>
    </row>
    <row r="3866" spans="1:14" x14ac:dyDescent="0.3">
      <c r="A3866" s="3" t="s">
        <v>73</v>
      </c>
      <c r="B3866" s="3" t="s">
        <v>175</v>
      </c>
      <c r="C3866" s="8">
        <v>31.195</v>
      </c>
      <c r="D3866" s="25">
        <f t="shared" si="180"/>
        <v>31195</v>
      </c>
      <c r="E3866" s="8" t="str">
        <f t="shared" si="181"/>
        <v>Below 50k</v>
      </c>
      <c r="F3866" s="8">
        <v>6</v>
      </c>
      <c r="G3866" s="8">
        <v>105.875</v>
      </c>
      <c r="H3866" s="8" t="str">
        <f t="shared" si="182"/>
        <v>Between 101 to 200 HP</v>
      </c>
      <c r="I3866" s="8">
        <v>1755.75</v>
      </c>
      <c r="J3866" s="3" t="s">
        <v>491</v>
      </c>
      <c r="K3866" s="10">
        <v>3782</v>
      </c>
      <c r="L3866" s="10">
        <v>1399</v>
      </c>
      <c r="M3866" s="3">
        <v>131</v>
      </c>
      <c r="N3866" s="10">
        <v>5312</v>
      </c>
    </row>
    <row r="3867" spans="1:14" x14ac:dyDescent="0.3">
      <c r="A3867" s="3" t="s">
        <v>70</v>
      </c>
      <c r="B3867" s="3" t="s">
        <v>198</v>
      </c>
      <c r="C3867" s="8">
        <v>18.513000000000002</v>
      </c>
      <c r="D3867" s="25">
        <f t="shared" si="180"/>
        <v>18513</v>
      </c>
      <c r="E3867" s="8" t="str">
        <f t="shared" si="181"/>
        <v>Below 50k</v>
      </c>
      <c r="F3867" s="8">
        <v>4.5999999999999996</v>
      </c>
      <c r="G3867" s="8">
        <v>76</v>
      </c>
      <c r="H3867" s="8" t="str">
        <f t="shared" si="182"/>
        <v>Between 51 to 100 HP</v>
      </c>
      <c r="I3867" s="8">
        <v>1599</v>
      </c>
      <c r="J3867" s="3" t="s">
        <v>491</v>
      </c>
      <c r="K3867" s="10">
        <v>3261</v>
      </c>
      <c r="L3867" s="10">
        <v>1694</v>
      </c>
      <c r="M3867" s="3">
        <v>126</v>
      </c>
      <c r="N3867" s="10">
        <v>5081</v>
      </c>
    </row>
    <row r="3868" spans="1:14" x14ac:dyDescent="0.3">
      <c r="A3868" s="3" t="s">
        <v>84</v>
      </c>
      <c r="B3868" s="3" t="s">
        <v>435</v>
      </c>
      <c r="C3868" s="8">
        <v>8.4656000000000002</v>
      </c>
      <c r="D3868" s="25">
        <f t="shared" si="180"/>
        <v>8465.6</v>
      </c>
      <c r="E3868" s="8" t="str">
        <f t="shared" si="181"/>
        <v>Below 50k</v>
      </c>
      <c r="F3868" s="8">
        <v>4.5999999999999996</v>
      </c>
      <c r="G3868" s="8">
        <v>41.4</v>
      </c>
      <c r="H3868" s="8" t="str">
        <f t="shared" si="182"/>
        <v>Below 50 HP</v>
      </c>
      <c r="I3868" s="8">
        <v>1182.4000000000001</v>
      </c>
      <c r="J3868" s="3" t="s">
        <v>491</v>
      </c>
      <c r="K3868" s="10">
        <v>3590</v>
      </c>
      <c r="L3868" s="10">
        <v>1273</v>
      </c>
      <c r="M3868" s="3">
        <v>204</v>
      </c>
      <c r="N3868" s="10">
        <v>5067</v>
      </c>
    </row>
    <row r="3869" spans="1:14" x14ac:dyDescent="0.3">
      <c r="A3869" s="3" t="s">
        <v>70</v>
      </c>
      <c r="B3869" s="3" t="s">
        <v>269</v>
      </c>
      <c r="C3869" s="8">
        <v>30.352</v>
      </c>
      <c r="D3869" s="25">
        <f t="shared" si="180"/>
        <v>30352</v>
      </c>
      <c r="E3869" s="8" t="str">
        <f t="shared" si="181"/>
        <v>Below 50k</v>
      </c>
      <c r="F3869" s="8">
        <v>4.4000000000000004</v>
      </c>
      <c r="G3869" s="8">
        <v>99</v>
      </c>
      <c r="H3869" s="8" t="str">
        <f t="shared" si="182"/>
        <v>Between 51 to 100 HP</v>
      </c>
      <c r="I3869" s="8">
        <v>2117.6</v>
      </c>
      <c r="J3869" s="3" t="s">
        <v>491</v>
      </c>
      <c r="K3869" s="10">
        <v>3411</v>
      </c>
      <c r="L3869" s="10">
        <v>1421</v>
      </c>
      <c r="M3869" s="3">
        <v>205</v>
      </c>
      <c r="N3869" s="10">
        <v>5037</v>
      </c>
    </row>
    <row r="3870" spans="1:14" x14ac:dyDescent="0.3">
      <c r="A3870" s="3" t="s">
        <v>84</v>
      </c>
      <c r="B3870" s="3" t="s">
        <v>241</v>
      </c>
      <c r="C3870" s="8">
        <v>18.882333330000002</v>
      </c>
      <c r="D3870" s="25">
        <f t="shared" si="180"/>
        <v>18882.333330000001</v>
      </c>
      <c r="E3870" s="8" t="str">
        <f t="shared" si="181"/>
        <v>Below 50k</v>
      </c>
      <c r="F3870" s="8">
        <v>4.6666666670000003</v>
      </c>
      <c r="G3870" s="8">
        <v>74</v>
      </c>
      <c r="H3870" s="8" t="str">
        <f t="shared" si="182"/>
        <v>Between 51 to 100 HP</v>
      </c>
      <c r="I3870" s="8">
        <v>1523.333333</v>
      </c>
      <c r="J3870" s="3" t="s">
        <v>491</v>
      </c>
      <c r="K3870" s="10">
        <v>3374</v>
      </c>
      <c r="L3870" s="10">
        <v>1336</v>
      </c>
      <c r="M3870" s="3">
        <v>326</v>
      </c>
      <c r="N3870" s="10">
        <v>5036</v>
      </c>
    </row>
    <row r="3871" spans="1:14" x14ac:dyDescent="0.3">
      <c r="A3871" s="3" t="s">
        <v>24</v>
      </c>
      <c r="B3871" s="3" t="s">
        <v>415</v>
      </c>
      <c r="C3871" s="8">
        <v>34.103571430000002</v>
      </c>
      <c r="D3871" s="25">
        <f t="shared" si="180"/>
        <v>34103.571430000004</v>
      </c>
      <c r="E3871" s="8" t="str">
        <f t="shared" si="181"/>
        <v>Below 50k</v>
      </c>
      <c r="F3871" s="8">
        <v>4.5714285710000002</v>
      </c>
      <c r="G3871" s="8">
        <v>121.8571429</v>
      </c>
      <c r="H3871" s="8" t="str">
        <f t="shared" si="182"/>
        <v>Between 101 to 200 HP</v>
      </c>
      <c r="I3871" s="8">
        <v>2555.2857140000001</v>
      </c>
      <c r="J3871" s="3" t="s">
        <v>491</v>
      </c>
      <c r="K3871" s="10">
        <v>4063</v>
      </c>
      <c r="L3871" s="10">
        <v>672</v>
      </c>
      <c r="M3871" s="3">
        <v>231</v>
      </c>
      <c r="N3871" s="10">
        <v>4966</v>
      </c>
    </row>
    <row r="3872" spans="1:14" x14ac:dyDescent="0.3">
      <c r="A3872" s="3" t="s">
        <v>70</v>
      </c>
      <c r="B3872" s="3" t="s">
        <v>442</v>
      </c>
      <c r="C3872" s="8">
        <v>10.32442857</v>
      </c>
      <c r="D3872" s="25">
        <f t="shared" si="180"/>
        <v>10324.42857</v>
      </c>
      <c r="E3872" s="8" t="str">
        <f t="shared" si="181"/>
        <v>Below 50k</v>
      </c>
      <c r="F3872" s="8">
        <v>4.1428571429999996</v>
      </c>
      <c r="G3872" s="8">
        <v>54.357142860000003</v>
      </c>
      <c r="H3872" s="8" t="str">
        <f t="shared" si="182"/>
        <v>Between 51 to 100 HP</v>
      </c>
      <c r="I3872" s="8">
        <v>1463.857143</v>
      </c>
      <c r="J3872" s="3" t="s">
        <v>491</v>
      </c>
      <c r="K3872" s="10">
        <v>2675</v>
      </c>
      <c r="L3872" s="10">
        <v>1754</v>
      </c>
      <c r="M3872" s="3">
        <v>191</v>
      </c>
      <c r="N3872" s="10">
        <v>4620</v>
      </c>
    </row>
    <row r="3873" spans="1:14" x14ac:dyDescent="0.3">
      <c r="A3873" s="3" t="s">
        <v>34</v>
      </c>
      <c r="B3873" s="3">
        <v>90</v>
      </c>
      <c r="C3873" s="8">
        <v>28.379000000000001</v>
      </c>
      <c r="D3873" s="25">
        <f t="shared" si="180"/>
        <v>28379</v>
      </c>
      <c r="E3873" s="8" t="str">
        <f t="shared" si="181"/>
        <v>Below 50k</v>
      </c>
      <c r="F3873" s="8">
        <v>4.5999999999999996</v>
      </c>
      <c r="G3873" s="8">
        <v>91.6</v>
      </c>
      <c r="H3873" s="8" t="str">
        <f t="shared" si="182"/>
        <v>Between 51 to 100 HP</v>
      </c>
      <c r="I3873" s="8">
        <v>2181.1999999999998</v>
      </c>
      <c r="J3873" s="3" t="s">
        <v>491</v>
      </c>
      <c r="K3873" s="10">
        <v>3602</v>
      </c>
      <c r="L3873" s="10">
        <v>748</v>
      </c>
      <c r="M3873" s="3">
        <v>177</v>
      </c>
      <c r="N3873" s="10">
        <v>4527</v>
      </c>
    </row>
    <row r="3874" spans="1:14" x14ac:dyDescent="0.3">
      <c r="A3874" s="3" t="s">
        <v>11</v>
      </c>
      <c r="B3874" s="3" t="s">
        <v>222</v>
      </c>
      <c r="C3874" s="8">
        <v>26</v>
      </c>
      <c r="D3874" s="25">
        <f t="shared" si="180"/>
        <v>26000</v>
      </c>
      <c r="E3874" s="8" t="str">
        <f t="shared" si="181"/>
        <v>Below 50k</v>
      </c>
      <c r="F3874" s="8">
        <v>5</v>
      </c>
      <c r="G3874" s="8">
        <v>70</v>
      </c>
      <c r="H3874" s="8" t="str">
        <f t="shared" si="182"/>
        <v>Between 51 to 100 HP</v>
      </c>
      <c r="I3874" s="8">
        <v>1597</v>
      </c>
      <c r="J3874" s="3" t="s">
        <v>491</v>
      </c>
      <c r="K3874" s="10">
        <v>1022</v>
      </c>
      <c r="L3874" s="10">
        <v>3300</v>
      </c>
      <c r="M3874" s="3">
        <v>120</v>
      </c>
      <c r="N3874" s="10">
        <v>4442</v>
      </c>
    </row>
    <row r="3875" spans="1:14" x14ac:dyDescent="0.3">
      <c r="A3875" s="3" t="s">
        <v>17</v>
      </c>
      <c r="B3875" s="3">
        <v>11</v>
      </c>
      <c r="C3875" s="8">
        <v>11.631142860000001</v>
      </c>
      <c r="D3875" s="25">
        <f t="shared" si="180"/>
        <v>11631.14286</v>
      </c>
      <c r="E3875" s="8" t="str">
        <f t="shared" si="181"/>
        <v>Below 50k</v>
      </c>
      <c r="F3875" s="8">
        <v>4.4285714289999998</v>
      </c>
      <c r="G3875" s="8">
        <v>47.142857139999997</v>
      </c>
      <c r="H3875" s="8" t="str">
        <f t="shared" si="182"/>
        <v>Below 50 HP</v>
      </c>
      <c r="I3875" s="8">
        <v>1477</v>
      </c>
      <c r="J3875" s="3" t="s">
        <v>491</v>
      </c>
      <c r="K3875" s="10">
        <v>2855</v>
      </c>
      <c r="L3875" s="10">
        <v>1340</v>
      </c>
      <c r="M3875" s="3">
        <v>149</v>
      </c>
      <c r="N3875" s="10">
        <v>4344</v>
      </c>
    </row>
    <row r="3876" spans="1:14" x14ac:dyDescent="0.3">
      <c r="A3876" s="3" t="s">
        <v>186</v>
      </c>
      <c r="B3876" s="3" t="s">
        <v>300</v>
      </c>
      <c r="C3876" s="8">
        <v>55.2</v>
      </c>
      <c r="D3876" s="25">
        <f t="shared" si="180"/>
        <v>55200</v>
      </c>
      <c r="E3876" s="8" t="str">
        <f t="shared" si="181"/>
        <v>Between 50K - 100k</v>
      </c>
      <c r="F3876" s="8">
        <v>6</v>
      </c>
      <c r="G3876" s="8">
        <v>163.5</v>
      </c>
      <c r="H3876" s="8" t="str">
        <f t="shared" si="182"/>
        <v>Between 101 to 200 HP</v>
      </c>
      <c r="I3876" s="8">
        <v>2696.5</v>
      </c>
      <c r="J3876" s="3" t="s">
        <v>491</v>
      </c>
      <c r="K3876" s="10">
        <v>2907</v>
      </c>
      <c r="L3876" s="10">
        <v>1167</v>
      </c>
      <c r="M3876" s="3">
        <v>245</v>
      </c>
      <c r="N3876" s="10">
        <v>4319</v>
      </c>
    </row>
    <row r="3877" spans="1:14" x14ac:dyDescent="0.3">
      <c r="A3877" s="3" t="s">
        <v>26</v>
      </c>
      <c r="B3877" s="3" t="s">
        <v>383</v>
      </c>
      <c r="C3877" s="8">
        <v>69.397000000000006</v>
      </c>
      <c r="D3877" s="25">
        <f t="shared" si="180"/>
        <v>69397</v>
      </c>
      <c r="E3877" s="8" t="str">
        <f t="shared" si="181"/>
        <v>Between 50K - 100k</v>
      </c>
      <c r="F3877" s="8">
        <v>5</v>
      </c>
      <c r="G3877" s="8">
        <v>173</v>
      </c>
      <c r="H3877" s="8" t="str">
        <f t="shared" si="182"/>
        <v>Between 101 to 200 HP</v>
      </c>
      <c r="I3877" s="8">
        <v>3358.666667</v>
      </c>
      <c r="J3877" s="3" t="s">
        <v>491</v>
      </c>
      <c r="K3877" s="10">
        <v>3469</v>
      </c>
      <c r="L3877" s="10">
        <v>508</v>
      </c>
      <c r="M3877" s="3">
        <v>208</v>
      </c>
      <c r="N3877" s="10">
        <v>4185</v>
      </c>
    </row>
    <row r="3878" spans="1:14" x14ac:dyDescent="0.3">
      <c r="A3878" s="3" t="s">
        <v>26</v>
      </c>
      <c r="B3878" s="3" t="s">
        <v>370</v>
      </c>
      <c r="C3878" s="8">
        <v>30.081</v>
      </c>
      <c r="D3878" s="25">
        <f t="shared" si="180"/>
        <v>30081</v>
      </c>
      <c r="E3878" s="8" t="str">
        <f t="shared" si="181"/>
        <v>Below 50k</v>
      </c>
      <c r="F3878" s="8">
        <v>4</v>
      </c>
      <c r="G3878" s="8">
        <v>110</v>
      </c>
      <c r="H3878" s="8" t="str">
        <f t="shared" si="182"/>
        <v>Between 101 to 200 HP</v>
      </c>
      <c r="I3878" s="8">
        <v>2254</v>
      </c>
      <c r="J3878" s="3" t="s">
        <v>491</v>
      </c>
      <c r="K3878" s="10">
        <v>2736</v>
      </c>
      <c r="L3878" s="10">
        <v>1100</v>
      </c>
      <c r="M3878" s="3">
        <v>291</v>
      </c>
      <c r="N3878" s="10">
        <v>4127</v>
      </c>
    </row>
    <row r="3879" spans="1:14" x14ac:dyDescent="0.3">
      <c r="A3879" s="3" t="s">
        <v>186</v>
      </c>
      <c r="B3879" s="3">
        <v>145</v>
      </c>
      <c r="C3879" s="8">
        <v>17.42714286</v>
      </c>
      <c r="D3879" s="25">
        <f t="shared" si="180"/>
        <v>17427.14286</v>
      </c>
      <c r="E3879" s="8" t="str">
        <f t="shared" si="181"/>
        <v>Below 50k</v>
      </c>
      <c r="F3879" s="8">
        <v>5</v>
      </c>
      <c r="G3879" s="8">
        <v>87.714285709999999</v>
      </c>
      <c r="H3879" s="8" t="str">
        <f t="shared" si="182"/>
        <v>Between 51 to 100 HP</v>
      </c>
      <c r="I3879" s="8">
        <v>1696.4285709999999</v>
      </c>
      <c r="J3879" s="3" t="s">
        <v>491</v>
      </c>
      <c r="K3879" s="10">
        <v>2762</v>
      </c>
      <c r="L3879" s="10">
        <v>1121</v>
      </c>
      <c r="M3879" s="3">
        <v>201</v>
      </c>
      <c r="N3879" s="10">
        <v>4084</v>
      </c>
    </row>
    <row r="3880" spans="1:14" x14ac:dyDescent="0.3">
      <c r="A3880" s="3" t="s">
        <v>59</v>
      </c>
      <c r="B3880" s="3" t="s">
        <v>194</v>
      </c>
      <c r="C3880" s="8">
        <v>25.17006452</v>
      </c>
      <c r="D3880" s="25">
        <f t="shared" si="180"/>
        <v>25170.06452</v>
      </c>
      <c r="E3880" s="8" t="str">
        <f t="shared" si="181"/>
        <v>Below 50k</v>
      </c>
      <c r="F3880" s="8">
        <v>5.5161290320000003</v>
      </c>
      <c r="G3880" s="8">
        <v>79.306451609999996</v>
      </c>
      <c r="H3880" s="8" t="str">
        <f t="shared" si="182"/>
        <v>Between 51 to 100 HP</v>
      </c>
      <c r="I3880" s="8">
        <v>1523.741935</v>
      </c>
      <c r="J3880" s="3" t="s">
        <v>492</v>
      </c>
      <c r="K3880" s="10">
        <v>2767</v>
      </c>
      <c r="L3880" s="10">
        <v>1092</v>
      </c>
      <c r="M3880" s="3">
        <v>123</v>
      </c>
      <c r="N3880" s="10">
        <v>3982</v>
      </c>
    </row>
    <row r="3881" spans="1:14" x14ac:dyDescent="0.3">
      <c r="A3881" s="3" t="s">
        <v>34</v>
      </c>
      <c r="B3881" s="3" t="s">
        <v>238</v>
      </c>
      <c r="C3881" s="8">
        <v>116.545</v>
      </c>
      <c r="D3881" s="25">
        <f t="shared" si="180"/>
        <v>116545</v>
      </c>
      <c r="E3881" s="8" t="str">
        <f t="shared" si="181"/>
        <v>Between 100k - 200k</v>
      </c>
      <c r="F3881" s="8">
        <v>8</v>
      </c>
      <c r="G3881" s="8">
        <v>230</v>
      </c>
      <c r="H3881" s="8" t="str">
        <f t="shared" si="182"/>
        <v>Between 201 to 300 HP</v>
      </c>
      <c r="I3881" s="8">
        <v>2981</v>
      </c>
      <c r="J3881" s="3" t="s">
        <v>491</v>
      </c>
      <c r="K3881" s="10">
        <v>3474</v>
      </c>
      <c r="L3881" s="10">
        <v>269</v>
      </c>
      <c r="M3881" s="3">
        <v>198</v>
      </c>
      <c r="N3881" s="10">
        <v>3941</v>
      </c>
    </row>
    <row r="3882" spans="1:14" x14ac:dyDescent="0.3">
      <c r="A3882" s="3" t="s">
        <v>26</v>
      </c>
      <c r="B3882" s="3" t="s">
        <v>392</v>
      </c>
      <c r="C3882" s="8">
        <v>17.529599999999999</v>
      </c>
      <c r="D3882" s="25">
        <f t="shared" si="180"/>
        <v>17529.599999999999</v>
      </c>
      <c r="E3882" s="8" t="str">
        <f t="shared" si="181"/>
        <v>Below 50k</v>
      </c>
      <c r="F3882" s="8">
        <v>4.5999999999999996</v>
      </c>
      <c r="G3882" s="8">
        <v>78.400000000000006</v>
      </c>
      <c r="H3882" s="8" t="str">
        <f t="shared" si="182"/>
        <v>Between 51 to 100 HP</v>
      </c>
      <c r="I3882" s="8">
        <v>1549.8</v>
      </c>
      <c r="J3882" s="3" t="s">
        <v>491</v>
      </c>
      <c r="K3882" s="10">
        <v>2867</v>
      </c>
      <c r="L3882" s="10">
        <v>880</v>
      </c>
      <c r="M3882" s="3">
        <v>153</v>
      </c>
      <c r="N3882" s="10">
        <v>3900</v>
      </c>
    </row>
    <row r="3883" spans="1:14" x14ac:dyDescent="0.3">
      <c r="A3883" s="3" t="s">
        <v>446</v>
      </c>
      <c r="B3883" s="3" t="s">
        <v>447</v>
      </c>
      <c r="C3883" s="8">
        <v>10.915800000000001</v>
      </c>
      <c r="D3883" s="25">
        <f t="shared" si="180"/>
        <v>10915.800000000001</v>
      </c>
      <c r="E3883" s="8" t="str">
        <f t="shared" si="181"/>
        <v>Below 50k</v>
      </c>
      <c r="F3883" s="8">
        <v>5</v>
      </c>
      <c r="G3883" s="8">
        <v>49.8</v>
      </c>
      <c r="H3883" s="8" t="str">
        <f t="shared" si="182"/>
        <v>Below 50 HP</v>
      </c>
      <c r="I3883" s="8">
        <v>1372.4</v>
      </c>
      <c r="J3883" s="3" t="s">
        <v>491</v>
      </c>
      <c r="K3883" s="10">
        <v>2845</v>
      </c>
      <c r="L3883" s="10">
        <v>920</v>
      </c>
      <c r="M3883" s="3">
        <v>114</v>
      </c>
      <c r="N3883" s="10">
        <v>3879</v>
      </c>
    </row>
    <row r="3884" spans="1:14" x14ac:dyDescent="0.3">
      <c r="A3884" s="3" t="s">
        <v>81</v>
      </c>
      <c r="B3884" s="3" t="s">
        <v>422</v>
      </c>
      <c r="C3884" s="8">
        <v>30.926666669999999</v>
      </c>
      <c r="D3884" s="25">
        <f t="shared" si="180"/>
        <v>30926.666669999999</v>
      </c>
      <c r="E3884" s="8" t="str">
        <f t="shared" si="181"/>
        <v>Below 50k</v>
      </c>
      <c r="F3884" s="8">
        <v>4.6666666670000003</v>
      </c>
      <c r="G3884" s="8">
        <v>110.33333330000001</v>
      </c>
      <c r="H3884" s="8" t="str">
        <f t="shared" si="182"/>
        <v>Between 101 to 200 HP</v>
      </c>
      <c r="I3884" s="8">
        <v>2328.333333</v>
      </c>
      <c r="J3884" s="3" t="s">
        <v>491</v>
      </c>
      <c r="K3884" s="10">
        <v>2760</v>
      </c>
      <c r="L3884" s="10">
        <v>917</v>
      </c>
      <c r="M3884" s="3">
        <v>200</v>
      </c>
      <c r="N3884" s="10">
        <v>3877</v>
      </c>
    </row>
    <row r="3885" spans="1:14" x14ac:dyDescent="0.3">
      <c r="A3885" s="3" t="s">
        <v>34</v>
      </c>
      <c r="B3885" s="3" t="s">
        <v>250</v>
      </c>
      <c r="C3885" s="8">
        <v>60.87</v>
      </c>
      <c r="D3885" s="25">
        <f t="shared" si="180"/>
        <v>60870</v>
      </c>
      <c r="E3885" s="8" t="str">
        <f t="shared" si="181"/>
        <v>Between 50K - 100k</v>
      </c>
      <c r="F3885" s="8">
        <v>6.75</v>
      </c>
      <c r="G3885" s="8">
        <v>228</v>
      </c>
      <c r="H3885" s="8" t="str">
        <f t="shared" si="182"/>
        <v>Between 201 to 300 HP</v>
      </c>
      <c r="I3885" s="8">
        <v>1984</v>
      </c>
      <c r="J3885" s="3" t="s">
        <v>491</v>
      </c>
      <c r="K3885" s="10">
        <v>3004</v>
      </c>
      <c r="L3885" s="10">
        <v>642</v>
      </c>
      <c r="M3885" s="3">
        <v>187</v>
      </c>
      <c r="N3885" s="10">
        <v>3833</v>
      </c>
    </row>
    <row r="3886" spans="1:14" x14ac:dyDescent="0.3">
      <c r="A3886" s="3" t="s">
        <v>70</v>
      </c>
      <c r="B3886" s="3" t="s">
        <v>321</v>
      </c>
      <c r="C3886" s="8">
        <v>19.055</v>
      </c>
      <c r="D3886" s="25">
        <f t="shared" si="180"/>
        <v>19055</v>
      </c>
      <c r="E3886" s="8" t="str">
        <f t="shared" si="181"/>
        <v>Below 50k</v>
      </c>
      <c r="F3886" s="8">
        <v>4.5999999999999996</v>
      </c>
      <c r="G3886" s="8">
        <v>89.2</v>
      </c>
      <c r="H3886" s="8" t="str">
        <f t="shared" si="182"/>
        <v>Between 51 to 100 HP</v>
      </c>
      <c r="I3886" s="8">
        <v>1827.8</v>
      </c>
      <c r="J3886" s="3" t="s">
        <v>491</v>
      </c>
      <c r="K3886" s="10">
        <v>2933</v>
      </c>
      <c r="L3886" s="10">
        <v>761</v>
      </c>
      <c r="M3886" s="3">
        <v>109</v>
      </c>
      <c r="N3886" s="10">
        <v>3803</v>
      </c>
    </row>
    <row r="3887" spans="1:14" x14ac:dyDescent="0.3">
      <c r="A3887" s="3" t="s">
        <v>44</v>
      </c>
      <c r="B3887" s="3" t="s">
        <v>230</v>
      </c>
      <c r="C3887" s="8">
        <v>108.7471951</v>
      </c>
      <c r="D3887" s="25">
        <f t="shared" si="180"/>
        <v>108747.1951</v>
      </c>
      <c r="E3887" s="8" t="str">
        <f t="shared" si="181"/>
        <v>Between 100k - 200k</v>
      </c>
      <c r="F3887" s="8">
        <v>7.8536585370000003</v>
      </c>
      <c r="G3887" s="8">
        <v>207.6097561</v>
      </c>
      <c r="H3887" s="8" t="str">
        <f t="shared" si="182"/>
        <v>Between 201 to 300 HP</v>
      </c>
      <c r="I3887" s="8">
        <v>2304.97561</v>
      </c>
      <c r="J3887" s="3" t="s">
        <v>492</v>
      </c>
      <c r="K3887" s="10">
        <v>2964</v>
      </c>
      <c r="L3887" s="10">
        <v>548</v>
      </c>
      <c r="M3887" s="3">
        <v>282</v>
      </c>
      <c r="N3887" s="10">
        <v>3794</v>
      </c>
    </row>
    <row r="3888" spans="1:14" x14ac:dyDescent="0.3">
      <c r="A3888" s="3" t="s">
        <v>17</v>
      </c>
      <c r="B3888" s="3" t="s">
        <v>52</v>
      </c>
      <c r="C3888" s="8">
        <v>32.063043479999997</v>
      </c>
      <c r="D3888" s="25">
        <f t="shared" si="180"/>
        <v>32063.043479999997</v>
      </c>
      <c r="E3888" s="8" t="str">
        <f t="shared" si="181"/>
        <v>Below 50k</v>
      </c>
      <c r="F3888" s="8">
        <v>5.9565217390000003</v>
      </c>
      <c r="G3888" s="8">
        <v>89.347826089999998</v>
      </c>
      <c r="H3888" s="8" t="str">
        <f t="shared" si="182"/>
        <v>Between 51 to 100 HP</v>
      </c>
      <c r="I3888" s="8">
        <v>1472.8260869999999</v>
      </c>
      <c r="J3888" s="3" t="s">
        <v>492</v>
      </c>
      <c r="K3888" s="10">
        <v>2291</v>
      </c>
      <c r="L3888" s="10">
        <v>1370</v>
      </c>
      <c r="M3888" s="3">
        <v>107</v>
      </c>
      <c r="N3888" s="10">
        <v>3768</v>
      </c>
    </row>
    <row r="3889" spans="1:14" x14ac:dyDescent="0.3">
      <c r="A3889" s="3" t="s">
        <v>26</v>
      </c>
      <c r="B3889" s="3" t="s">
        <v>268</v>
      </c>
      <c r="C3889" s="8">
        <v>55.25</v>
      </c>
      <c r="D3889" s="25">
        <f t="shared" si="180"/>
        <v>55250</v>
      </c>
      <c r="E3889" s="8" t="str">
        <f t="shared" si="181"/>
        <v>Between 50K - 100k</v>
      </c>
      <c r="F3889" s="8">
        <v>6</v>
      </c>
      <c r="G3889" s="8">
        <v>177</v>
      </c>
      <c r="H3889" s="8" t="str">
        <f t="shared" si="182"/>
        <v>Between 101 to 200 HP</v>
      </c>
      <c r="I3889" s="8">
        <v>1997</v>
      </c>
      <c r="J3889" s="3" t="s">
        <v>491</v>
      </c>
      <c r="K3889" s="10">
        <v>2792</v>
      </c>
      <c r="L3889" s="10">
        <v>737</v>
      </c>
      <c r="M3889" s="3">
        <v>185</v>
      </c>
      <c r="N3889" s="10">
        <v>3714</v>
      </c>
    </row>
    <row r="3890" spans="1:14" x14ac:dyDescent="0.3">
      <c r="A3890" s="3" t="s">
        <v>22</v>
      </c>
      <c r="B3890" s="3">
        <v>505</v>
      </c>
      <c r="C3890" s="8">
        <v>20.656652170000001</v>
      </c>
      <c r="D3890" s="25">
        <f t="shared" si="180"/>
        <v>20656.652170000001</v>
      </c>
      <c r="E3890" s="8" t="str">
        <f t="shared" si="181"/>
        <v>Below 50k</v>
      </c>
      <c r="F3890" s="8">
        <v>4.9565217390000003</v>
      </c>
      <c r="G3890" s="8">
        <v>67</v>
      </c>
      <c r="H3890" s="8" t="str">
        <f t="shared" si="182"/>
        <v>Between 51 to 100 HP</v>
      </c>
      <c r="I3890" s="8">
        <v>2234.2608700000001</v>
      </c>
      <c r="J3890" s="3" t="s">
        <v>491</v>
      </c>
      <c r="K3890" s="10">
        <v>2576</v>
      </c>
      <c r="L3890" s="10">
        <v>706</v>
      </c>
      <c r="M3890" s="3">
        <v>186</v>
      </c>
      <c r="N3890" s="10">
        <v>3468</v>
      </c>
    </row>
    <row r="3891" spans="1:14" x14ac:dyDescent="0.3">
      <c r="A3891" s="3" t="s">
        <v>32</v>
      </c>
      <c r="B3891" s="3" t="s">
        <v>303</v>
      </c>
      <c r="C3891" s="8">
        <v>57.229058510000002</v>
      </c>
      <c r="D3891" s="25">
        <f t="shared" si="180"/>
        <v>57229.058510000003</v>
      </c>
      <c r="E3891" s="8" t="str">
        <f t="shared" si="181"/>
        <v>Between 50K - 100k</v>
      </c>
      <c r="F3891" s="8">
        <v>5.2340425530000001</v>
      </c>
      <c r="G3891" s="8">
        <v>120.4255319</v>
      </c>
      <c r="H3891" s="8" t="str">
        <f t="shared" si="182"/>
        <v>Between 101 to 200 HP</v>
      </c>
      <c r="I3891" s="8">
        <v>2309.3404260000002</v>
      </c>
      <c r="J3891" s="3" t="s">
        <v>492</v>
      </c>
      <c r="K3891" s="10">
        <v>2404</v>
      </c>
      <c r="L3891" s="10">
        <v>799</v>
      </c>
      <c r="M3891" s="3">
        <v>237</v>
      </c>
      <c r="N3891" s="10">
        <v>3440</v>
      </c>
    </row>
    <row r="3892" spans="1:14" x14ac:dyDescent="0.3">
      <c r="A3892" s="3" t="s">
        <v>22</v>
      </c>
      <c r="B3892" s="3">
        <v>605</v>
      </c>
      <c r="C3892" s="8">
        <v>35.259727269999999</v>
      </c>
      <c r="D3892" s="25">
        <f t="shared" si="180"/>
        <v>35259.727269999996</v>
      </c>
      <c r="E3892" s="8" t="str">
        <f t="shared" si="181"/>
        <v>Below 50k</v>
      </c>
      <c r="F3892" s="8">
        <v>4.7272727269999999</v>
      </c>
      <c r="G3892" s="8">
        <v>104.6363636</v>
      </c>
      <c r="H3892" s="8" t="str">
        <f t="shared" si="182"/>
        <v>Between 101 to 200 HP</v>
      </c>
      <c r="I3892" s="8">
        <v>2367.181818</v>
      </c>
      <c r="J3892" s="3" t="s">
        <v>491</v>
      </c>
      <c r="K3892" s="10">
        <v>2819</v>
      </c>
      <c r="L3892" s="10">
        <v>451</v>
      </c>
      <c r="M3892" s="3">
        <v>166</v>
      </c>
      <c r="N3892" s="10">
        <v>3436</v>
      </c>
    </row>
    <row r="3893" spans="1:14" x14ac:dyDescent="0.3">
      <c r="A3893" s="3" t="s">
        <v>186</v>
      </c>
      <c r="B3893" s="3">
        <v>155</v>
      </c>
      <c r="C3893" s="8">
        <v>23.909333329999999</v>
      </c>
      <c r="D3893" s="25">
        <f t="shared" si="180"/>
        <v>23909.333329999998</v>
      </c>
      <c r="E3893" s="8" t="str">
        <f t="shared" si="181"/>
        <v>Below 50k</v>
      </c>
      <c r="F3893" s="8">
        <v>5</v>
      </c>
      <c r="G3893" s="8">
        <v>100.66666669999999</v>
      </c>
      <c r="H3893" s="8" t="str">
        <f t="shared" si="182"/>
        <v>Between 101 to 200 HP</v>
      </c>
      <c r="I3893" s="8">
        <v>2016.7777779999999</v>
      </c>
      <c r="J3893" s="3" t="s">
        <v>491</v>
      </c>
      <c r="K3893" s="10">
        <v>2694</v>
      </c>
      <c r="L3893" s="10">
        <v>430</v>
      </c>
      <c r="M3893" s="3">
        <v>122</v>
      </c>
      <c r="N3893" s="10">
        <v>3246</v>
      </c>
    </row>
    <row r="3894" spans="1:14" x14ac:dyDescent="0.3">
      <c r="A3894" s="3" t="s">
        <v>19</v>
      </c>
      <c r="B3894" s="3" t="s">
        <v>152</v>
      </c>
      <c r="C3894" s="8">
        <v>64.109624999999994</v>
      </c>
      <c r="D3894" s="25">
        <f t="shared" si="180"/>
        <v>64109.624999999993</v>
      </c>
      <c r="E3894" s="8" t="str">
        <f t="shared" si="181"/>
        <v>Between 50K - 100k</v>
      </c>
      <c r="F3894" s="8">
        <v>6.75</v>
      </c>
      <c r="G3894" s="8">
        <v>202.125</v>
      </c>
      <c r="H3894" s="8" t="str">
        <f t="shared" si="182"/>
        <v>Between 201 to 300 HP</v>
      </c>
      <c r="I3894" s="8">
        <v>2778</v>
      </c>
      <c r="J3894" s="3" t="s">
        <v>491</v>
      </c>
      <c r="K3894" s="10">
        <v>2129</v>
      </c>
      <c r="L3894" s="10">
        <v>888</v>
      </c>
      <c r="M3894" s="3">
        <v>199</v>
      </c>
      <c r="N3894" s="10">
        <v>3216</v>
      </c>
    </row>
    <row r="3895" spans="1:14" x14ac:dyDescent="0.3">
      <c r="A3895" s="3" t="s">
        <v>53</v>
      </c>
      <c r="B3895" s="3" t="s">
        <v>443</v>
      </c>
      <c r="C3895" s="8">
        <v>6.4939999999999998</v>
      </c>
      <c r="D3895" s="25">
        <f t="shared" si="180"/>
        <v>6494</v>
      </c>
      <c r="E3895" s="8" t="str">
        <f t="shared" si="181"/>
        <v>Below 50k</v>
      </c>
      <c r="F3895" s="8">
        <v>5</v>
      </c>
      <c r="G3895" s="8">
        <v>30</v>
      </c>
      <c r="H3895" s="8" t="str">
        <f t="shared" si="182"/>
        <v>Below 50 HP</v>
      </c>
      <c r="I3895" s="8">
        <v>903</v>
      </c>
      <c r="J3895" s="3" t="s">
        <v>491</v>
      </c>
      <c r="K3895" s="10">
        <v>1467</v>
      </c>
      <c r="L3895" s="10">
        <v>1571</v>
      </c>
      <c r="M3895" s="3">
        <v>168</v>
      </c>
      <c r="N3895" s="10">
        <v>3206</v>
      </c>
    </row>
    <row r="3896" spans="1:14" x14ac:dyDescent="0.3">
      <c r="A3896" s="3" t="s">
        <v>322</v>
      </c>
      <c r="B3896" s="3" t="s">
        <v>425</v>
      </c>
      <c r="C3896" s="8">
        <v>38.794285709999997</v>
      </c>
      <c r="D3896" s="25">
        <f t="shared" si="180"/>
        <v>38794.285709999996</v>
      </c>
      <c r="E3896" s="8" t="str">
        <f t="shared" si="181"/>
        <v>Below 50k</v>
      </c>
      <c r="F3896" s="8">
        <v>4.4285714289999998</v>
      </c>
      <c r="G3896" s="8">
        <v>98.571428569999995</v>
      </c>
      <c r="H3896" s="8" t="str">
        <f t="shared" si="182"/>
        <v>Between 51 to 100 HP</v>
      </c>
      <c r="I3896" s="8">
        <v>2755.5714290000001</v>
      </c>
      <c r="J3896" s="3" t="s">
        <v>492</v>
      </c>
      <c r="K3896" s="10">
        <v>2280</v>
      </c>
      <c r="L3896" s="10">
        <v>642</v>
      </c>
      <c r="M3896" s="3">
        <v>115</v>
      </c>
      <c r="N3896" s="10">
        <v>3037</v>
      </c>
    </row>
    <row r="3897" spans="1:14" x14ac:dyDescent="0.3">
      <c r="A3897" s="3" t="s">
        <v>186</v>
      </c>
      <c r="B3897" s="3">
        <v>164</v>
      </c>
      <c r="C3897" s="8">
        <v>38.39725</v>
      </c>
      <c r="D3897" s="25">
        <f t="shared" si="180"/>
        <v>38397.25</v>
      </c>
      <c r="E3897" s="8" t="str">
        <f t="shared" si="181"/>
        <v>Below 50k</v>
      </c>
      <c r="F3897" s="8">
        <v>4.75</v>
      </c>
      <c r="G3897" s="8">
        <v>131</v>
      </c>
      <c r="H3897" s="8" t="str">
        <f t="shared" si="182"/>
        <v>Between 101 to 200 HP</v>
      </c>
      <c r="I3897" s="8">
        <v>2652.375</v>
      </c>
      <c r="J3897" s="3" t="s">
        <v>491</v>
      </c>
      <c r="K3897" s="10">
        <v>2545</v>
      </c>
      <c r="L3897" s="10">
        <v>334</v>
      </c>
      <c r="M3897" s="3">
        <v>135</v>
      </c>
      <c r="N3897" s="10">
        <v>3014</v>
      </c>
    </row>
    <row r="3898" spans="1:14" x14ac:dyDescent="0.3">
      <c r="A3898" s="3" t="s">
        <v>26</v>
      </c>
      <c r="B3898" s="3" t="s">
        <v>318</v>
      </c>
      <c r="C3898" s="8">
        <v>27.934999999999999</v>
      </c>
      <c r="D3898" s="25">
        <f t="shared" si="180"/>
        <v>27935</v>
      </c>
      <c r="E3898" s="8" t="str">
        <f t="shared" si="181"/>
        <v>Below 50k</v>
      </c>
      <c r="F3898" s="8">
        <v>5</v>
      </c>
      <c r="G3898" s="8">
        <v>103.5</v>
      </c>
      <c r="H3898" s="8" t="str">
        <f t="shared" si="182"/>
        <v>Between 101 to 200 HP</v>
      </c>
      <c r="I3898" s="8">
        <v>1833</v>
      </c>
      <c r="J3898" s="3" t="s">
        <v>491</v>
      </c>
      <c r="K3898" s="10">
        <v>1836</v>
      </c>
      <c r="L3898" s="10">
        <v>885</v>
      </c>
      <c r="M3898" s="3">
        <v>194</v>
      </c>
      <c r="N3898" s="10">
        <v>2915</v>
      </c>
    </row>
    <row r="3899" spans="1:14" x14ac:dyDescent="0.3">
      <c r="A3899" s="3" t="s">
        <v>91</v>
      </c>
      <c r="B3899" s="3" t="s">
        <v>127</v>
      </c>
      <c r="C3899" s="8">
        <v>85.829461539999997</v>
      </c>
      <c r="D3899" s="25">
        <f t="shared" si="180"/>
        <v>85829.461540000004</v>
      </c>
      <c r="E3899" s="8" t="str">
        <f t="shared" si="181"/>
        <v>Between 50K - 100k</v>
      </c>
      <c r="F3899" s="8">
        <v>8</v>
      </c>
      <c r="G3899" s="8">
        <v>213.1538462</v>
      </c>
      <c r="H3899" s="8" t="str">
        <f t="shared" si="182"/>
        <v>Between 201 to 300 HP</v>
      </c>
      <c r="I3899" s="8">
        <v>1969</v>
      </c>
      <c r="J3899" s="3" t="s">
        <v>491</v>
      </c>
      <c r="K3899" s="10">
        <v>1848</v>
      </c>
      <c r="L3899" s="10">
        <v>706</v>
      </c>
      <c r="M3899" s="3">
        <v>188</v>
      </c>
      <c r="N3899" s="10">
        <v>2742</v>
      </c>
    </row>
    <row r="3900" spans="1:14" x14ac:dyDescent="0.3">
      <c r="A3900" s="3" t="s">
        <v>84</v>
      </c>
      <c r="B3900" s="3" t="s">
        <v>437</v>
      </c>
      <c r="C3900" s="8">
        <v>12.25</v>
      </c>
      <c r="D3900" s="25">
        <f t="shared" si="180"/>
        <v>12250</v>
      </c>
      <c r="E3900" s="8" t="str">
        <f t="shared" si="181"/>
        <v>Below 50k</v>
      </c>
      <c r="F3900" s="8">
        <v>5</v>
      </c>
      <c r="G3900" s="8">
        <v>43</v>
      </c>
      <c r="H3900" s="8" t="str">
        <f t="shared" si="182"/>
        <v>Below 50 HP</v>
      </c>
      <c r="I3900" s="8">
        <v>1325</v>
      </c>
      <c r="J3900" s="3" t="s">
        <v>491</v>
      </c>
      <c r="K3900" s="10">
        <v>1624</v>
      </c>
      <c r="L3900" s="10">
        <v>873</v>
      </c>
      <c r="M3900" s="3">
        <v>88</v>
      </c>
      <c r="N3900" s="10">
        <v>2585</v>
      </c>
    </row>
    <row r="3901" spans="1:14" x14ac:dyDescent="0.3">
      <c r="A3901" s="3" t="s">
        <v>440</v>
      </c>
      <c r="B3901" s="3" t="s">
        <v>444</v>
      </c>
      <c r="C3901" s="8">
        <v>6.0503333330000002</v>
      </c>
      <c r="D3901" s="25">
        <f t="shared" si="180"/>
        <v>6050.3333330000005</v>
      </c>
      <c r="E3901" s="8" t="str">
        <f t="shared" si="181"/>
        <v>Below 50k</v>
      </c>
      <c r="F3901" s="8">
        <v>4.3333333329999997</v>
      </c>
      <c r="G3901" s="8">
        <v>52</v>
      </c>
      <c r="H3901" s="8" t="str">
        <f t="shared" si="182"/>
        <v>Between 51 to 100 HP</v>
      </c>
      <c r="I3901" s="8">
        <v>1335</v>
      </c>
      <c r="J3901" s="3" t="s">
        <v>491</v>
      </c>
      <c r="K3901" s="10">
        <v>1670</v>
      </c>
      <c r="L3901" s="10">
        <v>806</v>
      </c>
      <c r="M3901" s="3">
        <v>69</v>
      </c>
      <c r="N3901" s="10">
        <v>2545</v>
      </c>
    </row>
    <row r="3902" spans="1:14" x14ac:dyDescent="0.3">
      <c r="A3902" s="3" t="s">
        <v>30</v>
      </c>
      <c r="B3902" s="3" t="s">
        <v>382</v>
      </c>
      <c r="C3902" s="8">
        <v>46.601363640000002</v>
      </c>
      <c r="D3902" s="25">
        <f t="shared" si="180"/>
        <v>46601.363640000003</v>
      </c>
      <c r="E3902" s="8" t="str">
        <f t="shared" si="181"/>
        <v>Below 50k</v>
      </c>
      <c r="F3902" s="8">
        <v>6</v>
      </c>
      <c r="G3902" s="8">
        <v>110</v>
      </c>
      <c r="H3902" s="8" t="str">
        <f t="shared" si="182"/>
        <v>Between 101 to 200 HP</v>
      </c>
      <c r="I3902" s="8">
        <v>2393</v>
      </c>
      <c r="J3902" s="3" t="s">
        <v>492</v>
      </c>
      <c r="K3902" s="10">
        <v>2029</v>
      </c>
      <c r="L3902" s="10">
        <v>392</v>
      </c>
      <c r="M3902" s="3">
        <v>122</v>
      </c>
      <c r="N3902" s="10">
        <v>2543</v>
      </c>
    </row>
    <row r="3903" spans="1:14" x14ac:dyDescent="0.3">
      <c r="A3903" s="3" t="s">
        <v>19</v>
      </c>
      <c r="B3903" s="3" t="s">
        <v>309</v>
      </c>
      <c r="C3903" s="8">
        <v>134.78899999999999</v>
      </c>
      <c r="D3903" s="25">
        <f t="shared" si="180"/>
        <v>134789</v>
      </c>
      <c r="E3903" s="8" t="str">
        <f t="shared" si="181"/>
        <v>Between 100k - 200k</v>
      </c>
      <c r="F3903" s="8">
        <v>8</v>
      </c>
      <c r="G3903" s="8">
        <v>390</v>
      </c>
      <c r="H3903" s="8" t="str">
        <f t="shared" si="182"/>
        <v>Between 301 to 400 HP</v>
      </c>
      <c r="I3903" s="8">
        <v>4395</v>
      </c>
      <c r="J3903" s="3" t="s">
        <v>491</v>
      </c>
      <c r="K3903" s="10">
        <v>2281</v>
      </c>
      <c r="L3903" s="10">
        <v>124</v>
      </c>
      <c r="M3903" s="3">
        <v>92</v>
      </c>
      <c r="N3903" s="10">
        <v>2497</v>
      </c>
    </row>
    <row r="3904" spans="1:14" x14ac:dyDescent="0.3">
      <c r="A3904" s="3" t="s">
        <v>39</v>
      </c>
      <c r="B3904" s="3" t="s">
        <v>115</v>
      </c>
      <c r="C3904" s="8">
        <v>15.14</v>
      </c>
      <c r="D3904" s="25">
        <f t="shared" si="180"/>
        <v>15140</v>
      </c>
      <c r="E3904" s="8" t="str">
        <f t="shared" si="181"/>
        <v>Below 50k</v>
      </c>
      <c r="F3904" s="8">
        <v>5</v>
      </c>
      <c r="G3904" s="8">
        <v>64</v>
      </c>
      <c r="H3904" s="8" t="str">
        <f t="shared" si="182"/>
        <v>Between 51 to 100 HP</v>
      </c>
      <c r="I3904" s="8">
        <v>1382.75</v>
      </c>
      <c r="J3904" s="3" t="s">
        <v>491</v>
      </c>
      <c r="K3904" s="10">
        <v>1262</v>
      </c>
      <c r="L3904" s="10">
        <v>1176</v>
      </c>
      <c r="M3904" s="3">
        <v>55</v>
      </c>
      <c r="N3904" s="10">
        <v>2493</v>
      </c>
    </row>
    <row r="3905" spans="1:14" x14ac:dyDescent="0.3">
      <c r="A3905" s="3" t="s">
        <v>32</v>
      </c>
      <c r="B3905" s="3" t="s">
        <v>33</v>
      </c>
      <c r="C3905" s="8">
        <v>46.5274</v>
      </c>
      <c r="D3905" s="25">
        <f t="shared" si="180"/>
        <v>46527.4</v>
      </c>
      <c r="E3905" s="8" t="str">
        <f t="shared" si="181"/>
        <v>Below 50k</v>
      </c>
      <c r="F3905" s="8">
        <v>7.04</v>
      </c>
      <c r="G3905" s="8">
        <v>131.6</v>
      </c>
      <c r="H3905" s="8" t="str">
        <f t="shared" si="182"/>
        <v>Between 101 to 200 HP</v>
      </c>
      <c r="I3905" s="8">
        <v>1596.92</v>
      </c>
      <c r="J3905" s="3" t="s">
        <v>491</v>
      </c>
      <c r="K3905" s="10">
        <v>2127</v>
      </c>
      <c r="L3905" s="10">
        <v>224</v>
      </c>
      <c r="M3905" s="3">
        <v>101</v>
      </c>
      <c r="N3905" s="10">
        <v>2452</v>
      </c>
    </row>
    <row r="3906" spans="1:14" x14ac:dyDescent="0.3">
      <c r="A3906" s="3" t="s">
        <v>133</v>
      </c>
      <c r="B3906" s="3" t="s">
        <v>234</v>
      </c>
      <c r="C3906" s="8">
        <v>13.205299999999999</v>
      </c>
      <c r="D3906" s="25">
        <f t="shared" si="180"/>
        <v>13205.3</v>
      </c>
      <c r="E3906" s="8" t="str">
        <f t="shared" si="181"/>
        <v>Below 50k</v>
      </c>
      <c r="F3906" s="8">
        <v>6</v>
      </c>
      <c r="G3906" s="8">
        <v>35.799999999999997</v>
      </c>
      <c r="H3906" s="8" t="str">
        <f t="shared" si="182"/>
        <v>Below 50 HP</v>
      </c>
      <c r="I3906" s="8">
        <v>679</v>
      </c>
      <c r="J3906" s="3" t="s">
        <v>491</v>
      </c>
      <c r="K3906" s="10">
        <v>1228</v>
      </c>
      <c r="L3906" s="10">
        <v>1075</v>
      </c>
      <c r="M3906" s="3">
        <v>146</v>
      </c>
      <c r="N3906" s="10">
        <v>2449</v>
      </c>
    </row>
    <row r="3907" spans="1:14" x14ac:dyDescent="0.3">
      <c r="A3907" s="3" t="s">
        <v>119</v>
      </c>
      <c r="B3907" s="3" t="s">
        <v>225</v>
      </c>
      <c r="C3907" s="8">
        <v>23.16515789</v>
      </c>
      <c r="D3907" s="25">
        <f t="shared" ref="D3907:D3970" si="183">C3907*1000</f>
        <v>23165.157889999999</v>
      </c>
      <c r="E3907" s="8" t="str">
        <f t="shared" ref="E3907:E3970" si="184">IF(C3907 &lt; 50, "Below 50k",
    IF(C3907 &lt;= 100, "Between 50K - 100k",
        IF(C3907 &lt;= 200, "Between 100k - 200k",
            "Beyond 200k")))</f>
        <v>Below 50k</v>
      </c>
      <c r="F3907" s="8">
        <v>3.9473684210000002</v>
      </c>
      <c r="G3907" s="8">
        <v>82.157894740000003</v>
      </c>
      <c r="H3907" s="8" t="str">
        <f t="shared" ref="H3907:H3970" si="185">IF(G3907 &lt;= 50, "Below 50 HP",
    IF(G3907 &lt;= 100, "Between 51 to 100 HP",
        IF(G3907 &lt;= 200, "Between 101 to 200 HP",
            IF(G3907 &lt;= 300, "Between 201 to 300 HP",
                IF(G3907 &lt;= 400, "Between 301 to 400 HP",
                    IF(G3907 &lt;= 450, "Between 401 to 450 HP",
                        "Beyond 450 HP"))))))</f>
        <v>Between 51 to 100 HP</v>
      </c>
      <c r="I3907" s="8">
        <v>1817.315789</v>
      </c>
      <c r="J3907" s="3" t="s">
        <v>491</v>
      </c>
      <c r="K3907" s="10">
        <v>1433</v>
      </c>
      <c r="L3907" s="10">
        <v>729</v>
      </c>
      <c r="M3907" s="3">
        <v>98</v>
      </c>
      <c r="N3907" s="10">
        <v>2260</v>
      </c>
    </row>
    <row r="3908" spans="1:14" x14ac:dyDescent="0.3">
      <c r="A3908" s="3" t="s">
        <v>289</v>
      </c>
      <c r="B3908" s="3" t="s">
        <v>356</v>
      </c>
      <c r="C3908" s="8">
        <v>158.82300000000001</v>
      </c>
      <c r="D3908" s="25">
        <f t="shared" si="183"/>
        <v>158823</v>
      </c>
      <c r="E3908" s="8" t="str">
        <f t="shared" si="184"/>
        <v>Between 100k - 200k</v>
      </c>
      <c r="F3908" s="8">
        <v>4.5</v>
      </c>
      <c r="G3908" s="8">
        <v>250</v>
      </c>
      <c r="H3908" s="8" t="str">
        <f t="shared" si="185"/>
        <v>Between 201 to 300 HP</v>
      </c>
      <c r="I3908" s="8">
        <v>3228</v>
      </c>
      <c r="J3908" s="3" t="s">
        <v>491</v>
      </c>
      <c r="K3908" s="10">
        <v>1974</v>
      </c>
      <c r="L3908" s="10">
        <v>187</v>
      </c>
      <c r="M3908" s="3">
        <v>83</v>
      </c>
      <c r="N3908" s="10">
        <v>2244</v>
      </c>
    </row>
    <row r="3909" spans="1:14" x14ac:dyDescent="0.3">
      <c r="A3909" s="3" t="s">
        <v>30</v>
      </c>
      <c r="B3909" s="3" t="s">
        <v>416</v>
      </c>
      <c r="C3909" s="8">
        <v>15.763999999999999</v>
      </c>
      <c r="D3909" s="25">
        <f t="shared" si="183"/>
        <v>15764</v>
      </c>
      <c r="E3909" s="8" t="str">
        <f t="shared" si="184"/>
        <v>Below 50k</v>
      </c>
      <c r="F3909" s="8">
        <v>5</v>
      </c>
      <c r="G3909" s="8">
        <v>66</v>
      </c>
      <c r="H3909" s="8" t="str">
        <f t="shared" si="185"/>
        <v>Between 51 to 100 HP</v>
      </c>
      <c r="I3909" s="8">
        <v>1497</v>
      </c>
      <c r="J3909" s="3" t="s">
        <v>491</v>
      </c>
      <c r="K3909" s="10">
        <v>1005</v>
      </c>
      <c r="L3909" s="10">
        <v>1133</v>
      </c>
      <c r="M3909" s="3">
        <v>102</v>
      </c>
      <c r="N3909" s="10">
        <v>2240</v>
      </c>
    </row>
    <row r="3910" spans="1:14" x14ac:dyDescent="0.3">
      <c r="A3910" s="3" t="s">
        <v>73</v>
      </c>
      <c r="B3910" s="3" t="s">
        <v>151</v>
      </c>
      <c r="C3910" s="8">
        <v>36.013249999999999</v>
      </c>
      <c r="D3910" s="25">
        <f t="shared" si="183"/>
        <v>36013.25</v>
      </c>
      <c r="E3910" s="8" t="str">
        <f t="shared" si="184"/>
        <v>Below 50k</v>
      </c>
      <c r="F3910" s="8">
        <v>6</v>
      </c>
      <c r="G3910" s="8">
        <v>151.66666670000001</v>
      </c>
      <c r="H3910" s="8" t="str">
        <f t="shared" si="185"/>
        <v>Between 101 to 200 HP</v>
      </c>
      <c r="I3910" s="8">
        <v>2048.666667</v>
      </c>
      <c r="J3910" s="3" t="s">
        <v>491</v>
      </c>
      <c r="K3910" s="10">
        <v>1641</v>
      </c>
      <c r="L3910" s="10">
        <v>475</v>
      </c>
      <c r="M3910" s="3">
        <v>88</v>
      </c>
      <c r="N3910" s="10">
        <v>2204</v>
      </c>
    </row>
    <row r="3911" spans="1:14" x14ac:dyDescent="0.3">
      <c r="A3911" s="3" t="s">
        <v>22</v>
      </c>
      <c r="B3911" s="3">
        <v>607</v>
      </c>
      <c r="C3911" s="8">
        <v>48.09553571</v>
      </c>
      <c r="D3911" s="25">
        <f t="shared" si="183"/>
        <v>48095.535709999996</v>
      </c>
      <c r="E3911" s="8" t="str">
        <f t="shared" si="184"/>
        <v>Below 50k</v>
      </c>
      <c r="F3911" s="8">
        <v>5.1071428570000004</v>
      </c>
      <c r="G3911" s="8">
        <v>117.7857143</v>
      </c>
      <c r="H3911" s="8" t="str">
        <f t="shared" si="185"/>
        <v>Between 101 to 200 HP</v>
      </c>
      <c r="I3911" s="8">
        <v>2315</v>
      </c>
      <c r="J3911" s="3" t="s">
        <v>491</v>
      </c>
      <c r="K3911" s="10">
        <v>1847</v>
      </c>
      <c r="L3911" s="10">
        <v>230</v>
      </c>
      <c r="M3911" s="3">
        <v>71</v>
      </c>
      <c r="N3911" s="10">
        <v>2148</v>
      </c>
    </row>
    <row r="3912" spans="1:14" x14ac:dyDescent="0.3">
      <c r="A3912" s="3" t="s">
        <v>26</v>
      </c>
      <c r="B3912" s="3" t="s">
        <v>364</v>
      </c>
      <c r="C3912" s="8">
        <v>13.382</v>
      </c>
      <c r="D3912" s="25">
        <f t="shared" si="183"/>
        <v>13382</v>
      </c>
      <c r="E3912" s="8" t="str">
        <f t="shared" si="184"/>
        <v>Below 50k</v>
      </c>
      <c r="F3912" s="8">
        <v>2.5</v>
      </c>
      <c r="G3912" s="8">
        <v>48</v>
      </c>
      <c r="H3912" s="8" t="str">
        <f t="shared" si="185"/>
        <v>Below 50 HP</v>
      </c>
      <c r="I3912" s="8">
        <v>1343</v>
      </c>
      <c r="J3912" s="3" t="s">
        <v>491</v>
      </c>
      <c r="K3912" s="10">
        <v>700</v>
      </c>
      <c r="L3912" s="10">
        <v>1323</v>
      </c>
      <c r="M3912" s="3">
        <v>110</v>
      </c>
      <c r="N3912" s="10">
        <v>2133</v>
      </c>
    </row>
    <row r="3913" spans="1:14" x14ac:dyDescent="0.3">
      <c r="A3913" s="3" t="s">
        <v>186</v>
      </c>
      <c r="B3913" s="3">
        <v>166</v>
      </c>
      <c r="C3913" s="8">
        <v>43.891111109999997</v>
      </c>
      <c r="D3913" s="25">
        <f t="shared" si="183"/>
        <v>43891.111109999998</v>
      </c>
      <c r="E3913" s="8" t="str">
        <f t="shared" si="184"/>
        <v>Below 50k</v>
      </c>
      <c r="F3913" s="8">
        <v>5.6666666670000003</v>
      </c>
      <c r="G3913" s="8">
        <v>130.55555559999999</v>
      </c>
      <c r="H3913" s="8" t="str">
        <f t="shared" si="185"/>
        <v>Between 101 to 200 HP</v>
      </c>
      <c r="I3913" s="8">
        <v>2457.5555559999998</v>
      </c>
      <c r="J3913" s="3" t="s">
        <v>491</v>
      </c>
      <c r="K3913" s="10">
        <v>1800</v>
      </c>
      <c r="L3913" s="10">
        <v>217</v>
      </c>
      <c r="M3913" s="3">
        <v>94</v>
      </c>
      <c r="N3913" s="10">
        <v>2111</v>
      </c>
    </row>
    <row r="3914" spans="1:14" x14ac:dyDescent="0.3">
      <c r="A3914" s="3" t="s">
        <v>22</v>
      </c>
      <c r="B3914" s="3">
        <v>305</v>
      </c>
      <c r="C3914" s="8">
        <v>12.61125</v>
      </c>
      <c r="D3914" s="25">
        <f t="shared" si="183"/>
        <v>12611.25</v>
      </c>
      <c r="E3914" s="8" t="str">
        <f t="shared" si="184"/>
        <v>Below 50k</v>
      </c>
      <c r="F3914" s="8">
        <v>4.5</v>
      </c>
      <c r="G3914" s="8">
        <v>56.25</v>
      </c>
      <c r="H3914" s="8" t="str">
        <f t="shared" si="185"/>
        <v>Between 51 to 100 HP</v>
      </c>
      <c r="I3914" s="8">
        <v>1607.25</v>
      </c>
      <c r="J3914" s="3" t="s">
        <v>491</v>
      </c>
      <c r="K3914" s="10">
        <v>1594</v>
      </c>
      <c r="L3914" s="10">
        <v>418</v>
      </c>
      <c r="M3914" s="3">
        <v>80</v>
      </c>
      <c r="N3914" s="10">
        <v>2092</v>
      </c>
    </row>
    <row r="3915" spans="1:14" x14ac:dyDescent="0.3">
      <c r="A3915" s="3" t="s">
        <v>22</v>
      </c>
      <c r="B3915" s="3">
        <v>807</v>
      </c>
      <c r="C3915" s="8">
        <v>45.763076920000003</v>
      </c>
      <c r="D3915" s="25">
        <f t="shared" si="183"/>
        <v>45763.076920000007</v>
      </c>
      <c r="E3915" s="8" t="str">
        <f t="shared" si="184"/>
        <v>Below 50k</v>
      </c>
      <c r="F3915" s="8">
        <v>5.307692308</v>
      </c>
      <c r="G3915" s="8">
        <v>109.0769231</v>
      </c>
      <c r="H3915" s="8" t="str">
        <f t="shared" si="185"/>
        <v>Between 101 to 200 HP</v>
      </c>
      <c r="I3915" s="8">
        <v>2053</v>
      </c>
      <c r="J3915" s="3" t="s">
        <v>492</v>
      </c>
      <c r="K3915" s="10">
        <v>1229</v>
      </c>
      <c r="L3915" s="10">
        <v>504</v>
      </c>
      <c r="M3915" s="3">
        <v>94</v>
      </c>
      <c r="N3915" s="10">
        <v>1827</v>
      </c>
    </row>
    <row r="3916" spans="1:14" x14ac:dyDescent="0.3">
      <c r="A3916" s="3" t="s">
        <v>137</v>
      </c>
      <c r="B3916" s="3">
        <v>928</v>
      </c>
      <c r="C3916" s="8">
        <v>110.0985</v>
      </c>
      <c r="D3916" s="25">
        <f t="shared" si="183"/>
        <v>110098.5</v>
      </c>
      <c r="E3916" s="8" t="str">
        <f t="shared" si="184"/>
        <v>Between 100k - 200k</v>
      </c>
      <c r="F3916" s="8">
        <v>5</v>
      </c>
      <c r="G3916" s="8">
        <v>235</v>
      </c>
      <c r="H3916" s="8" t="str">
        <f t="shared" si="185"/>
        <v>Between 201 to 300 HP</v>
      </c>
      <c r="I3916" s="8">
        <v>4957</v>
      </c>
      <c r="J3916" s="3" t="s">
        <v>491</v>
      </c>
      <c r="K3916" s="10">
        <v>1603</v>
      </c>
      <c r="L3916" s="10">
        <v>129</v>
      </c>
      <c r="M3916" s="3">
        <v>83</v>
      </c>
      <c r="N3916" s="10">
        <v>1815</v>
      </c>
    </row>
    <row r="3917" spans="1:14" x14ac:dyDescent="0.3">
      <c r="A3917" s="3" t="s">
        <v>19</v>
      </c>
      <c r="B3917" s="3" t="s">
        <v>419</v>
      </c>
      <c r="C3917" s="8">
        <v>111.99299999999999</v>
      </c>
      <c r="D3917" s="25">
        <f t="shared" si="183"/>
        <v>111993</v>
      </c>
      <c r="E3917" s="8" t="str">
        <f t="shared" si="184"/>
        <v>Between 100k - 200k</v>
      </c>
      <c r="F3917" s="8">
        <v>5</v>
      </c>
      <c r="G3917" s="8">
        <v>220</v>
      </c>
      <c r="H3917" s="8" t="str">
        <f t="shared" si="185"/>
        <v>Between 201 to 300 HP</v>
      </c>
      <c r="I3917" s="8">
        <v>4988</v>
      </c>
      <c r="J3917" s="3" t="s">
        <v>491</v>
      </c>
      <c r="K3917" s="10">
        <v>1538</v>
      </c>
      <c r="L3917" s="10">
        <v>169</v>
      </c>
      <c r="M3917" s="3">
        <v>68</v>
      </c>
      <c r="N3917" s="10">
        <v>1775</v>
      </c>
    </row>
    <row r="3918" spans="1:14" x14ac:dyDescent="0.3">
      <c r="A3918" s="3" t="s">
        <v>19</v>
      </c>
      <c r="B3918" s="3" t="s">
        <v>213</v>
      </c>
      <c r="C3918" s="8">
        <v>114.8758333</v>
      </c>
      <c r="D3918" s="25">
        <f t="shared" si="183"/>
        <v>114875.8333</v>
      </c>
      <c r="E3918" s="8" t="str">
        <f t="shared" si="184"/>
        <v>Between 100k - 200k</v>
      </c>
      <c r="F3918" s="8">
        <v>8</v>
      </c>
      <c r="G3918" s="8">
        <v>235</v>
      </c>
      <c r="H3918" s="8" t="str">
        <f t="shared" si="185"/>
        <v>Between 201 to 300 HP</v>
      </c>
      <c r="I3918" s="8">
        <v>2979</v>
      </c>
      <c r="J3918" s="3" t="s">
        <v>491</v>
      </c>
      <c r="K3918" s="10">
        <v>1530</v>
      </c>
      <c r="L3918" s="10">
        <v>171</v>
      </c>
      <c r="M3918" s="3">
        <v>62</v>
      </c>
      <c r="N3918" s="10">
        <v>1763</v>
      </c>
    </row>
    <row r="3919" spans="1:14" x14ac:dyDescent="0.3">
      <c r="A3919" s="3" t="s">
        <v>219</v>
      </c>
      <c r="B3919" s="3" t="s">
        <v>424</v>
      </c>
      <c r="C3919" s="8">
        <v>12.923999999999999</v>
      </c>
      <c r="D3919" s="25">
        <f t="shared" si="183"/>
        <v>12924</v>
      </c>
      <c r="E3919" s="8" t="str">
        <f t="shared" si="184"/>
        <v>Below 50k</v>
      </c>
      <c r="F3919" s="8">
        <v>4</v>
      </c>
      <c r="G3919" s="8">
        <v>43</v>
      </c>
      <c r="H3919" s="8" t="str">
        <f t="shared" si="185"/>
        <v>Below 50 HP</v>
      </c>
      <c r="I3919" s="8">
        <v>989</v>
      </c>
      <c r="J3919" s="3" t="s">
        <v>491</v>
      </c>
      <c r="K3919" s="10">
        <v>748</v>
      </c>
      <c r="L3919" s="10">
        <v>895</v>
      </c>
      <c r="M3919" s="3">
        <v>92</v>
      </c>
      <c r="N3919" s="10">
        <v>1735</v>
      </c>
    </row>
    <row r="3920" spans="1:14" x14ac:dyDescent="0.3">
      <c r="A3920" s="3" t="s">
        <v>26</v>
      </c>
      <c r="B3920" s="3" t="s">
        <v>430</v>
      </c>
      <c r="C3920" s="8">
        <v>28.734999999999999</v>
      </c>
      <c r="D3920" s="25">
        <f t="shared" si="183"/>
        <v>28735</v>
      </c>
      <c r="E3920" s="8" t="str">
        <f t="shared" si="184"/>
        <v>Below 50k</v>
      </c>
      <c r="F3920" s="8">
        <v>4.6666666670000003</v>
      </c>
      <c r="G3920" s="8">
        <v>100.66666669999999</v>
      </c>
      <c r="H3920" s="8" t="str">
        <f t="shared" si="185"/>
        <v>Between 101 to 200 HP</v>
      </c>
      <c r="I3920" s="8">
        <v>1590</v>
      </c>
      <c r="J3920" s="3" t="s">
        <v>491</v>
      </c>
      <c r="K3920" s="10">
        <v>1029</v>
      </c>
      <c r="L3920" s="10">
        <v>589</v>
      </c>
      <c r="M3920" s="3">
        <v>102</v>
      </c>
      <c r="N3920" s="10">
        <v>1720</v>
      </c>
    </row>
    <row r="3921" spans="1:14" x14ac:dyDescent="0.3">
      <c r="A3921" s="3" t="s">
        <v>81</v>
      </c>
      <c r="B3921" s="3" t="s">
        <v>368</v>
      </c>
      <c r="C3921" s="8">
        <v>38.024999999999999</v>
      </c>
      <c r="D3921" s="25">
        <f t="shared" si="183"/>
        <v>38025</v>
      </c>
      <c r="E3921" s="8" t="str">
        <f t="shared" si="184"/>
        <v>Below 50k</v>
      </c>
      <c r="F3921" s="8">
        <v>4.5</v>
      </c>
      <c r="G3921" s="8">
        <v>129.5</v>
      </c>
      <c r="H3921" s="8" t="str">
        <f t="shared" si="185"/>
        <v>Between 101 to 200 HP</v>
      </c>
      <c r="I3921" s="8">
        <v>2614</v>
      </c>
      <c r="J3921" s="3" t="s">
        <v>491</v>
      </c>
      <c r="K3921" s="10">
        <v>1134</v>
      </c>
      <c r="L3921" s="10">
        <v>504</v>
      </c>
      <c r="M3921" s="3">
        <v>77</v>
      </c>
      <c r="N3921" s="10">
        <v>1715</v>
      </c>
    </row>
    <row r="3922" spans="1:14" x14ac:dyDescent="0.3">
      <c r="A3922" s="3" t="s">
        <v>137</v>
      </c>
      <c r="B3922" s="3" t="s">
        <v>393</v>
      </c>
      <c r="C3922" s="8">
        <v>646.60500000000002</v>
      </c>
      <c r="D3922" s="25">
        <f t="shared" si="183"/>
        <v>646605</v>
      </c>
      <c r="E3922" s="8" t="str">
        <f t="shared" si="184"/>
        <v>Beyond 200k</v>
      </c>
      <c r="F3922" s="8">
        <v>6</v>
      </c>
      <c r="G3922" s="8">
        <v>450</v>
      </c>
      <c r="H3922" s="8" t="str">
        <f t="shared" si="185"/>
        <v>Between 401 to 450 HP</v>
      </c>
      <c r="I3922" s="8">
        <v>5733</v>
      </c>
      <c r="J3922" s="3" t="s">
        <v>491</v>
      </c>
      <c r="K3922" s="10">
        <v>1455</v>
      </c>
      <c r="L3922" s="10">
        <v>136</v>
      </c>
      <c r="M3922" s="3">
        <v>56</v>
      </c>
      <c r="N3922" s="10">
        <v>1647</v>
      </c>
    </row>
    <row r="3923" spans="1:14" x14ac:dyDescent="0.3">
      <c r="A3923" s="3" t="s">
        <v>17</v>
      </c>
      <c r="B3923" s="3">
        <v>9</v>
      </c>
      <c r="C3923" s="8">
        <v>11.49625</v>
      </c>
      <c r="D3923" s="25">
        <f t="shared" si="183"/>
        <v>11496.25</v>
      </c>
      <c r="E3923" s="8" t="str">
        <f t="shared" si="184"/>
        <v>Below 50k</v>
      </c>
      <c r="F3923" s="8">
        <v>4.75</v>
      </c>
      <c r="G3923" s="8">
        <v>50.25</v>
      </c>
      <c r="H3923" s="8" t="str">
        <f t="shared" si="185"/>
        <v>Between 51 to 100 HP</v>
      </c>
      <c r="I3923" s="8">
        <v>1507.5</v>
      </c>
      <c r="J3923" s="3" t="s">
        <v>491</v>
      </c>
      <c r="K3923" s="10">
        <v>1024</v>
      </c>
      <c r="L3923" s="10">
        <v>530</v>
      </c>
      <c r="M3923" s="3">
        <v>65</v>
      </c>
      <c r="N3923" s="10">
        <v>1619</v>
      </c>
    </row>
    <row r="3924" spans="1:14" x14ac:dyDescent="0.3">
      <c r="A3924" s="3" t="s">
        <v>39</v>
      </c>
      <c r="B3924" s="3" t="s">
        <v>254</v>
      </c>
      <c r="C3924" s="8">
        <v>45.591250000000002</v>
      </c>
      <c r="D3924" s="25">
        <f t="shared" si="183"/>
        <v>45591.25</v>
      </c>
      <c r="E3924" s="8" t="str">
        <f t="shared" si="184"/>
        <v>Below 50k</v>
      </c>
      <c r="F3924" s="8">
        <v>5.25</v>
      </c>
      <c r="G3924" s="8">
        <v>104.16666669999999</v>
      </c>
      <c r="H3924" s="8" t="str">
        <f t="shared" si="185"/>
        <v>Between 101 to 200 HP</v>
      </c>
      <c r="I3924" s="8">
        <v>2027.833333</v>
      </c>
      <c r="J3924" s="3" t="s">
        <v>491</v>
      </c>
      <c r="K3924" s="10">
        <v>1029</v>
      </c>
      <c r="L3924" s="10">
        <v>458</v>
      </c>
      <c r="M3924" s="3">
        <v>55</v>
      </c>
      <c r="N3924" s="10">
        <v>1542</v>
      </c>
    </row>
    <row r="3925" spans="1:14" x14ac:dyDescent="0.3">
      <c r="A3925" s="3" t="s">
        <v>34</v>
      </c>
      <c r="B3925" s="3" t="s">
        <v>276</v>
      </c>
      <c r="C3925" s="8">
        <v>95.299166670000005</v>
      </c>
      <c r="D3925" s="25">
        <f t="shared" si="183"/>
        <v>95299.166670000006</v>
      </c>
      <c r="E3925" s="8" t="str">
        <f t="shared" si="184"/>
        <v>Between 50K - 100k</v>
      </c>
      <c r="F3925" s="8">
        <v>6.3333333329999997</v>
      </c>
      <c r="G3925" s="8">
        <v>253.66666670000001</v>
      </c>
      <c r="H3925" s="8" t="str">
        <f t="shared" si="185"/>
        <v>Between 201 to 300 HP</v>
      </c>
      <c r="I3925" s="8">
        <v>3764.333333</v>
      </c>
      <c r="J3925" s="3" t="s">
        <v>491</v>
      </c>
      <c r="K3925" s="10">
        <v>1298</v>
      </c>
      <c r="L3925" s="10">
        <v>138</v>
      </c>
      <c r="M3925" s="3">
        <v>63</v>
      </c>
      <c r="N3925" s="10">
        <v>1499</v>
      </c>
    </row>
    <row r="3926" spans="1:14" x14ac:dyDescent="0.3">
      <c r="A3926" s="3" t="s">
        <v>81</v>
      </c>
      <c r="B3926" s="3">
        <v>2</v>
      </c>
      <c r="C3926" s="8">
        <v>21.6</v>
      </c>
      <c r="D3926" s="25">
        <f t="shared" si="183"/>
        <v>21600</v>
      </c>
      <c r="E3926" s="8" t="str">
        <f t="shared" si="184"/>
        <v>Below 50k</v>
      </c>
      <c r="F3926" s="8">
        <v>6</v>
      </c>
      <c r="G3926" s="8">
        <v>64.625</v>
      </c>
      <c r="H3926" s="8" t="str">
        <f t="shared" si="185"/>
        <v>Between 51 to 100 HP</v>
      </c>
      <c r="I3926" s="8">
        <v>1496</v>
      </c>
      <c r="J3926" s="3" t="s">
        <v>491</v>
      </c>
      <c r="K3926" s="10">
        <v>767</v>
      </c>
      <c r="L3926" s="10">
        <v>679</v>
      </c>
      <c r="M3926" s="3">
        <v>52</v>
      </c>
      <c r="N3926" s="10">
        <v>1498</v>
      </c>
    </row>
    <row r="3927" spans="1:14" x14ac:dyDescent="0.3">
      <c r="A3927" s="3" t="s">
        <v>41</v>
      </c>
      <c r="B3927" s="3" t="s">
        <v>182</v>
      </c>
      <c r="C3927" s="8">
        <v>39.725000000000001</v>
      </c>
      <c r="D3927" s="25">
        <f t="shared" si="183"/>
        <v>39725</v>
      </c>
      <c r="E3927" s="8" t="str">
        <f t="shared" si="184"/>
        <v>Below 50k</v>
      </c>
      <c r="F3927" s="8">
        <v>6.8</v>
      </c>
      <c r="G3927" s="8">
        <v>110</v>
      </c>
      <c r="H3927" s="8" t="str">
        <f t="shared" si="185"/>
        <v>Between 101 to 200 HP</v>
      </c>
      <c r="I3927" s="8">
        <v>1592</v>
      </c>
      <c r="J3927" s="3" t="s">
        <v>491</v>
      </c>
      <c r="K3927" s="10">
        <v>1293</v>
      </c>
      <c r="L3927" s="10">
        <v>155</v>
      </c>
      <c r="M3927" s="3">
        <v>42</v>
      </c>
      <c r="N3927" s="10">
        <v>1490</v>
      </c>
    </row>
    <row r="3928" spans="1:14" x14ac:dyDescent="0.3">
      <c r="A3928" s="3" t="s">
        <v>285</v>
      </c>
      <c r="B3928" s="3" t="s">
        <v>436</v>
      </c>
      <c r="C3928" s="8">
        <v>93.424333329999996</v>
      </c>
      <c r="D3928" s="25">
        <f t="shared" si="183"/>
        <v>93424.333329999994</v>
      </c>
      <c r="E3928" s="8" t="str">
        <f t="shared" si="184"/>
        <v>Between 50K - 100k</v>
      </c>
      <c r="F3928" s="8">
        <v>5</v>
      </c>
      <c r="G3928" s="8">
        <v>233</v>
      </c>
      <c r="H3928" s="8" t="str">
        <f t="shared" si="185"/>
        <v>Between 201 to 300 HP</v>
      </c>
      <c r="I3928" s="8">
        <v>2995</v>
      </c>
      <c r="J3928" s="3" t="s">
        <v>491</v>
      </c>
      <c r="K3928" s="10">
        <v>1361</v>
      </c>
      <c r="L3928" s="10">
        <v>60</v>
      </c>
      <c r="M3928" s="3">
        <v>44</v>
      </c>
      <c r="N3928" s="10">
        <v>1465</v>
      </c>
    </row>
    <row r="3929" spans="1:14" x14ac:dyDescent="0.3">
      <c r="A3929" s="3" t="s">
        <v>440</v>
      </c>
      <c r="B3929" s="3" t="s">
        <v>441</v>
      </c>
      <c r="C3929" s="8">
        <v>13.137</v>
      </c>
      <c r="D3929" s="25">
        <f t="shared" si="183"/>
        <v>13137</v>
      </c>
      <c r="E3929" s="8" t="str">
        <f t="shared" si="184"/>
        <v>Below 50k</v>
      </c>
      <c r="F3929" s="8">
        <v>5</v>
      </c>
      <c r="G3929" s="8">
        <v>93.5</v>
      </c>
      <c r="H3929" s="8" t="str">
        <f t="shared" si="185"/>
        <v>Between 51 to 100 HP</v>
      </c>
      <c r="I3929" s="8">
        <v>1998</v>
      </c>
      <c r="J3929" s="3" t="s">
        <v>491</v>
      </c>
      <c r="K3929" s="10">
        <v>1201</v>
      </c>
      <c r="L3929" s="10">
        <v>183</v>
      </c>
      <c r="M3929" s="3">
        <v>61</v>
      </c>
      <c r="N3929" s="10">
        <v>1445</v>
      </c>
    </row>
    <row r="3930" spans="1:14" x14ac:dyDescent="0.3">
      <c r="A3930" s="3" t="s">
        <v>186</v>
      </c>
      <c r="B3930" s="3">
        <v>33</v>
      </c>
      <c r="C3930" s="8">
        <v>13.818</v>
      </c>
      <c r="D3930" s="25">
        <f t="shared" si="183"/>
        <v>13818</v>
      </c>
      <c r="E3930" s="8" t="str">
        <f t="shared" si="184"/>
        <v>Below 50k</v>
      </c>
      <c r="F3930" s="8">
        <v>5</v>
      </c>
      <c r="G3930" s="8">
        <v>66</v>
      </c>
      <c r="H3930" s="8" t="str">
        <f t="shared" si="185"/>
        <v>Between 51 to 100 HP</v>
      </c>
      <c r="I3930" s="8">
        <v>1351</v>
      </c>
      <c r="J3930" s="3" t="s">
        <v>491</v>
      </c>
      <c r="K3930" s="10">
        <v>1057</v>
      </c>
      <c r="L3930" s="10">
        <v>256</v>
      </c>
      <c r="M3930" s="3">
        <v>62</v>
      </c>
      <c r="N3930" s="10">
        <v>1375</v>
      </c>
    </row>
    <row r="3931" spans="1:14" x14ac:dyDescent="0.3">
      <c r="A3931" s="3" t="s">
        <v>106</v>
      </c>
      <c r="B3931" s="3" t="s">
        <v>282</v>
      </c>
      <c r="C3931" s="8">
        <v>20.74</v>
      </c>
      <c r="D3931" s="25">
        <f t="shared" si="183"/>
        <v>20740</v>
      </c>
      <c r="E3931" s="8" t="str">
        <f t="shared" si="184"/>
        <v>Below 50k</v>
      </c>
      <c r="F3931" s="8">
        <v>5</v>
      </c>
      <c r="G3931" s="8">
        <v>75</v>
      </c>
      <c r="H3931" s="8" t="str">
        <f t="shared" si="185"/>
        <v>Between 51 to 100 HP</v>
      </c>
      <c r="I3931" s="8">
        <v>1695</v>
      </c>
      <c r="J3931" s="3" t="s">
        <v>491</v>
      </c>
      <c r="K3931" s="10">
        <v>861</v>
      </c>
      <c r="L3931" s="10">
        <v>472</v>
      </c>
      <c r="M3931" s="3">
        <v>32</v>
      </c>
      <c r="N3931" s="10">
        <v>1365</v>
      </c>
    </row>
    <row r="3932" spans="1:14" x14ac:dyDescent="0.3">
      <c r="A3932" s="3" t="s">
        <v>59</v>
      </c>
      <c r="B3932" s="3" t="s">
        <v>439</v>
      </c>
      <c r="C3932" s="8">
        <v>28.295000000000002</v>
      </c>
      <c r="D3932" s="25">
        <f t="shared" si="183"/>
        <v>28295</v>
      </c>
      <c r="E3932" s="8" t="str">
        <f t="shared" si="184"/>
        <v>Below 50k</v>
      </c>
      <c r="F3932" s="8">
        <v>5</v>
      </c>
      <c r="G3932" s="8">
        <v>96</v>
      </c>
      <c r="H3932" s="8" t="str">
        <f t="shared" si="185"/>
        <v>Between 51 to 100 HP</v>
      </c>
      <c r="I3932" s="8">
        <v>1747</v>
      </c>
      <c r="J3932" s="3" t="s">
        <v>491</v>
      </c>
      <c r="K3932" s="10">
        <v>933</v>
      </c>
      <c r="L3932" s="10">
        <v>338</v>
      </c>
      <c r="M3932" s="3">
        <v>82</v>
      </c>
      <c r="N3932" s="10">
        <v>1353</v>
      </c>
    </row>
    <row r="3933" spans="1:14" x14ac:dyDescent="0.3">
      <c r="A3933" s="3" t="s">
        <v>34</v>
      </c>
      <c r="B3933" s="3" t="s">
        <v>401</v>
      </c>
      <c r="C3933" s="8">
        <v>61.234999999999999</v>
      </c>
      <c r="D3933" s="25">
        <f t="shared" si="183"/>
        <v>61235</v>
      </c>
      <c r="E3933" s="8" t="str">
        <f t="shared" si="184"/>
        <v>Between 50K - 100k</v>
      </c>
      <c r="F3933" s="8">
        <v>5</v>
      </c>
      <c r="G3933" s="8">
        <v>147</v>
      </c>
      <c r="H3933" s="8" t="str">
        <f t="shared" si="185"/>
        <v>Between 101 to 200 HP</v>
      </c>
      <c r="I3933" s="8">
        <v>2144</v>
      </c>
      <c r="J3933" s="3" t="s">
        <v>491</v>
      </c>
      <c r="K3933" s="10">
        <v>1122</v>
      </c>
      <c r="L3933" s="10">
        <v>109</v>
      </c>
      <c r="M3933" s="3">
        <v>48</v>
      </c>
      <c r="N3933" s="10">
        <v>1279</v>
      </c>
    </row>
    <row r="3934" spans="1:14" x14ac:dyDescent="0.3">
      <c r="A3934" s="3" t="s">
        <v>137</v>
      </c>
      <c r="B3934" s="3" t="s">
        <v>212</v>
      </c>
      <c r="C3934" s="8">
        <v>158.976</v>
      </c>
      <c r="D3934" s="25">
        <f t="shared" si="183"/>
        <v>158976</v>
      </c>
      <c r="E3934" s="8" t="str">
        <f t="shared" si="184"/>
        <v>Between 100k - 200k</v>
      </c>
      <c r="F3934" s="8">
        <v>8</v>
      </c>
      <c r="G3934" s="8">
        <v>326</v>
      </c>
      <c r="H3934" s="8" t="str">
        <f t="shared" si="185"/>
        <v>Between 301 to 400 HP</v>
      </c>
      <c r="I3934" s="8">
        <v>3295</v>
      </c>
      <c r="J3934" s="3" t="s">
        <v>491</v>
      </c>
      <c r="K3934" s="10">
        <v>1026</v>
      </c>
      <c r="L3934" s="10">
        <v>187</v>
      </c>
      <c r="M3934" s="3">
        <v>60</v>
      </c>
      <c r="N3934" s="10">
        <v>1273</v>
      </c>
    </row>
    <row r="3935" spans="1:14" x14ac:dyDescent="0.3">
      <c r="A3935" s="3" t="s">
        <v>106</v>
      </c>
      <c r="B3935" s="3">
        <v>2000</v>
      </c>
      <c r="C3935" s="8">
        <v>17.181999999999999</v>
      </c>
      <c r="D3935" s="25">
        <f t="shared" si="183"/>
        <v>17182</v>
      </c>
      <c r="E3935" s="8" t="str">
        <f t="shared" si="184"/>
        <v>Below 50k</v>
      </c>
      <c r="F3935" s="8">
        <v>5</v>
      </c>
      <c r="G3935" s="8">
        <v>74</v>
      </c>
      <c r="H3935" s="8" t="str">
        <f t="shared" si="185"/>
        <v>Between 51 to 100 HP</v>
      </c>
      <c r="I3935" s="8">
        <v>1994</v>
      </c>
      <c r="J3935" s="3" t="s">
        <v>491</v>
      </c>
      <c r="K3935" s="10">
        <v>1112</v>
      </c>
      <c r="L3935" s="10">
        <v>84</v>
      </c>
      <c r="M3935" s="3">
        <v>27</v>
      </c>
      <c r="N3935" s="10">
        <v>1223</v>
      </c>
    </row>
    <row r="3936" spans="1:14" x14ac:dyDescent="0.3">
      <c r="A3936" s="3" t="s">
        <v>395</v>
      </c>
      <c r="B3936" s="3" t="s">
        <v>449</v>
      </c>
      <c r="C3936" s="8">
        <v>11.984562499999999</v>
      </c>
      <c r="D3936" s="25">
        <f t="shared" si="183"/>
        <v>11984.5625</v>
      </c>
      <c r="E3936" s="8" t="str">
        <f t="shared" si="184"/>
        <v>Below 50k</v>
      </c>
      <c r="F3936" s="8">
        <v>4</v>
      </c>
      <c r="G3936" s="8">
        <v>69</v>
      </c>
      <c r="H3936" s="8" t="str">
        <f t="shared" si="185"/>
        <v>Between 51 to 100 HP</v>
      </c>
      <c r="I3936" s="8">
        <v>1762.75</v>
      </c>
      <c r="J3936" s="3" t="s">
        <v>491</v>
      </c>
      <c r="K3936" s="10">
        <v>970</v>
      </c>
      <c r="L3936" s="10">
        <v>174</v>
      </c>
      <c r="M3936" s="3">
        <v>30</v>
      </c>
      <c r="N3936" s="10">
        <v>1174</v>
      </c>
    </row>
    <row r="3937" spans="1:14" x14ac:dyDescent="0.3">
      <c r="A3937" s="3" t="s">
        <v>73</v>
      </c>
      <c r="B3937" s="3" t="s">
        <v>310</v>
      </c>
      <c r="C3937" s="8">
        <v>28.803000000000001</v>
      </c>
      <c r="D3937" s="25">
        <f t="shared" si="183"/>
        <v>28803</v>
      </c>
      <c r="E3937" s="8" t="str">
        <f t="shared" si="184"/>
        <v>Below 50k</v>
      </c>
      <c r="F3937" s="8">
        <v>4.8</v>
      </c>
      <c r="G3937" s="8">
        <v>111.2</v>
      </c>
      <c r="H3937" s="8" t="str">
        <f t="shared" si="185"/>
        <v>Between 101 to 200 HP</v>
      </c>
      <c r="I3937" s="8">
        <v>2126.8000000000002</v>
      </c>
      <c r="J3937" s="3" t="s">
        <v>491</v>
      </c>
      <c r="K3937" s="10">
        <v>997</v>
      </c>
      <c r="L3937" s="10">
        <v>125</v>
      </c>
      <c r="M3937" s="3">
        <v>36</v>
      </c>
      <c r="N3937" s="10">
        <v>1158</v>
      </c>
    </row>
    <row r="3938" spans="1:14" x14ac:dyDescent="0.3">
      <c r="A3938" s="3" t="s">
        <v>219</v>
      </c>
      <c r="B3938" s="3" t="s">
        <v>450</v>
      </c>
      <c r="C3938" s="8">
        <v>15.698499999999999</v>
      </c>
      <c r="D3938" s="25">
        <f t="shared" si="183"/>
        <v>15698.5</v>
      </c>
      <c r="E3938" s="8" t="str">
        <f t="shared" si="184"/>
        <v>Below 50k</v>
      </c>
      <c r="F3938" s="8">
        <v>4.5</v>
      </c>
      <c r="G3938" s="8">
        <v>73</v>
      </c>
      <c r="H3938" s="8" t="str">
        <f t="shared" si="185"/>
        <v>Between 51 to 100 HP</v>
      </c>
      <c r="I3938" s="8">
        <v>1590</v>
      </c>
      <c r="J3938" s="3" t="s">
        <v>491</v>
      </c>
      <c r="K3938" s="10">
        <v>711</v>
      </c>
      <c r="L3938" s="10">
        <v>346</v>
      </c>
      <c r="M3938" s="3">
        <v>64</v>
      </c>
      <c r="N3938" s="10">
        <v>1121</v>
      </c>
    </row>
    <row r="3939" spans="1:14" x14ac:dyDescent="0.3">
      <c r="A3939" s="3" t="s">
        <v>15</v>
      </c>
      <c r="B3939" s="3" t="s">
        <v>94</v>
      </c>
      <c r="C3939" s="8">
        <v>32.98557692</v>
      </c>
      <c r="D3939" s="25">
        <f t="shared" si="183"/>
        <v>32985.57692</v>
      </c>
      <c r="E3939" s="8" t="str">
        <f t="shared" si="184"/>
        <v>Below 50k</v>
      </c>
      <c r="F3939" s="8">
        <v>6.230769231</v>
      </c>
      <c r="G3939" s="8">
        <v>94.03846154</v>
      </c>
      <c r="H3939" s="8" t="str">
        <f t="shared" si="185"/>
        <v>Between 51 to 100 HP</v>
      </c>
      <c r="I3939" s="8">
        <v>1528.8076920000001</v>
      </c>
      <c r="J3939" s="3" t="s">
        <v>492</v>
      </c>
      <c r="K3939" s="10">
        <v>678</v>
      </c>
      <c r="L3939" s="10">
        <v>359</v>
      </c>
      <c r="M3939" s="3">
        <v>83</v>
      </c>
      <c r="N3939" s="10">
        <v>1120</v>
      </c>
    </row>
    <row r="3940" spans="1:14" x14ac:dyDescent="0.3">
      <c r="A3940" s="3" t="s">
        <v>451</v>
      </c>
      <c r="B3940" s="3">
        <v>4</v>
      </c>
      <c r="C3940" s="8">
        <v>92.798000000000002</v>
      </c>
      <c r="D3940" s="25">
        <f t="shared" si="183"/>
        <v>92798</v>
      </c>
      <c r="E3940" s="8" t="str">
        <f t="shared" si="184"/>
        <v>Between 50K - 100k</v>
      </c>
      <c r="F3940" s="8">
        <v>4</v>
      </c>
      <c r="G3940" s="8">
        <v>166</v>
      </c>
      <c r="H3940" s="8" t="str">
        <f t="shared" si="185"/>
        <v>Between 101 to 200 HP</v>
      </c>
      <c r="I3940" s="8">
        <v>3980</v>
      </c>
      <c r="J3940" s="3" t="s">
        <v>491</v>
      </c>
      <c r="K3940" s="10">
        <v>920</v>
      </c>
      <c r="L3940" s="10">
        <v>115</v>
      </c>
      <c r="M3940" s="3">
        <v>54</v>
      </c>
      <c r="N3940" s="10">
        <v>1089</v>
      </c>
    </row>
    <row r="3941" spans="1:14" x14ac:dyDescent="0.3">
      <c r="A3941" s="3" t="s">
        <v>32</v>
      </c>
      <c r="B3941" s="3" t="s">
        <v>361</v>
      </c>
      <c r="C3941" s="8">
        <v>28.968916669999999</v>
      </c>
      <c r="D3941" s="25">
        <f t="shared" si="183"/>
        <v>28968.916669999999</v>
      </c>
      <c r="E3941" s="8" t="str">
        <f t="shared" si="184"/>
        <v>Below 50k</v>
      </c>
      <c r="F3941" s="8">
        <v>5</v>
      </c>
      <c r="G3941" s="8">
        <v>72.625</v>
      </c>
      <c r="H3941" s="8" t="str">
        <f t="shared" si="185"/>
        <v>Between 51 to 100 HP</v>
      </c>
      <c r="I3941" s="8">
        <v>1707.125</v>
      </c>
      <c r="J3941" s="3" t="s">
        <v>491</v>
      </c>
      <c r="K3941" s="10">
        <v>636</v>
      </c>
      <c r="L3941" s="10">
        <v>385</v>
      </c>
      <c r="M3941" s="3">
        <v>65</v>
      </c>
      <c r="N3941" s="10">
        <v>1086</v>
      </c>
    </row>
    <row r="3942" spans="1:14" x14ac:dyDescent="0.3">
      <c r="A3942" s="3" t="s">
        <v>395</v>
      </c>
      <c r="B3942" s="3" t="s">
        <v>396</v>
      </c>
      <c r="C3942" s="8">
        <v>35.270000000000003</v>
      </c>
      <c r="D3942" s="25">
        <f t="shared" si="183"/>
        <v>35270</v>
      </c>
      <c r="E3942" s="8" t="str">
        <f t="shared" si="184"/>
        <v>Below 50k</v>
      </c>
      <c r="F3942" s="8">
        <v>6</v>
      </c>
      <c r="G3942" s="8">
        <v>112.0714286</v>
      </c>
      <c r="H3942" s="8" t="str">
        <f t="shared" si="185"/>
        <v>Between 101 to 200 HP</v>
      </c>
      <c r="I3942" s="8">
        <v>1574.4285709999999</v>
      </c>
      <c r="J3942" s="3" t="s">
        <v>491</v>
      </c>
      <c r="K3942" s="10">
        <v>671</v>
      </c>
      <c r="L3942" s="10">
        <v>300</v>
      </c>
      <c r="M3942" s="3">
        <v>95</v>
      </c>
      <c r="N3942" s="10">
        <v>1066</v>
      </c>
    </row>
    <row r="3943" spans="1:14" x14ac:dyDescent="0.3">
      <c r="A3943" s="3" t="s">
        <v>84</v>
      </c>
      <c r="B3943" s="3" t="s">
        <v>445</v>
      </c>
      <c r="C3943" s="8">
        <v>16.640999999999998</v>
      </c>
      <c r="D3943" s="25">
        <f t="shared" si="183"/>
        <v>16641</v>
      </c>
      <c r="E3943" s="8" t="str">
        <f t="shared" si="184"/>
        <v>Below 50k</v>
      </c>
      <c r="F3943" s="8">
        <v>4.5</v>
      </c>
      <c r="G3943" s="8">
        <v>71</v>
      </c>
      <c r="H3943" s="8" t="str">
        <f t="shared" si="185"/>
        <v>Between 51 to 100 HP</v>
      </c>
      <c r="I3943" s="8">
        <v>1590</v>
      </c>
      <c r="J3943" s="3" t="s">
        <v>491</v>
      </c>
      <c r="K3943" s="10">
        <v>349</v>
      </c>
      <c r="L3943" s="10">
        <v>656</v>
      </c>
      <c r="M3943" s="3">
        <v>60</v>
      </c>
      <c r="N3943" s="10">
        <v>1065</v>
      </c>
    </row>
    <row r="3944" spans="1:14" x14ac:dyDescent="0.3">
      <c r="A3944" s="3" t="s">
        <v>431</v>
      </c>
      <c r="B3944" s="3" t="s">
        <v>448</v>
      </c>
      <c r="C3944" s="8">
        <v>71.186999999999998</v>
      </c>
      <c r="D3944" s="25">
        <f t="shared" si="183"/>
        <v>71187</v>
      </c>
      <c r="E3944" s="8" t="str">
        <f t="shared" si="184"/>
        <v>Between 50K - 100k</v>
      </c>
      <c r="F3944" s="8">
        <v>5</v>
      </c>
      <c r="G3944" s="8">
        <v>239</v>
      </c>
      <c r="H3944" s="8" t="str">
        <f t="shared" si="185"/>
        <v>Between 201 to 300 HP</v>
      </c>
      <c r="I3944" s="8">
        <v>4997</v>
      </c>
      <c r="J3944" s="3" t="s">
        <v>491</v>
      </c>
      <c r="K3944" s="10">
        <v>948</v>
      </c>
      <c r="L3944" s="10">
        <v>67</v>
      </c>
      <c r="M3944" s="3">
        <v>43</v>
      </c>
      <c r="N3944" s="10">
        <v>1058</v>
      </c>
    </row>
    <row r="3945" spans="1:14" x14ac:dyDescent="0.3">
      <c r="A3945" s="3" t="s">
        <v>451</v>
      </c>
      <c r="B3945" s="3">
        <v>3.6</v>
      </c>
      <c r="C3945" s="8">
        <v>71.602000000000004</v>
      </c>
      <c r="D3945" s="25">
        <f t="shared" si="183"/>
        <v>71602</v>
      </c>
      <c r="E3945" s="8" t="str">
        <f t="shared" si="184"/>
        <v>Between 50K - 100k</v>
      </c>
      <c r="F3945" s="8">
        <v>4</v>
      </c>
      <c r="G3945" s="8">
        <v>149</v>
      </c>
      <c r="H3945" s="8" t="str">
        <f t="shared" si="185"/>
        <v>Between 101 to 200 HP</v>
      </c>
      <c r="I3945" s="8">
        <v>3590</v>
      </c>
      <c r="J3945" s="3" t="s">
        <v>491</v>
      </c>
      <c r="K3945" s="10">
        <v>884</v>
      </c>
      <c r="L3945" s="10">
        <v>100</v>
      </c>
      <c r="M3945" s="3">
        <v>30</v>
      </c>
      <c r="N3945" s="10">
        <v>1014</v>
      </c>
    </row>
    <row r="3946" spans="1:14" x14ac:dyDescent="0.3">
      <c r="A3946" s="3" t="s">
        <v>431</v>
      </c>
      <c r="B3946" s="3" t="s">
        <v>432</v>
      </c>
      <c r="C3946" s="8">
        <v>107.7</v>
      </c>
      <c r="D3946" s="25">
        <f t="shared" si="183"/>
        <v>107700</v>
      </c>
      <c r="E3946" s="8" t="str">
        <f t="shared" si="184"/>
        <v>Between 100k - 200k</v>
      </c>
      <c r="F3946" s="8">
        <v>5</v>
      </c>
      <c r="G3946" s="8">
        <v>274</v>
      </c>
      <c r="H3946" s="8" t="str">
        <f t="shared" si="185"/>
        <v>Between 201 to 300 HP</v>
      </c>
      <c r="I3946" s="8">
        <v>3800.5</v>
      </c>
      <c r="J3946" s="3" t="s">
        <v>491</v>
      </c>
      <c r="K3946" s="10">
        <v>927</v>
      </c>
      <c r="L3946" s="10">
        <v>60</v>
      </c>
      <c r="M3946" s="3">
        <v>26</v>
      </c>
      <c r="N3946" s="10">
        <v>1013</v>
      </c>
    </row>
    <row r="3947" spans="1:14" x14ac:dyDescent="0.3">
      <c r="A3947" s="3" t="s">
        <v>452</v>
      </c>
      <c r="B3947" s="3" t="s">
        <v>453</v>
      </c>
      <c r="C3947" s="8">
        <v>29.042999999999999</v>
      </c>
      <c r="D3947" s="25">
        <f t="shared" si="183"/>
        <v>29043</v>
      </c>
      <c r="E3947" s="8" t="str">
        <f t="shared" si="184"/>
        <v>Below 50k</v>
      </c>
      <c r="F3947" s="8">
        <v>5.8518518520000002</v>
      </c>
      <c r="G3947" s="8">
        <v>105.0740741</v>
      </c>
      <c r="H3947" s="8" t="str">
        <f t="shared" si="185"/>
        <v>Between 101 to 200 HP</v>
      </c>
      <c r="I3947" s="8">
        <v>1638.8888890000001</v>
      </c>
      <c r="J3947" s="3" t="s">
        <v>491</v>
      </c>
      <c r="K3947" s="10">
        <v>889</v>
      </c>
      <c r="L3947" s="10">
        <v>96</v>
      </c>
      <c r="M3947" s="3">
        <v>27</v>
      </c>
      <c r="N3947" s="10">
        <v>1012</v>
      </c>
    </row>
    <row r="3948" spans="1:14" x14ac:dyDescent="0.3">
      <c r="A3948" s="3" t="s">
        <v>91</v>
      </c>
      <c r="B3948" s="3" t="s">
        <v>209</v>
      </c>
      <c r="C3948" s="8">
        <v>58.469074069999998</v>
      </c>
      <c r="D3948" s="25">
        <f t="shared" si="183"/>
        <v>58469.074069999995</v>
      </c>
      <c r="E3948" s="8" t="str">
        <f t="shared" si="184"/>
        <v>Between 50K - 100k</v>
      </c>
      <c r="F3948" s="8">
        <v>6.4444444440000002</v>
      </c>
      <c r="G3948" s="8">
        <v>148.5185185</v>
      </c>
      <c r="H3948" s="8" t="str">
        <f t="shared" si="185"/>
        <v>Between 101 to 200 HP</v>
      </c>
      <c r="I3948" s="8">
        <v>2174.0370370000001</v>
      </c>
      <c r="J3948" s="3" t="s">
        <v>492</v>
      </c>
      <c r="K3948" s="10">
        <v>780</v>
      </c>
      <c r="L3948" s="10">
        <v>160</v>
      </c>
      <c r="M3948" s="3">
        <v>69</v>
      </c>
      <c r="N3948" s="10">
        <v>1009</v>
      </c>
    </row>
    <row r="3949" spans="1:14" x14ac:dyDescent="0.3">
      <c r="A3949" s="3" t="s">
        <v>11</v>
      </c>
      <c r="B3949" s="3" t="s">
        <v>14</v>
      </c>
      <c r="C3949" s="8">
        <v>18.53214286</v>
      </c>
      <c r="D3949" s="25">
        <f t="shared" si="183"/>
        <v>18532.14286</v>
      </c>
      <c r="E3949" s="8" t="str">
        <f t="shared" si="184"/>
        <v>Below 50k</v>
      </c>
      <c r="F3949" s="8">
        <v>5.7142857139999998</v>
      </c>
      <c r="G3949" s="8">
        <v>68.571428569999995</v>
      </c>
      <c r="H3949" s="8" t="str">
        <f t="shared" si="185"/>
        <v>Between 51 to 100 HP</v>
      </c>
      <c r="I3949" s="8">
        <v>1166.142857</v>
      </c>
      <c r="J3949" s="3" t="s">
        <v>491</v>
      </c>
      <c r="K3949" s="10">
        <v>620042</v>
      </c>
      <c r="L3949" s="10">
        <v>695180</v>
      </c>
      <c r="M3949" s="4">
        <v>50604</v>
      </c>
      <c r="N3949" s="10">
        <v>1365826</v>
      </c>
    </row>
    <row r="3950" spans="1:14" x14ac:dyDescent="0.3">
      <c r="A3950" s="3" t="s">
        <v>11</v>
      </c>
      <c r="B3950" s="3" t="s">
        <v>126</v>
      </c>
      <c r="C3950" s="8">
        <v>16.208743590000001</v>
      </c>
      <c r="D3950" s="25">
        <f t="shared" si="183"/>
        <v>16208.743590000002</v>
      </c>
      <c r="E3950" s="8" t="str">
        <f t="shared" si="184"/>
        <v>Below 50k</v>
      </c>
      <c r="F3950" s="8">
        <v>4.461538462</v>
      </c>
      <c r="G3950" s="8">
        <v>63.564102560000002</v>
      </c>
      <c r="H3950" s="8" t="str">
        <f t="shared" si="185"/>
        <v>Between 51 to 100 HP</v>
      </c>
      <c r="I3950" s="8">
        <v>1650.2051280000001</v>
      </c>
      <c r="J3950" s="3" t="s">
        <v>491</v>
      </c>
      <c r="K3950" s="10">
        <v>700915</v>
      </c>
      <c r="L3950" s="10">
        <v>344765</v>
      </c>
      <c r="M3950" s="4">
        <v>36055</v>
      </c>
      <c r="N3950" s="10">
        <v>1081735</v>
      </c>
    </row>
    <row r="3951" spans="1:14" x14ac:dyDescent="0.3">
      <c r="A3951" s="3" t="s">
        <v>11</v>
      </c>
      <c r="B3951" s="3" t="s">
        <v>23</v>
      </c>
      <c r="C3951" s="8">
        <v>39.973750000000003</v>
      </c>
      <c r="D3951" s="25">
        <f t="shared" si="183"/>
        <v>39973.75</v>
      </c>
      <c r="E3951" s="8" t="str">
        <f t="shared" si="184"/>
        <v>Below 50k</v>
      </c>
      <c r="F3951" s="8">
        <v>1.75</v>
      </c>
      <c r="G3951" s="8">
        <v>130.25</v>
      </c>
      <c r="H3951" s="8" t="str">
        <f t="shared" si="185"/>
        <v>Between 101 to 200 HP</v>
      </c>
      <c r="I3951" s="8">
        <v>1998.5</v>
      </c>
      <c r="J3951" s="3" t="s">
        <v>491</v>
      </c>
      <c r="K3951" s="10">
        <v>551461</v>
      </c>
      <c r="L3951" s="10">
        <v>130545</v>
      </c>
      <c r="M3951" s="4">
        <v>20920</v>
      </c>
      <c r="N3951" s="10">
        <v>702926</v>
      </c>
    </row>
    <row r="3952" spans="1:14" x14ac:dyDescent="0.3">
      <c r="A3952" s="3" t="s">
        <v>15</v>
      </c>
      <c r="B3952" s="3" t="s">
        <v>16</v>
      </c>
      <c r="C3952" s="8">
        <v>31.242153850000001</v>
      </c>
      <c r="D3952" s="25">
        <f t="shared" si="183"/>
        <v>31242.153850000002</v>
      </c>
      <c r="E3952" s="8" t="str">
        <f t="shared" si="184"/>
        <v>Below 50k</v>
      </c>
      <c r="F3952" s="8">
        <v>6.1648351650000004</v>
      </c>
      <c r="G3952" s="8">
        <v>89.46153846</v>
      </c>
      <c r="H3952" s="8" t="str">
        <f t="shared" si="185"/>
        <v>Between 51 to 100 HP</v>
      </c>
      <c r="I3952" s="8">
        <v>1537.4065929999999</v>
      </c>
      <c r="J3952" s="3" t="s">
        <v>491</v>
      </c>
      <c r="K3952" s="10">
        <v>354091</v>
      </c>
      <c r="L3952" s="10">
        <v>226261</v>
      </c>
      <c r="M3952" s="4">
        <v>33723</v>
      </c>
      <c r="N3952" s="10">
        <v>614075</v>
      </c>
    </row>
    <row r="3953" spans="1:14" x14ac:dyDescent="0.3">
      <c r="A3953" s="3" t="s">
        <v>24</v>
      </c>
      <c r="B3953" s="3" t="s">
        <v>25</v>
      </c>
      <c r="C3953" s="8">
        <v>20.3776087</v>
      </c>
      <c r="D3953" s="25">
        <f t="shared" si="183"/>
        <v>20377.608700000001</v>
      </c>
      <c r="E3953" s="8" t="str">
        <f t="shared" si="184"/>
        <v>Below 50k</v>
      </c>
      <c r="F3953" s="8">
        <v>4.8695652169999999</v>
      </c>
      <c r="G3953" s="8">
        <v>67.956521739999999</v>
      </c>
      <c r="H3953" s="8" t="str">
        <f t="shared" si="185"/>
        <v>Between 51 to 100 HP</v>
      </c>
      <c r="I3953" s="8">
        <v>1279.6956520000001</v>
      </c>
      <c r="J3953" s="3" t="s">
        <v>491</v>
      </c>
      <c r="K3953" s="10">
        <v>207018</v>
      </c>
      <c r="L3953" s="10">
        <v>323686</v>
      </c>
      <c r="M3953" s="4">
        <v>25211</v>
      </c>
      <c r="N3953" s="10">
        <v>555915</v>
      </c>
    </row>
    <row r="3954" spans="1:14" x14ac:dyDescent="0.3">
      <c r="A3954" s="3" t="s">
        <v>17</v>
      </c>
      <c r="B3954" s="3" t="s">
        <v>18</v>
      </c>
      <c r="C3954" s="8">
        <v>22.1</v>
      </c>
      <c r="D3954" s="25">
        <f t="shared" si="183"/>
        <v>22100</v>
      </c>
      <c r="E3954" s="8" t="str">
        <f t="shared" si="184"/>
        <v>Below 50k</v>
      </c>
      <c r="F3954" s="8">
        <v>5.615384615</v>
      </c>
      <c r="G3954" s="8">
        <v>75.57692308</v>
      </c>
      <c r="H3954" s="8" t="str">
        <f t="shared" si="185"/>
        <v>Between 51 to 100 HP</v>
      </c>
      <c r="I3954" s="8">
        <v>1219.6538459999999</v>
      </c>
      <c r="J3954" s="3" t="s">
        <v>491</v>
      </c>
      <c r="K3954" s="10">
        <v>213815</v>
      </c>
      <c r="L3954" s="10">
        <v>314576</v>
      </c>
      <c r="M3954" s="4">
        <v>22070</v>
      </c>
      <c r="N3954" s="10">
        <v>550461</v>
      </c>
    </row>
    <row r="3955" spans="1:14" x14ac:dyDescent="0.3">
      <c r="A3955" s="3" t="s">
        <v>106</v>
      </c>
      <c r="B3955" s="3">
        <v>2000</v>
      </c>
      <c r="C3955" s="8">
        <v>17.181999999999999</v>
      </c>
      <c r="D3955" s="25">
        <f t="shared" si="183"/>
        <v>17182</v>
      </c>
      <c r="E3955" s="8" t="str">
        <f t="shared" si="184"/>
        <v>Below 50k</v>
      </c>
      <c r="F3955" s="8">
        <v>5</v>
      </c>
      <c r="G3955" s="8">
        <v>74</v>
      </c>
      <c r="H3955" s="8" t="str">
        <f t="shared" si="185"/>
        <v>Between 51 to 100 HP</v>
      </c>
      <c r="I3955" s="8">
        <v>1994</v>
      </c>
      <c r="J3955" s="3" t="s">
        <v>491</v>
      </c>
      <c r="K3955" s="10">
        <v>341789</v>
      </c>
      <c r="L3955" s="10">
        <v>175449</v>
      </c>
      <c r="M3955" s="4">
        <v>19120</v>
      </c>
      <c r="N3955" s="10">
        <v>536358</v>
      </c>
    </row>
    <row r="3956" spans="1:14" x14ac:dyDescent="0.3">
      <c r="A3956" s="3" t="s">
        <v>15</v>
      </c>
      <c r="B3956" s="3" t="s">
        <v>21</v>
      </c>
      <c r="C3956" s="8">
        <v>18.192499999999999</v>
      </c>
      <c r="D3956" s="25">
        <f t="shared" si="183"/>
        <v>18192.5</v>
      </c>
      <c r="E3956" s="8" t="str">
        <f t="shared" si="184"/>
        <v>Below 50k</v>
      </c>
      <c r="F3956" s="8">
        <v>5.0740740740000003</v>
      </c>
      <c r="G3956" s="8">
        <v>60.962962959999999</v>
      </c>
      <c r="H3956" s="8" t="str">
        <f t="shared" si="185"/>
        <v>Between 51 to 100 HP</v>
      </c>
      <c r="I3956" s="8">
        <v>1408.055556</v>
      </c>
      <c r="J3956" s="3" t="s">
        <v>491</v>
      </c>
      <c r="K3956" s="10">
        <v>185207</v>
      </c>
      <c r="L3956" s="10">
        <v>246370</v>
      </c>
      <c r="M3956" s="4">
        <v>25529</v>
      </c>
      <c r="N3956" s="10">
        <v>457106</v>
      </c>
    </row>
    <row r="3957" spans="1:14" x14ac:dyDescent="0.3">
      <c r="A3957" s="3" t="s">
        <v>19</v>
      </c>
      <c r="B3957" s="3" t="s">
        <v>20</v>
      </c>
      <c r="C3957" s="8">
        <v>47.848370369999998</v>
      </c>
      <c r="D3957" s="25">
        <f t="shared" si="183"/>
        <v>47848.370369999997</v>
      </c>
      <c r="E3957" s="8" t="str">
        <f t="shared" si="184"/>
        <v>Below 50k</v>
      </c>
      <c r="F3957" s="8">
        <v>6.4444444440000002</v>
      </c>
      <c r="G3957" s="8">
        <v>126.1111111</v>
      </c>
      <c r="H3957" s="8" t="str">
        <f t="shared" si="185"/>
        <v>Between 101 to 200 HP</v>
      </c>
      <c r="I3957" s="8">
        <v>1995.7777779999999</v>
      </c>
      <c r="J3957" s="3" t="s">
        <v>491</v>
      </c>
      <c r="K3957" s="10">
        <v>300860</v>
      </c>
      <c r="L3957" s="10">
        <v>108101</v>
      </c>
      <c r="M3957" s="4">
        <v>20400</v>
      </c>
      <c r="N3957" s="10">
        <v>429361</v>
      </c>
    </row>
    <row r="3958" spans="1:14" x14ac:dyDescent="0.3">
      <c r="A3958" s="3" t="s">
        <v>11</v>
      </c>
      <c r="B3958" s="3" t="s">
        <v>12</v>
      </c>
      <c r="C3958" s="8">
        <v>30.619322029999999</v>
      </c>
      <c r="D3958" s="25">
        <f t="shared" si="183"/>
        <v>30619.322029999999</v>
      </c>
      <c r="E3958" s="8" t="str">
        <f t="shared" si="184"/>
        <v>Below 50k</v>
      </c>
      <c r="F3958" s="8">
        <v>5.9661016949999999</v>
      </c>
      <c r="G3958" s="8">
        <v>94.033898309999998</v>
      </c>
      <c r="H3958" s="8" t="str">
        <f t="shared" si="185"/>
        <v>Between 51 to 100 HP</v>
      </c>
      <c r="I3958" s="8">
        <v>1497.169492</v>
      </c>
      <c r="J3958" s="3" t="s">
        <v>491</v>
      </c>
      <c r="K3958" s="10">
        <v>241175</v>
      </c>
      <c r="L3958" s="10">
        <v>124755</v>
      </c>
      <c r="M3958" s="4">
        <v>11332</v>
      </c>
      <c r="N3958" s="10">
        <v>377262</v>
      </c>
    </row>
    <row r="3959" spans="1:14" x14ac:dyDescent="0.3">
      <c r="A3959" s="3" t="s">
        <v>17</v>
      </c>
      <c r="B3959" s="3" t="s">
        <v>29</v>
      </c>
      <c r="C3959" s="8">
        <v>26.4498867</v>
      </c>
      <c r="D3959" s="25">
        <f t="shared" si="183"/>
        <v>26449.886699999999</v>
      </c>
      <c r="E3959" s="8" t="str">
        <f t="shared" si="184"/>
        <v>Below 50k</v>
      </c>
      <c r="F3959" s="8">
        <v>5.4088669950000003</v>
      </c>
      <c r="G3959" s="8">
        <v>87.310344830000005</v>
      </c>
      <c r="H3959" s="8" t="str">
        <f t="shared" si="185"/>
        <v>Between 51 to 100 HP</v>
      </c>
      <c r="I3959" s="8">
        <v>1623.793103</v>
      </c>
      <c r="J3959" s="3" t="s">
        <v>491</v>
      </c>
      <c r="K3959" s="10">
        <v>209379</v>
      </c>
      <c r="L3959" s="10">
        <v>139892</v>
      </c>
      <c r="M3959" s="4">
        <v>13869</v>
      </c>
      <c r="N3959" s="10">
        <v>363140</v>
      </c>
    </row>
    <row r="3960" spans="1:14" x14ac:dyDescent="0.3">
      <c r="A3960" s="3" t="s">
        <v>22</v>
      </c>
      <c r="B3960" s="3">
        <v>306</v>
      </c>
      <c r="C3960" s="8">
        <v>18.64264</v>
      </c>
      <c r="D3960" s="25">
        <f t="shared" si="183"/>
        <v>18642.64</v>
      </c>
      <c r="E3960" s="8" t="str">
        <f t="shared" si="184"/>
        <v>Below 50k</v>
      </c>
      <c r="F3960" s="8">
        <v>4.84</v>
      </c>
      <c r="G3960" s="8">
        <v>67</v>
      </c>
      <c r="H3960" s="8" t="str">
        <f t="shared" si="185"/>
        <v>Between 51 to 100 HP</v>
      </c>
      <c r="I3960" s="8">
        <v>1698.64</v>
      </c>
      <c r="J3960" s="3" t="s">
        <v>491</v>
      </c>
      <c r="K3960" s="10">
        <v>215205</v>
      </c>
      <c r="L3960" s="10">
        <v>133082</v>
      </c>
      <c r="M3960" s="4">
        <v>14344</v>
      </c>
      <c r="N3960" s="10">
        <v>362631</v>
      </c>
    </row>
    <row r="3961" spans="1:14" x14ac:dyDescent="0.3">
      <c r="A3961" s="3" t="s">
        <v>22</v>
      </c>
      <c r="B3961" s="3">
        <v>106</v>
      </c>
      <c r="C3961" s="8">
        <v>12.35588235</v>
      </c>
      <c r="D3961" s="25">
        <f t="shared" si="183"/>
        <v>12355.88235</v>
      </c>
      <c r="E3961" s="8" t="str">
        <f t="shared" si="184"/>
        <v>Below 50k</v>
      </c>
      <c r="F3961" s="8">
        <v>4.6470588240000001</v>
      </c>
      <c r="G3961" s="8">
        <v>53.882352939999997</v>
      </c>
      <c r="H3961" s="8" t="str">
        <f t="shared" si="185"/>
        <v>Between 51 to 100 HP</v>
      </c>
      <c r="I3961" s="8">
        <v>1366.294118</v>
      </c>
      <c r="J3961" s="3" t="s">
        <v>491</v>
      </c>
      <c r="K3961" s="10">
        <v>121935</v>
      </c>
      <c r="L3961" s="10">
        <v>194705</v>
      </c>
      <c r="M3961" s="4">
        <v>12944</v>
      </c>
      <c r="N3961" s="10">
        <v>329584</v>
      </c>
    </row>
    <row r="3962" spans="1:14" x14ac:dyDescent="0.3">
      <c r="A3962" s="3" t="s">
        <v>26</v>
      </c>
      <c r="B3962" s="3" t="s">
        <v>27</v>
      </c>
      <c r="C3962" s="8">
        <v>29.942625</v>
      </c>
      <c r="D3962" s="25">
        <f t="shared" si="183"/>
        <v>29942.625</v>
      </c>
      <c r="E3962" s="8" t="str">
        <f t="shared" si="184"/>
        <v>Below 50k</v>
      </c>
      <c r="F3962" s="8">
        <v>4.5</v>
      </c>
      <c r="G3962" s="8">
        <v>106.22499999999999</v>
      </c>
      <c r="H3962" s="8" t="str">
        <f t="shared" si="185"/>
        <v>Between 101 to 200 HP</v>
      </c>
      <c r="I3962" s="8">
        <v>1480.575</v>
      </c>
      <c r="J3962" s="3" t="s">
        <v>491</v>
      </c>
      <c r="K3962" s="10">
        <v>179729</v>
      </c>
      <c r="L3962" s="10">
        <v>116222</v>
      </c>
      <c r="M3962" s="4">
        <v>15205</v>
      </c>
      <c r="N3962" s="10">
        <v>311156</v>
      </c>
    </row>
    <row r="3963" spans="1:14" x14ac:dyDescent="0.3">
      <c r="A3963" s="3" t="s">
        <v>22</v>
      </c>
      <c r="B3963" s="3">
        <v>206</v>
      </c>
      <c r="C3963" s="8">
        <v>20.033750000000001</v>
      </c>
      <c r="D3963" s="25">
        <f t="shared" si="183"/>
        <v>20033.75</v>
      </c>
      <c r="E3963" s="8" t="str">
        <f t="shared" si="184"/>
        <v>Below 50k</v>
      </c>
      <c r="F3963" s="8">
        <v>4.8333333329999997</v>
      </c>
      <c r="G3963" s="8">
        <v>71.333333330000002</v>
      </c>
      <c r="H3963" s="8" t="str">
        <f t="shared" si="185"/>
        <v>Between 51 to 100 HP</v>
      </c>
      <c r="I3963" s="8">
        <v>1631.5</v>
      </c>
      <c r="J3963" s="3" t="s">
        <v>491</v>
      </c>
      <c r="K3963" s="10">
        <v>115360</v>
      </c>
      <c r="L3963" s="10">
        <v>174027</v>
      </c>
      <c r="M3963" s="4">
        <v>9094</v>
      </c>
      <c r="N3963" s="10">
        <v>298481</v>
      </c>
    </row>
    <row r="3964" spans="1:14" x14ac:dyDescent="0.3">
      <c r="A3964" s="3" t="s">
        <v>11</v>
      </c>
      <c r="B3964" s="3" t="s">
        <v>305</v>
      </c>
      <c r="C3964" s="8">
        <v>18.295562499999999</v>
      </c>
      <c r="D3964" s="25">
        <f t="shared" si="183"/>
        <v>18295.5625</v>
      </c>
      <c r="E3964" s="8" t="str">
        <f t="shared" si="184"/>
        <v>Below 50k</v>
      </c>
      <c r="F3964" s="8">
        <v>4.875</v>
      </c>
      <c r="G3964" s="8">
        <v>70.25</v>
      </c>
      <c r="H3964" s="8" t="str">
        <f t="shared" si="185"/>
        <v>Between 51 to 100 HP</v>
      </c>
      <c r="I3964" s="8">
        <v>1836.5</v>
      </c>
      <c r="J3964" s="3" t="s">
        <v>491</v>
      </c>
      <c r="K3964" s="10">
        <v>197414</v>
      </c>
      <c r="L3964" s="10">
        <v>44606</v>
      </c>
      <c r="M3964" s="4">
        <v>6408</v>
      </c>
      <c r="N3964" s="10">
        <v>248428</v>
      </c>
    </row>
    <row r="3965" spans="1:14" x14ac:dyDescent="0.3">
      <c r="A3965" s="3" t="s">
        <v>11</v>
      </c>
      <c r="B3965" s="3" t="s">
        <v>28</v>
      </c>
      <c r="C3965" s="8">
        <v>15.46</v>
      </c>
      <c r="D3965" s="25">
        <f t="shared" si="183"/>
        <v>15460</v>
      </c>
      <c r="E3965" s="8" t="str">
        <f t="shared" si="184"/>
        <v>Below 50k</v>
      </c>
      <c r="F3965" s="8">
        <v>5</v>
      </c>
      <c r="G3965" s="8">
        <v>60.8</v>
      </c>
      <c r="H3965" s="8" t="str">
        <f t="shared" si="185"/>
        <v>Between 51 to 100 HP</v>
      </c>
      <c r="I3965" s="8">
        <v>1196</v>
      </c>
      <c r="J3965" s="3" t="s">
        <v>491</v>
      </c>
      <c r="K3965" s="10">
        <v>68783</v>
      </c>
      <c r="L3965" s="10">
        <v>165918</v>
      </c>
      <c r="M3965" s="4">
        <v>10289</v>
      </c>
      <c r="N3965" s="10">
        <v>244990</v>
      </c>
    </row>
    <row r="3966" spans="1:14" x14ac:dyDescent="0.3">
      <c r="A3966" s="3" t="s">
        <v>30</v>
      </c>
      <c r="B3966" s="3" t="s">
        <v>48</v>
      </c>
      <c r="C3966" s="8">
        <v>27.239118640000001</v>
      </c>
      <c r="D3966" s="25">
        <f t="shared" si="183"/>
        <v>27239.118640000001</v>
      </c>
      <c r="E3966" s="8" t="str">
        <f t="shared" si="184"/>
        <v>Below 50k</v>
      </c>
      <c r="F3966" s="8">
        <v>3.0338983050000001</v>
      </c>
      <c r="G3966" s="8">
        <v>91.610169490000004</v>
      </c>
      <c r="H3966" s="8" t="str">
        <f t="shared" si="185"/>
        <v>Between 51 to 100 HP</v>
      </c>
      <c r="I3966" s="8">
        <v>1677.949153</v>
      </c>
      <c r="J3966" s="3" t="s">
        <v>491</v>
      </c>
      <c r="K3966" s="10">
        <v>124731</v>
      </c>
      <c r="L3966" s="10">
        <v>76669</v>
      </c>
      <c r="M3966" s="4">
        <v>11238</v>
      </c>
      <c r="N3966" s="10">
        <v>212638</v>
      </c>
    </row>
    <row r="3967" spans="1:14" x14ac:dyDescent="0.3">
      <c r="A3967" s="3" t="s">
        <v>39</v>
      </c>
      <c r="B3967" s="3" t="s">
        <v>93</v>
      </c>
      <c r="C3967" s="8">
        <v>12.32981818</v>
      </c>
      <c r="D3967" s="25">
        <f t="shared" si="183"/>
        <v>12329.81818</v>
      </c>
      <c r="E3967" s="8" t="str">
        <f t="shared" si="184"/>
        <v>Below 50k</v>
      </c>
      <c r="F3967" s="8">
        <v>4.8181818180000002</v>
      </c>
      <c r="G3967" s="8">
        <v>53.81818182</v>
      </c>
      <c r="H3967" s="8" t="str">
        <f t="shared" si="185"/>
        <v>Between 51 to 100 HP</v>
      </c>
      <c r="I3967" s="8">
        <v>1367.272727</v>
      </c>
      <c r="J3967" s="3" t="s">
        <v>491</v>
      </c>
      <c r="K3967" s="10">
        <v>90466</v>
      </c>
      <c r="L3967" s="10">
        <v>113467</v>
      </c>
      <c r="M3967" s="4">
        <v>6189</v>
      </c>
      <c r="N3967" s="10">
        <v>210122</v>
      </c>
    </row>
    <row r="3968" spans="1:14" x14ac:dyDescent="0.3">
      <c r="A3968" s="3" t="s">
        <v>22</v>
      </c>
      <c r="B3968" s="3">
        <v>205</v>
      </c>
      <c r="C3968" s="8">
        <v>13.11525</v>
      </c>
      <c r="D3968" s="25">
        <f t="shared" si="183"/>
        <v>13115.25</v>
      </c>
      <c r="E3968" s="8" t="str">
        <f t="shared" si="184"/>
        <v>Below 50k</v>
      </c>
      <c r="F3968" s="8">
        <v>4.75</v>
      </c>
      <c r="G3968" s="8">
        <v>50.875</v>
      </c>
      <c r="H3968" s="8" t="str">
        <f t="shared" si="185"/>
        <v>Between 51 to 100 HP</v>
      </c>
      <c r="I3968" s="8">
        <v>1430.75</v>
      </c>
      <c r="J3968" s="3" t="s">
        <v>491</v>
      </c>
      <c r="K3968" s="10">
        <v>104785</v>
      </c>
      <c r="L3968" s="10">
        <v>92874</v>
      </c>
      <c r="M3968" s="4">
        <v>9742</v>
      </c>
      <c r="N3968" s="10">
        <v>207401</v>
      </c>
    </row>
    <row r="3969" spans="1:14" x14ac:dyDescent="0.3">
      <c r="A3969" s="3" t="s">
        <v>17</v>
      </c>
      <c r="B3969" s="3" t="s">
        <v>88</v>
      </c>
      <c r="C3969" s="8">
        <v>34.020592110000003</v>
      </c>
      <c r="D3969" s="25">
        <f t="shared" si="183"/>
        <v>34020.592110000005</v>
      </c>
      <c r="E3969" s="8" t="str">
        <f t="shared" si="184"/>
        <v>Below 50k</v>
      </c>
      <c r="F3969" s="8">
        <v>5.5526315789999998</v>
      </c>
      <c r="G3969" s="8">
        <v>99</v>
      </c>
      <c r="H3969" s="8" t="str">
        <f t="shared" si="185"/>
        <v>Between 51 to 100 HP</v>
      </c>
      <c r="I3969" s="8">
        <v>1920.026316</v>
      </c>
      <c r="J3969" s="3" t="s">
        <v>492</v>
      </c>
      <c r="K3969" s="10">
        <v>156990</v>
      </c>
      <c r="L3969" s="10">
        <v>42366</v>
      </c>
      <c r="M3969" s="4">
        <v>6915</v>
      </c>
      <c r="N3969" s="10">
        <v>206271</v>
      </c>
    </row>
    <row r="3970" spans="1:14" x14ac:dyDescent="0.3">
      <c r="A3970" s="3" t="s">
        <v>24</v>
      </c>
      <c r="B3970" s="3" t="s">
        <v>109</v>
      </c>
      <c r="C3970" s="8">
        <v>26.512695650000001</v>
      </c>
      <c r="D3970" s="25">
        <f t="shared" si="183"/>
        <v>26512.695650000001</v>
      </c>
      <c r="E3970" s="8" t="str">
        <f t="shared" si="184"/>
        <v>Below 50k</v>
      </c>
      <c r="F3970" s="8">
        <v>4.0217391300000003</v>
      </c>
      <c r="G3970" s="8">
        <v>93.586956520000001</v>
      </c>
      <c r="H3970" s="8" t="str">
        <f t="shared" si="185"/>
        <v>Between 51 to 100 HP</v>
      </c>
      <c r="I3970" s="8">
        <v>1933.021739</v>
      </c>
      <c r="J3970" s="3" t="s">
        <v>491</v>
      </c>
      <c r="K3970" s="10">
        <v>142409</v>
      </c>
      <c r="L3970" s="10">
        <v>38053</v>
      </c>
      <c r="M3970" s="4">
        <v>7392</v>
      </c>
      <c r="N3970" s="10">
        <v>187854</v>
      </c>
    </row>
    <row r="3971" spans="1:14" x14ac:dyDescent="0.3">
      <c r="A3971" s="3" t="s">
        <v>22</v>
      </c>
      <c r="B3971" s="3">
        <v>405</v>
      </c>
      <c r="C3971" s="8">
        <v>20.430083329999999</v>
      </c>
      <c r="D3971" s="25">
        <f t="shared" ref="D3971:D4034" si="186">C3971*1000</f>
        <v>20430.083329999998</v>
      </c>
      <c r="E3971" s="8" t="str">
        <f t="shared" ref="E3971:E4034" si="187">IF(C3971 &lt; 50, "Below 50k",
    IF(C3971 &lt;= 100, "Between 50K - 100k",
        IF(C3971 &lt;= 200, "Between 100k - 200k",
            "Beyond 200k")))</f>
        <v>Below 50k</v>
      </c>
      <c r="F3971" s="8">
        <v>4.7916666670000003</v>
      </c>
      <c r="G3971" s="8">
        <v>69.875</v>
      </c>
      <c r="H3971" s="8" t="str">
        <f t="shared" ref="H3971:H4034" si="188">IF(G3971 &lt;= 50, "Below 50 HP",
    IF(G3971 &lt;= 100, "Between 51 to 100 HP",
        IF(G3971 &lt;= 200, "Between 101 to 200 HP",
            IF(G3971 &lt;= 300, "Between 201 to 300 HP",
                IF(G3971 &lt;= 400, "Between 301 to 400 HP",
                    IF(G3971 &lt;= 450, "Between 401 to 450 HP",
                        "Beyond 450 HP"))))))</f>
        <v>Between 51 to 100 HP</v>
      </c>
      <c r="I3971" s="8">
        <v>1773</v>
      </c>
      <c r="J3971" s="3" t="s">
        <v>491</v>
      </c>
      <c r="K3971" s="10">
        <v>136766</v>
      </c>
      <c r="L3971" s="10">
        <v>34522</v>
      </c>
      <c r="M3971" s="4">
        <v>6239</v>
      </c>
      <c r="N3971" s="10">
        <v>177527</v>
      </c>
    </row>
    <row r="3972" spans="1:14" x14ac:dyDescent="0.3">
      <c r="A3972" s="3" t="s">
        <v>22</v>
      </c>
      <c r="B3972" s="3">
        <v>406</v>
      </c>
      <c r="C3972" s="8">
        <v>28.608205130000002</v>
      </c>
      <c r="D3972" s="25">
        <f t="shared" si="186"/>
        <v>28608.205130000002</v>
      </c>
      <c r="E3972" s="8" t="str">
        <f t="shared" si="187"/>
        <v>Below 50k</v>
      </c>
      <c r="F3972" s="8">
        <v>4.7564102559999997</v>
      </c>
      <c r="G3972" s="8">
        <v>92.820512820000005</v>
      </c>
      <c r="H3972" s="8" t="str">
        <f t="shared" si="188"/>
        <v>Between 51 to 100 HP</v>
      </c>
      <c r="I3972" s="8">
        <v>2043.8205129999999</v>
      </c>
      <c r="J3972" s="3" t="s">
        <v>491</v>
      </c>
      <c r="K3972" s="10">
        <v>136687</v>
      </c>
      <c r="L3972" s="10">
        <v>27865</v>
      </c>
      <c r="M3972" s="4">
        <v>6117</v>
      </c>
      <c r="N3972" s="10">
        <v>170669</v>
      </c>
    </row>
    <row r="3973" spans="1:14" x14ac:dyDescent="0.3">
      <c r="A3973" s="3" t="s">
        <v>15</v>
      </c>
      <c r="B3973" s="3" t="s">
        <v>36</v>
      </c>
      <c r="C3973" s="8">
        <v>46.064512819999997</v>
      </c>
      <c r="D3973" s="25">
        <f t="shared" si="186"/>
        <v>46064.512819999996</v>
      </c>
      <c r="E3973" s="8" t="str">
        <f t="shared" si="187"/>
        <v>Below 50k</v>
      </c>
      <c r="F3973" s="8">
        <v>6.4871794869999997</v>
      </c>
      <c r="G3973" s="8">
        <v>125.4358974</v>
      </c>
      <c r="H3973" s="8" t="str">
        <f t="shared" si="188"/>
        <v>Between 101 to 200 HP</v>
      </c>
      <c r="I3973" s="8">
        <v>1835.8461540000001</v>
      </c>
      <c r="J3973" s="3" t="s">
        <v>491</v>
      </c>
      <c r="K3973" s="10">
        <v>118149</v>
      </c>
      <c r="L3973" s="10">
        <v>27674</v>
      </c>
      <c r="M3973" s="4">
        <v>7533</v>
      </c>
      <c r="N3973" s="10">
        <v>153356</v>
      </c>
    </row>
    <row r="3974" spans="1:14" x14ac:dyDescent="0.3">
      <c r="A3974" s="3" t="s">
        <v>19</v>
      </c>
      <c r="B3974" s="3" t="s">
        <v>49</v>
      </c>
      <c r="C3974" s="8">
        <v>93.714250000000007</v>
      </c>
      <c r="D3974" s="25">
        <f t="shared" si="186"/>
        <v>93714.25</v>
      </c>
      <c r="E3974" s="8" t="str">
        <f t="shared" si="187"/>
        <v>Between 50K - 100k</v>
      </c>
      <c r="F3974" s="8">
        <v>8</v>
      </c>
      <c r="G3974" s="8">
        <v>225</v>
      </c>
      <c r="H3974" s="8" t="str">
        <f t="shared" si="188"/>
        <v>Between 201 to 300 HP</v>
      </c>
      <c r="I3974" s="8">
        <v>2979</v>
      </c>
      <c r="J3974" s="3" t="s">
        <v>491</v>
      </c>
      <c r="K3974" s="10">
        <v>121282</v>
      </c>
      <c r="L3974" s="10">
        <v>20487</v>
      </c>
      <c r="M3974" s="4">
        <v>6512</v>
      </c>
      <c r="N3974" s="10">
        <v>148281</v>
      </c>
    </row>
    <row r="3975" spans="1:14" x14ac:dyDescent="0.3">
      <c r="A3975" s="3" t="s">
        <v>39</v>
      </c>
      <c r="B3975" s="3" t="s">
        <v>40</v>
      </c>
      <c r="C3975" s="8">
        <v>22.36209302</v>
      </c>
      <c r="D3975" s="25">
        <f t="shared" si="186"/>
        <v>22362.09302</v>
      </c>
      <c r="E3975" s="8" t="str">
        <f t="shared" si="187"/>
        <v>Below 50k</v>
      </c>
      <c r="F3975" s="8">
        <v>4.88372093</v>
      </c>
      <c r="G3975" s="8">
        <v>72.581395349999994</v>
      </c>
      <c r="H3975" s="8" t="str">
        <f t="shared" si="188"/>
        <v>Between 51 to 100 HP</v>
      </c>
      <c r="I3975" s="8">
        <v>1743.4418599999999</v>
      </c>
      <c r="J3975" s="3" t="s">
        <v>491</v>
      </c>
      <c r="K3975" s="10">
        <v>95606</v>
      </c>
      <c r="L3975" s="10">
        <v>48674</v>
      </c>
      <c r="M3975" s="4">
        <v>3567</v>
      </c>
      <c r="N3975" s="10">
        <v>147847</v>
      </c>
    </row>
    <row r="3976" spans="1:14" x14ac:dyDescent="0.3">
      <c r="A3976" s="3" t="s">
        <v>30</v>
      </c>
      <c r="B3976" s="3" t="s">
        <v>236</v>
      </c>
      <c r="C3976" s="8">
        <v>17.445692309999998</v>
      </c>
      <c r="D3976" s="25">
        <f t="shared" si="186"/>
        <v>17445.692309999999</v>
      </c>
      <c r="E3976" s="8" t="str">
        <f t="shared" si="187"/>
        <v>Below 50k</v>
      </c>
      <c r="F3976" s="8">
        <v>4.692307692</v>
      </c>
      <c r="G3976" s="8">
        <v>68.269230769999993</v>
      </c>
      <c r="H3976" s="8" t="str">
        <f t="shared" si="188"/>
        <v>Between 51 to 100 HP</v>
      </c>
      <c r="I3976" s="8">
        <v>1791.230769</v>
      </c>
      <c r="J3976" s="3" t="s">
        <v>491</v>
      </c>
      <c r="K3976" s="10">
        <v>101654</v>
      </c>
      <c r="L3976" s="10">
        <v>27651</v>
      </c>
      <c r="M3976" s="4">
        <v>6542</v>
      </c>
      <c r="N3976" s="10">
        <v>135847</v>
      </c>
    </row>
    <row r="3977" spans="1:14" x14ac:dyDescent="0.3">
      <c r="A3977" s="3" t="s">
        <v>26</v>
      </c>
      <c r="B3977" s="3" t="s">
        <v>80</v>
      </c>
      <c r="C3977" s="8">
        <v>39.399843140000002</v>
      </c>
      <c r="D3977" s="25">
        <f t="shared" si="186"/>
        <v>39399.843140000004</v>
      </c>
      <c r="E3977" s="8" t="str">
        <f t="shared" si="187"/>
        <v>Below 50k</v>
      </c>
      <c r="F3977" s="8">
        <v>5.7843137249999996</v>
      </c>
      <c r="G3977" s="8">
        <v>117.70588239999999</v>
      </c>
      <c r="H3977" s="8" t="str">
        <f t="shared" si="188"/>
        <v>Between 101 to 200 HP</v>
      </c>
      <c r="I3977" s="8">
        <v>2151.6470589999999</v>
      </c>
      <c r="J3977" s="3" t="s">
        <v>491</v>
      </c>
      <c r="K3977" s="10">
        <v>104375</v>
      </c>
      <c r="L3977" s="10">
        <v>24420</v>
      </c>
      <c r="M3977" s="4">
        <v>6815</v>
      </c>
      <c r="N3977" s="10">
        <v>135610</v>
      </c>
    </row>
    <row r="3978" spans="1:14" x14ac:dyDescent="0.3">
      <c r="A3978" s="3" t="s">
        <v>44</v>
      </c>
      <c r="B3978" s="3" t="s">
        <v>55</v>
      </c>
      <c r="C3978" s="8">
        <v>107.4521429</v>
      </c>
      <c r="D3978" s="25">
        <f t="shared" si="186"/>
        <v>107452.14289999999</v>
      </c>
      <c r="E3978" s="8" t="str">
        <f t="shared" si="187"/>
        <v>Between 100k - 200k</v>
      </c>
      <c r="F3978" s="8">
        <v>8</v>
      </c>
      <c r="G3978" s="8">
        <v>182.57142859999999</v>
      </c>
      <c r="H3978" s="8" t="str">
        <f t="shared" si="188"/>
        <v>Between 101 to 200 HP</v>
      </c>
      <c r="I3978" s="8">
        <v>2425.4285709999999</v>
      </c>
      <c r="J3978" s="3" t="s">
        <v>492</v>
      </c>
      <c r="K3978" s="10">
        <v>102104</v>
      </c>
      <c r="L3978" s="10">
        <v>27625</v>
      </c>
      <c r="M3978" s="4">
        <v>5365</v>
      </c>
      <c r="N3978" s="10">
        <v>135094</v>
      </c>
    </row>
    <row r="3979" spans="1:14" x14ac:dyDescent="0.3">
      <c r="A3979" s="3" t="s">
        <v>24</v>
      </c>
      <c r="B3979" s="3" t="s">
        <v>62</v>
      </c>
      <c r="C3979" s="8">
        <v>22.782083329999999</v>
      </c>
      <c r="D3979" s="25">
        <f t="shared" si="186"/>
        <v>22782.083329999998</v>
      </c>
      <c r="E3979" s="8" t="str">
        <f t="shared" si="187"/>
        <v>Below 50k</v>
      </c>
      <c r="F3979" s="8">
        <v>4.9166666670000003</v>
      </c>
      <c r="G3979" s="8">
        <v>81.666666669999998</v>
      </c>
      <c r="H3979" s="8" t="str">
        <f t="shared" si="188"/>
        <v>Between 51 to 100 HP</v>
      </c>
      <c r="I3979" s="8">
        <v>1847.666667</v>
      </c>
      <c r="J3979" s="3" t="s">
        <v>491</v>
      </c>
      <c r="K3979" s="10">
        <v>83129</v>
      </c>
      <c r="L3979" s="10">
        <v>46528</v>
      </c>
      <c r="M3979" s="4">
        <v>4633</v>
      </c>
      <c r="N3979" s="10">
        <v>134290</v>
      </c>
    </row>
    <row r="3980" spans="1:14" x14ac:dyDescent="0.3">
      <c r="A3980" s="3" t="s">
        <v>32</v>
      </c>
      <c r="B3980" s="3" t="s">
        <v>33</v>
      </c>
      <c r="C3980" s="8">
        <v>46.5274</v>
      </c>
      <c r="D3980" s="25">
        <f t="shared" si="186"/>
        <v>46527.4</v>
      </c>
      <c r="E3980" s="8" t="str">
        <f t="shared" si="187"/>
        <v>Below 50k</v>
      </c>
      <c r="F3980" s="8">
        <v>7.04</v>
      </c>
      <c r="G3980" s="8">
        <v>131.6</v>
      </c>
      <c r="H3980" s="8" t="str">
        <f t="shared" si="188"/>
        <v>Between 101 to 200 HP</v>
      </c>
      <c r="I3980" s="8">
        <v>1596.92</v>
      </c>
      <c r="J3980" s="3" t="s">
        <v>491</v>
      </c>
      <c r="K3980" s="10">
        <v>98413</v>
      </c>
      <c r="L3980" s="10">
        <v>27008</v>
      </c>
      <c r="M3980" s="4">
        <v>7411</v>
      </c>
      <c r="N3980" s="10">
        <v>132832</v>
      </c>
    </row>
    <row r="3981" spans="1:14" x14ac:dyDescent="0.3">
      <c r="A3981" s="3" t="s">
        <v>39</v>
      </c>
      <c r="B3981" s="3" t="s">
        <v>311</v>
      </c>
      <c r="C3981" s="8">
        <v>10.832750000000001</v>
      </c>
      <c r="D3981" s="25">
        <f t="shared" si="186"/>
        <v>10832.75</v>
      </c>
      <c r="E3981" s="8" t="str">
        <f t="shared" si="187"/>
        <v>Below 50k</v>
      </c>
      <c r="F3981" s="8">
        <v>5</v>
      </c>
      <c r="G3981" s="8">
        <v>45</v>
      </c>
      <c r="H3981" s="8" t="str">
        <f t="shared" si="188"/>
        <v>Below 50 HP</v>
      </c>
      <c r="I3981" s="8">
        <v>1242</v>
      </c>
      <c r="J3981" s="3" t="s">
        <v>491</v>
      </c>
      <c r="K3981" s="10">
        <v>55507</v>
      </c>
      <c r="L3981" s="10">
        <v>70563</v>
      </c>
      <c r="M3981" s="4">
        <v>5833</v>
      </c>
      <c r="N3981" s="10">
        <v>131903</v>
      </c>
    </row>
    <row r="3982" spans="1:14" x14ac:dyDescent="0.3">
      <c r="A3982" s="3" t="s">
        <v>11</v>
      </c>
      <c r="B3982" s="3" t="s">
        <v>411</v>
      </c>
      <c r="C3982" s="8">
        <v>15.40377778</v>
      </c>
      <c r="D3982" s="25">
        <f t="shared" si="186"/>
        <v>15403.77778</v>
      </c>
      <c r="E3982" s="8" t="str">
        <f t="shared" si="187"/>
        <v>Below 50k</v>
      </c>
      <c r="F3982" s="8">
        <v>5</v>
      </c>
      <c r="G3982" s="8">
        <v>60.111111110000003</v>
      </c>
      <c r="H3982" s="8" t="str">
        <f t="shared" si="188"/>
        <v>Between 51 to 100 HP</v>
      </c>
      <c r="I3982" s="8">
        <v>1593.1111109999999</v>
      </c>
      <c r="J3982" s="3" t="s">
        <v>491</v>
      </c>
      <c r="K3982" s="10">
        <v>86596</v>
      </c>
      <c r="L3982" s="10">
        <v>31575</v>
      </c>
      <c r="M3982" s="4">
        <v>3746</v>
      </c>
      <c r="N3982" s="10">
        <v>121917</v>
      </c>
    </row>
    <row r="3983" spans="1:14" x14ac:dyDescent="0.3">
      <c r="A3983" s="3" t="s">
        <v>39</v>
      </c>
      <c r="B3983" s="3" t="s">
        <v>273</v>
      </c>
      <c r="C3983" s="8">
        <v>16.05676923</v>
      </c>
      <c r="D3983" s="25">
        <f t="shared" si="186"/>
        <v>16056.76923</v>
      </c>
      <c r="E3983" s="8" t="str">
        <f t="shared" si="187"/>
        <v>Below 50k</v>
      </c>
      <c r="F3983" s="8">
        <v>4.923076923</v>
      </c>
      <c r="G3983" s="8">
        <v>67</v>
      </c>
      <c r="H3983" s="8" t="str">
        <f t="shared" si="188"/>
        <v>Between 51 to 100 HP</v>
      </c>
      <c r="I3983" s="8">
        <v>1703.1538459999999</v>
      </c>
      <c r="J3983" s="3" t="s">
        <v>491</v>
      </c>
      <c r="K3983" s="10">
        <v>74603</v>
      </c>
      <c r="L3983" s="10">
        <v>40640</v>
      </c>
      <c r="M3983" s="4">
        <v>5474</v>
      </c>
      <c r="N3983" s="10">
        <v>120717</v>
      </c>
    </row>
    <row r="3984" spans="1:14" x14ac:dyDescent="0.3">
      <c r="A3984" s="3" t="s">
        <v>39</v>
      </c>
      <c r="B3984" s="3" t="s">
        <v>264</v>
      </c>
      <c r="C3984" s="8">
        <v>24.843902440000001</v>
      </c>
      <c r="D3984" s="25">
        <f t="shared" si="186"/>
        <v>24843.902440000002</v>
      </c>
      <c r="E3984" s="8" t="str">
        <f t="shared" si="187"/>
        <v>Below 50k</v>
      </c>
      <c r="F3984" s="8">
        <v>4.7560975609999998</v>
      </c>
      <c r="G3984" s="8">
        <v>84.926829269999999</v>
      </c>
      <c r="H3984" s="8" t="str">
        <f t="shared" si="188"/>
        <v>Between 51 to 100 HP</v>
      </c>
      <c r="I3984" s="8">
        <v>1982.7560980000001</v>
      </c>
      <c r="J3984" s="3" t="s">
        <v>491</v>
      </c>
      <c r="K3984" s="10">
        <v>88989</v>
      </c>
      <c r="L3984" s="10">
        <v>20930</v>
      </c>
      <c r="M3984" s="4">
        <v>4036</v>
      </c>
      <c r="N3984" s="10">
        <v>113955</v>
      </c>
    </row>
    <row r="3985" spans="1:14" x14ac:dyDescent="0.3">
      <c r="A3985" s="3" t="s">
        <v>81</v>
      </c>
      <c r="B3985" s="3">
        <v>323</v>
      </c>
      <c r="C3985" s="8">
        <v>17.343647059999999</v>
      </c>
      <c r="D3985" s="25">
        <f t="shared" si="186"/>
        <v>17343.647059999999</v>
      </c>
      <c r="E3985" s="8" t="str">
        <f t="shared" si="187"/>
        <v>Below 50k</v>
      </c>
      <c r="F3985" s="8">
        <v>4.7450980390000002</v>
      </c>
      <c r="G3985" s="8">
        <v>70.921568629999996</v>
      </c>
      <c r="H3985" s="8" t="str">
        <f t="shared" si="188"/>
        <v>Between 51 to 100 HP</v>
      </c>
      <c r="I3985" s="8">
        <v>1683.607843</v>
      </c>
      <c r="J3985" s="3" t="s">
        <v>491</v>
      </c>
      <c r="K3985" s="10">
        <v>63201</v>
      </c>
      <c r="L3985" s="10">
        <v>43648</v>
      </c>
      <c r="M3985" s="4">
        <v>5095</v>
      </c>
      <c r="N3985" s="10">
        <v>111944</v>
      </c>
    </row>
    <row r="3986" spans="1:14" x14ac:dyDescent="0.3">
      <c r="A3986" s="3" t="s">
        <v>34</v>
      </c>
      <c r="B3986" s="3" t="s">
        <v>35</v>
      </c>
      <c r="C3986" s="8">
        <v>57.926935479999997</v>
      </c>
      <c r="D3986" s="25">
        <f t="shared" si="186"/>
        <v>57926.93548</v>
      </c>
      <c r="E3986" s="8" t="str">
        <f t="shared" si="187"/>
        <v>Between 50K - 100k</v>
      </c>
      <c r="F3986" s="8">
        <v>6.1612903230000002</v>
      </c>
      <c r="G3986" s="8">
        <v>149.7096774</v>
      </c>
      <c r="H3986" s="8" t="str">
        <f t="shared" si="188"/>
        <v>Between 101 to 200 HP</v>
      </c>
      <c r="I3986" s="8">
        <v>2283.1129030000002</v>
      </c>
      <c r="J3986" s="3" t="s">
        <v>491</v>
      </c>
      <c r="K3986" s="10">
        <v>81043</v>
      </c>
      <c r="L3986" s="10">
        <v>20330</v>
      </c>
      <c r="M3986" s="4">
        <v>5134</v>
      </c>
      <c r="N3986" s="10">
        <v>106507</v>
      </c>
    </row>
    <row r="3987" spans="1:14" x14ac:dyDescent="0.3">
      <c r="A3987" s="3" t="s">
        <v>30</v>
      </c>
      <c r="B3987" s="3" t="s">
        <v>31</v>
      </c>
      <c r="C3987" s="8">
        <v>20.720600000000001</v>
      </c>
      <c r="D3987" s="25">
        <f t="shared" si="186"/>
        <v>20720.600000000002</v>
      </c>
      <c r="E3987" s="8" t="str">
        <f t="shared" si="187"/>
        <v>Below 50k</v>
      </c>
      <c r="F3987" s="8">
        <v>3.52</v>
      </c>
      <c r="G3987" s="8">
        <v>74.400000000000006</v>
      </c>
      <c r="H3987" s="8" t="str">
        <f t="shared" si="188"/>
        <v>Between 51 to 100 HP</v>
      </c>
      <c r="I3987" s="8">
        <v>1397.8</v>
      </c>
      <c r="J3987" s="3" t="s">
        <v>491</v>
      </c>
      <c r="K3987" s="10">
        <v>39190</v>
      </c>
      <c r="L3987" s="10">
        <v>53360</v>
      </c>
      <c r="M3987" s="4">
        <v>8183</v>
      </c>
      <c r="N3987" s="10">
        <v>100733</v>
      </c>
    </row>
    <row r="3988" spans="1:14" x14ac:dyDescent="0.3">
      <c r="A3988" s="3" t="s">
        <v>17</v>
      </c>
      <c r="B3988" s="3">
        <v>19</v>
      </c>
      <c r="C3988" s="8">
        <v>16.290533329999999</v>
      </c>
      <c r="D3988" s="25">
        <f t="shared" si="186"/>
        <v>16290.533329999998</v>
      </c>
      <c r="E3988" s="8" t="str">
        <f t="shared" si="187"/>
        <v>Below 50k</v>
      </c>
      <c r="F3988" s="8">
        <v>4.8</v>
      </c>
      <c r="G3988" s="8">
        <v>57.866666670000001</v>
      </c>
      <c r="H3988" s="8" t="str">
        <f t="shared" si="188"/>
        <v>Between 51 to 100 HP</v>
      </c>
      <c r="I3988" s="8">
        <v>1645.133333</v>
      </c>
      <c r="J3988" s="3" t="s">
        <v>491</v>
      </c>
      <c r="K3988" s="10">
        <v>58380</v>
      </c>
      <c r="L3988" s="10">
        <v>27988</v>
      </c>
      <c r="M3988" s="4">
        <v>3660</v>
      </c>
      <c r="N3988" s="10">
        <v>90028</v>
      </c>
    </row>
    <row r="3989" spans="1:14" x14ac:dyDescent="0.3">
      <c r="A3989" s="3" t="s">
        <v>91</v>
      </c>
      <c r="B3989" s="3">
        <v>440</v>
      </c>
      <c r="C3989" s="8">
        <v>20.278962960000001</v>
      </c>
      <c r="D3989" s="25">
        <f t="shared" si="186"/>
        <v>20278.962960000001</v>
      </c>
      <c r="E3989" s="8" t="str">
        <f t="shared" si="187"/>
        <v>Below 50k</v>
      </c>
      <c r="F3989" s="8">
        <v>4.1111111109999996</v>
      </c>
      <c r="G3989" s="8">
        <v>72.851851850000003</v>
      </c>
      <c r="H3989" s="8" t="str">
        <f t="shared" si="188"/>
        <v>Between 51 to 100 HP</v>
      </c>
      <c r="I3989" s="8">
        <v>1832.8888890000001</v>
      </c>
      <c r="J3989" s="3" t="s">
        <v>491</v>
      </c>
      <c r="K3989" s="10">
        <v>59078</v>
      </c>
      <c r="L3989" s="10">
        <v>24952</v>
      </c>
      <c r="M3989" s="4">
        <v>4039</v>
      </c>
      <c r="N3989" s="10">
        <v>88069</v>
      </c>
    </row>
    <row r="3990" spans="1:14" x14ac:dyDescent="0.3">
      <c r="A3990" s="3" t="s">
        <v>11</v>
      </c>
      <c r="B3990" s="3" t="s">
        <v>377</v>
      </c>
      <c r="C3990" s="8">
        <v>18.845487179999999</v>
      </c>
      <c r="D3990" s="25">
        <f t="shared" si="186"/>
        <v>18845.48718</v>
      </c>
      <c r="E3990" s="8" t="str">
        <f t="shared" si="187"/>
        <v>Below 50k</v>
      </c>
      <c r="F3990" s="8">
        <v>4.076923077</v>
      </c>
      <c r="G3990" s="8">
        <v>87.07692308</v>
      </c>
      <c r="H3990" s="8" t="str">
        <f t="shared" si="188"/>
        <v>Between 51 to 100 HP</v>
      </c>
      <c r="I3990" s="8">
        <v>2326.3589740000002</v>
      </c>
      <c r="J3990" s="3" t="s">
        <v>491</v>
      </c>
      <c r="K3990" s="10">
        <v>73774</v>
      </c>
      <c r="L3990" s="10">
        <v>11810</v>
      </c>
      <c r="M3990" s="4">
        <v>2141</v>
      </c>
      <c r="N3990" s="10">
        <v>87725</v>
      </c>
    </row>
    <row r="3991" spans="1:14" x14ac:dyDescent="0.3">
      <c r="A3991" s="3" t="s">
        <v>32</v>
      </c>
      <c r="B3991" s="3" t="s">
        <v>51</v>
      </c>
      <c r="C3991" s="8">
        <v>78.073227270000004</v>
      </c>
      <c r="D3991" s="25">
        <f t="shared" si="186"/>
        <v>78073.227270000003</v>
      </c>
      <c r="E3991" s="8" t="str">
        <f t="shared" si="187"/>
        <v>Between 50K - 100k</v>
      </c>
      <c r="F3991" s="8">
        <v>7.6727272729999996</v>
      </c>
      <c r="G3991" s="8">
        <v>192.4</v>
      </c>
      <c r="H3991" s="8" t="str">
        <f t="shared" si="188"/>
        <v>Between 101 to 200 HP</v>
      </c>
      <c r="I3991" s="8">
        <v>2598.818182</v>
      </c>
      <c r="J3991" s="3" t="s">
        <v>491</v>
      </c>
      <c r="K3991" s="10">
        <v>66289</v>
      </c>
      <c r="L3991" s="10">
        <v>12151</v>
      </c>
      <c r="M3991" s="4">
        <v>4835</v>
      </c>
      <c r="N3991" s="10">
        <v>83275</v>
      </c>
    </row>
    <row r="3992" spans="1:14" x14ac:dyDescent="0.3">
      <c r="A3992" s="3" t="s">
        <v>44</v>
      </c>
      <c r="B3992" s="3" t="s">
        <v>45</v>
      </c>
      <c r="C3992" s="8">
        <v>43.86363077</v>
      </c>
      <c r="D3992" s="25">
        <f t="shared" si="186"/>
        <v>43863.630770000003</v>
      </c>
      <c r="E3992" s="8" t="str">
        <f t="shared" si="187"/>
        <v>Below 50k</v>
      </c>
      <c r="F3992" s="8">
        <v>5.2923076919999996</v>
      </c>
      <c r="G3992" s="8">
        <v>105.16923079999999</v>
      </c>
      <c r="H3992" s="8" t="str">
        <f t="shared" si="188"/>
        <v>Between 101 to 200 HP</v>
      </c>
      <c r="I3992" s="8">
        <v>2083.5230769999998</v>
      </c>
      <c r="J3992" s="3" t="s">
        <v>492</v>
      </c>
      <c r="K3992" s="10">
        <v>49664</v>
      </c>
      <c r="L3992" s="10">
        <v>27844</v>
      </c>
      <c r="M3992" s="4">
        <v>3995</v>
      </c>
      <c r="N3992" s="10">
        <v>81503</v>
      </c>
    </row>
    <row r="3993" spans="1:14" x14ac:dyDescent="0.3">
      <c r="A3993" s="3" t="s">
        <v>22</v>
      </c>
      <c r="B3993" s="3">
        <v>309</v>
      </c>
      <c r="C3993" s="8">
        <v>14.350125</v>
      </c>
      <c r="D3993" s="25">
        <f t="shared" si="186"/>
        <v>14350.125</v>
      </c>
      <c r="E3993" s="8" t="str">
        <f t="shared" si="187"/>
        <v>Below 50k</v>
      </c>
      <c r="F3993" s="8">
        <v>4.875</v>
      </c>
      <c r="G3993" s="8">
        <v>59.5</v>
      </c>
      <c r="H3993" s="8" t="str">
        <f t="shared" si="188"/>
        <v>Between 51 to 100 HP</v>
      </c>
      <c r="I3993" s="8">
        <v>1642.875</v>
      </c>
      <c r="J3993" s="3" t="s">
        <v>491</v>
      </c>
      <c r="K3993" s="10">
        <v>52084</v>
      </c>
      <c r="L3993" s="10">
        <v>25496</v>
      </c>
      <c r="M3993" s="4">
        <v>3065</v>
      </c>
      <c r="N3993" s="10">
        <v>80645</v>
      </c>
    </row>
    <row r="3994" spans="1:14" x14ac:dyDescent="0.3">
      <c r="A3994" s="3" t="s">
        <v>70</v>
      </c>
      <c r="B3994" s="3" t="s">
        <v>165</v>
      </c>
      <c r="C3994" s="8">
        <v>14.292999999999999</v>
      </c>
      <c r="D3994" s="25">
        <f t="shared" si="186"/>
        <v>14293</v>
      </c>
      <c r="E3994" s="8" t="str">
        <f t="shared" si="187"/>
        <v>Below 50k</v>
      </c>
      <c r="F3994" s="8">
        <v>4.5999999999999996</v>
      </c>
      <c r="G3994" s="8">
        <v>75.400000000000006</v>
      </c>
      <c r="H3994" s="8" t="str">
        <f t="shared" si="188"/>
        <v>Between 51 to 100 HP</v>
      </c>
      <c r="I3994" s="8">
        <v>1479</v>
      </c>
      <c r="J3994" s="3" t="s">
        <v>491</v>
      </c>
      <c r="K3994" s="10">
        <v>41777</v>
      </c>
      <c r="L3994" s="10">
        <v>30291</v>
      </c>
      <c r="M3994" s="4">
        <v>2641</v>
      </c>
      <c r="N3994" s="10">
        <v>74709</v>
      </c>
    </row>
    <row r="3995" spans="1:14" x14ac:dyDescent="0.3">
      <c r="A3995" s="3" t="s">
        <v>53</v>
      </c>
      <c r="B3995" s="3" t="s">
        <v>54</v>
      </c>
      <c r="C3995" s="8">
        <v>19.938140350000001</v>
      </c>
      <c r="D3995" s="25">
        <f t="shared" si="186"/>
        <v>19938.140350000001</v>
      </c>
      <c r="E3995" s="8" t="str">
        <f t="shared" si="187"/>
        <v>Below 50k</v>
      </c>
      <c r="F3995" s="8">
        <v>5.6491228070000004</v>
      </c>
      <c r="G3995" s="8">
        <v>76.315789469999999</v>
      </c>
      <c r="H3995" s="8" t="str">
        <f t="shared" si="188"/>
        <v>Between 51 to 100 HP</v>
      </c>
      <c r="I3995" s="8">
        <v>1205.192982</v>
      </c>
      <c r="J3995" s="3" t="s">
        <v>491</v>
      </c>
      <c r="K3995" s="10">
        <v>36889</v>
      </c>
      <c r="L3995" s="10">
        <v>32657</v>
      </c>
      <c r="M3995" s="4">
        <v>3043</v>
      </c>
      <c r="N3995" s="10">
        <v>72589</v>
      </c>
    </row>
    <row r="3996" spans="1:14" x14ac:dyDescent="0.3">
      <c r="A3996" s="3" t="s">
        <v>59</v>
      </c>
      <c r="B3996" s="3" t="s">
        <v>275</v>
      </c>
      <c r="C3996" s="8">
        <v>17.222777780000001</v>
      </c>
      <c r="D3996" s="25">
        <f t="shared" si="186"/>
        <v>17222.77778</v>
      </c>
      <c r="E3996" s="8" t="str">
        <f t="shared" si="187"/>
        <v>Below 50k</v>
      </c>
      <c r="F3996" s="8">
        <v>4.8888888890000004</v>
      </c>
      <c r="G3996" s="8">
        <v>70</v>
      </c>
      <c r="H3996" s="8" t="str">
        <f t="shared" si="188"/>
        <v>Between 51 to 100 HP</v>
      </c>
      <c r="I3996" s="8">
        <v>1615.333333</v>
      </c>
      <c r="J3996" s="3" t="s">
        <v>491</v>
      </c>
      <c r="K3996" s="10">
        <v>41991</v>
      </c>
      <c r="L3996" s="10">
        <v>25578</v>
      </c>
      <c r="M3996" s="4">
        <v>2677</v>
      </c>
      <c r="N3996" s="10">
        <v>70246</v>
      </c>
    </row>
    <row r="3997" spans="1:14" x14ac:dyDescent="0.3">
      <c r="A3997" s="3" t="s">
        <v>41</v>
      </c>
      <c r="B3997" s="3" t="s">
        <v>223</v>
      </c>
      <c r="C3997" s="8">
        <v>11.370625</v>
      </c>
      <c r="D3997" s="25">
        <f t="shared" si="186"/>
        <v>11370.625</v>
      </c>
      <c r="E3997" s="8" t="str">
        <f t="shared" si="187"/>
        <v>Below 50k</v>
      </c>
      <c r="F3997" s="8">
        <v>5</v>
      </c>
      <c r="G3997" s="8">
        <v>48</v>
      </c>
      <c r="H3997" s="8" t="str">
        <f t="shared" si="188"/>
        <v>Below 50 HP</v>
      </c>
      <c r="I3997" s="8">
        <v>1518</v>
      </c>
      <c r="J3997" s="3" t="s">
        <v>491</v>
      </c>
      <c r="K3997" s="10">
        <v>42248</v>
      </c>
      <c r="L3997" s="10">
        <v>24861</v>
      </c>
      <c r="M3997" s="4">
        <v>2795</v>
      </c>
      <c r="N3997" s="10">
        <v>69904</v>
      </c>
    </row>
    <row r="3998" spans="1:14" x14ac:dyDescent="0.3">
      <c r="A3998" s="3" t="s">
        <v>30</v>
      </c>
      <c r="B3998" s="3" t="s">
        <v>50</v>
      </c>
      <c r="C3998" s="8">
        <v>37.315230769999999</v>
      </c>
      <c r="D3998" s="25">
        <f t="shared" si="186"/>
        <v>37315.230770000002</v>
      </c>
      <c r="E3998" s="8" t="str">
        <f t="shared" si="187"/>
        <v>Below 50k</v>
      </c>
      <c r="F3998" s="8">
        <v>4.3230769230000003</v>
      </c>
      <c r="G3998" s="8">
        <v>103.6769231</v>
      </c>
      <c r="H3998" s="8" t="str">
        <f t="shared" si="188"/>
        <v>Between 101 to 200 HP</v>
      </c>
      <c r="I3998" s="8">
        <v>1873.261538</v>
      </c>
      <c r="J3998" s="3" t="s">
        <v>491</v>
      </c>
      <c r="K3998" s="10">
        <v>53446</v>
      </c>
      <c r="L3998" s="10">
        <v>12561</v>
      </c>
      <c r="M3998" s="4">
        <v>3182</v>
      </c>
      <c r="N3998" s="10">
        <v>69189</v>
      </c>
    </row>
    <row r="3999" spans="1:14" x14ac:dyDescent="0.3">
      <c r="A3999" s="3" t="s">
        <v>59</v>
      </c>
      <c r="B3999" s="3" t="s">
        <v>420</v>
      </c>
      <c r="C3999" s="8">
        <v>11.282857140000001</v>
      </c>
      <c r="D3999" s="25">
        <f t="shared" si="186"/>
        <v>11282.85714</v>
      </c>
      <c r="E3999" s="8" t="str">
        <f t="shared" si="187"/>
        <v>Below 50k</v>
      </c>
      <c r="F3999" s="8">
        <v>4.2857142860000002</v>
      </c>
      <c r="G3999" s="8">
        <v>49.285714290000001</v>
      </c>
      <c r="H3999" s="8" t="str">
        <f t="shared" si="188"/>
        <v>Below 50 HP</v>
      </c>
      <c r="I3999" s="8">
        <v>1337.7142859999999</v>
      </c>
      <c r="J3999" s="3" t="s">
        <v>491</v>
      </c>
      <c r="K3999" s="10">
        <v>32840</v>
      </c>
      <c r="L3999" s="10">
        <v>31119</v>
      </c>
      <c r="M3999" s="4">
        <v>3124</v>
      </c>
      <c r="N3999" s="10">
        <v>67083</v>
      </c>
    </row>
    <row r="4000" spans="1:14" x14ac:dyDescent="0.3">
      <c r="A4000" s="3" t="s">
        <v>84</v>
      </c>
      <c r="B4000" s="3" t="s">
        <v>100</v>
      </c>
      <c r="C4000" s="8">
        <v>26.803000000000001</v>
      </c>
      <c r="D4000" s="25">
        <f t="shared" si="186"/>
        <v>26803</v>
      </c>
      <c r="E4000" s="8" t="str">
        <f t="shared" si="187"/>
        <v>Below 50k</v>
      </c>
      <c r="F4000" s="8">
        <v>5.4285714289999998</v>
      </c>
      <c r="G4000" s="8">
        <v>85.714285709999999</v>
      </c>
      <c r="H4000" s="8" t="str">
        <f t="shared" si="188"/>
        <v>Between 51 to 100 HP</v>
      </c>
      <c r="I4000" s="8">
        <v>1310</v>
      </c>
      <c r="J4000" s="3" t="s">
        <v>491</v>
      </c>
      <c r="K4000" s="10">
        <v>34298</v>
      </c>
      <c r="L4000" s="10">
        <v>28063</v>
      </c>
      <c r="M4000" s="4">
        <v>3537</v>
      </c>
      <c r="N4000" s="10">
        <v>65898</v>
      </c>
    </row>
    <row r="4001" spans="1:14" x14ac:dyDescent="0.3">
      <c r="A4001" s="3" t="s">
        <v>81</v>
      </c>
      <c r="B4001" s="3">
        <v>626</v>
      </c>
      <c r="C4001" s="8">
        <v>20.7195</v>
      </c>
      <c r="D4001" s="25">
        <f t="shared" si="186"/>
        <v>20719.5</v>
      </c>
      <c r="E4001" s="8" t="str">
        <f t="shared" si="187"/>
        <v>Below 50k</v>
      </c>
      <c r="F4001" s="8">
        <v>4.71875</v>
      </c>
      <c r="G4001" s="8">
        <v>81.375</v>
      </c>
      <c r="H4001" s="8" t="str">
        <f t="shared" si="188"/>
        <v>Between 51 to 100 HP</v>
      </c>
      <c r="I4001" s="8">
        <v>1950.90625</v>
      </c>
      <c r="J4001" s="3" t="s">
        <v>491</v>
      </c>
      <c r="K4001" s="10">
        <v>49636</v>
      </c>
      <c r="L4001" s="10">
        <v>12884</v>
      </c>
      <c r="M4001" s="4">
        <v>2619</v>
      </c>
      <c r="N4001" s="10">
        <v>65139</v>
      </c>
    </row>
    <row r="4002" spans="1:14" x14ac:dyDescent="0.3">
      <c r="A4002" s="3" t="s">
        <v>34</v>
      </c>
      <c r="B4002" s="3">
        <v>80</v>
      </c>
      <c r="C4002" s="8">
        <v>27.09825</v>
      </c>
      <c r="D4002" s="25">
        <f t="shared" si="186"/>
        <v>27098.25</v>
      </c>
      <c r="E4002" s="8" t="str">
        <f t="shared" si="187"/>
        <v>Below 50k</v>
      </c>
      <c r="F4002" s="8">
        <v>4.6666666670000003</v>
      </c>
      <c r="G4002" s="8">
        <v>91.75</v>
      </c>
      <c r="H4002" s="8" t="str">
        <f t="shared" si="188"/>
        <v>Between 51 to 100 HP</v>
      </c>
      <c r="I4002" s="8">
        <v>2247.333333</v>
      </c>
      <c r="J4002" s="3" t="s">
        <v>491</v>
      </c>
      <c r="K4002" s="10">
        <v>48383</v>
      </c>
      <c r="L4002" s="10">
        <v>12408</v>
      </c>
      <c r="M4002" s="4">
        <v>2486</v>
      </c>
      <c r="N4002" s="10">
        <v>63277</v>
      </c>
    </row>
    <row r="4003" spans="1:14" x14ac:dyDescent="0.3">
      <c r="A4003" s="3" t="s">
        <v>11</v>
      </c>
      <c r="B4003" s="3" t="s">
        <v>86</v>
      </c>
      <c r="C4003" s="8">
        <v>53.785714290000001</v>
      </c>
      <c r="D4003" s="25">
        <f t="shared" si="186"/>
        <v>53785.714290000004</v>
      </c>
      <c r="E4003" s="8" t="str">
        <f t="shared" si="187"/>
        <v>Between 50K - 100k</v>
      </c>
      <c r="F4003" s="8">
        <v>6</v>
      </c>
      <c r="G4003" s="8">
        <v>124.8571429</v>
      </c>
      <c r="H4003" s="8" t="str">
        <f t="shared" si="188"/>
        <v>Between 101 to 200 HP</v>
      </c>
      <c r="I4003" s="8">
        <v>1855</v>
      </c>
      <c r="J4003" s="3" t="s">
        <v>492</v>
      </c>
      <c r="K4003" s="10">
        <v>42557</v>
      </c>
      <c r="L4003" s="10">
        <v>17269</v>
      </c>
      <c r="M4003" s="4">
        <v>2830</v>
      </c>
      <c r="N4003" s="10">
        <v>62656</v>
      </c>
    </row>
    <row r="4004" spans="1:14" x14ac:dyDescent="0.3">
      <c r="A4004" s="3" t="s">
        <v>24</v>
      </c>
      <c r="B4004" s="3" t="s">
        <v>407</v>
      </c>
      <c r="C4004" s="8">
        <v>14.4382</v>
      </c>
      <c r="D4004" s="25">
        <f t="shared" si="186"/>
        <v>14438.2</v>
      </c>
      <c r="E4004" s="8" t="str">
        <f t="shared" si="187"/>
        <v>Below 50k</v>
      </c>
      <c r="F4004" s="8">
        <v>4.9000000000000004</v>
      </c>
      <c r="G4004" s="8">
        <v>64.2</v>
      </c>
      <c r="H4004" s="8" t="str">
        <f t="shared" si="188"/>
        <v>Between 51 to 100 HP</v>
      </c>
      <c r="I4004" s="8">
        <v>1891.7</v>
      </c>
      <c r="J4004" s="3" t="s">
        <v>491</v>
      </c>
      <c r="K4004" s="10">
        <v>45682</v>
      </c>
      <c r="L4004" s="10">
        <v>12949</v>
      </c>
      <c r="M4004" s="4">
        <v>2095</v>
      </c>
      <c r="N4004" s="10">
        <v>60726</v>
      </c>
    </row>
    <row r="4005" spans="1:14" x14ac:dyDescent="0.3">
      <c r="A4005" s="3" t="s">
        <v>30</v>
      </c>
      <c r="B4005" s="3" t="s">
        <v>66</v>
      </c>
      <c r="C4005" s="8">
        <v>43.548516130000003</v>
      </c>
      <c r="D4005" s="25">
        <f t="shared" si="186"/>
        <v>43548.516130000004</v>
      </c>
      <c r="E4005" s="8" t="str">
        <f t="shared" si="187"/>
        <v>Below 50k</v>
      </c>
      <c r="F4005" s="8">
        <v>1.3548387099999999</v>
      </c>
      <c r="G4005" s="8">
        <v>137.7741935</v>
      </c>
      <c r="H4005" s="8" t="str">
        <f t="shared" si="188"/>
        <v>Between 101 to 200 HP</v>
      </c>
      <c r="I4005" s="8">
        <v>2261.1935480000002</v>
      </c>
      <c r="J4005" s="3" t="s">
        <v>491</v>
      </c>
      <c r="K4005" s="10">
        <v>26442</v>
      </c>
      <c r="L4005" s="10">
        <v>26585</v>
      </c>
      <c r="M4005" s="4">
        <v>3769</v>
      </c>
      <c r="N4005" s="10">
        <v>56796</v>
      </c>
    </row>
    <row r="4006" spans="1:14" x14ac:dyDescent="0.3">
      <c r="A4006" s="3" t="s">
        <v>77</v>
      </c>
      <c r="B4006" s="3" t="s">
        <v>138</v>
      </c>
      <c r="C4006" s="8">
        <v>137.5695455</v>
      </c>
      <c r="D4006" s="25">
        <f t="shared" si="186"/>
        <v>137569.54550000001</v>
      </c>
      <c r="E4006" s="8" t="str">
        <f t="shared" si="187"/>
        <v>Between 100k - 200k</v>
      </c>
      <c r="F4006" s="8">
        <v>8</v>
      </c>
      <c r="G4006" s="8">
        <v>223.54545450000001</v>
      </c>
      <c r="H4006" s="8" t="str">
        <f t="shared" si="188"/>
        <v>Between 201 to 300 HP</v>
      </c>
      <c r="I4006" s="8">
        <v>2813</v>
      </c>
      <c r="J4006" s="3" t="s">
        <v>491</v>
      </c>
      <c r="K4006" s="10">
        <v>48611</v>
      </c>
      <c r="L4006" s="10">
        <v>5289</v>
      </c>
      <c r="M4006" s="4">
        <v>2031</v>
      </c>
      <c r="N4006" s="10">
        <v>55931</v>
      </c>
    </row>
    <row r="4007" spans="1:14" x14ac:dyDescent="0.3">
      <c r="A4007" s="3" t="s">
        <v>67</v>
      </c>
      <c r="B4007" s="3">
        <v>900</v>
      </c>
      <c r="C4007" s="8">
        <v>37.009045450000002</v>
      </c>
      <c r="D4007" s="25">
        <f t="shared" si="186"/>
        <v>37009.045450000005</v>
      </c>
      <c r="E4007" s="8" t="str">
        <f t="shared" si="187"/>
        <v>Below 50k</v>
      </c>
      <c r="F4007" s="8">
        <v>4.5909090910000003</v>
      </c>
      <c r="G4007" s="8">
        <v>114.6818182</v>
      </c>
      <c r="H4007" s="8" t="str">
        <f t="shared" si="188"/>
        <v>Between 101 to 200 HP</v>
      </c>
      <c r="I4007" s="8">
        <v>2208.090909</v>
      </c>
      <c r="J4007" s="3" t="s">
        <v>491</v>
      </c>
      <c r="K4007" s="10">
        <v>38980</v>
      </c>
      <c r="L4007" s="10">
        <v>12991</v>
      </c>
      <c r="M4007" s="4">
        <v>3558</v>
      </c>
      <c r="N4007" s="10">
        <v>55529</v>
      </c>
    </row>
    <row r="4008" spans="1:14" x14ac:dyDescent="0.3">
      <c r="A4008" s="3" t="s">
        <v>81</v>
      </c>
      <c r="B4008" s="3" t="s">
        <v>82</v>
      </c>
      <c r="C4008" s="8">
        <v>37.468571429999997</v>
      </c>
      <c r="D4008" s="25">
        <f t="shared" si="186"/>
        <v>37468.571429999996</v>
      </c>
      <c r="E4008" s="8" t="str">
        <f t="shared" si="187"/>
        <v>Below 50k</v>
      </c>
      <c r="F4008" s="8">
        <v>5.8571428570000004</v>
      </c>
      <c r="G4008" s="8">
        <v>103.4285714</v>
      </c>
      <c r="H4008" s="8" t="str">
        <f t="shared" si="188"/>
        <v>Between 101 to 200 HP</v>
      </c>
      <c r="I4008" s="8">
        <v>1718.5714290000001</v>
      </c>
      <c r="J4008" s="3" t="s">
        <v>491</v>
      </c>
      <c r="K4008" s="10">
        <v>25157</v>
      </c>
      <c r="L4008" s="10">
        <v>25194</v>
      </c>
      <c r="M4008" s="4">
        <v>3577</v>
      </c>
      <c r="N4008" s="10">
        <v>53928</v>
      </c>
    </row>
    <row r="4009" spans="1:14" x14ac:dyDescent="0.3">
      <c r="A4009" s="3" t="s">
        <v>32</v>
      </c>
      <c r="B4009" s="3">
        <v>190</v>
      </c>
      <c r="C4009" s="8">
        <v>36.643266670000003</v>
      </c>
      <c r="D4009" s="25">
        <f t="shared" si="186"/>
        <v>36643.266670000005</v>
      </c>
      <c r="E4009" s="8" t="str">
        <f t="shared" si="187"/>
        <v>Below 50k</v>
      </c>
      <c r="F4009" s="8">
        <v>4.4666666670000001</v>
      </c>
      <c r="G4009" s="8">
        <v>88.733333329999994</v>
      </c>
      <c r="H4009" s="8" t="str">
        <f t="shared" si="188"/>
        <v>Between 51 to 100 HP</v>
      </c>
      <c r="I4009" s="8">
        <v>2284.1333330000002</v>
      </c>
      <c r="J4009" s="3" t="s">
        <v>491</v>
      </c>
      <c r="K4009" s="10">
        <v>38131</v>
      </c>
      <c r="L4009" s="10">
        <v>9812</v>
      </c>
      <c r="M4009" s="4">
        <v>2435</v>
      </c>
      <c r="N4009" s="10">
        <v>50378</v>
      </c>
    </row>
    <row r="4010" spans="1:14" x14ac:dyDescent="0.3">
      <c r="A4010" s="3" t="s">
        <v>32</v>
      </c>
      <c r="B4010" s="3" t="s">
        <v>61</v>
      </c>
      <c r="C4010" s="8">
        <v>31.104511899999999</v>
      </c>
      <c r="D4010" s="25">
        <f t="shared" si="186"/>
        <v>31104.511899999998</v>
      </c>
      <c r="E4010" s="8" t="str">
        <f t="shared" si="187"/>
        <v>Below 50k</v>
      </c>
      <c r="F4010" s="8">
        <v>4.5476190479999996</v>
      </c>
      <c r="G4010" s="8">
        <v>93.011904759999993</v>
      </c>
      <c r="H4010" s="8" t="str">
        <f t="shared" si="188"/>
        <v>Between 51 to 100 HP</v>
      </c>
      <c r="I4010" s="8">
        <v>1699.119048</v>
      </c>
      <c r="J4010" s="3" t="s">
        <v>491</v>
      </c>
      <c r="K4010" s="10">
        <v>23083</v>
      </c>
      <c r="L4010" s="10">
        <v>23990</v>
      </c>
      <c r="M4010" s="4">
        <v>2968</v>
      </c>
      <c r="N4010" s="10">
        <v>50041</v>
      </c>
    </row>
    <row r="4011" spans="1:14" x14ac:dyDescent="0.3">
      <c r="A4011" s="3" t="s">
        <v>11</v>
      </c>
      <c r="B4011" s="3" t="s">
        <v>159</v>
      </c>
      <c r="C4011" s="8">
        <v>30.377500000000001</v>
      </c>
      <c r="D4011" s="25">
        <f t="shared" si="186"/>
        <v>30377.5</v>
      </c>
      <c r="E4011" s="8" t="str">
        <f t="shared" si="187"/>
        <v>Below 50k</v>
      </c>
      <c r="F4011" s="8">
        <v>6.3125</v>
      </c>
      <c r="G4011" s="8">
        <v>94.0625</v>
      </c>
      <c r="H4011" s="8" t="str">
        <f t="shared" si="188"/>
        <v>Between 51 to 100 HP</v>
      </c>
      <c r="I4011" s="8">
        <v>935.625</v>
      </c>
      <c r="J4011" s="3" t="s">
        <v>491</v>
      </c>
      <c r="K4011" s="10">
        <v>19872</v>
      </c>
      <c r="L4011" s="10">
        <v>26270</v>
      </c>
      <c r="M4011" s="4">
        <v>2438</v>
      </c>
      <c r="N4011" s="10">
        <v>48580</v>
      </c>
    </row>
    <row r="4012" spans="1:14" x14ac:dyDescent="0.3">
      <c r="A4012" s="3" t="s">
        <v>41</v>
      </c>
      <c r="B4012" s="3" t="s">
        <v>42</v>
      </c>
      <c r="C4012" s="8">
        <v>19.00794118</v>
      </c>
      <c r="D4012" s="25">
        <f t="shared" si="186"/>
        <v>19007.941179999998</v>
      </c>
      <c r="E4012" s="8" t="str">
        <f t="shared" si="187"/>
        <v>Below 50k</v>
      </c>
      <c r="F4012" s="8">
        <v>5.2058823529999998</v>
      </c>
      <c r="G4012" s="8">
        <v>66.970588239999998</v>
      </c>
      <c r="H4012" s="8" t="str">
        <f t="shared" si="188"/>
        <v>Between 51 to 100 HP</v>
      </c>
      <c r="I4012" s="8">
        <v>1292.3529410000001</v>
      </c>
      <c r="J4012" s="3" t="s">
        <v>491</v>
      </c>
      <c r="K4012" s="10">
        <v>27709</v>
      </c>
      <c r="L4012" s="10">
        <v>18375</v>
      </c>
      <c r="M4012" s="4">
        <v>2292</v>
      </c>
      <c r="N4012" s="10">
        <v>48376</v>
      </c>
    </row>
    <row r="4013" spans="1:14" x14ac:dyDescent="0.3">
      <c r="A4013" s="3" t="s">
        <v>22</v>
      </c>
      <c r="B4013" s="3">
        <v>307</v>
      </c>
      <c r="C4013" s="8">
        <v>27.46483636</v>
      </c>
      <c r="D4013" s="25">
        <f t="shared" si="186"/>
        <v>27464.836360000001</v>
      </c>
      <c r="E4013" s="8" t="str">
        <f t="shared" si="187"/>
        <v>Below 50k</v>
      </c>
      <c r="F4013" s="8">
        <v>4.8727272729999997</v>
      </c>
      <c r="G4013" s="8">
        <v>86.454545449999998</v>
      </c>
      <c r="H4013" s="8" t="str">
        <f t="shared" si="188"/>
        <v>Between 51 to 100 HP</v>
      </c>
      <c r="I4013" s="8">
        <v>1723</v>
      </c>
      <c r="J4013" s="3" t="s">
        <v>491</v>
      </c>
      <c r="K4013" s="10">
        <v>29086</v>
      </c>
      <c r="L4013" s="10">
        <v>16689</v>
      </c>
      <c r="M4013" s="4">
        <v>1189</v>
      </c>
      <c r="N4013" s="10">
        <v>46964</v>
      </c>
    </row>
    <row r="4014" spans="1:14" x14ac:dyDescent="0.3">
      <c r="A4014" s="3" t="s">
        <v>30</v>
      </c>
      <c r="B4014" s="3" t="s">
        <v>141</v>
      </c>
      <c r="C4014" s="8">
        <v>31.525500000000001</v>
      </c>
      <c r="D4014" s="25">
        <f t="shared" si="186"/>
        <v>31525.5</v>
      </c>
      <c r="E4014" s="8" t="str">
        <f t="shared" si="187"/>
        <v>Below 50k</v>
      </c>
      <c r="F4014" s="8">
        <v>5.1666666670000003</v>
      </c>
      <c r="G4014" s="8">
        <v>109.66666669999999</v>
      </c>
      <c r="H4014" s="8" t="str">
        <f t="shared" si="188"/>
        <v>Between 101 to 200 HP</v>
      </c>
      <c r="I4014" s="8">
        <v>1861.833333</v>
      </c>
      <c r="J4014" s="3" t="s">
        <v>491</v>
      </c>
      <c r="K4014" s="10">
        <v>31077</v>
      </c>
      <c r="L4014" s="10">
        <v>12469</v>
      </c>
      <c r="M4014" s="4">
        <v>2286</v>
      </c>
      <c r="N4014" s="10">
        <v>45832</v>
      </c>
    </row>
    <row r="4015" spans="1:14" x14ac:dyDescent="0.3">
      <c r="A4015" s="3" t="s">
        <v>44</v>
      </c>
      <c r="B4015" s="3" t="s">
        <v>56</v>
      </c>
      <c r="C4015" s="8">
        <v>107.6705126</v>
      </c>
      <c r="D4015" s="25">
        <f t="shared" si="186"/>
        <v>107670.5126</v>
      </c>
      <c r="E4015" s="8" t="str">
        <f t="shared" si="187"/>
        <v>Between 100k - 200k</v>
      </c>
      <c r="F4015" s="8">
        <v>8.277310924</v>
      </c>
      <c r="G4015" s="8">
        <v>196.33613450000001</v>
      </c>
      <c r="H4015" s="8" t="str">
        <f t="shared" si="188"/>
        <v>Between 101 to 200 HP</v>
      </c>
      <c r="I4015" s="8">
        <v>2521.0924369999998</v>
      </c>
      <c r="J4015" s="3" t="s">
        <v>492</v>
      </c>
      <c r="K4015" s="10">
        <v>36627</v>
      </c>
      <c r="L4015" s="10">
        <v>7307</v>
      </c>
      <c r="M4015" s="4">
        <v>1771</v>
      </c>
      <c r="N4015" s="10">
        <v>45705</v>
      </c>
    </row>
    <row r="4016" spans="1:14" x14ac:dyDescent="0.3">
      <c r="A4016" s="3" t="s">
        <v>91</v>
      </c>
      <c r="B4016" s="3" t="s">
        <v>105</v>
      </c>
      <c r="C4016" s="8">
        <v>35.281323530000002</v>
      </c>
      <c r="D4016" s="25">
        <f t="shared" si="186"/>
        <v>35281.323530000001</v>
      </c>
      <c r="E4016" s="8" t="str">
        <f t="shared" si="187"/>
        <v>Below 50k</v>
      </c>
      <c r="F4016" s="8">
        <v>5.1764705879999999</v>
      </c>
      <c r="G4016" s="8">
        <v>113.3529412</v>
      </c>
      <c r="H4016" s="8" t="str">
        <f t="shared" si="188"/>
        <v>Between 101 to 200 HP</v>
      </c>
      <c r="I4016" s="8">
        <v>2106.5</v>
      </c>
      <c r="J4016" s="3" t="s">
        <v>491</v>
      </c>
      <c r="K4016" s="10">
        <v>32612</v>
      </c>
      <c r="L4016" s="10">
        <v>9901</v>
      </c>
      <c r="M4016" s="4">
        <v>2743</v>
      </c>
      <c r="N4016" s="10">
        <v>45256</v>
      </c>
    </row>
    <row r="4017" spans="1:14" x14ac:dyDescent="0.3">
      <c r="A4017" s="3" t="s">
        <v>17</v>
      </c>
      <c r="B4017" s="3" t="s">
        <v>172</v>
      </c>
      <c r="C4017" s="8">
        <v>59</v>
      </c>
      <c r="D4017" s="25">
        <f t="shared" si="186"/>
        <v>59000</v>
      </c>
      <c r="E4017" s="8" t="str">
        <f t="shared" si="187"/>
        <v>Between 50K - 100k</v>
      </c>
      <c r="F4017" s="8">
        <v>7</v>
      </c>
      <c r="G4017" s="8">
        <v>166</v>
      </c>
      <c r="H4017" s="8" t="str">
        <f t="shared" si="188"/>
        <v>Between 101 to 200 HP</v>
      </c>
      <c r="I4017" s="8">
        <v>1798</v>
      </c>
      <c r="J4017" s="3" t="s">
        <v>491</v>
      </c>
      <c r="K4017" s="10">
        <v>30840</v>
      </c>
      <c r="L4017" s="10">
        <v>11028</v>
      </c>
      <c r="M4017" s="4">
        <v>2204</v>
      </c>
      <c r="N4017" s="10">
        <v>44072</v>
      </c>
    </row>
    <row r="4018" spans="1:14" x14ac:dyDescent="0.3">
      <c r="A4018" s="3" t="s">
        <v>59</v>
      </c>
      <c r="B4018" s="3" t="s">
        <v>335</v>
      </c>
      <c r="C4018" s="8">
        <v>7.7119999999999997</v>
      </c>
      <c r="D4018" s="25">
        <f t="shared" si="186"/>
        <v>7712</v>
      </c>
      <c r="E4018" s="8" t="str">
        <f t="shared" si="187"/>
        <v>Below 50k</v>
      </c>
      <c r="F4018" s="8">
        <v>5</v>
      </c>
      <c r="G4018" s="8">
        <v>29</v>
      </c>
      <c r="H4018" s="8" t="str">
        <f t="shared" si="188"/>
        <v>Below 50 HP</v>
      </c>
      <c r="I4018" s="8">
        <v>899</v>
      </c>
      <c r="J4018" s="3" t="s">
        <v>491</v>
      </c>
      <c r="K4018" s="10">
        <v>14757</v>
      </c>
      <c r="L4018" s="10">
        <v>26917</v>
      </c>
      <c r="M4018" s="4">
        <v>2195</v>
      </c>
      <c r="N4018" s="10">
        <v>43869</v>
      </c>
    </row>
    <row r="4019" spans="1:14" x14ac:dyDescent="0.3">
      <c r="A4019" s="3" t="s">
        <v>91</v>
      </c>
      <c r="B4019" s="3" t="s">
        <v>129</v>
      </c>
      <c r="C4019" s="8">
        <v>35.81481651</v>
      </c>
      <c r="D4019" s="25">
        <f t="shared" si="186"/>
        <v>35814.816509999997</v>
      </c>
      <c r="E4019" s="8" t="str">
        <f t="shared" si="187"/>
        <v>Below 50k</v>
      </c>
      <c r="F4019" s="8">
        <v>6.2935779820000004</v>
      </c>
      <c r="G4019" s="8">
        <v>117.4311927</v>
      </c>
      <c r="H4019" s="8" t="str">
        <f t="shared" si="188"/>
        <v>Between 101 to 200 HP</v>
      </c>
      <c r="I4019" s="8">
        <v>1921.4678899999999</v>
      </c>
      <c r="J4019" s="3" t="s">
        <v>491</v>
      </c>
      <c r="K4019" s="10">
        <v>28955</v>
      </c>
      <c r="L4019" s="10">
        <v>11658</v>
      </c>
      <c r="M4019" s="4">
        <v>3105</v>
      </c>
      <c r="N4019" s="10">
        <v>43718</v>
      </c>
    </row>
    <row r="4020" spans="1:14" x14ac:dyDescent="0.3">
      <c r="A4020" s="3" t="s">
        <v>67</v>
      </c>
      <c r="B4020" s="3">
        <v>9000</v>
      </c>
      <c r="C4020" s="8">
        <v>41.616</v>
      </c>
      <c r="D4020" s="25">
        <f t="shared" si="186"/>
        <v>41616</v>
      </c>
      <c r="E4020" s="8" t="str">
        <f t="shared" si="187"/>
        <v>Below 50k</v>
      </c>
      <c r="F4020" s="8">
        <v>4.5999999999999996</v>
      </c>
      <c r="G4020" s="8">
        <v>125.36</v>
      </c>
      <c r="H4020" s="8" t="str">
        <f t="shared" si="188"/>
        <v>Between 101 to 200 HP</v>
      </c>
      <c r="I4020" s="8">
        <v>2336.52</v>
      </c>
      <c r="J4020" s="3" t="s">
        <v>491</v>
      </c>
      <c r="K4020" s="10">
        <v>34244</v>
      </c>
      <c r="L4020" s="10">
        <v>7050</v>
      </c>
      <c r="M4020" s="4">
        <v>2190</v>
      </c>
      <c r="N4020" s="10">
        <v>43484</v>
      </c>
    </row>
    <row r="4021" spans="1:14" x14ac:dyDescent="0.3">
      <c r="A4021" s="3" t="s">
        <v>91</v>
      </c>
      <c r="B4021" s="3">
        <v>940</v>
      </c>
      <c r="C4021" s="8">
        <v>30.236875000000001</v>
      </c>
      <c r="D4021" s="25">
        <f t="shared" si="186"/>
        <v>30236.875</v>
      </c>
      <c r="E4021" s="8" t="str">
        <f t="shared" si="187"/>
        <v>Below 50k</v>
      </c>
      <c r="F4021" s="8">
        <v>4.5</v>
      </c>
      <c r="G4021" s="8">
        <v>110</v>
      </c>
      <c r="H4021" s="8" t="str">
        <f t="shared" si="188"/>
        <v>Between 101 to 200 HP</v>
      </c>
      <c r="I4021" s="8">
        <v>2316</v>
      </c>
      <c r="J4021" s="3" t="s">
        <v>491</v>
      </c>
      <c r="K4021" s="10">
        <v>32620</v>
      </c>
      <c r="L4021" s="10">
        <v>8133</v>
      </c>
      <c r="M4021" s="4">
        <v>2095</v>
      </c>
      <c r="N4021" s="10">
        <v>42848</v>
      </c>
    </row>
    <row r="4022" spans="1:14" x14ac:dyDescent="0.3">
      <c r="A4022" s="3" t="s">
        <v>91</v>
      </c>
      <c r="B4022" s="3" t="s">
        <v>92</v>
      </c>
      <c r="C4022" s="8">
        <v>50.961090910000003</v>
      </c>
      <c r="D4022" s="25">
        <f t="shared" si="186"/>
        <v>50961.090910000006</v>
      </c>
      <c r="E4022" s="8" t="str">
        <f t="shared" si="187"/>
        <v>Between 50K - 100k</v>
      </c>
      <c r="F4022" s="8">
        <v>6.1818181819999998</v>
      </c>
      <c r="G4022" s="8">
        <v>135.29090909999999</v>
      </c>
      <c r="H4022" s="8" t="str">
        <f t="shared" si="188"/>
        <v>Between 101 to 200 HP</v>
      </c>
      <c r="I4022" s="8">
        <v>1971.163636</v>
      </c>
      <c r="J4022" s="3" t="s">
        <v>492</v>
      </c>
      <c r="K4022" s="10">
        <v>32090</v>
      </c>
      <c r="L4022" s="10">
        <v>7222</v>
      </c>
      <c r="M4022" s="4">
        <v>3421</v>
      </c>
      <c r="N4022" s="10">
        <v>42733</v>
      </c>
    </row>
    <row r="4023" spans="1:14" x14ac:dyDescent="0.3">
      <c r="A4023" s="3" t="s">
        <v>84</v>
      </c>
      <c r="B4023" s="3" t="s">
        <v>85</v>
      </c>
      <c r="C4023" s="8">
        <v>19.085181819999999</v>
      </c>
      <c r="D4023" s="25">
        <f t="shared" si="186"/>
        <v>19085.181819999998</v>
      </c>
      <c r="E4023" s="8" t="str">
        <f t="shared" si="187"/>
        <v>Below 50k</v>
      </c>
      <c r="F4023" s="8">
        <v>3.7272727269999999</v>
      </c>
      <c r="G4023" s="8">
        <v>68.909090910000003</v>
      </c>
      <c r="H4023" s="8" t="str">
        <f t="shared" si="188"/>
        <v>Between 51 to 100 HP</v>
      </c>
      <c r="I4023" s="8">
        <v>1180.5454549999999</v>
      </c>
      <c r="J4023" s="3" t="s">
        <v>491</v>
      </c>
      <c r="K4023" s="10">
        <v>18796</v>
      </c>
      <c r="L4023" s="10">
        <v>19953</v>
      </c>
      <c r="M4023" s="4">
        <v>2574</v>
      </c>
      <c r="N4023" s="10">
        <v>41323</v>
      </c>
    </row>
    <row r="4024" spans="1:14" x14ac:dyDescent="0.3">
      <c r="A4024" s="3" t="s">
        <v>106</v>
      </c>
      <c r="B4024" s="3">
        <v>45</v>
      </c>
      <c r="C4024" s="8">
        <v>23.321999999999999</v>
      </c>
      <c r="D4024" s="25">
        <f t="shared" si="186"/>
        <v>23322</v>
      </c>
      <c r="E4024" s="8" t="str">
        <f t="shared" si="187"/>
        <v>Below 50k</v>
      </c>
      <c r="F4024" s="8">
        <v>3.75</v>
      </c>
      <c r="G4024" s="8">
        <v>84.2</v>
      </c>
      <c r="H4024" s="8" t="str">
        <f t="shared" si="188"/>
        <v>Between 51 to 100 HP</v>
      </c>
      <c r="I4024" s="8">
        <v>1853.9</v>
      </c>
      <c r="J4024" s="3" t="s">
        <v>491</v>
      </c>
      <c r="K4024" s="10">
        <v>32010</v>
      </c>
      <c r="L4024" s="10">
        <v>8197</v>
      </c>
      <c r="M4024" s="4">
        <v>1064</v>
      </c>
      <c r="N4024" s="10">
        <v>41271</v>
      </c>
    </row>
    <row r="4025" spans="1:14" x14ac:dyDescent="0.3">
      <c r="A4025" s="3" t="s">
        <v>251</v>
      </c>
      <c r="B4025" s="3" t="s">
        <v>252</v>
      </c>
      <c r="C4025" s="8">
        <v>13.24516667</v>
      </c>
      <c r="D4025" s="25">
        <f t="shared" si="186"/>
        <v>13245.166670000001</v>
      </c>
      <c r="E4025" s="8" t="str">
        <f t="shared" si="187"/>
        <v>Below 50k</v>
      </c>
      <c r="F4025" s="8">
        <v>4.8333333329999997</v>
      </c>
      <c r="G4025" s="8">
        <v>66.666666669999998</v>
      </c>
      <c r="H4025" s="8" t="str">
        <f t="shared" si="188"/>
        <v>Between 51 to 100 HP</v>
      </c>
      <c r="I4025" s="8">
        <v>1506.5</v>
      </c>
      <c r="J4025" s="3" t="s">
        <v>491</v>
      </c>
      <c r="K4025" s="10">
        <v>21880</v>
      </c>
      <c r="L4025" s="10">
        <v>16466</v>
      </c>
      <c r="M4025" s="4">
        <v>1742</v>
      </c>
      <c r="N4025" s="10">
        <v>40088</v>
      </c>
    </row>
    <row r="4026" spans="1:14" x14ac:dyDescent="0.3">
      <c r="A4026" s="3" t="s">
        <v>91</v>
      </c>
      <c r="B4026" s="3">
        <v>850</v>
      </c>
      <c r="C4026" s="8">
        <v>36.384455879999997</v>
      </c>
      <c r="D4026" s="25">
        <f t="shared" si="186"/>
        <v>36384.455879999994</v>
      </c>
      <c r="E4026" s="8" t="str">
        <f t="shared" si="187"/>
        <v>Below 50k</v>
      </c>
      <c r="F4026" s="8">
        <v>4.5</v>
      </c>
      <c r="G4026" s="8">
        <v>125.70588239999999</v>
      </c>
      <c r="H4026" s="8" t="str">
        <f t="shared" si="188"/>
        <v>Between 101 to 200 HP</v>
      </c>
      <c r="I4026" s="8">
        <v>2294.7647059999999</v>
      </c>
      <c r="J4026" s="3" t="s">
        <v>491</v>
      </c>
      <c r="K4026" s="10">
        <v>30713</v>
      </c>
      <c r="L4026" s="10">
        <v>7184</v>
      </c>
      <c r="M4026" s="4">
        <v>2052</v>
      </c>
      <c r="N4026" s="10">
        <v>39949</v>
      </c>
    </row>
    <row r="4027" spans="1:14" x14ac:dyDescent="0.3">
      <c r="A4027" s="3" t="s">
        <v>106</v>
      </c>
      <c r="B4027" s="3">
        <v>75</v>
      </c>
      <c r="C4027" s="8">
        <v>39.352380949999997</v>
      </c>
      <c r="D4027" s="25">
        <f t="shared" si="186"/>
        <v>39352.380949999999</v>
      </c>
      <c r="E4027" s="8" t="str">
        <f t="shared" si="187"/>
        <v>Below 50k</v>
      </c>
      <c r="F4027" s="8">
        <v>5</v>
      </c>
      <c r="G4027" s="8">
        <v>98.047619049999994</v>
      </c>
      <c r="H4027" s="8" t="str">
        <f t="shared" si="188"/>
        <v>Between 51 to 100 HP</v>
      </c>
      <c r="I4027" s="8">
        <v>1928.7142859999999</v>
      </c>
      <c r="J4027" s="3" t="s">
        <v>491</v>
      </c>
      <c r="K4027" s="10">
        <v>32282</v>
      </c>
      <c r="L4027" s="10">
        <v>4795</v>
      </c>
      <c r="M4027" s="4">
        <v>1313</v>
      </c>
      <c r="N4027" s="10">
        <v>38390</v>
      </c>
    </row>
    <row r="4028" spans="1:14" x14ac:dyDescent="0.3">
      <c r="A4028" s="3" t="s">
        <v>34</v>
      </c>
      <c r="B4028" s="3" t="s">
        <v>72</v>
      </c>
      <c r="C4028" s="8">
        <v>82.060909089999996</v>
      </c>
      <c r="D4028" s="25">
        <f t="shared" si="186"/>
        <v>82060.909090000001</v>
      </c>
      <c r="E4028" s="8" t="str">
        <f t="shared" si="187"/>
        <v>Between 50K - 100k</v>
      </c>
      <c r="F4028" s="8">
        <v>7.7272727269999999</v>
      </c>
      <c r="G4028" s="8">
        <v>199.72727269999999</v>
      </c>
      <c r="H4028" s="8" t="str">
        <f t="shared" si="188"/>
        <v>Between 101 to 200 HP</v>
      </c>
      <c r="I4028" s="8">
        <v>2790.4545450000001</v>
      </c>
      <c r="J4028" s="3" t="s">
        <v>492</v>
      </c>
      <c r="K4028" s="10">
        <v>30607</v>
      </c>
      <c r="L4028" s="10">
        <v>5486</v>
      </c>
      <c r="M4028" s="4">
        <v>1986</v>
      </c>
      <c r="N4028" s="10">
        <v>38079</v>
      </c>
    </row>
    <row r="4029" spans="1:14" x14ac:dyDescent="0.3">
      <c r="A4029" s="3" t="s">
        <v>34</v>
      </c>
      <c r="B4029" s="3" t="s">
        <v>38</v>
      </c>
      <c r="C4029" s="8">
        <v>36.219298250000001</v>
      </c>
      <c r="D4029" s="25">
        <f t="shared" si="186"/>
        <v>36219.29825</v>
      </c>
      <c r="E4029" s="8" t="str">
        <f t="shared" si="187"/>
        <v>Below 50k</v>
      </c>
      <c r="F4029" s="8">
        <v>6.4736842110000001</v>
      </c>
      <c r="G4029" s="8">
        <v>94.333333330000002</v>
      </c>
      <c r="H4029" s="8" t="str">
        <f t="shared" si="188"/>
        <v>Between 51 to 100 HP</v>
      </c>
      <c r="I4029" s="8">
        <v>1424.666667</v>
      </c>
      <c r="J4029" s="3" t="s">
        <v>491</v>
      </c>
      <c r="K4029" s="10">
        <v>21277</v>
      </c>
      <c r="L4029" s="10">
        <v>14118</v>
      </c>
      <c r="M4029" s="4">
        <v>2526</v>
      </c>
      <c r="N4029" s="10">
        <v>37921</v>
      </c>
    </row>
    <row r="4030" spans="1:14" x14ac:dyDescent="0.3">
      <c r="A4030" s="3" t="s">
        <v>59</v>
      </c>
      <c r="B4030" s="3" t="s">
        <v>183</v>
      </c>
      <c r="C4030" s="8">
        <v>22.454999999999998</v>
      </c>
      <c r="D4030" s="25">
        <f t="shared" si="186"/>
        <v>22455</v>
      </c>
      <c r="E4030" s="8" t="str">
        <f t="shared" si="187"/>
        <v>Below 50k</v>
      </c>
      <c r="F4030" s="8">
        <v>6</v>
      </c>
      <c r="G4030" s="8">
        <v>92.307692309999993</v>
      </c>
      <c r="H4030" s="8" t="str">
        <f t="shared" si="188"/>
        <v>Between 51 to 100 HP</v>
      </c>
      <c r="I4030" s="8">
        <v>1466.3076920000001</v>
      </c>
      <c r="J4030" s="3" t="s">
        <v>491</v>
      </c>
      <c r="K4030" s="10">
        <v>21230</v>
      </c>
      <c r="L4030" s="10">
        <v>15167</v>
      </c>
      <c r="M4030" s="4">
        <v>1479</v>
      </c>
      <c r="N4030" s="10">
        <v>37876</v>
      </c>
    </row>
    <row r="4031" spans="1:14" x14ac:dyDescent="0.3">
      <c r="A4031" s="3" t="s">
        <v>59</v>
      </c>
      <c r="B4031" s="3" t="s">
        <v>427</v>
      </c>
      <c r="C4031" s="8">
        <v>23.585000000000001</v>
      </c>
      <c r="D4031" s="25">
        <f t="shared" si="186"/>
        <v>23585</v>
      </c>
      <c r="E4031" s="8" t="str">
        <f t="shared" si="187"/>
        <v>Below 50k</v>
      </c>
      <c r="F4031" s="8">
        <v>5.8125</v>
      </c>
      <c r="G4031" s="8">
        <v>80.8125</v>
      </c>
      <c r="H4031" s="8" t="str">
        <f t="shared" si="188"/>
        <v>Between 51 to 100 HP</v>
      </c>
      <c r="I4031" s="8">
        <v>1446.125</v>
      </c>
      <c r="J4031" s="3" t="s">
        <v>492</v>
      </c>
      <c r="K4031" s="10">
        <v>21974</v>
      </c>
      <c r="L4031" s="10">
        <v>14173</v>
      </c>
      <c r="M4031" s="4">
        <v>1709</v>
      </c>
      <c r="N4031" s="10">
        <v>37856</v>
      </c>
    </row>
    <row r="4032" spans="1:14" x14ac:dyDescent="0.3">
      <c r="A4032" s="3" t="s">
        <v>106</v>
      </c>
      <c r="B4032" s="3" t="s">
        <v>64</v>
      </c>
      <c r="C4032" s="8">
        <v>7.92</v>
      </c>
      <c r="D4032" s="25">
        <f t="shared" si="186"/>
        <v>7920</v>
      </c>
      <c r="E4032" s="8" t="str">
        <f t="shared" si="187"/>
        <v>Below 50k</v>
      </c>
      <c r="F4032" s="8">
        <v>4</v>
      </c>
      <c r="G4032" s="8">
        <v>33.333333330000002</v>
      </c>
      <c r="H4032" s="8" t="str">
        <f t="shared" si="188"/>
        <v>Below 50 HP</v>
      </c>
      <c r="I4032" s="8">
        <v>868.33333330000005</v>
      </c>
      <c r="J4032" s="3" t="s">
        <v>491</v>
      </c>
      <c r="K4032" s="10">
        <v>15870</v>
      </c>
      <c r="L4032" s="10">
        <v>20226</v>
      </c>
      <c r="M4032" s="4">
        <v>1584</v>
      </c>
      <c r="N4032" s="10">
        <v>37680</v>
      </c>
    </row>
    <row r="4033" spans="1:14" x14ac:dyDescent="0.3">
      <c r="A4033" s="3" t="s">
        <v>59</v>
      </c>
      <c r="B4033" s="3" t="s">
        <v>181</v>
      </c>
      <c r="C4033" s="8">
        <v>8.17</v>
      </c>
      <c r="D4033" s="25">
        <f t="shared" si="186"/>
        <v>8170</v>
      </c>
      <c r="E4033" s="8" t="str">
        <f t="shared" si="187"/>
        <v>Below 50k</v>
      </c>
      <c r="F4033" s="8">
        <v>5</v>
      </c>
      <c r="G4033" s="8">
        <v>40</v>
      </c>
      <c r="H4033" s="8" t="str">
        <f t="shared" si="188"/>
        <v>Below 50 HP</v>
      </c>
      <c r="I4033" s="8">
        <v>1108</v>
      </c>
      <c r="J4033" s="3" t="s">
        <v>491</v>
      </c>
      <c r="K4033" s="10">
        <v>12264</v>
      </c>
      <c r="L4033" s="10">
        <v>23672</v>
      </c>
      <c r="M4033" s="4">
        <v>1557</v>
      </c>
      <c r="N4033" s="10">
        <v>37493</v>
      </c>
    </row>
    <row r="4034" spans="1:14" x14ac:dyDescent="0.3">
      <c r="A4034" s="3" t="s">
        <v>30</v>
      </c>
      <c r="B4034" s="3" t="s">
        <v>187</v>
      </c>
      <c r="C4034" s="8">
        <v>34.19</v>
      </c>
      <c r="D4034" s="25">
        <f t="shared" si="186"/>
        <v>34190</v>
      </c>
      <c r="E4034" s="8" t="str">
        <f t="shared" si="187"/>
        <v>Below 50k</v>
      </c>
      <c r="F4034" s="8">
        <v>6</v>
      </c>
      <c r="G4034" s="8">
        <v>103</v>
      </c>
      <c r="H4034" s="8" t="str">
        <f t="shared" si="188"/>
        <v>Between 101 to 200 HP</v>
      </c>
      <c r="I4034" s="8">
        <v>1794</v>
      </c>
      <c r="J4034" s="3" t="s">
        <v>491</v>
      </c>
      <c r="K4034" s="10">
        <v>24490</v>
      </c>
      <c r="L4034" s="10">
        <v>10621</v>
      </c>
      <c r="M4034" s="4">
        <v>1642</v>
      </c>
      <c r="N4034" s="10">
        <v>36753</v>
      </c>
    </row>
    <row r="4035" spans="1:14" x14ac:dyDescent="0.3">
      <c r="A4035" s="3" t="s">
        <v>15</v>
      </c>
      <c r="B4035" s="3" t="s">
        <v>95</v>
      </c>
      <c r="C4035" s="8">
        <v>33.250250000000001</v>
      </c>
      <c r="D4035" s="25">
        <f t="shared" ref="D4035:D4098" si="189">C4035*1000</f>
        <v>33250.25</v>
      </c>
      <c r="E4035" s="8" t="str">
        <f t="shared" ref="E4035:E4098" si="190">IF(C4035 &lt; 50, "Below 50k",
    IF(C4035 &lt;= 100, "Between 50K - 100k",
        IF(C4035 &lt;= 200, "Between 100k - 200k",
            "Beyond 200k")))</f>
        <v>Below 50k</v>
      </c>
      <c r="F4035" s="8">
        <v>6.1666666670000003</v>
      </c>
      <c r="G4035" s="8">
        <v>112.75</v>
      </c>
      <c r="H4035" s="8" t="str">
        <f t="shared" ref="H4035:H4098" si="191">IF(G4035 &lt;= 50, "Below 50 HP",
    IF(G4035 &lt;= 100, "Between 51 to 100 HP",
        IF(G4035 &lt;= 200, "Between 101 to 200 HP",
            IF(G4035 &lt;= 300, "Between 201 to 300 HP",
                IF(G4035 &lt;= 400, "Between 301 to 400 HP",
                    IF(G4035 &lt;= 450, "Between 401 to 450 HP",
                        "Beyond 450 HP"))))))</f>
        <v>Between 101 to 200 HP</v>
      </c>
      <c r="I4035" s="8">
        <v>1475</v>
      </c>
      <c r="J4035" s="3" t="s">
        <v>491</v>
      </c>
      <c r="K4035" s="10">
        <v>15193</v>
      </c>
      <c r="L4035" s="10">
        <v>17289</v>
      </c>
      <c r="M4035" s="4">
        <v>1966</v>
      </c>
      <c r="N4035" s="10">
        <v>34448</v>
      </c>
    </row>
    <row r="4036" spans="1:14" x14ac:dyDescent="0.3">
      <c r="A4036" s="3" t="s">
        <v>17</v>
      </c>
      <c r="B4036" s="3">
        <v>21</v>
      </c>
      <c r="C4036" s="8">
        <v>20.353789469999999</v>
      </c>
      <c r="D4036" s="25">
        <f t="shared" si="189"/>
        <v>20353.78947</v>
      </c>
      <c r="E4036" s="8" t="str">
        <f t="shared" si="190"/>
        <v>Below 50k</v>
      </c>
      <c r="F4036" s="8">
        <v>4.7894736839999998</v>
      </c>
      <c r="G4036" s="8">
        <v>67.684210530000001</v>
      </c>
      <c r="H4036" s="8" t="str">
        <f t="shared" si="191"/>
        <v>Between 51 to 100 HP</v>
      </c>
      <c r="I4036" s="8">
        <v>1996.684211</v>
      </c>
      <c r="J4036" s="3" t="s">
        <v>491</v>
      </c>
      <c r="K4036" s="10">
        <v>24515</v>
      </c>
      <c r="L4036" s="10">
        <v>6999</v>
      </c>
      <c r="M4036" s="4">
        <v>1267</v>
      </c>
      <c r="N4036" s="10">
        <v>32781</v>
      </c>
    </row>
    <row r="4037" spans="1:14" x14ac:dyDescent="0.3">
      <c r="A4037" s="3" t="s">
        <v>41</v>
      </c>
      <c r="B4037" s="3" t="s">
        <v>58</v>
      </c>
      <c r="C4037" s="8">
        <v>30.65053846</v>
      </c>
      <c r="D4037" s="25">
        <f t="shared" si="189"/>
        <v>30650.53846</v>
      </c>
      <c r="E4037" s="8" t="str">
        <f t="shared" si="190"/>
        <v>Below 50k</v>
      </c>
      <c r="F4037" s="8">
        <v>6.346153846</v>
      </c>
      <c r="G4037" s="8">
        <v>95</v>
      </c>
      <c r="H4037" s="8" t="str">
        <f t="shared" si="191"/>
        <v>Between 51 to 100 HP</v>
      </c>
      <c r="I4037" s="8">
        <v>1136.6923079999999</v>
      </c>
      <c r="J4037" s="3" t="s">
        <v>491</v>
      </c>
      <c r="K4037" s="10">
        <v>25715</v>
      </c>
      <c r="L4037" s="10">
        <v>5444</v>
      </c>
      <c r="M4037" s="4">
        <v>1287</v>
      </c>
      <c r="N4037" s="10">
        <v>32446</v>
      </c>
    </row>
    <row r="4038" spans="1:14" x14ac:dyDescent="0.3">
      <c r="A4038" s="3" t="s">
        <v>67</v>
      </c>
      <c r="B4038" s="3" t="s">
        <v>68</v>
      </c>
      <c r="C4038" s="8">
        <v>49.285833330000003</v>
      </c>
      <c r="D4038" s="25">
        <f t="shared" si="189"/>
        <v>49285.833330000001</v>
      </c>
      <c r="E4038" s="8" t="str">
        <f t="shared" si="190"/>
        <v>Below 50k</v>
      </c>
      <c r="F4038" s="8">
        <v>6</v>
      </c>
      <c r="G4038" s="8">
        <v>145</v>
      </c>
      <c r="H4038" s="8" t="str">
        <f t="shared" si="191"/>
        <v>Between 101 to 200 HP</v>
      </c>
      <c r="I4038" s="8">
        <v>1963.666667</v>
      </c>
      <c r="J4038" s="3" t="s">
        <v>491</v>
      </c>
      <c r="K4038" s="10">
        <v>21850</v>
      </c>
      <c r="L4038" s="10">
        <v>7989</v>
      </c>
      <c r="M4038" s="4">
        <v>2221</v>
      </c>
      <c r="N4038" s="10">
        <v>32060</v>
      </c>
    </row>
    <row r="4039" spans="1:14" x14ac:dyDescent="0.3">
      <c r="A4039" s="3" t="s">
        <v>30</v>
      </c>
      <c r="B4039" s="3" t="s">
        <v>207</v>
      </c>
      <c r="C4039" s="8">
        <v>11.388999999999999</v>
      </c>
      <c r="D4039" s="25">
        <f t="shared" si="189"/>
        <v>11389</v>
      </c>
      <c r="E4039" s="8" t="str">
        <f t="shared" si="190"/>
        <v>Below 50k</v>
      </c>
      <c r="F4039" s="8">
        <v>4.1428571429999996</v>
      </c>
      <c r="G4039" s="8">
        <v>53</v>
      </c>
      <c r="H4039" s="8" t="str">
        <f t="shared" si="191"/>
        <v>Between 51 to 100 HP</v>
      </c>
      <c r="I4039" s="8">
        <v>1308.2857140000001</v>
      </c>
      <c r="J4039" s="3" t="s">
        <v>491</v>
      </c>
      <c r="K4039" s="10">
        <v>11369</v>
      </c>
      <c r="L4039" s="10">
        <v>18857</v>
      </c>
      <c r="M4039" s="4">
        <v>1493</v>
      </c>
      <c r="N4039" s="10">
        <v>31719</v>
      </c>
    </row>
    <row r="4040" spans="1:14" x14ac:dyDescent="0.3">
      <c r="A4040" s="3" t="s">
        <v>139</v>
      </c>
      <c r="B4040" s="3" t="s">
        <v>140</v>
      </c>
      <c r="C4040" s="8">
        <v>30.5976</v>
      </c>
      <c r="D4040" s="25">
        <f t="shared" si="189"/>
        <v>30597.599999999999</v>
      </c>
      <c r="E4040" s="8" t="str">
        <f t="shared" si="190"/>
        <v>Below 50k</v>
      </c>
      <c r="F4040" s="8">
        <v>1.8</v>
      </c>
      <c r="G4040" s="8">
        <v>97.6</v>
      </c>
      <c r="H4040" s="8" t="str">
        <f t="shared" si="191"/>
        <v>Between 51 to 100 HP</v>
      </c>
      <c r="I4040" s="8">
        <v>1757.6</v>
      </c>
      <c r="J4040" s="3" t="s">
        <v>491</v>
      </c>
      <c r="K4040" s="10">
        <v>23953</v>
      </c>
      <c r="L4040" s="10">
        <v>6192</v>
      </c>
      <c r="M4040" s="4">
        <v>1562</v>
      </c>
      <c r="N4040" s="10">
        <v>31707</v>
      </c>
    </row>
    <row r="4041" spans="1:14" x14ac:dyDescent="0.3">
      <c r="A4041" s="3" t="s">
        <v>119</v>
      </c>
      <c r="B4041" s="3" t="s">
        <v>226</v>
      </c>
      <c r="C4041" s="8">
        <v>22.69</v>
      </c>
      <c r="D4041" s="25">
        <f t="shared" si="189"/>
        <v>22690</v>
      </c>
      <c r="E4041" s="8" t="str">
        <f t="shared" si="190"/>
        <v>Below 50k</v>
      </c>
      <c r="F4041" s="8">
        <v>4.8</v>
      </c>
      <c r="G4041" s="8">
        <v>82.2</v>
      </c>
      <c r="H4041" s="8" t="str">
        <f t="shared" si="191"/>
        <v>Between 51 to 100 HP</v>
      </c>
      <c r="I4041" s="8">
        <v>1773.7</v>
      </c>
      <c r="J4041" s="3" t="s">
        <v>491</v>
      </c>
      <c r="K4041" s="10">
        <v>22765</v>
      </c>
      <c r="L4041" s="10">
        <v>7136</v>
      </c>
      <c r="M4041" s="4">
        <v>1182</v>
      </c>
      <c r="N4041" s="10">
        <v>31083</v>
      </c>
    </row>
    <row r="4042" spans="1:14" x14ac:dyDescent="0.3">
      <c r="A4042" s="3" t="s">
        <v>41</v>
      </c>
      <c r="B4042" s="3" t="s">
        <v>421</v>
      </c>
      <c r="C4042" s="8">
        <v>7.8633333329999999</v>
      </c>
      <c r="D4042" s="25">
        <f t="shared" si="189"/>
        <v>7863.3333329999996</v>
      </c>
      <c r="E4042" s="8" t="str">
        <f t="shared" si="190"/>
        <v>Below 50k</v>
      </c>
      <c r="F4042" s="8">
        <v>5</v>
      </c>
      <c r="G4042" s="8">
        <v>44</v>
      </c>
      <c r="H4042" s="8" t="str">
        <f t="shared" si="191"/>
        <v>Below 50 HP</v>
      </c>
      <c r="I4042" s="8">
        <v>1289</v>
      </c>
      <c r="J4042" s="3" t="s">
        <v>491</v>
      </c>
      <c r="K4042" s="10">
        <v>19688</v>
      </c>
      <c r="L4042" s="10">
        <v>10065</v>
      </c>
      <c r="M4042" s="4">
        <v>1144</v>
      </c>
      <c r="N4042" s="10">
        <v>30897</v>
      </c>
    </row>
    <row r="4043" spans="1:14" x14ac:dyDescent="0.3">
      <c r="A4043" s="3" t="s">
        <v>70</v>
      </c>
      <c r="B4043" s="3" t="s">
        <v>338</v>
      </c>
      <c r="C4043" s="8">
        <v>16.445499999999999</v>
      </c>
      <c r="D4043" s="25">
        <f t="shared" si="189"/>
        <v>16445.5</v>
      </c>
      <c r="E4043" s="8" t="str">
        <f t="shared" si="190"/>
        <v>Below 50k</v>
      </c>
      <c r="F4043" s="8">
        <v>4.6666666670000003</v>
      </c>
      <c r="G4043" s="8">
        <v>78</v>
      </c>
      <c r="H4043" s="8" t="str">
        <f t="shared" si="191"/>
        <v>Between 51 to 100 HP</v>
      </c>
      <c r="I4043" s="8">
        <v>1741</v>
      </c>
      <c r="J4043" s="3" t="s">
        <v>491</v>
      </c>
      <c r="K4043" s="10">
        <v>20036</v>
      </c>
      <c r="L4043" s="10">
        <v>8392</v>
      </c>
      <c r="M4043" s="3">
        <v>997</v>
      </c>
      <c r="N4043" s="10">
        <v>29425</v>
      </c>
    </row>
    <row r="4044" spans="1:14" x14ac:dyDescent="0.3">
      <c r="A4044" s="3" t="s">
        <v>251</v>
      </c>
      <c r="B4044" s="3" t="s">
        <v>413</v>
      </c>
      <c r="C4044" s="8">
        <v>12.47666667</v>
      </c>
      <c r="D4044" s="25">
        <f t="shared" si="189"/>
        <v>12476.666670000001</v>
      </c>
      <c r="E4044" s="8" t="str">
        <f t="shared" si="190"/>
        <v>Below 50k</v>
      </c>
      <c r="F4044" s="8">
        <v>4.6666666670000003</v>
      </c>
      <c r="G4044" s="8">
        <v>58.666666669999998</v>
      </c>
      <c r="H4044" s="8" t="str">
        <f t="shared" si="191"/>
        <v>Between 51 to 100 HP</v>
      </c>
      <c r="I4044" s="8">
        <v>1498</v>
      </c>
      <c r="J4044" s="3" t="s">
        <v>491</v>
      </c>
      <c r="K4044" s="10">
        <v>16959</v>
      </c>
      <c r="L4044" s="10">
        <v>10923</v>
      </c>
      <c r="M4044" s="4">
        <v>1142</v>
      </c>
      <c r="N4044" s="10">
        <v>29024</v>
      </c>
    </row>
    <row r="4045" spans="1:14" x14ac:dyDescent="0.3">
      <c r="A4045" s="3" t="s">
        <v>32</v>
      </c>
      <c r="B4045" s="3">
        <v>300</v>
      </c>
      <c r="C4045" s="8">
        <v>62.395653850000002</v>
      </c>
      <c r="D4045" s="25">
        <f t="shared" si="189"/>
        <v>62395.653850000002</v>
      </c>
      <c r="E4045" s="8" t="str">
        <f t="shared" si="190"/>
        <v>Between 50K - 100k</v>
      </c>
      <c r="F4045" s="8">
        <v>4.384615385</v>
      </c>
      <c r="G4045" s="8">
        <v>135.5</v>
      </c>
      <c r="H4045" s="8" t="str">
        <f t="shared" si="191"/>
        <v>Between 101 to 200 HP</v>
      </c>
      <c r="I4045" s="8">
        <v>2972.3076919999999</v>
      </c>
      <c r="J4045" s="3" t="s">
        <v>491</v>
      </c>
      <c r="K4045" s="10">
        <v>22135</v>
      </c>
      <c r="L4045" s="10">
        <v>5010</v>
      </c>
      <c r="M4045" s="4">
        <v>1367</v>
      </c>
      <c r="N4045" s="10">
        <v>28512</v>
      </c>
    </row>
    <row r="4046" spans="1:14" x14ac:dyDescent="0.3">
      <c r="A4046" s="3" t="s">
        <v>19</v>
      </c>
      <c r="B4046" s="3" t="s">
        <v>188</v>
      </c>
      <c r="C4046" s="8">
        <v>115.533</v>
      </c>
      <c r="D4046" s="25">
        <f t="shared" si="189"/>
        <v>115533</v>
      </c>
      <c r="E4046" s="8" t="str">
        <f t="shared" si="190"/>
        <v>Between 100k - 200k</v>
      </c>
      <c r="F4046" s="8">
        <v>8</v>
      </c>
      <c r="G4046" s="8">
        <v>250</v>
      </c>
      <c r="H4046" s="8" t="str">
        <f t="shared" si="191"/>
        <v>Between 201 to 300 HP</v>
      </c>
      <c r="I4046" s="8">
        <v>2998</v>
      </c>
      <c r="J4046" s="3" t="s">
        <v>491</v>
      </c>
      <c r="K4046" s="10">
        <v>24045</v>
      </c>
      <c r="L4046" s="10">
        <v>2617</v>
      </c>
      <c r="M4046" s="4">
        <v>1198</v>
      </c>
      <c r="N4046" s="10">
        <v>27860</v>
      </c>
    </row>
    <row r="4047" spans="1:14" x14ac:dyDescent="0.3">
      <c r="A4047" s="3" t="s">
        <v>59</v>
      </c>
      <c r="B4047" s="3" t="s">
        <v>89</v>
      </c>
      <c r="C4047" s="8">
        <v>10.423888890000001</v>
      </c>
      <c r="D4047" s="25">
        <f t="shared" si="189"/>
        <v>10423.88889</v>
      </c>
      <c r="E4047" s="8" t="str">
        <f t="shared" si="190"/>
        <v>Below 50k</v>
      </c>
      <c r="F4047" s="8">
        <v>5</v>
      </c>
      <c r="G4047" s="8">
        <v>52.444444439999998</v>
      </c>
      <c r="H4047" s="8" t="str">
        <f t="shared" si="191"/>
        <v>Between 51 to 100 HP</v>
      </c>
      <c r="I4047" s="8">
        <v>1095.7777779999999</v>
      </c>
      <c r="J4047" s="3" t="s">
        <v>491</v>
      </c>
      <c r="K4047" s="10">
        <v>12866</v>
      </c>
      <c r="L4047" s="10">
        <v>13344</v>
      </c>
      <c r="M4047" s="4">
        <v>1293</v>
      </c>
      <c r="N4047" s="10">
        <v>27503</v>
      </c>
    </row>
    <row r="4048" spans="1:14" x14ac:dyDescent="0.3">
      <c r="A4048" s="3" t="s">
        <v>119</v>
      </c>
      <c r="B4048" s="3" t="s">
        <v>120</v>
      </c>
      <c r="C4048" s="8">
        <v>17.038767440000001</v>
      </c>
      <c r="D4048" s="25">
        <f t="shared" si="189"/>
        <v>17038.76744</v>
      </c>
      <c r="E4048" s="8" t="str">
        <f t="shared" si="190"/>
        <v>Below 50k</v>
      </c>
      <c r="F4048" s="8">
        <v>5.3023255809999998</v>
      </c>
      <c r="G4048" s="8">
        <v>73.488372089999999</v>
      </c>
      <c r="H4048" s="8" t="str">
        <f t="shared" si="191"/>
        <v>Between 51 to 100 HP</v>
      </c>
      <c r="I4048" s="8">
        <v>1374.0465119999999</v>
      </c>
      <c r="J4048" s="3" t="s">
        <v>491</v>
      </c>
      <c r="K4048" s="10">
        <v>12086</v>
      </c>
      <c r="L4048" s="10">
        <v>12979</v>
      </c>
      <c r="M4048" s="4">
        <v>1274</v>
      </c>
      <c r="N4048" s="10">
        <v>26339</v>
      </c>
    </row>
    <row r="4049" spans="1:14" x14ac:dyDescent="0.3">
      <c r="A4049" s="3" t="s">
        <v>11</v>
      </c>
      <c r="B4049" s="3" t="s">
        <v>387</v>
      </c>
      <c r="C4049" s="8">
        <v>30.862909089999999</v>
      </c>
      <c r="D4049" s="25">
        <f t="shared" si="189"/>
        <v>30862.909089999997</v>
      </c>
      <c r="E4049" s="8" t="str">
        <f t="shared" si="190"/>
        <v>Below 50k</v>
      </c>
      <c r="F4049" s="8">
        <v>4.4545454549999999</v>
      </c>
      <c r="G4049" s="8">
        <v>105.54545450000001</v>
      </c>
      <c r="H4049" s="8" t="str">
        <f t="shared" si="191"/>
        <v>Between 101 to 200 HP</v>
      </c>
      <c r="I4049" s="8">
        <v>2458.909091</v>
      </c>
      <c r="J4049" s="3" t="s">
        <v>491</v>
      </c>
      <c r="K4049" s="10">
        <v>21914</v>
      </c>
      <c r="L4049" s="10">
        <v>3349</v>
      </c>
      <c r="M4049" s="3">
        <v>802</v>
      </c>
      <c r="N4049" s="10">
        <v>26065</v>
      </c>
    </row>
    <row r="4050" spans="1:14" x14ac:dyDescent="0.3">
      <c r="A4050" s="3" t="s">
        <v>64</v>
      </c>
      <c r="B4050" s="3" t="s">
        <v>426</v>
      </c>
      <c r="C4050" s="8">
        <v>31.388142859999999</v>
      </c>
      <c r="D4050" s="25">
        <f t="shared" si="189"/>
        <v>31388.14286</v>
      </c>
      <c r="E4050" s="8" t="str">
        <f t="shared" si="190"/>
        <v>Below 50k</v>
      </c>
      <c r="F4050" s="8">
        <v>6.7142857139999998</v>
      </c>
      <c r="G4050" s="8">
        <v>111</v>
      </c>
      <c r="H4050" s="8" t="str">
        <f t="shared" si="191"/>
        <v>Between 101 to 200 HP</v>
      </c>
      <c r="I4050" s="8">
        <v>1711.5714290000001</v>
      </c>
      <c r="J4050" s="3" t="s">
        <v>491</v>
      </c>
      <c r="K4050" s="10">
        <v>13195</v>
      </c>
      <c r="L4050" s="10">
        <v>11027</v>
      </c>
      <c r="M4050" s="4">
        <v>1691</v>
      </c>
      <c r="N4050" s="10">
        <v>25913</v>
      </c>
    </row>
    <row r="4051" spans="1:14" x14ac:dyDescent="0.3">
      <c r="A4051" s="3" t="s">
        <v>59</v>
      </c>
      <c r="B4051" s="3" t="s">
        <v>359</v>
      </c>
      <c r="C4051" s="8">
        <v>20.124187500000001</v>
      </c>
      <c r="D4051" s="25">
        <f t="shared" si="189"/>
        <v>20124.1875</v>
      </c>
      <c r="E4051" s="8" t="str">
        <f t="shared" si="190"/>
        <v>Below 50k</v>
      </c>
      <c r="F4051" s="8">
        <v>4.875</v>
      </c>
      <c r="G4051" s="8">
        <v>79.875</v>
      </c>
      <c r="H4051" s="8" t="str">
        <f t="shared" si="191"/>
        <v>Between 51 to 100 HP</v>
      </c>
      <c r="I4051" s="8">
        <v>1836.875</v>
      </c>
      <c r="J4051" s="3" t="s">
        <v>491</v>
      </c>
      <c r="K4051" s="10">
        <v>17865</v>
      </c>
      <c r="L4051" s="10">
        <v>5841</v>
      </c>
      <c r="M4051" s="3">
        <v>857</v>
      </c>
      <c r="N4051" s="10">
        <v>24563</v>
      </c>
    </row>
    <row r="4052" spans="1:14" x14ac:dyDescent="0.3">
      <c r="A4052" s="3" t="s">
        <v>30</v>
      </c>
      <c r="B4052" s="3" t="s">
        <v>206</v>
      </c>
      <c r="C4052" s="8">
        <v>43.08</v>
      </c>
      <c r="D4052" s="25">
        <f t="shared" si="189"/>
        <v>43080</v>
      </c>
      <c r="E4052" s="8" t="str">
        <f t="shared" si="190"/>
        <v>Below 50k</v>
      </c>
      <c r="F4052" s="8">
        <v>4.6666666670000003</v>
      </c>
      <c r="G4052" s="8">
        <v>105</v>
      </c>
      <c r="H4052" s="8" t="str">
        <f t="shared" si="191"/>
        <v>Between 101 to 200 HP</v>
      </c>
      <c r="I4052" s="8">
        <v>2239.666667</v>
      </c>
      <c r="J4052" s="3" t="s">
        <v>491</v>
      </c>
      <c r="K4052" s="10">
        <v>15817</v>
      </c>
      <c r="L4052" s="10">
        <v>6590</v>
      </c>
      <c r="M4052" s="4">
        <v>1433</v>
      </c>
      <c r="N4052" s="10">
        <v>23840</v>
      </c>
    </row>
    <row r="4053" spans="1:14" x14ac:dyDescent="0.3">
      <c r="A4053" s="3" t="s">
        <v>26</v>
      </c>
      <c r="B4053" s="3" t="s">
        <v>320</v>
      </c>
      <c r="C4053" s="8">
        <v>27.789666669999999</v>
      </c>
      <c r="D4053" s="25">
        <f t="shared" si="189"/>
        <v>27789.666669999999</v>
      </c>
      <c r="E4053" s="8" t="str">
        <f t="shared" si="190"/>
        <v>Below 50k</v>
      </c>
      <c r="F4053" s="8">
        <v>4.6666666670000003</v>
      </c>
      <c r="G4053" s="8">
        <v>110.66666669999999</v>
      </c>
      <c r="H4053" s="8" t="str">
        <f t="shared" si="191"/>
        <v>Between 101 to 200 HP</v>
      </c>
      <c r="I4053" s="8">
        <v>2050.333333</v>
      </c>
      <c r="J4053" s="3" t="s">
        <v>491</v>
      </c>
      <c r="K4053" s="10">
        <v>16102</v>
      </c>
      <c r="L4053" s="10">
        <v>6227</v>
      </c>
      <c r="M4053" s="4">
        <v>1139</v>
      </c>
      <c r="N4053" s="10">
        <v>23468</v>
      </c>
    </row>
    <row r="4054" spans="1:14" x14ac:dyDescent="0.3">
      <c r="A4054" s="3" t="s">
        <v>91</v>
      </c>
      <c r="B4054" s="3">
        <v>460</v>
      </c>
      <c r="C4054" s="8">
        <v>20.497107140000001</v>
      </c>
      <c r="D4054" s="25">
        <f t="shared" si="189"/>
        <v>20497.10714</v>
      </c>
      <c r="E4054" s="8" t="str">
        <f t="shared" si="190"/>
        <v>Below 50k</v>
      </c>
      <c r="F4054" s="8">
        <v>4.1428571429999996</v>
      </c>
      <c r="G4054" s="8">
        <v>72.428571430000005</v>
      </c>
      <c r="H4054" s="8" t="str">
        <f t="shared" si="191"/>
        <v>Between 51 to 100 HP</v>
      </c>
      <c r="I4054" s="8">
        <v>1824.4285709999999</v>
      </c>
      <c r="J4054" s="3" t="s">
        <v>491</v>
      </c>
      <c r="K4054" s="10">
        <v>16022</v>
      </c>
      <c r="L4054" s="10">
        <v>5781</v>
      </c>
      <c r="M4054" s="4">
        <v>1003</v>
      </c>
      <c r="N4054" s="10">
        <v>22806</v>
      </c>
    </row>
    <row r="4055" spans="1:14" x14ac:dyDescent="0.3">
      <c r="A4055" s="3" t="s">
        <v>32</v>
      </c>
      <c r="B4055" s="3" t="s">
        <v>104</v>
      </c>
      <c r="C4055" s="8">
        <v>72.795894739999994</v>
      </c>
      <c r="D4055" s="25">
        <f t="shared" si="189"/>
        <v>72795.894739999989</v>
      </c>
      <c r="E4055" s="8" t="str">
        <f t="shared" si="190"/>
        <v>Between 50K - 100k</v>
      </c>
      <c r="F4055" s="8">
        <v>6.2105263160000002</v>
      </c>
      <c r="G4055" s="8">
        <v>166.31578949999999</v>
      </c>
      <c r="H4055" s="8" t="str">
        <f t="shared" si="191"/>
        <v>Between 101 to 200 HP</v>
      </c>
      <c r="I4055" s="8">
        <v>3041</v>
      </c>
      <c r="J4055" s="3" t="s">
        <v>491</v>
      </c>
      <c r="K4055" s="10">
        <v>15856</v>
      </c>
      <c r="L4055" s="10">
        <v>5684</v>
      </c>
      <c r="M4055" s="4">
        <v>1153</v>
      </c>
      <c r="N4055" s="10">
        <v>22693</v>
      </c>
    </row>
    <row r="4056" spans="1:14" x14ac:dyDescent="0.3">
      <c r="A4056" s="3" t="s">
        <v>15</v>
      </c>
      <c r="B4056" s="3" t="s">
        <v>142</v>
      </c>
      <c r="C4056" s="8">
        <v>45.6995</v>
      </c>
      <c r="D4056" s="25">
        <f t="shared" si="189"/>
        <v>45699.5</v>
      </c>
      <c r="E4056" s="8" t="str">
        <f t="shared" si="190"/>
        <v>Below 50k</v>
      </c>
      <c r="F4056" s="8">
        <v>6</v>
      </c>
      <c r="G4056" s="8">
        <v>114</v>
      </c>
      <c r="H4056" s="8" t="str">
        <f t="shared" si="191"/>
        <v>Between 101 to 200 HP</v>
      </c>
      <c r="I4056" s="8">
        <v>1854.2</v>
      </c>
      <c r="J4056" s="3" t="s">
        <v>492</v>
      </c>
      <c r="K4056" s="10">
        <v>14968</v>
      </c>
      <c r="L4056" s="10">
        <v>5848</v>
      </c>
      <c r="M4056" s="4">
        <v>1469</v>
      </c>
      <c r="N4056" s="10">
        <v>22285</v>
      </c>
    </row>
    <row r="4057" spans="1:14" x14ac:dyDescent="0.3">
      <c r="A4057" s="3" t="s">
        <v>15</v>
      </c>
      <c r="B4057" s="3" t="s">
        <v>136</v>
      </c>
      <c r="C4057" s="8">
        <v>25.39952941</v>
      </c>
      <c r="D4057" s="25">
        <f t="shared" si="189"/>
        <v>25399.529409999999</v>
      </c>
      <c r="E4057" s="8" t="str">
        <f t="shared" si="190"/>
        <v>Below 50k</v>
      </c>
      <c r="F4057" s="8">
        <v>4.6470588240000001</v>
      </c>
      <c r="G4057" s="8">
        <v>78.852941180000002</v>
      </c>
      <c r="H4057" s="8" t="str">
        <f t="shared" si="191"/>
        <v>Between 51 to 100 HP</v>
      </c>
      <c r="I4057" s="8">
        <v>1891.5882349999999</v>
      </c>
      <c r="J4057" s="3" t="s">
        <v>491</v>
      </c>
      <c r="K4057" s="10">
        <v>16266</v>
      </c>
      <c r="L4057" s="10">
        <v>4942</v>
      </c>
      <c r="M4057" s="3">
        <v>948</v>
      </c>
      <c r="N4057" s="10">
        <v>22156</v>
      </c>
    </row>
    <row r="4058" spans="1:14" x14ac:dyDescent="0.3">
      <c r="A4058" s="3" t="s">
        <v>77</v>
      </c>
      <c r="B4058" s="3" t="s">
        <v>124</v>
      </c>
      <c r="C4058" s="8">
        <v>66.588421049999994</v>
      </c>
      <c r="D4058" s="25">
        <f t="shared" si="189"/>
        <v>66588.42104999999</v>
      </c>
      <c r="E4058" s="8" t="str">
        <f t="shared" si="190"/>
        <v>Between 50K - 100k</v>
      </c>
      <c r="F4058" s="8">
        <v>5.736842105</v>
      </c>
      <c r="G4058" s="8">
        <v>172.31578949999999</v>
      </c>
      <c r="H4058" s="8" t="str">
        <f t="shared" si="191"/>
        <v>Between 101 to 200 HP</v>
      </c>
      <c r="I4058" s="8">
        <v>2934.6315789999999</v>
      </c>
      <c r="J4058" s="3" t="s">
        <v>491</v>
      </c>
      <c r="K4058" s="10">
        <v>18443</v>
      </c>
      <c r="L4058" s="10">
        <v>2526</v>
      </c>
      <c r="M4058" s="3">
        <v>890</v>
      </c>
      <c r="N4058" s="10">
        <v>21859</v>
      </c>
    </row>
    <row r="4059" spans="1:14" x14ac:dyDescent="0.3">
      <c r="A4059" s="3" t="s">
        <v>67</v>
      </c>
      <c r="B4059" s="5">
        <v>45421</v>
      </c>
      <c r="C4059" s="8">
        <v>52.957193879999998</v>
      </c>
      <c r="D4059" s="25">
        <f t="shared" si="189"/>
        <v>52957.193879999999</v>
      </c>
      <c r="E4059" s="8" t="str">
        <f t="shared" si="190"/>
        <v>Between 50K - 100k</v>
      </c>
      <c r="F4059" s="8">
        <v>5.653061224</v>
      </c>
      <c r="G4059" s="8">
        <v>146.12244899999999</v>
      </c>
      <c r="H4059" s="8" t="str">
        <f t="shared" si="191"/>
        <v>Between 101 to 200 HP</v>
      </c>
      <c r="I4059" s="8">
        <v>2031.469388</v>
      </c>
      <c r="J4059" s="3" t="s">
        <v>491</v>
      </c>
      <c r="K4059" s="10">
        <v>17547</v>
      </c>
      <c r="L4059" s="10">
        <v>2628</v>
      </c>
      <c r="M4059" s="4">
        <v>1299</v>
      </c>
      <c r="N4059" s="10">
        <v>21474</v>
      </c>
    </row>
    <row r="4060" spans="1:14" x14ac:dyDescent="0.3">
      <c r="A4060" s="3" t="s">
        <v>139</v>
      </c>
      <c r="B4060" s="3" t="s">
        <v>211</v>
      </c>
      <c r="C4060" s="8">
        <v>37.522103450000003</v>
      </c>
      <c r="D4060" s="25">
        <f t="shared" si="189"/>
        <v>37522.103450000002</v>
      </c>
      <c r="E4060" s="8" t="str">
        <f t="shared" si="190"/>
        <v>Below 50k</v>
      </c>
      <c r="F4060" s="8">
        <v>3.896551724</v>
      </c>
      <c r="G4060" s="8">
        <v>107.3793103</v>
      </c>
      <c r="H4060" s="8" t="str">
        <f t="shared" si="191"/>
        <v>Between 101 to 200 HP</v>
      </c>
      <c r="I4060" s="8">
        <v>2084.3793099999998</v>
      </c>
      <c r="J4060" s="3" t="s">
        <v>491</v>
      </c>
      <c r="K4060" s="10">
        <v>14601</v>
      </c>
      <c r="L4060" s="10">
        <v>4919</v>
      </c>
      <c r="M4060" s="4">
        <v>1390</v>
      </c>
      <c r="N4060" s="10">
        <v>20910</v>
      </c>
    </row>
    <row r="4061" spans="1:14" x14ac:dyDescent="0.3">
      <c r="A4061" s="3" t="s">
        <v>186</v>
      </c>
      <c r="B4061" s="3">
        <v>156</v>
      </c>
      <c r="C4061" s="8">
        <v>32.898125</v>
      </c>
      <c r="D4061" s="25">
        <f t="shared" si="189"/>
        <v>32898.125</v>
      </c>
      <c r="E4061" s="8" t="str">
        <f t="shared" si="190"/>
        <v>Below 50k</v>
      </c>
      <c r="F4061" s="8">
        <v>5.3333333329999997</v>
      </c>
      <c r="G4061" s="8">
        <v>116.29166669999999</v>
      </c>
      <c r="H4061" s="8" t="str">
        <f t="shared" si="191"/>
        <v>Between 101 to 200 HP</v>
      </c>
      <c r="I4061" s="8">
        <v>2081.375</v>
      </c>
      <c r="J4061" s="3" t="s">
        <v>491</v>
      </c>
      <c r="K4061" s="10">
        <v>16172</v>
      </c>
      <c r="L4061" s="10">
        <v>3623</v>
      </c>
      <c r="M4061" s="3">
        <v>876</v>
      </c>
      <c r="N4061" s="10">
        <v>20671</v>
      </c>
    </row>
    <row r="4062" spans="1:14" x14ac:dyDescent="0.3">
      <c r="A4062" s="3" t="s">
        <v>24</v>
      </c>
      <c r="B4062" s="3" t="s">
        <v>224</v>
      </c>
      <c r="C4062" s="8">
        <v>37.017368419999997</v>
      </c>
      <c r="D4062" s="25">
        <f t="shared" si="189"/>
        <v>37017.368419999999</v>
      </c>
      <c r="E4062" s="8" t="str">
        <f t="shared" si="190"/>
        <v>Below 50k</v>
      </c>
      <c r="F4062" s="8">
        <v>4.736842105</v>
      </c>
      <c r="G4062" s="8">
        <v>97.578947369999995</v>
      </c>
      <c r="H4062" s="8" t="str">
        <f t="shared" si="191"/>
        <v>Between 51 to 100 HP</v>
      </c>
      <c r="I4062" s="8">
        <v>2697.3684210000001</v>
      </c>
      <c r="J4062" s="3" t="s">
        <v>492</v>
      </c>
      <c r="K4062" s="10">
        <v>14574</v>
      </c>
      <c r="L4062" s="10">
        <v>5338</v>
      </c>
      <c r="M4062" s="3">
        <v>706</v>
      </c>
      <c r="N4062" s="10">
        <v>20618</v>
      </c>
    </row>
    <row r="4063" spans="1:14" x14ac:dyDescent="0.3">
      <c r="A4063" s="3" t="s">
        <v>119</v>
      </c>
      <c r="B4063" s="3" t="s">
        <v>336</v>
      </c>
      <c r="C4063" s="8">
        <v>25.082666669999998</v>
      </c>
      <c r="D4063" s="25">
        <f t="shared" si="189"/>
        <v>25082.666669999999</v>
      </c>
      <c r="E4063" s="8" t="str">
        <f t="shared" si="190"/>
        <v>Below 50k</v>
      </c>
      <c r="F4063" s="8">
        <v>4.5333333329999999</v>
      </c>
      <c r="G4063" s="8">
        <v>93.6</v>
      </c>
      <c r="H4063" s="8" t="str">
        <f t="shared" si="191"/>
        <v>Between 51 to 100 HP</v>
      </c>
      <c r="I4063" s="8">
        <v>2127.333333</v>
      </c>
      <c r="J4063" s="3" t="s">
        <v>491</v>
      </c>
      <c r="K4063" s="10">
        <v>16018</v>
      </c>
      <c r="L4063" s="10">
        <v>3594</v>
      </c>
      <c r="M4063" s="3">
        <v>724</v>
      </c>
      <c r="N4063" s="10">
        <v>20336</v>
      </c>
    </row>
    <row r="4064" spans="1:14" x14ac:dyDescent="0.3">
      <c r="A4064" s="3" t="s">
        <v>26</v>
      </c>
      <c r="B4064" s="3" t="s">
        <v>405</v>
      </c>
      <c r="C4064" s="8">
        <v>16.671749999999999</v>
      </c>
      <c r="D4064" s="25">
        <f t="shared" si="189"/>
        <v>16671.75</v>
      </c>
      <c r="E4064" s="8" t="str">
        <f t="shared" si="190"/>
        <v>Below 50k</v>
      </c>
      <c r="F4064" s="8">
        <v>4.5</v>
      </c>
      <c r="G4064" s="8">
        <v>74</v>
      </c>
      <c r="H4064" s="8" t="str">
        <f t="shared" si="191"/>
        <v>Between 51 to 100 HP</v>
      </c>
      <c r="I4064" s="8">
        <v>1541.5</v>
      </c>
      <c r="J4064" s="3" t="s">
        <v>491</v>
      </c>
      <c r="K4064" s="10">
        <v>12868</v>
      </c>
      <c r="L4064" s="10">
        <v>6483</v>
      </c>
      <c r="M4064" s="3">
        <v>978</v>
      </c>
      <c r="N4064" s="10">
        <v>20329</v>
      </c>
    </row>
    <row r="4065" spans="1:14" x14ac:dyDescent="0.3">
      <c r="A4065" s="3" t="s">
        <v>84</v>
      </c>
      <c r="B4065" s="3" t="s">
        <v>158</v>
      </c>
      <c r="C4065" s="8">
        <v>9.8628</v>
      </c>
      <c r="D4065" s="25">
        <f t="shared" si="189"/>
        <v>9862.7999999999993</v>
      </c>
      <c r="E4065" s="8" t="str">
        <f t="shared" si="190"/>
        <v>Below 50k</v>
      </c>
      <c r="F4065" s="8">
        <v>5</v>
      </c>
      <c r="G4065" s="8">
        <v>50</v>
      </c>
      <c r="H4065" s="8" t="str">
        <f t="shared" si="191"/>
        <v>Below 50 HP</v>
      </c>
      <c r="I4065" s="8">
        <v>1090.4000000000001</v>
      </c>
      <c r="J4065" s="3" t="s">
        <v>491</v>
      </c>
      <c r="K4065" s="10">
        <v>10643</v>
      </c>
      <c r="L4065" s="10">
        <v>8232</v>
      </c>
      <c r="M4065" s="4">
        <v>1373</v>
      </c>
      <c r="N4065" s="10">
        <v>20248</v>
      </c>
    </row>
    <row r="4066" spans="1:14" x14ac:dyDescent="0.3">
      <c r="A4066" s="3" t="s">
        <v>34</v>
      </c>
      <c r="B4066" s="3">
        <v>100</v>
      </c>
      <c r="C4066" s="8">
        <v>37.326360000000001</v>
      </c>
      <c r="D4066" s="25">
        <f t="shared" si="189"/>
        <v>37326.36</v>
      </c>
      <c r="E4066" s="8" t="str">
        <f t="shared" si="190"/>
        <v>Below 50k</v>
      </c>
      <c r="F4066" s="8">
        <v>4.76</v>
      </c>
      <c r="G4066" s="8">
        <v>101.12</v>
      </c>
      <c r="H4066" s="8" t="str">
        <f t="shared" si="191"/>
        <v>Between 101 to 200 HP</v>
      </c>
      <c r="I4066" s="8">
        <v>2349.08</v>
      </c>
      <c r="J4066" s="3" t="s">
        <v>491</v>
      </c>
      <c r="K4066" s="10">
        <v>16050</v>
      </c>
      <c r="L4066" s="10">
        <v>3316</v>
      </c>
      <c r="M4066" s="3">
        <v>840</v>
      </c>
      <c r="N4066" s="10">
        <v>20206</v>
      </c>
    </row>
    <row r="4067" spans="1:14" x14ac:dyDescent="0.3">
      <c r="A4067" s="3" t="s">
        <v>34</v>
      </c>
      <c r="B4067" s="3" t="s">
        <v>87</v>
      </c>
      <c r="C4067" s="8">
        <v>64.592222219999996</v>
      </c>
      <c r="D4067" s="25">
        <f t="shared" si="189"/>
        <v>64592.222219999996</v>
      </c>
      <c r="E4067" s="8" t="str">
        <f t="shared" si="190"/>
        <v>Between 50K - 100k</v>
      </c>
      <c r="F4067" s="8">
        <v>6.7777777779999999</v>
      </c>
      <c r="G4067" s="8">
        <v>178.55555559999999</v>
      </c>
      <c r="H4067" s="8" t="str">
        <f t="shared" si="191"/>
        <v>Between 101 to 200 HP</v>
      </c>
      <c r="I4067" s="8">
        <v>2011.555556</v>
      </c>
      <c r="J4067" s="3" t="s">
        <v>491</v>
      </c>
      <c r="K4067" s="10">
        <v>13681</v>
      </c>
      <c r="L4067" s="10">
        <v>5094</v>
      </c>
      <c r="M4067" s="4">
        <v>1261</v>
      </c>
      <c r="N4067" s="10">
        <v>20036</v>
      </c>
    </row>
    <row r="4068" spans="1:14" x14ac:dyDescent="0.3">
      <c r="A4068" s="3" t="s">
        <v>15</v>
      </c>
      <c r="B4068" s="3" t="s">
        <v>166</v>
      </c>
      <c r="C4068" s="8">
        <v>13.88308333</v>
      </c>
      <c r="D4068" s="25">
        <f t="shared" si="189"/>
        <v>13883.083329999999</v>
      </c>
      <c r="E4068" s="8" t="str">
        <f t="shared" si="190"/>
        <v>Below 50k</v>
      </c>
      <c r="F4068" s="8">
        <v>4.75</v>
      </c>
      <c r="G4068" s="8">
        <v>47.75</v>
      </c>
      <c r="H4068" s="8" t="str">
        <f t="shared" si="191"/>
        <v>Below 50 HP</v>
      </c>
      <c r="I4068" s="8">
        <v>1373.75</v>
      </c>
      <c r="J4068" s="3" t="s">
        <v>491</v>
      </c>
      <c r="K4068" s="10">
        <v>6418</v>
      </c>
      <c r="L4068" s="10">
        <v>12550</v>
      </c>
      <c r="M4068" s="4">
        <v>1039</v>
      </c>
      <c r="N4068" s="10">
        <v>20007</v>
      </c>
    </row>
    <row r="4069" spans="1:14" x14ac:dyDescent="0.3">
      <c r="A4069" s="3" t="s">
        <v>73</v>
      </c>
      <c r="B4069" s="3" t="s">
        <v>404</v>
      </c>
      <c r="C4069" s="8">
        <v>9.3583333329999991</v>
      </c>
      <c r="D4069" s="25">
        <f t="shared" si="189"/>
        <v>9358.3333329999987</v>
      </c>
      <c r="E4069" s="8" t="str">
        <f t="shared" si="190"/>
        <v>Below 50k</v>
      </c>
      <c r="F4069" s="8">
        <v>4.3333333329999997</v>
      </c>
      <c r="G4069" s="8">
        <v>47</v>
      </c>
      <c r="H4069" s="8" t="str">
        <f t="shared" si="191"/>
        <v>Below 50 HP</v>
      </c>
      <c r="I4069" s="8">
        <v>1324</v>
      </c>
      <c r="J4069" s="3" t="s">
        <v>491</v>
      </c>
      <c r="K4069" s="10">
        <v>8582</v>
      </c>
      <c r="L4069" s="10">
        <v>10209</v>
      </c>
      <c r="M4069" s="3">
        <v>871</v>
      </c>
      <c r="N4069" s="10">
        <v>19662</v>
      </c>
    </row>
    <row r="4070" spans="1:14" x14ac:dyDescent="0.3">
      <c r="A4070" s="3" t="s">
        <v>19</v>
      </c>
      <c r="B4070" s="3" t="s">
        <v>202</v>
      </c>
      <c r="C4070" s="8">
        <v>39.737400000000001</v>
      </c>
      <c r="D4070" s="25">
        <f t="shared" si="189"/>
        <v>39737.4</v>
      </c>
      <c r="E4070" s="8" t="str">
        <f t="shared" si="190"/>
        <v>Below 50k</v>
      </c>
      <c r="F4070" s="8">
        <v>4.5999999999999996</v>
      </c>
      <c r="G4070" s="8">
        <v>115</v>
      </c>
      <c r="H4070" s="8" t="str">
        <f t="shared" si="191"/>
        <v>Between 101 to 200 HP</v>
      </c>
      <c r="I4070" s="8">
        <v>2234.4</v>
      </c>
      <c r="J4070" s="3" t="s">
        <v>491</v>
      </c>
      <c r="K4070" s="10">
        <v>10358</v>
      </c>
      <c r="L4070" s="10">
        <v>7737</v>
      </c>
      <c r="M4070" s="4">
        <v>1295</v>
      </c>
      <c r="N4070" s="10">
        <v>19390</v>
      </c>
    </row>
    <row r="4071" spans="1:14" x14ac:dyDescent="0.3">
      <c r="A4071" s="3" t="s">
        <v>32</v>
      </c>
      <c r="B4071" s="3" t="s">
        <v>113</v>
      </c>
      <c r="C4071" s="8">
        <v>77.416666669999998</v>
      </c>
      <c r="D4071" s="25">
        <f t="shared" si="189"/>
        <v>77416.666669999991</v>
      </c>
      <c r="E4071" s="8" t="str">
        <f t="shared" si="190"/>
        <v>Between 50K - 100k</v>
      </c>
      <c r="F4071" s="8">
        <v>7</v>
      </c>
      <c r="G4071" s="8">
        <v>188.33333329999999</v>
      </c>
      <c r="H4071" s="8" t="str">
        <f t="shared" si="191"/>
        <v>Between 101 to 200 HP</v>
      </c>
      <c r="I4071" s="8">
        <v>2876</v>
      </c>
      <c r="J4071" s="3" t="s">
        <v>492</v>
      </c>
      <c r="K4071" s="10">
        <v>12754</v>
      </c>
      <c r="L4071" s="10">
        <v>4917</v>
      </c>
      <c r="M4071" s="3">
        <v>921</v>
      </c>
      <c r="N4071" s="10">
        <v>18592</v>
      </c>
    </row>
    <row r="4072" spans="1:14" x14ac:dyDescent="0.3">
      <c r="A4072" s="3" t="s">
        <v>44</v>
      </c>
      <c r="B4072" s="3" t="s">
        <v>56</v>
      </c>
      <c r="C4072" s="8">
        <v>107.6705126</v>
      </c>
      <c r="D4072" s="25">
        <f t="shared" si="189"/>
        <v>107670.5126</v>
      </c>
      <c r="E4072" s="8" t="str">
        <f t="shared" si="190"/>
        <v>Between 100k - 200k</v>
      </c>
      <c r="F4072" s="8">
        <v>8.277310924</v>
      </c>
      <c r="G4072" s="8">
        <v>196.33613450000001</v>
      </c>
      <c r="H4072" s="8" t="str">
        <f t="shared" si="191"/>
        <v>Between 101 to 200 HP</v>
      </c>
      <c r="I4072" s="8">
        <v>2521.0924369999998</v>
      </c>
      <c r="J4072" s="3" t="s">
        <v>492</v>
      </c>
      <c r="K4072" s="10">
        <v>15836</v>
      </c>
      <c r="L4072" s="10">
        <v>2228</v>
      </c>
      <c r="M4072" s="3">
        <v>484</v>
      </c>
      <c r="N4072" s="10">
        <v>18548</v>
      </c>
    </row>
    <row r="4073" spans="1:14" x14ac:dyDescent="0.3">
      <c r="A4073" s="3" t="s">
        <v>119</v>
      </c>
      <c r="B4073" s="3" t="s">
        <v>225</v>
      </c>
      <c r="C4073" s="8">
        <v>23.16515789</v>
      </c>
      <c r="D4073" s="25">
        <f t="shared" si="189"/>
        <v>23165.157889999999</v>
      </c>
      <c r="E4073" s="8" t="str">
        <f t="shared" si="190"/>
        <v>Below 50k</v>
      </c>
      <c r="F4073" s="8">
        <v>3.9473684210000002</v>
      </c>
      <c r="G4073" s="8">
        <v>82.157894740000003</v>
      </c>
      <c r="H4073" s="8" t="str">
        <f t="shared" si="191"/>
        <v>Between 51 to 100 HP</v>
      </c>
      <c r="I4073" s="8">
        <v>1817.315789</v>
      </c>
      <c r="J4073" s="3" t="s">
        <v>491</v>
      </c>
      <c r="K4073" s="10">
        <v>11598</v>
      </c>
      <c r="L4073" s="10">
        <v>5797</v>
      </c>
      <c r="M4073" s="3">
        <v>985</v>
      </c>
      <c r="N4073" s="10">
        <v>18380</v>
      </c>
    </row>
    <row r="4074" spans="1:14" x14ac:dyDescent="0.3">
      <c r="A4074" s="3" t="s">
        <v>53</v>
      </c>
      <c r="B4074" s="3" t="s">
        <v>247</v>
      </c>
      <c r="C4074" s="8">
        <v>20.37</v>
      </c>
      <c r="D4074" s="25">
        <f t="shared" si="189"/>
        <v>20370</v>
      </c>
      <c r="E4074" s="8" t="str">
        <f t="shared" si="190"/>
        <v>Below 50k</v>
      </c>
      <c r="F4074" s="8">
        <v>5.6428571429999996</v>
      </c>
      <c r="G4074" s="8">
        <v>74.214285709999999</v>
      </c>
      <c r="H4074" s="8" t="str">
        <f t="shared" si="191"/>
        <v>Between 51 to 100 HP</v>
      </c>
      <c r="I4074" s="8">
        <v>1324.357143</v>
      </c>
      <c r="J4074" s="3" t="s">
        <v>491</v>
      </c>
      <c r="K4074" s="10">
        <v>13734</v>
      </c>
      <c r="L4074" s="10">
        <v>3644</v>
      </c>
      <c r="M4074" s="3">
        <v>593</v>
      </c>
      <c r="N4074" s="10">
        <v>17971</v>
      </c>
    </row>
    <row r="4075" spans="1:14" x14ac:dyDescent="0.3">
      <c r="A4075" s="3" t="s">
        <v>32</v>
      </c>
      <c r="B4075" s="3" t="s">
        <v>111</v>
      </c>
      <c r="C4075" s="8">
        <v>61.862833330000001</v>
      </c>
      <c r="D4075" s="25">
        <f t="shared" si="189"/>
        <v>61862.833330000001</v>
      </c>
      <c r="E4075" s="8" t="str">
        <f t="shared" si="190"/>
        <v>Between 50K - 100k</v>
      </c>
      <c r="F4075" s="8">
        <v>6.8333333329999997</v>
      </c>
      <c r="G4075" s="8">
        <v>184.16666670000001</v>
      </c>
      <c r="H4075" s="8" t="str">
        <f t="shared" si="191"/>
        <v>Between 101 to 200 HP</v>
      </c>
      <c r="I4075" s="8">
        <v>2748.333333</v>
      </c>
      <c r="J4075" s="3" t="s">
        <v>491</v>
      </c>
      <c r="K4075" s="10">
        <v>8845</v>
      </c>
      <c r="L4075" s="10">
        <v>7688</v>
      </c>
      <c r="M4075" s="4">
        <v>1337</v>
      </c>
      <c r="N4075" s="10">
        <v>17870</v>
      </c>
    </row>
    <row r="4076" spans="1:14" x14ac:dyDescent="0.3">
      <c r="A4076" s="3" t="s">
        <v>137</v>
      </c>
      <c r="B4076" s="3">
        <v>911</v>
      </c>
      <c r="C4076" s="8">
        <v>158.7922667</v>
      </c>
      <c r="D4076" s="25">
        <f t="shared" si="189"/>
        <v>158792.26670000001</v>
      </c>
      <c r="E4076" s="8" t="str">
        <f t="shared" si="190"/>
        <v>Between 100k - 200k</v>
      </c>
      <c r="F4076" s="8">
        <v>7.4666666670000001</v>
      </c>
      <c r="G4076" s="8">
        <v>293.53333329999998</v>
      </c>
      <c r="H4076" s="8" t="str">
        <f t="shared" si="191"/>
        <v>Between 201 to 300 HP</v>
      </c>
      <c r="I4076" s="8">
        <v>3005.4</v>
      </c>
      <c r="J4076" s="3" t="s">
        <v>491</v>
      </c>
      <c r="K4076" s="10">
        <v>14859</v>
      </c>
      <c r="L4076" s="10">
        <v>1410</v>
      </c>
      <c r="M4076" s="3">
        <v>683</v>
      </c>
      <c r="N4076" s="10">
        <v>16952</v>
      </c>
    </row>
    <row r="4077" spans="1:14" x14ac:dyDescent="0.3">
      <c r="A4077" s="3" t="s">
        <v>53</v>
      </c>
      <c r="B4077" s="3" t="s">
        <v>76</v>
      </c>
      <c r="C4077" s="8">
        <v>32.939651689999998</v>
      </c>
      <c r="D4077" s="25">
        <f t="shared" si="189"/>
        <v>32939.651689999999</v>
      </c>
      <c r="E4077" s="8" t="str">
        <f t="shared" si="190"/>
        <v>Below 50k</v>
      </c>
      <c r="F4077" s="8">
        <v>6.3483146069999998</v>
      </c>
      <c r="G4077" s="8">
        <v>114.8202247</v>
      </c>
      <c r="H4077" s="8" t="str">
        <f t="shared" si="191"/>
        <v>Between 101 to 200 HP</v>
      </c>
      <c r="I4077" s="8">
        <v>1615.3707870000001</v>
      </c>
      <c r="J4077" s="3" t="s">
        <v>491</v>
      </c>
      <c r="K4077" s="10">
        <v>11593</v>
      </c>
      <c r="L4077" s="10">
        <v>4342</v>
      </c>
      <c r="M4077" s="3">
        <v>707</v>
      </c>
      <c r="N4077" s="10">
        <v>16642</v>
      </c>
    </row>
    <row r="4078" spans="1:14" x14ac:dyDescent="0.3">
      <c r="A4078" s="3" t="s">
        <v>15</v>
      </c>
      <c r="B4078" s="3" t="s">
        <v>170</v>
      </c>
      <c r="C4078" s="8">
        <v>31.305666670000001</v>
      </c>
      <c r="D4078" s="25">
        <f t="shared" si="189"/>
        <v>31305.666670000002</v>
      </c>
      <c r="E4078" s="8" t="str">
        <f t="shared" si="190"/>
        <v>Below 50k</v>
      </c>
      <c r="F4078" s="8">
        <v>6.2592592590000002</v>
      </c>
      <c r="G4078" s="8">
        <v>96.925925930000005</v>
      </c>
      <c r="H4078" s="8" t="str">
        <f t="shared" si="191"/>
        <v>Between 51 to 100 HP</v>
      </c>
      <c r="I4078" s="8">
        <v>1587.2222220000001</v>
      </c>
      <c r="J4078" s="3" t="s">
        <v>491</v>
      </c>
      <c r="K4078" s="10">
        <v>11808</v>
      </c>
      <c r="L4078" s="10">
        <v>4027</v>
      </c>
      <c r="M4078" s="3">
        <v>651</v>
      </c>
      <c r="N4078" s="10">
        <v>16486</v>
      </c>
    </row>
    <row r="4079" spans="1:14" x14ac:dyDescent="0.3">
      <c r="A4079" s="3" t="s">
        <v>77</v>
      </c>
      <c r="B4079" s="3" t="s">
        <v>78</v>
      </c>
      <c r="C4079" s="8">
        <v>65.568749999999994</v>
      </c>
      <c r="D4079" s="25">
        <f t="shared" si="189"/>
        <v>65568.75</v>
      </c>
      <c r="E4079" s="8" t="str">
        <f t="shared" si="190"/>
        <v>Between 50K - 100k</v>
      </c>
      <c r="F4079" s="8">
        <v>8</v>
      </c>
      <c r="G4079" s="8">
        <v>167.25</v>
      </c>
      <c r="H4079" s="8" t="str">
        <f t="shared" si="191"/>
        <v>Between 101 to 200 HP</v>
      </c>
      <c r="I4079" s="8">
        <v>1998</v>
      </c>
      <c r="J4079" s="3" t="s">
        <v>491</v>
      </c>
      <c r="K4079" s="10">
        <v>13165</v>
      </c>
      <c r="L4079" s="10">
        <v>2567</v>
      </c>
      <c r="M4079" s="3">
        <v>587</v>
      </c>
      <c r="N4079" s="10">
        <v>16319</v>
      </c>
    </row>
    <row r="4080" spans="1:14" x14ac:dyDescent="0.3">
      <c r="A4080" s="3" t="s">
        <v>30</v>
      </c>
      <c r="B4080" s="3" t="s">
        <v>346</v>
      </c>
      <c r="C4080" s="8">
        <v>30.0062</v>
      </c>
      <c r="D4080" s="25">
        <f t="shared" si="189"/>
        <v>30006.2</v>
      </c>
      <c r="E4080" s="8" t="str">
        <f t="shared" si="190"/>
        <v>Below 50k</v>
      </c>
      <c r="F4080" s="8">
        <v>3.2</v>
      </c>
      <c r="G4080" s="8">
        <v>115.4666667</v>
      </c>
      <c r="H4080" s="8" t="str">
        <f t="shared" si="191"/>
        <v>Between 101 to 200 HP</v>
      </c>
      <c r="I4080" s="8">
        <v>2245.6</v>
      </c>
      <c r="J4080" s="3" t="s">
        <v>491</v>
      </c>
      <c r="K4080" s="10">
        <v>12576</v>
      </c>
      <c r="L4080" s="10">
        <v>2654</v>
      </c>
      <c r="M4080" s="3">
        <v>750</v>
      </c>
      <c r="N4080" s="10">
        <v>15980</v>
      </c>
    </row>
    <row r="4081" spans="1:14" x14ac:dyDescent="0.3">
      <c r="A4081" s="3" t="s">
        <v>11</v>
      </c>
      <c r="B4081" s="3" t="s">
        <v>281</v>
      </c>
      <c r="C4081" s="8">
        <v>29.151</v>
      </c>
      <c r="D4081" s="25">
        <f t="shared" si="189"/>
        <v>29151</v>
      </c>
      <c r="E4081" s="8" t="str">
        <f t="shared" si="190"/>
        <v>Below 50k</v>
      </c>
      <c r="F4081" s="8">
        <v>5</v>
      </c>
      <c r="G4081" s="8">
        <v>89</v>
      </c>
      <c r="H4081" s="8" t="str">
        <f t="shared" si="191"/>
        <v>Between 51 to 100 HP</v>
      </c>
      <c r="I4081" s="8">
        <v>2526.5</v>
      </c>
      <c r="J4081" s="3" t="s">
        <v>491</v>
      </c>
      <c r="K4081" s="10">
        <v>10838</v>
      </c>
      <c r="L4081" s="10">
        <v>3996</v>
      </c>
      <c r="M4081" s="3">
        <v>555</v>
      </c>
      <c r="N4081" s="10">
        <v>15389</v>
      </c>
    </row>
    <row r="4082" spans="1:14" x14ac:dyDescent="0.3">
      <c r="A4082" s="3" t="s">
        <v>149</v>
      </c>
      <c r="B4082" s="3" t="s">
        <v>307</v>
      </c>
      <c r="C4082" s="8">
        <v>19.717833330000001</v>
      </c>
      <c r="D4082" s="25">
        <f t="shared" si="189"/>
        <v>19717.833330000001</v>
      </c>
      <c r="E4082" s="8" t="str">
        <f t="shared" si="190"/>
        <v>Below 50k</v>
      </c>
      <c r="F4082" s="8">
        <v>4</v>
      </c>
      <c r="G4082" s="8">
        <v>98</v>
      </c>
      <c r="H4082" s="8" t="str">
        <f t="shared" si="191"/>
        <v>Between 51 to 100 HP</v>
      </c>
      <c r="I4082" s="8">
        <v>1995</v>
      </c>
      <c r="J4082" s="3" t="s">
        <v>491</v>
      </c>
      <c r="K4082" s="10">
        <v>10397</v>
      </c>
      <c r="L4082" s="10">
        <v>4260</v>
      </c>
      <c r="M4082" s="3">
        <v>610</v>
      </c>
      <c r="N4082" s="10">
        <v>15267</v>
      </c>
    </row>
    <row r="4083" spans="1:14" x14ac:dyDescent="0.3">
      <c r="A4083" s="3" t="s">
        <v>24</v>
      </c>
      <c r="B4083" s="3" t="s">
        <v>360</v>
      </c>
      <c r="C4083" s="8">
        <v>22.953833329999998</v>
      </c>
      <c r="D4083" s="25">
        <f t="shared" si="189"/>
        <v>22953.833329999998</v>
      </c>
      <c r="E4083" s="8" t="str">
        <f t="shared" si="190"/>
        <v>Below 50k</v>
      </c>
      <c r="F4083" s="8">
        <v>5</v>
      </c>
      <c r="G4083" s="8">
        <v>67.333333330000002</v>
      </c>
      <c r="H4083" s="8" t="str">
        <f t="shared" si="191"/>
        <v>Between 51 to 100 HP</v>
      </c>
      <c r="I4083" s="8">
        <v>1908.166667</v>
      </c>
      <c r="J4083" s="3" t="s">
        <v>491</v>
      </c>
      <c r="K4083" s="10">
        <v>10006</v>
      </c>
      <c r="L4083" s="10">
        <v>4344</v>
      </c>
      <c r="M4083" s="3">
        <v>649</v>
      </c>
      <c r="N4083" s="10">
        <v>14999</v>
      </c>
    </row>
    <row r="4084" spans="1:14" x14ac:dyDescent="0.3">
      <c r="A4084" s="3" t="s">
        <v>147</v>
      </c>
      <c r="B4084" s="3" t="s">
        <v>148</v>
      </c>
      <c r="C4084" s="8">
        <v>21.02333333</v>
      </c>
      <c r="D4084" s="25">
        <f t="shared" si="189"/>
        <v>21023.333330000001</v>
      </c>
      <c r="E4084" s="8" t="str">
        <f t="shared" si="190"/>
        <v>Below 50k</v>
      </c>
      <c r="F4084" s="8">
        <v>5</v>
      </c>
      <c r="G4084" s="8">
        <v>92.333333330000002</v>
      </c>
      <c r="H4084" s="8" t="str">
        <f t="shared" si="191"/>
        <v>Between 51 to 100 HP</v>
      </c>
      <c r="I4084" s="8">
        <v>1729.333333</v>
      </c>
      <c r="J4084" s="3" t="s">
        <v>491</v>
      </c>
      <c r="K4084" s="10">
        <v>9363</v>
      </c>
      <c r="L4084" s="10">
        <v>4866</v>
      </c>
      <c r="M4084" s="3">
        <v>406</v>
      </c>
      <c r="N4084" s="10">
        <v>14635</v>
      </c>
    </row>
    <row r="4085" spans="1:14" x14ac:dyDescent="0.3">
      <c r="A4085" s="3" t="s">
        <v>39</v>
      </c>
      <c r="B4085" s="3" t="s">
        <v>107</v>
      </c>
      <c r="C4085" s="8">
        <v>27.438600000000001</v>
      </c>
      <c r="D4085" s="25">
        <f t="shared" si="189"/>
        <v>27438.600000000002</v>
      </c>
      <c r="E4085" s="8" t="str">
        <f t="shared" si="190"/>
        <v>Below 50k</v>
      </c>
      <c r="F4085" s="8">
        <v>6.34</v>
      </c>
      <c r="G4085" s="8">
        <v>85.28</v>
      </c>
      <c r="H4085" s="8" t="str">
        <f t="shared" si="191"/>
        <v>Between 51 to 100 HP</v>
      </c>
      <c r="I4085" s="8">
        <v>1452</v>
      </c>
      <c r="J4085" s="3" t="s">
        <v>492</v>
      </c>
      <c r="K4085" s="10">
        <v>9732</v>
      </c>
      <c r="L4085" s="10">
        <v>4339</v>
      </c>
      <c r="M4085" s="3">
        <v>394</v>
      </c>
      <c r="N4085" s="10">
        <v>14465</v>
      </c>
    </row>
    <row r="4086" spans="1:14" x14ac:dyDescent="0.3">
      <c r="A4086" s="3" t="s">
        <v>251</v>
      </c>
      <c r="B4086" s="3" t="s">
        <v>428</v>
      </c>
      <c r="C4086" s="8">
        <v>16.802666670000001</v>
      </c>
      <c r="D4086" s="25">
        <f t="shared" si="189"/>
        <v>16802.666670000002</v>
      </c>
      <c r="E4086" s="8" t="str">
        <f t="shared" si="190"/>
        <v>Below 50k</v>
      </c>
      <c r="F4086" s="8">
        <v>4.5</v>
      </c>
      <c r="G4086" s="8">
        <v>71</v>
      </c>
      <c r="H4086" s="8" t="str">
        <f t="shared" si="191"/>
        <v>Between 51 to 100 HP</v>
      </c>
      <c r="I4086" s="8">
        <v>1764</v>
      </c>
      <c r="J4086" s="3" t="s">
        <v>491</v>
      </c>
      <c r="K4086" s="10">
        <v>10946</v>
      </c>
      <c r="L4086" s="10">
        <v>3037</v>
      </c>
      <c r="M4086" s="3">
        <v>456</v>
      </c>
      <c r="N4086" s="10">
        <v>14439</v>
      </c>
    </row>
    <row r="4087" spans="1:14" x14ac:dyDescent="0.3">
      <c r="A4087" s="3" t="s">
        <v>39</v>
      </c>
      <c r="B4087" s="3" t="s">
        <v>128</v>
      </c>
      <c r="C4087" s="8">
        <v>34.9090566</v>
      </c>
      <c r="D4087" s="25">
        <f t="shared" si="189"/>
        <v>34909.056599999996</v>
      </c>
      <c r="E4087" s="8" t="str">
        <f t="shared" si="190"/>
        <v>Below 50k</v>
      </c>
      <c r="F4087" s="8">
        <v>5.6037735849999999</v>
      </c>
      <c r="G4087" s="8">
        <v>104.2264151</v>
      </c>
      <c r="H4087" s="8" t="str">
        <f t="shared" si="191"/>
        <v>Between 101 to 200 HP</v>
      </c>
      <c r="I4087" s="8">
        <v>1805.924528</v>
      </c>
      <c r="J4087" s="3" t="s">
        <v>492</v>
      </c>
      <c r="K4087" s="10">
        <v>11936</v>
      </c>
      <c r="L4087" s="10">
        <v>1842</v>
      </c>
      <c r="M4087" s="3">
        <v>427</v>
      </c>
      <c r="N4087" s="10">
        <v>14205</v>
      </c>
    </row>
    <row r="4088" spans="1:14" x14ac:dyDescent="0.3">
      <c r="A4088" s="3" t="s">
        <v>11</v>
      </c>
      <c r="B4088" s="3" t="s">
        <v>402</v>
      </c>
      <c r="C4088" s="8">
        <v>24.84</v>
      </c>
      <c r="D4088" s="25">
        <f t="shared" si="189"/>
        <v>24840</v>
      </c>
      <c r="E4088" s="8" t="str">
        <f t="shared" si="190"/>
        <v>Below 50k</v>
      </c>
      <c r="F4088" s="8">
        <v>5</v>
      </c>
      <c r="G4088" s="8">
        <v>102</v>
      </c>
      <c r="H4088" s="8" t="str">
        <f t="shared" si="191"/>
        <v>Between 101 to 200 HP</v>
      </c>
      <c r="I4088" s="8">
        <v>2244</v>
      </c>
      <c r="J4088" s="3" t="s">
        <v>491</v>
      </c>
      <c r="K4088" s="10">
        <v>10172</v>
      </c>
      <c r="L4088" s="10">
        <v>3018</v>
      </c>
      <c r="M4088" s="3">
        <v>447</v>
      </c>
      <c r="N4088" s="10">
        <v>13637</v>
      </c>
    </row>
    <row r="4089" spans="1:14" x14ac:dyDescent="0.3">
      <c r="A4089" s="3" t="s">
        <v>84</v>
      </c>
      <c r="B4089" s="3" t="s">
        <v>339</v>
      </c>
      <c r="C4089" s="8">
        <v>17.587</v>
      </c>
      <c r="D4089" s="25">
        <f t="shared" si="189"/>
        <v>17587</v>
      </c>
      <c r="E4089" s="8" t="str">
        <f t="shared" si="190"/>
        <v>Below 50k</v>
      </c>
      <c r="F4089" s="8">
        <v>4.0833333329999997</v>
      </c>
      <c r="G4089" s="8">
        <v>73.083333330000002</v>
      </c>
      <c r="H4089" s="8" t="str">
        <f t="shared" si="191"/>
        <v>Between 51 to 100 HP</v>
      </c>
      <c r="I4089" s="8">
        <v>1363.5</v>
      </c>
      <c r="J4089" s="3" t="s">
        <v>491</v>
      </c>
      <c r="K4089" s="10">
        <v>8356</v>
      </c>
      <c r="L4089" s="10">
        <v>4727</v>
      </c>
      <c r="M4089" s="3">
        <v>519</v>
      </c>
      <c r="N4089" s="10">
        <v>13602</v>
      </c>
    </row>
    <row r="4090" spans="1:14" x14ac:dyDescent="0.3">
      <c r="A4090" s="3" t="s">
        <v>84</v>
      </c>
      <c r="B4090" s="3" t="s">
        <v>154</v>
      </c>
      <c r="C4090" s="8">
        <v>25.943222219999999</v>
      </c>
      <c r="D4090" s="25">
        <f t="shared" si="189"/>
        <v>25943.22222</v>
      </c>
      <c r="E4090" s="8" t="str">
        <f t="shared" si="190"/>
        <v>Below 50k</v>
      </c>
      <c r="F4090" s="8">
        <v>4.7777777779999999</v>
      </c>
      <c r="G4090" s="8">
        <v>67</v>
      </c>
      <c r="H4090" s="8" t="str">
        <f t="shared" si="191"/>
        <v>Between 51 to 100 HP</v>
      </c>
      <c r="I4090" s="8">
        <v>1372.666667</v>
      </c>
      <c r="J4090" s="3" t="s">
        <v>491</v>
      </c>
      <c r="K4090" s="10">
        <v>5412</v>
      </c>
      <c r="L4090" s="10">
        <v>6677</v>
      </c>
      <c r="M4090" s="4">
        <v>1196</v>
      </c>
      <c r="N4090" s="10">
        <v>13285</v>
      </c>
    </row>
    <row r="4091" spans="1:14" x14ac:dyDescent="0.3">
      <c r="A4091" s="3" t="s">
        <v>32</v>
      </c>
      <c r="B4091" s="3" t="s">
        <v>167</v>
      </c>
      <c r="C4091" s="8">
        <v>43.068421049999998</v>
      </c>
      <c r="D4091" s="25">
        <f t="shared" si="189"/>
        <v>43068.421049999997</v>
      </c>
      <c r="E4091" s="8" t="str">
        <f t="shared" si="190"/>
        <v>Below 50k</v>
      </c>
      <c r="F4091" s="8">
        <v>6.254385965</v>
      </c>
      <c r="G4091" s="8">
        <v>104.2017544</v>
      </c>
      <c r="H4091" s="8" t="str">
        <f t="shared" si="191"/>
        <v>Between 101 to 200 HP</v>
      </c>
      <c r="I4091" s="8">
        <v>2222.7105259999998</v>
      </c>
      <c r="J4091" s="3" t="s">
        <v>492</v>
      </c>
      <c r="K4091" s="10">
        <v>11355</v>
      </c>
      <c r="L4091" s="10">
        <v>1129</v>
      </c>
      <c r="M4091" s="3">
        <v>798</v>
      </c>
      <c r="N4091" s="10">
        <v>13282</v>
      </c>
    </row>
    <row r="4092" spans="1:14" x14ac:dyDescent="0.3">
      <c r="A4092" s="3" t="s">
        <v>64</v>
      </c>
      <c r="B4092" s="3" t="s">
        <v>65</v>
      </c>
      <c r="C4092" s="8">
        <v>24.09525</v>
      </c>
      <c r="D4092" s="25">
        <f t="shared" si="189"/>
        <v>24095.25</v>
      </c>
      <c r="E4092" s="8" t="str">
        <f t="shared" si="190"/>
        <v>Below 50k</v>
      </c>
      <c r="F4092" s="8">
        <v>6.25</v>
      </c>
      <c r="G4092" s="8">
        <v>68.75</v>
      </c>
      <c r="H4092" s="8" t="str">
        <f t="shared" si="191"/>
        <v>Between 51 to 100 HP</v>
      </c>
      <c r="I4092" s="8">
        <v>1498.25</v>
      </c>
      <c r="J4092" s="3" t="s">
        <v>491</v>
      </c>
      <c r="K4092" s="10">
        <v>5017</v>
      </c>
      <c r="L4092" s="10">
        <v>7239</v>
      </c>
      <c r="M4092" s="3">
        <v>938</v>
      </c>
      <c r="N4092" s="10">
        <v>13194</v>
      </c>
    </row>
    <row r="4093" spans="1:14" x14ac:dyDescent="0.3">
      <c r="A4093" s="3" t="s">
        <v>137</v>
      </c>
      <c r="B4093" s="3" t="s">
        <v>157</v>
      </c>
      <c r="C4093" s="8">
        <v>83.501249999999999</v>
      </c>
      <c r="D4093" s="25">
        <f t="shared" si="189"/>
        <v>83501.25</v>
      </c>
      <c r="E4093" s="8" t="str">
        <f t="shared" si="190"/>
        <v>Between 50K - 100k</v>
      </c>
      <c r="F4093" s="8">
        <v>6.5</v>
      </c>
      <c r="G4093" s="8">
        <v>213.5</v>
      </c>
      <c r="H4093" s="8" t="str">
        <f t="shared" si="191"/>
        <v>Between 201 to 300 HP</v>
      </c>
      <c r="I4093" s="8">
        <v>3071</v>
      </c>
      <c r="J4093" s="3" t="s">
        <v>491</v>
      </c>
      <c r="K4093" s="10">
        <v>9960</v>
      </c>
      <c r="L4093" s="10">
        <v>2241</v>
      </c>
      <c r="M4093" s="3">
        <v>768</v>
      </c>
      <c r="N4093" s="10">
        <v>12969</v>
      </c>
    </row>
    <row r="4094" spans="1:14" x14ac:dyDescent="0.3">
      <c r="A4094" s="3" t="s">
        <v>149</v>
      </c>
      <c r="B4094" s="3" t="s">
        <v>150</v>
      </c>
      <c r="C4094" s="8">
        <v>39.707736840000003</v>
      </c>
      <c r="D4094" s="25">
        <f t="shared" si="189"/>
        <v>39707.736840000005</v>
      </c>
      <c r="E4094" s="8" t="str">
        <f t="shared" si="190"/>
        <v>Below 50k</v>
      </c>
      <c r="F4094" s="8">
        <v>4.8421052629999997</v>
      </c>
      <c r="G4094" s="8">
        <v>117.5789474</v>
      </c>
      <c r="H4094" s="8" t="str">
        <f t="shared" si="191"/>
        <v>Between 101 to 200 HP</v>
      </c>
      <c r="I4094" s="8">
        <v>2719.8421050000002</v>
      </c>
      <c r="J4094" s="3" t="s">
        <v>492</v>
      </c>
      <c r="K4094" s="10">
        <v>8659</v>
      </c>
      <c r="L4094" s="10">
        <v>3517</v>
      </c>
      <c r="M4094" s="3">
        <v>593</v>
      </c>
      <c r="N4094" s="10">
        <v>12769</v>
      </c>
    </row>
    <row r="4095" spans="1:14" x14ac:dyDescent="0.3">
      <c r="A4095" s="3" t="s">
        <v>53</v>
      </c>
      <c r="B4095" s="3" t="s">
        <v>171</v>
      </c>
      <c r="C4095" s="8">
        <v>49.822777780000003</v>
      </c>
      <c r="D4095" s="25">
        <f t="shared" si="189"/>
        <v>49822.777780000004</v>
      </c>
      <c r="E4095" s="8" t="str">
        <f t="shared" si="190"/>
        <v>Below 50k</v>
      </c>
      <c r="F4095" s="8">
        <v>6</v>
      </c>
      <c r="G4095" s="8">
        <v>115.83333330000001</v>
      </c>
      <c r="H4095" s="8" t="str">
        <f t="shared" si="191"/>
        <v>Between 101 to 200 HP</v>
      </c>
      <c r="I4095" s="8">
        <v>1746.944444</v>
      </c>
      <c r="J4095" s="3" t="s">
        <v>491</v>
      </c>
      <c r="K4095" s="10">
        <v>8575</v>
      </c>
      <c r="L4095" s="10">
        <v>3145</v>
      </c>
      <c r="M4095" s="3">
        <v>751</v>
      </c>
      <c r="N4095" s="10">
        <v>12471</v>
      </c>
    </row>
    <row r="4096" spans="1:14" x14ac:dyDescent="0.3">
      <c r="A4096" s="3" t="s">
        <v>39</v>
      </c>
      <c r="B4096" s="3" t="s">
        <v>47</v>
      </c>
      <c r="C4096" s="8">
        <v>22.903648650000001</v>
      </c>
      <c r="D4096" s="25">
        <f t="shared" si="189"/>
        <v>22903.648649999999</v>
      </c>
      <c r="E4096" s="8" t="str">
        <f t="shared" si="190"/>
        <v>Below 50k</v>
      </c>
      <c r="F4096" s="8">
        <v>5.4054054049999998</v>
      </c>
      <c r="G4096" s="8">
        <v>75.648648649999998</v>
      </c>
      <c r="H4096" s="8" t="str">
        <f t="shared" si="191"/>
        <v>Between 51 to 100 HP</v>
      </c>
      <c r="I4096" s="8">
        <v>1364</v>
      </c>
      <c r="J4096" s="3" t="s">
        <v>491</v>
      </c>
      <c r="K4096" s="10">
        <v>6217</v>
      </c>
      <c r="L4096" s="10">
        <v>5978</v>
      </c>
      <c r="M4096" s="3">
        <v>241</v>
      </c>
      <c r="N4096" s="10">
        <v>12436</v>
      </c>
    </row>
    <row r="4097" spans="1:14" x14ac:dyDescent="0.3">
      <c r="A4097" s="3" t="s">
        <v>53</v>
      </c>
      <c r="B4097" s="3" t="s">
        <v>231</v>
      </c>
      <c r="C4097" s="8">
        <v>13.704545449999999</v>
      </c>
      <c r="D4097" s="25">
        <f t="shared" si="189"/>
        <v>13704.54545</v>
      </c>
      <c r="E4097" s="8" t="str">
        <f t="shared" si="190"/>
        <v>Below 50k</v>
      </c>
      <c r="F4097" s="8">
        <v>4.8181818180000002</v>
      </c>
      <c r="G4097" s="8">
        <v>47.454545449999998</v>
      </c>
      <c r="H4097" s="8" t="str">
        <f t="shared" si="191"/>
        <v>Below 50 HP</v>
      </c>
      <c r="I4097" s="8">
        <v>1384</v>
      </c>
      <c r="J4097" s="3" t="s">
        <v>491</v>
      </c>
      <c r="K4097" s="10">
        <v>4676</v>
      </c>
      <c r="L4097" s="10">
        <v>7049</v>
      </c>
      <c r="M4097" s="3">
        <v>544</v>
      </c>
      <c r="N4097" s="10">
        <v>12269</v>
      </c>
    </row>
    <row r="4098" spans="1:14" x14ac:dyDescent="0.3">
      <c r="A4098" s="3" t="s">
        <v>26</v>
      </c>
      <c r="B4098" s="3" t="s">
        <v>233</v>
      </c>
      <c r="C4098" s="8">
        <v>32.722999999999999</v>
      </c>
      <c r="D4098" s="25">
        <f t="shared" si="189"/>
        <v>32723</v>
      </c>
      <c r="E4098" s="8" t="str">
        <f t="shared" si="190"/>
        <v>Below 50k</v>
      </c>
      <c r="F4098" s="8">
        <v>3.6</v>
      </c>
      <c r="G4098" s="8">
        <v>96</v>
      </c>
      <c r="H4098" s="8" t="str">
        <f t="shared" si="191"/>
        <v>Between 51 to 100 HP</v>
      </c>
      <c r="I4098" s="8">
        <v>1498</v>
      </c>
      <c r="J4098" s="3" t="s">
        <v>491</v>
      </c>
      <c r="K4098" s="10">
        <v>6531</v>
      </c>
      <c r="L4098" s="10">
        <v>5143</v>
      </c>
      <c r="M4098" s="3">
        <v>552</v>
      </c>
      <c r="N4098" s="10">
        <v>12226</v>
      </c>
    </row>
    <row r="4099" spans="1:14" x14ac:dyDescent="0.3">
      <c r="A4099" s="3" t="s">
        <v>53</v>
      </c>
      <c r="B4099" s="3" t="s">
        <v>332</v>
      </c>
      <c r="C4099" s="8">
        <v>17.312419349999999</v>
      </c>
      <c r="D4099" s="25">
        <f t="shared" ref="D4099:D4162" si="192">C4099*1000</f>
        <v>17312.41935</v>
      </c>
      <c r="E4099" s="8" t="str">
        <f t="shared" ref="E4099:E4162" si="193">IF(C4099 &lt; 50, "Below 50k",
    IF(C4099 &lt;= 100, "Between 50K - 100k",
        IF(C4099 &lt;= 200, "Between 100k - 200k",
            "Beyond 200k")))</f>
        <v>Below 50k</v>
      </c>
      <c r="F4099" s="8">
        <v>4.9677419350000003</v>
      </c>
      <c r="G4099" s="8">
        <v>66.354838709999996</v>
      </c>
      <c r="H4099" s="8" t="str">
        <f t="shared" ref="H4099:H4162" si="194">IF(G4099 &lt;= 50, "Below 50 HP",
    IF(G4099 &lt;= 100, "Between 51 to 100 HP",
        IF(G4099 &lt;= 200, "Between 101 to 200 HP",
            IF(G4099 &lt;= 300, "Between 201 to 300 HP",
                IF(G4099 &lt;= 400, "Between 301 to 400 HP",
                    IF(G4099 &lt;= 450, "Between 401 to 450 HP",
                        "Beyond 450 HP"))))))</f>
        <v>Between 51 to 100 HP</v>
      </c>
      <c r="I4099" s="8">
        <v>1655.741935</v>
      </c>
      <c r="J4099" s="3" t="s">
        <v>491</v>
      </c>
      <c r="K4099" s="10">
        <v>7975</v>
      </c>
      <c r="L4099" s="10">
        <v>3776</v>
      </c>
      <c r="M4099" s="3">
        <v>471</v>
      </c>
      <c r="N4099" s="10">
        <v>12222</v>
      </c>
    </row>
    <row r="4100" spans="1:14" x14ac:dyDescent="0.3">
      <c r="A4100" s="3" t="s">
        <v>77</v>
      </c>
      <c r="B4100" s="3" t="s">
        <v>162</v>
      </c>
      <c r="C4100" s="8">
        <v>145.6466667</v>
      </c>
      <c r="D4100" s="25">
        <f t="shared" si="192"/>
        <v>145646.6667</v>
      </c>
      <c r="E4100" s="8" t="str">
        <f t="shared" si="193"/>
        <v>Between 100k - 200k</v>
      </c>
      <c r="F4100" s="8">
        <v>6</v>
      </c>
      <c r="G4100" s="8">
        <v>283</v>
      </c>
      <c r="H4100" s="8" t="str">
        <f t="shared" si="194"/>
        <v>Between 201 to 300 HP</v>
      </c>
      <c r="I4100" s="8">
        <v>5000</v>
      </c>
      <c r="J4100" s="3" t="s">
        <v>491</v>
      </c>
      <c r="K4100" s="10">
        <v>9754</v>
      </c>
      <c r="L4100" s="10">
        <v>1530</v>
      </c>
      <c r="M4100" s="3">
        <v>524</v>
      </c>
      <c r="N4100" s="10">
        <v>11808</v>
      </c>
    </row>
    <row r="4101" spans="1:14" x14ac:dyDescent="0.3">
      <c r="A4101" s="3" t="s">
        <v>59</v>
      </c>
      <c r="B4101" s="3" t="s">
        <v>438</v>
      </c>
      <c r="C4101" s="8">
        <v>17.919857140000001</v>
      </c>
      <c r="D4101" s="25">
        <f t="shared" si="192"/>
        <v>17919.85714</v>
      </c>
      <c r="E4101" s="8" t="str">
        <f t="shared" si="193"/>
        <v>Below 50k</v>
      </c>
      <c r="F4101" s="8">
        <v>4.19047619</v>
      </c>
      <c r="G4101" s="8">
        <v>64.47619048</v>
      </c>
      <c r="H4101" s="8" t="str">
        <f t="shared" si="194"/>
        <v>Between 51 to 100 HP</v>
      </c>
      <c r="I4101" s="8">
        <v>1759.190476</v>
      </c>
      <c r="J4101" s="3" t="s">
        <v>491</v>
      </c>
      <c r="K4101" s="10">
        <v>8484</v>
      </c>
      <c r="L4101" s="10">
        <v>2851</v>
      </c>
      <c r="M4101" s="3">
        <v>422</v>
      </c>
      <c r="N4101" s="10">
        <v>11757</v>
      </c>
    </row>
    <row r="4102" spans="1:14" x14ac:dyDescent="0.3">
      <c r="A4102" s="3" t="s">
        <v>26</v>
      </c>
      <c r="B4102" s="3" t="s">
        <v>37</v>
      </c>
      <c r="C4102" s="8">
        <v>26.352499999999999</v>
      </c>
      <c r="D4102" s="25">
        <f t="shared" si="192"/>
        <v>26352.5</v>
      </c>
      <c r="E4102" s="8" t="str">
        <f t="shared" si="193"/>
        <v>Below 50k</v>
      </c>
      <c r="F4102" s="8">
        <v>0</v>
      </c>
      <c r="G4102" s="8">
        <v>80</v>
      </c>
      <c r="H4102" s="8" t="str">
        <f t="shared" si="194"/>
        <v>Between 51 to 100 HP</v>
      </c>
      <c r="I4102" s="8">
        <v>1498</v>
      </c>
      <c r="J4102" s="3" t="s">
        <v>491</v>
      </c>
      <c r="K4102" s="10">
        <v>5781</v>
      </c>
      <c r="L4102" s="10">
        <v>5563</v>
      </c>
      <c r="M4102" s="3">
        <v>379</v>
      </c>
      <c r="N4102" s="10">
        <v>11723</v>
      </c>
    </row>
    <row r="4103" spans="1:14" x14ac:dyDescent="0.3">
      <c r="A4103" s="3" t="s">
        <v>15</v>
      </c>
      <c r="B4103" s="3" t="s">
        <v>161</v>
      </c>
      <c r="C4103" s="8">
        <v>33.70615385</v>
      </c>
      <c r="D4103" s="25">
        <f t="shared" si="192"/>
        <v>33706.153850000002</v>
      </c>
      <c r="E4103" s="8" t="str">
        <f t="shared" si="193"/>
        <v>Below 50k</v>
      </c>
      <c r="F4103" s="8">
        <v>6.153846154</v>
      </c>
      <c r="G4103" s="8">
        <v>120.1538462</v>
      </c>
      <c r="H4103" s="8" t="str">
        <f t="shared" si="194"/>
        <v>Between 101 to 200 HP</v>
      </c>
      <c r="I4103" s="8">
        <v>1750.6153850000001</v>
      </c>
      <c r="J4103" s="3" t="s">
        <v>491</v>
      </c>
      <c r="K4103" s="10">
        <v>8542</v>
      </c>
      <c r="L4103" s="10">
        <v>2505</v>
      </c>
      <c r="M4103" s="3">
        <v>392</v>
      </c>
      <c r="N4103" s="10">
        <v>11439</v>
      </c>
    </row>
    <row r="4104" spans="1:14" x14ac:dyDescent="0.3">
      <c r="A4104" s="3" t="s">
        <v>11</v>
      </c>
      <c r="B4104" s="3" t="s">
        <v>287</v>
      </c>
      <c r="C4104" s="8">
        <v>32.117666669999998</v>
      </c>
      <c r="D4104" s="25">
        <f t="shared" si="192"/>
        <v>32117.666669999999</v>
      </c>
      <c r="E4104" s="8" t="str">
        <f t="shared" si="193"/>
        <v>Below 50k</v>
      </c>
      <c r="F4104" s="8">
        <v>4.6666666670000003</v>
      </c>
      <c r="G4104" s="8">
        <v>115.33333330000001</v>
      </c>
      <c r="H4104" s="8" t="str">
        <f t="shared" si="194"/>
        <v>Between 101 to 200 HP</v>
      </c>
      <c r="I4104" s="8">
        <v>2362</v>
      </c>
      <c r="J4104" s="3" t="s">
        <v>491</v>
      </c>
      <c r="K4104" s="10">
        <v>8421</v>
      </c>
      <c r="L4104" s="10">
        <v>2546</v>
      </c>
      <c r="M4104" s="3">
        <v>381</v>
      </c>
      <c r="N4104" s="10">
        <v>11348</v>
      </c>
    </row>
    <row r="4105" spans="1:14" x14ac:dyDescent="0.3">
      <c r="A4105" s="3" t="s">
        <v>251</v>
      </c>
      <c r="B4105" s="3" t="s">
        <v>406</v>
      </c>
      <c r="C4105" s="8">
        <v>23.245000000000001</v>
      </c>
      <c r="D4105" s="25">
        <f t="shared" si="192"/>
        <v>23245</v>
      </c>
      <c r="E4105" s="8" t="str">
        <f t="shared" si="193"/>
        <v>Below 50k</v>
      </c>
      <c r="F4105" s="8">
        <v>4.5</v>
      </c>
      <c r="G4105" s="8">
        <v>98</v>
      </c>
      <c r="H4105" s="8" t="str">
        <f t="shared" si="194"/>
        <v>Between 51 to 100 HP</v>
      </c>
      <c r="I4105" s="8">
        <v>1998</v>
      </c>
      <c r="J4105" s="3" t="s">
        <v>491</v>
      </c>
      <c r="K4105" s="10">
        <v>8343</v>
      </c>
      <c r="L4105" s="10">
        <v>1867</v>
      </c>
      <c r="M4105" s="3">
        <v>349</v>
      </c>
      <c r="N4105" s="10">
        <v>10559</v>
      </c>
    </row>
    <row r="4106" spans="1:14" x14ac:dyDescent="0.3">
      <c r="A4106" s="3" t="s">
        <v>39</v>
      </c>
      <c r="B4106" s="3" t="s">
        <v>429</v>
      </c>
      <c r="C4106" s="8">
        <v>36.359650000000002</v>
      </c>
      <c r="D4106" s="25">
        <f t="shared" si="192"/>
        <v>36359.65</v>
      </c>
      <c r="E4106" s="8" t="str">
        <f t="shared" si="193"/>
        <v>Below 50k</v>
      </c>
      <c r="F4106" s="8">
        <v>4.55</v>
      </c>
      <c r="G4106" s="8">
        <v>110.5</v>
      </c>
      <c r="H4106" s="8" t="str">
        <f t="shared" si="194"/>
        <v>Between 101 to 200 HP</v>
      </c>
      <c r="I4106" s="8">
        <v>2345.1</v>
      </c>
      <c r="J4106" s="3" t="s">
        <v>491</v>
      </c>
      <c r="K4106" s="10">
        <v>8393</v>
      </c>
      <c r="L4106" s="10">
        <v>1286</v>
      </c>
      <c r="M4106" s="3">
        <v>360</v>
      </c>
      <c r="N4106" s="10">
        <v>10039</v>
      </c>
    </row>
    <row r="4107" spans="1:14" x14ac:dyDescent="0.3">
      <c r="A4107" s="3" t="s">
        <v>81</v>
      </c>
      <c r="B4107" s="3" t="s">
        <v>384</v>
      </c>
      <c r="C4107" s="8">
        <v>22.126999999999999</v>
      </c>
      <c r="D4107" s="25">
        <f t="shared" si="192"/>
        <v>22127</v>
      </c>
      <c r="E4107" s="8" t="str">
        <f t="shared" si="193"/>
        <v>Below 50k</v>
      </c>
      <c r="F4107" s="8">
        <v>5</v>
      </c>
      <c r="G4107" s="8">
        <v>83</v>
      </c>
      <c r="H4107" s="8" t="str">
        <f t="shared" si="194"/>
        <v>Between 51 to 100 HP</v>
      </c>
      <c r="I4107" s="8">
        <v>1721.5</v>
      </c>
      <c r="J4107" s="3" t="s">
        <v>491</v>
      </c>
      <c r="K4107" s="10">
        <v>5085</v>
      </c>
      <c r="L4107" s="10">
        <v>4285</v>
      </c>
      <c r="M4107" s="3">
        <v>496</v>
      </c>
      <c r="N4107" s="10">
        <v>9866</v>
      </c>
    </row>
    <row r="4108" spans="1:14" x14ac:dyDescent="0.3">
      <c r="A4108" s="3" t="s">
        <v>15</v>
      </c>
      <c r="B4108" s="3" t="s">
        <v>412</v>
      </c>
      <c r="C4108" s="8">
        <v>18.167153849999998</v>
      </c>
      <c r="D4108" s="25">
        <f t="shared" si="192"/>
        <v>18167.153849999999</v>
      </c>
      <c r="E4108" s="8" t="str">
        <f t="shared" si="193"/>
        <v>Below 50k</v>
      </c>
      <c r="F4108" s="8">
        <v>4.692307692</v>
      </c>
      <c r="G4108" s="8">
        <v>70.307692309999993</v>
      </c>
      <c r="H4108" s="8" t="str">
        <f t="shared" si="194"/>
        <v>Between 51 to 100 HP</v>
      </c>
      <c r="I4108" s="8">
        <v>1932.1538459999999</v>
      </c>
      <c r="J4108" s="3" t="s">
        <v>491</v>
      </c>
      <c r="K4108" s="10">
        <v>7064</v>
      </c>
      <c r="L4108" s="10">
        <v>2309</v>
      </c>
      <c r="M4108" s="3">
        <v>424</v>
      </c>
      <c r="N4108" s="10">
        <v>9797</v>
      </c>
    </row>
    <row r="4109" spans="1:14" x14ac:dyDescent="0.3">
      <c r="A4109" s="3" t="s">
        <v>19</v>
      </c>
      <c r="B4109" s="3" t="s">
        <v>196</v>
      </c>
      <c r="C4109" s="8">
        <v>135.10550000000001</v>
      </c>
      <c r="D4109" s="25">
        <f t="shared" si="192"/>
        <v>135105.5</v>
      </c>
      <c r="E4109" s="8" t="str">
        <f t="shared" si="193"/>
        <v>Between 100k - 200k</v>
      </c>
      <c r="F4109" s="8">
        <v>6.5</v>
      </c>
      <c r="G4109" s="8">
        <v>309</v>
      </c>
      <c r="H4109" s="8" t="str">
        <f t="shared" si="194"/>
        <v>Between 301 to 400 HP</v>
      </c>
      <c r="I4109" s="8">
        <v>3999</v>
      </c>
      <c r="J4109" s="3" t="s">
        <v>491</v>
      </c>
      <c r="K4109" s="10">
        <v>8484</v>
      </c>
      <c r="L4109" s="10">
        <v>944</v>
      </c>
      <c r="M4109" s="3">
        <v>327</v>
      </c>
      <c r="N4109" s="10">
        <v>9755</v>
      </c>
    </row>
    <row r="4110" spans="1:14" x14ac:dyDescent="0.3">
      <c r="A4110" s="3" t="s">
        <v>11</v>
      </c>
      <c r="B4110" s="3" t="s">
        <v>329</v>
      </c>
      <c r="C4110" s="8">
        <v>11.712899999999999</v>
      </c>
      <c r="D4110" s="25">
        <f t="shared" si="192"/>
        <v>11712.9</v>
      </c>
      <c r="E4110" s="8" t="str">
        <f t="shared" si="193"/>
        <v>Below 50k</v>
      </c>
      <c r="F4110" s="8">
        <v>4</v>
      </c>
      <c r="G4110" s="8">
        <v>69</v>
      </c>
      <c r="H4110" s="8" t="str">
        <f t="shared" si="194"/>
        <v>Between 51 to 100 HP</v>
      </c>
      <c r="I4110" s="8">
        <v>1864.8</v>
      </c>
      <c r="J4110" s="3" t="s">
        <v>491</v>
      </c>
      <c r="K4110" s="10">
        <v>8078</v>
      </c>
      <c r="L4110" s="10">
        <v>1404</v>
      </c>
      <c r="M4110" s="3">
        <v>186</v>
      </c>
      <c r="N4110" s="10">
        <v>9668</v>
      </c>
    </row>
    <row r="4111" spans="1:14" x14ac:dyDescent="0.3">
      <c r="A4111" s="3" t="s">
        <v>84</v>
      </c>
      <c r="B4111" s="3" t="s">
        <v>108</v>
      </c>
      <c r="C4111" s="8">
        <v>9.5627999999999993</v>
      </c>
      <c r="D4111" s="25">
        <f t="shared" si="192"/>
        <v>9562.7999999999993</v>
      </c>
      <c r="E4111" s="8" t="str">
        <f t="shared" si="193"/>
        <v>Below 50k</v>
      </c>
      <c r="F4111" s="8">
        <v>4.5999999999999996</v>
      </c>
      <c r="G4111" s="8">
        <v>50</v>
      </c>
      <c r="H4111" s="8" t="str">
        <f t="shared" si="194"/>
        <v>Below 50 HP</v>
      </c>
      <c r="I4111" s="8">
        <v>996</v>
      </c>
      <c r="J4111" s="3" t="s">
        <v>491</v>
      </c>
      <c r="K4111" s="10">
        <v>3577</v>
      </c>
      <c r="L4111" s="10">
        <v>5331</v>
      </c>
      <c r="M4111" s="3">
        <v>567</v>
      </c>
      <c r="N4111" s="10">
        <v>9475</v>
      </c>
    </row>
    <row r="4112" spans="1:14" x14ac:dyDescent="0.3">
      <c r="A4112" s="3" t="s">
        <v>24</v>
      </c>
      <c r="B4112" s="3" t="s">
        <v>434</v>
      </c>
      <c r="C4112" s="8">
        <v>21.407</v>
      </c>
      <c r="D4112" s="25">
        <f t="shared" si="192"/>
        <v>21407</v>
      </c>
      <c r="E4112" s="8" t="str">
        <f t="shared" si="193"/>
        <v>Below 50k</v>
      </c>
      <c r="F4112" s="8">
        <v>4.5</v>
      </c>
      <c r="G4112" s="8">
        <v>72</v>
      </c>
      <c r="H4112" s="8" t="str">
        <f t="shared" si="194"/>
        <v>Between 51 to 100 HP</v>
      </c>
      <c r="I4112" s="8">
        <v>1974</v>
      </c>
      <c r="J4112" s="3" t="s">
        <v>491</v>
      </c>
      <c r="K4112" s="10">
        <v>6456</v>
      </c>
      <c r="L4112" s="10">
        <v>2615</v>
      </c>
      <c r="M4112" s="3">
        <v>397</v>
      </c>
      <c r="N4112" s="10">
        <v>9468</v>
      </c>
    </row>
    <row r="4113" spans="1:14" x14ac:dyDescent="0.3">
      <c r="A4113" s="3" t="s">
        <v>186</v>
      </c>
      <c r="B4113" s="3">
        <v>147</v>
      </c>
      <c r="C4113" s="8">
        <v>25.343387100000001</v>
      </c>
      <c r="D4113" s="25">
        <f t="shared" si="192"/>
        <v>25343.3871</v>
      </c>
      <c r="E4113" s="8" t="str">
        <f t="shared" si="193"/>
        <v>Below 50k</v>
      </c>
      <c r="F4113" s="8">
        <v>5.1935483869999999</v>
      </c>
      <c r="G4113" s="8">
        <v>95.096774190000005</v>
      </c>
      <c r="H4113" s="8" t="str">
        <f t="shared" si="194"/>
        <v>Between 51 to 100 HP</v>
      </c>
      <c r="I4113" s="8">
        <v>1802.7741940000001</v>
      </c>
      <c r="J4113" s="3" t="s">
        <v>491</v>
      </c>
      <c r="K4113" s="10">
        <v>5774</v>
      </c>
      <c r="L4113" s="10">
        <v>3062</v>
      </c>
      <c r="M4113" s="3">
        <v>441</v>
      </c>
      <c r="N4113" s="10">
        <v>9277</v>
      </c>
    </row>
    <row r="4114" spans="1:14" x14ac:dyDescent="0.3">
      <c r="A4114" s="3" t="s">
        <v>19</v>
      </c>
      <c r="B4114" s="3" t="s">
        <v>98</v>
      </c>
      <c r="C4114" s="8">
        <v>113.2693333</v>
      </c>
      <c r="D4114" s="25">
        <f t="shared" si="192"/>
        <v>113269.3333</v>
      </c>
      <c r="E4114" s="8" t="str">
        <f t="shared" si="193"/>
        <v>Between 100k - 200k</v>
      </c>
      <c r="F4114" s="8">
        <v>8</v>
      </c>
      <c r="G4114" s="8">
        <v>246.33333329999999</v>
      </c>
      <c r="H4114" s="8" t="str">
        <f t="shared" si="194"/>
        <v>Between 201 to 300 HP</v>
      </c>
      <c r="I4114" s="8">
        <v>2994.666667</v>
      </c>
      <c r="J4114" s="3" t="s">
        <v>492</v>
      </c>
      <c r="K4114" s="10">
        <v>6758</v>
      </c>
      <c r="L4114" s="10">
        <v>1999</v>
      </c>
      <c r="M4114" s="3">
        <v>381</v>
      </c>
      <c r="N4114" s="10">
        <v>9138</v>
      </c>
    </row>
    <row r="4115" spans="1:14" x14ac:dyDescent="0.3">
      <c r="A4115" s="3" t="s">
        <v>34</v>
      </c>
      <c r="B4115" s="3" t="s">
        <v>390</v>
      </c>
      <c r="C4115" s="8">
        <v>35.869439020000002</v>
      </c>
      <c r="D4115" s="25">
        <f t="shared" si="192"/>
        <v>35869.439019999998</v>
      </c>
      <c r="E4115" s="8" t="str">
        <f t="shared" si="193"/>
        <v>Below 50k</v>
      </c>
      <c r="F4115" s="8">
        <v>5.585365854</v>
      </c>
      <c r="G4115" s="8">
        <v>117.0243902</v>
      </c>
      <c r="H4115" s="8" t="str">
        <f t="shared" si="194"/>
        <v>Between 101 to 200 HP</v>
      </c>
      <c r="I4115" s="8">
        <v>1980.6341460000001</v>
      </c>
      <c r="J4115" s="3" t="s">
        <v>491</v>
      </c>
      <c r="K4115" s="10">
        <v>7518</v>
      </c>
      <c r="L4115" s="10">
        <v>1303</v>
      </c>
      <c r="M4115" s="3">
        <v>310</v>
      </c>
      <c r="N4115" s="10">
        <v>9131</v>
      </c>
    </row>
    <row r="4116" spans="1:14" x14ac:dyDescent="0.3">
      <c r="A4116" s="3" t="s">
        <v>139</v>
      </c>
      <c r="B4116" s="3" t="s">
        <v>374</v>
      </c>
      <c r="C4116" s="8">
        <v>11.744999999999999</v>
      </c>
      <c r="D4116" s="25">
        <f t="shared" si="192"/>
        <v>11745</v>
      </c>
      <c r="E4116" s="8" t="str">
        <f t="shared" si="193"/>
        <v>Below 50k</v>
      </c>
      <c r="F4116" s="8">
        <v>5</v>
      </c>
      <c r="G4116" s="8">
        <v>51</v>
      </c>
      <c r="H4116" s="8" t="str">
        <f t="shared" si="194"/>
        <v>Between 51 to 100 HP</v>
      </c>
      <c r="I4116" s="8">
        <v>998</v>
      </c>
      <c r="J4116" s="3" t="s">
        <v>491</v>
      </c>
      <c r="K4116" s="10">
        <v>3956</v>
      </c>
      <c r="L4116" s="10">
        <v>4376</v>
      </c>
      <c r="M4116" s="3">
        <v>613</v>
      </c>
      <c r="N4116" s="10">
        <v>8945</v>
      </c>
    </row>
    <row r="4117" spans="1:14" x14ac:dyDescent="0.3">
      <c r="A4117" s="3" t="s">
        <v>17</v>
      </c>
      <c r="B4117" s="3">
        <v>25</v>
      </c>
      <c r="C4117" s="8">
        <v>22.35277778</v>
      </c>
      <c r="D4117" s="25">
        <f t="shared" si="192"/>
        <v>22352.77778</v>
      </c>
      <c r="E4117" s="8" t="str">
        <f t="shared" si="193"/>
        <v>Below 50k</v>
      </c>
      <c r="F4117" s="8">
        <v>4.2222222220000001</v>
      </c>
      <c r="G4117" s="8">
        <v>80.925925930000005</v>
      </c>
      <c r="H4117" s="8" t="str">
        <f t="shared" si="194"/>
        <v>Between 51 to 100 HP</v>
      </c>
      <c r="I4117" s="8">
        <v>1977.2592589999999</v>
      </c>
      <c r="J4117" s="3" t="s">
        <v>491</v>
      </c>
      <c r="K4117" s="10">
        <v>7138</v>
      </c>
      <c r="L4117" s="10">
        <v>1421</v>
      </c>
      <c r="M4117" s="3">
        <v>278</v>
      </c>
      <c r="N4117" s="10">
        <v>8837</v>
      </c>
    </row>
    <row r="4118" spans="1:14" x14ac:dyDescent="0.3">
      <c r="A4118" s="3" t="s">
        <v>81</v>
      </c>
      <c r="B4118" s="3">
        <v>121</v>
      </c>
      <c r="C4118" s="8">
        <v>13.191000000000001</v>
      </c>
      <c r="D4118" s="25">
        <f t="shared" si="192"/>
        <v>13191</v>
      </c>
      <c r="E4118" s="8" t="str">
        <f t="shared" si="193"/>
        <v>Below 50k</v>
      </c>
      <c r="F4118" s="8">
        <v>5</v>
      </c>
      <c r="G4118" s="8">
        <v>51.333333330000002</v>
      </c>
      <c r="H4118" s="8" t="str">
        <f t="shared" si="194"/>
        <v>Between 51 to 100 HP</v>
      </c>
      <c r="I4118" s="8">
        <v>1431.333333</v>
      </c>
      <c r="J4118" s="3" t="s">
        <v>491</v>
      </c>
      <c r="K4118" s="10">
        <v>3417</v>
      </c>
      <c r="L4118" s="10">
        <v>4868</v>
      </c>
      <c r="M4118" s="3">
        <v>430</v>
      </c>
      <c r="N4118" s="10">
        <v>8715</v>
      </c>
    </row>
    <row r="4119" spans="1:14" x14ac:dyDescent="0.3">
      <c r="A4119" s="3" t="s">
        <v>17</v>
      </c>
      <c r="B4119" s="3" t="s">
        <v>423</v>
      </c>
      <c r="C4119" s="8">
        <v>31.791071429999999</v>
      </c>
      <c r="D4119" s="25">
        <f t="shared" si="192"/>
        <v>31791.07143</v>
      </c>
      <c r="E4119" s="8" t="str">
        <f t="shared" si="193"/>
        <v>Below 50k</v>
      </c>
      <c r="F4119" s="8">
        <v>4.5714285710000002</v>
      </c>
      <c r="G4119" s="8">
        <v>104.1428571</v>
      </c>
      <c r="H4119" s="8" t="str">
        <f t="shared" si="194"/>
        <v>Between 101 to 200 HP</v>
      </c>
      <c r="I4119" s="8">
        <v>2211.0714290000001</v>
      </c>
      <c r="J4119" s="3" t="s">
        <v>491</v>
      </c>
      <c r="K4119" s="10">
        <v>7022</v>
      </c>
      <c r="L4119" s="10">
        <v>1220</v>
      </c>
      <c r="M4119" s="3">
        <v>365</v>
      </c>
      <c r="N4119" s="10">
        <v>8607</v>
      </c>
    </row>
    <row r="4120" spans="1:14" x14ac:dyDescent="0.3">
      <c r="A4120" s="3" t="s">
        <v>73</v>
      </c>
      <c r="B4120" s="3" t="s">
        <v>114</v>
      </c>
      <c r="C4120" s="8">
        <v>43.97</v>
      </c>
      <c r="D4120" s="25">
        <f t="shared" si="192"/>
        <v>43970</v>
      </c>
      <c r="E4120" s="8" t="str">
        <f t="shared" si="193"/>
        <v>Below 50k</v>
      </c>
      <c r="F4120" s="8">
        <v>6.6</v>
      </c>
      <c r="G4120" s="8">
        <v>115.3</v>
      </c>
      <c r="H4120" s="8" t="str">
        <f t="shared" si="194"/>
        <v>Between 101 to 200 HP</v>
      </c>
      <c r="I4120" s="8">
        <v>1634.2</v>
      </c>
      <c r="J4120" s="3" t="s">
        <v>492</v>
      </c>
      <c r="K4120" s="10">
        <v>5246</v>
      </c>
      <c r="L4120" s="10">
        <v>3038</v>
      </c>
      <c r="M4120" s="3">
        <v>317</v>
      </c>
      <c r="N4120" s="10">
        <v>8601</v>
      </c>
    </row>
    <row r="4121" spans="1:14" x14ac:dyDescent="0.3">
      <c r="A4121" s="3" t="s">
        <v>139</v>
      </c>
      <c r="B4121" s="3" t="s">
        <v>178</v>
      </c>
      <c r="C4121" s="8">
        <v>51.646000000000001</v>
      </c>
      <c r="D4121" s="25">
        <f t="shared" si="192"/>
        <v>51646</v>
      </c>
      <c r="E4121" s="8" t="str">
        <f t="shared" si="193"/>
        <v>Between 50K - 100k</v>
      </c>
      <c r="F4121" s="8">
        <v>0</v>
      </c>
      <c r="G4121" s="8">
        <v>110</v>
      </c>
      <c r="H4121" s="8" t="str">
        <f t="shared" si="194"/>
        <v>Between 101 to 200 HP</v>
      </c>
      <c r="I4121" s="8">
        <v>1995</v>
      </c>
      <c r="J4121" s="3" t="s">
        <v>491</v>
      </c>
      <c r="K4121" s="10">
        <v>5717</v>
      </c>
      <c r="L4121" s="10">
        <v>2164</v>
      </c>
      <c r="M4121" s="3">
        <v>656</v>
      </c>
      <c r="N4121" s="10">
        <v>8537</v>
      </c>
    </row>
    <row r="4122" spans="1:14" x14ac:dyDescent="0.3">
      <c r="A4122" s="3" t="s">
        <v>17</v>
      </c>
      <c r="B4122" s="3" t="s">
        <v>169</v>
      </c>
      <c r="C4122" s="8">
        <v>18.76848837</v>
      </c>
      <c r="D4122" s="25">
        <f t="shared" si="192"/>
        <v>18768.488369999999</v>
      </c>
      <c r="E4122" s="8" t="str">
        <f t="shared" si="193"/>
        <v>Below 50k</v>
      </c>
      <c r="F4122" s="8">
        <v>4.8604651160000003</v>
      </c>
      <c r="G4122" s="8">
        <v>67.023255809999995</v>
      </c>
      <c r="H4122" s="8" t="str">
        <f t="shared" si="194"/>
        <v>Between 51 to 100 HP</v>
      </c>
      <c r="I4122" s="8">
        <v>1391.0232559999999</v>
      </c>
      <c r="J4122" s="3" t="s">
        <v>492</v>
      </c>
      <c r="K4122" s="10">
        <v>4933</v>
      </c>
      <c r="L4122" s="10">
        <v>3226</v>
      </c>
      <c r="M4122" s="3">
        <v>342</v>
      </c>
      <c r="N4122" s="10">
        <v>8501</v>
      </c>
    </row>
    <row r="4123" spans="1:14" x14ac:dyDescent="0.3">
      <c r="A4123" s="3" t="s">
        <v>91</v>
      </c>
      <c r="B4123" s="3" t="s">
        <v>190</v>
      </c>
      <c r="C4123" s="8">
        <v>50.94</v>
      </c>
      <c r="D4123" s="25">
        <f t="shared" si="192"/>
        <v>50940</v>
      </c>
      <c r="E4123" s="8" t="str">
        <f t="shared" si="193"/>
        <v>Between 50K - 100k</v>
      </c>
      <c r="F4123" s="8">
        <v>6.266666667</v>
      </c>
      <c r="G4123" s="8">
        <v>138.28333330000001</v>
      </c>
      <c r="H4123" s="8" t="str">
        <f t="shared" si="194"/>
        <v>Between 101 to 200 HP</v>
      </c>
      <c r="I4123" s="8">
        <v>1986.7666670000001</v>
      </c>
      <c r="J4123" s="3" t="s">
        <v>492</v>
      </c>
      <c r="K4123" s="10">
        <v>7134</v>
      </c>
      <c r="L4123" s="10">
        <v>761</v>
      </c>
      <c r="M4123" s="3">
        <v>561</v>
      </c>
      <c r="N4123" s="10">
        <v>8456</v>
      </c>
    </row>
    <row r="4124" spans="1:14" x14ac:dyDescent="0.3">
      <c r="A4124" s="3" t="s">
        <v>81</v>
      </c>
      <c r="B4124" s="3" t="s">
        <v>267</v>
      </c>
      <c r="C4124" s="8">
        <v>14.775399999999999</v>
      </c>
      <c r="D4124" s="25">
        <f t="shared" si="192"/>
        <v>14775.4</v>
      </c>
      <c r="E4124" s="8" t="str">
        <f t="shared" si="193"/>
        <v>Below 50k</v>
      </c>
      <c r="F4124" s="8">
        <v>4.8</v>
      </c>
      <c r="G4124" s="8">
        <v>51.4</v>
      </c>
      <c r="H4124" s="8" t="str">
        <f t="shared" si="194"/>
        <v>Between 51 to 100 HP</v>
      </c>
      <c r="I4124" s="8">
        <v>1428.4</v>
      </c>
      <c r="J4124" s="3" t="s">
        <v>491</v>
      </c>
      <c r="K4124" s="10">
        <v>4182</v>
      </c>
      <c r="L4124" s="10">
        <v>3913</v>
      </c>
      <c r="M4124" s="3">
        <v>330</v>
      </c>
      <c r="N4124" s="10">
        <v>8425</v>
      </c>
    </row>
    <row r="4125" spans="1:14" x14ac:dyDescent="0.3">
      <c r="A4125" s="3" t="s">
        <v>34</v>
      </c>
      <c r="B4125" s="3" t="s">
        <v>201</v>
      </c>
      <c r="C4125" s="8">
        <v>23.052499999999998</v>
      </c>
      <c r="D4125" s="25">
        <f t="shared" si="192"/>
        <v>23052.5</v>
      </c>
      <c r="E4125" s="8" t="str">
        <f t="shared" si="193"/>
        <v>Below 50k</v>
      </c>
      <c r="F4125" s="8">
        <v>5</v>
      </c>
      <c r="G4125" s="8">
        <v>55</v>
      </c>
      <c r="H4125" s="8" t="str">
        <f t="shared" si="194"/>
        <v>Between 51 to 100 HP</v>
      </c>
      <c r="I4125" s="8">
        <v>1406</v>
      </c>
      <c r="J4125" s="3" t="s">
        <v>491</v>
      </c>
      <c r="K4125" s="10">
        <v>4363</v>
      </c>
      <c r="L4125" s="10">
        <v>3455</v>
      </c>
      <c r="M4125" s="3">
        <v>522</v>
      </c>
      <c r="N4125" s="10">
        <v>8340</v>
      </c>
    </row>
    <row r="4126" spans="1:14" x14ac:dyDescent="0.3">
      <c r="A4126" s="3" t="s">
        <v>59</v>
      </c>
      <c r="B4126" s="3" t="s">
        <v>237</v>
      </c>
      <c r="C4126" s="8">
        <v>25.2075</v>
      </c>
      <c r="D4126" s="25">
        <f t="shared" si="192"/>
        <v>25207.5</v>
      </c>
      <c r="E4126" s="8" t="str">
        <f t="shared" si="193"/>
        <v>Below 50k</v>
      </c>
      <c r="F4126" s="8">
        <v>5</v>
      </c>
      <c r="G4126" s="8">
        <v>80.5</v>
      </c>
      <c r="H4126" s="8" t="str">
        <f t="shared" si="194"/>
        <v>Between 51 to 100 HP</v>
      </c>
      <c r="I4126" s="8">
        <v>1753</v>
      </c>
      <c r="J4126" s="3" t="s">
        <v>491</v>
      </c>
      <c r="K4126" s="10">
        <v>5040</v>
      </c>
      <c r="L4126" s="10">
        <v>2744</v>
      </c>
      <c r="M4126" s="3">
        <v>370</v>
      </c>
      <c r="N4126" s="10">
        <v>8154</v>
      </c>
    </row>
    <row r="4127" spans="1:14" x14ac:dyDescent="0.3">
      <c r="A4127" s="3" t="s">
        <v>91</v>
      </c>
      <c r="B4127" s="3">
        <v>960</v>
      </c>
      <c r="C4127" s="8">
        <v>40.764499999999998</v>
      </c>
      <c r="D4127" s="25">
        <f t="shared" si="192"/>
        <v>40764.5</v>
      </c>
      <c r="E4127" s="8" t="str">
        <f t="shared" si="193"/>
        <v>Below 50k</v>
      </c>
      <c r="F4127" s="8">
        <v>4.3333333329999997</v>
      </c>
      <c r="G4127" s="8">
        <v>133.33333329999999</v>
      </c>
      <c r="H4127" s="8" t="str">
        <f t="shared" si="194"/>
        <v>Between 101 to 200 HP</v>
      </c>
      <c r="I4127" s="8">
        <v>2634.2222219999999</v>
      </c>
      <c r="J4127" s="3" t="s">
        <v>491</v>
      </c>
      <c r="K4127" s="10">
        <v>6335</v>
      </c>
      <c r="L4127" s="10">
        <v>1223</v>
      </c>
      <c r="M4127" s="3">
        <v>373</v>
      </c>
      <c r="N4127" s="10">
        <v>7931</v>
      </c>
    </row>
    <row r="4128" spans="1:14" x14ac:dyDescent="0.3">
      <c r="A4128" s="3" t="s">
        <v>81</v>
      </c>
      <c r="B4128" s="3" t="s">
        <v>409</v>
      </c>
      <c r="C4128" s="8">
        <v>28.9602</v>
      </c>
      <c r="D4128" s="25">
        <f t="shared" si="192"/>
        <v>28960.2</v>
      </c>
      <c r="E4128" s="8" t="str">
        <f t="shared" si="193"/>
        <v>Below 50k</v>
      </c>
      <c r="F4128" s="8">
        <v>4.4000000000000004</v>
      </c>
      <c r="G4128" s="8">
        <v>100.8</v>
      </c>
      <c r="H4128" s="8" t="str">
        <f t="shared" si="194"/>
        <v>Between 101 to 200 HP</v>
      </c>
      <c r="I4128" s="8">
        <v>1936.6</v>
      </c>
      <c r="J4128" s="3" t="s">
        <v>491</v>
      </c>
      <c r="K4128" s="10">
        <v>6100</v>
      </c>
      <c r="L4128" s="10">
        <v>1475</v>
      </c>
      <c r="M4128" s="3">
        <v>343</v>
      </c>
      <c r="N4128" s="10">
        <v>7918</v>
      </c>
    </row>
    <row r="4129" spans="1:14" x14ac:dyDescent="0.3">
      <c r="A4129" s="3" t="s">
        <v>149</v>
      </c>
      <c r="B4129" s="3" t="s">
        <v>197</v>
      </c>
      <c r="C4129" s="8">
        <v>29.884789470000001</v>
      </c>
      <c r="D4129" s="25">
        <f t="shared" si="192"/>
        <v>29884.78947</v>
      </c>
      <c r="E4129" s="8" t="str">
        <f t="shared" si="193"/>
        <v>Below 50k</v>
      </c>
      <c r="F4129" s="8">
        <v>4.736842105</v>
      </c>
      <c r="G4129" s="8">
        <v>109.1052632</v>
      </c>
      <c r="H4129" s="8" t="str">
        <f t="shared" si="194"/>
        <v>Between 101 to 200 HP</v>
      </c>
      <c r="I4129" s="8">
        <v>2238.6315789999999</v>
      </c>
      <c r="J4129" s="3" t="s">
        <v>491</v>
      </c>
      <c r="K4129" s="10">
        <v>4851</v>
      </c>
      <c r="L4129" s="10">
        <v>2635</v>
      </c>
      <c r="M4129" s="3">
        <v>377</v>
      </c>
      <c r="N4129" s="10">
        <v>7863</v>
      </c>
    </row>
    <row r="4130" spans="1:14" x14ac:dyDescent="0.3">
      <c r="A4130" s="3" t="s">
        <v>17</v>
      </c>
      <c r="B4130" s="3">
        <v>11</v>
      </c>
      <c r="C4130" s="8">
        <v>11.631142860000001</v>
      </c>
      <c r="D4130" s="25">
        <f t="shared" si="192"/>
        <v>11631.14286</v>
      </c>
      <c r="E4130" s="8" t="str">
        <f t="shared" si="193"/>
        <v>Below 50k</v>
      </c>
      <c r="F4130" s="8">
        <v>4.4285714289999998</v>
      </c>
      <c r="G4130" s="8">
        <v>47.142857139999997</v>
      </c>
      <c r="H4130" s="8" t="str">
        <f t="shared" si="194"/>
        <v>Below 50 HP</v>
      </c>
      <c r="I4130" s="8">
        <v>1477</v>
      </c>
      <c r="J4130" s="3" t="s">
        <v>491</v>
      </c>
      <c r="K4130" s="10">
        <v>4939</v>
      </c>
      <c r="L4130" s="10">
        <v>2464</v>
      </c>
      <c r="M4130" s="3">
        <v>291</v>
      </c>
      <c r="N4130" s="10">
        <v>7694</v>
      </c>
    </row>
    <row r="4131" spans="1:14" x14ac:dyDescent="0.3">
      <c r="A4131" s="3" t="s">
        <v>119</v>
      </c>
      <c r="B4131" s="3" t="s">
        <v>193</v>
      </c>
      <c r="C4131" s="8">
        <v>23.016615380000001</v>
      </c>
      <c r="D4131" s="25">
        <f t="shared" si="192"/>
        <v>23016.615379999999</v>
      </c>
      <c r="E4131" s="8" t="str">
        <f t="shared" si="193"/>
        <v>Below 50k</v>
      </c>
      <c r="F4131" s="8">
        <v>4.730769231</v>
      </c>
      <c r="G4131" s="8">
        <v>90.88461538</v>
      </c>
      <c r="H4131" s="8" t="str">
        <f t="shared" si="194"/>
        <v>Between 51 to 100 HP</v>
      </c>
      <c r="I4131" s="8">
        <v>1709.538462</v>
      </c>
      <c r="J4131" s="3" t="s">
        <v>491</v>
      </c>
      <c r="K4131" s="10">
        <v>5034</v>
      </c>
      <c r="L4131" s="10">
        <v>2298</v>
      </c>
      <c r="M4131" s="3">
        <v>326</v>
      </c>
      <c r="N4131" s="10">
        <v>7658</v>
      </c>
    </row>
    <row r="4132" spans="1:14" x14ac:dyDescent="0.3">
      <c r="A4132" s="3" t="s">
        <v>30</v>
      </c>
      <c r="B4132" s="3" t="s">
        <v>302</v>
      </c>
      <c r="C4132" s="8">
        <v>25.298749999999998</v>
      </c>
      <c r="D4132" s="25">
        <f t="shared" si="192"/>
        <v>25298.75</v>
      </c>
      <c r="E4132" s="8" t="str">
        <f t="shared" si="193"/>
        <v>Below 50k</v>
      </c>
      <c r="F4132" s="8">
        <v>4.5</v>
      </c>
      <c r="G4132" s="8">
        <v>94</v>
      </c>
      <c r="H4132" s="8" t="str">
        <f t="shared" si="194"/>
        <v>Between 51 to 100 HP</v>
      </c>
      <c r="I4132" s="8">
        <v>1998</v>
      </c>
      <c r="J4132" s="3" t="s">
        <v>491</v>
      </c>
      <c r="K4132" s="10">
        <v>4828</v>
      </c>
      <c r="L4132" s="10">
        <v>2332</v>
      </c>
      <c r="M4132" s="3">
        <v>470</v>
      </c>
      <c r="N4132" s="10">
        <v>7630</v>
      </c>
    </row>
    <row r="4133" spans="1:14" x14ac:dyDescent="0.3">
      <c r="A4133" s="3" t="s">
        <v>30</v>
      </c>
      <c r="B4133" s="3" t="s">
        <v>358</v>
      </c>
      <c r="C4133" s="8">
        <v>81.295000000000002</v>
      </c>
      <c r="D4133" s="25">
        <f t="shared" si="192"/>
        <v>81295</v>
      </c>
      <c r="E4133" s="8" t="str">
        <f t="shared" si="193"/>
        <v>Between 50K - 100k</v>
      </c>
      <c r="F4133" s="8">
        <v>8</v>
      </c>
      <c r="G4133" s="8">
        <v>250</v>
      </c>
      <c r="H4133" s="8" t="str">
        <f t="shared" si="194"/>
        <v>Between 201 to 300 HP</v>
      </c>
      <c r="I4133" s="8">
        <v>2998</v>
      </c>
      <c r="J4133" s="3" t="s">
        <v>491</v>
      </c>
      <c r="K4133" s="10">
        <v>6414</v>
      </c>
      <c r="L4133" s="10">
        <v>904</v>
      </c>
      <c r="M4133" s="3">
        <v>231</v>
      </c>
      <c r="N4133" s="10">
        <v>7549</v>
      </c>
    </row>
    <row r="4134" spans="1:14" x14ac:dyDescent="0.3">
      <c r="A4134" s="3" t="s">
        <v>84</v>
      </c>
      <c r="B4134" s="3" t="s">
        <v>173</v>
      </c>
      <c r="C4134" s="8">
        <v>19.451428570000001</v>
      </c>
      <c r="D4134" s="25">
        <f t="shared" si="192"/>
        <v>19451.42857</v>
      </c>
      <c r="E4134" s="8" t="str">
        <f t="shared" si="193"/>
        <v>Below 50k</v>
      </c>
      <c r="F4134" s="8">
        <v>3.5714285710000002</v>
      </c>
      <c r="G4134" s="8">
        <v>61</v>
      </c>
      <c r="H4134" s="8" t="str">
        <f t="shared" si="194"/>
        <v>Between 51 to 100 HP</v>
      </c>
      <c r="I4134" s="8">
        <v>1197</v>
      </c>
      <c r="J4134" s="3" t="s">
        <v>491</v>
      </c>
      <c r="K4134" s="10">
        <v>3571</v>
      </c>
      <c r="L4134" s="10">
        <v>3068</v>
      </c>
      <c r="M4134" s="3">
        <v>710</v>
      </c>
      <c r="N4134" s="10">
        <v>7349</v>
      </c>
    </row>
    <row r="4135" spans="1:14" x14ac:dyDescent="0.3">
      <c r="A4135" s="3" t="s">
        <v>32</v>
      </c>
      <c r="B4135" s="3" t="s">
        <v>200</v>
      </c>
      <c r="C4135" s="8">
        <v>264.67500000000001</v>
      </c>
      <c r="D4135" s="25">
        <f t="shared" si="192"/>
        <v>264675</v>
      </c>
      <c r="E4135" s="8" t="str">
        <f t="shared" si="193"/>
        <v>Beyond 200k</v>
      </c>
      <c r="F4135" s="8">
        <v>7</v>
      </c>
      <c r="G4135" s="8">
        <v>420</v>
      </c>
      <c r="H4135" s="8" t="str">
        <f t="shared" si="194"/>
        <v>Between 401 to 450 HP</v>
      </c>
      <c r="I4135" s="8">
        <v>6208</v>
      </c>
      <c r="J4135" s="3" t="s">
        <v>491</v>
      </c>
      <c r="K4135" s="10">
        <v>5405</v>
      </c>
      <c r="L4135" s="10">
        <v>1591</v>
      </c>
      <c r="M4135" s="3">
        <v>340</v>
      </c>
      <c r="N4135" s="10">
        <v>7336</v>
      </c>
    </row>
    <row r="4136" spans="1:14" x14ac:dyDescent="0.3">
      <c r="A4136" s="3" t="s">
        <v>22</v>
      </c>
      <c r="B4136" s="3">
        <v>806</v>
      </c>
      <c r="C4136" s="8">
        <v>29.57028571</v>
      </c>
      <c r="D4136" s="25">
        <f t="shared" si="192"/>
        <v>29570.28571</v>
      </c>
      <c r="E4136" s="8" t="str">
        <f t="shared" si="193"/>
        <v>Below 50k</v>
      </c>
      <c r="F4136" s="8">
        <v>5</v>
      </c>
      <c r="G4136" s="8">
        <v>84</v>
      </c>
      <c r="H4136" s="8" t="str">
        <f t="shared" si="194"/>
        <v>Between 51 to 100 HP</v>
      </c>
      <c r="I4136" s="8">
        <v>1997.142857</v>
      </c>
      <c r="J4136" s="3" t="s">
        <v>492</v>
      </c>
      <c r="K4136" s="10">
        <v>5133</v>
      </c>
      <c r="L4136" s="10">
        <v>1846</v>
      </c>
      <c r="M4136" s="3">
        <v>335</v>
      </c>
      <c r="N4136" s="10">
        <v>7314</v>
      </c>
    </row>
    <row r="4137" spans="1:14" x14ac:dyDescent="0.3">
      <c r="A4137" s="3" t="s">
        <v>137</v>
      </c>
      <c r="B4137" s="3">
        <v>944</v>
      </c>
      <c r="C4137" s="8">
        <v>59.490499999999997</v>
      </c>
      <c r="D4137" s="25">
        <f t="shared" si="192"/>
        <v>59490.5</v>
      </c>
      <c r="E4137" s="8" t="str">
        <f t="shared" si="193"/>
        <v>Between 50K - 100k</v>
      </c>
      <c r="F4137" s="8">
        <v>5</v>
      </c>
      <c r="G4137" s="8">
        <v>137.5</v>
      </c>
      <c r="H4137" s="8" t="str">
        <f t="shared" si="194"/>
        <v>Between 101 to 200 HP</v>
      </c>
      <c r="I4137" s="8">
        <v>2734.5</v>
      </c>
      <c r="J4137" s="3" t="s">
        <v>491</v>
      </c>
      <c r="K4137" s="10">
        <v>6006</v>
      </c>
      <c r="L4137" s="10">
        <v>1024</v>
      </c>
      <c r="M4137" s="3">
        <v>278</v>
      </c>
      <c r="N4137" s="10">
        <v>7308</v>
      </c>
    </row>
    <row r="4138" spans="1:14" x14ac:dyDescent="0.3">
      <c r="A4138" s="3" t="s">
        <v>15</v>
      </c>
      <c r="B4138" s="3" t="s">
        <v>357</v>
      </c>
      <c r="C4138" s="8">
        <v>35.340000000000003</v>
      </c>
      <c r="D4138" s="25">
        <f t="shared" si="192"/>
        <v>35340</v>
      </c>
      <c r="E4138" s="8" t="str">
        <f t="shared" si="193"/>
        <v>Below 50k</v>
      </c>
      <c r="F4138" s="8">
        <v>5</v>
      </c>
      <c r="G4138" s="8">
        <v>118</v>
      </c>
      <c r="H4138" s="8" t="str">
        <f t="shared" si="194"/>
        <v>Between 101 to 200 HP</v>
      </c>
      <c r="I4138" s="8">
        <v>1781</v>
      </c>
      <c r="J4138" s="3" t="s">
        <v>491</v>
      </c>
      <c r="K4138" s="10">
        <v>5891</v>
      </c>
      <c r="L4138" s="10">
        <v>1051</v>
      </c>
      <c r="M4138" s="3">
        <v>280</v>
      </c>
      <c r="N4138" s="10">
        <v>7222</v>
      </c>
    </row>
    <row r="4139" spans="1:14" x14ac:dyDescent="0.3">
      <c r="A4139" s="3" t="s">
        <v>446</v>
      </c>
      <c r="B4139" s="3" t="s">
        <v>447</v>
      </c>
      <c r="C4139" s="8">
        <v>10.915800000000001</v>
      </c>
      <c r="D4139" s="25">
        <f t="shared" si="192"/>
        <v>10915.800000000001</v>
      </c>
      <c r="E4139" s="8" t="str">
        <f t="shared" si="193"/>
        <v>Below 50k</v>
      </c>
      <c r="F4139" s="8">
        <v>5</v>
      </c>
      <c r="G4139" s="8">
        <v>49.8</v>
      </c>
      <c r="H4139" s="8" t="str">
        <f t="shared" si="194"/>
        <v>Below 50 HP</v>
      </c>
      <c r="I4139" s="8">
        <v>1372.4</v>
      </c>
      <c r="J4139" s="3" t="s">
        <v>491</v>
      </c>
      <c r="K4139" s="10">
        <v>5242</v>
      </c>
      <c r="L4139" s="10">
        <v>1778</v>
      </c>
      <c r="M4139" s="3">
        <v>194</v>
      </c>
      <c r="N4139" s="10">
        <v>7214</v>
      </c>
    </row>
    <row r="4140" spans="1:14" x14ac:dyDescent="0.3">
      <c r="A4140" s="3" t="s">
        <v>70</v>
      </c>
      <c r="B4140" s="3" t="s">
        <v>442</v>
      </c>
      <c r="C4140" s="8">
        <v>10.32442857</v>
      </c>
      <c r="D4140" s="25">
        <f t="shared" si="192"/>
        <v>10324.42857</v>
      </c>
      <c r="E4140" s="8" t="str">
        <f t="shared" si="193"/>
        <v>Below 50k</v>
      </c>
      <c r="F4140" s="8">
        <v>4.1428571429999996</v>
      </c>
      <c r="G4140" s="8">
        <v>54.357142860000003</v>
      </c>
      <c r="H4140" s="8" t="str">
        <f t="shared" si="194"/>
        <v>Between 51 to 100 HP</v>
      </c>
      <c r="I4140" s="8">
        <v>1463.857143</v>
      </c>
      <c r="J4140" s="3" t="s">
        <v>491</v>
      </c>
      <c r="K4140" s="10">
        <v>4126</v>
      </c>
      <c r="L4140" s="10">
        <v>2657</v>
      </c>
      <c r="M4140" s="3">
        <v>284</v>
      </c>
      <c r="N4140" s="10">
        <v>7067</v>
      </c>
    </row>
    <row r="4141" spans="1:14" x14ac:dyDescent="0.3">
      <c r="A4141" s="3" t="s">
        <v>73</v>
      </c>
      <c r="B4141" s="3" t="s">
        <v>349</v>
      </c>
      <c r="C4141" s="8">
        <v>15.161666670000001</v>
      </c>
      <c r="D4141" s="25">
        <f t="shared" si="192"/>
        <v>15161.666670000001</v>
      </c>
      <c r="E4141" s="8" t="str">
        <f t="shared" si="193"/>
        <v>Below 50k</v>
      </c>
      <c r="F4141" s="8">
        <v>4.6666666670000003</v>
      </c>
      <c r="G4141" s="8">
        <v>75</v>
      </c>
      <c r="H4141" s="8" t="str">
        <f t="shared" si="194"/>
        <v>Between 51 to 100 HP</v>
      </c>
      <c r="I4141" s="8">
        <v>1594</v>
      </c>
      <c r="J4141" s="3" t="s">
        <v>491</v>
      </c>
      <c r="K4141" s="10">
        <v>4941</v>
      </c>
      <c r="L4141" s="10">
        <v>1795</v>
      </c>
      <c r="M4141" s="3">
        <v>225</v>
      </c>
      <c r="N4141" s="10">
        <v>6961</v>
      </c>
    </row>
    <row r="4142" spans="1:14" x14ac:dyDescent="0.3">
      <c r="A4142" s="3" t="s">
        <v>285</v>
      </c>
      <c r="B4142" s="3" t="s">
        <v>286</v>
      </c>
      <c r="C4142" s="8">
        <v>53.792000000000002</v>
      </c>
      <c r="D4142" s="25">
        <f t="shared" si="192"/>
        <v>53792</v>
      </c>
      <c r="E4142" s="8" t="str">
        <f t="shared" si="193"/>
        <v>Between 50K - 100k</v>
      </c>
      <c r="F4142" s="8">
        <v>6</v>
      </c>
      <c r="G4142" s="8">
        <v>134.33333329999999</v>
      </c>
      <c r="H4142" s="8" t="str">
        <f t="shared" si="194"/>
        <v>Between 101 to 200 HP</v>
      </c>
      <c r="I4142" s="8">
        <v>1730</v>
      </c>
      <c r="J4142" s="3" t="s">
        <v>491</v>
      </c>
      <c r="K4142" s="10">
        <v>5958</v>
      </c>
      <c r="L4142" s="10">
        <v>689</v>
      </c>
      <c r="M4142" s="3">
        <v>290</v>
      </c>
      <c r="N4142" s="10">
        <v>6937</v>
      </c>
    </row>
    <row r="4143" spans="1:14" x14ac:dyDescent="0.3">
      <c r="A4143" s="3" t="s">
        <v>147</v>
      </c>
      <c r="B4143" s="3" t="s">
        <v>232</v>
      </c>
      <c r="C4143" s="8">
        <v>30.99</v>
      </c>
      <c r="D4143" s="25">
        <f t="shared" si="192"/>
        <v>30990</v>
      </c>
      <c r="E4143" s="8" t="str">
        <f t="shared" si="193"/>
        <v>Below 50k</v>
      </c>
      <c r="F4143" s="8">
        <v>0</v>
      </c>
      <c r="G4143" s="8">
        <v>105</v>
      </c>
      <c r="H4143" s="8" t="str">
        <f t="shared" si="194"/>
        <v>Between 101 to 200 HP</v>
      </c>
      <c r="I4143" s="8">
        <v>335</v>
      </c>
      <c r="J4143" s="3" t="s">
        <v>493</v>
      </c>
      <c r="K4143" s="10">
        <v>5471</v>
      </c>
      <c r="L4143" s="10">
        <v>1274</v>
      </c>
      <c r="M4143" s="3">
        <v>180</v>
      </c>
      <c r="N4143" s="10">
        <v>6925</v>
      </c>
    </row>
    <row r="4144" spans="1:14" x14ac:dyDescent="0.3">
      <c r="A4144" s="3" t="s">
        <v>70</v>
      </c>
      <c r="B4144" s="3" t="s">
        <v>328</v>
      </c>
      <c r="C4144" s="8">
        <v>31.7425</v>
      </c>
      <c r="D4144" s="25">
        <f t="shared" si="192"/>
        <v>31742.5</v>
      </c>
      <c r="E4144" s="8" t="str">
        <f t="shared" si="193"/>
        <v>Below 50k</v>
      </c>
      <c r="F4144" s="8">
        <v>4.8333333329999997</v>
      </c>
      <c r="G4144" s="8">
        <v>119.66666669999999</v>
      </c>
      <c r="H4144" s="8" t="str">
        <f t="shared" si="194"/>
        <v>Between 101 to 200 HP</v>
      </c>
      <c r="I4144" s="8">
        <v>2116</v>
      </c>
      <c r="J4144" s="3" t="s">
        <v>491</v>
      </c>
      <c r="K4144" s="10">
        <v>5449</v>
      </c>
      <c r="L4144" s="10">
        <v>1226</v>
      </c>
      <c r="M4144" s="3">
        <v>239</v>
      </c>
      <c r="N4144" s="10">
        <v>6914</v>
      </c>
    </row>
    <row r="4145" spans="1:14" x14ac:dyDescent="0.3">
      <c r="A4145" s="3" t="s">
        <v>73</v>
      </c>
      <c r="B4145" s="3" t="s">
        <v>414</v>
      </c>
      <c r="C4145" s="8">
        <v>14.76166667</v>
      </c>
      <c r="D4145" s="25">
        <f t="shared" si="192"/>
        <v>14761.666670000001</v>
      </c>
      <c r="E4145" s="8" t="str">
        <f t="shared" si="193"/>
        <v>Below 50k</v>
      </c>
      <c r="F4145" s="8">
        <v>4.6666666670000003</v>
      </c>
      <c r="G4145" s="8">
        <v>75</v>
      </c>
      <c r="H4145" s="8" t="str">
        <f t="shared" si="194"/>
        <v>Between 51 to 100 HP</v>
      </c>
      <c r="I4145" s="8">
        <v>1594</v>
      </c>
      <c r="J4145" s="3" t="s">
        <v>491</v>
      </c>
      <c r="K4145" s="10">
        <v>4521</v>
      </c>
      <c r="L4145" s="10">
        <v>2117</v>
      </c>
      <c r="M4145" s="3">
        <v>213</v>
      </c>
      <c r="N4145" s="10">
        <v>6851</v>
      </c>
    </row>
    <row r="4146" spans="1:14" x14ac:dyDescent="0.3">
      <c r="A4146" s="3" t="s">
        <v>59</v>
      </c>
      <c r="B4146" s="3" t="s">
        <v>160</v>
      </c>
      <c r="C4146" s="8">
        <v>22.776818179999999</v>
      </c>
      <c r="D4146" s="25">
        <f t="shared" si="192"/>
        <v>22776.818179999998</v>
      </c>
      <c r="E4146" s="8" t="str">
        <f t="shared" si="193"/>
        <v>Below 50k</v>
      </c>
      <c r="F4146" s="8">
        <v>5.2727272730000001</v>
      </c>
      <c r="G4146" s="8">
        <v>92.363636360000001</v>
      </c>
      <c r="H4146" s="8" t="str">
        <f t="shared" si="194"/>
        <v>Between 51 to 100 HP</v>
      </c>
      <c r="I4146" s="8">
        <v>1837.363636</v>
      </c>
      <c r="J4146" s="3" t="s">
        <v>491</v>
      </c>
      <c r="K4146" s="10">
        <v>4448</v>
      </c>
      <c r="L4146" s="10">
        <v>1951</v>
      </c>
      <c r="M4146" s="3">
        <v>154</v>
      </c>
      <c r="N4146" s="10">
        <v>6553</v>
      </c>
    </row>
    <row r="4147" spans="1:14" x14ac:dyDescent="0.3">
      <c r="A4147" s="3" t="s">
        <v>84</v>
      </c>
      <c r="B4147" s="3" t="s">
        <v>435</v>
      </c>
      <c r="C4147" s="8">
        <v>8.4656000000000002</v>
      </c>
      <c r="D4147" s="25">
        <f t="shared" si="192"/>
        <v>8465.6</v>
      </c>
      <c r="E4147" s="8" t="str">
        <f t="shared" si="193"/>
        <v>Below 50k</v>
      </c>
      <c r="F4147" s="8">
        <v>4.5999999999999996</v>
      </c>
      <c r="G4147" s="8">
        <v>41.4</v>
      </c>
      <c r="H4147" s="8" t="str">
        <f t="shared" si="194"/>
        <v>Below 50 HP</v>
      </c>
      <c r="I4147" s="8">
        <v>1182.4000000000001</v>
      </c>
      <c r="J4147" s="3" t="s">
        <v>491</v>
      </c>
      <c r="K4147" s="10">
        <v>4450</v>
      </c>
      <c r="L4147" s="10">
        <v>1796</v>
      </c>
      <c r="M4147" s="3">
        <v>254</v>
      </c>
      <c r="N4147" s="10">
        <v>6500</v>
      </c>
    </row>
    <row r="4148" spans="1:14" x14ac:dyDescent="0.3">
      <c r="A4148" s="3" t="s">
        <v>119</v>
      </c>
      <c r="B4148" s="3" t="s">
        <v>225</v>
      </c>
      <c r="C4148" s="8">
        <v>23.16515789</v>
      </c>
      <c r="D4148" s="25">
        <f t="shared" si="192"/>
        <v>23165.157889999999</v>
      </c>
      <c r="E4148" s="8" t="str">
        <f t="shared" si="193"/>
        <v>Below 50k</v>
      </c>
      <c r="F4148" s="8">
        <v>3.9473684210000002</v>
      </c>
      <c r="G4148" s="8">
        <v>82.157894740000003</v>
      </c>
      <c r="H4148" s="8" t="str">
        <f t="shared" si="194"/>
        <v>Between 51 to 100 HP</v>
      </c>
      <c r="I4148" s="8">
        <v>1817.315789</v>
      </c>
      <c r="J4148" s="3" t="s">
        <v>491</v>
      </c>
      <c r="K4148" s="10">
        <v>4194</v>
      </c>
      <c r="L4148" s="10">
        <v>2022</v>
      </c>
      <c r="M4148" s="3">
        <v>266</v>
      </c>
      <c r="N4148" s="10">
        <v>6482</v>
      </c>
    </row>
    <row r="4149" spans="1:14" x14ac:dyDescent="0.3">
      <c r="A4149" s="3" t="s">
        <v>91</v>
      </c>
      <c r="B4149" s="3" t="s">
        <v>144</v>
      </c>
      <c r="C4149" s="8">
        <v>52.085000000000001</v>
      </c>
      <c r="D4149" s="25">
        <f t="shared" si="192"/>
        <v>52085</v>
      </c>
      <c r="E4149" s="8" t="str">
        <f t="shared" si="193"/>
        <v>Between 50K - 100k</v>
      </c>
      <c r="F4149" s="8">
        <v>8</v>
      </c>
      <c r="G4149" s="8">
        <v>223.83333329999999</v>
      </c>
      <c r="H4149" s="8" t="str">
        <f t="shared" si="194"/>
        <v>Between 201 to 300 HP</v>
      </c>
      <c r="I4149" s="8">
        <v>1969</v>
      </c>
      <c r="J4149" s="3" t="s">
        <v>491</v>
      </c>
      <c r="K4149" s="10">
        <v>5037</v>
      </c>
      <c r="L4149" s="10">
        <v>726</v>
      </c>
      <c r="M4149" s="3">
        <v>634</v>
      </c>
      <c r="N4149" s="10">
        <v>6397</v>
      </c>
    </row>
    <row r="4150" spans="1:14" x14ac:dyDescent="0.3">
      <c r="A4150" s="3" t="s">
        <v>59</v>
      </c>
      <c r="B4150" s="3" t="s">
        <v>304</v>
      </c>
      <c r="C4150" s="8">
        <v>36.701250000000002</v>
      </c>
      <c r="D4150" s="25">
        <f t="shared" si="192"/>
        <v>36701.25</v>
      </c>
      <c r="E4150" s="8" t="str">
        <f t="shared" si="193"/>
        <v>Below 50k</v>
      </c>
      <c r="F4150" s="8">
        <v>4.875</v>
      </c>
      <c r="G4150" s="8">
        <v>91.75</v>
      </c>
      <c r="H4150" s="8" t="str">
        <f t="shared" si="194"/>
        <v>Between 51 to 100 HP</v>
      </c>
      <c r="I4150" s="8">
        <v>2019.75</v>
      </c>
      <c r="J4150" s="3" t="s">
        <v>491</v>
      </c>
      <c r="K4150" s="10">
        <v>4385</v>
      </c>
      <c r="L4150" s="10">
        <v>1733</v>
      </c>
      <c r="M4150" s="3">
        <v>272</v>
      </c>
      <c r="N4150" s="10">
        <v>6390</v>
      </c>
    </row>
    <row r="4151" spans="1:14" x14ac:dyDescent="0.3">
      <c r="A4151" s="3" t="s">
        <v>147</v>
      </c>
      <c r="B4151" s="3" t="s">
        <v>189</v>
      </c>
      <c r="C4151" s="8">
        <v>32.090000000000003</v>
      </c>
      <c r="D4151" s="25">
        <f t="shared" si="192"/>
        <v>32090.000000000004</v>
      </c>
      <c r="E4151" s="8" t="str">
        <f t="shared" si="193"/>
        <v>Below 50k</v>
      </c>
      <c r="F4151" s="8">
        <v>4</v>
      </c>
      <c r="G4151" s="8">
        <v>98.2</v>
      </c>
      <c r="H4151" s="8" t="str">
        <f t="shared" si="194"/>
        <v>Between 51 to 100 HP</v>
      </c>
      <c r="I4151" s="8">
        <v>1754.4</v>
      </c>
      <c r="J4151" s="3" t="s">
        <v>491</v>
      </c>
      <c r="K4151" s="10">
        <v>3152</v>
      </c>
      <c r="L4151" s="10">
        <v>2786</v>
      </c>
      <c r="M4151" s="3">
        <v>305</v>
      </c>
      <c r="N4151" s="10">
        <v>6243</v>
      </c>
    </row>
    <row r="4152" spans="1:14" x14ac:dyDescent="0.3">
      <c r="A4152" s="3" t="s">
        <v>91</v>
      </c>
      <c r="B4152" s="3" t="s">
        <v>341</v>
      </c>
      <c r="C4152" s="8">
        <v>36.907693549999998</v>
      </c>
      <c r="D4152" s="25">
        <f t="shared" si="192"/>
        <v>36907.693549999996</v>
      </c>
      <c r="E4152" s="8" t="str">
        <f t="shared" si="193"/>
        <v>Below 50k</v>
      </c>
      <c r="F4152" s="8">
        <v>4.5</v>
      </c>
      <c r="G4152" s="8">
        <v>126.1451613</v>
      </c>
      <c r="H4152" s="8" t="str">
        <f t="shared" si="194"/>
        <v>Between 101 to 200 HP</v>
      </c>
      <c r="I4152" s="8">
        <v>2344</v>
      </c>
      <c r="J4152" s="3" t="s">
        <v>491</v>
      </c>
      <c r="K4152" s="10">
        <v>5198</v>
      </c>
      <c r="L4152" s="10">
        <v>732</v>
      </c>
      <c r="M4152" s="3">
        <v>305</v>
      </c>
      <c r="N4152" s="10">
        <v>6235</v>
      </c>
    </row>
    <row r="4153" spans="1:14" x14ac:dyDescent="0.3">
      <c r="A4153" s="3" t="s">
        <v>186</v>
      </c>
      <c r="B4153" s="3">
        <v>146</v>
      </c>
      <c r="C4153" s="8">
        <v>18.198428570000001</v>
      </c>
      <c r="D4153" s="25">
        <f t="shared" si="192"/>
        <v>18198.42857</v>
      </c>
      <c r="E4153" s="8" t="str">
        <f t="shared" si="193"/>
        <v>Below 50k</v>
      </c>
      <c r="F4153" s="8">
        <v>5</v>
      </c>
      <c r="G4153" s="8">
        <v>87.714285709999999</v>
      </c>
      <c r="H4153" s="8" t="str">
        <f t="shared" si="194"/>
        <v>Between 51 to 100 HP</v>
      </c>
      <c r="I4153" s="8">
        <v>1696.4285709999999</v>
      </c>
      <c r="J4153" s="3" t="s">
        <v>491</v>
      </c>
      <c r="K4153" s="10">
        <v>4155</v>
      </c>
      <c r="L4153" s="10">
        <v>1503</v>
      </c>
      <c r="M4153" s="3">
        <v>290</v>
      </c>
      <c r="N4153" s="10">
        <v>5948</v>
      </c>
    </row>
    <row r="4154" spans="1:14" x14ac:dyDescent="0.3">
      <c r="A4154" s="3" t="s">
        <v>73</v>
      </c>
      <c r="B4154" s="3" t="s">
        <v>96</v>
      </c>
      <c r="C4154" s="8">
        <v>22.95871429</v>
      </c>
      <c r="D4154" s="25">
        <f t="shared" si="192"/>
        <v>22958.71429</v>
      </c>
      <c r="E4154" s="8" t="str">
        <f t="shared" si="193"/>
        <v>Below 50k</v>
      </c>
      <c r="F4154" s="8">
        <v>6.2857142860000002</v>
      </c>
      <c r="G4154" s="8">
        <v>80</v>
      </c>
      <c r="H4154" s="8" t="str">
        <f t="shared" si="194"/>
        <v>Between 51 to 100 HP</v>
      </c>
      <c r="I4154" s="8">
        <v>998</v>
      </c>
      <c r="J4154" s="3" t="s">
        <v>491</v>
      </c>
      <c r="K4154" s="10">
        <v>3791</v>
      </c>
      <c r="L4154" s="10">
        <v>1935</v>
      </c>
      <c r="M4154" s="3">
        <v>220</v>
      </c>
      <c r="N4154" s="10">
        <v>5946</v>
      </c>
    </row>
    <row r="4155" spans="1:14" x14ac:dyDescent="0.3">
      <c r="A4155" s="3" t="s">
        <v>219</v>
      </c>
      <c r="B4155" s="3" t="s">
        <v>235</v>
      </c>
      <c r="C4155" s="8">
        <v>26.197749999999999</v>
      </c>
      <c r="D4155" s="25">
        <f t="shared" si="192"/>
        <v>26197.75</v>
      </c>
      <c r="E4155" s="8" t="str">
        <f t="shared" si="193"/>
        <v>Below 50k</v>
      </c>
      <c r="F4155" s="8">
        <v>4.625</v>
      </c>
      <c r="G4155" s="8">
        <v>77</v>
      </c>
      <c r="H4155" s="8" t="str">
        <f t="shared" si="194"/>
        <v>Between 51 to 100 HP</v>
      </c>
      <c r="I4155" s="8">
        <v>1495</v>
      </c>
      <c r="J4155" s="3" t="s">
        <v>491</v>
      </c>
      <c r="K4155" s="10">
        <v>2939</v>
      </c>
      <c r="L4155" s="10">
        <v>2757</v>
      </c>
      <c r="M4155" s="3">
        <v>247</v>
      </c>
      <c r="N4155" s="10">
        <v>5943</v>
      </c>
    </row>
    <row r="4156" spans="1:14" x14ac:dyDescent="0.3">
      <c r="A4156" s="3" t="s">
        <v>34</v>
      </c>
      <c r="B4156" s="3">
        <v>90</v>
      </c>
      <c r="C4156" s="8">
        <v>28.379000000000001</v>
      </c>
      <c r="D4156" s="25">
        <f t="shared" si="192"/>
        <v>28379</v>
      </c>
      <c r="E4156" s="8" t="str">
        <f t="shared" si="193"/>
        <v>Below 50k</v>
      </c>
      <c r="F4156" s="8">
        <v>4.5999999999999996</v>
      </c>
      <c r="G4156" s="8">
        <v>91.6</v>
      </c>
      <c r="H4156" s="8" t="str">
        <f t="shared" si="194"/>
        <v>Between 51 to 100 HP</v>
      </c>
      <c r="I4156" s="8">
        <v>2181.1999999999998</v>
      </c>
      <c r="J4156" s="3" t="s">
        <v>491</v>
      </c>
      <c r="K4156" s="10">
        <v>4566</v>
      </c>
      <c r="L4156" s="10">
        <v>958</v>
      </c>
      <c r="M4156" s="3">
        <v>186</v>
      </c>
      <c r="N4156" s="10">
        <v>5710</v>
      </c>
    </row>
    <row r="4157" spans="1:14" x14ac:dyDescent="0.3">
      <c r="A4157" s="3" t="s">
        <v>81</v>
      </c>
      <c r="B4157" s="3" t="s">
        <v>272</v>
      </c>
      <c r="C4157" s="8">
        <v>23.224090910000001</v>
      </c>
      <c r="D4157" s="25">
        <f t="shared" si="192"/>
        <v>23224.090910000003</v>
      </c>
      <c r="E4157" s="8" t="str">
        <f t="shared" si="193"/>
        <v>Below 50k</v>
      </c>
      <c r="F4157" s="8">
        <v>4.9090909089999997</v>
      </c>
      <c r="G4157" s="8">
        <v>82</v>
      </c>
      <c r="H4157" s="8" t="str">
        <f t="shared" si="194"/>
        <v>Between 51 to 100 HP</v>
      </c>
      <c r="I4157" s="8">
        <v>1938</v>
      </c>
      <c r="J4157" s="3" t="s">
        <v>491</v>
      </c>
      <c r="K4157" s="10">
        <v>3608</v>
      </c>
      <c r="L4157" s="10">
        <v>1724</v>
      </c>
      <c r="M4157" s="3">
        <v>207</v>
      </c>
      <c r="N4157" s="10">
        <v>5539</v>
      </c>
    </row>
    <row r="4158" spans="1:14" x14ac:dyDescent="0.3">
      <c r="A4158" s="3" t="s">
        <v>11</v>
      </c>
      <c r="B4158" s="3" t="s">
        <v>365</v>
      </c>
      <c r="C4158" s="8">
        <v>76.709999999999994</v>
      </c>
      <c r="D4158" s="25">
        <f t="shared" si="192"/>
        <v>76710</v>
      </c>
      <c r="E4158" s="8" t="str">
        <f t="shared" si="193"/>
        <v>Between 50K - 100k</v>
      </c>
      <c r="F4158" s="8">
        <v>0</v>
      </c>
      <c r="G4158" s="8">
        <v>336</v>
      </c>
      <c r="H4158" s="8" t="str">
        <f t="shared" si="194"/>
        <v>Between 301 to 400 HP</v>
      </c>
      <c r="I4158" s="8">
        <v>0</v>
      </c>
      <c r="J4158" s="3" t="s">
        <v>491</v>
      </c>
      <c r="K4158" s="10">
        <v>4187</v>
      </c>
      <c r="L4158" s="10">
        <v>1154</v>
      </c>
      <c r="M4158" s="3">
        <v>196</v>
      </c>
      <c r="N4158" s="10">
        <v>5537</v>
      </c>
    </row>
    <row r="4159" spans="1:14" x14ac:dyDescent="0.3">
      <c r="A4159" s="3" t="s">
        <v>24</v>
      </c>
      <c r="B4159" s="3" t="s">
        <v>351</v>
      </c>
      <c r="C4159" s="8">
        <v>38.482470589999998</v>
      </c>
      <c r="D4159" s="25">
        <f t="shared" si="192"/>
        <v>38482.470589999997</v>
      </c>
      <c r="E4159" s="8" t="str">
        <f t="shared" si="193"/>
        <v>Below 50k</v>
      </c>
      <c r="F4159" s="8">
        <v>4.8823529409999997</v>
      </c>
      <c r="G4159" s="8">
        <v>90.941176470000002</v>
      </c>
      <c r="H4159" s="8" t="str">
        <f t="shared" si="194"/>
        <v>Between 51 to 100 HP</v>
      </c>
      <c r="I4159" s="8">
        <v>2953.5882350000002</v>
      </c>
      <c r="J4159" s="3" t="s">
        <v>492</v>
      </c>
      <c r="K4159" s="10">
        <v>4446</v>
      </c>
      <c r="L4159" s="10">
        <v>870</v>
      </c>
      <c r="M4159" s="3">
        <v>183</v>
      </c>
      <c r="N4159" s="10">
        <v>5499</v>
      </c>
    </row>
    <row r="4160" spans="1:14" x14ac:dyDescent="0.3">
      <c r="A4160" s="3" t="s">
        <v>91</v>
      </c>
      <c r="B4160" s="3" t="s">
        <v>203</v>
      </c>
      <c r="C4160" s="8">
        <v>52.196406250000003</v>
      </c>
      <c r="D4160" s="25">
        <f t="shared" si="192"/>
        <v>52196.40625</v>
      </c>
      <c r="E4160" s="8" t="str">
        <f t="shared" si="193"/>
        <v>Between 50K - 100k</v>
      </c>
      <c r="F4160" s="8">
        <v>5.3125</v>
      </c>
      <c r="G4160" s="8">
        <v>126.5</v>
      </c>
      <c r="H4160" s="8" t="str">
        <f t="shared" si="194"/>
        <v>Between 101 to 200 HP</v>
      </c>
      <c r="I4160" s="8">
        <v>2323.9375</v>
      </c>
      <c r="J4160" s="3" t="s">
        <v>491</v>
      </c>
      <c r="K4160" s="10">
        <v>3915</v>
      </c>
      <c r="L4160" s="10">
        <v>1072</v>
      </c>
      <c r="M4160" s="3">
        <v>429</v>
      </c>
      <c r="N4160" s="10">
        <v>5416</v>
      </c>
    </row>
    <row r="4161" spans="1:14" x14ac:dyDescent="0.3">
      <c r="A4161" s="3" t="s">
        <v>24</v>
      </c>
      <c r="B4161" s="3" t="s">
        <v>415</v>
      </c>
      <c r="C4161" s="8">
        <v>34.103571430000002</v>
      </c>
      <c r="D4161" s="25">
        <f t="shared" si="192"/>
        <v>34103.571430000004</v>
      </c>
      <c r="E4161" s="8" t="str">
        <f t="shared" si="193"/>
        <v>Below 50k</v>
      </c>
      <c r="F4161" s="8">
        <v>4.5714285710000002</v>
      </c>
      <c r="G4161" s="8">
        <v>121.8571429</v>
      </c>
      <c r="H4161" s="8" t="str">
        <f t="shared" si="194"/>
        <v>Between 101 to 200 HP</v>
      </c>
      <c r="I4161" s="8">
        <v>2555.2857140000001</v>
      </c>
      <c r="J4161" s="3" t="s">
        <v>491</v>
      </c>
      <c r="K4161" s="10">
        <v>4329</v>
      </c>
      <c r="L4161" s="10">
        <v>718</v>
      </c>
      <c r="M4161" s="3">
        <v>214</v>
      </c>
      <c r="N4161" s="10">
        <v>5261</v>
      </c>
    </row>
    <row r="4162" spans="1:14" x14ac:dyDescent="0.3">
      <c r="A4162" s="3" t="s">
        <v>34</v>
      </c>
      <c r="B4162" s="3" t="s">
        <v>334</v>
      </c>
      <c r="C4162" s="8">
        <v>43.974499999999999</v>
      </c>
      <c r="D4162" s="25">
        <f t="shared" si="192"/>
        <v>43974.5</v>
      </c>
      <c r="E4162" s="8" t="str">
        <f t="shared" si="193"/>
        <v>Below 50k</v>
      </c>
      <c r="F4162" s="8">
        <v>4.5</v>
      </c>
      <c r="G4162" s="8">
        <v>98</v>
      </c>
      <c r="H4162" s="8" t="str">
        <f t="shared" si="194"/>
        <v>Between 51 to 100 HP</v>
      </c>
      <c r="I4162" s="8">
        <v>2309</v>
      </c>
      <c r="J4162" s="3" t="s">
        <v>491</v>
      </c>
      <c r="K4162" s="10">
        <v>3135</v>
      </c>
      <c r="L4162" s="10">
        <v>1844</v>
      </c>
      <c r="M4162" s="3">
        <v>269</v>
      </c>
      <c r="N4162" s="10">
        <v>5248</v>
      </c>
    </row>
    <row r="4163" spans="1:14" x14ac:dyDescent="0.3">
      <c r="A4163" s="3" t="s">
        <v>26</v>
      </c>
      <c r="B4163" s="3" t="s">
        <v>392</v>
      </c>
      <c r="C4163" s="8">
        <v>17.529599999999999</v>
      </c>
      <c r="D4163" s="25">
        <f t="shared" ref="D4163:D4226" si="195">C4163*1000</f>
        <v>17529.599999999999</v>
      </c>
      <c r="E4163" s="8" t="str">
        <f t="shared" ref="E4163:E4226" si="196">IF(C4163 &lt; 50, "Below 50k",
    IF(C4163 &lt;= 100, "Between 50K - 100k",
        IF(C4163 &lt;= 200, "Between 100k - 200k",
            "Beyond 200k")))</f>
        <v>Below 50k</v>
      </c>
      <c r="F4163" s="8">
        <v>4.5999999999999996</v>
      </c>
      <c r="G4163" s="8">
        <v>78.400000000000006</v>
      </c>
      <c r="H4163" s="8" t="str">
        <f t="shared" ref="H4163:H4226" si="197">IF(G4163 &lt;= 50, "Below 50 HP",
    IF(G4163 &lt;= 100, "Between 51 to 100 HP",
        IF(G4163 &lt;= 200, "Between 101 to 200 HP",
            IF(G4163 &lt;= 300, "Between 201 to 300 HP",
                IF(G4163 &lt;= 400, "Between 301 to 400 HP",
                    IF(G4163 &lt;= 450, "Between 401 to 450 HP",
                        "Beyond 450 HP"))))))</f>
        <v>Between 51 to 100 HP</v>
      </c>
      <c r="I4163" s="8">
        <v>1549.8</v>
      </c>
      <c r="J4163" s="3" t="s">
        <v>491</v>
      </c>
      <c r="K4163" s="10">
        <v>3639</v>
      </c>
      <c r="L4163" s="10">
        <v>1320</v>
      </c>
      <c r="M4163" s="3">
        <v>234</v>
      </c>
      <c r="N4163" s="10">
        <v>5193</v>
      </c>
    </row>
    <row r="4164" spans="1:14" x14ac:dyDescent="0.3">
      <c r="A4164" s="3" t="s">
        <v>22</v>
      </c>
      <c r="B4164" s="3">
        <v>505</v>
      </c>
      <c r="C4164" s="8">
        <v>20.656652170000001</v>
      </c>
      <c r="D4164" s="25">
        <f t="shared" si="195"/>
        <v>20656.652170000001</v>
      </c>
      <c r="E4164" s="8" t="str">
        <f t="shared" si="196"/>
        <v>Below 50k</v>
      </c>
      <c r="F4164" s="8">
        <v>4.9565217390000003</v>
      </c>
      <c r="G4164" s="8">
        <v>67</v>
      </c>
      <c r="H4164" s="8" t="str">
        <f t="shared" si="197"/>
        <v>Between 51 to 100 HP</v>
      </c>
      <c r="I4164" s="8">
        <v>2234.2608700000001</v>
      </c>
      <c r="J4164" s="3" t="s">
        <v>491</v>
      </c>
      <c r="K4164" s="10">
        <v>3734</v>
      </c>
      <c r="L4164" s="10">
        <v>1113</v>
      </c>
      <c r="M4164" s="3">
        <v>269</v>
      </c>
      <c r="N4164" s="10">
        <v>5116</v>
      </c>
    </row>
    <row r="4165" spans="1:14" x14ac:dyDescent="0.3">
      <c r="A4165" s="3" t="s">
        <v>24</v>
      </c>
      <c r="B4165" s="3" t="s">
        <v>103</v>
      </c>
      <c r="C4165" s="8">
        <v>47.361874999999998</v>
      </c>
      <c r="D4165" s="25">
        <f t="shared" si="195"/>
        <v>47361.875</v>
      </c>
      <c r="E4165" s="8" t="str">
        <f t="shared" si="196"/>
        <v>Below 50k</v>
      </c>
      <c r="F4165" s="8">
        <v>3.75</v>
      </c>
      <c r="G4165" s="8">
        <v>113.375</v>
      </c>
      <c r="H4165" s="8" t="str">
        <f t="shared" si="197"/>
        <v>Between 101 to 200 HP</v>
      </c>
      <c r="I4165" s="8">
        <v>1774.8125</v>
      </c>
      <c r="J4165" s="3" t="s">
        <v>492</v>
      </c>
      <c r="K4165" s="10">
        <v>3715</v>
      </c>
      <c r="L4165" s="10">
        <v>1143</v>
      </c>
      <c r="M4165" s="3">
        <v>166</v>
      </c>
      <c r="N4165" s="10">
        <v>5024</v>
      </c>
    </row>
    <row r="4166" spans="1:14" x14ac:dyDescent="0.3">
      <c r="A4166" s="3" t="s">
        <v>219</v>
      </c>
      <c r="B4166" s="3" t="s">
        <v>220</v>
      </c>
      <c r="C4166" s="8">
        <v>14.333375</v>
      </c>
      <c r="D4166" s="25">
        <f t="shared" si="195"/>
        <v>14333.375</v>
      </c>
      <c r="E4166" s="8" t="str">
        <f t="shared" si="196"/>
        <v>Below 50k</v>
      </c>
      <c r="F4166" s="8">
        <v>4.5625</v>
      </c>
      <c r="G4166" s="8">
        <v>59.875</v>
      </c>
      <c r="H4166" s="8" t="str">
        <f t="shared" si="197"/>
        <v>Between 51 to 100 HP</v>
      </c>
      <c r="I4166" s="8">
        <v>1183.25</v>
      </c>
      <c r="J4166" s="3" t="s">
        <v>491</v>
      </c>
      <c r="K4166" s="10">
        <v>2174</v>
      </c>
      <c r="L4166" s="10">
        <v>2516</v>
      </c>
      <c r="M4166" s="3">
        <v>210</v>
      </c>
      <c r="N4166" s="10">
        <v>4900</v>
      </c>
    </row>
    <row r="4167" spans="1:14" x14ac:dyDescent="0.3">
      <c r="A4167" s="3" t="s">
        <v>53</v>
      </c>
      <c r="B4167" s="3" t="s">
        <v>443</v>
      </c>
      <c r="C4167" s="8">
        <v>6.4939999999999998</v>
      </c>
      <c r="D4167" s="25">
        <f t="shared" si="195"/>
        <v>6494</v>
      </c>
      <c r="E4167" s="8" t="str">
        <f t="shared" si="196"/>
        <v>Below 50k</v>
      </c>
      <c r="F4167" s="8">
        <v>5</v>
      </c>
      <c r="G4167" s="8">
        <v>30</v>
      </c>
      <c r="H4167" s="8" t="str">
        <f t="shared" si="197"/>
        <v>Below 50 HP</v>
      </c>
      <c r="I4167" s="8">
        <v>903</v>
      </c>
      <c r="J4167" s="3" t="s">
        <v>491</v>
      </c>
      <c r="K4167" s="10">
        <v>2016</v>
      </c>
      <c r="L4167" s="10">
        <v>2390</v>
      </c>
      <c r="M4167" s="3">
        <v>190</v>
      </c>
      <c r="N4167" s="10">
        <v>4596</v>
      </c>
    </row>
    <row r="4168" spans="1:14" x14ac:dyDescent="0.3">
      <c r="A4168" s="3" t="s">
        <v>26</v>
      </c>
      <c r="B4168" s="3" t="s">
        <v>383</v>
      </c>
      <c r="C4168" s="8">
        <v>69.397000000000006</v>
      </c>
      <c r="D4168" s="25">
        <f t="shared" si="195"/>
        <v>69397</v>
      </c>
      <c r="E4168" s="8" t="str">
        <f t="shared" si="196"/>
        <v>Between 50K - 100k</v>
      </c>
      <c r="F4168" s="8">
        <v>5</v>
      </c>
      <c r="G4168" s="8">
        <v>173</v>
      </c>
      <c r="H4168" s="8" t="str">
        <f t="shared" si="197"/>
        <v>Between 101 to 200 HP</v>
      </c>
      <c r="I4168" s="8">
        <v>3358.666667</v>
      </c>
      <c r="J4168" s="3" t="s">
        <v>491</v>
      </c>
      <c r="K4168" s="10">
        <v>3786</v>
      </c>
      <c r="L4168" s="10">
        <v>548</v>
      </c>
      <c r="M4168" s="3">
        <v>213</v>
      </c>
      <c r="N4168" s="10">
        <v>4547</v>
      </c>
    </row>
    <row r="4169" spans="1:14" x14ac:dyDescent="0.3">
      <c r="A4169" s="3" t="s">
        <v>22</v>
      </c>
      <c r="B4169" s="3">
        <v>605</v>
      </c>
      <c r="C4169" s="8">
        <v>35.259727269999999</v>
      </c>
      <c r="D4169" s="25">
        <f t="shared" si="195"/>
        <v>35259.727269999996</v>
      </c>
      <c r="E4169" s="8" t="str">
        <f t="shared" si="196"/>
        <v>Below 50k</v>
      </c>
      <c r="F4169" s="8">
        <v>4.7272727269999999</v>
      </c>
      <c r="G4169" s="8">
        <v>104.6363636</v>
      </c>
      <c r="H4169" s="8" t="str">
        <f t="shared" si="197"/>
        <v>Between 101 to 200 HP</v>
      </c>
      <c r="I4169" s="8">
        <v>2367.181818</v>
      </c>
      <c r="J4169" s="3" t="s">
        <v>491</v>
      </c>
      <c r="K4169" s="10">
        <v>3612</v>
      </c>
      <c r="L4169" s="10">
        <v>605</v>
      </c>
      <c r="M4169" s="3">
        <v>187</v>
      </c>
      <c r="N4169" s="10">
        <v>4404</v>
      </c>
    </row>
    <row r="4170" spans="1:14" x14ac:dyDescent="0.3">
      <c r="A4170" s="3" t="s">
        <v>186</v>
      </c>
      <c r="B4170" s="3" t="s">
        <v>300</v>
      </c>
      <c r="C4170" s="8">
        <v>55.2</v>
      </c>
      <c r="D4170" s="25">
        <f t="shared" si="195"/>
        <v>55200</v>
      </c>
      <c r="E4170" s="8" t="str">
        <f t="shared" si="196"/>
        <v>Between 50K - 100k</v>
      </c>
      <c r="F4170" s="8">
        <v>6</v>
      </c>
      <c r="G4170" s="8">
        <v>163.5</v>
      </c>
      <c r="H4170" s="8" t="str">
        <f t="shared" si="197"/>
        <v>Between 101 to 200 HP</v>
      </c>
      <c r="I4170" s="8">
        <v>2696.5</v>
      </c>
      <c r="J4170" s="3" t="s">
        <v>491</v>
      </c>
      <c r="K4170" s="10">
        <v>2859</v>
      </c>
      <c r="L4170" s="10">
        <v>1138</v>
      </c>
      <c r="M4170" s="3">
        <v>240</v>
      </c>
      <c r="N4170" s="10">
        <v>4237</v>
      </c>
    </row>
    <row r="4171" spans="1:14" x14ac:dyDescent="0.3">
      <c r="A4171" s="3" t="s">
        <v>186</v>
      </c>
      <c r="B4171" s="3">
        <v>145</v>
      </c>
      <c r="C4171" s="8">
        <v>17.42714286</v>
      </c>
      <c r="D4171" s="25">
        <f t="shared" si="195"/>
        <v>17427.14286</v>
      </c>
      <c r="E4171" s="8" t="str">
        <f t="shared" si="196"/>
        <v>Below 50k</v>
      </c>
      <c r="F4171" s="8">
        <v>5</v>
      </c>
      <c r="G4171" s="8">
        <v>87.714285709999999</v>
      </c>
      <c r="H4171" s="8" t="str">
        <f t="shared" si="197"/>
        <v>Between 51 to 100 HP</v>
      </c>
      <c r="I4171" s="8">
        <v>1696.4285709999999</v>
      </c>
      <c r="J4171" s="3" t="s">
        <v>491</v>
      </c>
      <c r="K4171" s="10">
        <v>2836</v>
      </c>
      <c r="L4171" s="10">
        <v>1172</v>
      </c>
      <c r="M4171" s="3">
        <v>211</v>
      </c>
      <c r="N4171" s="10">
        <v>4219</v>
      </c>
    </row>
    <row r="4172" spans="1:14" x14ac:dyDescent="0.3">
      <c r="A4172" s="3" t="s">
        <v>70</v>
      </c>
      <c r="B4172" s="3" t="s">
        <v>143</v>
      </c>
      <c r="C4172" s="8">
        <v>44.141818180000001</v>
      </c>
      <c r="D4172" s="25">
        <f t="shared" si="195"/>
        <v>44141.818180000002</v>
      </c>
      <c r="E4172" s="8" t="str">
        <f t="shared" si="196"/>
        <v>Below 50k</v>
      </c>
      <c r="F4172" s="8">
        <v>6.5454545450000001</v>
      </c>
      <c r="G4172" s="8">
        <v>144.63636360000001</v>
      </c>
      <c r="H4172" s="8" t="str">
        <f t="shared" si="197"/>
        <v>Between 101 to 200 HP</v>
      </c>
      <c r="I4172" s="8">
        <v>2242.636364</v>
      </c>
      <c r="J4172" s="3" t="s">
        <v>492</v>
      </c>
      <c r="K4172" s="10">
        <v>3028</v>
      </c>
      <c r="L4172" s="10">
        <v>1072</v>
      </c>
      <c r="M4172" s="3">
        <v>111</v>
      </c>
      <c r="N4172" s="10">
        <v>4211</v>
      </c>
    </row>
    <row r="4173" spans="1:14" x14ac:dyDescent="0.3">
      <c r="A4173" s="3" t="s">
        <v>26</v>
      </c>
      <c r="B4173" s="3" t="s">
        <v>370</v>
      </c>
      <c r="C4173" s="8">
        <v>30.081</v>
      </c>
      <c r="D4173" s="25">
        <f t="shared" si="195"/>
        <v>30081</v>
      </c>
      <c r="E4173" s="8" t="str">
        <f t="shared" si="196"/>
        <v>Below 50k</v>
      </c>
      <c r="F4173" s="8">
        <v>4</v>
      </c>
      <c r="G4173" s="8">
        <v>110</v>
      </c>
      <c r="H4173" s="8" t="str">
        <f t="shared" si="197"/>
        <v>Between 101 to 200 HP</v>
      </c>
      <c r="I4173" s="8">
        <v>2254</v>
      </c>
      <c r="J4173" s="3" t="s">
        <v>491</v>
      </c>
      <c r="K4173" s="10">
        <v>2677</v>
      </c>
      <c r="L4173" s="10">
        <v>1124</v>
      </c>
      <c r="M4173" s="3">
        <v>279</v>
      </c>
      <c r="N4173" s="10">
        <v>4080</v>
      </c>
    </row>
    <row r="4174" spans="1:14" x14ac:dyDescent="0.3">
      <c r="A4174" s="3" t="s">
        <v>81</v>
      </c>
      <c r="B4174" s="3" t="s">
        <v>422</v>
      </c>
      <c r="C4174" s="8">
        <v>30.926666669999999</v>
      </c>
      <c r="D4174" s="25">
        <f t="shared" si="195"/>
        <v>30926.666669999999</v>
      </c>
      <c r="E4174" s="8" t="str">
        <f t="shared" si="196"/>
        <v>Below 50k</v>
      </c>
      <c r="F4174" s="8">
        <v>4.6666666670000003</v>
      </c>
      <c r="G4174" s="8">
        <v>110.33333330000001</v>
      </c>
      <c r="H4174" s="8" t="str">
        <f t="shared" si="197"/>
        <v>Between 101 to 200 HP</v>
      </c>
      <c r="I4174" s="8">
        <v>2328.333333</v>
      </c>
      <c r="J4174" s="3" t="s">
        <v>491</v>
      </c>
      <c r="K4174" s="10">
        <v>2926</v>
      </c>
      <c r="L4174" s="10">
        <v>924</v>
      </c>
      <c r="M4174" s="3">
        <v>193</v>
      </c>
      <c r="N4174" s="10">
        <v>4043</v>
      </c>
    </row>
    <row r="4175" spans="1:14" x14ac:dyDescent="0.3">
      <c r="A4175" s="3" t="s">
        <v>147</v>
      </c>
      <c r="B4175" s="3" t="s">
        <v>228</v>
      </c>
      <c r="C4175" s="8">
        <v>42.746666670000003</v>
      </c>
      <c r="D4175" s="25">
        <f t="shared" si="195"/>
        <v>42746.666670000006</v>
      </c>
      <c r="E4175" s="8" t="str">
        <f t="shared" si="196"/>
        <v>Below 50k</v>
      </c>
      <c r="F4175" s="8">
        <v>5</v>
      </c>
      <c r="G4175" s="8">
        <v>128.5</v>
      </c>
      <c r="H4175" s="8" t="str">
        <f t="shared" si="197"/>
        <v>Between 101 to 200 HP</v>
      </c>
      <c r="I4175" s="8">
        <v>2548.833333</v>
      </c>
      <c r="J4175" s="3" t="s">
        <v>491</v>
      </c>
      <c r="K4175" s="10">
        <v>3343</v>
      </c>
      <c r="L4175" s="10">
        <v>408</v>
      </c>
      <c r="M4175" s="3">
        <v>140</v>
      </c>
      <c r="N4175" s="10">
        <v>3891</v>
      </c>
    </row>
    <row r="4176" spans="1:14" x14ac:dyDescent="0.3">
      <c r="A4176" s="3" t="s">
        <v>186</v>
      </c>
      <c r="B4176" s="3">
        <v>164</v>
      </c>
      <c r="C4176" s="8">
        <v>38.39725</v>
      </c>
      <c r="D4176" s="25">
        <f t="shared" si="195"/>
        <v>38397.25</v>
      </c>
      <c r="E4176" s="8" t="str">
        <f t="shared" si="196"/>
        <v>Below 50k</v>
      </c>
      <c r="F4176" s="8">
        <v>4.75</v>
      </c>
      <c r="G4176" s="8">
        <v>131</v>
      </c>
      <c r="H4176" s="8" t="str">
        <f t="shared" si="197"/>
        <v>Between 101 to 200 HP</v>
      </c>
      <c r="I4176" s="8">
        <v>2652.375</v>
      </c>
      <c r="J4176" s="3" t="s">
        <v>491</v>
      </c>
      <c r="K4176" s="10">
        <v>3213</v>
      </c>
      <c r="L4176" s="10">
        <v>474</v>
      </c>
      <c r="M4176" s="3">
        <v>155</v>
      </c>
      <c r="N4176" s="10">
        <v>3842</v>
      </c>
    </row>
    <row r="4177" spans="1:14" x14ac:dyDescent="0.3">
      <c r="A4177" s="3" t="s">
        <v>440</v>
      </c>
      <c r="B4177" s="3" t="s">
        <v>444</v>
      </c>
      <c r="C4177" s="8">
        <v>6.0503333330000002</v>
      </c>
      <c r="D4177" s="25">
        <f t="shared" si="195"/>
        <v>6050.3333330000005</v>
      </c>
      <c r="E4177" s="8" t="str">
        <f t="shared" si="196"/>
        <v>Below 50k</v>
      </c>
      <c r="F4177" s="8">
        <v>4.3333333329999997</v>
      </c>
      <c r="G4177" s="8">
        <v>52</v>
      </c>
      <c r="H4177" s="8" t="str">
        <f t="shared" si="197"/>
        <v>Between 51 to 100 HP</v>
      </c>
      <c r="I4177" s="8">
        <v>1335</v>
      </c>
      <c r="J4177" s="3" t="s">
        <v>491</v>
      </c>
      <c r="K4177" s="10">
        <v>2481</v>
      </c>
      <c r="L4177" s="10">
        <v>1230</v>
      </c>
      <c r="M4177" s="3">
        <v>104</v>
      </c>
      <c r="N4177" s="10">
        <v>3815</v>
      </c>
    </row>
    <row r="4178" spans="1:14" x14ac:dyDescent="0.3">
      <c r="A4178" s="3" t="s">
        <v>186</v>
      </c>
      <c r="B4178" s="3">
        <v>155</v>
      </c>
      <c r="C4178" s="8">
        <v>23.909333329999999</v>
      </c>
      <c r="D4178" s="25">
        <f t="shared" si="195"/>
        <v>23909.333329999998</v>
      </c>
      <c r="E4178" s="8" t="str">
        <f t="shared" si="196"/>
        <v>Below 50k</v>
      </c>
      <c r="F4178" s="8">
        <v>5</v>
      </c>
      <c r="G4178" s="8">
        <v>100.66666669999999</v>
      </c>
      <c r="H4178" s="8" t="str">
        <f t="shared" si="197"/>
        <v>Between 101 to 200 HP</v>
      </c>
      <c r="I4178" s="8">
        <v>2016.7777779999999</v>
      </c>
      <c r="J4178" s="3" t="s">
        <v>491</v>
      </c>
      <c r="K4178" s="10">
        <v>3002</v>
      </c>
      <c r="L4178" s="10">
        <v>486</v>
      </c>
      <c r="M4178" s="3">
        <v>121</v>
      </c>
      <c r="N4178" s="10">
        <v>3609</v>
      </c>
    </row>
    <row r="4179" spans="1:14" x14ac:dyDescent="0.3">
      <c r="A4179" s="3" t="s">
        <v>22</v>
      </c>
      <c r="B4179" s="3">
        <v>305</v>
      </c>
      <c r="C4179" s="8">
        <v>12.61125</v>
      </c>
      <c r="D4179" s="25">
        <f t="shared" si="195"/>
        <v>12611.25</v>
      </c>
      <c r="E4179" s="8" t="str">
        <f t="shared" si="196"/>
        <v>Below 50k</v>
      </c>
      <c r="F4179" s="8">
        <v>4.5</v>
      </c>
      <c r="G4179" s="8">
        <v>56.25</v>
      </c>
      <c r="H4179" s="8" t="str">
        <f t="shared" si="197"/>
        <v>Between 51 to 100 HP</v>
      </c>
      <c r="I4179" s="8">
        <v>1607.25</v>
      </c>
      <c r="J4179" s="3" t="s">
        <v>491</v>
      </c>
      <c r="K4179" s="10">
        <v>2621</v>
      </c>
      <c r="L4179" s="10">
        <v>737</v>
      </c>
      <c r="M4179" s="3">
        <v>128</v>
      </c>
      <c r="N4179" s="10">
        <v>3486</v>
      </c>
    </row>
    <row r="4180" spans="1:14" x14ac:dyDescent="0.3">
      <c r="A4180" s="3" t="s">
        <v>22</v>
      </c>
      <c r="B4180" s="3" t="s">
        <v>177</v>
      </c>
      <c r="C4180" s="8">
        <v>20.36464286</v>
      </c>
      <c r="D4180" s="25">
        <f t="shared" si="195"/>
        <v>20364.64286</v>
      </c>
      <c r="E4180" s="8" t="str">
        <f t="shared" si="196"/>
        <v>Below 50k</v>
      </c>
      <c r="F4180" s="8">
        <v>5.8571428570000004</v>
      </c>
      <c r="G4180" s="8">
        <v>82.25</v>
      </c>
      <c r="H4180" s="8" t="str">
        <f t="shared" si="197"/>
        <v>Between 51 to 100 HP</v>
      </c>
      <c r="I4180" s="8">
        <v>1534.392857</v>
      </c>
      <c r="J4180" s="3" t="s">
        <v>492</v>
      </c>
      <c r="K4180" s="10">
        <v>2100</v>
      </c>
      <c r="L4180" s="10">
        <v>1332</v>
      </c>
      <c r="M4180" s="3">
        <v>37</v>
      </c>
      <c r="N4180" s="10">
        <v>3469</v>
      </c>
    </row>
    <row r="4181" spans="1:14" x14ac:dyDescent="0.3">
      <c r="A4181" s="3" t="s">
        <v>70</v>
      </c>
      <c r="B4181" s="3" t="s">
        <v>269</v>
      </c>
      <c r="C4181" s="8">
        <v>30.352</v>
      </c>
      <c r="D4181" s="25">
        <f t="shared" si="195"/>
        <v>30352</v>
      </c>
      <c r="E4181" s="8" t="str">
        <f t="shared" si="196"/>
        <v>Below 50k</v>
      </c>
      <c r="F4181" s="8">
        <v>4.4000000000000004</v>
      </c>
      <c r="G4181" s="8">
        <v>99</v>
      </c>
      <c r="H4181" s="8" t="str">
        <f t="shared" si="197"/>
        <v>Between 51 to 100 HP</v>
      </c>
      <c r="I4181" s="8">
        <v>2117.6</v>
      </c>
      <c r="J4181" s="3" t="s">
        <v>491</v>
      </c>
      <c r="K4181" s="10">
        <v>2343</v>
      </c>
      <c r="L4181" s="10">
        <v>969</v>
      </c>
      <c r="M4181" s="3">
        <v>136</v>
      </c>
      <c r="N4181" s="10">
        <v>3448</v>
      </c>
    </row>
    <row r="4182" spans="1:14" x14ac:dyDescent="0.3">
      <c r="A4182" s="3" t="s">
        <v>81</v>
      </c>
      <c r="B4182" s="3">
        <v>6</v>
      </c>
      <c r="C4182" s="8">
        <v>42.669351849999998</v>
      </c>
      <c r="D4182" s="25">
        <f t="shared" si="195"/>
        <v>42669.351849999999</v>
      </c>
      <c r="E4182" s="8" t="str">
        <f t="shared" si="196"/>
        <v>Below 50k</v>
      </c>
      <c r="F4182" s="8">
        <v>5.907407407</v>
      </c>
      <c r="G4182" s="8">
        <v>118.18518520000001</v>
      </c>
      <c r="H4182" s="8" t="str">
        <f t="shared" si="197"/>
        <v>Between 101 to 200 HP</v>
      </c>
      <c r="I4182" s="8">
        <v>2095.1851849999998</v>
      </c>
      <c r="J4182" s="3" t="s">
        <v>491</v>
      </c>
      <c r="K4182" s="10">
        <v>2748</v>
      </c>
      <c r="L4182" s="10">
        <v>579</v>
      </c>
      <c r="M4182" s="3">
        <v>115</v>
      </c>
      <c r="N4182" s="10">
        <v>3442</v>
      </c>
    </row>
    <row r="4183" spans="1:14" x14ac:dyDescent="0.3">
      <c r="A4183" s="3" t="s">
        <v>34</v>
      </c>
      <c r="B4183" s="3" t="s">
        <v>238</v>
      </c>
      <c r="C4183" s="8">
        <v>116.545</v>
      </c>
      <c r="D4183" s="25">
        <f t="shared" si="195"/>
        <v>116545</v>
      </c>
      <c r="E4183" s="8" t="str">
        <f t="shared" si="196"/>
        <v>Between 100k - 200k</v>
      </c>
      <c r="F4183" s="8">
        <v>8</v>
      </c>
      <c r="G4183" s="8">
        <v>230</v>
      </c>
      <c r="H4183" s="8" t="str">
        <f t="shared" si="197"/>
        <v>Between 201 to 300 HP</v>
      </c>
      <c r="I4183" s="8">
        <v>2981</v>
      </c>
      <c r="J4183" s="3" t="s">
        <v>491</v>
      </c>
      <c r="K4183" s="10">
        <v>3035</v>
      </c>
      <c r="L4183" s="10">
        <v>226</v>
      </c>
      <c r="M4183" s="3">
        <v>159</v>
      </c>
      <c r="N4183" s="10">
        <v>3420</v>
      </c>
    </row>
    <row r="4184" spans="1:14" x14ac:dyDescent="0.3">
      <c r="A4184" s="3" t="s">
        <v>34</v>
      </c>
      <c r="B4184" s="3" t="s">
        <v>250</v>
      </c>
      <c r="C4184" s="8">
        <v>60.87</v>
      </c>
      <c r="D4184" s="25">
        <f t="shared" si="195"/>
        <v>60870</v>
      </c>
      <c r="E4184" s="8" t="str">
        <f t="shared" si="196"/>
        <v>Between 50K - 100k</v>
      </c>
      <c r="F4184" s="8">
        <v>6.75</v>
      </c>
      <c r="G4184" s="8">
        <v>228</v>
      </c>
      <c r="H4184" s="8" t="str">
        <f t="shared" si="197"/>
        <v>Between 201 to 300 HP</v>
      </c>
      <c r="I4184" s="8">
        <v>1984</v>
      </c>
      <c r="J4184" s="3" t="s">
        <v>491</v>
      </c>
      <c r="K4184" s="10">
        <v>2428</v>
      </c>
      <c r="L4184" s="10">
        <v>554</v>
      </c>
      <c r="M4184" s="3">
        <v>155</v>
      </c>
      <c r="N4184" s="10">
        <v>3137</v>
      </c>
    </row>
    <row r="4185" spans="1:14" x14ac:dyDescent="0.3">
      <c r="A4185" s="3" t="s">
        <v>32</v>
      </c>
      <c r="B4185" s="3" t="s">
        <v>303</v>
      </c>
      <c r="C4185" s="8">
        <v>57.229058510000002</v>
      </c>
      <c r="D4185" s="25">
        <f t="shared" si="195"/>
        <v>57229.058510000003</v>
      </c>
      <c r="E4185" s="8" t="str">
        <f t="shared" si="196"/>
        <v>Between 50K - 100k</v>
      </c>
      <c r="F4185" s="8">
        <v>5.2340425530000001</v>
      </c>
      <c r="G4185" s="8">
        <v>120.4255319</v>
      </c>
      <c r="H4185" s="8" t="str">
        <f t="shared" si="197"/>
        <v>Between 101 to 200 HP</v>
      </c>
      <c r="I4185" s="8">
        <v>2309.3404260000002</v>
      </c>
      <c r="J4185" s="3" t="s">
        <v>492</v>
      </c>
      <c r="K4185" s="10">
        <v>2229</v>
      </c>
      <c r="L4185" s="10">
        <v>671</v>
      </c>
      <c r="M4185" s="3">
        <v>208</v>
      </c>
      <c r="N4185" s="10">
        <v>3108</v>
      </c>
    </row>
    <row r="4186" spans="1:14" x14ac:dyDescent="0.3">
      <c r="A4186" s="3" t="s">
        <v>322</v>
      </c>
      <c r="B4186" s="3" t="s">
        <v>425</v>
      </c>
      <c r="C4186" s="8">
        <v>38.794285709999997</v>
      </c>
      <c r="D4186" s="25">
        <f t="shared" si="195"/>
        <v>38794.285709999996</v>
      </c>
      <c r="E4186" s="8" t="str">
        <f t="shared" si="196"/>
        <v>Below 50k</v>
      </c>
      <c r="F4186" s="8">
        <v>4.4285714289999998</v>
      </c>
      <c r="G4186" s="8">
        <v>98.571428569999995</v>
      </c>
      <c r="H4186" s="8" t="str">
        <f t="shared" si="197"/>
        <v>Between 51 to 100 HP</v>
      </c>
      <c r="I4186" s="8">
        <v>2755.5714290000001</v>
      </c>
      <c r="J4186" s="3" t="s">
        <v>492</v>
      </c>
      <c r="K4186" s="10">
        <v>2338</v>
      </c>
      <c r="L4186" s="10">
        <v>651</v>
      </c>
      <c r="M4186" s="3">
        <v>114</v>
      </c>
      <c r="N4186" s="10">
        <v>3103</v>
      </c>
    </row>
    <row r="4187" spans="1:14" x14ac:dyDescent="0.3">
      <c r="A4187" s="3" t="s">
        <v>84</v>
      </c>
      <c r="B4187" s="3" t="s">
        <v>437</v>
      </c>
      <c r="C4187" s="8">
        <v>12.25</v>
      </c>
      <c r="D4187" s="25">
        <f t="shared" si="195"/>
        <v>12250</v>
      </c>
      <c r="E4187" s="8" t="str">
        <f t="shared" si="196"/>
        <v>Below 50k</v>
      </c>
      <c r="F4187" s="8">
        <v>5</v>
      </c>
      <c r="G4187" s="8">
        <v>43</v>
      </c>
      <c r="H4187" s="8" t="str">
        <f t="shared" si="197"/>
        <v>Below 50 HP</v>
      </c>
      <c r="I4187" s="8">
        <v>1325</v>
      </c>
      <c r="J4187" s="3" t="s">
        <v>491</v>
      </c>
      <c r="K4187" s="10">
        <v>1715</v>
      </c>
      <c r="L4187" s="10">
        <v>1070</v>
      </c>
      <c r="M4187" s="3">
        <v>102</v>
      </c>
      <c r="N4187" s="10">
        <v>2887</v>
      </c>
    </row>
    <row r="4188" spans="1:14" x14ac:dyDescent="0.3">
      <c r="A4188" s="3" t="s">
        <v>84</v>
      </c>
      <c r="B4188" s="3" t="s">
        <v>241</v>
      </c>
      <c r="C4188" s="8">
        <v>18.882333330000002</v>
      </c>
      <c r="D4188" s="25">
        <f t="shared" si="195"/>
        <v>18882.333330000001</v>
      </c>
      <c r="E4188" s="8" t="str">
        <f t="shared" si="196"/>
        <v>Below 50k</v>
      </c>
      <c r="F4188" s="8">
        <v>4.6666666670000003</v>
      </c>
      <c r="G4188" s="8">
        <v>74</v>
      </c>
      <c r="H4188" s="8" t="str">
        <f t="shared" si="197"/>
        <v>Between 51 to 100 HP</v>
      </c>
      <c r="I4188" s="8">
        <v>1523.333333</v>
      </c>
      <c r="J4188" s="3" t="s">
        <v>491</v>
      </c>
      <c r="K4188" s="10">
        <v>1984</v>
      </c>
      <c r="L4188" s="10">
        <v>696</v>
      </c>
      <c r="M4188" s="3">
        <v>167</v>
      </c>
      <c r="N4188" s="10">
        <v>2847</v>
      </c>
    </row>
    <row r="4189" spans="1:14" x14ac:dyDescent="0.3">
      <c r="A4189" s="3" t="s">
        <v>17</v>
      </c>
      <c r="B4189" s="3">
        <v>9</v>
      </c>
      <c r="C4189" s="8">
        <v>11.49625</v>
      </c>
      <c r="D4189" s="25">
        <f t="shared" si="195"/>
        <v>11496.25</v>
      </c>
      <c r="E4189" s="8" t="str">
        <f t="shared" si="196"/>
        <v>Below 50k</v>
      </c>
      <c r="F4189" s="8">
        <v>4.75</v>
      </c>
      <c r="G4189" s="8">
        <v>50.25</v>
      </c>
      <c r="H4189" s="8" t="str">
        <f t="shared" si="197"/>
        <v>Between 51 to 100 HP</v>
      </c>
      <c r="I4189" s="8">
        <v>1507.5</v>
      </c>
      <c r="J4189" s="3" t="s">
        <v>491</v>
      </c>
      <c r="K4189" s="10">
        <v>1827</v>
      </c>
      <c r="L4189" s="10">
        <v>855</v>
      </c>
      <c r="M4189" s="3">
        <v>106</v>
      </c>
      <c r="N4189" s="10">
        <v>2788</v>
      </c>
    </row>
    <row r="4190" spans="1:14" x14ac:dyDescent="0.3">
      <c r="A4190" s="3" t="s">
        <v>26</v>
      </c>
      <c r="B4190" s="3" t="s">
        <v>268</v>
      </c>
      <c r="C4190" s="8">
        <v>55.25</v>
      </c>
      <c r="D4190" s="25">
        <f t="shared" si="195"/>
        <v>55250</v>
      </c>
      <c r="E4190" s="8" t="str">
        <f t="shared" si="196"/>
        <v>Between 50K - 100k</v>
      </c>
      <c r="F4190" s="8">
        <v>6</v>
      </c>
      <c r="G4190" s="8">
        <v>177</v>
      </c>
      <c r="H4190" s="8" t="str">
        <f t="shared" si="197"/>
        <v>Between 101 to 200 HP</v>
      </c>
      <c r="I4190" s="8">
        <v>1997</v>
      </c>
      <c r="J4190" s="3" t="s">
        <v>491</v>
      </c>
      <c r="K4190" s="10">
        <v>2026</v>
      </c>
      <c r="L4190" s="10">
        <v>488</v>
      </c>
      <c r="M4190" s="3">
        <v>124</v>
      </c>
      <c r="N4190" s="10">
        <v>2638</v>
      </c>
    </row>
    <row r="4191" spans="1:14" x14ac:dyDescent="0.3">
      <c r="A4191" s="3" t="s">
        <v>73</v>
      </c>
      <c r="B4191" s="3" t="s">
        <v>175</v>
      </c>
      <c r="C4191" s="8">
        <v>31.195</v>
      </c>
      <c r="D4191" s="25">
        <f t="shared" si="195"/>
        <v>31195</v>
      </c>
      <c r="E4191" s="8" t="str">
        <f t="shared" si="196"/>
        <v>Below 50k</v>
      </c>
      <c r="F4191" s="8">
        <v>6</v>
      </c>
      <c r="G4191" s="8">
        <v>105.875</v>
      </c>
      <c r="H4191" s="8" t="str">
        <f t="shared" si="197"/>
        <v>Between 101 to 200 HP</v>
      </c>
      <c r="I4191" s="8">
        <v>1755.75</v>
      </c>
      <c r="J4191" s="3" t="s">
        <v>491</v>
      </c>
      <c r="K4191" s="10">
        <v>1812</v>
      </c>
      <c r="L4191" s="10">
        <v>734</v>
      </c>
      <c r="M4191" s="3">
        <v>67</v>
      </c>
      <c r="N4191" s="10">
        <v>2613</v>
      </c>
    </row>
    <row r="4192" spans="1:14" x14ac:dyDescent="0.3">
      <c r="A4192" s="3" t="s">
        <v>70</v>
      </c>
      <c r="B4192" s="3" t="s">
        <v>321</v>
      </c>
      <c r="C4192" s="8">
        <v>19.055</v>
      </c>
      <c r="D4192" s="25">
        <f t="shared" si="195"/>
        <v>19055</v>
      </c>
      <c r="E4192" s="8" t="str">
        <f t="shared" si="196"/>
        <v>Below 50k</v>
      </c>
      <c r="F4192" s="8">
        <v>4.5999999999999996</v>
      </c>
      <c r="G4192" s="8">
        <v>89.2</v>
      </c>
      <c r="H4192" s="8" t="str">
        <f t="shared" si="197"/>
        <v>Between 51 to 100 HP</v>
      </c>
      <c r="I4192" s="8">
        <v>1827.8</v>
      </c>
      <c r="J4192" s="3" t="s">
        <v>491</v>
      </c>
      <c r="K4192" s="10">
        <v>2042</v>
      </c>
      <c r="L4192" s="10">
        <v>484</v>
      </c>
      <c r="M4192" s="3">
        <v>82</v>
      </c>
      <c r="N4192" s="10">
        <v>2608</v>
      </c>
    </row>
    <row r="4193" spans="1:14" x14ac:dyDescent="0.3">
      <c r="A4193" s="3" t="s">
        <v>44</v>
      </c>
      <c r="B4193" s="3" t="s">
        <v>230</v>
      </c>
      <c r="C4193" s="8">
        <v>108.7471951</v>
      </c>
      <c r="D4193" s="25">
        <f t="shared" si="195"/>
        <v>108747.1951</v>
      </c>
      <c r="E4193" s="8" t="str">
        <f t="shared" si="196"/>
        <v>Between 100k - 200k</v>
      </c>
      <c r="F4193" s="8">
        <v>7.8536585370000003</v>
      </c>
      <c r="G4193" s="8">
        <v>207.6097561</v>
      </c>
      <c r="H4193" s="8" t="str">
        <f t="shared" si="197"/>
        <v>Between 201 to 300 HP</v>
      </c>
      <c r="I4193" s="8">
        <v>2304.97561</v>
      </c>
      <c r="J4193" s="3" t="s">
        <v>492</v>
      </c>
      <c r="K4193" s="10">
        <v>2024</v>
      </c>
      <c r="L4193" s="10">
        <v>361</v>
      </c>
      <c r="M4193" s="3">
        <v>169</v>
      </c>
      <c r="N4193" s="10">
        <v>2554</v>
      </c>
    </row>
    <row r="4194" spans="1:14" x14ac:dyDescent="0.3">
      <c r="A4194" s="3" t="s">
        <v>19</v>
      </c>
      <c r="B4194" s="3" t="s">
        <v>309</v>
      </c>
      <c r="C4194" s="8">
        <v>134.78899999999999</v>
      </c>
      <c r="D4194" s="25">
        <f t="shared" si="195"/>
        <v>134789</v>
      </c>
      <c r="E4194" s="8" t="str">
        <f t="shared" si="196"/>
        <v>Between 100k - 200k</v>
      </c>
      <c r="F4194" s="8">
        <v>8</v>
      </c>
      <c r="G4194" s="8">
        <v>390</v>
      </c>
      <c r="H4194" s="8" t="str">
        <f t="shared" si="197"/>
        <v>Between 301 to 400 HP</v>
      </c>
      <c r="I4194" s="8">
        <v>4395</v>
      </c>
      <c r="J4194" s="3" t="s">
        <v>491</v>
      </c>
      <c r="K4194" s="10">
        <v>2239</v>
      </c>
      <c r="L4194" s="10">
        <v>123</v>
      </c>
      <c r="M4194" s="3">
        <v>74</v>
      </c>
      <c r="N4194" s="10">
        <v>2436</v>
      </c>
    </row>
    <row r="4195" spans="1:14" x14ac:dyDescent="0.3">
      <c r="A4195" s="3" t="s">
        <v>119</v>
      </c>
      <c r="B4195" s="3" t="s">
        <v>225</v>
      </c>
      <c r="C4195" s="8">
        <v>23.16515789</v>
      </c>
      <c r="D4195" s="25">
        <f t="shared" si="195"/>
        <v>23165.157889999999</v>
      </c>
      <c r="E4195" s="8" t="str">
        <f t="shared" si="196"/>
        <v>Below 50k</v>
      </c>
      <c r="F4195" s="8">
        <v>3.9473684210000002</v>
      </c>
      <c r="G4195" s="8">
        <v>82.157894740000003</v>
      </c>
      <c r="H4195" s="8" t="str">
        <f t="shared" si="197"/>
        <v>Between 51 to 100 HP</v>
      </c>
      <c r="I4195" s="8">
        <v>1817.315789</v>
      </c>
      <c r="J4195" s="3" t="s">
        <v>491</v>
      </c>
      <c r="K4195" s="10">
        <v>1471</v>
      </c>
      <c r="L4195" s="10">
        <v>736</v>
      </c>
      <c r="M4195" s="3">
        <v>100</v>
      </c>
      <c r="N4195" s="10">
        <v>2307</v>
      </c>
    </row>
    <row r="4196" spans="1:14" x14ac:dyDescent="0.3">
      <c r="A4196" s="3" t="s">
        <v>70</v>
      </c>
      <c r="B4196" s="3" t="s">
        <v>198</v>
      </c>
      <c r="C4196" s="8">
        <v>18.513000000000002</v>
      </c>
      <c r="D4196" s="25">
        <f t="shared" si="195"/>
        <v>18513</v>
      </c>
      <c r="E4196" s="8" t="str">
        <f t="shared" si="196"/>
        <v>Below 50k</v>
      </c>
      <c r="F4196" s="8">
        <v>4.5999999999999996</v>
      </c>
      <c r="G4196" s="8">
        <v>76</v>
      </c>
      <c r="H4196" s="8" t="str">
        <f t="shared" si="197"/>
        <v>Between 51 to 100 HP</v>
      </c>
      <c r="I4196" s="8">
        <v>1599</v>
      </c>
      <c r="J4196" s="3" t="s">
        <v>491</v>
      </c>
      <c r="K4196" s="10">
        <v>1498</v>
      </c>
      <c r="L4196" s="10">
        <v>748</v>
      </c>
      <c r="M4196" s="3">
        <v>57</v>
      </c>
      <c r="N4196" s="10">
        <v>2303</v>
      </c>
    </row>
    <row r="4197" spans="1:14" x14ac:dyDescent="0.3">
      <c r="A4197" s="3" t="s">
        <v>30</v>
      </c>
      <c r="B4197" s="3" t="s">
        <v>416</v>
      </c>
      <c r="C4197" s="8">
        <v>15.763999999999999</v>
      </c>
      <c r="D4197" s="25">
        <f t="shared" si="195"/>
        <v>15764</v>
      </c>
      <c r="E4197" s="8" t="str">
        <f t="shared" si="196"/>
        <v>Below 50k</v>
      </c>
      <c r="F4197" s="8">
        <v>5</v>
      </c>
      <c r="G4197" s="8">
        <v>66</v>
      </c>
      <c r="H4197" s="8" t="str">
        <f t="shared" si="197"/>
        <v>Between 51 to 100 HP</v>
      </c>
      <c r="I4197" s="8">
        <v>1497</v>
      </c>
      <c r="J4197" s="3" t="s">
        <v>491</v>
      </c>
      <c r="K4197" s="10">
        <v>1011</v>
      </c>
      <c r="L4197" s="10">
        <v>1164</v>
      </c>
      <c r="M4197" s="3">
        <v>113</v>
      </c>
      <c r="N4197" s="10">
        <v>2288</v>
      </c>
    </row>
    <row r="4198" spans="1:14" x14ac:dyDescent="0.3">
      <c r="A4198" s="3" t="s">
        <v>26</v>
      </c>
      <c r="B4198" s="3" t="s">
        <v>364</v>
      </c>
      <c r="C4198" s="8">
        <v>13.382</v>
      </c>
      <c r="D4198" s="25">
        <f t="shared" si="195"/>
        <v>13382</v>
      </c>
      <c r="E4198" s="8" t="str">
        <f t="shared" si="196"/>
        <v>Below 50k</v>
      </c>
      <c r="F4198" s="8">
        <v>2.5</v>
      </c>
      <c r="G4198" s="8">
        <v>48</v>
      </c>
      <c r="H4198" s="8" t="str">
        <f t="shared" si="197"/>
        <v>Below 50 HP</v>
      </c>
      <c r="I4198" s="8">
        <v>1343</v>
      </c>
      <c r="J4198" s="3" t="s">
        <v>491</v>
      </c>
      <c r="K4198" s="10">
        <v>733</v>
      </c>
      <c r="L4198" s="10">
        <v>1287</v>
      </c>
      <c r="M4198" s="3">
        <v>106</v>
      </c>
      <c r="N4198" s="10">
        <v>2126</v>
      </c>
    </row>
    <row r="4199" spans="1:14" x14ac:dyDescent="0.3">
      <c r="A4199" s="3" t="s">
        <v>11</v>
      </c>
      <c r="B4199" s="3" t="s">
        <v>79</v>
      </c>
      <c r="C4199" s="8">
        <v>19.378909090000001</v>
      </c>
      <c r="D4199" s="25">
        <f t="shared" si="195"/>
        <v>19378.909090000001</v>
      </c>
      <c r="E4199" s="8" t="str">
        <f t="shared" si="196"/>
        <v>Below 50k</v>
      </c>
      <c r="F4199" s="8">
        <v>4.8636363640000004</v>
      </c>
      <c r="G4199" s="8">
        <v>61.272727269999997</v>
      </c>
      <c r="H4199" s="8" t="str">
        <f t="shared" si="197"/>
        <v>Between 51 to 100 HP</v>
      </c>
      <c r="I4199" s="8">
        <v>1470.909091</v>
      </c>
      <c r="J4199" s="3" t="s">
        <v>491</v>
      </c>
      <c r="K4199" s="10">
        <v>1248</v>
      </c>
      <c r="L4199" s="10">
        <v>826</v>
      </c>
      <c r="M4199" s="3">
        <v>49</v>
      </c>
      <c r="N4199" s="10">
        <v>2123</v>
      </c>
    </row>
    <row r="4200" spans="1:14" x14ac:dyDescent="0.3">
      <c r="A4200" s="3" t="s">
        <v>186</v>
      </c>
      <c r="B4200" s="3">
        <v>33</v>
      </c>
      <c r="C4200" s="8">
        <v>13.818</v>
      </c>
      <c r="D4200" s="25">
        <f t="shared" si="195"/>
        <v>13818</v>
      </c>
      <c r="E4200" s="8" t="str">
        <f t="shared" si="196"/>
        <v>Below 50k</v>
      </c>
      <c r="F4200" s="8">
        <v>5</v>
      </c>
      <c r="G4200" s="8">
        <v>66</v>
      </c>
      <c r="H4200" s="8" t="str">
        <f t="shared" si="197"/>
        <v>Between 51 to 100 HP</v>
      </c>
      <c r="I4200" s="8">
        <v>1351</v>
      </c>
      <c r="J4200" s="3" t="s">
        <v>491</v>
      </c>
      <c r="K4200" s="10">
        <v>1640</v>
      </c>
      <c r="L4200" s="10">
        <v>385</v>
      </c>
      <c r="M4200" s="3">
        <v>77</v>
      </c>
      <c r="N4200" s="10">
        <v>2102</v>
      </c>
    </row>
    <row r="4201" spans="1:14" x14ac:dyDescent="0.3">
      <c r="A4201" s="3" t="s">
        <v>32</v>
      </c>
      <c r="B4201" s="3" t="s">
        <v>33</v>
      </c>
      <c r="C4201" s="8">
        <v>46.5274</v>
      </c>
      <c r="D4201" s="25">
        <f t="shared" si="195"/>
        <v>46527.4</v>
      </c>
      <c r="E4201" s="8" t="str">
        <f t="shared" si="196"/>
        <v>Below 50k</v>
      </c>
      <c r="F4201" s="8">
        <v>7.04</v>
      </c>
      <c r="G4201" s="8">
        <v>131.6</v>
      </c>
      <c r="H4201" s="8" t="str">
        <f t="shared" si="197"/>
        <v>Between 101 to 200 HP</v>
      </c>
      <c r="I4201" s="8">
        <v>1596.92</v>
      </c>
      <c r="J4201" s="3" t="s">
        <v>491</v>
      </c>
      <c r="K4201" s="10">
        <v>1726</v>
      </c>
      <c r="L4201" s="10">
        <v>179</v>
      </c>
      <c r="M4201" s="3">
        <v>77</v>
      </c>
      <c r="N4201" s="10">
        <v>1982</v>
      </c>
    </row>
    <row r="4202" spans="1:14" x14ac:dyDescent="0.3">
      <c r="A4202" s="3" t="s">
        <v>26</v>
      </c>
      <c r="B4202" s="3" t="s">
        <v>318</v>
      </c>
      <c r="C4202" s="8">
        <v>27.934999999999999</v>
      </c>
      <c r="D4202" s="25">
        <f t="shared" si="195"/>
        <v>27935</v>
      </c>
      <c r="E4202" s="8" t="str">
        <f t="shared" si="196"/>
        <v>Below 50k</v>
      </c>
      <c r="F4202" s="8">
        <v>5</v>
      </c>
      <c r="G4202" s="8">
        <v>103.5</v>
      </c>
      <c r="H4202" s="8" t="str">
        <f t="shared" si="197"/>
        <v>Between 101 to 200 HP</v>
      </c>
      <c r="I4202" s="8">
        <v>1833</v>
      </c>
      <c r="J4202" s="3" t="s">
        <v>491</v>
      </c>
      <c r="K4202" s="10">
        <v>1269</v>
      </c>
      <c r="L4202" s="10">
        <v>579</v>
      </c>
      <c r="M4202" s="3">
        <v>125</v>
      </c>
      <c r="N4202" s="10">
        <v>1973</v>
      </c>
    </row>
    <row r="4203" spans="1:14" x14ac:dyDescent="0.3">
      <c r="A4203" s="3" t="s">
        <v>59</v>
      </c>
      <c r="B4203" s="3" t="s">
        <v>194</v>
      </c>
      <c r="C4203" s="8">
        <v>25.17006452</v>
      </c>
      <c r="D4203" s="25">
        <f t="shared" si="195"/>
        <v>25170.06452</v>
      </c>
      <c r="E4203" s="8" t="str">
        <f t="shared" si="196"/>
        <v>Below 50k</v>
      </c>
      <c r="F4203" s="8">
        <v>5.5161290320000003</v>
      </c>
      <c r="G4203" s="8">
        <v>79.306451609999996</v>
      </c>
      <c r="H4203" s="8" t="str">
        <f t="shared" si="197"/>
        <v>Between 51 to 100 HP</v>
      </c>
      <c r="I4203" s="8">
        <v>1523.741935</v>
      </c>
      <c r="J4203" s="3" t="s">
        <v>492</v>
      </c>
      <c r="K4203" s="10">
        <v>1369</v>
      </c>
      <c r="L4203" s="10">
        <v>549</v>
      </c>
      <c r="M4203" s="3">
        <v>54</v>
      </c>
      <c r="N4203" s="10">
        <v>1972</v>
      </c>
    </row>
    <row r="4204" spans="1:14" x14ac:dyDescent="0.3">
      <c r="A4204" s="3" t="s">
        <v>19</v>
      </c>
      <c r="B4204" s="3" t="s">
        <v>213</v>
      </c>
      <c r="C4204" s="8">
        <v>114.8758333</v>
      </c>
      <c r="D4204" s="25">
        <f t="shared" si="195"/>
        <v>114875.8333</v>
      </c>
      <c r="E4204" s="8" t="str">
        <f t="shared" si="196"/>
        <v>Between 100k - 200k</v>
      </c>
      <c r="F4204" s="8">
        <v>8</v>
      </c>
      <c r="G4204" s="8">
        <v>235</v>
      </c>
      <c r="H4204" s="8" t="str">
        <f t="shared" si="197"/>
        <v>Between 201 to 300 HP</v>
      </c>
      <c r="I4204" s="8">
        <v>2979</v>
      </c>
      <c r="J4204" s="3" t="s">
        <v>491</v>
      </c>
      <c r="K4204" s="10">
        <v>1648</v>
      </c>
      <c r="L4204" s="10">
        <v>208</v>
      </c>
      <c r="M4204" s="3">
        <v>69</v>
      </c>
      <c r="N4204" s="10">
        <v>1925</v>
      </c>
    </row>
    <row r="4205" spans="1:14" x14ac:dyDescent="0.3">
      <c r="A4205" s="3" t="s">
        <v>289</v>
      </c>
      <c r="B4205" s="3" t="s">
        <v>356</v>
      </c>
      <c r="C4205" s="8">
        <v>158.82300000000001</v>
      </c>
      <c r="D4205" s="25">
        <f t="shared" si="195"/>
        <v>158823</v>
      </c>
      <c r="E4205" s="8" t="str">
        <f t="shared" si="196"/>
        <v>Between 100k - 200k</v>
      </c>
      <c r="F4205" s="8">
        <v>4.5</v>
      </c>
      <c r="G4205" s="8">
        <v>250</v>
      </c>
      <c r="H4205" s="8" t="str">
        <f t="shared" si="197"/>
        <v>Between 201 to 300 HP</v>
      </c>
      <c r="I4205" s="8">
        <v>3228</v>
      </c>
      <c r="J4205" s="3" t="s">
        <v>491</v>
      </c>
      <c r="K4205" s="10">
        <v>1665</v>
      </c>
      <c r="L4205" s="10">
        <v>155</v>
      </c>
      <c r="M4205" s="3">
        <v>74</v>
      </c>
      <c r="N4205" s="10">
        <v>1894</v>
      </c>
    </row>
    <row r="4206" spans="1:14" x14ac:dyDescent="0.3">
      <c r="A4206" s="3" t="s">
        <v>137</v>
      </c>
      <c r="B4206" s="3">
        <v>928</v>
      </c>
      <c r="C4206" s="8">
        <v>110.0985</v>
      </c>
      <c r="D4206" s="25">
        <f t="shared" si="195"/>
        <v>110098.5</v>
      </c>
      <c r="E4206" s="8" t="str">
        <f t="shared" si="196"/>
        <v>Between 100k - 200k</v>
      </c>
      <c r="F4206" s="8">
        <v>5</v>
      </c>
      <c r="G4206" s="8">
        <v>235</v>
      </c>
      <c r="H4206" s="8" t="str">
        <f t="shared" si="197"/>
        <v>Between 201 to 300 HP</v>
      </c>
      <c r="I4206" s="8">
        <v>4957</v>
      </c>
      <c r="J4206" s="3" t="s">
        <v>491</v>
      </c>
      <c r="K4206" s="10">
        <v>1650</v>
      </c>
      <c r="L4206" s="10">
        <v>152</v>
      </c>
      <c r="M4206" s="3">
        <v>72</v>
      </c>
      <c r="N4206" s="10">
        <v>1874</v>
      </c>
    </row>
    <row r="4207" spans="1:14" x14ac:dyDescent="0.3">
      <c r="A4207" s="3" t="s">
        <v>19</v>
      </c>
      <c r="B4207" s="3" t="s">
        <v>419</v>
      </c>
      <c r="C4207" s="8">
        <v>111.99299999999999</v>
      </c>
      <c r="D4207" s="25">
        <f t="shared" si="195"/>
        <v>111993</v>
      </c>
      <c r="E4207" s="8" t="str">
        <f t="shared" si="196"/>
        <v>Between 100k - 200k</v>
      </c>
      <c r="F4207" s="8">
        <v>5</v>
      </c>
      <c r="G4207" s="8">
        <v>220</v>
      </c>
      <c r="H4207" s="8" t="str">
        <f t="shared" si="197"/>
        <v>Between 201 to 300 HP</v>
      </c>
      <c r="I4207" s="8">
        <v>4988</v>
      </c>
      <c r="J4207" s="3" t="s">
        <v>491</v>
      </c>
      <c r="K4207" s="10">
        <v>1519</v>
      </c>
      <c r="L4207" s="10">
        <v>183</v>
      </c>
      <c r="M4207" s="3">
        <v>80</v>
      </c>
      <c r="N4207" s="10">
        <v>1782</v>
      </c>
    </row>
    <row r="4208" spans="1:14" x14ac:dyDescent="0.3">
      <c r="A4208" s="3" t="s">
        <v>219</v>
      </c>
      <c r="B4208" s="3" t="s">
        <v>424</v>
      </c>
      <c r="C4208" s="8">
        <v>12.923999999999999</v>
      </c>
      <c r="D4208" s="25">
        <f t="shared" si="195"/>
        <v>12924</v>
      </c>
      <c r="E4208" s="8" t="str">
        <f t="shared" si="196"/>
        <v>Below 50k</v>
      </c>
      <c r="F4208" s="8">
        <v>4</v>
      </c>
      <c r="G4208" s="8">
        <v>43</v>
      </c>
      <c r="H4208" s="8" t="str">
        <f t="shared" si="197"/>
        <v>Below 50 HP</v>
      </c>
      <c r="I4208" s="8">
        <v>989</v>
      </c>
      <c r="J4208" s="3" t="s">
        <v>491</v>
      </c>
      <c r="K4208" s="10">
        <v>779</v>
      </c>
      <c r="L4208" s="10">
        <v>907</v>
      </c>
      <c r="M4208" s="3">
        <v>88</v>
      </c>
      <c r="N4208" s="10">
        <v>1774</v>
      </c>
    </row>
    <row r="4209" spans="1:14" x14ac:dyDescent="0.3">
      <c r="A4209" s="3" t="s">
        <v>26</v>
      </c>
      <c r="B4209" s="3" t="s">
        <v>430</v>
      </c>
      <c r="C4209" s="8">
        <v>28.734999999999999</v>
      </c>
      <c r="D4209" s="25">
        <f t="shared" si="195"/>
        <v>28735</v>
      </c>
      <c r="E4209" s="8" t="str">
        <f t="shared" si="196"/>
        <v>Below 50k</v>
      </c>
      <c r="F4209" s="8">
        <v>4.6666666670000003</v>
      </c>
      <c r="G4209" s="8">
        <v>100.66666669999999</v>
      </c>
      <c r="H4209" s="8" t="str">
        <f t="shared" si="197"/>
        <v>Between 101 to 200 HP</v>
      </c>
      <c r="I4209" s="8">
        <v>1590</v>
      </c>
      <c r="J4209" s="3" t="s">
        <v>491</v>
      </c>
      <c r="K4209" s="10">
        <v>1051</v>
      </c>
      <c r="L4209" s="10">
        <v>608</v>
      </c>
      <c r="M4209" s="3">
        <v>98</v>
      </c>
      <c r="N4209" s="10">
        <v>1757</v>
      </c>
    </row>
    <row r="4210" spans="1:14" x14ac:dyDescent="0.3">
      <c r="A4210" s="3" t="s">
        <v>186</v>
      </c>
      <c r="B4210" s="3">
        <v>166</v>
      </c>
      <c r="C4210" s="8">
        <v>43.891111109999997</v>
      </c>
      <c r="D4210" s="25">
        <f t="shared" si="195"/>
        <v>43891.111109999998</v>
      </c>
      <c r="E4210" s="8" t="str">
        <f t="shared" si="196"/>
        <v>Below 50k</v>
      </c>
      <c r="F4210" s="8">
        <v>5.6666666670000003</v>
      </c>
      <c r="G4210" s="8">
        <v>130.55555559999999</v>
      </c>
      <c r="H4210" s="8" t="str">
        <f t="shared" si="197"/>
        <v>Between 101 to 200 HP</v>
      </c>
      <c r="I4210" s="8">
        <v>2457.5555559999998</v>
      </c>
      <c r="J4210" s="3" t="s">
        <v>491</v>
      </c>
      <c r="K4210" s="10">
        <v>1412</v>
      </c>
      <c r="L4210" s="10">
        <v>143</v>
      </c>
      <c r="M4210" s="3">
        <v>69</v>
      </c>
      <c r="N4210" s="10">
        <v>1624</v>
      </c>
    </row>
    <row r="4211" spans="1:14" x14ac:dyDescent="0.3">
      <c r="A4211" s="3" t="s">
        <v>137</v>
      </c>
      <c r="B4211" s="3" t="s">
        <v>393</v>
      </c>
      <c r="C4211" s="8">
        <v>646.60500000000002</v>
      </c>
      <c r="D4211" s="25">
        <f t="shared" si="195"/>
        <v>646605</v>
      </c>
      <c r="E4211" s="8" t="str">
        <f t="shared" si="196"/>
        <v>Beyond 200k</v>
      </c>
      <c r="F4211" s="8">
        <v>6</v>
      </c>
      <c r="G4211" s="8">
        <v>450</v>
      </c>
      <c r="H4211" s="8" t="str">
        <f t="shared" si="197"/>
        <v>Between 401 to 450 HP</v>
      </c>
      <c r="I4211" s="8">
        <v>5733</v>
      </c>
      <c r="J4211" s="3" t="s">
        <v>491</v>
      </c>
      <c r="K4211" s="10">
        <v>1407</v>
      </c>
      <c r="L4211" s="10">
        <v>142</v>
      </c>
      <c r="M4211" s="3">
        <v>55</v>
      </c>
      <c r="N4211" s="10">
        <v>1604</v>
      </c>
    </row>
    <row r="4212" spans="1:14" x14ac:dyDescent="0.3">
      <c r="A4212" s="3" t="s">
        <v>395</v>
      </c>
      <c r="B4212" s="3" t="s">
        <v>449</v>
      </c>
      <c r="C4212" s="8">
        <v>11.984562499999999</v>
      </c>
      <c r="D4212" s="25">
        <f t="shared" si="195"/>
        <v>11984.5625</v>
      </c>
      <c r="E4212" s="8" t="str">
        <f t="shared" si="196"/>
        <v>Below 50k</v>
      </c>
      <c r="F4212" s="8">
        <v>4</v>
      </c>
      <c r="G4212" s="8">
        <v>69</v>
      </c>
      <c r="H4212" s="8" t="str">
        <f t="shared" si="197"/>
        <v>Between 51 to 100 HP</v>
      </c>
      <c r="I4212" s="8">
        <v>1762.75</v>
      </c>
      <c r="J4212" s="3" t="s">
        <v>491</v>
      </c>
      <c r="K4212" s="10">
        <v>1298</v>
      </c>
      <c r="L4212" s="10">
        <v>254</v>
      </c>
      <c r="M4212" s="3">
        <v>34</v>
      </c>
      <c r="N4212" s="10">
        <v>1586</v>
      </c>
    </row>
    <row r="4213" spans="1:14" x14ac:dyDescent="0.3">
      <c r="A4213" s="3" t="s">
        <v>440</v>
      </c>
      <c r="B4213" s="3" t="s">
        <v>441</v>
      </c>
      <c r="C4213" s="8">
        <v>13.137</v>
      </c>
      <c r="D4213" s="25">
        <f t="shared" si="195"/>
        <v>13137</v>
      </c>
      <c r="E4213" s="8" t="str">
        <f t="shared" si="196"/>
        <v>Below 50k</v>
      </c>
      <c r="F4213" s="8">
        <v>5</v>
      </c>
      <c r="G4213" s="8">
        <v>93.5</v>
      </c>
      <c r="H4213" s="8" t="str">
        <f t="shared" si="197"/>
        <v>Between 51 to 100 HP</v>
      </c>
      <c r="I4213" s="8">
        <v>1998</v>
      </c>
      <c r="J4213" s="3" t="s">
        <v>491</v>
      </c>
      <c r="K4213" s="10">
        <v>1254</v>
      </c>
      <c r="L4213" s="10">
        <v>218</v>
      </c>
      <c r="M4213" s="3">
        <v>61</v>
      </c>
      <c r="N4213" s="10">
        <v>1533</v>
      </c>
    </row>
    <row r="4214" spans="1:14" x14ac:dyDescent="0.3">
      <c r="A4214" s="3" t="s">
        <v>285</v>
      </c>
      <c r="B4214" s="3" t="s">
        <v>436</v>
      </c>
      <c r="C4214" s="8">
        <v>93.424333329999996</v>
      </c>
      <c r="D4214" s="25">
        <f t="shared" si="195"/>
        <v>93424.333329999994</v>
      </c>
      <c r="E4214" s="8" t="str">
        <f t="shared" si="196"/>
        <v>Between 50K - 100k</v>
      </c>
      <c r="F4214" s="8">
        <v>5</v>
      </c>
      <c r="G4214" s="8">
        <v>233</v>
      </c>
      <c r="H4214" s="8" t="str">
        <f t="shared" si="197"/>
        <v>Between 201 to 300 HP</v>
      </c>
      <c r="I4214" s="8">
        <v>2995</v>
      </c>
      <c r="J4214" s="3" t="s">
        <v>491</v>
      </c>
      <c r="K4214" s="10">
        <v>1331</v>
      </c>
      <c r="L4214" s="10">
        <v>58</v>
      </c>
      <c r="M4214" s="3">
        <v>39</v>
      </c>
      <c r="N4214" s="10">
        <v>1428</v>
      </c>
    </row>
    <row r="4215" spans="1:14" x14ac:dyDescent="0.3">
      <c r="A4215" s="3" t="s">
        <v>219</v>
      </c>
      <c r="B4215" s="3" t="s">
        <v>450</v>
      </c>
      <c r="C4215" s="8">
        <v>15.698499999999999</v>
      </c>
      <c r="D4215" s="25">
        <f t="shared" si="195"/>
        <v>15698.5</v>
      </c>
      <c r="E4215" s="8" t="str">
        <f t="shared" si="196"/>
        <v>Below 50k</v>
      </c>
      <c r="F4215" s="8">
        <v>4.5</v>
      </c>
      <c r="G4215" s="8">
        <v>73</v>
      </c>
      <c r="H4215" s="8" t="str">
        <f t="shared" si="197"/>
        <v>Between 51 to 100 HP</v>
      </c>
      <c r="I4215" s="8">
        <v>1590</v>
      </c>
      <c r="J4215" s="3" t="s">
        <v>491</v>
      </c>
      <c r="K4215" s="10">
        <v>908</v>
      </c>
      <c r="L4215" s="10">
        <v>440</v>
      </c>
      <c r="M4215" s="3">
        <v>78</v>
      </c>
      <c r="N4215" s="10">
        <v>1426</v>
      </c>
    </row>
    <row r="4216" spans="1:14" x14ac:dyDescent="0.3">
      <c r="A4216" s="3" t="s">
        <v>30</v>
      </c>
      <c r="B4216" s="3" t="s">
        <v>382</v>
      </c>
      <c r="C4216" s="8">
        <v>46.601363640000002</v>
      </c>
      <c r="D4216" s="25">
        <f t="shared" si="195"/>
        <v>46601.363640000003</v>
      </c>
      <c r="E4216" s="8" t="str">
        <f t="shared" si="196"/>
        <v>Below 50k</v>
      </c>
      <c r="F4216" s="8">
        <v>6</v>
      </c>
      <c r="G4216" s="8">
        <v>110</v>
      </c>
      <c r="H4216" s="8" t="str">
        <f t="shared" si="197"/>
        <v>Between 101 to 200 HP</v>
      </c>
      <c r="I4216" s="8">
        <v>2393</v>
      </c>
      <c r="J4216" s="3" t="s">
        <v>492</v>
      </c>
      <c r="K4216" s="10">
        <v>1105</v>
      </c>
      <c r="L4216" s="10">
        <v>202</v>
      </c>
      <c r="M4216" s="3">
        <v>63</v>
      </c>
      <c r="N4216" s="10">
        <v>1370</v>
      </c>
    </row>
    <row r="4217" spans="1:14" x14ac:dyDescent="0.3">
      <c r="A4217" s="3" t="s">
        <v>106</v>
      </c>
      <c r="B4217" s="3">
        <v>2000</v>
      </c>
      <c r="C4217" s="8">
        <v>17.181999999999999</v>
      </c>
      <c r="D4217" s="25">
        <f t="shared" si="195"/>
        <v>17182</v>
      </c>
      <c r="E4217" s="8" t="str">
        <f t="shared" si="196"/>
        <v>Below 50k</v>
      </c>
      <c r="F4217" s="8">
        <v>5</v>
      </c>
      <c r="G4217" s="8">
        <v>74</v>
      </c>
      <c r="H4217" s="8" t="str">
        <f t="shared" si="197"/>
        <v>Between 51 to 100 HP</v>
      </c>
      <c r="I4217" s="8">
        <v>1994</v>
      </c>
      <c r="J4217" s="3" t="s">
        <v>491</v>
      </c>
      <c r="K4217" s="10">
        <v>1231</v>
      </c>
      <c r="L4217" s="10">
        <v>101</v>
      </c>
      <c r="M4217" s="3">
        <v>32</v>
      </c>
      <c r="N4217" s="10">
        <v>1364</v>
      </c>
    </row>
    <row r="4218" spans="1:14" x14ac:dyDescent="0.3">
      <c r="A4218" s="3" t="s">
        <v>59</v>
      </c>
      <c r="B4218" s="3" t="s">
        <v>439</v>
      </c>
      <c r="C4218" s="8">
        <v>28.295000000000002</v>
      </c>
      <c r="D4218" s="25">
        <f t="shared" si="195"/>
        <v>28295</v>
      </c>
      <c r="E4218" s="8" t="str">
        <f t="shared" si="196"/>
        <v>Below 50k</v>
      </c>
      <c r="F4218" s="8">
        <v>5</v>
      </c>
      <c r="G4218" s="8">
        <v>96</v>
      </c>
      <c r="H4218" s="8" t="str">
        <f t="shared" si="197"/>
        <v>Between 51 to 100 HP</v>
      </c>
      <c r="I4218" s="8">
        <v>1747</v>
      </c>
      <c r="J4218" s="3" t="s">
        <v>491</v>
      </c>
      <c r="K4218" s="10">
        <v>921</v>
      </c>
      <c r="L4218" s="10">
        <v>323</v>
      </c>
      <c r="M4218" s="3">
        <v>80</v>
      </c>
      <c r="N4218" s="10">
        <v>1324</v>
      </c>
    </row>
    <row r="4219" spans="1:14" x14ac:dyDescent="0.3">
      <c r="A4219" s="3" t="s">
        <v>34</v>
      </c>
      <c r="B4219" s="3" t="s">
        <v>401</v>
      </c>
      <c r="C4219" s="8">
        <v>61.234999999999999</v>
      </c>
      <c r="D4219" s="25">
        <f t="shared" si="195"/>
        <v>61235</v>
      </c>
      <c r="E4219" s="8" t="str">
        <f t="shared" si="196"/>
        <v>Between 50K - 100k</v>
      </c>
      <c r="F4219" s="8">
        <v>5</v>
      </c>
      <c r="G4219" s="8">
        <v>147</v>
      </c>
      <c r="H4219" s="8" t="str">
        <f t="shared" si="197"/>
        <v>Between 101 to 200 HP</v>
      </c>
      <c r="I4219" s="8">
        <v>2144</v>
      </c>
      <c r="J4219" s="3" t="s">
        <v>491</v>
      </c>
      <c r="K4219" s="10">
        <v>1161</v>
      </c>
      <c r="L4219" s="10">
        <v>119</v>
      </c>
      <c r="M4219" s="3">
        <v>38</v>
      </c>
      <c r="N4219" s="10">
        <v>1318</v>
      </c>
    </row>
    <row r="4220" spans="1:14" x14ac:dyDescent="0.3">
      <c r="A4220" s="3" t="s">
        <v>24</v>
      </c>
      <c r="B4220" s="3" t="s">
        <v>454</v>
      </c>
      <c r="C4220" s="8">
        <v>21.018333330000001</v>
      </c>
      <c r="D4220" s="25">
        <f t="shared" si="195"/>
        <v>21018.333330000001</v>
      </c>
      <c r="E4220" s="8" t="str">
        <f t="shared" si="196"/>
        <v>Below 50k</v>
      </c>
      <c r="F4220" s="8">
        <v>4.6666666670000003</v>
      </c>
      <c r="G4220" s="8">
        <v>66</v>
      </c>
      <c r="H4220" s="8" t="str">
        <f t="shared" si="197"/>
        <v>Between 51 to 100 HP</v>
      </c>
      <c r="I4220" s="8">
        <v>1206</v>
      </c>
      <c r="J4220" s="3" t="s">
        <v>491</v>
      </c>
      <c r="K4220" s="10">
        <v>1003</v>
      </c>
      <c r="L4220" s="10">
        <v>263</v>
      </c>
      <c r="M4220" s="3">
        <v>48</v>
      </c>
      <c r="N4220" s="10">
        <v>1314</v>
      </c>
    </row>
    <row r="4221" spans="1:14" x14ac:dyDescent="0.3">
      <c r="A4221" s="3" t="s">
        <v>455</v>
      </c>
      <c r="B4221" s="3" t="s">
        <v>456</v>
      </c>
      <c r="C4221" s="8">
        <v>11.819285710000001</v>
      </c>
      <c r="D4221" s="25">
        <f t="shared" si="195"/>
        <v>11819.28571</v>
      </c>
      <c r="E4221" s="8" t="str">
        <f t="shared" si="196"/>
        <v>Below 50k</v>
      </c>
      <c r="F4221" s="8">
        <v>4.6190476189999998</v>
      </c>
      <c r="G4221" s="8">
        <v>56.857142860000003</v>
      </c>
      <c r="H4221" s="8" t="str">
        <f t="shared" si="197"/>
        <v>Between 51 to 100 HP</v>
      </c>
      <c r="I4221" s="8">
        <v>1520.9523810000001</v>
      </c>
      <c r="J4221" s="3" t="s">
        <v>491</v>
      </c>
      <c r="K4221" s="10">
        <v>852</v>
      </c>
      <c r="L4221" s="10">
        <v>395</v>
      </c>
      <c r="M4221" s="3">
        <v>35</v>
      </c>
      <c r="N4221" s="10">
        <v>1282</v>
      </c>
    </row>
    <row r="4222" spans="1:14" x14ac:dyDescent="0.3">
      <c r="A4222" s="3" t="s">
        <v>59</v>
      </c>
      <c r="B4222" s="3">
        <v>126</v>
      </c>
      <c r="C4222" s="8">
        <v>3.7810000000000001</v>
      </c>
      <c r="D4222" s="25">
        <f t="shared" si="195"/>
        <v>3781</v>
      </c>
      <c r="E4222" s="8" t="str">
        <f t="shared" si="196"/>
        <v>Below 50k</v>
      </c>
      <c r="F4222" s="8">
        <v>4</v>
      </c>
      <c r="G4222" s="8">
        <v>18</v>
      </c>
      <c r="H4222" s="8" t="str">
        <f t="shared" si="197"/>
        <v>Below 50 HP</v>
      </c>
      <c r="I4222" s="8">
        <v>652</v>
      </c>
      <c r="J4222" s="3" t="s">
        <v>491</v>
      </c>
      <c r="K4222" s="10">
        <v>613</v>
      </c>
      <c r="L4222" s="10">
        <v>600</v>
      </c>
      <c r="M4222" s="3">
        <v>52</v>
      </c>
      <c r="N4222" s="10">
        <v>1265</v>
      </c>
    </row>
    <row r="4223" spans="1:14" x14ac:dyDescent="0.3">
      <c r="A4223" s="3" t="s">
        <v>452</v>
      </c>
      <c r="B4223" s="3" t="s">
        <v>453</v>
      </c>
      <c r="C4223" s="8">
        <v>29.042999999999999</v>
      </c>
      <c r="D4223" s="25">
        <f t="shared" si="195"/>
        <v>29043</v>
      </c>
      <c r="E4223" s="8" t="str">
        <f t="shared" si="196"/>
        <v>Below 50k</v>
      </c>
      <c r="F4223" s="8">
        <v>5.8518518520000002</v>
      </c>
      <c r="G4223" s="8">
        <v>105.0740741</v>
      </c>
      <c r="H4223" s="8" t="str">
        <f t="shared" si="197"/>
        <v>Between 101 to 200 HP</v>
      </c>
      <c r="I4223" s="8">
        <v>1638.8888890000001</v>
      </c>
      <c r="J4223" s="3" t="s">
        <v>491</v>
      </c>
      <c r="K4223" s="10">
        <v>1084</v>
      </c>
      <c r="L4223" s="10">
        <v>148</v>
      </c>
      <c r="M4223" s="3">
        <v>30</v>
      </c>
      <c r="N4223" s="10">
        <v>1262</v>
      </c>
    </row>
    <row r="4224" spans="1:14" x14ac:dyDescent="0.3">
      <c r="A4224" s="3" t="s">
        <v>451</v>
      </c>
      <c r="B4224" s="3">
        <v>3.6</v>
      </c>
      <c r="C4224" s="8">
        <v>71.602000000000004</v>
      </c>
      <c r="D4224" s="25">
        <f t="shared" si="195"/>
        <v>71602</v>
      </c>
      <c r="E4224" s="8" t="str">
        <f t="shared" si="196"/>
        <v>Between 50K - 100k</v>
      </c>
      <c r="F4224" s="8">
        <v>4</v>
      </c>
      <c r="G4224" s="8">
        <v>149</v>
      </c>
      <c r="H4224" s="8" t="str">
        <f t="shared" si="197"/>
        <v>Between 101 to 200 HP</v>
      </c>
      <c r="I4224" s="8">
        <v>3590</v>
      </c>
      <c r="J4224" s="3" t="s">
        <v>491</v>
      </c>
      <c r="K4224" s="10">
        <v>1088</v>
      </c>
      <c r="L4224" s="10">
        <v>122</v>
      </c>
      <c r="M4224" s="3">
        <v>45</v>
      </c>
      <c r="N4224" s="10">
        <v>1255</v>
      </c>
    </row>
    <row r="4225" spans="1:14" x14ac:dyDescent="0.3">
      <c r="A4225" s="3" t="s">
        <v>30</v>
      </c>
      <c r="B4225" s="3" t="s">
        <v>457</v>
      </c>
      <c r="C4225" s="8">
        <v>9.9996666669999996</v>
      </c>
      <c r="D4225" s="25">
        <f t="shared" si="195"/>
        <v>9999.6666669999995</v>
      </c>
      <c r="E4225" s="8" t="str">
        <f t="shared" si="196"/>
        <v>Below 50k</v>
      </c>
      <c r="F4225" s="8">
        <v>4.3333333329999997</v>
      </c>
      <c r="G4225" s="8">
        <v>49.333333330000002</v>
      </c>
      <c r="H4225" s="8" t="str">
        <f t="shared" si="197"/>
        <v>Below 50 HP</v>
      </c>
      <c r="I4225" s="8">
        <v>1347.666667</v>
      </c>
      <c r="J4225" s="3" t="s">
        <v>491</v>
      </c>
      <c r="K4225" s="10">
        <v>820</v>
      </c>
      <c r="L4225" s="10">
        <v>340</v>
      </c>
      <c r="M4225" s="3">
        <v>51</v>
      </c>
      <c r="N4225" s="10">
        <v>1211</v>
      </c>
    </row>
    <row r="4226" spans="1:14" x14ac:dyDescent="0.3">
      <c r="A4226" s="3" t="s">
        <v>451</v>
      </c>
      <c r="B4226" s="3">
        <v>4</v>
      </c>
      <c r="C4226" s="8">
        <v>92.798000000000002</v>
      </c>
      <c r="D4226" s="25">
        <f t="shared" si="195"/>
        <v>92798</v>
      </c>
      <c r="E4226" s="8" t="str">
        <f t="shared" si="196"/>
        <v>Between 50K - 100k</v>
      </c>
      <c r="F4226" s="8">
        <v>4</v>
      </c>
      <c r="G4226" s="8">
        <v>166</v>
      </c>
      <c r="H4226" s="8" t="str">
        <f t="shared" si="197"/>
        <v>Between 101 to 200 HP</v>
      </c>
      <c r="I4226" s="8">
        <v>3980</v>
      </c>
      <c r="J4226" s="3" t="s">
        <v>491</v>
      </c>
      <c r="K4226" s="10">
        <v>989</v>
      </c>
      <c r="L4226" s="10">
        <v>118</v>
      </c>
      <c r="M4226" s="3">
        <v>57</v>
      </c>
      <c r="N4226" s="10">
        <v>1164</v>
      </c>
    </row>
    <row r="4227" spans="1:14" x14ac:dyDescent="0.3">
      <c r="A4227" s="3" t="s">
        <v>84</v>
      </c>
      <c r="B4227" s="3" t="s">
        <v>445</v>
      </c>
      <c r="C4227" s="8">
        <v>16.640999999999998</v>
      </c>
      <c r="D4227" s="25">
        <f t="shared" ref="D4227:D4290" si="198">C4227*1000</f>
        <v>16641</v>
      </c>
      <c r="E4227" s="8" t="str">
        <f t="shared" ref="E4227:E4290" si="199">IF(C4227 &lt; 50, "Below 50k",
    IF(C4227 &lt;= 100, "Between 50K - 100k",
        IF(C4227 &lt;= 200, "Between 100k - 200k",
            "Beyond 200k")))</f>
        <v>Below 50k</v>
      </c>
      <c r="F4227" s="8">
        <v>4.5</v>
      </c>
      <c r="G4227" s="8">
        <v>71</v>
      </c>
      <c r="H4227" s="8" t="str">
        <f t="shared" ref="H4227:H4290" si="200">IF(G4227 &lt;= 50, "Below 50 HP",
    IF(G4227 &lt;= 100, "Between 51 to 100 HP",
        IF(G4227 &lt;= 200, "Between 101 to 200 HP",
            IF(G4227 &lt;= 300, "Between 201 to 300 HP",
                IF(G4227 &lt;= 400, "Between 301 to 400 HP",
                    IF(G4227 &lt;= 450, "Between 401 to 450 HP",
                        "Beyond 450 HP"))))))</f>
        <v>Between 51 to 100 HP</v>
      </c>
      <c r="I4227" s="8">
        <v>1590</v>
      </c>
      <c r="J4227" s="3" t="s">
        <v>491</v>
      </c>
      <c r="K4227" s="10">
        <v>365</v>
      </c>
      <c r="L4227" s="10">
        <v>701</v>
      </c>
      <c r="M4227" s="3">
        <v>58</v>
      </c>
      <c r="N4227" s="10">
        <v>1124</v>
      </c>
    </row>
    <row r="4228" spans="1:14" x14ac:dyDescent="0.3">
      <c r="A4228" s="3" t="s">
        <v>446</v>
      </c>
      <c r="B4228" s="3" t="s">
        <v>458</v>
      </c>
      <c r="C4228" s="8">
        <v>12.241</v>
      </c>
      <c r="D4228" s="25">
        <f t="shared" si="198"/>
        <v>12241</v>
      </c>
      <c r="E4228" s="8" t="str">
        <f t="shared" si="199"/>
        <v>Below 50k</v>
      </c>
      <c r="F4228" s="8">
        <v>5</v>
      </c>
      <c r="G4228" s="8">
        <v>57</v>
      </c>
      <c r="H4228" s="8" t="str">
        <f t="shared" si="200"/>
        <v>Between 51 to 100 HP</v>
      </c>
      <c r="I4228" s="8">
        <v>1568</v>
      </c>
      <c r="J4228" s="3" t="s">
        <v>491</v>
      </c>
      <c r="K4228" s="10">
        <v>902</v>
      </c>
      <c r="L4228" s="10">
        <v>178</v>
      </c>
      <c r="M4228" s="3">
        <v>25</v>
      </c>
      <c r="N4228" s="10">
        <v>1105</v>
      </c>
    </row>
    <row r="4229" spans="1:14" x14ac:dyDescent="0.3">
      <c r="A4229" s="3" t="s">
        <v>70</v>
      </c>
      <c r="B4229" s="3" t="s">
        <v>459</v>
      </c>
      <c r="C4229" s="8">
        <v>11.263</v>
      </c>
      <c r="D4229" s="25">
        <f t="shared" si="198"/>
        <v>11263</v>
      </c>
      <c r="E4229" s="8" t="str">
        <f t="shared" si="199"/>
        <v>Below 50k</v>
      </c>
      <c r="F4229" s="8">
        <v>4.5</v>
      </c>
      <c r="G4229" s="8">
        <v>55</v>
      </c>
      <c r="H4229" s="8" t="str">
        <f t="shared" si="200"/>
        <v>Between 51 to 100 HP</v>
      </c>
      <c r="I4229" s="8">
        <v>1597</v>
      </c>
      <c r="J4229" s="3" t="s">
        <v>491</v>
      </c>
      <c r="K4229" s="10">
        <v>878</v>
      </c>
      <c r="L4229" s="10">
        <v>173</v>
      </c>
      <c r="M4229" s="3">
        <v>33</v>
      </c>
      <c r="N4229" s="10">
        <v>1084</v>
      </c>
    </row>
    <row r="4230" spans="1:14" x14ac:dyDescent="0.3">
      <c r="A4230" s="3" t="s">
        <v>431</v>
      </c>
      <c r="B4230" s="3" t="s">
        <v>448</v>
      </c>
      <c r="C4230" s="8">
        <v>71.186999999999998</v>
      </c>
      <c r="D4230" s="25">
        <f t="shared" si="198"/>
        <v>71187</v>
      </c>
      <c r="E4230" s="8" t="str">
        <f t="shared" si="199"/>
        <v>Between 50K - 100k</v>
      </c>
      <c r="F4230" s="8">
        <v>5</v>
      </c>
      <c r="G4230" s="8">
        <v>239</v>
      </c>
      <c r="H4230" s="8" t="str">
        <f t="shared" si="200"/>
        <v>Between 201 to 300 HP</v>
      </c>
      <c r="I4230" s="8">
        <v>4997</v>
      </c>
      <c r="J4230" s="3" t="s">
        <v>491</v>
      </c>
      <c r="K4230" s="10">
        <v>972</v>
      </c>
      <c r="L4230" s="10">
        <v>71</v>
      </c>
      <c r="M4230" s="3">
        <v>35</v>
      </c>
      <c r="N4230" s="10">
        <v>1078</v>
      </c>
    </row>
    <row r="4231" spans="1:14" x14ac:dyDescent="0.3">
      <c r="A4231" s="3" t="s">
        <v>70</v>
      </c>
      <c r="B4231" s="3" t="s">
        <v>102</v>
      </c>
      <c r="C4231" s="8">
        <v>13.63642857</v>
      </c>
      <c r="D4231" s="25">
        <f t="shared" si="198"/>
        <v>13636.42857</v>
      </c>
      <c r="E4231" s="8" t="str">
        <f t="shared" si="199"/>
        <v>Below 50k</v>
      </c>
      <c r="F4231" s="8">
        <v>4.7142857139999998</v>
      </c>
      <c r="G4231" s="8">
        <v>69</v>
      </c>
      <c r="H4231" s="8" t="str">
        <f t="shared" si="200"/>
        <v>Between 51 to 100 HP</v>
      </c>
      <c r="I4231" s="8">
        <v>1424.857143</v>
      </c>
      <c r="J4231" s="3" t="s">
        <v>491</v>
      </c>
      <c r="K4231" s="10">
        <v>594</v>
      </c>
      <c r="L4231" s="10">
        <v>443</v>
      </c>
      <c r="M4231" s="3">
        <v>33</v>
      </c>
      <c r="N4231" s="10">
        <v>1070</v>
      </c>
    </row>
    <row r="4232" spans="1:14" x14ac:dyDescent="0.3">
      <c r="A4232" s="3" t="s">
        <v>34</v>
      </c>
      <c r="B4232" s="3" t="s">
        <v>276</v>
      </c>
      <c r="C4232" s="8">
        <v>95.299166670000005</v>
      </c>
      <c r="D4232" s="25">
        <f t="shared" si="198"/>
        <v>95299.166670000006</v>
      </c>
      <c r="E4232" s="8" t="str">
        <f t="shared" si="199"/>
        <v>Between 50K - 100k</v>
      </c>
      <c r="F4232" s="8">
        <v>6.3333333329999997</v>
      </c>
      <c r="G4232" s="8">
        <v>253.66666670000001</v>
      </c>
      <c r="H4232" s="8" t="str">
        <f t="shared" si="200"/>
        <v>Between 201 to 300 HP</v>
      </c>
      <c r="I4232" s="8">
        <v>3764.333333</v>
      </c>
      <c r="J4232" s="3" t="s">
        <v>491</v>
      </c>
      <c r="K4232" s="10">
        <v>918</v>
      </c>
      <c r="L4232" s="10">
        <v>98</v>
      </c>
      <c r="M4232" s="3">
        <v>51</v>
      </c>
      <c r="N4232" s="10">
        <v>1067</v>
      </c>
    </row>
    <row r="4233" spans="1:14" x14ac:dyDescent="0.3">
      <c r="A4233" s="3" t="s">
        <v>67</v>
      </c>
      <c r="B4233" s="3">
        <v>99</v>
      </c>
      <c r="C4233" s="8">
        <v>11.34</v>
      </c>
      <c r="D4233" s="25">
        <f t="shared" si="198"/>
        <v>11340</v>
      </c>
      <c r="E4233" s="8" t="str">
        <f t="shared" si="199"/>
        <v>Below 50k</v>
      </c>
      <c r="F4233" s="8">
        <v>4</v>
      </c>
      <c r="G4233" s="8">
        <v>74</v>
      </c>
      <c r="H4233" s="8" t="str">
        <f t="shared" si="200"/>
        <v>Between 51 to 100 HP</v>
      </c>
      <c r="I4233" s="8">
        <v>1985</v>
      </c>
      <c r="J4233" s="3" t="s">
        <v>491</v>
      </c>
      <c r="K4233" s="10">
        <v>825</v>
      </c>
      <c r="L4233" s="10">
        <v>200</v>
      </c>
      <c r="M4233" s="3">
        <v>40</v>
      </c>
      <c r="N4233" s="10">
        <v>1065</v>
      </c>
    </row>
    <row r="4234" spans="1:14" x14ac:dyDescent="0.3">
      <c r="A4234" s="3" t="s">
        <v>22</v>
      </c>
      <c r="B4234" s="3">
        <v>607</v>
      </c>
      <c r="C4234" s="8">
        <v>48.09553571</v>
      </c>
      <c r="D4234" s="25">
        <f t="shared" si="198"/>
        <v>48095.535709999996</v>
      </c>
      <c r="E4234" s="8" t="str">
        <f t="shared" si="199"/>
        <v>Below 50k</v>
      </c>
      <c r="F4234" s="8">
        <v>5.1071428570000004</v>
      </c>
      <c r="G4234" s="8">
        <v>117.7857143</v>
      </c>
      <c r="H4234" s="8" t="str">
        <f t="shared" si="200"/>
        <v>Between 101 to 200 HP</v>
      </c>
      <c r="I4234" s="8">
        <v>2315</v>
      </c>
      <c r="J4234" s="3" t="s">
        <v>491</v>
      </c>
      <c r="K4234" s="10">
        <v>890</v>
      </c>
      <c r="L4234" s="10">
        <v>106</v>
      </c>
      <c r="M4234" s="3">
        <v>36</v>
      </c>
      <c r="N4234" s="10">
        <v>1032</v>
      </c>
    </row>
    <row r="4235" spans="1:14" x14ac:dyDescent="0.3">
      <c r="A4235" s="3" t="s">
        <v>11</v>
      </c>
      <c r="B4235" s="3" t="s">
        <v>14</v>
      </c>
      <c r="C4235" s="8">
        <v>18.53214286</v>
      </c>
      <c r="D4235" s="25">
        <f t="shared" si="198"/>
        <v>18532.14286</v>
      </c>
      <c r="E4235" s="8" t="str">
        <f t="shared" si="199"/>
        <v>Below 50k</v>
      </c>
      <c r="F4235" s="8">
        <v>5.7142857139999998</v>
      </c>
      <c r="G4235" s="8">
        <v>68.571428569999995</v>
      </c>
      <c r="H4235" s="8" t="str">
        <f t="shared" si="200"/>
        <v>Between 51 to 100 HP</v>
      </c>
      <c r="I4235" s="8">
        <v>1166.142857</v>
      </c>
      <c r="J4235" s="3" t="s">
        <v>491</v>
      </c>
      <c r="K4235" s="10">
        <v>645772</v>
      </c>
      <c r="L4235" s="10">
        <v>722806</v>
      </c>
      <c r="M4235" s="4">
        <v>49373</v>
      </c>
      <c r="N4235" s="10">
        <v>1417951</v>
      </c>
    </row>
    <row r="4236" spans="1:14" x14ac:dyDescent="0.3">
      <c r="A4236" s="3" t="s">
        <v>11</v>
      </c>
      <c r="B4236" s="3" t="s">
        <v>126</v>
      </c>
      <c r="C4236" s="8">
        <v>16.208743590000001</v>
      </c>
      <c r="D4236" s="25">
        <f t="shared" si="198"/>
        <v>16208.743590000002</v>
      </c>
      <c r="E4236" s="8" t="str">
        <f t="shared" si="199"/>
        <v>Below 50k</v>
      </c>
      <c r="F4236" s="8">
        <v>4.461538462</v>
      </c>
      <c r="G4236" s="8">
        <v>63.564102560000002</v>
      </c>
      <c r="H4236" s="8" t="str">
        <f t="shared" si="200"/>
        <v>Between 51 to 100 HP</v>
      </c>
      <c r="I4236" s="8">
        <v>1650.2051280000001</v>
      </c>
      <c r="J4236" s="3" t="s">
        <v>491</v>
      </c>
      <c r="K4236" s="10">
        <v>782270</v>
      </c>
      <c r="L4236" s="10">
        <v>394048</v>
      </c>
      <c r="M4236" s="4">
        <v>36882</v>
      </c>
      <c r="N4236" s="10">
        <v>1213200</v>
      </c>
    </row>
    <row r="4237" spans="1:14" x14ac:dyDescent="0.3">
      <c r="A4237" s="3" t="s">
        <v>11</v>
      </c>
      <c r="B4237" s="3" t="s">
        <v>23</v>
      </c>
      <c r="C4237" s="8">
        <v>39.973750000000003</v>
      </c>
      <c r="D4237" s="25">
        <f t="shared" si="198"/>
        <v>39973.75</v>
      </c>
      <c r="E4237" s="8" t="str">
        <f t="shared" si="199"/>
        <v>Below 50k</v>
      </c>
      <c r="F4237" s="8">
        <v>1.75</v>
      </c>
      <c r="G4237" s="8">
        <v>130.25</v>
      </c>
      <c r="H4237" s="8" t="str">
        <f t="shared" si="200"/>
        <v>Between 101 to 200 HP</v>
      </c>
      <c r="I4237" s="8">
        <v>1998.5</v>
      </c>
      <c r="J4237" s="3" t="s">
        <v>491</v>
      </c>
      <c r="K4237" s="10">
        <v>502075</v>
      </c>
      <c r="L4237" s="10">
        <v>117447</v>
      </c>
      <c r="M4237" s="4">
        <v>17634</v>
      </c>
      <c r="N4237" s="10">
        <v>637156</v>
      </c>
    </row>
    <row r="4238" spans="1:14" x14ac:dyDescent="0.3">
      <c r="A4238" s="3" t="s">
        <v>106</v>
      </c>
      <c r="B4238" s="3">
        <v>2000</v>
      </c>
      <c r="C4238" s="8">
        <v>17.181999999999999</v>
      </c>
      <c r="D4238" s="25">
        <f t="shared" si="198"/>
        <v>17182</v>
      </c>
      <c r="E4238" s="8" t="str">
        <f t="shared" si="199"/>
        <v>Below 50k</v>
      </c>
      <c r="F4238" s="8">
        <v>5</v>
      </c>
      <c r="G4238" s="8">
        <v>74</v>
      </c>
      <c r="H4238" s="8" t="str">
        <f t="shared" si="200"/>
        <v>Between 51 to 100 HP</v>
      </c>
      <c r="I4238" s="8">
        <v>1994</v>
      </c>
      <c r="J4238" s="3" t="s">
        <v>491</v>
      </c>
      <c r="K4238" s="10">
        <v>378257</v>
      </c>
      <c r="L4238" s="10">
        <v>185408</v>
      </c>
      <c r="M4238" s="4">
        <v>19163</v>
      </c>
      <c r="N4238" s="10">
        <v>582828</v>
      </c>
    </row>
    <row r="4239" spans="1:14" x14ac:dyDescent="0.3">
      <c r="A4239" s="3" t="s">
        <v>15</v>
      </c>
      <c r="B4239" s="3" t="s">
        <v>16</v>
      </c>
      <c r="C4239" s="8">
        <v>31.242153850000001</v>
      </c>
      <c r="D4239" s="25">
        <f t="shared" si="198"/>
        <v>31242.153850000002</v>
      </c>
      <c r="E4239" s="8" t="str">
        <f t="shared" si="199"/>
        <v>Below 50k</v>
      </c>
      <c r="F4239" s="8">
        <v>6.1648351650000004</v>
      </c>
      <c r="G4239" s="8">
        <v>89.46153846</v>
      </c>
      <c r="H4239" s="8" t="str">
        <f t="shared" si="200"/>
        <v>Between 51 to 100 HP</v>
      </c>
      <c r="I4239" s="8">
        <v>1537.4065929999999</v>
      </c>
      <c r="J4239" s="3" t="s">
        <v>491</v>
      </c>
      <c r="K4239" s="10">
        <v>333087</v>
      </c>
      <c r="L4239" s="10">
        <v>214731</v>
      </c>
      <c r="M4239" s="4">
        <v>30875</v>
      </c>
      <c r="N4239" s="10">
        <v>578693</v>
      </c>
    </row>
    <row r="4240" spans="1:14" x14ac:dyDescent="0.3">
      <c r="A4240" s="3" t="s">
        <v>24</v>
      </c>
      <c r="B4240" s="3" t="s">
        <v>25</v>
      </c>
      <c r="C4240" s="8">
        <v>20.3776087</v>
      </c>
      <c r="D4240" s="25">
        <f t="shared" si="198"/>
        <v>20377.608700000001</v>
      </c>
      <c r="E4240" s="8" t="str">
        <f t="shared" si="199"/>
        <v>Below 50k</v>
      </c>
      <c r="F4240" s="8">
        <v>4.8695652169999999</v>
      </c>
      <c r="G4240" s="8">
        <v>67.956521739999999</v>
      </c>
      <c r="H4240" s="8" t="str">
        <f t="shared" si="200"/>
        <v>Between 51 to 100 HP</v>
      </c>
      <c r="I4240" s="8">
        <v>1279.6956520000001</v>
      </c>
      <c r="J4240" s="3" t="s">
        <v>491</v>
      </c>
      <c r="K4240" s="10">
        <v>208418</v>
      </c>
      <c r="L4240" s="10">
        <v>321343</v>
      </c>
      <c r="M4240" s="4">
        <v>23564</v>
      </c>
      <c r="N4240" s="10">
        <v>553325</v>
      </c>
    </row>
    <row r="4241" spans="1:14" x14ac:dyDescent="0.3">
      <c r="A4241" s="3" t="s">
        <v>17</v>
      </c>
      <c r="B4241" s="3" t="s">
        <v>18</v>
      </c>
      <c r="C4241" s="8">
        <v>22.1</v>
      </c>
      <c r="D4241" s="25">
        <f t="shared" si="198"/>
        <v>22100</v>
      </c>
      <c r="E4241" s="8" t="str">
        <f t="shared" si="199"/>
        <v>Below 50k</v>
      </c>
      <c r="F4241" s="8">
        <v>5.615384615</v>
      </c>
      <c r="G4241" s="8">
        <v>75.57692308</v>
      </c>
      <c r="H4241" s="8" t="str">
        <f t="shared" si="200"/>
        <v>Between 51 to 100 HP</v>
      </c>
      <c r="I4241" s="8">
        <v>1219.6538459999999</v>
      </c>
      <c r="J4241" s="3" t="s">
        <v>491</v>
      </c>
      <c r="K4241" s="10">
        <v>182796</v>
      </c>
      <c r="L4241" s="10">
        <v>277598</v>
      </c>
      <c r="M4241" s="4">
        <v>18629</v>
      </c>
      <c r="N4241" s="10">
        <v>479023</v>
      </c>
    </row>
    <row r="4242" spans="1:14" x14ac:dyDescent="0.3">
      <c r="A4242" s="3" t="s">
        <v>15</v>
      </c>
      <c r="B4242" s="3" t="s">
        <v>21</v>
      </c>
      <c r="C4242" s="8">
        <v>18.192499999999999</v>
      </c>
      <c r="D4242" s="25">
        <f t="shared" si="198"/>
        <v>18192.5</v>
      </c>
      <c r="E4242" s="8" t="str">
        <f t="shared" si="199"/>
        <v>Below 50k</v>
      </c>
      <c r="F4242" s="8">
        <v>5.0740740740000003</v>
      </c>
      <c r="G4242" s="8">
        <v>60.962962959999999</v>
      </c>
      <c r="H4242" s="8" t="str">
        <f t="shared" si="200"/>
        <v>Between 51 to 100 HP</v>
      </c>
      <c r="I4242" s="8">
        <v>1408.055556</v>
      </c>
      <c r="J4242" s="3" t="s">
        <v>491</v>
      </c>
      <c r="K4242" s="10">
        <v>185546</v>
      </c>
      <c r="L4242" s="10">
        <v>240752</v>
      </c>
      <c r="M4242" s="4">
        <v>23757</v>
      </c>
      <c r="N4242" s="10">
        <v>450055</v>
      </c>
    </row>
    <row r="4243" spans="1:14" x14ac:dyDescent="0.3">
      <c r="A4243" s="3" t="s">
        <v>19</v>
      </c>
      <c r="B4243" s="3" t="s">
        <v>20</v>
      </c>
      <c r="C4243" s="8">
        <v>47.848370369999998</v>
      </c>
      <c r="D4243" s="25">
        <f t="shared" si="198"/>
        <v>47848.370369999997</v>
      </c>
      <c r="E4243" s="8" t="str">
        <f t="shared" si="199"/>
        <v>Below 50k</v>
      </c>
      <c r="F4243" s="8">
        <v>6.4444444440000002</v>
      </c>
      <c r="G4243" s="8">
        <v>126.1111111</v>
      </c>
      <c r="H4243" s="8" t="str">
        <f t="shared" si="200"/>
        <v>Between 101 to 200 HP</v>
      </c>
      <c r="I4243" s="8">
        <v>1995.7777779999999</v>
      </c>
      <c r="J4243" s="3" t="s">
        <v>491</v>
      </c>
      <c r="K4243" s="10">
        <v>274268</v>
      </c>
      <c r="L4243" s="10">
        <v>100106</v>
      </c>
      <c r="M4243" s="4">
        <v>17871</v>
      </c>
      <c r="N4243" s="10">
        <v>392245</v>
      </c>
    </row>
    <row r="4244" spans="1:14" x14ac:dyDescent="0.3">
      <c r="A4244" s="3" t="s">
        <v>22</v>
      </c>
      <c r="B4244" s="3">
        <v>306</v>
      </c>
      <c r="C4244" s="8">
        <v>18.64264</v>
      </c>
      <c r="D4244" s="25">
        <f t="shared" si="198"/>
        <v>18642.64</v>
      </c>
      <c r="E4244" s="8" t="str">
        <f t="shared" si="199"/>
        <v>Below 50k</v>
      </c>
      <c r="F4244" s="8">
        <v>4.84</v>
      </c>
      <c r="G4244" s="8">
        <v>67</v>
      </c>
      <c r="H4244" s="8" t="str">
        <f t="shared" si="200"/>
        <v>Between 51 to 100 HP</v>
      </c>
      <c r="I4244" s="8">
        <v>1698.64</v>
      </c>
      <c r="J4244" s="3" t="s">
        <v>491</v>
      </c>
      <c r="K4244" s="10">
        <v>205015</v>
      </c>
      <c r="L4244" s="10">
        <v>128124</v>
      </c>
      <c r="M4244" s="4">
        <v>12989</v>
      </c>
      <c r="N4244" s="10">
        <v>346128</v>
      </c>
    </row>
    <row r="4245" spans="1:14" x14ac:dyDescent="0.3">
      <c r="A4245" s="3" t="s">
        <v>11</v>
      </c>
      <c r="B4245" s="3" t="s">
        <v>305</v>
      </c>
      <c r="C4245" s="8">
        <v>18.295562499999999</v>
      </c>
      <c r="D4245" s="25">
        <f t="shared" si="198"/>
        <v>18295.5625</v>
      </c>
      <c r="E4245" s="8" t="str">
        <f t="shared" si="199"/>
        <v>Below 50k</v>
      </c>
      <c r="F4245" s="8">
        <v>4.875</v>
      </c>
      <c r="G4245" s="8">
        <v>70.25</v>
      </c>
      <c r="H4245" s="8" t="str">
        <f t="shared" si="200"/>
        <v>Between 51 to 100 HP</v>
      </c>
      <c r="I4245" s="8">
        <v>1836.5</v>
      </c>
      <c r="J4245" s="3" t="s">
        <v>491</v>
      </c>
      <c r="K4245" s="10">
        <v>273881</v>
      </c>
      <c r="L4245" s="10">
        <v>63170</v>
      </c>
      <c r="M4245" s="4">
        <v>8226</v>
      </c>
      <c r="N4245" s="10">
        <v>345277</v>
      </c>
    </row>
    <row r="4246" spans="1:14" x14ac:dyDescent="0.3">
      <c r="A4246" s="3" t="s">
        <v>22</v>
      </c>
      <c r="B4246" s="3">
        <v>106</v>
      </c>
      <c r="C4246" s="8">
        <v>12.35588235</v>
      </c>
      <c r="D4246" s="25">
        <f t="shared" si="198"/>
        <v>12355.88235</v>
      </c>
      <c r="E4246" s="8" t="str">
        <f t="shared" si="199"/>
        <v>Below 50k</v>
      </c>
      <c r="F4246" s="8">
        <v>4.6470588240000001</v>
      </c>
      <c r="G4246" s="8">
        <v>53.882352939999997</v>
      </c>
      <c r="H4246" s="8" t="str">
        <f t="shared" si="200"/>
        <v>Between 51 to 100 HP</v>
      </c>
      <c r="I4246" s="8">
        <v>1366.294118</v>
      </c>
      <c r="J4246" s="3" t="s">
        <v>491</v>
      </c>
      <c r="K4246" s="10">
        <v>114498</v>
      </c>
      <c r="L4246" s="10">
        <v>186368</v>
      </c>
      <c r="M4246" s="4">
        <v>11715</v>
      </c>
      <c r="N4246" s="10">
        <v>312581</v>
      </c>
    </row>
    <row r="4247" spans="1:14" x14ac:dyDescent="0.3">
      <c r="A4247" s="3" t="s">
        <v>17</v>
      </c>
      <c r="B4247" s="3" t="s">
        <v>29</v>
      </c>
      <c r="C4247" s="8">
        <v>26.4498867</v>
      </c>
      <c r="D4247" s="25">
        <f t="shared" si="198"/>
        <v>26449.886699999999</v>
      </c>
      <c r="E4247" s="8" t="str">
        <f t="shared" si="199"/>
        <v>Below 50k</v>
      </c>
      <c r="F4247" s="8">
        <v>5.4088669950000003</v>
      </c>
      <c r="G4247" s="8">
        <v>87.310344830000005</v>
      </c>
      <c r="H4247" s="8" t="str">
        <f t="shared" si="200"/>
        <v>Between 51 to 100 HP</v>
      </c>
      <c r="I4247" s="8">
        <v>1623.793103</v>
      </c>
      <c r="J4247" s="3" t="s">
        <v>491</v>
      </c>
      <c r="K4247" s="10">
        <v>176132</v>
      </c>
      <c r="L4247" s="10">
        <v>114714</v>
      </c>
      <c r="M4247" s="4">
        <v>11454</v>
      </c>
      <c r="N4247" s="10">
        <v>302300</v>
      </c>
    </row>
    <row r="4248" spans="1:14" x14ac:dyDescent="0.3">
      <c r="A4248" s="3" t="s">
        <v>26</v>
      </c>
      <c r="B4248" s="3" t="s">
        <v>27</v>
      </c>
      <c r="C4248" s="8">
        <v>29.942625</v>
      </c>
      <c r="D4248" s="25">
        <f t="shared" si="198"/>
        <v>29942.625</v>
      </c>
      <c r="E4248" s="8" t="str">
        <f t="shared" si="199"/>
        <v>Below 50k</v>
      </c>
      <c r="F4248" s="8">
        <v>4.5</v>
      </c>
      <c r="G4248" s="8">
        <v>106.22499999999999</v>
      </c>
      <c r="H4248" s="8" t="str">
        <f t="shared" si="200"/>
        <v>Between 101 to 200 HP</v>
      </c>
      <c r="I4248" s="8">
        <v>1480.575</v>
      </c>
      <c r="J4248" s="3" t="s">
        <v>491</v>
      </c>
      <c r="K4248" s="10">
        <v>162144</v>
      </c>
      <c r="L4248" s="10">
        <v>109116</v>
      </c>
      <c r="M4248" s="4">
        <v>13437</v>
      </c>
      <c r="N4248" s="10">
        <v>284697</v>
      </c>
    </row>
    <row r="4249" spans="1:14" x14ac:dyDescent="0.3">
      <c r="A4249" s="3" t="s">
        <v>11</v>
      </c>
      <c r="B4249" s="3" t="s">
        <v>12</v>
      </c>
      <c r="C4249" s="8">
        <v>30.619322029999999</v>
      </c>
      <c r="D4249" s="25">
        <f t="shared" si="198"/>
        <v>30619.322029999999</v>
      </c>
      <c r="E4249" s="8" t="str">
        <f t="shared" si="199"/>
        <v>Below 50k</v>
      </c>
      <c r="F4249" s="8">
        <v>5.9661016949999999</v>
      </c>
      <c r="G4249" s="8">
        <v>94.033898309999998</v>
      </c>
      <c r="H4249" s="8" t="str">
        <f t="shared" si="200"/>
        <v>Between 51 to 100 HP</v>
      </c>
      <c r="I4249" s="8">
        <v>1497.169492</v>
      </c>
      <c r="J4249" s="3" t="s">
        <v>491</v>
      </c>
      <c r="K4249" s="10">
        <v>161465</v>
      </c>
      <c r="L4249" s="10">
        <v>81100</v>
      </c>
      <c r="M4249" s="4">
        <v>7182</v>
      </c>
      <c r="N4249" s="10">
        <v>249747</v>
      </c>
    </row>
    <row r="4250" spans="1:14" x14ac:dyDescent="0.3">
      <c r="A4250" s="3" t="s">
        <v>22</v>
      </c>
      <c r="B4250" s="3">
        <v>205</v>
      </c>
      <c r="C4250" s="8">
        <v>13.11525</v>
      </c>
      <c r="D4250" s="25">
        <f t="shared" si="198"/>
        <v>13115.25</v>
      </c>
      <c r="E4250" s="8" t="str">
        <f t="shared" si="199"/>
        <v>Below 50k</v>
      </c>
      <c r="F4250" s="8">
        <v>4.75</v>
      </c>
      <c r="G4250" s="8">
        <v>50.875</v>
      </c>
      <c r="H4250" s="8" t="str">
        <f t="shared" si="200"/>
        <v>Between 51 to 100 HP</v>
      </c>
      <c r="I4250" s="8">
        <v>1430.75</v>
      </c>
      <c r="J4250" s="3" t="s">
        <v>491</v>
      </c>
      <c r="K4250" s="10">
        <v>120165</v>
      </c>
      <c r="L4250" s="10">
        <v>112306</v>
      </c>
      <c r="M4250" s="4">
        <v>11058</v>
      </c>
      <c r="N4250" s="10">
        <v>243529</v>
      </c>
    </row>
    <row r="4251" spans="1:14" x14ac:dyDescent="0.3">
      <c r="A4251" s="3" t="s">
        <v>22</v>
      </c>
      <c r="B4251" s="3">
        <v>405</v>
      </c>
      <c r="C4251" s="8">
        <v>20.430083329999999</v>
      </c>
      <c r="D4251" s="25">
        <f t="shared" si="198"/>
        <v>20430.083329999998</v>
      </c>
      <c r="E4251" s="8" t="str">
        <f t="shared" si="199"/>
        <v>Below 50k</v>
      </c>
      <c r="F4251" s="8">
        <v>4.7916666670000003</v>
      </c>
      <c r="G4251" s="8">
        <v>69.875</v>
      </c>
      <c r="H4251" s="8" t="str">
        <f t="shared" si="200"/>
        <v>Between 51 to 100 HP</v>
      </c>
      <c r="I4251" s="8">
        <v>1773</v>
      </c>
      <c r="J4251" s="3" t="s">
        <v>491</v>
      </c>
      <c r="K4251" s="10">
        <v>160393</v>
      </c>
      <c r="L4251" s="10">
        <v>40370</v>
      </c>
      <c r="M4251" s="4">
        <v>6668</v>
      </c>
      <c r="N4251" s="10">
        <v>207431</v>
      </c>
    </row>
    <row r="4252" spans="1:14" x14ac:dyDescent="0.3">
      <c r="A4252" s="3" t="s">
        <v>22</v>
      </c>
      <c r="B4252" s="3">
        <v>206</v>
      </c>
      <c r="C4252" s="8">
        <v>20.033750000000001</v>
      </c>
      <c r="D4252" s="25">
        <f t="shared" si="198"/>
        <v>20033.75</v>
      </c>
      <c r="E4252" s="8" t="str">
        <f t="shared" si="199"/>
        <v>Below 50k</v>
      </c>
      <c r="F4252" s="8">
        <v>4.8333333329999997</v>
      </c>
      <c r="G4252" s="8">
        <v>71.333333330000002</v>
      </c>
      <c r="H4252" s="8" t="str">
        <f t="shared" si="200"/>
        <v>Between 51 to 100 HP</v>
      </c>
      <c r="I4252" s="8">
        <v>1631.5</v>
      </c>
      <c r="J4252" s="3" t="s">
        <v>491</v>
      </c>
      <c r="K4252" s="10">
        <v>82389</v>
      </c>
      <c r="L4252" s="10">
        <v>117756</v>
      </c>
      <c r="M4252" s="4">
        <v>5505</v>
      </c>
      <c r="N4252" s="10">
        <v>205650</v>
      </c>
    </row>
    <row r="4253" spans="1:14" x14ac:dyDescent="0.3">
      <c r="A4253" s="3" t="s">
        <v>30</v>
      </c>
      <c r="B4253" s="3" t="s">
        <v>48</v>
      </c>
      <c r="C4253" s="8">
        <v>27.239118640000001</v>
      </c>
      <c r="D4253" s="25">
        <f t="shared" si="198"/>
        <v>27239.118640000001</v>
      </c>
      <c r="E4253" s="8" t="str">
        <f t="shared" si="199"/>
        <v>Below 50k</v>
      </c>
      <c r="F4253" s="8">
        <v>3.0338983050000001</v>
      </c>
      <c r="G4253" s="8">
        <v>91.610169490000004</v>
      </c>
      <c r="H4253" s="8" t="str">
        <f t="shared" si="200"/>
        <v>Between 51 to 100 HP</v>
      </c>
      <c r="I4253" s="8">
        <v>1677.949153</v>
      </c>
      <c r="J4253" s="3" t="s">
        <v>491</v>
      </c>
      <c r="K4253" s="10">
        <v>120427</v>
      </c>
      <c r="L4253" s="10">
        <v>74225</v>
      </c>
      <c r="M4253" s="4">
        <v>9816</v>
      </c>
      <c r="N4253" s="10">
        <v>204468</v>
      </c>
    </row>
    <row r="4254" spans="1:14" x14ac:dyDescent="0.3">
      <c r="A4254" s="3" t="s">
        <v>11</v>
      </c>
      <c r="B4254" s="3" t="s">
        <v>28</v>
      </c>
      <c r="C4254" s="8">
        <v>15.46</v>
      </c>
      <c r="D4254" s="25">
        <f t="shared" si="198"/>
        <v>15460</v>
      </c>
      <c r="E4254" s="8" t="str">
        <f t="shared" si="199"/>
        <v>Below 50k</v>
      </c>
      <c r="F4254" s="8">
        <v>5</v>
      </c>
      <c r="G4254" s="8">
        <v>60.8</v>
      </c>
      <c r="H4254" s="8" t="str">
        <f t="shared" si="200"/>
        <v>Between 51 to 100 HP</v>
      </c>
      <c r="I4254" s="8">
        <v>1196</v>
      </c>
      <c r="J4254" s="3" t="s">
        <v>491</v>
      </c>
      <c r="K4254" s="10">
        <v>54731</v>
      </c>
      <c r="L4254" s="10">
        <v>124205</v>
      </c>
      <c r="M4254" s="4">
        <v>7807</v>
      </c>
      <c r="N4254" s="10">
        <v>186743</v>
      </c>
    </row>
    <row r="4255" spans="1:14" x14ac:dyDescent="0.3">
      <c r="A4255" s="3" t="s">
        <v>39</v>
      </c>
      <c r="B4255" s="3" t="s">
        <v>93</v>
      </c>
      <c r="C4255" s="8">
        <v>12.32981818</v>
      </c>
      <c r="D4255" s="25">
        <f t="shared" si="198"/>
        <v>12329.81818</v>
      </c>
      <c r="E4255" s="8" t="str">
        <f t="shared" si="199"/>
        <v>Below 50k</v>
      </c>
      <c r="F4255" s="8">
        <v>4.8181818180000002</v>
      </c>
      <c r="G4255" s="8">
        <v>53.81818182</v>
      </c>
      <c r="H4255" s="8" t="str">
        <f t="shared" si="200"/>
        <v>Between 51 to 100 HP</v>
      </c>
      <c r="I4255" s="8">
        <v>1367.272727</v>
      </c>
      <c r="J4255" s="3" t="s">
        <v>491</v>
      </c>
      <c r="K4255" s="10">
        <v>80682</v>
      </c>
      <c r="L4255" s="10">
        <v>98186</v>
      </c>
      <c r="M4255" s="4">
        <v>5110</v>
      </c>
      <c r="N4255" s="10">
        <v>183978</v>
      </c>
    </row>
    <row r="4256" spans="1:14" x14ac:dyDescent="0.3">
      <c r="A4256" s="3" t="s">
        <v>17</v>
      </c>
      <c r="B4256" s="3" t="s">
        <v>88</v>
      </c>
      <c r="C4256" s="8">
        <v>34.020592110000003</v>
      </c>
      <c r="D4256" s="25">
        <f t="shared" si="198"/>
        <v>34020.592110000005</v>
      </c>
      <c r="E4256" s="8" t="str">
        <f t="shared" si="199"/>
        <v>Below 50k</v>
      </c>
      <c r="F4256" s="8">
        <v>5.5526315789999998</v>
      </c>
      <c r="G4256" s="8">
        <v>99</v>
      </c>
      <c r="H4256" s="8" t="str">
        <f t="shared" si="200"/>
        <v>Between 51 to 100 HP</v>
      </c>
      <c r="I4256" s="8">
        <v>1920.026316</v>
      </c>
      <c r="J4256" s="3" t="s">
        <v>492</v>
      </c>
      <c r="K4256" s="10">
        <v>138988</v>
      </c>
      <c r="L4256" s="10">
        <v>36846</v>
      </c>
      <c r="M4256" s="4">
        <v>5684</v>
      </c>
      <c r="N4256" s="10">
        <v>181518</v>
      </c>
    </row>
    <row r="4257" spans="1:14" x14ac:dyDescent="0.3">
      <c r="A4257" s="3" t="s">
        <v>24</v>
      </c>
      <c r="B4257" s="3" t="s">
        <v>109</v>
      </c>
      <c r="C4257" s="8">
        <v>26.512695650000001</v>
      </c>
      <c r="D4257" s="25">
        <f t="shared" si="198"/>
        <v>26512.695650000001</v>
      </c>
      <c r="E4257" s="8" t="str">
        <f t="shared" si="199"/>
        <v>Below 50k</v>
      </c>
      <c r="F4257" s="8">
        <v>4.0217391300000003</v>
      </c>
      <c r="G4257" s="8">
        <v>93.586956520000001</v>
      </c>
      <c r="H4257" s="8" t="str">
        <f t="shared" si="200"/>
        <v>Between 51 to 100 HP</v>
      </c>
      <c r="I4257" s="8">
        <v>1933.021739</v>
      </c>
      <c r="J4257" s="3" t="s">
        <v>491</v>
      </c>
      <c r="K4257" s="10">
        <v>134797</v>
      </c>
      <c r="L4257" s="10">
        <v>35874</v>
      </c>
      <c r="M4257" s="4">
        <v>6526</v>
      </c>
      <c r="N4257" s="10">
        <v>177197</v>
      </c>
    </row>
    <row r="4258" spans="1:14" x14ac:dyDescent="0.3">
      <c r="A4258" s="3" t="s">
        <v>11</v>
      </c>
      <c r="B4258" s="3" t="s">
        <v>411</v>
      </c>
      <c r="C4258" s="8">
        <v>15.40377778</v>
      </c>
      <c r="D4258" s="25">
        <f t="shared" si="198"/>
        <v>15403.77778</v>
      </c>
      <c r="E4258" s="8" t="str">
        <f t="shared" si="199"/>
        <v>Below 50k</v>
      </c>
      <c r="F4258" s="8">
        <v>5</v>
      </c>
      <c r="G4258" s="8">
        <v>60.111111110000003</v>
      </c>
      <c r="H4258" s="8" t="str">
        <f t="shared" si="200"/>
        <v>Between 51 to 100 HP</v>
      </c>
      <c r="I4258" s="8">
        <v>1593.1111109999999</v>
      </c>
      <c r="J4258" s="3" t="s">
        <v>491</v>
      </c>
      <c r="K4258" s="10">
        <v>120347</v>
      </c>
      <c r="L4258" s="10">
        <v>44410</v>
      </c>
      <c r="M4258" s="4">
        <v>4550</v>
      </c>
      <c r="N4258" s="10">
        <v>169307</v>
      </c>
    </row>
    <row r="4259" spans="1:14" x14ac:dyDescent="0.3">
      <c r="A4259" s="3" t="s">
        <v>39</v>
      </c>
      <c r="B4259" s="3" t="s">
        <v>311</v>
      </c>
      <c r="C4259" s="8">
        <v>10.832750000000001</v>
      </c>
      <c r="D4259" s="25">
        <f t="shared" si="198"/>
        <v>10832.75</v>
      </c>
      <c r="E4259" s="8" t="str">
        <f t="shared" si="199"/>
        <v>Below 50k</v>
      </c>
      <c r="F4259" s="8">
        <v>5</v>
      </c>
      <c r="G4259" s="8">
        <v>45</v>
      </c>
      <c r="H4259" s="8" t="str">
        <f t="shared" si="200"/>
        <v>Below 50 HP</v>
      </c>
      <c r="I4259" s="8">
        <v>1242</v>
      </c>
      <c r="J4259" s="3" t="s">
        <v>491</v>
      </c>
      <c r="K4259" s="10">
        <v>62117</v>
      </c>
      <c r="L4259" s="10">
        <v>81046</v>
      </c>
      <c r="M4259" s="4">
        <v>6190</v>
      </c>
      <c r="N4259" s="10">
        <v>149353</v>
      </c>
    </row>
    <row r="4260" spans="1:14" x14ac:dyDescent="0.3">
      <c r="A4260" s="3" t="s">
        <v>30</v>
      </c>
      <c r="B4260" s="3" t="s">
        <v>236</v>
      </c>
      <c r="C4260" s="8">
        <v>17.445692309999998</v>
      </c>
      <c r="D4260" s="25">
        <f t="shared" si="198"/>
        <v>17445.692309999999</v>
      </c>
      <c r="E4260" s="8" t="str">
        <f t="shared" si="199"/>
        <v>Below 50k</v>
      </c>
      <c r="F4260" s="8">
        <v>4.692307692</v>
      </c>
      <c r="G4260" s="8">
        <v>68.269230769999993</v>
      </c>
      <c r="H4260" s="8" t="str">
        <f t="shared" si="200"/>
        <v>Between 51 to 100 HP</v>
      </c>
      <c r="I4260" s="8">
        <v>1791.230769</v>
      </c>
      <c r="J4260" s="3" t="s">
        <v>491</v>
      </c>
      <c r="K4260" s="10">
        <v>108374</v>
      </c>
      <c r="L4260" s="10">
        <v>29157</v>
      </c>
      <c r="M4260" s="4">
        <v>6480</v>
      </c>
      <c r="N4260" s="10">
        <v>144011</v>
      </c>
    </row>
    <row r="4261" spans="1:14" x14ac:dyDescent="0.3">
      <c r="A4261" s="3" t="s">
        <v>22</v>
      </c>
      <c r="B4261" s="3">
        <v>406</v>
      </c>
      <c r="C4261" s="8">
        <v>28.608205130000002</v>
      </c>
      <c r="D4261" s="25">
        <f t="shared" si="198"/>
        <v>28608.205130000002</v>
      </c>
      <c r="E4261" s="8" t="str">
        <f t="shared" si="199"/>
        <v>Below 50k</v>
      </c>
      <c r="F4261" s="8">
        <v>4.7564102559999997</v>
      </c>
      <c r="G4261" s="8">
        <v>92.820512820000005</v>
      </c>
      <c r="H4261" s="8" t="str">
        <f t="shared" si="200"/>
        <v>Between 51 to 100 HP</v>
      </c>
      <c r="I4261" s="8">
        <v>2043.8205129999999</v>
      </c>
      <c r="J4261" s="3" t="s">
        <v>491</v>
      </c>
      <c r="K4261" s="10">
        <v>112547</v>
      </c>
      <c r="L4261" s="10">
        <v>22558</v>
      </c>
      <c r="M4261" s="4">
        <v>4785</v>
      </c>
      <c r="N4261" s="10">
        <v>139890</v>
      </c>
    </row>
    <row r="4262" spans="1:14" x14ac:dyDescent="0.3">
      <c r="A4262" s="3" t="s">
        <v>19</v>
      </c>
      <c r="B4262" s="3" t="s">
        <v>49</v>
      </c>
      <c r="C4262" s="8">
        <v>93.714250000000007</v>
      </c>
      <c r="D4262" s="25">
        <f t="shared" si="198"/>
        <v>93714.25</v>
      </c>
      <c r="E4262" s="8" t="str">
        <f t="shared" si="199"/>
        <v>Between 50K - 100k</v>
      </c>
      <c r="F4262" s="8">
        <v>8</v>
      </c>
      <c r="G4262" s="8">
        <v>225</v>
      </c>
      <c r="H4262" s="8" t="str">
        <f t="shared" si="200"/>
        <v>Between 201 to 300 HP</v>
      </c>
      <c r="I4262" s="8">
        <v>2979</v>
      </c>
      <c r="J4262" s="3" t="s">
        <v>491</v>
      </c>
      <c r="K4262" s="10">
        <v>113396</v>
      </c>
      <c r="L4262" s="10">
        <v>19493</v>
      </c>
      <c r="M4262" s="4">
        <v>5870</v>
      </c>
      <c r="N4262" s="10">
        <v>138759</v>
      </c>
    </row>
    <row r="4263" spans="1:14" x14ac:dyDescent="0.3">
      <c r="A4263" s="3" t="s">
        <v>15</v>
      </c>
      <c r="B4263" s="3" t="s">
        <v>36</v>
      </c>
      <c r="C4263" s="8">
        <v>46.064512819999997</v>
      </c>
      <c r="D4263" s="25">
        <f t="shared" si="198"/>
        <v>46064.512819999996</v>
      </c>
      <c r="E4263" s="8" t="str">
        <f t="shared" si="199"/>
        <v>Below 50k</v>
      </c>
      <c r="F4263" s="8">
        <v>6.4871794869999997</v>
      </c>
      <c r="G4263" s="8">
        <v>125.4358974</v>
      </c>
      <c r="H4263" s="8" t="str">
        <f t="shared" si="200"/>
        <v>Between 101 to 200 HP</v>
      </c>
      <c r="I4263" s="8">
        <v>1835.8461540000001</v>
      </c>
      <c r="J4263" s="3" t="s">
        <v>491</v>
      </c>
      <c r="K4263" s="10">
        <v>102202</v>
      </c>
      <c r="L4263" s="10">
        <v>24220</v>
      </c>
      <c r="M4263" s="4">
        <v>6443</v>
      </c>
      <c r="N4263" s="10">
        <v>132865</v>
      </c>
    </row>
    <row r="4264" spans="1:14" x14ac:dyDescent="0.3">
      <c r="A4264" s="3" t="s">
        <v>26</v>
      </c>
      <c r="B4264" s="3" t="s">
        <v>80</v>
      </c>
      <c r="C4264" s="8">
        <v>39.399843140000002</v>
      </c>
      <c r="D4264" s="25">
        <f t="shared" si="198"/>
        <v>39399.843140000004</v>
      </c>
      <c r="E4264" s="8" t="str">
        <f t="shared" si="199"/>
        <v>Below 50k</v>
      </c>
      <c r="F4264" s="8">
        <v>5.7843137249999996</v>
      </c>
      <c r="G4264" s="8">
        <v>117.70588239999999</v>
      </c>
      <c r="H4264" s="8" t="str">
        <f t="shared" si="200"/>
        <v>Between 101 to 200 HP</v>
      </c>
      <c r="I4264" s="8">
        <v>2151.6470589999999</v>
      </c>
      <c r="J4264" s="3" t="s">
        <v>491</v>
      </c>
      <c r="K4264" s="10">
        <v>100555</v>
      </c>
      <c r="L4264" s="10">
        <v>23901</v>
      </c>
      <c r="M4264" s="4">
        <v>6252</v>
      </c>
      <c r="N4264" s="10">
        <v>130708</v>
      </c>
    </row>
    <row r="4265" spans="1:14" x14ac:dyDescent="0.3">
      <c r="A4265" s="3" t="s">
        <v>39</v>
      </c>
      <c r="B4265" s="3" t="s">
        <v>273</v>
      </c>
      <c r="C4265" s="8">
        <v>16.05676923</v>
      </c>
      <c r="D4265" s="25">
        <f t="shared" si="198"/>
        <v>16056.76923</v>
      </c>
      <c r="E4265" s="8" t="str">
        <f t="shared" si="199"/>
        <v>Below 50k</v>
      </c>
      <c r="F4265" s="8">
        <v>4.923076923</v>
      </c>
      <c r="G4265" s="8">
        <v>67</v>
      </c>
      <c r="H4265" s="8" t="str">
        <f t="shared" si="200"/>
        <v>Between 51 to 100 HP</v>
      </c>
      <c r="I4265" s="8">
        <v>1703.1538459999999</v>
      </c>
      <c r="J4265" s="3" t="s">
        <v>491</v>
      </c>
      <c r="K4265" s="10">
        <v>78576</v>
      </c>
      <c r="L4265" s="10">
        <v>42312</v>
      </c>
      <c r="M4265" s="4">
        <v>5469</v>
      </c>
      <c r="N4265" s="10">
        <v>126357</v>
      </c>
    </row>
    <row r="4266" spans="1:14" x14ac:dyDescent="0.3">
      <c r="A4266" s="3" t="s">
        <v>44</v>
      </c>
      <c r="B4266" s="3" t="s">
        <v>55</v>
      </c>
      <c r="C4266" s="8">
        <v>107.4521429</v>
      </c>
      <c r="D4266" s="25">
        <f t="shared" si="198"/>
        <v>107452.14289999999</v>
      </c>
      <c r="E4266" s="8" t="str">
        <f t="shared" si="199"/>
        <v>Between 100k - 200k</v>
      </c>
      <c r="F4266" s="8">
        <v>8</v>
      </c>
      <c r="G4266" s="8">
        <v>182.57142859999999</v>
      </c>
      <c r="H4266" s="8" t="str">
        <f t="shared" si="200"/>
        <v>Between 101 to 200 HP</v>
      </c>
      <c r="I4266" s="8">
        <v>2425.4285709999999</v>
      </c>
      <c r="J4266" s="3" t="s">
        <v>492</v>
      </c>
      <c r="K4266" s="10">
        <v>93923</v>
      </c>
      <c r="L4266" s="10">
        <v>25027</v>
      </c>
      <c r="M4266" s="4">
        <v>4827</v>
      </c>
      <c r="N4266" s="10">
        <v>123777</v>
      </c>
    </row>
    <row r="4267" spans="1:14" x14ac:dyDescent="0.3">
      <c r="A4267" s="3" t="s">
        <v>11</v>
      </c>
      <c r="B4267" s="3" t="s">
        <v>377</v>
      </c>
      <c r="C4267" s="8">
        <v>18.845487179999999</v>
      </c>
      <c r="D4267" s="25">
        <f t="shared" si="198"/>
        <v>18845.48718</v>
      </c>
      <c r="E4267" s="8" t="str">
        <f t="shared" si="199"/>
        <v>Below 50k</v>
      </c>
      <c r="F4267" s="8">
        <v>4.076923077</v>
      </c>
      <c r="G4267" s="8">
        <v>87.07692308</v>
      </c>
      <c r="H4267" s="8" t="str">
        <f t="shared" si="200"/>
        <v>Between 51 to 100 HP</v>
      </c>
      <c r="I4267" s="8">
        <v>2326.3589740000002</v>
      </c>
      <c r="J4267" s="3" t="s">
        <v>491</v>
      </c>
      <c r="K4267" s="10">
        <v>99926</v>
      </c>
      <c r="L4267" s="10">
        <v>16038</v>
      </c>
      <c r="M4267" s="4">
        <v>2706</v>
      </c>
      <c r="N4267" s="10">
        <v>118670</v>
      </c>
    </row>
    <row r="4268" spans="1:14" x14ac:dyDescent="0.3">
      <c r="A4268" s="3" t="s">
        <v>39</v>
      </c>
      <c r="B4268" s="3" t="s">
        <v>264</v>
      </c>
      <c r="C4268" s="8">
        <v>24.843902440000001</v>
      </c>
      <c r="D4268" s="25">
        <f t="shared" si="198"/>
        <v>24843.902440000002</v>
      </c>
      <c r="E4268" s="8" t="str">
        <f t="shared" si="199"/>
        <v>Below 50k</v>
      </c>
      <c r="F4268" s="8">
        <v>4.7560975609999998</v>
      </c>
      <c r="G4268" s="8">
        <v>84.926829269999999</v>
      </c>
      <c r="H4268" s="8" t="str">
        <f t="shared" si="200"/>
        <v>Between 51 to 100 HP</v>
      </c>
      <c r="I4268" s="8">
        <v>1982.7560980000001</v>
      </c>
      <c r="J4268" s="3" t="s">
        <v>491</v>
      </c>
      <c r="K4268" s="10">
        <v>89849</v>
      </c>
      <c r="L4268" s="10">
        <v>20790</v>
      </c>
      <c r="M4268" s="4">
        <v>4015</v>
      </c>
      <c r="N4268" s="10">
        <v>114654</v>
      </c>
    </row>
    <row r="4269" spans="1:14" x14ac:dyDescent="0.3">
      <c r="A4269" s="3" t="s">
        <v>81</v>
      </c>
      <c r="B4269" s="3">
        <v>323</v>
      </c>
      <c r="C4269" s="8">
        <v>17.343647059999999</v>
      </c>
      <c r="D4269" s="25">
        <f t="shared" si="198"/>
        <v>17343.647059999999</v>
      </c>
      <c r="E4269" s="8" t="str">
        <f t="shared" si="199"/>
        <v>Below 50k</v>
      </c>
      <c r="F4269" s="8">
        <v>4.7450980390000002</v>
      </c>
      <c r="G4269" s="8">
        <v>70.921568629999996</v>
      </c>
      <c r="H4269" s="8" t="str">
        <f t="shared" si="200"/>
        <v>Between 51 to 100 HP</v>
      </c>
      <c r="I4269" s="8">
        <v>1683.607843</v>
      </c>
      <c r="J4269" s="3" t="s">
        <v>491</v>
      </c>
      <c r="K4269" s="10">
        <v>64282</v>
      </c>
      <c r="L4269" s="10">
        <v>45210</v>
      </c>
      <c r="M4269" s="4">
        <v>5020</v>
      </c>
      <c r="N4269" s="10">
        <v>114512</v>
      </c>
    </row>
    <row r="4270" spans="1:14" x14ac:dyDescent="0.3">
      <c r="A4270" s="3" t="s">
        <v>32</v>
      </c>
      <c r="B4270" s="3" t="s">
        <v>33</v>
      </c>
      <c r="C4270" s="8">
        <v>46.5274</v>
      </c>
      <c r="D4270" s="25">
        <f t="shared" si="198"/>
        <v>46527.4</v>
      </c>
      <c r="E4270" s="8" t="str">
        <f t="shared" si="199"/>
        <v>Below 50k</v>
      </c>
      <c r="F4270" s="8">
        <v>7.04</v>
      </c>
      <c r="G4270" s="8">
        <v>131.6</v>
      </c>
      <c r="H4270" s="8" t="str">
        <f t="shared" si="200"/>
        <v>Between 101 to 200 HP</v>
      </c>
      <c r="I4270" s="8">
        <v>1596.92</v>
      </c>
      <c r="J4270" s="3" t="s">
        <v>491</v>
      </c>
      <c r="K4270" s="10">
        <v>78802</v>
      </c>
      <c r="L4270" s="10">
        <v>20884</v>
      </c>
      <c r="M4270" s="4">
        <v>5760</v>
      </c>
      <c r="N4270" s="10">
        <v>105446</v>
      </c>
    </row>
    <row r="4271" spans="1:14" x14ac:dyDescent="0.3">
      <c r="A4271" s="3" t="s">
        <v>22</v>
      </c>
      <c r="B4271" s="3">
        <v>309</v>
      </c>
      <c r="C4271" s="8">
        <v>14.350125</v>
      </c>
      <c r="D4271" s="25">
        <f t="shared" si="198"/>
        <v>14350.125</v>
      </c>
      <c r="E4271" s="8" t="str">
        <f t="shared" si="199"/>
        <v>Below 50k</v>
      </c>
      <c r="F4271" s="8">
        <v>4.875</v>
      </c>
      <c r="G4271" s="8">
        <v>59.5</v>
      </c>
      <c r="H4271" s="8" t="str">
        <f t="shared" si="200"/>
        <v>Between 51 to 100 HP</v>
      </c>
      <c r="I4271" s="8">
        <v>1642.875</v>
      </c>
      <c r="J4271" s="3" t="s">
        <v>491</v>
      </c>
      <c r="K4271" s="10">
        <v>67270</v>
      </c>
      <c r="L4271" s="10">
        <v>34212</v>
      </c>
      <c r="M4271" s="4">
        <v>3779</v>
      </c>
      <c r="N4271" s="10">
        <v>105261</v>
      </c>
    </row>
    <row r="4272" spans="1:14" x14ac:dyDescent="0.3">
      <c r="A4272" s="3" t="s">
        <v>24</v>
      </c>
      <c r="B4272" s="3" t="s">
        <v>62</v>
      </c>
      <c r="C4272" s="8">
        <v>22.782083329999999</v>
      </c>
      <c r="D4272" s="25">
        <f t="shared" si="198"/>
        <v>22782.083329999998</v>
      </c>
      <c r="E4272" s="8" t="str">
        <f t="shared" si="199"/>
        <v>Below 50k</v>
      </c>
      <c r="F4272" s="8">
        <v>4.9166666670000003</v>
      </c>
      <c r="G4272" s="8">
        <v>81.666666669999998</v>
      </c>
      <c r="H4272" s="8" t="str">
        <f t="shared" si="200"/>
        <v>Between 51 to 100 HP</v>
      </c>
      <c r="I4272" s="8">
        <v>1847.666667</v>
      </c>
      <c r="J4272" s="3" t="s">
        <v>491</v>
      </c>
      <c r="K4272" s="10">
        <v>65661</v>
      </c>
      <c r="L4272" s="10">
        <v>35973</v>
      </c>
      <c r="M4272" s="4">
        <v>3605</v>
      </c>
      <c r="N4272" s="10">
        <v>105239</v>
      </c>
    </row>
    <row r="4273" spans="1:14" x14ac:dyDescent="0.3">
      <c r="A4273" s="3" t="s">
        <v>17</v>
      </c>
      <c r="B4273" s="3">
        <v>19</v>
      </c>
      <c r="C4273" s="8">
        <v>16.290533329999999</v>
      </c>
      <c r="D4273" s="25">
        <f t="shared" si="198"/>
        <v>16290.533329999998</v>
      </c>
      <c r="E4273" s="8" t="str">
        <f t="shared" si="199"/>
        <v>Below 50k</v>
      </c>
      <c r="F4273" s="8">
        <v>4.8</v>
      </c>
      <c r="G4273" s="8">
        <v>57.866666670000001</v>
      </c>
      <c r="H4273" s="8" t="str">
        <f t="shared" si="200"/>
        <v>Between 51 to 100 HP</v>
      </c>
      <c r="I4273" s="8">
        <v>1645.133333</v>
      </c>
      <c r="J4273" s="3" t="s">
        <v>491</v>
      </c>
      <c r="K4273" s="10">
        <v>67882</v>
      </c>
      <c r="L4273" s="10">
        <v>32332</v>
      </c>
      <c r="M4273" s="4">
        <v>3803</v>
      </c>
      <c r="N4273" s="10">
        <v>104017</v>
      </c>
    </row>
    <row r="4274" spans="1:14" x14ac:dyDescent="0.3">
      <c r="A4274" s="3" t="s">
        <v>39</v>
      </c>
      <c r="B4274" s="3" t="s">
        <v>40</v>
      </c>
      <c r="C4274" s="8">
        <v>22.36209302</v>
      </c>
      <c r="D4274" s="25">
        <f t="shared" si="198"/>
        <v>22362.09302</v>
      </c>
      <c r="E4274" s="8" t="str">
        <f t="shared" si="199"/>
        <v>Below 50k</v>
      </c>
      <c r="F4274" s="8">
        <v>4.88372093</v>
      </c>
      <c r="G4274" s="8">
        <v>72.581395349999994</v>
      </c>
      <c r="H4274" s="8" t="str">
        <f t="shared" si="200"/>
        <v>Between 51 to 100 HP</v>
      </c>
      <c r="I4274" s="8">
        <v>1743.4418599999999</v>
      </c>
      <c r="J4274" s="3" t="s">
        <v>491</v>
      </c>
      <c r="K4274" s="10">
        <v>64366</v>
      </c>
      <c r="L4274" s="10">
        <v>32355</v>
      </c>
      <c r="M4274" s="4">
        <v>2355</v>
      </c>
      <c r="N4274" s="10">
        <v>99076</v>
      </c>
    </row>
    <row r="4275" spans="1:14" x14ac:dyDescent="0.3">
      <c r="A4275" s="3" t="s">
        <v>91</v>
      </c>
      <c r="B4275" s="3">
        <v>440</v>
      </c>
      <c r="C4275" s="8">
        <v>20.278962960000001</v>
      </c>
      <c r="D4275" s="25">
        <f t="shared" si="198"/>
        <v>20278.962960000001</v>
      </c>
      <c r="E4275" s="8" t="str">
        <f t="shared" si="199"/>
        <v>Below 50k</v>
      </c>
      <c r="F4275" s="8">
        <v>4.1111111109999996</v>
      </c>
      <c r="G4275" s="8">
        <v>72.851851850000003</v>
      </c>
      <c r="H4275" s="8" t="str">
        <f t="shared" si="200"/>
        <v>Between 51 to 100 HP</v>
      </c>
      <c r="I4275" s="8">
        <v>1832.8888890000001</v>
      </c>
      <c r="J4275" s="3" t="s">
        <v>491</v>
      </c>
      <c r="K4275" s="10">
        <v>65256</v>
      </c>
      <c r="L4275" s="10">
        <v>27397</v>
      </c>
      <c r="M4275" s="4">
        <v>4381</v>
      </c>
      <c r="N4275" s="10">
        <v>97034</v>
      </c>
    </row>
    <row r="4276" spans="1:14" x14ac:dyDescent="0.3">
      <c r="A4276" s="3" t="s">
        <v>59</v>
      </c>
      <c r="B4276" s="3" t="s">
        <v>420</v>
      </c>
      <c r="C4276" s="8">
        <v>11.282857140000001</v>
      </c>
      <c r="D4276" s="25">
        <f t="shared" si="198"/>
        <v>11282.85714</v>
      </c>
      <c r="E4276" s="8" t="str">
        <f t="shared" si="199"/>
        <v>Below 50k</v>
      </c>
      <c r="F4276" s="8">
        <v>4.2857142860000002</v>
      </c>
      <c r="G4276" s="8">
        <v>49.285714290000001</v>
      </c>
      <c r="H4276" s="8" t="str">
        <f t="shared" si="200"/>
        <v>Below 50 HP</v>
      </c>
      <c r="I4276" s="8">
        <v>1337.7142859999999</v>
      </c>
      <c r="J4276" s="3" t="s">
        <v>491</v>
      </c>
      <c r="K4276" s="10">
        <v>42883</v>
      </c>
      <c r="L4276" s="10">
        <v>42953</v>
      </c>
      <c r="M4276" s="4">
        <v>3902</v>
      </c>
      <c r="N4276" s="10">
        <v>89738</v>
      </c>
    </row>
    <row r="4277" spans="1:14" x14ac:dyDescent="0.3">
      <c r="A4277" s="3" t="s">
        <v>34</v>
      </c>
      <c r="B4277" s="3" t="s">
        <v>35</v>
      </c>
      <c r="C4277" s="8">
        <v>57.926935479999997</v>
      </c>
      <c r="D4277" s="25">
        <f t="shared" si="198"/>
        <v>57926.93548</v>
      </c>
      <c r="E4277" s="8" t="str">
        <f t="shared" si="199"/>
        <v>Between 50K - 100k</v>
      </c>
      <c r="F4277" s="8">
        <v>6.1612903230000002</v>
      </c>
      <c r="G4277" s="8">
        <v>149.7096774</v>
      </c>
      <c r="H4277" s="8" t="str">
        <f t="shared" si="200"/>
        <v>Between 101 to 200 HP</v>
      </c>
      <c r="I4277" s="8">
        <v>2283.1129030000002</v>
      </c>
      <c r="J4277" s="3" t="s">
        <v>491</v>
      </c>
      <c r="K4277" s="10">
        <v>63362</v>
      </c>
      <c r="L4277" s="10">
        <v>15830</v>
      </c>
      <c r="M4277" s="4">
        <v>4020</v>
      </c>
      <c r="N4277" s="10">
        <v>83212</v>
      </c>
    </row>
    <row r="4278" spans="1:14" x14ac:dyDescent="0.3">
      <c r="A4278" s="3" t="s">
        <v>24</v>
      </c>
      <c r="B4278" s="3" t="s">
        <v>407</v>
      </c>
      <c r="C4278" s="8">
        <v>14.4382</v>
      </c>
      <c r="D4278" s="25">
        <f t="shared" si="198"/>
        <v>14438.2</v>
      </c>
      <c r="E4278" s="8" t="str">
        <f t="shared" si="199"/>
        <v>Below 50k</v>
      </c>
      <c r="F4278" s="8">
        <v>4.9000000000000004</v>
      </c>
      <c r="G4278" s="8">
        <v>64.2</v>
      </c>
      <c r="H4278" s="8" t="str">
        <f t="shared" si="200"/>
        <v>Between 51 to 100 HP</v>
      </c>
      <c r="I4278" s="8">
        <v>1891.7</v>
      </c>
      <c r="J4278" s="3" t="s">
        <v>491</v>
      </c>
      <c r="K4278" s="10">
        <v>61336</v>
      </c>
      <c r="L4278" s="10">
        <v>17258</v>
      </c>
      <c r="M4278" s="4">
        <v>2601</v>
      </c>
      <c r="N4278" s="10">
        <v>81195</v>
      </c>
    </row>
    <row r="4279" spans="1:14" x14ac:dyDescent="0.3">
      <c r="A4279" s="3" t="s">
        <v>30</v>
      </c>
      <c r="B4279" s="3" t="s">
        <v>31</v>
      </c>
      <c r="C4279" s="8">
        <v>20.720600000000001</v>
      </c>
      <c r="D4279" s="25">
        <f t="shared" si="198"/>
        <v>20720.600000000002</v>
      </c>
      <c r="E4279" s="8" t="str">
        <f t="shared" si="199"/>
        <v>Below 50k</v>
      </c>
      <c r="F4279" s="8">
        <v>3.52</v>
      </c>
      <c r="G4279" s="8">
        <v>74.400000000000006</v>
      </c>
      <c r="H4279" s="8" t="str">
        <f t="shared" si="200"/>
        <v>Between 51 to 100 HP</v>
      </c>
      <c r="I4279" s="8">
        <v>1397.8</v>
      </c>
      <c r="J4279" s="3" t="s">
        <v>491</v>
      </c>
      <c r="K4279" s="10">
        <v>29273</v>
      </c>
      <c r="L4279" s="10">
        <v>36415</v>
      </c>
      <c r="M4279" s="4">
        <v>5772</v>
      </c>
      <c r="N4279" s="10">
        <v>71460</v>
      </c>
    </row>
    <row r="4280" spans="1:14" x14ac:dyDescent="0.3">
      <c r="A4280" s="3" t="s">
        <v>32</v>
      </c>
      <c r="B4280" s="3" t="s">
        <v>51</v>
      </c>
      <c r="C4280" s="8">
        <v>78.073227270000004</v>
      </c>
      <c r="D4280" s="25">
        <f t="shared" si="198"/>
        <v>78073.227270000003</v>
      </c>
      <c r="E4280" s="8" t="str">
        <f t="shared" si="199"/>
        <v>Between 50K - 100k</v>
      </c>
      <c r="F4280" s="8">
        <v>7.6727272729999996</v>
      </c>
      <c r="G4280" s="8">
        <v>192.4</v>
      </c>
      <c r="H4280" s="8" t="str">
        <f t="shared" si="200"/>
        <v>Between 101 to 200 HP</v>
      </c>
      <c r="I4280" s="8">
        <v>2598.818182</v>
      </c>
      <c r="J4280" s="3" t="s">
        <v>491</v>
      </c>
      <c r="K4280" s="10">
        <v>56582</v>
      </c>
      <c r="L4280" s="10">
        <v>10567</v>
      </c>
      <c r="M4280" s="4">
        <v>4080</v>
      </c>
      <c r="N4280" s="10">
        <v>71229</v>
      </c>
    </row>
    <row r="4281" spans="1:14" x14ac:dyDescent="0.3">
      <c r="A4281" s="3" t="s">
        <v>41</v>
      </c>
      <c r="B4281" s="3" t="s">
        <v>223</v>
      </c>
      <c r="C4281" s="8">
        <v>11.370625</v>
      </c>
      <c r="D4281" s="25">
        <f t="shared" si="198"/>
        <v>11370.625</v>
      </c>
      <c r="E4281" s="8" t="str">
        <f t="shared" si="199"/>
        <v>Below 50k</v>
      </c>
      <c r="F4281" s="8">
        <v>5</v>
      </c>
      <c r="G4281" s="8">
        <v>48</v>
      </c>
      <c r="H4281" s="8" t="str">
        <f t="shared" si="200"/>
        <v>Below 50 HP</v>
      </c>
      <c r="I4281" s="8">
        <v>1518</v>
      </c>
      <c r="J4281" s="3" t="s">
        <v>491</v>
      </c>
      <c r="K4281" s="10">
        <v>43885</v>
      </c>
      <c r="L4281" s="10">
        <v>24197</v>
      </c>
      <c r="M4281" s="4">
        <v>2690</v>
      </c>
      <c r="N4281" s="10">
        <v>70772</v>
      </c>
    </row>
    <row r="4282" spans="1:14" x14ac:dyDescent="0.3">
      <c r="A4282" s="3" t="s">
        <v>34</v>
      </c>
      <c r="B4282" s="3">
        <v>80</v>
      </c>
      <c r="C4282" s="8">
        <v>27.09825</v>
      </c>
      <c r="D4282" s="25">
        <f t="shared" si="198"/>
        <v>27098.25</v>
      </c>
      <c r="E4282" s="8" t="str">
        <f t="shared" si="199"/>
        <v>Below 50k</v>
      </c>
      <c r="F4282" s="8">
        <v>4.6666666670000003</v>
      </c>
      <c r="G4282" s="8">
        <v>91.75</v>
      </c>
      <c r="H4282" s="8" t="str">
        <f t="shared" si="200"/>
        <v>Between 51 to 100 HP</v>
      </c>
      <c r="I4282" s="8">
        <v>2247.333333</v>
      </c>
      <c r="J4282" s="3" t="s">
        <v>491</v>
      </c>
      <c r="K4282" s="10">
        <v>53825</v>
      </c>
      <c r="L4282" s="10">
        <v>13941</v>
      </c>
      <c r="M4282" s="4">
        <v>2585</v>
      </c>
      <c r="N4282" s="10">
        <v>70351</v>
      </c>
    </row>
    <row r="4283" spans="1:14" x14ac:dyDescent="0.3">
      <c r="A4283" s="3" t="s">
        <v>81</v>
      </c>
      <c r="B4283" s="3">
        <v>626</v>
      </c>
      <c r="C4283" s="8">
        <v>20.7195</v>
      </c>
      <c r="D4283" s="25">
        <f t="shared" si="198"/>
        <v>20719.5</v>
      </c>
      <c r="E4283" s="8" t="str">
        <f t="shared" si="199"/>
        <v>Below 50k</v>
      </c>
      <c r="F4283" s="8">
        <v>4.71875</v>
      </c>
      <c r="G4283" s="8">
        <v>81.375</v>
      </c>
      <c r="H4283" s="8" t="str">
        <f t="shared" si="200"/>
        <v>Between 51 to 100 HP</v>
      </c>
      <c r="I4283" s="8">
        <v>1950.90625</v>
      </c>
      <c r="J4283" s="3" t="s">
        <v>491</v>
      </c>
      <c r="K4283" s="10">
        <v>53073</v>
      </c>
      <c r="L4283" s="10">
        <v>13775</v>
      </c>
      <c r="M4283" s="4">
        <v>2533</v>
      </c>
      <c r="N4283" s="10">
        <v>69381</v>
      </c>
    </row>
    <row r="4284" spans="1:14" x14ac:dyDescent="0.3">
      <c r="A4284" s="3" t="s">
        <v>70</v>
      </c>
      <c r="B4284" s="3" t="s">
        <v>165</v>
      </c>
      <c r="C4284" s="8">
        <v>14.292999999999999</v>
      </c>
      <c r="D4284" s="25">
        <f t="shared" si="198"/>
        <v>14293</v>
      </c>
      <c r="E4284" s="8" t="str">
        <f t="shared" si="199"/>
        <v>Below 50k</v>
      </c>
      <c r="F4284" s="8">
        <v>4.5999999999999996</v>
      </c>
      <c r="G4284" s="8">
        <v>75.400000000000006</v>
      </c>
      <c r="H4284" s="8" t="str">
        <f t="shared" si="200"/>
        <v>Between 51 to 100 HP</v>
      </c>
      <c r="I4284" s="8">
        <v>1479</v>
      </c>
      <c r="J4284" s="3" t="s">
        <v>491</v>
      </c>
      <c r="K4284" s="10">
        <v>38839</v>
      </c>
      <c r="L4284" s="10">
        <v>27605</v>
      </c>
      <c r="M4284" s="4">
        <v>2256</v>
      </c>
      <c r="N4284" s="10">
        <v>68700</v>
      </c>
    </row>
    <row r="4285" spans="1:14" x14ac:dyDescent="0.3">
      <c r="A4285" s="3" t="s">
        <v>53</v>
      </c>
      <c r="B4285" s="3" t="s">
        <v>54</v>
      </c>
      <c r="C4285" s="8">
        <v>19.938140350000001</v>
      </c>
      <c r="D4285" s="25">
        <f t="shared" si="198"/>
        <v>19938.140350000001</v>
      </c>
      <c r="E4285" s="8" t="str">
        <f t="shared" si="199"/>
        <v>Below 50k</v>
      </c>
      <c r="F4285" s="8">
        <v>5.6491228070000004</v>
      </c>
      <c r="G4285" s="8">
        <v>76.315789469999999</v>
      </c>
      <c r="H4285" s="8" t="str">
        <f t="shared" si="200"/>
        <v>Between 51 to 100 HP</v>
      </c>
      <c r="I4285" s="8">
        <v>1205.192982</v>
      </c>
      <c r="J4285" s="3" t="s">
        <v>491</v>
      </c>
      <c r="K4285" s="10">
        <v>35237</v>
      </c>
      <c r="L4285" s="10">
        <v>30532</v>
      </c>
      <c r="M4285" s="4">
        <v>2698</v>
      </c>
      <c r="N4285" s="10">
        <v>68467</v>
      </c>
    </row>
    <row r="4286" spans="1:14" x14ac:dyDescent="0.3">
      <c r="A4286" s="3" t="s">
        <v>59</v>
      </c>
      <c r="B4286" s="3" t="s">
        <v>275</v>
      </c>
      <c r="C4286" s="8">
        <v>17.222777780000001</v>
      </c>
      <c r="D4286" s="25">
        <f t="shared" si="198"/>
        <v>17222.77778</v>
      </c>
      <c r="E4286" s="8" t="str">
        <f t="shared" si="199"/>
        <v>Below 50k</v>
      </c>
      <c r="F4286" s="8">
        <v>4.8888888890000004</v>
      </c>
      <c r="G4286" s="8">
        <v>70</v>
      </c>
      <c r="H4286" s="8" t="str">
        <f t="shared" si="200"/>
        <v>Between 51 to 100 HP</v>
      </c>
      <c r="I4286" s="8">
        <v>1615.333333</v>
      </c>
      <c r="J4286" s="3" t="s">
        <v>491</v>
      </c>
      <c r="K4286" s="10">
        <v>39488</v>
      </c>
      <c r="L4286" s="10">
        <v>22989</v>
      </c>
      <c r="M4286" s="4">
        <v>2275</v>
      </c>
      <c r="N4286" s="10">
        <v>64752</v>
      </c>
    </row>
    <row r="4287" spans="1:14" x14ac:dyDescent="0.3">
      <c r="A4287" s="3" t="s">
        <v>84</v>
      </c>
      <c r="B4287" s="3" t="s">
        <v>100</v>
      </c>
      <c r="C4287" s="8">
        <v>26.803000000000001</v>
      </c>
      <c r="D4287" s="25">
        <f t="shared" si="198"/>
        <v>26803</v>
      </c>
      <c r="E4287" s="8" t="str">
        <f t="shared" si="199"/>
        <v>Below 50k</v>
      </c>
      <c r="F4287" s="8">
        <v>5.4285714289999998</v>
      </c>
      <c r="G4287" s="8">
        <v>85.714285709999999</v>
      </c>
      <c r="H4287" s="8" t="str">
        <f t="shared" si="200"/>
        <v>Between 51 to 100 HP</v>
      </c>
      <c r="I4287" s="8">
        <v>1310</v>
      </c>
      <c r="J4287" s="3" t="s">
        <v>491</v>
      </c>
      <c r="K4287" s="10">
        <v>31165</v>
      </c>
      <c r="L4287" s="10">
        <v>26240</v>
      </c>
      <c r="M4287" s="4">
        <v>2628</v>
      </c>
      <c r="N4287" s="10">
        <v>60033</v>
      </c>
    </row>
    <row r="4288" spans="1:14" x14ac:dyDescent="0.3">
      <c r="A4288" s="3" t="s">
        <v>67</v>
      </c>
      <c r="B4288" s="3">
        <v>900</v>
      </c>
      <c r="C4288" s="8">
        <v>37.009045450000002</v>
      </c>
      <c r="D4288" s="25">
        <f t="shared" si="198"/>
        <v>37009.045450000005</v>
      </c>
      <c r="E4288" s="8" t="str">
        <f t="shared" si="199"/>
        <v>Below 50k</v>
      </c>
      <c r="F4288" s="8">
        <v>4.5909090910000003</v>
      </c>
      <c r="G4288" s="8">
        <v>114.6818182</v>
      </c>
      <c r="H4288" s="8" t="str">
        <f t="shared" si="200"/>
        <v>Between 101 to 200 HP</v>
      </c>
      <c r="I4288" s="8">
        <v>2208.090909</v>
      </c>
      <c r="J4288" s="3" t="s">
        <v>491</v>
      </c>
      <c r="K4288" s="10">
        <v>42062</v>
      </c>
      <c r="L4288" s="10">
        <v>13678</v>
      </c>
      <c r="M4288" s="4">
        <v>3824</v>
      </c>
      <c r="N4288" s="10">
        <v>59564</v>
      </c>
    </row>
    <row r="4289" spans="1:14" x14ac:dyDescent="0.3">
      <c r="A4289" s="3" t="s">
        <v>44</v>
      </c>
      <c r="B4289" s="3" t="s">
        <v>45</v>
      </c>
      <c r="C4289" s="8">
        <v>43.86363077</v>
      </c>
      <c r="D4289" s="25">
        <f t="shared" si="198"/>
        <v>43863.630770000003</v>
      </c>
      <c r="E4289" s="8" t="str">
        <f t="shared" si="199"/>
        <v>Below 50k</v>
      </c>
      <c r="F4289" s="8">
        <v>5.2923076919999996</v>
      </c>
      <c r="G4289" s="8">
        <v>105.16923079999999</v>
      </c>
      <c r="H4289" s="8" t="str">
        <f t="shared" si="200"/>
        <v>Between 101 to 200 HP</v>
      </c>
      <c r="I4289" s="8">
        <v>2083.5230769999998</v>
      </c>
      <c r="J4289" s="3" t="s">
        <v>492</v>
      </c>
      <c r="K4289" s="10">
        <v>35860</v>
      </c>
      <c r="L4289" s="10">
        <v>19827</v>
      </c>
      <c r="M4289" s="4">
        <v>2733</v>
      </c>
      <c r="N4289" s="10">
        <v>58420</v>
      </c>
    </row>
    <row r="4290" spans="1:14" x14ac:dyDescent="0.3">
      <c r="A4290" s="3" t="s">
        <v>77</v>
      </c>
      <c r="B4290" s="3" t="s">
        <v>138</v>
      </c>
      <c r="C4290" s="8">
        <v>137.5695455</v>
      </c>
      <c r="D4290" s="25">
        <f t="shared" si="198"/>
        <v>137569.54550000001</v>
      </c>
      <c r="E4290" s="8" t="str">
        <f t="shared" si="199"/>
        <v>Between 100k - 200k</v>
      </c>
      <c r="F4290" s="8">
        <v>8</v>
      </c>
      <c r="G4290" s="8">
        <v>223.54545450000001</v>
      </c>
      <c r="H4290" s="8" t="str">
        <f t="shared" si="200"/>
        <v>Between 201 to 300 HP</v>
      </c>
      <c r="I4290" s="8">
        <v>2813</v>
      </c>
      <c r="J4290" s="3" t="s">
        <v>491</v>
      </c>
      <c r="K4290" s="10">
        <v>47920</v>
      </c>
      <c r="L4290" s="10">
        <v>5427</v>
      </c>
      <c r="M4290" s="4">
        <v>2036</v>
      </c>
      <c r="N4290" s="10">
        <v>55383</v>
      </c>
    </row>
    <row r="4291" spans="1:14" x14ac:dyDescent="0.3">
      <c r="A4291" s="3" t="s">
        <v>32</v>
      </c>
      <c r="B4291" s="3">
        <v>190</v>
      </c>
      <c r="C4291" s="8">
        <v>36.643266670000003</v>
      </c>
      <c r="D4291" s="25">
        <f t="shared" ref="D4291:D4354" si="201">C4291*1000</f>
        <v>36643.266670000005</v>
      </c>
      <c r="E4291" s="8" t="str">
        <f t="shared" ref="E4291:E4354" si="202">IF(C4291 &lt; 50, "Below 50k",
    IF(C4291 &lt;= 100, "Between 50K - 100k",
        IF(C4291 &lt;= 200, "Between 100k - 200k",
            "Beyond 200k")))</f>
        <v>Below 50k</v>
      </c>
      <c r="F4291" s="8">
        <v>4.4666666670000001</v>
      </c>
      <c r="G4291" s="8">
        <v>88.733333329999994</v>
      </c>
      <c r="H4291" s="8" t="str">
        <f t="shared" ref="H4291:H4354" si="203">IF(G4291 &lt;= 50, "Below 50 HP",
    IF(G4291 &lt;= 100, "Between 51 to 100 HP",
        IF(G4291 &lt;= 200, "Between 101 to 200 HP",
            IF(G4291 &lt;= 300, "Between 201 to 300 HP",
                IF(G4291 &lt;= 400, "Between 301 to 400 HP",
                    IF(G4291 &lt;= 450, "Between 401 to 450 HP",
                        "Beyond 450 HP"))))))</f>
        <v>Between 51 to 100 HP</v>
      </c>
      <c r="I4291" s="8">
        <v>2284.1333330000002</v>
      </c>
      <c r="J4291" s="3" t="s">
        <v>491</v>
      </c>
      <c r="K4291" s="10">
        <v>40406</v>
      </c>
      <c r="L4291" s="10">
        <v>10784</v>
      </c>
      <c r="M4291" s="4">
        <v>2466</v>
      </c>
      <c r="N4291" s="10">
        <v>53656</v>
      </c>
    </row>
    <row r="4292" spans="1:14" x14ac:dyDescent="0.3">
      <c r="A4292" s="3" t="s">
        <v>11</v>
      </c>
      <c r="B4292" s="3" t="s">
        <v>86</v>
      </c>
      <c r="C4292" s="8">
        <v>53.785714290000001</v>
      </c>
      <c r="D4292" s="25">
        <f t="shared" si="201"/>
        <v>53785.714290000004</v>
      </c>
      <c r="E4292" s="8" t="str">
        <f t="shared" si="202"/>
        <v>Between 50K - 100k</v>
      </c>
      <c r="F4292" s="8">
        <v>6</v>
      </c>
      <c r="G4292" s="8">
        <v>124.8571429</v>
      </c>
      <c r="H4292" s="8" t="str">
        <f t="shared" si="203"/>
        <v>Between 101 to 200 HP</v>
      </c>
      <c r="I4292" s="8">
        <v>1855</v>
      </c>
      <c r="J4292" s="3" t="s">
        <v>492</v>
      </c>
      <c r="K4292" s="10">
        <v>34834</v>
      </c>
      <c r="L4292" s="10">
        <v>14523</v>
      </c>
      <c r="M4292" s="4">
        <v>2389</v>
      </c>
      <c r="N4292" s="10">
        <v>51746</v>
      </c>
    </row>
    <row r="4293" spans="1:14" x14ac:dyDescent="0.3">
      <c r="A4293" s="3" t="s">
        <v>30</v>
      </c>
      <c r="B4293" s="3" t="s">
        <v>50</v>
      </c>
      <c r="C4293" s="8">
        <v>37.315230769999999</v>
      </c>
      <c r="D4293" s="25">
        <f t="shared" si="201"/>
        <v>37315.230770000002</v>
      </c>
      <c r="E4293" s="8" t="str">
        <f t="shared" si="202"/>
        <v>Below 50k</v>
      </c>
      <c r="F4293" s="8">
        <v>4.3230769230000003</v>
      </c>
      <c r="G4293" s="8">
        <v>103.6769231</v>
      </c>
      <c r="H4293" s="8" t="str">
        <f t="shared" si="203"/>
        <v>Between 101 to 200 HP</v>
      </c>
      <c r="I4293" s="8">
        <v>1873.261538</v>
      </c>
      <c r="J4293" s="3" t="s">
        <v>491</v>
      </c>
      <c r="K4293" s="10">
        <v>39696</v>
      </c>
      <c r="L4293" s="10">
        <v>9030</v>
      </c>
      <c r="M4293" s="4">
        <v>2195</v>
      </c>
      <c r="N4293" s="10">
        <v>50921</v>
      </c>
    </row>
    <row r="4294" spans="1:14" x14ac:dyDescent="0.3">
      <c r="A4294" s="3" t="s">
        <v>67</v>
      </c>
      <c r="B4294" s="3">
        <v>9000</v>
      </c>
      <c r="C4294" s="8">
        <v>41.616</v>
      </c>
      <c r="D4294" s="25">
        <f t="shared" si="201"/>
        <v>41616</v>
      </c>
      <c r="E4294" s="8" t="str">
        <f t="shared" si="202"/>
        <v>Below 50k</v>
      </c>
      <c r="F4294" s="8">
        <v>4.5999999999999996</v>
      </c>
      <c r="G4294" s="8">
        <v>125.36</v>
      </c>
      <c r="H4294" s="8" t="str">
        <f t="shared" si="203"/>
        <v>Between 101 to 200 HP</v>
      </c>
      <c r="I4294" s="8">
        <v>2336.52</v>
      </c>
      <c r="J4294" s="3" t="s">
        <v>491</v>
      </c>
      <c r="K4294" s="10">
        <v>37419</v>
      </c>
      <c r="L4294" s="10">
        <v>7579</v>
      </c>
      <c r="M4294" s="4">
        <v>2423</v>
      </c>
      <c r="N4294" s="10">
        <v>47421</v>
      </c>
    </row>
    <row r="4295" spans="1:14" x14ac:dyDescent="0.3">
      <c r="A4295" s="3" t="s">
        <v>81</v>
      </c>
      <c r="B4295" s="3" t="s">
        <v>82</v>
      </c>
      <c r="C4295" s="8">
        <v>37.468571429999997</v>
      </c>
      <c r="D4295" s="25">
        <f t="shared" si="201"/>
        <v>37468.571429999996</v>
      </c>
      <c r="E4295" s="8" t="str">
        <f t="shared" si="202"/>
        <v>Below 50k</v>
      </c>
      <c r="F4295" s="8">
        <v>5.8571428570000004</v>
      </c>
      <c r="G4295" s="8">
        <v>103.4285714</v>
      </c>
      <c r="H4295" s="8" t="str">
        <f t="shared" si="203"/>
        <v>Between 101 to 200 HP</v>
      </c>
      <c r="I4295" s="8">
        <v>1718.5714290000001</v>
      </c>
      <c r="J4295" s="3" t="s">
        <v>491</v>
      </c>
      <c r="K4295" s="10">
        <v>22114</v>
      </c>
      <c r="L4295" s="10">
        <v>21700</v>
      </c>
      <c r="M4295" s="4">
        <v>3149</v>
      </c>
      <c r="N4295" s="10">
        <v>46963</v>
      </c>
    </row>
    <row r="4296" spans="1:14" x14ac:dyDescent="0.3">
      <c r="A4296" s="3" t="s">
        <v>59</v>
      </c>
      <c r="B4296" s="3" t="s">
        <v>427</v>
      </c>
      <c r="C4296" s="8">
        <v>23.585000000000001</v>
      </c>
      <c r="D4296" s="25">
        <f t="shared" si="201"/>
        <v>23585</v>
      </c>
      <c r="E4296" s="8" t="str">
        <f t="shared" si="202"/>
        <v>Below 50k</v>
      </c>
      <c r="F4296" s="8">
        <v>5.8125</v>
      </c>
      <c r="G4296" s="8">
        <v>80.8125</v>
      </c>
      <c r="H4296" s="8" t="str">
        <f t="shared" si="203"/>
        <v>Between 51 to 100 HP</v>
      </c>
      <c r="I4296" s="8">
        <v>1446.125</v>
      </c>
      <c r="J4296" s="3" t="s">
        <v>492</v>
      </c>
      <c r="K4296" s="10">
        <v>26993</v>
      </c>
      <c r="L4296" s="10">
        <v>17615</v>
      </c>
      <c r="M4296" s="4">
        <v>2022</v>
      </c>
      <c r="N4296" s="10">
        <v>46630</v>
      </c>
    </row>
    <row r="4297" spans="1:14" x14ac:dyDescent="0.3">
      <c r="A4297" s="3" t="s">
        <v>59</v>
      </c>
      <c r="B4297" s="3" t="s">
        <v>335</v>
      </c>
      <c r="C4297" s="8">
        <v>7.7119999999999997</v>
      </c>
      <c r="D4297" s="25">
        <f t="shared" si="201"/>
        <v>7712</v>
      </c>
      <c r="E4297" s="8" t="str">
        <f t="shared" si="202"/>
        <v>Below 50k</v>
      </c>
      <c r="F4297" s="8">
        <v>5</v>
      </c>
      <c r="G4297" s="8">
        <v>29</v>
      </c>
      <c r="H4297" s="8" t="str">
        <f t="shared" si="203"/>
        <v>Below 50 HP</v>
      </c>
      <c r="I4297" s="8">
        <v>899</v>
      </c>
      <c r="J4297" s="3" t="s">
        <v>491</v>
      </c>
      <c r="K4297" s="10">
        <v>15125</v>
      </c>
      <c r="L4297" s="10">
        <v>28108</v>
      </c>
      <c r="M4297" s="4">
        <v>2158</v>
      </c>
      <c r="N4297" s="10">
        <v>45391</v>
      </c>
    </row>
    <row r="4298" spans="1:14" x14ac:dyDescent="0.3">
      <c r="A4298" s="3" t="s">
        <v>17</v>
      </c>
      <c r="B4298" s="3">
        <v>21</v>
      </c>
      <c r="C4298" s="8">
        <v>20.353789469999999</v>
      </c>
      <c r="D4298" s="25">
        <f t="shared" si="201"/>
        <v>20353.78947</v>
      </c>
      <c r="E4298" s="8" t="str">
        <f t="shared" si="202"/>
        <v>Below 50k</v>
      </c>
      <c r="F4298" s="8">
        <v>4.7894736839999998</v>
      </c>
      <c r="G4298" s="8">
        <v>67.684210530000001</v>
      </c>
      <c r="H4298" s="8" t="str">
        <f t="shared" si="203"/>
        <v>Between 51 to 100 HP</v>
      </c>
      <c r="I4298" s="8">
        <v>1996.684211</v>
      </c>
      <c r="J4298" s="3" t="s">
        <v>491</v>
      </c>
      <c r="K4298" s="10">
        <v>33281</v>
      </c>
      <c r="L4298" s="10">
        <v>9821</v>
      </c>
      <c r="M4298" s="4">
        <v>1658</v>
      </c>
      <c r="N4298" s="10">
        <v>44760</v>
      </c>
    </row>
    <row r="4299" spans="1:14" x14ac:dyDescent="0.3">
      <c r="A4299" s="3" t="s">
        <v>30</v>
      </c>
      <c r="B4299" s="3" t="s">
        <v>66</v>
      </c>
      <c r="C4299" s="8">
        <v>43.548516130000003</v>
      </c>
      <c r="D4299" s="25">
        <f t="shared" si="201"/>
        <v>43548.516130000004</v>
      </c>
      <c r="E4299" s="8" t="str">
        <f t="shared" si="202"/>
        <v>Below 50k</v>
      </c>
      <c r="F4299" s="8">
        <v>1.3548387099999999</v>
      </c>
      <c r="G4299" s="8">
        <v>137.7741935</v>
      </c>
      <c r="H4299" s="8" t="str">
        <f t="shared" si="203"/>
        <v>Between 101 to 200 HP</v>
      </c>
      <c r="I4299" s="8">
        <v>2261.1935480000002</v>
      </c>
      <c r="J4299" s="3" t="s">
        <v>491</v>
      </c>
      <c r="K4299" s="10">
        <v>20289</v>
      </c>
      <c r="L4299" s="10">
        <v>20420</v>
      </c>
      <c r="M4299" s="4">
        <v>2793</v>
      </c>
      <c r="N4299" s="10">
        <v>43502</v>
      </c>
    </row>
    <row r="4300" spans="1:14" x14ac:dyDescent="0.3">
      <c r="A4300" s="3" t="s">
        <v>91</v>
      </c>
      <c r="B4300" s="3">
        <v>940</v>
      </c>
      <c r="C4300" s="8">
        <v>30.236875000000001</v>
      </c>
      <c r="D4300" s="25">
        <f t="shared" si="201"/>
        <v>30236.875</v>
      </c>
      <c r="E4300" s="8" t="str">
        <f t="shared" si="202"/>
        <v>Below 50k</v>
      </c>
      <c r="F4300" s="8">
        <v>4.5</v>
      </c>
      <c r="G4300" s="8">
        <v>110</v>
      </c>
      <c r="H4300" s="8" t="str">
        <f t="shared" si="203"/>
        <v>Between 101 to 200 HP</v>
      </c>
      <c r="I4300" s="8">
        <v>2316</v>
      </c>
      <c r="J4300" s="3" t="s">
        <v>491</v>
      </c>
      <c r="K4300" s="10">
        <v>32968</v>
      </c>
      <c r="L4300" s="10">
        <v>8158</v>
      </c>
      <c r="M4300" s="4">
        <v>2116</v>
      </c>
      <c r="N4300" s="10">
        <v>43242</v>
      </c>
    </row>
    <row r="4301" spans="1:14" x14ac:dyDescent="0.3">
      <c r="A4301" s="3" t="s">
        <v>30</v>
      </c>
      <c r="B4301" s="3" t="s">
        <v>141</v>
      </c>
      <c r="C4301" s="8">
        <v>31.525500000000001</v>
      </c>
      <c r="D4301" s="25">
        <f t="shared" si="201"/>
        <v>31525.5</v>
      </c>
      <c r="E4301" s="8" t="str">
        <f t="shared" si="202"/>
        <v>Below 50k</v>
      </c>
      <c r="F4301" s="8">
        <v>5.1666666670000003</v>
      </c>
      <c r="G4301" s="8">
        <v>109.66666669999999</v>
      </c>
      <c r="H4301" s="8" t="str">
        <f t="shared" si="203"/>
        <v>Between 101 to 200 HP</v>
      </c>
      <c r="I4301" s="8">
        <v>1861.833333</v>
      </c>
      <c r="J4301" s="3" t="s">
        <v>491</v>
      </c>
      <c r="K4301" s="10">
        <v>28994</v>
      </c>
      <c r="L4301" s="10">
        <v>11311</v>
      </c>
      <c r="M4301" s="4">
        <v>1984</v>
      </c>
      <c r="N4301" s="10">
        <v>42289</v>
      </c>
    </row>
    <row r="4302" spans="1:14" x14ac:dyDescent="0.3">
      <c r="A4302" s="3" t="s">
        <v>11</v>
      </c>
      <c r="B4302" s="3" t="s">
        <v>159</v>
      </c>
      <c r="C4302" s="8">
        <v>30.377500000000001</v>
      </c>
      <c r="D4302" s="25">
        <f t="shared" si="201"/>
        <v>30377.5</v>
      </c>
      <c r="E4302" s="8" t="str">
        <f t="shared" si="202"/>
        <v>Below 50k</v>
      </c>
      <c r="F4302" s="8">
        <v>6.3125</v>
      </c>
      <c r="G4302" s="8">
        <v>94.0625</v>
      </c>
      <c r="H4302" s="8" t="str">
        <f t="shared" si="203"/>
        <v>Between 51 to 100 HP</v>
      </c>
      <c r="I4302" s="8">
        <v>935.625</v>
      </c>
      <c r="J4302" s="3" t="s">
        <v>491</v>
      </c>
      <c r="K4302" s="10">
        <v>18463</v>
      </c>
      <c r="L4302" s="10">
        <v>21277</v>
      </c>
      <c r="M4302" s="4">
        <v>2009</v>
      </c>
      <c r="N4302" s="10">
        <v>41749</v>
      </c>
    </row>
    <row r="4303" spans="1:14" x14ac:dyDescent="0.3">
      <c r="A4303" s="3" t="s">
        <v>17</v>
      </c>
      <c r="B4303" s="3" t="s">
        <v>172</v>
      </c>
      <c r="C4303" s="8">
        <v>59</v>
      </c>
      <c r="D4303" s="25">
        <f t="shared" si="201"/>
        <v>59000</v>
      </c>
      <c r="E4303" s="8" t="str">
        <f t="shared" si="202"/>
        <v>Between 50K - 100k</v>
      </c>
      <c r="F4303" s="8">
        <v>7</v>
      </c>
      <c r="G4303" s="8">
        <v>166</v>
      </c>
      <c r="H4303" s="8" t="str">
        <f t="shared" si="203"/>
        <v>Between 101 to 200 HP</v>
      </c>
      <c r="I4303" s="8">
        <v>1798</v>
      </c>
      <c r="J4303" s="3" t="s">
        <v>491</v>
      </c>
      <c r="K4303" s="10">
        <v>28789</v>
      </c>
      <c r="L4303" s="10">
        <v>10070</v>
      </c>
      <c r="M4303" s="4">
        <v>2037</v>
      </c>
      <c r="N4303" s="10">
        <v>40896</v>
      </c>
    </row>
    <row r="4304" spans="1:14" x14ac:dyDescent="0.3">
      <c r="A4304" s="3" t="s">
        <v>106</v>
      </c>
      <c r="B4304" s="3" t="s">
        <v>64</v>
      </c>
      <c r="C4304" s="8">
        <v>7.92</v>
      </c>
      <c r="D4304" s="25">
        <f t="shared" si="201"/>
        <v>7920</v>
      </c>
      <c r="E4304" s="8" t="str">
        <f t="shared" si="202"/>
        <v>Below 50k</v>
      </c>
      <c r="F4304" s="8">
        <v>4</v>
      </c>
      <c r="G4304" s="8">
        <v>33.333333330000002</v>
      </c>
      <c r="H4304" s="8" t="str">
        <f t="shared" si="203"/>
        <v>Below 50 HP</v>
      </c>
      <c r="I4304" s="8">
        <v>868.33333330000005</v>
      </c>
      <c r="J4304" s="3" t="s">
        <v>491</v>
      </c>
      <c r="K4304" s="10">
        <v>16854</v>
      </c>
      <c r="L4304" s="10">
        <v>22126</v>
      </c>
      <c r="M4304" s="4">
        <v>1593</v>
      </c>
      <c r="N4304" s="10">
        <v>40573</v>
      </c>
    </row>
    <row r="4305" spans="1:14" x14ac:dyDescent="0.3">
      <c r="A4305" s="3" t="s">
        <v>44</v>
      </c>
      <c r="B4305" s="3" t="s">
        <v>56</v>
      </c>
      <c r="C4305" s="8">
        <v>107.6705126</v>
      </c>
      <c r="D4305" s="25">
        <f t="shared" si="201"/>
        <v>107670.5126</v>
      </c>
      <c r="E4305" s="8" t="str">
        <f t="shared" si="202"/>
        <v>Between 100k - 200k</v>
      </c>
      <c r="F4305" s="8">
        <v>8.277310924</v>
      </c>
      <c r="G4305" s="8">
        <v>196.33613450000001</v>
      </c>
      <c r="H4305" s="8" t="str">
        <f t="shared" si="203"/>
        <v>Between 101 to 200 HP</v>
      </c>
      <c r="I4305" s="8">
        <v>2521.0924369999998</v>
      </c>
      <c r="J4305" s="3" t="s">
        <v>492</v>
      </c>
      <c r="K4305" s="10">
        <v>32159</v>
      </c>
      <c r="L4305" s="10">
        <v>6454</v>
      </c>
      <c r="M4305" s="4">
        <v>1548</v>
      </c>
      <c r="N4305" s="10">
        <v>40161</v>
      </c>
    </row>
    <row r="4306" spans="1:14" x14ac:dyDescent="0.3">
      <c r="A4306" s="3" t="s">
        <v>91</v>
      </c>
      <c r="B4306" s="3">
        <v>850</v>
      </c>
      <c r="C4306" s="8">
        <v>36.384455879999997</v>
      </c>
      <c r="D4306" s="25">
        <f t="shared" si="201"/>
        <v>36384.455879999994</v>
      </c>
      <c r="E4306" s="8" t="str">
        <f t="shared" si="202"/>
        <v>Below 50k</v>
      </c>
      <c r="F4306" s="8">
        <v>4.5</v>
      </c>
      <c r="G4306" s="8">
        <v>125.70588239999999</v>
      </c>
      <c r="H4306" s="8" t="str">
        <f t="shared" si="203"/>
        <v>Between 101 to 200 HP</v>
      </c>
      <c r="I4306" s="8">
        <v>2294.7647059999999</v>
      </c>
      <c r="J4306" s="3" t="s">
        <v>491</v>
      </c>
      <c r="K4306" s="10">
        <v>30418</v>
      </c>
      <c r="L4306" s="10">
        <v>7030</v>
      </c>
      <c r="M4306" s="4">
        <v>2141</v>
      </c>
      <c r="N4306" s="10">
        <v>39589</v>
      </c>
    </row>
    <row r="4307" spans="1:14" x14ac:dyDescent="0.3">
      <c r="A4307" s="3" t="s">
        <v>59</v>
      </c>
      <c r="B4307" s="3" t="s">
        <v>89</v>
      </c>
      <c r="C4307" s="8">
        <v>10.423888890000001</v>
      </c>
      <c r="D4307" s="25">
        <f t="shared" si="201"/>
        <v>10423.88889</v>
      </c>
      <c r="E4307" s="8" t="str">
        <f t="shared" si="202"/>
        <v>Below 50k</v>
      </c>
      <c r="F4307" s="8">
        <v>5</v>
      </c>
      <c r="G4307" s="8">
        <v>52.444444439999998</v>
      </c>
      <c r="H4307" s="8" t="str">
        <f t="shared" si="203"/>
        <v>Between 51 to 100 HP</v>
      </c>
      <c r="I4307" s="8">
        <v>1095.7777779999999</v>
      </c>
      <c r="J4307" s="3" t="s">
        <v>491</v>
      </c>
      <c r="K4307" s="10">
        <v>17671</v>
      </c>
      <c r="L4307" s="10">
        <v>19410</v>
      </c>
      <c r="M4307" s="4">
        <v>1655</v>
      </c>
      <c r="N4307" s="10">
        <v>38736</v>
      </c>
    </row>
    <row r="4308" spans="1:14" x14ac:dyDescent="0.3">
      <c r="A4308" s="3" t="s">
        <v>84</v>
      </c>
      <c r="B4308" s="3" t="s">
        <v>85</v>
      </c>
      <c r="C4308" s="8">
        <v>19.085181819999999</v>
      </c>
      <c r="D4308" s="25">
        <f t="shared" si="201"/>
        <v>19085.181819999998</v>
      </c>
      <c r="E4308" s="8" t="str">
        <f t="shared" si="202"/>
        <v>Below 50k</v>
      </c>
      <c r="F4308" s="8">
        <v>3.7272727269999999</v>
      </c>
      <c r="G4308" s="8">
        <v>68.909090910000003</v>
      </c>
      <c r="H4308" s="8" t="str">
        <f t="shared" si="203"/>
        <v>Between 51 to 100 HP</v>
      </c>
      <c r="I4308" s="8">
        <v>1180.5454549999999</v>
      </c>
      <c r="J4308" s="3" t="s">
        <v>491</v>
      </c>
      <c r="K4308" s="10">
        <v>17357</v>
      </c>
      <c r="L4308" s="10">
        <v>18681</v>
      </c>
      <c r="M4308" s="4">
        <v>1690</v>
      </c>
      <c r="N4308" s="10">
        <v>37728</v>
      </c>
    </row>
    <row r="4309" spans="1:14" x14ac:dyDescent="0.3">
      <c r="A4309" s="3" t="s">
        <v>59</v>
      </c>
      <c r="B4309" s="3" t="s">
        <v>183</v>
      </c>
      <c r="C4309" s="8">
        <v>22.454999999999998</v>
      </c>
      <c r="D4309" s="25">
        <f t="shared" si="201"/>
        <v>22455</v>
      </c>
      <c r="E4309" s="8" t="str">
        <f t="shared" si="202"/>
        <v>Below 50k</v>
      </c>
      <c r="F4309" s="8">
        <v>6</v>
      </c>
      <c r="G4309" s="8">
        <v>92.307692309999993</v>
      </c>
      <c r="H4309" s="8" t="str">
        <f t="shared" si="203"/>
        <v>Between 51 to 100 HP</v>
      </c>
      <c r="I4309" s="8">
        <v>1466.3076920000001</v>
      </c>
      <c r="J4309" s="3" t="s">
        <v>491</v>
      </c>
      <c r="K4309" s="10">
        <v>20961</v>
      </c>
      <c r="L4309" s="10">
        <v>14403</v>
      </c>
      <c r="M4309" s="4">
        <v>1390</v>
      </c>
      <c r="N4309" s="10">
        <v>36754</v>
      </c>
    </row>
    <row r="4310" spans="1:14" x14ac:dyDescent="0.3">
      <c r="A4310" s="3" t="s">
        <v>91</v>
      </c>
      <c r="B4310" s="3" t="s">
        <v>105</v>
      </c>
      <c r="C4310" s="8">
        <v>35.281323530000002</v>
      </c>
      <c r="D4310" s="25">
        <f t="shared" si="201"/>
        <v>35281.323530000001</v>
      </c>
      <c r="E4310" s="8" t="str">
        <f t="shared" si="202"/>
        <v>Below 50k</v>
      </c>
      <c r="F4310" s="8">
        <v>5.1764705879999999</v>
      </c>
      <c r="G4310" s="8">
        <v>113.3529412</v>
      </c>
      <c r="H4310" s="8" t="str">
        <f t="shared" si="203"/>
        <v>Between 101 to 200 HP</v>
      </c>
      <c r="I4310" s="8">
        <v>2106.5</v>
      </c>
      <c r="J4310" s="3" t="s">
        <v>491</v>
      </c>
      <c r="K4310" s="10">
        <v>26566</v>
      </c>
      <c r="L4310" s="10">
        <v>7792</v>
      </c>
      <c r="M4310" s="4">
        <v>2263</v>
      </c>
      <c r="N4310" s="10">
        <v>36621</v>
      </c>
    </row>
    <row r="4311" spans="1:14" x14ac:dyDescent="0.3">
      <c r="A4311" s="3" t="s">
        <v>41</v>
      </c>
      <c r="B4311" s="3" t="s">
        <v>421</v>
      </c>
      <c r="C4311" s="8">
        <v>7.8633333329999999</v>
      </c>
      <c r="D4311" s="25">
        <f t="shared" si="201"/>
        <v>7863.3333329999996</v>
      </c>
      <c r="E4311" s="8" t="str">
        <f t="shared" si="202"/>
        <v>Below 50k</v>
      </c>
      <c r="F4311" s="8">
        <v>5</v>
      </c>
      <c r="G4311" s="8">
        <v>44</v>
      </c>
      <c r="H4311" s="8" t="str">
        <f t="shared" si="203"/>
        <v>Below 50 HP</v>
      </c>
      <c r="I4311" s="8">
        <v>1289</v>
      </c>
      <c r="J4311" s="3" t="s">
        <v>491</v>
      </c>
      <c r="K4311" s="10">
        <v>23281</v>
      </c>
      <c r="L4311" s="10">
        <v>12028</v>
      </c>
      <c r="M4311" s="4">
        <v>1197</v>
      </c>
      <c r="N4311" s="10">
        <v>36506</v>
      </c>
    </row>
    <row r="4312" spans="1:14" x14ac:dyDescent="0.3">
      <c r="A4312" s="3" t="s">
        <v>251</v>
      </c>
      <c r="B4312" s="3" t="s">
        <v>252</v>
      </c>
      <c r="C4312" s="8">
        <v>13.24516667</v>
      </c>
      <c r="D4312" s="25">
        <f t="shared" si="201"/>
        <v>13245.166670000001</v>
      </c>
      <c r="E4312" s="8" t="str">
        <f t="shared" si="202"/>
        <v>Below 50k</v>
      </c>
      <c r="F4312" s="8">
        <v>4.8333333329999997</v>
      </c>
      <c r="G4312" s="8">
        <v>66.666666669999998</v>
      </c>
      <c r="H4312" s="8" t="str">
        <f t="shared" si="203"/>
        <v>Between 51 to 100 HP</v>
      </c>
      <c r="I4312" s="8">
        <v>1506.5</v>
      </c>
      <c r="J4312" s="3" t="s">
        <v>491</v>
      </c>
      <c r="K4312" s="10">
        <v>20331</v>
      </c>
      <c r="L4312" s="10">
        <v>14408</v>
      </c>
      <c r="M4312" s="4">
        <v>1474</v>
      </c>
      <c r="N4312" s="10">
        <v>36213</v>
      </c>
    </row>
    <row r="4313" spans="1:14" x14ac:dyDescent="0.3">
      <c r="A4313" s="3" t="s">
        <v>30</v>
      </c>
      <c r="B4313" s="3" t="s">
        <v>187</v>
      </c>
      <c r="C4313" s="8">
        <v>34.19</v>
      </c>
      <c r="D4313" s="25">
        <f t="shared" si="201"/>
        <v>34190</v>
      </c>
      <c r="E4313" s="8" t="str">
        <f t="shared" si="202"/>
        <v>Below 50k</v>
      </c>
      <c r="F4313" s="8">
        <v>6</v>
      </c>
      <c r="G4313" s="8">
        <v>103</v>
      </c>
      <c r="H4313" s="8" t="str">
        <f t="shared" si="203"/>
        <v>Between 101 to 200 HP</v>
      </c>
      <c r="I4313" s="8">
        <v>1794</v>
      </c>
      <c r="J4313" s="3" t="s">
        <v>491</v>
      </c>
      <c r="K4313" s="10">
        <v>23315</v>
      </c>
      <c r="L4313" s="10">
        <v>10288</v>
      </c>
      <c r="M4313" s="4">
        <v>1535</v>
      </c>
      <c r="N4313" s="10">
        <v>35138</v>
      </c>
    </row>
    <row r="4314" spans="1:14" x14ac:dyDescent="0.3">
      <c r="A4314" s="3" t="s">
        <v>32</v>
      </c>
      <c r="B4314" s="3" t="s">
        <v>61</v>
      </c>
      <c r="C4314" s="8">
        <v>31.104511899999999</v>
      </c>
      <c r="D4314" s="25">
        <f t="shared" si="201"/>
        <v>31104.511899999998</v>
      </c>
      <c r="E4314" s="8" t="str">
        <f t="shared" si="202"/>
        <v>Below 50k</v>
      </c>
      <c r="F4314" s="8">
        <v>4.5476190479999996</v>
      </c>
      <c r="G4314" s="8">
        <v>93.011904759999993</v>
      </c>
      <c r="H4314" s="8" t="str">
        <f t="shared" si="203"/>
        <v>Between 51 to 100 HP</v>
      </c>
      <c r="I4314" s="8">
        <v>1699.119048</v>
      </c>
      <c r="J4314" s="3" t="s">
        <v>491</v>
      </c>
      <c r="K4314" s="10">
        <v>16910</v>
      </c>
      <c r="L4314" s="10">
        <v>16074</v>
      </c>
      <c r="M4314" s="4">
        <v>1959</v>
      </c>
      <c r="N4314" s="10">
        <v>34943</v>
      </c>
    </row>
    <row r="4315" spans="1:14" x14ac:dyDescent="0.3">
      <c r="A4315" s="3" t="s">
        <v>91</v>
      </c>
      <c r="B4315" s="3" t="s">
        <v>129</v>
      </c>
      <c r="C4315" s="8">
        <v>35.81481651</v>
      </c>
      <c r="D4315" s="25">
        <f t="shared" si="201"/>
        <v>35814.816509999997</v>
      </c>
      <c r="E4315" s="8" t="str">
        <f t="shared" si="202"/>
        <v>Below 50k</v>
      </c>
      <c r="F4315" s="8">
        <v>6.2935779820000004</v>
      </c>
      <c r="G4315" s="8">
        <v>117.4311927</v>
      </c>
      <c r="H4315" s="8" t="str">
        <f t="shared" si="203"/>
        <v>Between 101 to 200 HP</v>
      </c>
      <c r="I4315" s="8">
        <v>1921.4678899999999</v>
      </c>
      <c r="J4315" s="3" t="s">
        <v>491</v>
      </c>
      <c r="K4315" s="10">
        <v>23021</v>
      </c>
      <c r="L4315" s="10">
        <v>9212</v>
      </c>
      <c r="M4315" s="4">
        <v>2624</v>
      </c>
      <c r="N4315" s="10">
        <v>34857</v>
      </c>
    </row>
    <row r="4316" spans="1:14" x14ac:dyDescent="0.3">
      <c r="A4316" s="3" t="s">
        <v>30</v>
      </c>
      <c r="B4316" s="3" t="s">
        <v>207</v>
      </c>
      <c r="C4316" s="8">
        <v>11.388999999999999</v>
      </c>
      <c r="D4316" s="25">
        <f t="shared" si="201"/>
        <v>11389</v>
      </c>
      <c r="E4316" s="8" t="str">
        <f t="shared" si="202"/>
        <v>Below 50k</v>
      </c>
      <c r="F4316" s="8">
        <v>4.1428571429999996</v>
      </c>
      <c r="G4316" s="8">
        <v>53</v>
      </c>
      <c r="H4316" s="8" t="str">
        <f t="shared" si="203"/>
        <v>Between 51 to 100 HP</v>
      </c>
      <c r="I4316" s="8">
        <v>1308.2857140000001</v>
      </c>
      <c r="J4316" s="3" t="s">
        <v>491</v>
      </c>
      <c r="K4316" s="10">
        <v>11922</v>
      </c>
      <c r="L4316" s="10">
        <v>19147</v>
      </c>
      <c r="M4316" s="4">
        <v>1419</v>
      </c>
      <c r="N4316" s="10">
        <v>32488</v>
      </c>
    </row>
    <row r="4317" spans="1:14" x14ac:dyDescent="0.3">
      <c r="A4317" s="3" t="s">
        <v>91</v>
      </c>
      <c r="B4317" s="3" t="s">
        <v>92</v>
      </c>
      <c r="C4317" s="8">
        <v>50.961090910000003</v>
      </c>
      <c r="D4317" s="25">
        <f t="shared" si="201"/>
        <v>50961.090910000006</v>
      </c>
      <c r="E4317" s="8" t="str">
        <f t="shared" si="202"/>
        <v>Between 50K - 100k</v>
      </c>
      <c r="F4317" s="8">
        <v>6.1818181819999998</v>
      </c>
      <c r="G4317" s="8">
        <v>135.29090909999999</v>
      </c>
      <c r="H4317" s="8" t="str">
        <f t="shared" si="203"/>
        <v>Between 101 to 200 HP</v>
      </c>
      <c r="I4317" s="8">
        <v>1971.163636</v>
      </c>
      <c r="J4317" s="3" t="s">
        <v>492</v>
      </c>
      <c r="K4317" s="10">
        <v>24056</v>
      </c>
      <c r="L4317" s="10">
        <v>5256</v>
      </c>
      <c r="M4317" s="4">
        <v>2638</v>
      </c>
      <c r="N4317" s="10">
        <v>31950</v>
      </c>
    </row>
    <row r="4318" spans="1:14" x14ac:dyDescent="0.3">
      <c r="A4318" s="3" t="s">
        <v>70</v>
      </c>
      <c r="B4318" s="3" t="s">
        <v>338</v>
      </c>
      <c r="C4318" s="8">
        <v>16.445499999999999</v>
      </c>
      <c r="D4318" s="25">
        <f t="shared" si="201"/>
        <v>16445.5</v>
      </c>
      <c r="E4318" s="8" t="str">
        <f t="shared" si="202"/>
        <v>Below 50k</v>
      </c>
      <c r="F4318" s="8">
        <v>4.6666666670000003</v>
      </c>
      <c r="G4318" s="8">
        <v>78</v>
      </c>
      <c r="H4318" s="8" t="str">
        <f t="shared" si="203"/>
        <v>Between 51 to 100 HP</v>
      </c>
      <c r="I4318" s="8">
        <v>1741</v>
      </c>
      <c r="J4318" s="3" t="s">
        <v>491</v>
      </c>
      <c r="K4318" s="10">
        <v>21331</v>
      </c>
      <c r="L4318" s="10">
        <v>8495</v>
      </c>
      <c r="M4318" s="3">
        <v>898</v>
      </c>
      <c r="N4318" s="10">
        <v>30724</v>
      </c>
    </row>
    <row r="4319" spans="1:14" x14ac:dyDescent="0.3">
      <c r="A4319" s="3" t="s">
        <v>34</v>
      </c>
      <c r="B4319" s="3" t="s">
        <v>72</v>
      </c>
      <c r="C4319" s="8">
        <v>82.060909089999996</v>
      </c>
      <c r="D4319" s="25">
        <f t="shared" si="201"/>
        <v>82060.909090000001</v>
      </c>
      <c r="E4319" s="8" t="str">
        <f t="shared" si="202"/>
        <v>Between 50K - 100k</v>
      </c>
      <c r="F4319" s="8">
        <v>7.7272727269999999</v>
      </c>
      <c r="G4319" s="8">
        <v>199.72727269999999</v>
      </c>
      <c r="H4319" s="8" t="str">
        <f t="shared" si="203"/>
        <v>Between 101 to 200 HP</v>
      </c>
      <c r="I4319" s="8">
        <v>2790.4545450000001</v>
      </c>
      <c r="J4319" s="3" t="s">
        <v>492</v>
      </c>
      <c r="K4319" s="10">
        <v>24339</v>
      </c>
      <c r="L4319" s="10">
        <v>4250</v>
      </c>
      <c r="M4319" s="4">
        <v>1594</v>
      </c>
      <c r="N4319" s="10">
        <v>30183</v>
      </c>
    </row>
    <row r="4320" spans="1:14" x14ac:dyDescent="0.3">
      <c r="A4320" s="3" t="s">
        <v>251</v>
      </c>
      <c r="B4320" s="3" t="s">
        <v>413</v>
      </c>
      <c r="C4320" s="8">
        <v>12.47666667</v>
      </c>
      <c r="D4320" s="25">
        <f t="shared" si="201"/>
        <v>12476.666670000001</v>
      </c>
      <c r="E4320" s="8" t="str">
        <f t="shared" si="202"/>
        <v>Below 50k</v>
      </c>
      <c r="F4320" s="8">
        <v>4.6666666670000003</v>
      </c>
      <c r="G4320" s="8">
        <v>58.666666669999998</v>
      </c>
      <c r="H4320" s="8" t="str">
        <f t="shared" si="203"/>
        <v>Between 51 to 100 HP</v>
      </c>
      <c r="I4320" s="8">
        <v>1498</v>
      </c>
      <c r="J4320" s="3" t="s">
        <v>491</v>
      </c>
      <c r="K4320" s="10">
        <v>18034</v>
      </c>
      <c r="L4320" s="10">
        <v>11066</v>
      </c>
      <c r="M4320" s="4">
        <v>1073</v>
      </c>
      <c r="N4320" s="10">
        <v>30173</v>
      </c>
    </row>
    <row r="4321" spans="1:14" x14ac:dyDescent="0.3">
      <c r="A4321" s="3" t="s">
        <v>59</v>
      </c>
      <c r="B4321" s="3" t="s">
        <v>181</v>
      </c>
      <c r="C4321" s="8">
        <v>8.17</v>
      </c>
      <c r="D4321" s="25">
        <f t="shared" si="201"/>
        <v>8170</v>
      </c>
      <c r="E4321" s="8" t="str">
        <f t="shared" si="202"/>
        <v>Below 50k</v>
      </c>
      <c r="F4321" s="8">
        <v>5</v>
      </c>
      <c r="G4321" s="8">
        <v>40</v>
      </c>
      <c r="H4321" s="8" t="str">
        <f t="shared" si="203"/>
        <v>Below 50 HP</v>
      </c>
      <c r="I4321" s="8">
        <v>1108</v>
      </c>
      <c r="J4321" s="3" t="s">
        <v>491</v>
      </c>
      <c r="K4321" s="10">
        <v>10127</v>
      </c>
      <c r="L4321" s="10">
        <v>18766</v>
      </c>
      <c r="M4321" s="4">
        <v>1214</v>
      </c>
      <c r="N4321" s="10">
        <v>30107</v>
      </c>
    </row>
    <row r="4322" spans="1:14" x14ac:dyDescent="0.3">
      <c r="A4322" s="3" t="s">
        <v>34</v>
      </c>
      <c r="B4322" s="3" t="s">
        <v>38</v>
      </c>
      <c r="C4322" s="8">
        <v>36.219298250000001</v>
      </c>
      <c r="D4322" s="25">
        <f t="shared" si="201"/>
        <v>36219.29825</v>
      </c>
      <c r="E4322" s="8" t="str">
        <f t="shared" si="202"/>
        <v>Below 50k</v>
      </c>
      <c r="F4322" s="8">
        <v>6.4736842110000001</v>
      </c>
      <c r="G4322" s="8">
        <v>94.333333330000002</v>
      </c>
      <c r="H4322" s="8" t="str">
        <f t="shared" si="203"/>
        <v>Between 51 to 100 HP</v>
      </c>
      <c r="I4322" s="8">
        <v>1424.666667</v>
      </c>
      <c r="J4322" s="3" t="s">
        <v>491</v>
      </c>
      <c r="K4322" s="10">
        <v>16794</v>
      </c>
      <c r="L4322" s="10">
        <v>10997</v>
      </c>
      <c r="M4322" s="4">
        <v>2054</v>
      </c>
      <c r="N4322" s="10">
        <v>29845</v>
      </c>
    </row>
    <row r="4323" spans="1:14" x14ac:dyDescent="0.3">
      <c r="A4323" s="3" t="s">
        <v>32</v>
      </c>
      <c r="B4323" s="3">
        <v>300</v>
      </c>
      <c r="C4323" s="8">
        <v>62.395653850000002</v>
      </c>
      <c r="D4323" s="25">
        <f t="shared" si="201"/>
        <v>62395.653850000002</v>
      </c>
      <c r="E4323" s="8" t="str">
        <f t="shared" si="202"/>
        <v>Between 50K - 100k</v>
      </c>
      <c r="F4323" s="8">
        <v>4.384615385</v>
      </c>
      <c r="G4323" s="8">
        <v>135.5</v>
      </c>
      <c r="H4323" s="8" t="str">
        <f t="shared" si="203"/>
        <v>Between 101 to 200 HP</v>
      </c>
      <c r="I4323" s="8">
        <v>2972.3076919999999</v>
      </c>
      <c r="J4323" s="3" t="s">
        <v>491</v>
      </c>
      <c r="K4323" s="10">
        <v>22919</v>
      </c>
      <c r="L4323" s="10">
        <v>5369</v>
      </c>
      <c r="M4323" s="4">
        <v>1401</v>
      </c>
      <c r="N4323" s="10">
        <v>29689</v>
      </c>
    </row>
    <row r="4324" spans="1:14" x14ac:dyDescent="0.3">
      <c r="A4324" s="3" t="s">
        <v>15</v>
      </c>
      <c r="B4324" s="3" t="s">
        <v>95</v>
      </c>
      <c r="C4324" s="8">
        <v>33.250250000000001</v>
      </c>
      <c r="D4324" s="25">
        <f t="shared" si="201"/>
        <v>33250.25</v>
      </c>
      <c r="E4324" s="8" t="str">
        <f t="shared" si="202"/>
        <v>Below 50k</v>
      </c>
      <c r="F4324" s="8">
        <v>6.1666666670000003</v>
      </c>
      <c r="G4324" s="8">
        <v>112.75</v>
      </c>
      <c r="H4324" s="8" t="str">
        <f t="shared" si="203"/>
        <v>Between 101 to 200 HP</v>
      </c>
      <c r="I4324" s="8">
        <v>1475</v>
      </c>
      <c r="J4324" s="3" t="s">
        <v>491</v>
      </c>
      <c r="K4324" s="10">
        <v>14207</v>
      </c>
      <c r="L4324" s="10">
        <v>13643</v>
      </c>
      <c r="M4324" s="4">
        <v>1585</v>
      </c>
      <c r="N4324" s="10">
        <v>29435</v>
      </c>
    </row>
    <row r="4325" spans="1:14" x14ac:dyDescent="0.3">
      <c r="A4325" s="3" t="s">
        <v>41</v>
      </c>
      <c r="B4325" s="3" t="s">
        <v>42</v>
      </c>
      <c r="C4325" s="8">
        <v>19.00794118</v>
      </c>
      <c r="D4325" s="25">
        <f t="shared" si="201"/>
        <v>19007.941179999998</v>
      </c>
      <c r="E4325" s="8" t="str">
        <f t="shared" si="202"/>
        <v>Below 50k</v>
      </c>
      <c r="F4325" s="8">
        <v>5.2058823529999998</v>
      </c>
      <c r="G4325" s="8">
        <v>66.970588239999998</v>
      </c>
      <c r="H4325" s="8" t="str">
        <f t="shared" si="203"/>
        <v>Between 51 to 100 HP</v>
      </c>
      <c r="I4325" s="8">
        <v>1292.3529410000001</v>
      </c>
      <c r="J4325" s="3" t="s">
        <v>491</v>
      </c>
      <c r="K4325" s="10">
        <v>17231</v>
      </c>
      <c r="L4325" s="10">
        <v>10843</v>
      </c>
      <c r="M4325" s="4">
        <v>1330</v>
      </c>
      <c r="N4325" s="10">
        <v>29404</v>
      </c>
    </row>
    <row r="4326" spans="1:14" x14ac:dyDescent="0.3">
      <c r="A4326" s="3" t="s">
        <v>106</v>
      </c>
      <c r="B4326" s="3">
        <v>45</v>
      </c>
      <c r="C4326" s="8">
        <v>23.321999999999999</v>
      </c>
      <c r="D4326" s="25">
        <f t="shared" si="201"/>
        <v>23322</v>
      </c>
      <c r="E4326" s="8" t="str">
        <f t="shared" si="202"/>
        <v>Below 50k</v>
      </c>
      <c r="F4326" s="8">
        <v>3.75</v>
      </c>
      <c r="G4326" s="8">
        <v>84.2</v>
      </c>
      <c r="H4326" s="8" t="str">
        <f t="shared" si="203"/>
        <v>Between 51 to 100 HP</v>
      </c>
      <c r="I4326" s="8">
        <v>1853.9</v>
      </c>
      <c r="J4326" s="3" t="s">
        <v>491</v>
      </c>
      <c r="K4326" s="10">
        <v>22572</v>
      </c>
      <c r="L4326" s="10">
        <v>5595</v>
      </c>
      <c r="M4326" s="3">
        <v>726</v>
      </c>
      <c r="N4326" s="10">
        <v>28893</v>
      </c>
    </row>
    <row r="4327" spans="1:14" x14ac:dyDescent="0.3">
      <c r="A4327" s="3" t="s">
        <v>119</v>
      </c>
      <c r="B4327" s="3" t="s">
        <v>120</v>
      </c>
      <c r="C4327" s="8">
        <v>17.038767440000001</v>
      </c>
      <c r="D4327" s="25">
        <f t="shared" si="201"/>
        <v>17038.76744</v>
      </c>
      <c r="E4327" s="8" t="str">
        <f t="shared" si="202"/>
        <v>Below 50k</v>
      </c>
      <c r="F4327" s="8">
        <v>5.3023255809999998</v>
      </c>
      <c r="G4327" s="8">
        <v>73.488372089999999</v>
      </c>
      <c r="H4327" s="8" t="str">
        <f t="shared" si="203"/>
        <v>Between 51 to 100 HP</v>
      </c>
      <c r="I4327" s="8">
        <v>1374.0465119999999</v>
      </c>
      <c r="J4327" s="3" t="s">
        <v>491</v>
      </c>
      <c r="K4327" s="10">
        <v>12788</v>
      </c>
      <c r="L4327" s="10">
        <v>13423</v>
      </c>
      <c r="M4327" s="4">
        <v>1210</v>
      </c>
      <c r="N4327" s="10">
        <v>27421</v>
      </c>
    </row>
    <row r="4328" spans="1:14" x14ac:dyDescent="0.3">
      <c r="A4328" s="3" t="s">
        <v>19</v>
      </c>
      <c r="B4328" s="3" t="s">
        <v>188</v>
      </c>
      <c r="C4328" s="8">
        <v>115.533</v>
      </c>
      <c r="D4328" s="25">
        <f t="shared" si="201"/>
        <v>115533</v>
      </c>
      <c r="E4328" s="8" t="str">
        <f t="shared" si="202"/>
        <v>Between 100k - 200k</v>
      </c>
      <c r="F4328" s="8">
        <v>8</v>
      </c>
      <c r="G4328" s="8">
        <v>250</v>
      </c>
      <c r="H4328" s="8" t="str">
        <f t="shared" si="203"/>
        <v>Between 201 to 300 HP</v>
      </c>
      <c r="I4328" s="8">
        <v>2998</v>
      </c>
      <c r="J4328" s="3" t="s">
        <v>491</v>
      </c>
      <c r="K4328" s="10">
        <v>22867</v>
      </c>
      <c r="L4328" s="10">
        <v>2635</v>
      </c>
      <c r="M4328" s="4">
        <v>1124</v>
      </c>
      <c r="N4328" s="10">
        <v>26626</v>
      </c>
    </row>
    <row r="4329" spans="1:14" x14ac:dyDescent="0.3">
      <c r="A4329" s="3" t="s">
        <v>139</v>
      </c>
      <c r="B4329" s="3" t="s">
        <v>140</v>
      </c>
      <c r="C4329" s="8">
        <v>30.5976</v>
      </c>
      <c r="D4329" s="25">
        <f t="shared" si="201"/>
        <v>30597.599999999999</v>
      </c>
      <c r="E4329" s="8" t="str">
        <f t="shared" si="202"/>
        <v>Below 50k</v>
      </c>
      <c r="F4329" s="8">
        <v>1.8</v>
      </c>
      <c r="G4329" s="8">
        <v>97.6</v>
      </c>
      <c r="H4329" s="8" t="str">
        <f t="shared" si="203"/>
        <v>Between 51 to 100 HP</v>
      </c>
      <c r="I4329" s="8">
        <v>1757.6</v>
      </c>
      <c r="J4329" s="3" t="s">
        <v>491</v>
      </c>
      <c r="K4329" s="10">
        <v>19626</v>
      </c>
      <c r="L4329" s="10">
        <v>5378</v>
      </c>
      <c r="M4329" s="4">
        <v>1411</v>
      </c>
      <c r="N4329" s="10">
        <v>26415</v>
      </c>
    </row>
    <row r="4330" spans="1:14" x14ac:dyDescent="0.3">
      <c r="A4330" s="3" t="s">
        <v>11</v>
      </c>
      <c r="B4330" s="3" t="s">
        <v>387</v>
      </c>
      <c r="C4330" s="8">
        <v>30.862909089999999</v>
      </c>
      <c r="D4330" s="25">
        <f t="shared" si="201"/>
        <v>30862.909089999997</v>
      </c>
      <c r="E4330" s="8" t="str">
        <f t="shared" si="202"/>
        <v>Below 50k</v>
      </c>
      <c r="F4330" s="8">
        <v>4.4545454549999999</v>
      </c>
      <c r="G4330" s="8">
        <v>105.54545450000001</v>
      </c>
      <c r="H4330" s="8" t="str">
        <f t="shared" si="203"/>
        <v>Between 101 to 200 HP</v>
      </c>
      <c r="I4330" s="8">
        <v>2458.909091</v>
      </c>
      <c r="J4330" s="3" t="s">
        <v>491</v>
      </c>
      <c r="K4330" s="10">
        <v>22198</v>
      </c>
      <c r="L4330" s="10">
        <v>3254</v>
      </c>
      <c r="M4330" s="3">
        <v>811</v>
      </c>
      <c r="N4330" s="10">
        <v>26263</v>
      </c>
    </row>
    <row r="4331" spans="1:14" x14ac:dyDescent="0.3">
      <c r="A4331" s="3" t="s">
        <v>119</v>
      </c>
      <c r="B4331" s="3" t="s">
        <v>226</v>
      </c>
      <c r="C4331" s="8">
        <v>22.69</v>
      </c>
      <c r="D4331" s="25">
        <f t="shared" si="201"/>
        <v>22690</v>
      </c>
      <c r="E4331" s="8" t="str">
        <f t="shared" si="202"/>
        <v>Below 50k</v>
      </c>
      <c r="F4331" s="8">
        <v>4.8</v>
      </c>
      <c r="G4331" s="8">
        <v>82.2</v>
      </c>
      <c r="H4331" s="8" t="str">
        <f t="shared" si="203"/>
        <v>Between 51 to 100 HP</v>
      </c>
      <c r="I4331" s="8">
        <v>1773.7</v>
      </c>
      <c r="J4331" s="3" t="s">
        <v>491</v>
      </c>
      <c r="K4331" s="10">
        <v>19041</v>
      </c>
      <c r="L4331" s="10">
        <v>5845</v>
      </c>
      <c r="M4331" s="3">
        <v>950</v>
      </c>
      <c r="N4331" s="10">
        <v>25836</v>
      </c>
    </row>
    <row r="4332" spans="1:14" x14ac:dyDescent="0.3">
      <c r="A4332" s="3" t="s">
        <v>26</v>
      </c>
      <c r="B4332" s="3" t="s">
        <v>320</v>
      </c>
      <c r="C4332" s="8">
        <v>27.789666669999999</v>
      </c>
      <c r="D4332" s="25">
        <f t="shared" si="201"/>
        <v>27789.666669999999</v>
      </c>
      <c r="E4332" s="8" t="str">
        <f t="shared" si="202"/>
        <v>Below 50k</v>
      </c>
      <c r="F4332" s="8">
        <v>4.6666666670000003</v>
      </c>
      <c r="G4332" s="8">
        <v>110.66666669999999</v>
      </c>
      <c r="H4332" s="8" t="str">
        <f t="shared" si="203"/>
        <v>Between 101 to 200 HP</v>
      </c>
      <c r="I4332" s="8">
        <v>2050.333333</v>
      </c>
      <c r="J4332" s="3" t="s">
        <v>491</v>
      </c>
      <c r="K4332" s="10">
        <v>17283</v>
      </c>
      <c r="L4332" s="10">
        <v>7252</v>
      </c>
      <c r="M4332" s="4">
        <v>1182</v>
      </c>
      <c r="N4332" s="10">
        <v>25717</v>
      </c>
    </row>
    <row r="4333" spans="1:14" x14ac:dyDescent="0.3">
      <c r="A4333" s="3" t="s">
        <v>91</v>
      </c>
      <c r="B4333" s="3">
        <v>460</v>
      </c>
      <c r="C4333" s="8">
        <v>20.497107140000001</v>
      </c>
      <c r="D4333" s="25">
        <f t="shared" si="201"/>
        <v>20497.10714</v>
      </c>
      <c r="E4333" s="8" t="str">
        <f t="shared" si="202"/>
        <v>Below 50k</v>
      </c>
      <c r="F4333" s="8">
        <v>4.1428571429999996</v>
      </c>
      <c r="G4333" s="8">
        <v>72.428571430000005</v>
      </c>
      <c r="H4333" s="8" t="str">
        <f t="shared" si="203"/>
        <v>Between 51 to 100 HP</v>
      </c>
      <c r="I4333" s="8">
        <v>1824.4285709999999</v>
      </c>
      <c r="J4333" s="3" t="s">
        <v>491</v>
      </c>
      <c r="K4333" s="10">
        <v>17668</v>
      </c>
      <c r="L4333" s="10">
        <v>6151</v>
      </c>
      <c r="M4333" s="4">
        <v>1023</v>
      </c>
      <c r="N4333" s="10">
        <v>24842</v>
      </c>
    </row>
    <row r="4334" spans="1:14" x14ac:dyDescent="0.3">
      <c r="A4334" s="3" t="s">
        <v>106</v>
      </c>
      <c r="B4334" s="3">
        <v>75</v>
      </c>
      <c r="C4334" s="8">
        <v>39.352380949999997</v>
      </c>
      <c r="D4334" s="25">
        <f t="shared" si="201"/>
        <v>39352.380949999999</v>
      </c>
      <c r="E4334" s="8" t="str">
        <f t="shared" si="202"/>
        <v>Below 50k</v>
      </c>
      <c r="F4334" s="8">
        <v>5</v>
      </c>
      <c r="G4334" s="8">
        <v>98.047619049999994</v>
      </c>
      <c r="H4334" s="8" t="str">
        <f t="shared" si="203"/>
        <v>Between 51 to 100 HP</v>
      </c>
      <c r="I4334" s="8">
        <v>1928.7142859999999</v>
      </c>
      <c r="J4334" s="3" t="s">
        <v>491</v>
      </c>
      <c r="K4334" s="10">
        <v>20545</v>
      </c>
      <c r="L4334" s="10">
        <v>2855</v>
      </c>
      <c r="M4334" s="3">
        <v>813</v>
      </c>
      <c r="N4334" s="10">
        <v>24213</v>
      </c>
    </row>
    <row r="4335" spans="1:14" x14ac:dyDescent="0.3">
      <c r="A4335" s="3" t="s">
        <v>34</v>
      </c>
      <c r="B4335" s="3">
        <v>100</v>
      </c>
      <c r="C4335" s="8">
        <v>37.326360000000001</v>
      </c>
      <c r="D4335" s="25">
        <f t="shared" si="201"/>
        <v>37326.36</v>
      </c>
      <c r="E4335" s="8" t="str">
        <f t="shared" si="202"/>
        <v>Below 50k</v>
      </c>
      <c r="F4335" s="8">
        <v>4.76</v>
      </c>
      <c r="G4335" s="8">
        <v>101.12</v>
      </c>
      <c r="H4335" s="8" t="str">
        <f t="shared" si="203"/>
        <v>Between 101 to 200 HP</v>
      </c>
      <c r="I4335" s="8">
        <v>2349.08</v>
      </c>
      <c r="J4335" s="3" t="s">
        <v>491</v>
      </c>
      <c r="K4335" s="10">
        <v>19260</v>
      </c>
      <c r="L4335" s="10">
        <v>3866</v>
      </c>
      <c r="M4335" s="3">
        <v>949</v>
      </c>
      <c r="N4335" s="10">
        <v>24075</v>
      </c>
    </row>
    <row r="4336" spans="1:14" x14ac:dyDescent="0.3">
      <c r="A4336" s="3" t="s">
        <v>67</v>
      </c>
      <c r="B4336" s="3" t="s">
        <v>68</v>
      </c>
      <c r="C4336" s="8">
        <v>49.285833330000003</v>
      </c>
      <c r="D4336" s="25">
        <f t="shared" si="201"/>
        <v>49285.833330000001</v>
      </c>
      <c r="E4336" s="8" t="str">
        <f t="shared" si="202"/>
        <v>Below 50k</v>
      </c>
      <c r="F4336" s="8">
        <v>6</v>
      </c>
      <c r="G4336" s="8">
        <v>145</v>
      </c>
      <c r="H4336" s="8" t="str">
        <f t="shared" si="203"/>
        <v>Between 101 to 200 HP</v>
      </c>
      <c r="I4336" s="8">
        <v>1963.666667</v>
      </c>
      <c r="J4336" s="3" t="s">
        <v>491</v>
      </c>
      <c r="K4336" s="10">
        <v>15637</v>
      </c>
      <c r="L4336" s="10">
        <v>5575</v>
      </c>
      <c r="M4336" s="4">
        <v>1639</v>
      </c>
      <c r="N4336" s="10">
        <v>22851</v>
      </c>
    </row>
    <row r="4337" spans="1:14" x14ac:dyDescent="0.3">
      <c r="A4337" s="3" t="s">
        <v>59</v>
      </c>
      <c r="B4337" s="3" t="s">
        <v>359</v>
      </c>
      <c r="C4337" s="8">
        <v>20.124187500000001</v>
      </c>
      <c r="D4337" s="25">
        <f t="shared" si="201"/>
        <v>20124.1875</v>
      </c>
      <c r="E4337" s="8" t="str">
        <f t="shared" si="202"/>
        <v>Below 50k</v>
      </c>
      <c r="F4337" s="8">
        <v>4.875</v>
      </c>
      <c r="G4337" s="8">
        <v>79.875</v>
      </c>
      <c r="H4337" s="8" t="str">
        <f t="shared" si="203"/>
        <v>Between 51 to 100 HP</v>
      </c>
      <c r="I4337" s="8">
        <v>1836.875</v>
      </c>
      <c r="J4337" s="3" t="s">
        <v>491</v>
      </c>
      <c r="K4337" s="10">
        <v>16032</v>
      </c>
      <c r="L4337" s="10">
        <v>5244</v>
      </c>
      <c r="M4337" s="3">
        <v>737</v>
      </c>
      <c r="N4337" s="10">
        <v>22013</v>
      </c>
    </row>
    <row r="4338" spans="1:14" x14ac:dyDescent="0.3">
      <c r="A4338" s="3" t="s">
        <v>30</v>
      </c>
      <c r="B4338" s="3" t="s">
        <v>206</v>
      </c>
      <c r="C4338" s="8">
        <v>43.08</v>
      </c>
      <c r="D4338" s="25">
        <f t="shared" si="201"/>
        <v>43080</v>
      </c>
      <c r="E4338" s="8" t="str">
        <f t="shared" si="202"/>
        <v>Below 50k</v>
      </c>
      <c r="F4338" s="8">
        <v>4.6666666670000003</v>
      </c>
      <c r="G4338" s="8">
        <v>105</v>
      </c>
      <c r="H4338" s="8" t="str">
        <f t="shared" si="203"/>
        <v>Between 101 to 200 HP</v>
      </c>
      <c r="I4338" s="8">
        <v>2239.666667</v>
      </c>
      <c r="J4338" s="3" t="s">
        <v>491</v>
      </c>
      <c r="K4338" s="10">
        <v>14588</v>
      </c>
      <c r="L4338" s="10">
        <v>5996</v>
      </c>
      <c r="M4338" s="4">
        <v>1316</v>
      </c>
      <c r="N4338" s="10">
        <v>21900</v>
      </c>
    </row>
    <row r="4339" spans="1:14" x14ac:dyDescent="0.3">
      <c r="A4339" s="3" t="s">
        <v>15</v>
      </c>
      <c r="B4339" s="3" t="s">
        <v>170</v>
      </c>
      <c r="C4339" s="8">
        <v>31.305666670000001</v>
      </c>
      <c r="D4339" s="25">
        <f t="shared" si="201"/>
        <v>31305.666670000002</v>
      </c>
      <c r="E4339" s="8" t="str">
        <f t="shared" si="202"/>
        <v>Below 50k</v>
      </c>
      <c r="F4339" s="8">
        <v>6.2592592590000002</v>
      </c>
      <c r="G4339" s="8">
        <v>96.925925930000005</v>
      </c>
      <c r="H4339" s="8" t="str">
        <f t="shared" si="203"/>
        <v>Between 51 to 100 HP</v>
      </c>
      <c r="I4339" s="8">
        <v>1587.2222220000001</v>
      </c>
      <c r="J4339" s="3" t="s">
        <v>491</v>
      </c>
      <c r="K4339" s="10">
        <v>15569</v>
      </c>
      <c r="L4339" s="10">
        <v>5424</v>
      </c>
      <c r="M4339" s="3">
        <v>879</v>
      </c>
      <c r="N4339" s="10">
        <v>21872</v>
      </c>
    </row>
    <row r="4340" spans="1:14" x14ac:dyDescent="0.3">
      <c r="A4340" s="3" t="s">
        <v>41</v>
      </c>
      <c r="B4340" s="3" t="s">
        <v>58</v>
      </c>
      <c r="C4340" s="8">
        <v>30.65053846</v>
      </c>
      <c r="D4340" s="25">
        <f t="shared" si="201"/>
        <v>30650.53846</v>
      </c>
      <c r="E4340" s="8" t="str">
        <f t="shared" si="202"/>
        <v>Below 50k</v>
      </c>
      <c r="F4340" s="8">
        <v>6.346153846</v>
      </c>
      <c r="G4340" s="8">
        <v>95</v>
      </c>
      <c r="H4340" s="8" t="str">
        <f t="shared" si="203"/>
        <v>Between 51 to 100 HP</v>
      </c>
      <c r="I4340" s="8">
        <v>1136.6923079999999</v>
      </c>
      <c r="J4340" s="3" t="s">
        <v>491</v>
      </c>
      <c r="K4340" s="10">
        <v>17336</v>
      </c>
      <c r="L4340" s="10">
        <v>3604</v>
      </c>
      <c r="M4340" s="3">
        <v>871</v>
      </c>
      <c r="N4340" s="10">
        <v>21811</v>
      </c>
    </row>
    <row r="4341" spans="1:14" x14ac:dyDescent="0.3">
      <c r="A4341" s="3" t="s">
        <v>26</v>
      </c>
      <c r="B4341" s="3" t="s">
        <v>405</v>
      </c>
      <c r="C4341" s="8">
        <v>16.671749999999999</v>
      </c>
      <c r="D4341" s="25">
        <f t="shared" si="201"/>
        <v>16671.75</v>
      </c>
      <c r="E4341" s="8" t="str">
        <f t="shared" si="202"/>
        <v>Below 50k</v>
      </c>
      <c r="F4341" s="8">
        <v>4.5</v>
      </c>
      <c r="G4341" s="8">
        <v>74</v>
      </c>
      <c r="H4341" s="8" t="str">
        <f t="shared" si="203"/>
        <v>Between 51 to 100 HP</v>
      </c>
      <c r="I4341" s="8">
        <v>1541.5</v>
      </c>
      <c r="J4341" s="3" t="s">
        <v>491</v>
      </c>
      <c r="K4341" s="10">
        <v>13912</v>
      </c>
      <c r="L4341" s="10">
        <v>6824</v>
      </c>
      <c r="M4341" s="3">
        <v>964</v>
      </c>
      <c r="N4341" s="10">
        <v>21700</v>
      </c>
    </row>
    <row r="4342" spans="1:14" x14ac:dyDescent="0.3">
      <c r="A4342" s="3" t="s">
        <v>44</v>
      </c>
      <c r="B4342" s="3" t="s">
        <v>56</v>
      </c>
      <c r="C4342" s="8">
        <v>107.6705126</v>
      </c>
      <c r="D4342" s="25">
        <f t="shared" si="201"/>
        <v>107670.5126</v>
      </c>
      <c r="E4342" s="8" t="str">
        <f t="shared" si="202"/>
        <v>Between 100k - 200k</v>
      </c>
      <c r="F4342" s="8">
        <v>8.277310924</v>
      </c>
      <c r="G4342" s="8">
        <v>196.33613450000001</v>
      </c>
      <c r="H4342" s="8" t="str">
        <f t="shared" si="203"/>
        <v>Between 101 to 200 HP</v>
      </c>
      <c r="I4342" s="8">
        <v>2521.0924369999998</v>
      </c>
      <c r="J4342" s="3" t="s">
        <v>492</v>
      </c>
      <c r="K4342" s="10">
        <v>17857</v>
      </c>
      <c r="L4342" s="10">
        <v>2758</v>
      </c>
      <c r="M4342" s="3">
        <v>548</v>
      </c>
      <c r="N4342" s="10">
        <v>21163</v>
      </c>
    </row>
    <row r="4343" spans="1:14" x14ac:dyDescent="0.3">
      <c r="A4343" s="3" t="s">
        <v>119</v>
      </c>
      <c r="B4343" s="3" t="s">
        <v>336</v>
      </c>
      <c r="C4343" s="8">
        <v>25.082666669999998</v>
      </c>
      <c r="D4343" s="25">
        <f t="shared" si="201"/>
        <v>25082.666669999999</v>
      </c>
      <c r="E4343" s="8" t="str">
        <f t="shared" si="202"/>
        <v>Below 50k</v>
      </c>
      <c r="F4343" s="8">
        <v>4.5333333329999999</v>
      </c>
      <c r="G4343" s="8">
        <v>93.6</v>
      </c>
      <c r="H4343" s="8" t="str">
        <f t="shared" si="203"/>
        <v>Between 51 to 100 HP</v>
      </c>
      <c r="I4343" s="8">
        <v>2127.333333</v>
      </c>
      <c r="J4343" s="3" t="s">
        <v>491</v>
      </c>
      <c r="K4343" s="10">
        <v>16581</v>
      </c>
      <c r="L4343" s="10">
        <v>3748</v>
      </c>
      <c r="M4343" s="3">
        <v>737</v>
      </c>
      <c r="N4343" s="10">
        <v>21066</v>
      </c>
    </row>
    <row r="4344" spans="1:14" x14ac:dyDescent="0.3">
      <c r="A4344" s="3" t="s">
        <v>73</v>
      </c>
      <c r="B4344" s="3" t="s">
        <v>404</v>
      </c>
      <c r="C4344" s="8">
        <v>9.3583333329999991</v>
      </c>
      <c r="D4344" s="25">
        <f t="shared" si="201"/>
        <v>9358.3333329999987</v>
      </c>
      <c r="E4344" s="8" t="str">
        <f t="shared" si="202"/>
        <v>Below 50k</v>
      </c>
      <c r="F4344" s="8">
        <v>4.3333333329999997</v>
      </c>
      <c r="G4344" s="8">
        <v>47</v>
      </c>
      <c r="H4344" s="8" t="str">
        <f t="shared" si="203"/>
        <v>Below 50 HP</v>
      </c>
      <c r="I4344" s="8">
        <v>1324</v>
      </c>
      <c r="J4344" s="3" t="s">
        <v>491</v>
      </c>
      <c r="K4344" s="10">
        <v>9090</v>
      </c>
      <c r="L4344" s="10">
        <v>10761</v>
      </c>
      <c r="M4344" s="3">
        <v>862</v>
      </c>
      <c r="N4344" s="10">
        <v>20713</v>
      </c>
    </row>
    <row r="4345" spans="1:14" x14ac:dyDescent="0.3">
      <c r="A4345" s="3" t="s">
        <v>139</v>
      </c>
      <c r="B4345" s="3" t="s">
        <v>211</v>
      </c>
      <c r="C4345" s="8">
        <v>37.522103450000003</v>
      </c>
      <c r="D4345" s="25">
        <f t="shared" si="201"/>
        <v>37522.103450000002</v>
      </c>
      <c r="E4345" s="8" t="str">
        <f t="shared" si="202"/>
        <v>Below 50k</v>
      </c>
      <c r="F4345" s="8">
        <v>3.896551724</v>
      </c>
      <c r="G4345" s="8">
        <v>107.3793103</v>
      </c>
      <c r="H4345" s="8" t="str">
        <f t="shared" si="203"/>
        <v>Between 101 to 200 HP</v>
      </c>
      <c r="I4345" s="8">
        <v>2084.3793099999998</v>
      </c>
      <c r="J4345" s="3" t="s">
        <v>491</v>
      </c>
      <c r="K4345" s="10">
        <v>13938</v>
      </c>
      <c r="L4345" s="10">
        <v>4768</v>
      </c>
      <c r="M4345" s="4">
        <v>1411</v>
      </c>
      <c r="N4345" s="10">
        <v>20117</v>
      </c>
    </row>
    <row r="4346" spans="1:14" x14ac:dyDescent="0.3">
      <c r="A4346" s="3" t="s">
        <v>24</v>
      </c>
      <c r="B4346" s="3" t="s">
        <v>224</v>
      </c>
      <c r="C4346" s="8">
        <v>37.017368419999997</v>
      </c>
      <c r="D4346" s="25">
        <f t="shared" si="201"/>
        <v>37017.368419999999</v>
      </c>
      <c r="E4346" s="8" t="str">
        <f t="shared" si="202"/>
        <v>Below 50k</v>
      </c>
      <c r="F4346" s="8">
        <v>4.736842105</v>
      </c>
      <c r="G4346" s="8">
        <v>97.578947369999995</v>
      </c>
      <c r="H4346" s="8" t="str">
        <f t="shared" si="203"/>
        <v>Between 51 to 100 HP</v>
      </c>
      <c r="I4346" s="8">
        <v>2697.3684210000001</v>
      </c>
      <c r="J4346" s="3" t="s">
        <v>492</v>
      </c>
      <c r="K4346" s="10">
        <v>13161</v>
      </c>
      <c r="L4346" s="10">
        <v>4824</v>
      </c>
      <c r="M4346" s="3">
        <v>630</v>
      </c>
      <c r="N4346" s="10">
        <v>18615</v>
      </c>
    </row>
    <row r="4347" spans="1:14" x14ac:dyDescent="0.3">
      <c r="A4347" s="3" t="s">
        <v>119</v>
      </c>
      <c r="B4347" s="3" t="s">
        <v>225</v>
      </c>
      <c r="C4347" s="8">
        <v>23.16515789</v>
      </c>
      <c r="D4347" s="25">
        <f t="shared" si="201"/>
        <v>23165.157889999999</v>
      </c>
      <c r="E4347" s="8" t="str">
        <f t="shared" si="202"/>
        <v>Below 50k</v>
      </c>
      <c r="F4347" s="8">
        <v>3.9473684210000002</v>
      </c>
      <c r="G4347" s="8">
        <v>82.157894740000003</v>
      </c>
      <c r="H4347" s="8" t="str">
        <f t="shared" si="203"/>
        <v>Between 51 to 100 HP</v>
      </c>
      <c r="I4347" s="8">
        <v>1817.315789</v>
      </c>
      <c r="J4347" s="3" t="s">
        <v>491</v>
      </c>
      <c r="K4347" s="10">
        <v>11736</v>
      </c>
      <c r="L4347" s="10">
        <v>5825</v>
      </c>
      <c r="M4347" s="3">
        <v>999</v>
      </c>
      <c r="N4347" s="10">
        <v>18560</v>
      </c>
    </row>
    <row r="4348" spans="1:14" x14ac:dyDescent="0.3">
      <c r="A4348" s="3" t="s">
        <v>15</v>
      </c>
      <c r="B4348" s="3" t="s">
        <v>142</v>
      </c>
      <c r="C4348" s="8">
        <v>45.6995</v>
      </c>
      <c r="D4348" s="25">
        <f t="shared" si="201"/>
        <v>45699.5</v>
      </c>
      <c r="E4348" s="8" t="str">
        <f t="shared" si="202"/>
        <v>Below 50k</v>
      </c>
      <c r="F4348" s="8">
        <v>6</v>
      </c>
      <c r="G4348" s="8">
        <v>114</v>
      </c>
      <c r="H4348" s="8" t="str">
        <f t="shared" si="203"/>
        <v>Between 101 to 200 HP</v>
      </c>
      <c r="I4348" s="8">
        <v>1854.2</v>
      </c>
      <c r="J4348" s="3" t="s">
        <v>492</v>
      </c>
      <c r="K4348" s="10">
        <v>12080</v>
      </c>
      <c r="L4348" s="10">
        <v>4804</v>
      </c>
      <c r="M4348" s="4">
        <v>1204</v>
      </c>
      <c r="N4348" s="10">
        <v>18088</v>
      </c>
    </row>
    <row r="4349" spans="1:14" x14ac:dyDescent="0.3">
      <c r="A4349" s="3" t="s">
        <v>19</v>
      </c>
      <c r="B4349" s="3" t="s">
        <v>202</v>
      </c>
      <c r="C4349" s="8">
        <v>39.737400000000001</v>
      </c>
      <c r="D4349" s="25">
        <f t="shared" si="201"/>
        <v>39737.4</v>
      </c>
      <c r="E4349" s="8" t="str">
        <f t="shared" si="202"/>
        <v>Below 50k</v>
      </c>
      <c r="F4349" s="8">
        <v>4.5999999999999996</v>
      </c>
      <c r="G4349" s="8">
        <v>115</v>
      </c>
      <c r="H4349" s="8" t="str">
        <f t="shared" si="203"/>
        <v>Between 101 to 200 HP</v>
      </c>
      <c r="I4349" s="8">
        <v>2234.4</v>
      </c>
      <c r="J4349" s="3" t="s">
        <v>491</v>
      </c>
      <c r="K4349" s="10">
        <v>9486</v>
      </c>
      <c r="L4349" s="10">
        <v>6869</v>
      </c>
      <c r="M4349" s="4">
        <v>1150</v>
      </c>
      <c r="N4349" s="10">
        <v>17505</v>
      </c>
    </row>
    <row r="4350" spans="1:14" x14ac:dyDescent="0.3">
      <c r="A4350" s="3" t="s">
        <v>53</v>
      </c>
      <c r="B4350" s="3" t="s">
        <v>247</v>
      </c>
      <c r="C4350" s="8">
        <v>20.37</v>
      </c>
      <c r="D4350" s="25">
        <f t="shared" si="201"/>
        <v>20370</v>
      </c>
      <c r="E4350" s="8" t="str">
        <f t="shared" si="202"/>
        <v>Below 50k</v>
      </c>
      <c r="F4350" s="8">
        <v>5.6428571429999996</v>
      </c>
      <c r="G4350" s="8">
        <v>74.214285709999999</v>
      </c>
      <c r="H4350" s="8" t="str">
        <f t="shared" si="203"/>
        <v>Between 51 to 100 HP</v>
      </c>
      <c r="I4350" s="8">
        <v>1324.357143</v>
      </c>
      <c r="J4350" s="3" t="s">
        <v>491</v>
      </c>
      <c r="K4350" s="10">
        <v>13338</v>
      </c>
      <c r="L4350" s="10">
        <v>3562</v>
      </c>
      <c r="M4350" s="3">
        <v>555</v>
      </c>
      <c r="N4350" s="10">
        <v>17455</v>
      </c>
    </row>
    <row r="4351" spans="1:14" x14ac:dyDescent="0.3">
      <c r="A4351" s="3" t="s">
        <v>30</v>
      </c>
      <c r="B4351" s="3" t="s">
        <v>346</v>
      </c>
      <c r="C4351" s="8">
        <v>30.0062</v>
      </c>
      <c r="D4351" s="25">
        <f t="shared" si="201"/>
        <v>30006.2</v>
      </c>
      <c r="E4351" s="8" t="str">
        <f t="shared" si="202"/>
        <v>Below 50k</v>
      </c>
      <c r="F4351" s="8">
        <v>3.2</v>
      </c>
      <c r="G4351" s="8">
        <v>115.4666667</v>
      </c>
      <c r="H4351" s="8" t="str">
        <f t="shared" si="203"/>
        <v>Between 101 to 200 HP</v>
      </c>
      <c r="I4351" s="8">
        <v>2245.6</v>
      </c>
      <c r="J4351" s="3" t="s">
        <v>491</v>
      </c>
      <c r="K4351" s="10">
        <v>13682</v>
      </c>
      <c r="L4351" s="10">
        <v>2960</v>
      </c>
      <c r="M4351" s="3">
        <v>799</v>
      </c>
      <c r="N4351" s="10">
        <v>17441</v>
      </c>
    </row>
    <row r="4352" spans="1:14" x14ac:dyDescent="0.3">
      <c r="A4352" s="3" t="s">
        <v>32</v>
      </c>
      <c r="B4352" s="3" t="s">
        <v>104</v>
      </c>
      <c r="C4352" s="8">
        <v>72.795894739999994</v>
      </c>
      <c r="D4352" s="25">
        <f t="shared" si="201"/>
        <v>72795.894739999989</v>
      </c>
      <c r="E4352" s="8" t="str">
        <f t="shared" si="202"/>
        <v>Between 50K - 100k</v>
      </c>
      <c r="F4352" s="8">
        <v>6.2105263160000002</v>
      </c>
      <c r="G4352" s="8">
        <v>166.31578949999999</v>
      </c>
      <c r="H4352" s="8" t="str">
        <f t="shared" si="203"/>
        <v>Between 101 to 200 HP</v>
      </c>
      <c r="I4352" s="8">
        <v>3041</v>
      </c>
      <c r="J4352" s="3" t="s">
        <v>491</v>
      </c>
      <c r="K4352" s="10">
        <v>11850</v>
      </c>
      <c r="L4352" s="10">
        <v>4054</v>
      </c>
      <c r="M4352" s="3">
        <v>837</v>
      </c>
      <c r="N4352" s="10">
        <v>16741</v>
      </c>
    </row>
    <row r="4353" spans="1:14" x14ac:dyDescent="0.3">
      <c r="A4353" s="3" t="s">
        <v>15</v>
      </c>
      <c r="B4353" s="3" t="s">
        <v>136</v>
      </c>
      <c r="C4353" s="8">
        <v>25.39952941</v>
      </c>
      <c r="D4353" s="25">
        <f t="shared" si="201"/>
        <v>25399.529409999999</v>
      </c>
      <c r="E4353" s="8" t="str">
        <f t="shared" si="202"/>
        <v>Below 50k</v>
      </c>
      <c r="F4353" s="8">
        <v>4.6470588240000001</v>
      </c>
      <c r="G4353" s="8">
        <v>78.852941180000002</v>
      </c>
      <c r="H4353" s="8" t="str">
        <f t="shared" si="203"/>
        <v>Between 51 to 100 HP</v>
      </c>
      <c r="I4353" s="8">
        <v>1891.5882349999999</v>
      </c>
      <c r="J4353" s="3" t="s">
        <v>491</v>
      </c>
      <c r="K4353" s="10">
        <v>11658</v>
      </c>
      <c r="L4353" s="10">
        <v>3417</v>
      </c>
      <c r="M4353" s="3">
        <v>646</v>
      </c>
      <c r="N4353" s="10">
        <v>15721</v>
      </c>
    </row>
    <row r="4354" spans="1:14" x14ac:dyDescent="0.3">
      <c r="A4354" s="3" t="s">
        <v>15</v>
      </c>
      <c r="B4354" s="3" t="s">
        <v>166</v>
      </c>
      <c r="C4354" s="8">
        <v>13.88308333</v>
      </c>
      <c r="D4354" s="25">
        <f t="shared" si="201"/>
        <v>13883.083329999999</v>
      </c>
      <c r="E4354" s="8" t="str">
        <f t="shared" si="202"/>
        <v>Below 50k</v>
      </c>
      <c r="F4354" s="8">
        <v>4.75</v>
      </c>
      <c r="G4354" s="8">
        <v>47.75</v>
      </c>
      <c r="H4354" s="8" t="str">
        <f t="shared" si="203"/>
        <v>Below 50 HP</v>
      </c>
      <c r="I4354" s="8">
        <v>1373.75</v>
      </c>
      <c r="J4354" s="3" t="s">
        <v>491</v>
      </c>
      <c r="K4354" s="10">
        <v>5052</v>
      </c>
      <c r="L4354" s="10">
        <v>9457</v>
      </c>
      <c r="M4354" s="3">
        <v>782</v>
      </c>
      <c r="N4354" s="10">
        <v>15291</v>
      </c>
    </row>
    <row r="4355" spans="1:14" x14ac:dyDescent="0.3">
      <c r="A4355" s="3" t="s">
        <v>84</v>
      </c>
      <c r="B4355" s="3" t="s">
        <v>158</v>
      </c>
      <c r="C4355" s="8">
        <v>9.8628</v>
      </c>
      <c r="D4355" s="25">
        <f t="shared" ref="D4355:D4418" si="204">C4355*1000</f>
        <v>9862.7999999999993</v>
      </c>
      <c r="E4355" s="8" t="str">
        <f t="shared" ref="E4355:E4418" si="205">IF(C4355 &lt; 50, "Below 50k",
    IF(C4355 &lt;= 100, "Between 50K - 100k",
        IF(C4355 &lt;= 200, "Between 100k - 200k",
            "Beyond 200k")))</f>
        <v>Below 50k</v>
      </c>
      <c r="F4355" s="8">
        <v>5</v>
      </c>
      <c r="G4355" s="8">
        <v>50</v>
      </c>
      <c r="H4355" s="8" t="str">
        <f t="shared" ref="H4355:H4418" si="206">IF(G4355 &lt;= 50, "Below 50 HP",
    IF(G4355 &lt;= 100, "Between 51 to 100 HP",
        IF(G4355 &lt;= 200, "Between 101 to 200 HP",
            IF(G4355 &lt;= 300, "Between 201 to 300 HP",
                IF(G4355 &lt;= 400, "Between 301 to 400 HP",
                    IF(G4355 &lt;= 450, "Between 401 to 450 HP",
                        "Beyond 450 HP"))))))</f>
        <v>Below 50 HP</v>
      </c>
      <c r="I4355" s="8">
        <v>1090.4000000000001</v>
      </c>
      <c r="J4355" s="3" t="s">
        <v>491</v>
      </c>
      <c r="K4355" s="10">
        <v>8154</v>
      </c>
      <c r="L4355" s="10">
        <v>6324</v>
      </c>
      <c r="M4355" s="3">
        <v>688</v>
      </c>
      <c r="N4355" s="10">
        <v>15166</v>
      </c>
    </row>
    <row r="4356" spans="1:14" x14ac:dyDescent="0.3">
      <c r="A4356" s="3" t="s">
        <v>251</v>
      </c>
      <c r="B4356" s="3" t="s">
        <v>428</v>
      </c>
      <c r="C4356" s="8">
        <v>16.802666670000001</v>
      </c>
      <c r="D4356" s="25">
        <f t="shared" si="204"/>
        <v>16802.666670000002</v>
      </c>
      <c r="E4356" s="8" t="str">
        <f t="shared" si="205"/>
        <v>Below 50k</v>
      </c>
      <c r="F4356" s="8">
        <v>4.5</v>
      </c>
      <c r="G4356" s="8">
        <v>71</v>
      </c>
      <c r="H4356" s="8" t="str">
        <f t="shared" si="206"/>
        <v>Between 51 to 100 HP</v>
      </c>
      <c r="I4356" s="8">
        <v>1764</v>
      </c>
      <c r="J4356" s="3" t="s">
        <v>491</v>
      </c>
      <c r="K4356" s="10">
        <v>11607</v>
      </c>
      <c r="L4356" s="10">
        <v>3085</v>
      </c>
      <c r="M4356" s="3">
        <v>442</v>
      </c>
      <c r="N4356" s="10">
        <v>15134</v>
      </c>
    </row>
    <row r="4357" spans="1:14" x14ac:dyDescent="0.3">
      <c r="A4357" s="3" t="s">
        <v>24</v>
      </c>
      <c r="B4357" s="3" t="s">
        <v>360</v>
      </c>
      <c r="C4357" s="8">
        <v>22.953833329999998</v>
      </c>
      <c r="D4357" s="25">
        <f t="shared" si="204"/>
        <v>22953.833329999998</v>
      </c>
      <c r="E4357" s="8" t="str">
        <f t="shared" si="205"/>
        <v>Below 50k</v>
      </c>
      <c r="F4357" s="8">
        <v>5</v>
      </c>
      <c r="G4357" s="8">
        <v>67.333333330000002</v>
      </c>
      <c r="H4357" s="8" t="str">
        <f t="shared" si="206"/>
        <v>Between 51 to 100 HP</v>
      </c>
      <c r="I4357" s="8">
        <v>1908.166667</v>
      </c>
      <c r="J4357" s="3" t="s">
        <v>491</v>
      </c>
      <c r="K4357" s="10">
        <v>10092</v>
      </c>
      <c r="L4357" s="10">
        <v>4356</v>
      </c>
      <c r="M4357" s="3">
        <v>629</v>
      </c>
      <c r="N4357" s="10">
        <v>15077</v>
      </c>
    </row>
    <row r="4358" spans="1:14" x14ac:dyDescent="0.3">
      <c r="A4358" s="3" t="s">
        <v>15</v>
      </c>
      <c r="B4358" s="3" t="s">
        <v>161</v>
      </c>
      <c r="C4358" s="8">
        <v>33.70615385</v>
      </c>
      <c r="D4358" s="25">
        <f t="shared" si="204"/>
        <v>33706.153850000002</v>
      </c>
      <c r="E4358" s="8" t="str">
        <f t="shared" si="205"/>
        <v>Below 50k</v>
      </c>
      <c r="F4358" s="8">
        <v>6.153846154</v>
      </c>
      <c r="G4358" s="8">
        <v>120.1538462</v>
      </c>
      <c r="H4358" s="8" t="str">
        <f t="shared" si="206"/>
        <v>Between 101 to 200 HP</v>
      </c>
      <c r="I4358" s="8">
        <v>1750.6153850000001</v>
      </c>
      <c r="J4358" s="3" t="s">
        <v>491</v>
      </c>
      <c r="K4358" s="10">
        <v>11117</v>
      </c>
      <c r="L4358" s="10">
        <v>3374</v>
      </c>
      <c r="M4358" s="3">
        <v>510</v>
      </c>
      <c r="N4358" s="10">
        <v>15001</v>
      </c>
    </row>
    <row r="4359" spans="1:14" x14ac:dyDescent="0.3">
      <c r="A4359" s="3" t="s">
        <v>77</v>
      </c>
      <c r="B4359" s="3" t="s">
        <v>124</v>
      </c>
      <c r="C4359" s="8">
        <v>66.588421049999994</v>
      </c>
      <c r="D4359" s="25">
        <f t="shared" si="204"/>
        <v>66588.42104999999</v>
      </c>
      <c r="E4359" s="8" t="str">
        <f t="shared" si="205"/>
        <v>Between 50K - 100k</v>
      </c>
      <c r="F4359" s="8">
        <v>5.736842105</v>
      </c>
      <c r="G4359" s="8">
        <v>172.31578949999999</v>
      </c>
      <c r="H4359" s="8" t="str">
        <f t="shared" si="206"/>
        <v>Between 101 to 200 HP</v>
      </c>
      <c r="I4359" s="8">
        <v>2934.6315789999999</v>
      </c>
      <c r="J4359" s="3" t="s">
        <v>491</v>
      </c>
      <c r="K4359" s="10">
        <v>12671</v>
      </c>
      <c r="L4359" s="10">
        <v>1662</v>
      </c>
      <c r="M4359" s="3">
        <v>607</v>
      </c>
      <c r="N4359" s="10">
        <v>14940</v>
      </c>
    </row>
    <row r="4360" spans="1:14" x14ac:dyDescent="0.3">
      <c r="A4360" s="3" t="s">
        <v>186</v>
      </c>
      <c r="B4360" s="3">
        <v>156</v>
      </c>
      <c r="C4360" s="8">
        <v>32.898125</v>
      </c>
      <c r="D4360" s="25">
        <f t="shared" si="204"/>
        <v>32898.125</v>
      </c>
      <c r="E4360" s="8" t="str">
        <f t="shared" si="205"/>
        <v>Below 50k</v>
      </c>
      <c r="F4360" s="8">
        <v>5.3333333329999997</v>
      </c>
      <c r="G4360" s="8">
        <v>116.29166669999999</v>
      </c>
      <c r="H4360" s="8" t="str">
        <f t="shared" si="206"/>
        <v>Between 101 to 200 HP</v>
      </c>
      <c r="I4360" s="8">
        <v>2081.375</v>
      </c>
      <c r="J4360" s="3" t="s">
        <v>491</v>
      </c>
      <c r="K4360" s="10">
        <v>11810</v>
      </c>
      <c r="L4360" s="10">
        <v>2442</v>
      </c>
      <c r="M4360" s="3">
        <v>652</v>
      </c>
      <c r="N4360" s="10">
        <v>14904</v>
      </c>
    </row>
    <row r="4361" spans="1:14" x14ac:dyDescent="0.3">
      <c r="A4361" s="3" t="s">
        <v>32</v>
      </c>
      <c r="B4361" s="3" t="s">
        <v>111</v>
      </c>
      <c r="C4361" s="8">
        <v>61.862833330000001</v>
      </c>
      <c r="D4361" s="25">
        <f t="shared" si="204"/>
        <v>61862.833330000001</v>
      </c>
      <c r="E4361" s="8" t="str">
        <f t="shared" si="205"/>
        <v>Between 50K - 100k</v>
      </c>
      <c r="F4361" s="8">
        <v>6.8333333329999997</v>
      </c>
      <c r="G4361" s="8">
        <v>184.16666670000001</v>
      </c>
      <c r="H4361" s="8" t="str">
        <f t="shared" si="206"/>
        <v>Between 101 to 200 HP</v>
      </c>
      <c r="I4361" s="8">
        <v>2748.333333</v>
      </c>
      <c r="J4361" s="3" t="s">
        <v>491</v>
      </c>
      <c r="K4361" s="10">
        <v>7597</v>
      </c>
      <c r="L4361" s="10">
        <v>5904</v>
      </c>
      <c r="M4361" s="4">
        <v>1022</v>
      </c>
      <c r="N4361" s="10">
        <v>14523</v>
      </c>
    </row>
    <row r="4362" spans="1:14" x14ac:dyDescent="0.3">
      <c r="A4362" s="3" t="s">
        <v>11</v>
      </c>
      <c r="B4362" s="3" t="s">
        <v>281</v>
      </c>
      <c r="C4362" s="8">
        <v>29.151</v>
      </c>
      <c r="D4362" s="25">
        <f t="shared" si="204"/>
        <v>29151</v>
      </c>
      <c r="E4362" s="8" t="str">
        <f t="shared" si="205"/>
        <v>Below 50k</v>
      </c>
      <c r="F4362" s="8">
        <v>5</v>
      </c>
      <c r="G4362" s="8">
        <v>89</v>
      </c>
      <c r="H4362" s="8" t="str">
        <f t="shared" si="206"/>
        <v>Between 51 to 100 HP</v>
      </c>
      <c r="I4362" s="8">
        <v>2526.5</v>
      </c>
      <c r="J4362" s="3" t="s">
        <v>491</v>
      </c>
      <c r="K4362" s="10">
        <v>10089</v>
      </c>
      <c r="L4362" s="10">
        <v>3743</v>
      </c>
      <c r="M4362" s="3">
        <v>477</v>
      </c>
      <c r="N4362" s="10">
        <v>14309</v>
      </c>
    </row>
    <row r="4363" spans="1:14" x14ac:dyDescent="0.3">
      <c r="A4363" s="3" t="s">
        <v>137</v>
      </c>
      <c r="B4363" s="3">
        <v>911</v>
      </c>
      <c r="C4363" s="8">
        <v>158.7922667</v>
      </c>
      <c r="D4363" s="25">
        <f t="shared" si="204"/>
        <v>158792.26670000001</v>
      </c>
      <c r="E4363" s="8" t="str">
        <f t="shared" si="205"/>
        <v>Between 100k - 200k</v>
      </c>
      <c r="F4363" s="8">
        <v>7.4666666670000001</v>
      </c>
      <c r="G4363" s="8">
        <v>293.53333329999998</v>
      </c>
      <c r="H4363" s="8" t="str">
        <f t="shared" si="206"/>
        <v>Between 201 to 300 HP</v>
      </c>
      <c r="I4363" s="8">
        <v>3005.4</v>
      </c>
      <c r="J4363" s="3" t="s">
        <v>491</v>
      </c>
      <c r="K4363" s="10">
        <v>12464</v>
      </c>
      <c r="L4363" s="10">
        <v>1221</v>
      </c>
      <c r="M4363" s="3">
        <v>575</v>
      </c>
      <c r="N4363" s="10">
        <v>14260</v>
      </c>
    </row>
    <row r="4364" spans="1:14" x14ac:dyDescent="0.3">
      <c r="A4364" s="3" t="s">
        <v>11</v>
      </c>
      <c r="B4364" s="3" t="s">
        <v>402</v>
      </c>
      <c r="C4364" s="8">
        <v>24.84</v>
      </c>
      <c r="D4364" s="25">
        <f t="shared" si="204"/>
        <v>24840</v>
      </c>
      <c r="E4364" s="8" t="str">
        <f t="shared" si="205"/>
        <v>Below 50k</v>
      </c>
      <c r="F4364" s="8">
        <v>5</v>
      </c>
      <c r="G4364" s="8">
        <v>102</v>
      </c>
      <c r="H4364" s="8" t="str">
        <f t="shared" si="206"/>
        <v>Between 101 to 200 HP</v>
      </c>
      <c r="I4364" s="8">
        <v>2244</v>
      </c>
      <c r="J4364" s="3" t="s">
        <v>491</v>
      </c>
      <c r="K4364" s="10">
        <v>10459</v>
      </c>
      <c r="L4364" s="10">
        <v>3210</v>
      </c>
      <c r="M4364" s="3">
        <v>442</v>
      </c>
      <c r="N4364" s="10">
        <v>14111</v>
      </c>
    </row>
    <row r="4365" spans="1:14" x14ac:dyDescent="0.3">
      <c r="A4365" s="3" t="s">
        <v>67</v>
      </c>
      <c r="B4365" s="5">
        <v>45421</v>
      </c>
      <c r="C4365" s="8">
        <v>52.957193879999998</v>
      </c>
      <c r="D4365" s="25">
        <f t="shared" si="204"/>
        <v>52957.193879999999</v>
      </c>
      <c r="E4365" s="8" t="str">
        <f t="shared" si="205"/>
        <v>Between 50K - 100k</v>
      </c>
      <c r="F4365" s="8">
        <v>5.653061224</v>
      </c>
      <c r="G4365" s="8">
        <v>146.12244899999999</v>
      </c>
      <c r="H4365" s="8" t="str">
        <f t="shared" si="206"/>
        <v>Between 101 to 200 HP</v>
      </c>
      <c r="I4365" s="8">
        <v>2031.469388</v>
      </c>
      <c r="J4365" s="3" t="s">
        <v>491</v>
      </c>
      <c r="K4365" s="10">
        <v>11485</v>
      </c>
      <c r="L4365" s="10">
        <v>1622</v>
      </c>
      <c r="M4365" s="3">
        <v>893</v>
      </c>
      <c r="N4365" s="10">
        <v>14000</v>
      </c>
    </row>
    <row r="4366" spans="1:14" x14ac:dyDescent="0.3">
      <c r="A4366" s="3" t="s">
        <v>59</v>
      </c>
      <c r="B4366" s="3" t="s">
        <v>438</v>
      </c>
      <c r="C4366" s="8">
        <v>17.919857140000001</v>
      </c>
      <c r="D4366" s="25">
        <f t="shared" si="204"/>
        <v>17919.85714</v>
      </c>
      <c r="E4366" s="8" t="str">
        <f t="shared" si="205"/>
        <v>Below 50k</v>
      </c>
      <c r="F4366" s="8">
        <v>4.19047619</v>
      </c>
      <c r="G4366" s="8">
        <v>64.47619048</v>
      </c>
      <c r="H4366" s="8" t="str">
        <f t="shared" si="206"/>
        <v>Between 51 to 100 HP</v>
      </c>
      <c r="I4366" s="8">
        <v>1759.190476</v>
      </c>
      <c r="J4366" s="3" t="s">
        <v>491</v>
      </c>
      <c r="K4366" s="10">
        <v>10102</v>
      </c>
      <c r="L4366" s="10">
        <v>3408</v>
      </c>
      <c r="M4366" s="3">
        <v>466</v>
      </c>
      <c r="N4366" s="10">
        <v>13976</v>
      </c>
    </row>
    <row r="4367" spans="1:14" x14ac:dyDescent="0.3">
      <c r="A4367" s="3" t="s">
        <v>149</v>
      </c>
      <c r="B4367" s="3" t="s">
        <v>307</v>
      </c>
      <c r="C4367" s="8">
        <v>19.717833330000001</v>
      </c>
      <c r="D4367" s="25">
        <f t="shared" si="204"/>
        <v>19717.833330000001</v>
      </c>
      <c r="E4367" s="8" t="str">
        <f t="shared" si="205"/>
        <v>Below 50k</v>
      </c>
      <c r="F4367" s="8">
        <v>4</v>
      </c>
      <c r="G4367" s="8">
        <v>98</v>
      </c>
      <c r="H4367" s="8" t="str">
        <f t="shared" si="206"/>
        <v>Between 51 to 100 HP</v>
      </c>
      <c r="I4367" s="8">
        <v>1995</v>
      </c>
      <c r="J4367" s="3" t="s">
        <v>491</v>
      </c>
      <c r="K4367" s="10">
        <v>9579</v>
      </c>
      <c r="L4367" s="10">
        <v>3669</v>
      </c>
      <c r="M4367" s="3">
        <v>484</v>
      </c>
      <c r="N4367" s="10">
        <v>13732</v>
      </c>
    </row>
    <row r="4368" spans="1:14" x14ac:dyDescent="0.3">
      <c r="A4368" s="3" t="s">
        <v>84</v>
      </c>
      <c r="B4368" s="3" t="s">
        <v>339</v>
      </c>
      <c r="C4368" s="8">
        <v>17.587</v>
      </c>
      <c r="D4368" s="25">
        <f t="shared" si="204"/>
        <v>17587</v>
      </c>
      <c r="E4368" s="8" t="str">
        <f t="shared" si="205"/>
        <v>Below 50k</v>
      </c>
      <c r="F4368" s="8">
        <v>4.0833333329999997</v>
      </c>
      <c r="G4368" s="8">
        <v>73.083333330000002</v>
      </c>
      <c r="H4368" s="8" t="str">
        <f t="shared" si="206"/>
        <v>Between 51 to 100 HP</v>
      </c>
      <c r="I4368" s="8">
        <v>1363.5</v>
      </c>
      <c r="J4368" s="3" t="s">
        <v>491</v>
      </c>
      <c r="K4368" s="10">
        <v>8506</v>
      </c>
      <c r="L4368" s="10">
        <v>4682</v>
      </c>
      <c r="M4368" s="3">
        <v>498</v>
      </c>
      <c r="N4368" s="10">
        <v>13686</v>
      </c>
    </row>
    <row r="4369" spans="1:14" x14ac:dyDescent="0.3">
      <c r="A4369" s="3" t="s">
        <v>17</v>
      </c>
      <c r="B4369" s="3">
        <v>25</v>
      </c>
      <c r="C4369" s="8">
        <v>22.35277778</v>
      </c>
      <c r="D4369" s="25">
        <f t="shared" si="204"/>
        <v>22352.77778</v>
      </c>
      <c r="E4369" s="8" t="str">
        <f t="shared" si="205"/>
        <v>Below 50k</v>
      </c>
      <c r="F4369" s="8">
        <v>4.2222222220000001</v>
      </c>
      <c r="G4369" s="8">
        <v>80.925925930000005</v>
      </c>
      <c r="H4369" s="8" t="str">
        <f t="shared" si="206"/>
        <v>Between 51 to 100 HP</v>
      </c>
      <c r="I4369" s="8">
        <v>1977.2592589999999</v>
      </c>
      <c r="J4369" s="3" t="s">
        <v>491</v>
      </c>
      <c r="K4369" s="10">
        <v>10777</v>
      </c>
      <c r="L4369" s="10">
        <v>2135</v>
      </c>
      <c r="M4369" s="3">
        <v>409</v>
      </c>
      <c r="N4369" s="10">
        <v>13321</v>
      </c>
    </row>
    <row r="4370" spans="1:14" x14ac:dyDescent="0.3">
      <c r="A4370" s="3" t="s">
        <v>22</v>
      </c>
      <c r="B4370" s="3">
        <v>307</v>
      </c>
      <c r="C4370" s="8">
        <v>27.46483636</v>
      </c>
      <c r="D4370" s="25">
        <f t="shared" si="204"/>
        <v>27464.836360000001</v>
      </c>
      <c r="E4370" s="8" t="str">
        <f t="shared" si="205"/>
        <v>Below 50k</v>
      </c>
      <c r="F4370" s="8">
        <v>4.8727272729999997</v>
      </c>
      <c r="G4370" s="8">
        <v>86.454545449999998</v>
      </c>
      <c r="H4370" s="8" t="str">
        <f t="shared" si="206"/>
        <v>Between 51 to 100 HP</v>
      </c>
      <c r="I4370" s="8">
        <v>1723</v>
      </c>
      <c r="J4370" s="3" t="s">
        <v>491</v>
      </c>
      <c r="K4370" s="10">
        <v>8594</v>
      </c>
      <c r="L4370" s="10">
        <v>3984</v>
      </c>
      <c r="M4370" s="3">
        <v>241</v>
      </c>
      <c r="N4370" s="10">
        <v>12819</v>
      </c>
    </row>
    <row r="4371" spans="1:14" x14ac:dyDescent="0.3">
      <c r="A4371" s="3" t="s">
        <v>17</v>
      </c>
      <c r="B4371" s="3">
        <v>11</v>
      </c>
      <c r="C4371" s="8">
        <v>11.631142860000001</v>
      </c>
      <c r="D4371" s="25">
        <f t="shared" si="204"/>
        <v>11631.14286</v>
      </c>
      <c r="E4371" s="8" t="str">
        <f t="shared" si="205"/>
        <v>Below 50k</v>
      </c>
      <c r="F4371" s="8">
        <v>4.4285714289999998</v>
      </c>
      <c r="G4371" s="8">
        <v>47.142857139999997</v>
      </c>
      <c r="H4371" s="8" t="str">
        <f t="shared" si="206"/>
        <v>Below 50 HP</v>
      </c>
      <c r="I4371" s="8">
        <v>1477</v>
      </c>
      <c r="J4371" s="3" t="s">
        <v>491</v>
      </c>
      <c r="K4371" s="10">
        <v>7999</v>
      </c>
      <c r="L4371" s="10">
        <v>4166</v>
      </c>
      <c r="M4371" s="3">
        <v>453</v>
      </c>
      <c r="N4371" s="10">
        <v>12618</v>
      </c>
    </row>
    <row r="4372" spans="1:14" x14ac:dyDescent="0.3">
      <c r="A4372" s="3" t="s">
        <v>32</v>
      </c>
      <c r="B4372" s="3" t="s">
        <v>113</v>
      </c>
      <c r="C4372" s="8">
        <v>77.416666669999998</v>
      </c>
      <c r="D4372" s="25">
        <f t="shared" si="204"/>
        <v>77416.666669999991</v>
      </c>
      <c r="E4372" s="8" t="str">
        <f t="shared" si="205"/>
        <v>Between 50K - 100k</v>
      </c>
      <c r="F4372" s="8">
        <v>7</v>
      </c>
      <c r="G4372" s="8">
        <v>188.33333329999999</v>
      </c>
      <c r="H4372" s="8" t="str">
        <f t="shared" si="206"/>
        <v>Between 101 to 200 HP</v>
      </c>
      <c r="I4372" s="8">
        <v>2876</v>
      </c>
      <c r="J4372" s="3" t="s">
        <v>492</v>
      </c>
      <c r="K4372" s="10">
        <v>8595</v>
      </c>
      <c r="L4372" s="10">
        <v>3251</v>
      </c>
      <c r="M4372" s="3">
        <v>611</v>
      </c>
      <c r="N4372" s="10">
        <v>12457</v>
      </c>
    </row>
    <row r="4373" spans="1:14" x14ac:dyDescent="0.3">
      <c r="A4373" s="3" t="s">
        <v>11</v>
      </c>
      <c r="B4373" s="3" t="s">
        <v>329</v>
      </c>
      <c r="C4373" s="8">
        <v>11.712899999999999</v>
      </c>
      <c r="D4373" s="25">
        <f t="shared" si="204"/>
        <v>11712.9</v>
      </c>
      <c r="E4373" s="8" t="str">
        <f t="shared" si="205"/>
        <v>Below 50k</v>
      </c>
      <c r="F4373" s="8">
        <v>4</v>
      </c>
      <c r="G4373" s="8">
        <v>69</v>
      </c>
      <c r="H4373" s="8" t="str">
        <f t="shared" si="206"/>
        <v>Between 51 to 100 HP</v>
      </c>
      <c r="I4373" s="8">
        <v>1864.8</v>
      </c>
      <c r="J4373" s="3" t="s">
        <v>491</v>
      </c>
      <c r="K4373" s="10">
        <v>10250</v>
      </c>
      <c r="L4373" s="10">
        <v>1847</v>
      </c>
      <c r="M4373" s="3">
        <v>231</v>
      </c>
      <c r="N4373" s="10">
        <v>12328</v>
      </c>
    </row>
    <row r="4374" spans="1:14" x14ac:dyDescent="0.3">
      <c r="A4374" s="3" t="s">
        <v>53</v>
      </c>
      <c r="B4374" s="3" t="s">
        <v>332</v>
      </c>
      <c r="C4374" s="8">
        <v>17.312419349999999</v>
      </c>
      <c r="D4374" s="25">
        <f t="shared" si="204"/>
        <v>17312.41935</v>
      </c>
      <c r="E4374" s="8" t="str">
        <f t="shared" si="205"/>
        <v>Below 50k</v>
      </c>
      <c r="F4374" s="8">
        <v>4.9677419350000003</v>
      </c>
      <c r="G4374" s="8">
        <v>66.354838709999996</v>
      </c>
      <c r="H4374" s="8" t="str">
        <f t="shared" si="206"/>
        <v>Between 51 to 100 HP</v>
      </c>
      <c r="I4374" s="8">
        <v>1655.741935</v>
      </c>
      <c r="J4374" s="3" t="s">
        <v>491</v>
      </c>
      <c r="K4374" s="10">
        <v>8162</v>
      </c>
      <c r="L4374" s="10">
        <v>3689</v>
      </c>
      <c r="M4374" s="3">
        <v>422</v>
      </c>
      <c r="N4374" s="10">
        <v>12273</v>
      </c>
    </row>
    <row r="4375" spans="1:14" x14ac:dyDescent="0.3">
      <c r="A4375" s="3" t="s">
        <v>39</v>
      </c>
      <c r="B4375" s="3" t="s">
        <v>429</v>
      </c>
      <c r="C4375" s="8">
        <v>36.359650000000002</v>
      </c>
      <c r="D4375" s="25">
        <f t="shared" si="204"/>
        <v>36359.65</v>
      </c>
      <c r="E4375" s="8" t="str">
        <f t="shared" si="205"/>
        <v>Below 50k</v>
      </c>
      <c r="F4375" s="8">
        <v>4.55</v>
      </c>
      <c r="G4375" s="8">
        <v>110.5</v>
      </c>
      <c r="H4375" s="8" t="str">
        <f t="shared" si="206"/>
        <v>Between 101 to 200 HP</v>
      </c>
      <c r="I4375" s="8">
        <v>2345.1</v>
      </c>
      <c r="J4375" s="3" t="s">
        <v>491</v>
      </c>
      <c r="K4375" s="10">
        <v>10143</v>
      </c>
      <c r="L4375" s="10">
        <v>1568</v>
      </c>
      <c r="M4375" s="3">
        <v>439</v>
      </c>
      <c r="N4375" s="10">
        <v>12150</v>
      </c>
    </row>
    <row r="4376" spans="1:14" x14ac:dyDescent="0.3">
      <c r="A4376" s="3" t="s">
        <v>34</v>
      </c>
      <c r="B4376" s="3" t="s">
        <v>87</v>
      </c>
      <c r="C4376" s="8">
        <v>64.592222219999996</v>
      </c>
      <c r="D4376" s="25">
        <f t="shared" si="204"/>
        <v>64592.222219999996</v>
      </c>
      <c r="E4376" s="8" t="str">
        <f t="shared" si="205"/>
        <v>Between 50K - 100k</v>
      </c>
      <c r="F4376" s="8">
        <v>6.7777777779999999</v>
      </c>
      <c r="G4376" s="8">
        <v>178.55555559999999</v>
      </c>
      <c r="H4376" s="8" t="str">
        <f t="shared" si="206"/>
        <v>Between 101 to 200 HP</v>
      </c>
      <c r="I4376" s="8">
        <v>2011.555556</v>
      </c>
      <c r="J4376" s="3" t="s">
        <v>491</v>
      </c>
      <c r="K4376" s="10">
        <v>8455</v>
      </c>
      <c r="L4376" s="10">
        <v>2767</v>
      </c>
      <c r="M4376" s="3">
        <v>712</v>
      </c>
      <c r="N4376" s="10">
        <v>11934</v>
      </c>
    </row>
    <row r="4377" spans="1:14" x14ac:dyDescent="0.3">
      <c r="A4377" s="3" t="s">
        <v>446</v>
      </c>
      <c r="B4377" s="3" t="s">
        <v>447</v>
      </c>
      <c r="C4377" s="8">
        <v>10.915800000000001</v>
      </c>
      <c r="D4377" s="25">
        <f t="shared" si="204"/>
        <v>10915.800000000001</v>
      </c>
      <c r="E4377" s="8" t="str">
        <f t="shared" si="205"/>
        <v>Below 50k</v>
      </c>
      <c r="F4377" s="8">
        <v>5</v>
      </c>
      <c r="G4377" s="8">
        <v>49.8</v>
      </c>
      <c r="H4377" s="8" t="str">
        <f t="shared" si="206"/>
        <v>Below 50 HP</v>
      </c>
      <c r="I4377" s="8">
        <v>1372.4</v>
      </c>
      <c r="J4377" s="3" t="s">
        <v>491</v>
      </c>
      <c r="K4377" s="10">
        <v>8438</v>
      </c>
      <c r="L4377" s="10">
        <v>3078</v>
      </c>
      <c r="M4377" s="3">
        <v>329</v>
      </c>
      <c r="N4377" s="10">
        <v>11845</v>
      </c>
    </row>
    <row r="4378" spans="1:14" x14ac:dyDescent="0.3">
      <c r="A4378" s="3" t="s">
        <v>24</v>
      </c>
      <c r="B4378" s="3" t="s">
        <v>434</v>
      </c>
      <c r="C4378" s="8">
        <v>21.407</v>
      </c>
      <c r="D4378" s="25">
        <f t="shared" si="204"/>
        <v>21407</v>
      </c>
      <c r="E4378" s="8" t="str">
        <f t="shared" si="205"/>
        <v>Below 50k</v>
      </c>
      <c r="F4378" s="8">
        <v>4.5</v>
      </c>
      <c r="G4378" s="8">
        <v>72</v>
      </c>
      <c r="H4378" s="8" t="str">
        <f t="shared" si="206"/>
        <v>Between 51 to 100 HP</v>
      </c>
      <c r="I4378" s="8">
        <v>1974</v>
      </c>
      <c r="J4378" s="3" t="s">
        <v>491</v>
      </c>
      <c r="K4378" s="10">
        <v>7777</v>
      </c>
      <c r="L4378" s="10">
        <v>3209</v>
      </c>
      <c r="M4378" s="3">
        <v>454</v>
      </c>
      <c r="N4378" s="10">
        <v>11440</v>
      </c>
    </row>
    <row r="4379" spans="1:14" x14ac:dyDescent="0.3">
      <c r="A4379" s="3" t="s">
        <v>32</v>
      </c>
      <c r="B4379" s="3" t="s">
        <v>167</v>
      </c>
      <c r="C4379" s="8">
        <v>43.068421049999998</v>
      </c>
      <c r="D4379" s="25">
        <f t="shared" si="204"/>
        <v>43068.421049999997</v>
      </c>
      <c r="E4379" s="8" t="str">
        <f t="shared" si="205"/>
        <v>Below 50k</v>
      </c>
      <c r="F4379" s="8">
        <v>6.254385965</v>
      </c>
      <c r="G4379" s="8">
        <v>104.2017544</v>
      </c>
      <c r="H4379" s="8" t="str">
        <f t="shared" si="206"/>
        <v>Between 101 to 200 HP</v>
      </c>
      <c r="I4379" s="8">
        <v>2222.7105259999998</v>
      </c>
      <c r="J4379" s="3" t="s">
        <v>492</v>
      </c>
      <c r="K4379" s="10">
        <v>9064</v>
      </c>
      <c r="L4379" s="10">
        <v>942</v>
      </c>
      <c r="M4379" s="3">
        <v>635</v>
      </c>
      <c r="N4379" s="10">
        <v>10641</v>
      </c>
    </row>
    <row r="4380" spans="1:14" x14ac:dyDescent="0.3">
      <c r="A4380" s="3" t="s">
        <v>139</v>
      </c>
      <c r="B4380" s="3" t="s">
        <v>374</v>
      </c>
      <c r="C4380" s="8">
        <v>11.744999999999999</v>
      </c>
      <c r="D4380" s="25">
        <f t="shared" si="204"/>
        <v>11745</v>
      </c>
      <c r="E4380" s="8" t="str">
        <f t="shared" si="205"/>
        <v>Below 50k</v>
      </c>
      <c r="F4380" s="8">
        <v>5</v>
      </c>
      <c r="G4380" s="8">
        <v>51</v>
      </c>
      <c r="H4380" s="8" t="str">
        <f t="shared" si="206"/>
        <v>Between 51 to 100 HP</v>
      </c>
      <c r="I4380" s="8">
        <v>998</v>
      </c>
      <c r="J4380" s="3" t="s">
        <v>491</v>
      </c>
      <c r="K4380" s="10">
        <v>4474</v>
      </c>
      <c r="L4380" s="10">
        <v>5062</v>
      </c>
      <c r="M4380" s="3">
        <v>714</v>
      </c>
      <c r="N4380" s="10">
        <v>10250</v>
      </c>
    </row>
    <row r="4381" spans="1:14" x14ac:dyDescent="0.3">
      <c r="A4381" s="3" t="s">
        <v>70</v>
      </c>
      <c r="B4381" s="3" t="s">
        <v>442</v>
      </c>
      <c r="C4381" s="8">
        <v>10.32442857</v>
      </c>
      <c r="D4381" s="25">
        <f t="shared" si="204"/>
        <v>10324.42857</v>
      </c>
      <c r="E4381" s="8" t="str">
        <f t="shared" si="205"/>
        <v>Below 50k</v>
      </c>
      <c r="F4381" s="8">
        <v>4.1428571429999996</v>
      </c>
      <c r="G4381" s="8">
        <v>54.357142860000003</v>
      </c>
      <c r="H4381" s="8" t="str">
        <f t="shared" si="206"/>
        <v>Between 51 to 100 HP</v>
      </c>
      <c r="I4381" s="8">
        <v>1463.857143</v>
      </c>
      <c r="J4381" s="3" t="s">
        <v>491</v>
      </c>
      <c r="K4381" s="10">
        <v>5926</v>
      </c>
      <c r="L4381" s="10">
        <v>3965</v>
      </c>
      <c r="M4381" s="3">
        <v>352</v>
      </c>
      <c r="N4381" s="10">
        <v>10243</v>
      </c>
    </row>
    <row r="4382" spans="1:14" x14ac:dyDescent="0.3">
      <c r="A4382" s="3" t="s">
        <v>11</v>
      </c>
      <c r="B4382" s="3" t="s">
        <v>287</v>
      </c>
      <c r="C4382" s="8">
        <v>32.117666669999998</v>
      </c>
      <c r="D4382" s="25">
        <f t="shared" si="204"/>
        <v>32117.666669999999</v>
      </c>
      <c r="E4382" s="8" t="str">
        <f t="shared" si="205"/>
        <v>Below 50k</v>
      </c>
      <c r="F4382" s="8">
        <v>4.6666666670000003</v>
      </c>
      <c r="G4382" s="8">
        <v>115.33333330000001</v>
      </c>
      <c r="H4382" s="8" t="str">
        <f t="shared" si="206"/>
        <v>Between 101 to 200 HP</v>
      </c>
      <c r="I4382" s="8">
        <v>2362</v>
      </c>
      <c r="J4382" s="3" t="s">
        <v>491</v>
      </c>
      <c r="K4382" s="10">
        <v>7636</v>
      </c>
      <c r="L4382" s="10">
        <v>2247</v>
      </c>
      <c r="M4382" s="3">
        <v>309</v>
      </c>
      <c r="N4382" s="10">
        <v>10192</v>
      </c>
    </row>
    <row r="4383" spans="1:14" x14ac:dyDescent="0.3">
      <c r="A4383" s="3" t="s">
        <v>34</v>
      </c>
      <c r="B4383" s="3" t="s">
        <v>390</v>
      </c>
      <c r="C4383" s="8">
        <v>35.869439020000002</v>
      </c>
      <c r="D4383" s="25">
        <f t="shared" si="204"/>
        <v>35869.439019999998</v>
      </c>
      <c r="E4383" s="8" t="str">
        <f t="shared" si="205"/>
        <v>Below 50k</v>
      </c>
      <c r="F4383" s="8">
        <v>5.585365854</v>
      </c>
      <c r="G4383" s="8">
        <v>117.0243902</v>
      </c>
      <c r="H4383" s="8" t="str">
        <f t="shared" si="206"/>
        <v>Between 101 to 200 HP</v>
      </c>
      <c r="I4383" s="8">
        <v>1980.6341460000001</v>
      </c>
      <c r="J4383" s="3" t="s">
        <v>491</v>
      </c>
      <c r="K4383" s="10">
        <v>8314</v>
      </c>
      <c r="L4383" s="10">
        <v>1491</v>
      </c>
      <c r="M4383" s="3">
        <v>336</v>
      </c>
      <c r="N4383" s="10">
        <v>10141</v>
      </c>
    </row>
    <row r="4384" spans="1:14" x14ac:dyDescent="0.3">
      <c r="A4384" s="3" t="s">
        <v>137</v>
      </c>
      <c r="B4384" s="3" t="s">
        <v>157</v>
      </c>
      <c r="C4384" s="8">
        <v>83.501249999999999</v>
      </c>
      <c r="D4384" s="25">
        <f t="shared" si="204"/>
        <v>83501.25</v>
      </c>
      <c r="E4384" s="8" t="str">
        <f t="shared" si="205"/>
        <v>Between 50K - 100k</v>
      </c>
      <c r="F4384" s="8">
        <v>6.5</v>
      </c>
      <c r="G4384" s="8">
        <v>213.5</v>
      </c>
      <c r="H4384" s="8" t="str">
        <f t="shared" si="206"/>
        <v>Between 201 to 300 HP</v>
      </c>
      <c r="I4384" s="8">
        <v>3071</v>
      </c>
      <c r="J4384" s="3" t="s">
        <v>491</v>
      </c>
      <c r="K4384" s="10">
        <v>7814</v>
      </c>
      <c r="L4384" s="10">
        <v>1694</v>
      </c>
      <c r="M4384" s="3">
        <v>567</v>
      </c>
      <c r="N4384" s="10">
        <v>10075</v>
      </c>
    </row>
    <row r="4385" spans="1:14" x14ac:dyDescent="0.3">
      <c r="A4385" s="3" t="s">
        <v>15</v>
      </c>
      <c r="B4385" s="3" t="s">
        <v>412</v>
      </c>
      <c r="C4385" s="8">
        <v>18.167153849999998</v>
      </c>
      <c r="D4385" s="25">
        <f t="shared" si="204"/>
        <v>18167.153849999999</v>
      </c>
      <c r="E4385" s="8" t="str">
        <f t="shared" si="205"/>
        <v>Below 50k</v>
      </c>
      <c r="F4385" s="8">
        <v>4.692307692</v>
      </c>
      <c r="G4385" s="8">
        <v>70.307692309999993</v>
      </c>
      <c r="H4385" s="8" t="str">
        <f t="shared" si="206"/>
        <v>Between 51 to 100 HP</v>
      </c>
      <c r="I4385" s="8">
        <v>1932.1538459999999</v>
      </c>
      <c r="J4385" s="3" t="s">
        <v>491</v>
      </c>
      <c r="K4385" s="10">
        <v>7310</v>
      </c>
      <c r="L4385" s="10">
        <v>2297</v>
      </c>
      <c r="M4385" s="3">
        <v>421</v>
      </c>
      <c r="N4385" s="10">
        <v>10028</v>
      </c>
    </row>
    <row r="4386" spans="1:14" x14ac:dyDescent="0.3">
      <c r="A4386" s="3" t="s">
        <v>77</v>
      </c>
      <c r="B4386" s="3" t="s">
        <v>162</v>
      </c>
      <c r="C4386" s="8">
        <v>145.6466667</v>
      </c>
      <c r="D4386" s="25">
        <f t="shared" si="204"/>
        <v>145646.6667</v>
      </c>
      <c r="E4386" s="8" t="str">
        <f t="shared" si="205"/>
        <v>Between 100k - 200k</v>
      </c>
      <c r="F4386" s="8">
        <v>6</v>
      </c>
      <c r="G4386" s="8">
        <v>283</v>
      </c>
      <c r="H4386" s="8" t="str">
        <f t="shared" si="206"/>
        <v>Between 201 to 300 HP</v>
      </c>
      <c r="I4386" s="8">
        <v>5000</v>
      </c>
      <c r="J4386" s="3" t="s">
        <v>491</v>
      </c>
      <c r="K4386" s="10">
        <v>8178</v>
      </c>
      <c r="L4386" s="10">
        <v>1230</v>
      </c>
      <c r="M4386" s="3">
        <v>421</v>
      </c>
      <c r="N4386" s="10">
        <v>9829</v>
      </c>
    </row>
    <row r="4387" spans="1:14" x14ac:dyDescent="0.3">
      <c r="A4387" s="3" t="s">
        <v>81</v>
      </c>
      <c r="B4387" s="3" t="s">
        <v>384</v>
      </c>
      <c r="C4387" s="8">
        <v>22.126999999999999</v>
      </c>
      <c r="D4387" s="25">
        <f t="shared" si="204"/>
        <v>22127</v>
      </c>
      <c r="E4387" s="8" t="str">
        <f t="shared" si="205"/>
        <v>Below 50k</v>
      </c>
      <c r="F4387" s="8">
        <v>5</v>
      </c>
      <c r="G4387" s="8">
        <v>83</v>
      </c>
      <c r="H4387" s="8" t="str">
        <f t="shared" si="206"/>
        <v>Between 51 to 100 HP</v>
      </c>
      <c r="I4387" s="8">
        <v>1721.5</v>
      </c>
      <c r="J4387" s="3" t="s">
        <v>491</v>
      </c>
      <c r="K4387" s="10">
        <v>4994</v>
      </c>
      <c r="L4387" s="10">
        <v>4362</v>
      </c>
      <c r="M4387" s="3">
        <v>472</v>
      </c>
      <c r="N4387" s="10">
        <v>9828</v>
      </c>
    </row>
    <row r="4388" spans="1:14" x14ac:dyDescent="0.3">
      <c r="A4388" s="3" t="s">
        <v>53</v>
      </c>
      <c r="B4388" s="3" t="s">
        <v>171</v>
      </c>
      <c r="C4388" s="8">
        <v>49.822777780000003</v>
      </c>
      <c r="D4388" s="25">
        <f t="shared" si="204"/>
        <v>49822.777780000004</v>
      </c>
      <c r="E4388" s="8" t="str">
        <f t="shared" si="205"/>
        <v>Below 50k</v>
      </c>
      <c r="F4388" s="8">
        <v>6</v>
      </c>
      <c r="G4388" s="8">
        <v>115.83333330000001</v>
      </c>
      <c r="H4388" s="8" t="str">
        <f t="shared" si="206"/>
        <v>Between 101 to 200 HP</v>
      </c>
      <c r="I4388" s="8">
        <v>1746.944444</v>
      </c>
      <c r="J4388" s="3" t="s">
        <v>491</v>
      </c>
      <c r="K4388" s="10">
        <v>6717</v>
      </c>
      <c r="L4388" s="10">
        <v>2358</v>
      </c>
      <c r="M4388" s="3">
        <v>611</v>
      </c>
      <c r="N4388" s="10">
        <v>9686</v>
      </c>
    </row>
    <row r="4389" spans="1:14" x14ac:dyDescent="0.3">
      <c r="A4389" s="3" t="s">
        <v>53</v>
      </c>
      <c r="B4389" s="3" t="s">
        <v>231</v>
      </c>
      <c r="C4389" s="8">
        <v>13.704545449999999</v>
      </c>
      <c r="D4389" s="25">
        <f t="shared" si="204"/>
        <v>13704.54545</v>
      </c>
      <c r="E4389" s="8" t="str">
        <f t="shared" si="205"/>
        <v>Below 50k</v>
      </c>
      <c r="F4389" s="8">
        <v>4.8181818180000002</v>
      </c>
      <c r="G4389" s="8">
        <v>47.454545449999998</v>
      </c>
      <c r="H4389" s="8" t="str">
        <f t="shared" si="206"/>
        <v>Below 50 HP</v>
      </c>
      <c r="I4389" s="8">
        <v>1384</v>
      </c>
      <c r="J4389" s="3" t="s">
        <v>491</v>
      </c>
      <c r="K4389" s="10">
        <v>3820</v>
      </c>
      <c r="L4389" s="10">
        <v>5445</v>
      </c>
      <c r="M4389" s="3">
        <v>416</v>
      </c>
      <c r="N4389" s="10">
        <v>9681</v>
      </c>
    </row>
    <row r="4390" spans="1:14" x14ac:dyDescent="0.3">
      <c r="A4390" s="3" t="s">
        <v>26</v>
      </c>
      <c r="B4390" s="3" t="s">
        <v>233</v>
      </c>
      <c r="C4390" s="8">
        <v>32.722999999999999</v>
      </c>
      <c r="D4390" s="25">
        <f t="shared" si="204"/>
        <v>32723</v>
      </c>
      <c r="E4390" s="8" t="str">
        <f t="shared" si="205"/>
        <v>Below 50k</v>
      </c>
      <c r="F4390" s="8">
        <v>3.6</v>
      </c>
      <c r="G4390" s="8">
        <v>96</v>
      </c>
      <c r="H4390" s="8" t="str">
        <f t="shared" si="206"/>
        <v>Between 51 to 100 HP</v>
      </c>
      <c r="I4390" s="8">
        <v>1498</v>
      </c>
      <c r="J4390" s="3" t="s">
        <v>491</v>
      </c>
      <c r="K4390" s="10">
        <v>5169</v>
      </c>
      <c r="L4390" s="10">
        <v>3996</v>
      </c>
      <c r="M4390" s="3">
        <v>420</v>
      </c>
      <c r="N4390" s="10">
        <v>9585</v>
      </c>
    </row>
    <row r="4391" spans="1:14" x14ac:dyDescent="0.3">
      <c r="A4391" s="3" t="s">
        <v>84</v>
      </c>
      <c r="B4391" s="3" t="s">
        <v>154</v>
      </c>
      <c r="C4391" s="8">
        <v>25.943222219999999</v>
      </c>
      <c r="D4391" s="25">
        <f t="shared" si="204"/>
        <v>25943.22222</v>
      </c>
      <c r="E4391" s="8" t="str">
        <f t="shared" si="205"/>
        <v>Below 50k</v>
      </c>
      <c r="F4391" s="8">
        <v>4.7777777779999999</v>
      </c>
      <c r="G4391" s="8">
        <v>67</v>
      </c>
      <c r="H4391" s="8" t="str">
        <f t="shared" si="206"/>
        <v>Between 51 to 100 HP</v>
      </c>
      <c r="I4391" s="8">
        <v>1372.666667</v>
      </c>
      <c r="J4391" s="3" t="s">
        <v>491</v>
      </c>
      <c r="K4391" s="10">
        <v>3952</v>
      </c>
      <c r="L4391" s="10">
        <v>5015</v>
      </c>
      <c r="M4391" s="3">
        <v>562</v>
      </c>
      <c r="N4391" s="10">
        <v>9529</v>
      </c>
    </row>
    <row r="4392" spans="1:14" x14ac:dyDescent="0.3">
      <c r="A4392" s="3" t="s">
        <v>81</v>
      </c>
      <c r="B4392" s="3">
        <v>121</v>
      </c>
      <c r="C4392" s="8">
        <v>13.191000000000001</v>
      </c>
      <c r="D4392" s="25">
        <f t="shared" si="204"/>
        <v>13191</v>
      </c>
      <c r="E4392" s="8" t="str">
        <f t="shared" si="205"/>
        <v>Below 50k</v>
      </c>
      <c r="F4392" s="8">
        <v>5</v>
      </c>
      <c r="G4392" s="8">
        <v>51.333333330000002</v>
      </c>
      <c r="H4392" s="8" t="str">
        <f t="shared" si="206"/>
        <v>Between 51 to 100 HP</v>
      </c>
      <c r="I4392" s="8">
        <v>1431.333333</v>
      </c>
      <c r="J4392" s="3" t="s">
        <v>491</v>
      </c>
      <c r="K4392" s="10">
        <v>3627</v>
      </c>
      <c r="L4392" s="10">
        <v>5314</v>
      </c>
      <c r="M4392" s="3">
        <v>439</v>
      </c>
      <c r="N4392" s="10">
        <v>9380</v>
      </c>
    </row>
    <row r="4393" spans="1:14" x14ac:dyDescent="0.3">
      <c r="A4393" s="3" t="s">
        <v>251</v>
      </c>
      <c r="B4393" s="3" t="s">
        <v>406</v>
      </c>
      <c r="C4393" s="8">
        <v>23.245000000000001</v>
      </c>
      <c r="D4393" s="25">
        <f t="shared" si="204"/>
        <v>23245</v>
      </c>
      <c r="E4393" s="8" t="str">
        <f t="shared" si="205"/>
        <v>Below 50k</v>
      </c>
      <c r="F4393" s="8">
        <v>4.5</v>
      </c>
      <c r="G4393" s="8">
        <v>98</v>
      </c>
      <c r="H4393" s="8" t="str">
        <f t="shared" si="206"/>
        <v>Between 51 to 100 HP</v>
      </c>
      <c r="I4393" s="8">
        <v>1998</v>
      </c>
      <c r="J4393" s="3" t="s">
        <v>491</v>
      </c>
      <c r="K4393" s="10">
        <v>7440</v>
      </c>
      <c r="L4393" s="10">
        <v>1541</v>
      </c>
      <c r="M4393" s="3">
        <v>305</v>
      </c>
      <c r="N4393" s="10">
        <v>9286</v>
      </c>
    </row>
    <row r="4394" spans="1:14" x14ac:dyDescent="0.3">
      <c r="A4394" s="3" t="s">
        <v>17</v>
      </c>
      <c r="B4394" s="3" t="s">
        <v>423</v>
      </c>
      <c r="C4394" s="8">
        <v>31.791071429999999</v>
      </c>
      <c r="D4394" s="25">
        <f t="shared" si="204"/>
        <v>31791.07143</v>
      </c>
      <c r="E4394" s="8" t="str">
        <f t="shared" si="205"/>
        <v>Below 50k</v>
      </c>
      <c r="F4394" s="8">
        <v>4.5714285710000002</v>
      </c>
      <c r="G4394" s="8">
        <v>104.1428571</v>
      </c>
      <c r="H4394" s="8" t="str">
        <f t="shared" si="206"/>
        <v>Between 101 to 200 HP</v>
      </c>
      <c r="I4394" s="8">
        <v>2211.0714290000001</v>
      </c>
      <c r="J4394" s="3" t="s">
        <v>491</v>
      </c>
      <c r="K4394" s="10">
        <v>7475</v>
      </c>
      <c r="L4394" s="10">
        <v>1283</v>
      </c>
      <c r="M4394" s="3">
        <v>364</v>
      </c>
      <c r="N4394" s="10">
        <v>9122</v>
      </c>
    </row>
    <row r="4395" spans="1:14" x14ac:dyDescent="0.3">
      <c r="A4395" s="3" t="s">
        <v>53</v>
      </c>
      <c r="B4395" s="3" t="s">
        <v>76</v>
      </c>
      <c r="C4395" s="8">
        <v>32.939651689999998</v>
      </c>
      <c r="D4395" s="25">
        <f t="shared" si="204"/>
        <v>32939.651689999999</v>
      </c>
      <c r="E4395" s="8" t="str">
        <f t="shared" si="205"/>
        <v>Below 50k</v>
      </c>
      <c r="F4395" s="8">
        <v>6.3483146069999998</v>
      </c>
      <c r="G4395" s="8">
        <v>114.8202247</v>
      </c>
      <c r="H4395" s="8" t="str">
        <f t="shared" si="206"/>
        <v>Between 101 to 200 HP</v>
      </c>
      <c r="I4395" s="8">
        <v>1615.3707870000001</v>
      </c>
      <c r="J4395" s="3" t="s">
        <v>491</v>
      </c>
      <c r="K4395" s="10">
        <v>6210</v>
      </c>
      <c r="L4395" s="10">
        <v>2316</v>
      </c>
      <c r="M4395" s="3">
        <v>390</v>
      </c>
      <c r="N4395" s="10">
        <v>8916</v>
      </c>
    </row>
    <row r="4396" spans="1:14" x14ac:dyDescent="0.3">
      <c r="A4396" s="3" t="s">
        <v>84</v>
      </c>
      <c r="B4396" s="3" t="s">
        <v>108</v>
      </c>
      <c r="C4396" s="8">
        <v>9.5627999999999993</v>
      </c>
      <c r="D4396" s="25">
        <f t="shared" si="204"/>
        <v>9562.7999999999993</v>
      </c>
      <c r="E4396" s="8" t="str">
        <f t="shared" si="205"/>
        <v>Below 50k</v>
      </c>
      <c r="F4396" s="8">
        <v>4.5999999999999996</v>
      </c>
      <c r="G4396" s="8">
        <v>50</v>
      </c>
      <c r="H4396" s="8" t="str">
        <f t="shared" si="206"/>
        <v>Below 50 HP</v>
      </c>
      <c r="I4396" s="8">
        <v>996</v>
      </c>
      <c r="J4396" s="3" t="s">
        <v>491</v>
      </c>
      <c r="K4396" s="10">
        <v>3347</v>
      </c>
      <c r="L4396" s="10">
        <v>5161</v>
      </c>
      <c r="M4396" s="3">
        <v>359</v>
      </c>
      <c r="N4396" s="10">
        <v>8867</v>
      </c>
    </row>
    <row r="4397" spans="1:14" x14ac:dyDescent="0.3">
      <c r="A4397" s="3" t="s">
        <v>119</v>
      </c>
      <c r="B4397" s="3" t="s">
        <v>193</v>
      </c>
      <c r="C4397" s="8">
        <v>23.016615380000001</v>
      </c>
      <c r="D4397" s="25">
        <f t="shared" si="204"/>
        <v>23016.615379999999</v>
      </c>
      <c r="E4397" s="8" t="str">
        <f t="shared" si="205"/>
        <v>Below 50k</v>
      </c>
      <c r="F4397" s="8">
        <v>4.730769231</v>
      </c>
      <c r="G4397" s="8">
        <v>90.88461538</v>
      </c>
      <c r="H4397" s="8" t="str">
        <f t="shared" si="206"/>
        <v>Between 51 to 100 HP</v>
      </c>
      <c r="I4397" s="8">
        <v>1709.538462</v>
      </c>
      <c r="J4397" s="3" t="s">
        <v>491</v>
      </c>
      <c r="K4397" s="10">
        <v>5642</v>
      </c>
      <c r="L4397" s="10">
        <v>2592</v>
      </c>
      <c r="M4397" s="3">
        <v>343</v>
      </c>
      <c r="N4397" s="10">
        <v>8577</v>
      </c>
    </row>
    <row r="4398" spans="1:14" x14ac:dyDescent="0.3">
      <c r="A4398" s="3" t="s">
        <v>149</v>
      </c>
      <c r="B4398" s="3" t="s">
        <v>150</v>
      </c>
      <c r="C4398" s="8">
        <v>39.707736840000003</v>
      </c>
      <c r="D4398" s="25">
        <f t="shared" si="204"/>
        <v>39707.736840000005</v>
      </c>
      <c r="E4398" s="8" t="str">
        <f t="shared" si="205"/>
        <v>Below 50k</v>
      </c>
      <c r="F4398" s="8">
        <v>4.8421052629999997</v>
      </c>
      <c r="G4398" s="8">
        <v>117.5789474</v>
      </c>
      <c r="H4398" s="8" t="str">
        <f t="shared" si="206"/>
        <v>Between 101 to 200 HP</v>
      </c>
      <c r="I4398" s="8">
        <v>2719.8421050000002</v>
      </c>
      <c r="J4398" s="3" t="s">
        <v>492</v>
      </c>
      <c r="K4398" s="10">
        <v>5759</v>
      </c>
      <c r="L4398" s="10">
        <v>2259</v>
      </c>
      <c r="M4398" s="3">
        <v>407</v>
      </c>
      <c r="N4398" s="10">
        <v>8425</v>
      </c>
    </row>
    <row r="4399" spans="1:14" x14ac:dyDescent="0.3">
      <c r="A4399" s="3" t="s">
        <v>30</v>
      </c>
      <c r="B4399" s="3" t="s">
        <v>358</v>
      </c>
      <c r="C4399" s="8">
        <v>81.295000000000002</v>
      </c>
      <c r="D4399" s="25">
        <f t="shared" si="204"/>
        <v>81295</v>
      </c>
      <c r="E4399" s="8" t="str">
        <f t="shared" si="205"/>
        <v>Between 50K - 100k</v>
      </c>
      <c r="F4399" s="8">
        <v>8</v>
      </c>
      <c r="G4399" s="8">
        <v>250</v>
      </c>
      <c r="H4399" s="8" t="str">
        <f t="shared" si="206"/>
        <v>Between 201 to 300 HP</v>
      </c>
      <c r="I4399" s="8">
        <v>2998</v>
      </c>
      <c r="J4399" s="3" t="s">
        <v>491</v>
      </c>
      <c r="K4399" s="10">
        <v>6838</v>
      </c>
      <c r="L4399" s="10">
        <v>1044</v>
      </c>
      <c r="M4399" s="3">
        <v>256</v>
      </c>
      <c r="N4399" s="10">
        <v>8138</v>
      </c>
    </row>
    <row r="4400" spans="1:14" x14ac:dyDescent="0.3">
      <c r="A4400" s="3" t="s">
        <v>84</v>
      </c>
      <c r="B4400" s="3" t="s">
        <v>435</v>
      </c>
      <c r="C4400" s="8">
        <v>8.4656000000000002</v>
      </c>
      <c r="D4400" s="25">
        <f t="shared" si="204"/>
        <v>8465.6</v>
      </c>
      <c r="E4400" s="8" t="str">
        <f t="shared" si="205"/>
        <v>Below 50k</v>
      </c>
      <c r="F4400" s="8">
        <v>4.5999999999999996</v>
      </c>
      <c r="G4400" s="8">
        <v>41.4</v>
      </c>
      <c r="H4400" s="8" t="str">
        <f t="shared" si="206"/>
        <v>Below 50 HP</v>
      </c>
      <c r="I4400" s="8">
        <v>1182.4000000000001</v>
      </c>
      <c r="J4400" s="3" t="s">
        <v>491</v>
      </c>
      <c r="K4400" s="10">
        <v>5206</v>
      </c>
      <c r="L4400" s="10">
        <v>2500</v>
      </c>
      <c r="M4400" s="3">
        <v>302</v>
      </c>
      <c r="N4400" s="10">
        <v>8008</v>
      </c>
    </row>
    <row r="4401" spans="1:14" x14ac:dyDescent="0.3">
      <c r="A4401" s="3" t="s">
        <v>91</v>
      </c>
      <c r="B4401" s="3">
        <v>960</v>
      </c>
      <c r="C4401" s="8">
        <v>40.764499999999998</v>
      </c>
      <c r="D4401" s="25">
        <f t="shared" si="204"/>
        <v>40764.5</v>
      </c>
      <c r="E4401" s="8" t="str">
        <f t="shared" si="205"/>
        <v>Below 50k</v>
      </c>
      <c r="F4401" s="8">
        <v>4.3333333329999997</v>
      </c>
      <c r="G4401" s="8">
        <v>133.33333329999999</v>
      </c>
      <c r="H4401" s="8" t="str">
        <f t="shared" si="206"/>
        <v>Between 101 to 200 HP</v>
      </c>
      <c r="I4401" s="8">
        <v>2634.2222219999999</v>
      </c>
      <c r="J4401" s="3" t="s">
        <v>491</v>
      </c>
      <c r="K4401" s="10">
        <v>6372</v>
      </c>
      <c r="L4401" s="10">
        <v>1182</v>
      </c>
      <c r="M4401" s="3">
        <v>381</v>
      </c>
      <c r="N4401" s="10">
        <v>7935</v>
      </c>
    </row>
    <row r="4402" spans="1:14" x14ac:dyDescent="0.3">
      <c r="A4402" s="3" t="s">
        <v>81</v>
      </c>
      <c r="B4402" s="3" t="s">
        <v>409</v>
      </c>
      <c r="C4402" s="8">
        <v>28.9602</v>
      </c>
      <c r="D4402" s="25">
        <f t="shared" si="204"/>
        <v>28960.2</v>
      </c>
      <c r="E4402" s="8" t="str">
        <f t="shared" si="205"/>
        <v>Below 50k</v>
      </c>
      <c r="F4402" s="8">
        <v>4.4000000000000004</v>
      </c>
      <c r="G4402" s="8">
        <v>100.8</v>
      </c>
      <c r="H4402" s="8" t="str">
        <f t="shared" si="206"/>
        <v>Between 101 to 200 HP</v>
      </c>
      <c r="I4402" s="8">
        <v>1936.6</v>
      </c>
      <c r="J4402" s="3" t="s">
        <v>491</v>
      </c>
      <c r="K4402" s="10">
        <v>6115</v>
      </c>
      <c r="L4402" s="10">
        <v>1428</v>
      </c>
      <c r="M4402" s="3">
        <v>336</v>
      </c>
      <c r="N4402" s="10">
        <v>7879</v>
      </c>
    </row>
    <row r="4403" spans="1:14" x14ac:dyDescent="0.3">
      <c r="A4403" s="3" t="s">
        <v>73</v>
      </c>
      <c r="B4403" s="3" t="s">
        <v>114</v>
      </c>
      <c r="C4403" s="8">
        <v>43.97</v>
      </c>
      <c r="D4403" s="25">
        <f t="shared" si="204"/>
        <v>43970</v>
      </c>
      <c r="E4403" s="8" t="str">
        <f t="shared" si="205"/>
        <v>Below 50k</v>
      </c>
      <c r="F4403" s="8">
        <v>6.6</v>
      </c>
      <c r="G4403" s="8">
        <v>115.3</v>
      </c>
      <c r="H4403" s="8" t="str">
        <f t="shared" si="206"/>
        <v>Between 101 to 200 HP</v>
      </c>
      <c r="I4403" s="8">
        <v>1634.2</v>
      </c>
      <c r="J4403" s="3" t="s">
        <v>492</v>
      </c>
      <c r="K4403" s="10">
        <v>4875</v>
      </c>
      <c r="L4403" s="10">
        <v>2642</v>
      </c>
      <c r="M4403" s="3">
        <v>279</v>
      </c>
      <c r="N4403" s="10">
        <v>7796</v>
      </c>
    </row>
    <row r="4404" spans="1:14" x14ac:dyDescent="0.3">
      <c r="A4404" s="3" t="s">
        <v>137</v>
      </c>
      <c r="B4404" s="3">
        <v>944</v>
      </c>
      <c r="C4404" s="8">
        <v>59.490499999999997</v>
      </c>
      <c r="D4404" s="25">
        <f t="shared" si="204"/>
        <v>59490.5</v>
      </c>
      <c r="E4404" s="8" t="str">
        <f t="shared" si="205"/>
        <v>Between 50K - 100k</v>
      </c>
      <c r="F4404" s="8">
        <v>5</v>
      </c>
      <c r="G4404" s="8">
        <v>137.5</v>
      </c>
      <c r="H4404" s="8" t="str">
        <f t="shared" si="206"/>
        <v>Between 101 to 200 HP</v>
      </c>
      <c r="I4404" s="8">
        <v>2734.5</v>
      </c>
      <c r="J4404" s="3" t="s">
        <v>491</v>
      </c>
      <c r="K4404" s="10">
        <v>6241</v>
      </c>
      <c r="L4404" s="10">
        <v>1164</v>
      </c>
      <c r="M4404" s="3">
        <v>301</v>
      </c>
      <c r="N4404" s="10">
        <v>7706</v>
      </c>
    </row>
    <row r="4405" spans="1:14" x14ac:dyDescent="0.3">
      <c r="A4405" s="3" t="s">
        <v>39</v>
      </c>
      <c r="B4405" s="3" t="s">
        <v>107</v>
      </c>
      <c r="C4405" s="8">
        <v>27.438600000000001</v>
      </c>
      <c r="D4405" s="25">
        <f t="shared" si="204"/>
        <v>27438.600000000002</v>
      </c>
      <c r="E4405" s="8" t="str">
        <f t="shared" si="205"/>
        <v>Below 50k</v>
      </c>
      <c r="F4405" s="8">
        <v>6.34</v>
      </c>
      <c r="G4405" s="8">
        <v>85.28</v>
      </c>
      <c r="H4405" s="8" t="str">
        <f t="shared" si="206"/>
        <v>Between 51 to 100 HP</v>
      </c>
      <c r="I4405" s="8">
        <v>1452</v>
      </c>
      <c r="J4405" s="3" t="s">
        <v>492</v>
      </c>
      <c r="K4405" s="10">
        <v>5014</v>
      </c>
      <c r="L4405" s="10">
        <v>2394</v>
      </c>
      <c r="M4405" s="3">
        <v>204</v>
      </c>
      <c r="N4405" s="10">
        <v>7612</v>
      </c>
    </row>
    <row r="4406" spans="1:14" x14ac:dyDescent="0.3">
      <c r="A4406" s="3" t="s">
        <v>15</v>
      </c>
      <c r="B4406" s="3" t="s">
        <v>357</v>
      </c>
      <c r="C4406" s="8">
        <v>35.340000000000003</v>
      </c>
      <c r="D4406" s="25">
        <f t="shared" si="204"/>
        <v>35340</v>
      </c>
      <c r="E4406" s="8" t="str">
        <f t="shared" si="205"/>
        <v>Below 50k</v>
      </c>
      <c r="F4406" s="8">
        <v>5</v>
      </c>
      <c r="G4406" s="8">
        <v>118</v>
      </c>
      <c r="H4406" s="8" t="str">
        <f t="shared" si="206"/>
        <v>Between 101 to 200 HP</v>
      </c>
      <c r="I4406" s="8">
        <v>1781</v>
      </c>
      <c r="J4406" s="3" t="s">
        <v>491</v>
      </c>
      <c r="K4406" s="10">
        <v>6072</v>
      </c>
      <c r="L4406" s="10">
        <v>1176</v>
      </c>
      <c r="M4406" s="3">
        <v>306</v>
      </c>
      <c r="N4406" s="10">
        <v>7554</v>
      </c>
    </row>
    <row r="4407" spans="1:14" x14ac:dyDescent="0.3">
      <c r="A4407" s="3" t="s">
        <v>22</v>
      </c>
      <c r="B4407" s="3">
        <v>505</v>
      </c>
      <c r="C4407" s="8">
        <v>20.656652170000001</v>
      </c>
      <c r="D4407" s="25">
        <f t="shared" si="204"/>
        <v>20656.652170000001</v>
      </c>
      <c r="E4407" s="8" t="str">
        <f t="shared" si="205"/>
        <v>Below 50k</v>
      </c>
      <c r="F4407" s="8">
        <v>4.9565217390000003</v>
      </c>
      <c r="G4407" s="8">
        <v>67</v>
      </c>
      <c r="H4407" s="8" t="str">
        <f t="shared" si="206"/>
        <v>Between 51 to 100 HP</v>
      </c>
      <c r="I4407" s="8">
        <v>2234.2608700000001</v>
      </c>
      <c r="J4407" s="3" t="s">
        <v>491</v>
      </c>
      <c r="K4407" s="10">
        <v>5209</v>
      </c>
      <c r="L4407" s="10">
        <v>1552</v>
      </c>
      <c r="M4407" s="3">
        <v>376</v>
      </c>
      <c r="N4407" s="10">
        <v>7137</v>
      </c>
    </row>
    <row r="4408" spans="1:14" x14ac:dyDescent="0.3">
      <c r="A4408" s="3" t="s">
        <v>19</v>
      </c>
      <c r="B4408" s="3" t="s">
        <v>196</v>
      </c>
      <c r="C4408" s="8">
        <v>135.10550000000001</v>
      </c>
      <c r="D4408" s="25">
        <f t="shared" si="204"/>
        <v>135105.5</v>
      </c>
      <c r="E4408" s="8" t="str">
        <f t="shared" si="205"/>
        <v>Between 100k - 200k</v>
      </c>
      <c r="F4408" s="8">
        <v>6.5</v>
      </c>
      <c r="G4408" s="8">
        <v>309</v>
      </c>
      <c r="H4408" s="8" t="str">
        <f t="shared" si="206"/>
        <v>Between 301 to 400 HP</v>
      </c>
      <c r="I4408" s="8">
        <v>3999</v>
      </c>
      <c r="J4408" s="3" t="s">
        <v>491</v>
      </c>
      <c r="K4408" s="10">
        <v>5996</v>
      </c>
      <c r="L4408" s="10">
        <v>713</v>
      </c>
      <c r="M4408" s="3">
        <v>258</v>
      </c>
      <c r="N4408" s="10">
        <v>6967</v>
      </c>
    </row>
    <row r="4409" spans="1:14" x14ac:dyDescent="0.3">
      <c r="A4409" s="3" t="s">
        <v>34</v>
      </c>
      <c r="B4409" s="3">
        <v>90</v>
      </c>
      <c r="C4409" s="8">
        <v>28.379000000000001</v>
      </c>
      <c r="D4409" s="25">
        <f t="shared" si="204"/>
        <v>28379</v>
      </c>
      <c r="E4409" s="8" t="str">
        <f t="shared" si="205"/>
        <v>Below 50k</v>
      </c>
      <c r="F4409" s="8">
        <v>4.5999999999999996</v>
      </c>
      <c r="G4409" s="8">
        <v>91.6</v>
      </c>
      <c r="H4409" s="8" t="str">
        <f t="shared" si="206"/>
        <v>Between 51 to 100 HP</v>
      </c>
      <c r="I4409" s="8">
        <v>2181.1999999999998</v>
      </c>
      <c r="J4409" s="3" t="s">
        <v>491</v>
      </c>
      <c r="K4409" s="10">
        <v>5533</v>
      </c>
      <c r="L4409" s="10">
        <v>1164</v>
      </c>
      <c r="M4409" s="3">
        <v>219</v>
      </c>
      <c r="N4409" s="10">
        <v>6916</v>
      </c>
    </row>
    <row r="4410" spans="1:14" x14ac:dyDescent="0.3">
      <c r="A4410" s="3" t="s">
        <v>70</v>
      </c>
      <c r="B4410" s="3" t="s">
        <v>328</v>
      </c>
      <c r="C4410" s="8">
        <v>31.7425</v>
      </c>
      <c r="D4410" s="25">
        <f t="shared" si="204"/>
        <v>31742.5</v>
      </c>
      <c r="E4410" s="8" t="str">
        <f t="shared" si="205"/>
        <v>Below 50k</v>
      </c>
      <c r="F4410" s="8">
        <v>4.8333333329999997</v>
      </c>
      <c r="G4410" s="8">
        <v>119.66666669999999</v>
      </c>
      <c r="H4410" s="8" t="str">
        <f t="shared" si="206"/>
        <v>Between 101 to 200 HP</v>
      </c>
      <c r="I4410" s="8">
        <v>2116</v>
      </c>
      <c r="J4410" s="3" t="s">
        <v>491</v>
      </c>
      <c r="K4410" s="10">
        <v>5440</v>
      </c>
      <c r="L4410" s="10">
        <v>1209</v>
      </c>
      <c r="M4410" s="3">
        <v>205</v>
      </c>
      <c r="N4410" s="10">
        <v>6854</v>
      </c>
    </row>
    <row r="4411" spans="1:14" x14ac:dyDescent="0.3">
      <c r="A4411" s="3" t="s">
        <v>30</v>
      </c>
      <c r="B4411" s="3" t="s">
        <v>302</v>
      </c>
      <c r="C4411" s="8">
        <v>25.298749999999998</v>
      </c>
      <c r="D4411" s="25">
        <f t="shared" si="204"/>
        <v>25298.75</v>
      </c>
      <c r="E4411" s="8" t="str">
        <f t="shared" si="205"/>
        <v>Below 50k</v>
      </c>
      <c r="F4411" s="8">
        <v>4.5</v>
      </c>
      <c r="G4411" s="8">
        <v>94</v>
      </c>
      <c r="H4411" s="8" t="str">
        <f t="shared" si="206"/>
        <v>Between 51 to 100 HP</v>
      </c>
      <c r="I4411" s="8">
        <v>1998</v>
      </c>
      <c r="J4411" s="3" t="s">
        <v>491</v>
      </c>
      <c r="K4411" s="10">
        <v>4369</v>
      </c>
      <c r="L4411" s="10">
        <v>2044</v>
      </c>
      <c r="M4411" s="3">
        <v>415</v>
      </c>
      <c r="N4411" s="10">
        <v>6828</v>
      </c>
    </row>
    <row r="4412" spans="1:14" x14ac:dyDescent="0.3">
      <c r="A4412" s="3" t="s">
        <v>81</v>
      </c>
      <c r="B4412" s="3" t="s">
        <v>267</v>
      </c>
      <c r="C4412" s="8">
        <v>14.775399999999999</v>
      </c>
      <c r="D4412" s="25">
        <f t="shared" si="204"/>
        <v>14775.4</v>
      </c>
      <c r="E4412" s="8" t="str">
        <f t="shared" si="205"/>
        <v>Below 50k</v>
      </c>
      <c r="F4412" s="8">
        <v>4.8</v>
      </c>
      <c r="G4412" s="8">
        <v>51.4</v>
      </c>
      <c r="H4412" s="8" t="str">
        <f t="shared" si="206"/>
        <v>Between 51 to 100 HP</v>
      </c>
      <c r="I4412" s="8">
        <v>1428.4</v>
      </c>
      <c r="J4412" s="3" t="s">
        <v>491</v>
      </c>
      <c r="K4412" s="10">
        <v>3416</v>
      </c>
      <c r="L4412" s="10">
        <v>3134</v>
      </c>
      <c r="M4412" s="3">
        <v>231</v>
      </c>
      <c r="N4412" s="10">
        <v>6781</v>
      </c>
    </row>
    <row r="4413" spans="1:14" x14ac:dyDescent="0.3">
      <c r="A4413" s="3" t="s">
        <v>26</v>
      </c>
      <c r="B4413" s="3" t="s">
        <v>392</v>
      </c>
      <c r="C4413" s="8">
        <v>17.529599999999999</v>
      </c>
      <c r="D4413" s="25">
        <f t="shared" si="204"/>
        <v>17529.599999999999</v>
      </c>
      <c r="E4413" s="8" t="str">
        <f t="shared" si="205"/>
        <v>Below 50k</v>
      </c>
      <c r="F4413" s="8">
        <v>4.5999999999999996</v>
      </c>
      <c r="G4413" s="8">
        <v>78.400000000000006</v>
      </c>
      <c r="H4413" s="8" t="str">
        <f t="shared" si="206"/>
        <v>Between 51 to 100 HP</v>
      </c>
      <c r="I4413" s="8">
        <v>1549.8</v>
      </c>
      <c r="J4413" s="3" t="s">
        <v>491</v>
      </c>
      <c r="K4413" s="10">
        <v>4587</v>
      </c>
      <c r="L4413" s="10">
        <v>1783</v>
      </c>
      <c r="M4413" s="3">
        <v>295</v>
      </c>
      <c r="N4413" s="10">
        <v>6665</v>
      </c>
    </row>
    <row r="4414" spans="1:14" x14ac:dyDescent="0.3">
      <c r="A4414" s="3" t="s">
        <v>139</v>
      </c>
      <c r="B4414" s="3" t="s">
        <v>178</v>
      </c>
      <c r="C4414" s="8">
        <v>51.646000000000001</v>
      </c>
      <c r="D4414" s="25">
        <f t="shared" si="204"/>
        <v>51646</v>
      </c>
      <c r="E4414" s="8" t="str">
        <f t="shared" si="205"/>
        <v>Between 50K - 100k</v>
      </c>
      <c r="F4414" s="8">
        <v>0</v>
      </c>
      <c r="G4414" s="8">
        <v>110</v>
      </c>
      <c r="H4414" s="8" t="str">
        <f t="shared" si="206"/>
        <v>Between 101 to 200 HP</v>
      </c>
      <c r="I4414" s="8">
        <v>1995</v>
      </c>
      <c r="J4414" s="3" t="s">
        <v>491</v>
      </c>
      <c r="K4414" s="10">
        <v>4410</v>
      </c>
      <c r="L4414" s="10">
        <v>1639</v>
      </c>
      <c r="M4414" s="3">
        <v>540</v>
      </c>
      <c r="N4414" s="10">
        <v>6589</v>
      </c>
    </row>
    <row r="4415" spans="1:14" x14ac:dyDescent="0.3">
      <c r="A4415" s="3" t="s">
        <v>73</v>
      </c>
      <c r="B4415" s="3" t="s">
        <v>414</v>
      </c>
      <c r="C4415" s="8">
        <v>14.76166667</v>
      </c>
      <c r="D4415" s="25">
        <f t="shared" si="204"/>
        <v>14761.666670000001</v>
      </c>
      <c r="E4415" s="8" t="str">
        <f t="shared" si="205"/>
        <v>Below 50k</v>
      </c>
      <c r="F4415" s="8">
        <v>4.6666666670000003</v>
      </c>
      <c r="G4415" s="8">
        <v>75</v>
      </c>
      <c r="H4415" s="8" t="str">
        <f t="shared" si="206"/>
        <v>Between 51 to 100 HP</v>
      </c>
      <c r="I4415" s="8">
        <v>1594</v>
      </c>
      <c r="J4415" s="3" t="s">
        <v>491</v>
      </c>
      <c r="K4415" s="10">
        <v>4260</v>
      </c>
      <c r="L4415" s="10">
        <v>2014</v>
      </c>
      <c r="M4415" s="3">
        <v>191</v>
      </c>
      <c r="N4415" s="10">
        <v>6465</v>
      </c>
    </row>
    <row r="4416" spans="1:14" x14ac:dyDescent="0.3">
      <c r="A4416" s="3" t="s">
        <v>17</v>
      </c>
      <c r="B4416" s="3" t="s">
        <v>169</v>
      </c>
      <c r="C4416" s="8">
        <v>18.76848837</v>
      </c>
      <c r="D4416" s="25">
        <f t="shared" si="204"/>
        <v>18768.488369999999</v>
      </c>
      <c r="E4416" s="8" t="str">
        <f t="shared" si="205"/>
        <v>Below 50k</v>
      </c>
      <c r="F4416" s="8">
        <v>4.8604651160000003</v>
      </c>
      <c r="G4416" s="8">
        <v>67.023255809999995</v>
      </c>
      <c r="H4416" s="8" t="str">
        <f t="shared" si="206"/>
        <v>Between 51 to 100 HP</v>
      </c>
      <c r="I4416" s="8">
        <v>1391.0232559999999</v>
      </c>
      <c r="J4416" s="3" t="s">
        <v>492</v>
      </c>
      <c r="K4416" s="10">
        <v>3778</v>
      </c>
      <c r="L4416" s="10">
        <v>2450</v>
      </c>
      <c r="M4416" s="3">
        <v>237</v>
      </c>
      <c r="N4416" s="10">
        <v>6465</v>
      </c>
    </row>
    <row r="4417" spans="1:14" x14ac:dyDescent="0.3">
      <c r="A4417" s="3" t="s">
        <v>22</v>
      </c>
      <c r="B4417" s="3">
        <v>806</v>
      </c>
      <c r="C4417" s="8">
        <v>29.57028571</v>
      </c>
      <c r="D4417" s="25">
        <f t="shared" si="204"/>
        <v>29570.28571</v>
      </c>
      <c r="E4417" s="8" t="str">
        <f t="shared" si="205"/>
        <v>Below 50k</v>
      </c>
      <c r="F4417" s="8">
        <v>5</v>
      </c>
      <c r="G4417" s="8">
        <v>84</v>
      </c>
      <c r="H4417" s="8" t="str">
        <f t="shared" si="206"/>
        <v>Between 51 to 100 HP</v>
      </c>
      <c r="I4417" s="8">
        <v>1997.142857</v>
      </c>
      <c r="J4417" s="3" t="s">
        <v>492</v>
      </c>
      <c r="K4417" s="10">
        <v>4333</v>
      </c>
      <c r="L4417" s="10">
        <v>1582</v>
      </c>
      <c r="M4417" s="3">
        <v>309</v>
      </c>
      <c r="N4417" s="10">
        <v>6224</v>
      </c>
    </row>
    <row r="4418" spans="1:14" x14ac:dyDescent="0.3">
      <c r="A4418" s="3" t="s">
        <v>64</v>
      </c>
      <c r="B4418" s="3" t="s">
        <v>426</v>
      </c>
      <c r="C4418" s="8">
        <v>31.388142859999999</v>
      </c>
      <c r="D4418" s="25">
        <f t="shared" si="204"/>
        <v>31388.14286</v>
      </c>
      <c r="E4418" s="8" t="str">
        <f t="shared" si="205"/>
        <v>Below 50k</v>
      </c>
      <c r="F4418" s="8">
        <v>6.7142857139999998</v>
      </c>
      <c r="G4418" s="8">
        <v>111</v>
      </c>
      <c r="H4418" s="8" t="str">
        <f t="shared" si="206"/>
        <v>Between 101 to 200 HP</v>
      </c>
      <c r="I4418" s="8">
        <v>1711.5714290000001</v>
      </c>
      <c r="J4418" s="3" t="s">
        <v>491</v>
      </c>
      <c r="K4418" s="10">
        <v>3376</v>
      </c>
      <c r="L4418" s="10">
        <v>2356</v>
      </c>
      <c r="M4418" s="3">
        <v>394</v>
      </c>
      <c r="N4418" s="10">
        <v>6126</v>
      </c>
    </row>
    <row r="4419" spans="1:14" x14ac:dyDescent="0.3">
      <c r="A4419" s="3" t="s">
        <v>73</v>
      </c>
      <c r="B4419" s="3" t="s">
        <v>349</v>
      </c>
      <c r="C4419" s="8">
        <v>15.161666670000001</v>
      </c>
      <c r="D4419" s="25">
        <f t="shared" ref="D4419:D4482" si="207">C4419*1000</f>
        <v>15161.666670000001</v>
      </c>
      <c r="E4419" s="8" t="str">
        <f t="shared" ref="E4419:E4482" si="208">IF(C4419 &lt; 50, "Below 50k",
    IF(C4419 &lt;= 100, "Between 50K - 100k",
        IF(C4419 &lt;= 200, "Between 100k - 200k",
            "Beyond 200k")))</f>
        <v>Below 50k</v>
      </c>
      <c r="F4419" s="8">
        <v>4.6666666670000003</v>
      </c>
      <c r="G4419" s="8">
        <v>75</v>
      </c>
      <c r="H4419" s="8" t="str">
        <f t="shared" ref="H4419:H4482" si="209">IF(G4419 &lt;= 50, "Below 50 HP",
    IF(G4419 &lt;= 100, "Between 51 to 100 HP",
        IF(G4419 &lt;= 200, "Between 101 to 200 HP",
            IF(G4419 &lt;= 300, "Between 201 to 300 HP",
                IF(G4419 &lt;= 400, "Between 301 to 400 HP",
                    IF(G4419 &lt;= 450, "Between 401 to 450 HP",
                        "Beyond 450 HP"))))))</f>
        <v>Between 51 to 100 HP</v>
      </c>
      <c r="I4419" s="8">
        <v>1594</v>
      </c>
      <c r="J4419" s="3" t="s">
        <v>491</v>
      </c>
      <c r="K4419" s="10">
        <v>4335</v>
      </c>
      <c r="L4419" s="10">
        <v>1502</v>
      </c>
      <c r="M4419" s="3">
        <v>206</v>
      </c>
      <c r="N4419" s="10">
        <v>6043</v>
      </c>
    </row>
    <row r="4420" spans="1:14" x14ac:dyDescent="0.3">
      <c r="A4420" s="3" t="s">
        <v>53</v>
      </c>
      <c r="B4420" s="3" t="s">
        <v>443</v>
      </c>
      <c r="C4420" s="8">
        <v>6.4939999999999998</v>
      </c>
      <c r="D4420" s="25">
        <f t="shared" si="207"/>
        <v>6494</v>
      </c>
      <c r="E4420" s="8" t="str">
        <f t="shared" si="208"/>
        <v>Below 50k</v>
      </c>
      <c r="F4420" s="8">
        <v>5</v>
      </c>
      <c r="G4420" s="8">
        <v>30</v>
      </c>
      <c r="H4420" s="8" t="str">
        <f t="shared" si="209"/>
        <v>Below 50 HP</v>
      </c>
      <c r="I4420" s="8">
        <v>903</v>
      </c>
      <c r="J4420" s="3" t="s">
        <v>491</v>
      </c>
      <c r="K4420" s="10">
        <v>2557</v>
      </c>
      <c r="L4420" s="10">
        <v>3145</v>
      </c>
      <c r="M4420" s="3">
        <v>219</v>
      </c>
      <c r="N4420" s="10">
        <v>5921</v>
      </c>
    </row>
    <row r="4421" spans="1:14" x14ac:dyDescent="0.3">
      <c r="A4421" s="3" t="s">
        <v>285</v>
      </c>
      <c r="B4421" s="3" t="s">
        <v>286</v>
      </c>
      <c r="C4421" s="8">
        <v>53.792000000000002</v>
      </c>
      <c r="D4421" s="25">
        <f t="shared" si="207"/>
        <v>53792</v>
      </c>
      <c r="E4421" s="8" t="str">
        <f t="shared" si="208"/>
        <v>Between 50K - 100k</v>
      </c>
      <c r="F4421" s="8">
        <v>6</v>
      </c>
      <c r="G4421" s="8">
        <v>134.33333329999999</v>
      </c>
      <c r="H4421" s="8" t="str">
        <f t="shared" si="209"/>
        <v>Between 101 to 200 HP</v>
      </c>
      <c r="I4421" s="8">
        <v>1730</v>
      </c>
      <c r="J4421" s="3" t="s">
        <v>491</v>
      </c>
      <c r="K4421" s="10">
        <v>5074</v>
      </c>
      <c r="L4421" s="10">
        <v>554</v>
      </c>
      <c r="M4421" s="3">
        <v>256</v>
      </c>
      <c r="N4421" s="10">
        <v>5884</v>
      </c>
    </row>
    <row r="4422" spans="1:14" x14ac:dyDescent="0.3">
      <c r="A4422" s="3" t="s">
        <v>32</v>
      </c>
      <c r="B4422" s="3" t="s">
        <v>200</v>
      </c>
      <c r="C4422" s="8">
        <v>264.67500000000001</v>
      </c>
      <c r="D4422" s="25">
        <f t="shared" si="207"/>
        <v>264675</v>
      </c>
      <c r="E4422" s="8" t="str">
        <f t="shared" si="208"/>
        <v>Beyond 200k</v>
      </c>
      <c r="F4422" s="8">
        <v>7</v>
      </c>
      <c r="G4422" s="8">
        <v>420</v>
      </c>
      <c r="H4422" s="8" t="str">
        <f t="shared" si="209"/>
        <v>Between 401 to 450 HP</v>
      </c>
      <c r="I4422" s="8">
        <v>6208</v>
      </c>
      <c r="J4422" s="3" t="s">
        <v>491</v>
      </c>
      <c r="K4422" s="10">
        <v>4186</v>
      </c>
      <c r="L4422" s="10">
        <v>1332</v>
      </c>
      <c r="M4422" s="3">
        <v>287</v>
      </c>
      <c r="N4422" s="10">
        <v>5805</v>
      </c>
    </row>
    <row r="4423" spans="1:14" x14ac:dyDescent="0.3">
      <c r="A4423" s="3" t="s">
        <v>59</v>
      </c>
      <c r="B4423" s="3" t="s">
        <v>304</v>
      </c>
      <c r="C4423" s="8">
        <v>36.701250000000002</v>
      </c>
      <c r="D4423" s="25">
        <f t="shared" si="207"/>
        <v>36701.25</v>
      </c>
      <c r="E4423" s="8" t="str">
        <f t="shared" si="208"/>
        <v>Below 50k</v>
      </c>
      <c r="F4423" s="8">
        <v>4.875</v>
      </c>
      <c r="G4423" s="8">
        <v>91.75</v>
      </c>
      <c r="H4423" s="8" t="str">
        <f t="shared" si="209"/>
        <v>Between 51 to 100 HP</v>
      </c>
      <c r="I4423" s="8">
        <v>2019.75</v>
      </c>
      <c r="J4423" s="3" t="s">
        <v>491</v>
      </c>
      <c r="K4423" s="10">
        <v>3949</v>
      </c>
      <c r="L4423" s="10">
        <v>1561</v>
      </c>
      <c r="M4423" s="3">
        <v>246</v>
      </c>
      <c r="N4423" s="10">
        <v>5756</v>
      </c>
    </row>
    <row r="4424" spans="1:14" x14ac:dyDescent="0.3">
      <c r="A4424" s="3" t="s">
        <v>440</v>
      </c>
      <c r="B4424" s="3" t="s">
        <v>444</v>
      </c>
      <c r="C4424" s="8">
        <v>6.0503333330000002</v>
      </c>
      <c r="D4424" s="25">
        <f t="shared" si="207"/>
        <v>6050.3333330000005</v>
      </c>
      <c r="E4424" s="8" t="str">
        <f t="shared" si="208"/>
        <v>Below 50k</v>
      </c>
      <c r="F4424" s="8">
        <v>4.3333333329999997</v>
      </c>
      <c r="G4424" s="8">
        <v>52</v>
      </c>
      <c r="H4424" s="8" t="str">
        <f t="shared" si="209"/>
        <v>Between 51 to 100 HP</v>
      </c>
      <c r="I4424" s="8">
        <v>1335</v>
      </c>
      <c r="J4424" s="3" t="s">
        <v>491</v>
      </c>
      <c r="K4424" s="10">
        <v>3700</v>
      </c>
      <c r="L4424" s="10">
        <v>1861</v>
      </c>
      <c r="M4424" s="3">
        <v>157</v>
      </c>
      <c r="N4424" s="10">
        <v>5718</v>
      </c>
    </row>
    <row r="4425" spans="1:14" x14ac:dyDescent="0.3">
      <c r="A4425" s="3" t="s">
        <v>186</v>
      </c>
      <c r="B4425" s="3">
        <v>146</v>
      </c>
      <c r="C4425" s="8">
        <v>18.198428570000001</v>
      </c>
      <c r="D4425" s="25">
        <f t="shared" si="207"/>
        <v>18198.42857</v>
      </c>
      <c r="E4425" s="8" t="str">
        <f t="shared" si="208"/>
        <v>Below 50k</v>
      </c>
      <c r="F4425" s="8">
        <v>5</v>
      </c>
      <c r="G4425" s="8">
        <v>87.714285709999999</v>
      </c>
      <c r="H4425" s="8" t="str">
        <f t="shared" si="209"/>
        <v>Between 51 to 100 HP</v>
      </c>
      <c r="I4425" s="8">
        <v>1696.4285709999999</v>
      </c>
      <c r="J4425" s="3" t="s">
        <v>491</v>
      </c>
      <c r="K4425" s="10">
        <v>3961</v>
      </c>
      <c r="L4425" s="10">
        <v>1422</v>
      </c>
      <c r="M4425" s="3">
        <v>282</v>
      </c>
      <c r="N4425" s="10">
        <v>5665</v>
      </c>
    </row>
    <row r="4426" spans="1:14" x14ac:dyDescent="0.3">
      <c r="A4426" s="3" t="s">
        <v>91</v>
      </c>
      <c r="B4426" s="3" t="s">
        <v>190</v>
      </c>
      <c r="C4426" s="8">
        <v>50.94</v>
      </c>
      <c r="D4426" s="25">
        <f t="shared" si="207"/>
        <v>50940</v>
      </c>
      <c r="E4426" s="8" t="str">
        <f t="shared" si="208"/>
        <v>Between 50K - 100k</v>
      </c>
      <c r="F4426" s="8">
        <v>6.266666667</v>
      </c>
      <c r="G4426" s="8">
        <v>138.28333330000001</v>
      </c>
      <c r="H4426" s="8" t="str">
        <f t="shared" si="209"/>
        <v>Between 101 to 200 HP</v>
      </c>
      <c r="I4426" s="8">
        <v>1986.7666670000001</v>
      </c>
      <c r="J4426" s="3" t="s">
        <v>492</v>
      </c>
      <c r="K4426" s="10">
        <v>4734</v>
      </c>
      <c r="L4426" s="10">
        <v>456</v>
      </c>
      <c r="M4426" s="3">
        <v>400</v>
      </c>
      <c r="N4426" s="10">
        <v>5590</v>
      </c>
    </row>
    <row r="4427" spans="1:14" x14ac:dyDescent="0.3">
      <c r="A4427" s="3" t="s">
        <v>22</v>
      </c>
      <c r="B4427" s="3">
        <v>305</v>
      </c>
      <c r="C4427" s="8">
        <v>12.61125</v>
      </c>
      <c r="D4427" s="25">
        <f t="shared" si="207"/>
        <v>12611.25</v>
      </c>
      <c r="E4427" s="8" t="str">
        <f t="shared" si="208"/>
        <v>Below 50k</v>
      </c>
      <c r="F4427" s="8">
        <v>4.5</v>
      </c>
      <c r="G4427" s="8">
        <v>56.25</v>
      </c>
      <c r="H4427" s="8" t="str">
        <f t="shared" si="209"/>
        <v>Between 51 to 100 HP</v>
      </c>
      <c r="I4427" s="8">
        <v>1607.25</v>
      </c>
      <c r="J4427" s="3" t="s">
        <v>491</v>
      </c>
      <c r="K4427" s="10">
        <v>4209</v>
      </c>
      <c r="L4427" s="10">
        <v>1169</v>
      </c>
      <c r="M4427" s="3">
        <v>193</v>
      </c>
      <c r="N4427" s="10">
        <v>5571</v>
      </c>
    </row>
    <row r="4428" spans="1:14" x14ac:dyDescent="0.3">
      <c r="A4428" s="3" t="s">
        <v>24</v>
      </c>
      <c r="B4428" s="3" t="s">
        <v>351</v>
      </c>
      <c r="C4428" s="8">
        <v>38.482470589999998</v>
      </c>
      <c r="D4428" s="25">
        <f t="shared" si="207"/>
        <v>38482.470589999997</v>
      </c>
      <c r="E4428" s="8" t="str">
        <f t="shared" si="208"/>
        <v>Below 50k</v>
      </c>
      <c r="F4428" s="8">
        <v>4.8823529409999997</v>
      </c>
      <c r="G4428" s="8">
        <v>90.941176470000002</v>
      </c>
      <c r="H4428" s="8" t="str">
        <f t="shared" si="209"/>
        <v>Between 51 to 100 HP</v>
      </c>
      <c r="I4428" s="8">
        <v>2953.5882350000002</v>
      </c>
      <c r="J4428" s="3" t="s">
        <v>492</v>
      </c>
      <c r="K4428" s="10">
        <v>4491</v>
      </c>
      <c r="L4428" s="10">
        <v>898</v>
      </c>
      <c r="M4428" s="3">
        <v>166</v>
      </c>
      <c r="N4428" s="10">
        <v>5555</v>
      </c>
    </row>
    <row r="4429" spans="1:14" x14ac:dyDescent="0.3">
      <c r="A4429" s="3" t="s">
        <v>77</v>
      </c>
      <c r="B4429" s="3" t="s">
        <v>78</v>
      </c>
      <c r="C4429" s="8">
        <v>65.568749999999994</v>
      </c>
      <c r="D4429" s="25">
        <f t="shared" si="207"/>
        <v>65568.75</v>
      </c>
      <c r="E4429" s="8" t="str">
        <f t="shared" si="208"/>
        <v>Between 50K - 100k</v>
      </c>
      <c r="F4429" s="8">
        <v>8</v>
      </c>
      <c r="G4429" s="8">
        <v>167.25</v>
      </c>
      <c r="H4429" s="8" t="str">
        <f t="shared" si="209"/>
        <v>Between 101 to 200 HP</v>
      </c>
      <c r="I4429" s="8">
        <v>1998</v>
      </c>
      <c r="J4429" s="3" t="s">
        <v>491</v>
      </c>
      <c r="K4429" s="10">
        <v>4374</v>
      </c>
      <c r="L4429" s="10">
        <v>900</v>
      </c>
      <c r="M4429" s="3">
        <v>178</v>
      </c>
      <c r="N4429" s="10">
        <v>5452</v>
      </c>
    </row>
    <row r="4430" spans="1:14" x14ac:dyDescent="0.3">
      <c r="A4430" s="3" t="s">
        <v>59</v>
      </c>
      <c r="B4430" s="3" t="s">
        <v>237</v>
      </c>
      <c r="C4430" s="8">
        <v>25.2075</v>
      </c>
      <c r="D4430" s="25">
        <f t="shared" si="207"/>
        <v>25207.5</v>
      </c>
      <c r="E4430" s="8" t="str">
        <f t="shared" si="208"/>
        <v>Below 50k</v>
      </c>
      <c r="F4430" s="8">
        <v>5</v>
      </c>
      <c r="G4430" s="8">
        <v>80.5</v>
      </c>
      <c r="H4430" s="8" t="str">
        <f t="shared" si="209"/>
        <v>Between 51 to 100 HP</v>
      </c>
      <c r="I4430" s="8">
        <v>1753</v>
      </c>
      <c r="J4430" s="3" t="s">
        <v>491</v>
      </c>
      <c r="K4430" s="10">
        <v>3451</v>
      </c>
      <c r="L4430" s="10">
        <v>1703</v>
      </c>
      <c r="M4430" s="3">
        <v>247</v>
      </c>
      <c r="N4430" s="10">
        <v>5401</v>
      </c>
    </row>
    <row r="4431" spans="1:14" x14ac:dyDescent="0.3">
      <c r="A4431" s="3" t="s">
        <v>91</v>
      </c>
      <c r="B4431" s="3" t="s">
        <v>341</v>
      </c>
      <c r="C4431" s="8">
        <v>36.907693549999998</v>
      </c>
      <c r="D4431" s="25">
        <f t="shared" si="207"/>
        <v>36907.693549999996</v>
      </c>
      <c r="E4431" s="8" t="str">
        <f t="shared" si="208"/>
        <v>Below 50k</v>
      </c>
      <c r="F4431" s="8">
        <v>4.5</v>
      </c>
      <c r="G4431" s="8">
        <v>126.1451613</v>
      </c>
      <c r="H4431" s="8" t="str">
        <f t="shared" si="209"/>
        <v>Between 101 to 200 HP</v>
      </c>
      <c r="I4431" s="8">
        <v>2344</v>
      </c>
      <c r="J4431" s="3" t="s">
        <v>491</v>
      </c>
      <c r="K4431" s="10">
        <v>4513</v>
      </c>
      <c r="L4431" s="10">
        <v>619</v>
      </c>
      <c r="M4431" s="3">
        <v>267</v>
      </c>
      <c r="N4431" s="10">
        <v>5399</v>
      </c>
    </row>
    <row r="4432" spans="1:14" x14ac:dyDescent="0.3">
      <c r="A4432" s="3" t="s">
        <v>24</v>
      </c>
      <c r="B4432" s="3" t="s">
        <v>415</v>
      </c>
      <c r="C4432" s="8">
        <v>34.103571430000002</v>
      </c>
      <c r="D4432" s="25">
        <f t="shared" si="207"/>
        <v>34103.571430000004</v>
      </c>
      <c r="E4432" s="8" t="str">
        <f t="shared" si="208"/>
        <v>Below 50k</v>
      </c>
      <c r="F4432" s="8">
        <v>4.5714285710000002</v>
      </c>
      <c r="G4432" s="8">
        <v>121.8571429</v>
      </c>
      <c r="H4432" s="8" t="str">
        <f t="shared" si="209"/>
        <v>Between 101 to 200 HP</v>
      </c>
      <c r="I4432" s="8">
        <v>2555.2857140000001</v>
      </c>
      <c r="J4432" s="3" t="s">
        <v>491</v>
      </c>
      <c r="K4432" s="10">
        <v>4458</v>
      </c>
      <c r="L4432" s="10">
        <v>699</v>
      </c>
      <c r="M4432" s="3">
        <v>237</v>
      </c>
      <c r="N4432" s="10">
        <v>5394</v>
      </c>
    </row>
    <row r="4433" spans="1:14" x14ac:dyDescent="0.3">
      <c r="A4433" s="3" t="s">
        <v>22</v>
      </c>
      <c r="B4433" s="3">
        <v>605</v>
      </c>
      <c r="C4433" s="8">
        <v>35.259727269999999</v>
      </c>
      <c r="D4433" s="25">
        <f t="shared" si="207"/>
        <v>35259.727269999996</v>
      </c>
      <c r="E4433" s="8" t="str">
        <f t="shared" si="208"/>
        <v>Below 50k</v>
      </c>
      <c r="F4433" s="8">
        <v>4.7272727269999999</v>
      </c>
      <c r="G4433" s="8">
        <v>104.6363636</v>
      </c>
      <c r="H4433" s="8" t="str">
        <f t="shared" si="209"/>
        <v>Between 101 to 200 HP</v>
      </c>
      <c r="I4433" s="8">
        <v>2367.181818</v>
      </c>
      <c r="J4433" s="3" t="s">
        <v>491</v>
      </c>
      <c r="K4433" s="10">
        <v>4308</v>
      </c>
      <c r="L4433" s="10">
        <v>723</v>
      </c>
      <c r="M4433" s="3">
        <v>200</v>
      </c>
      <c r="N4433" s="10">
        <v>5231</v>
      </c>
    </row>
    <row r="4434" spans="1:14" x14ac:dyDescent="0.3">
      <c r="A4434" s="3" t="s">
        <v>11</v>
      </c>
      <c r="B4434" s="3" t="s">
        <v>365</v>
      </c>
      <c r="C4434" s="8">
        <v>76.709999999999994</v>
      </c>
      <c r="D4434" s="25">
        <f t="shared" si="207"/>
        <v>76710</v>
      </c>
      <c r="E4434" s="8" t="str">
        <f t="shared" si="208"/>
        <v>Between 50K - 100k</v>
      </c>
      <c r="F4434" s="8">
        <v>0</v>
      </c>
      <c r="G4434" s="8">
        <v>336</v>
      </c>
      <c r="H4434" s="8" t="str">
        <f t="shared" si="209"/>
        <v>Between 301 to 400 HP</v>
      </c>
      <c r="I4434" s="8">
        <v>0</v>
      </c>
      <c r="J4434" s="3" t="s">
        <v>491</v>
      </c>
      <c r="K4434" s="10">
        <v>3929</v>
      </c>
      <c r="L4434" s="10">
        <v>1065</v>
      </c>
      <c r="M4434" s="3">
        <v>180</v>
      </c>
      <c r="N4434" s="10">
        <v>5174</v>
      </c>
    </row>
    <row r="4435" spans="1:14" x14ac:dyDescent="0.3">
      <c r="A4435" s="3" t="s">
        <v>149</v>
      </c>
      <c r="B4435" s="3" t="s">
        <v>197</v>
      </c>
      <c r="C4435" s="8">
        <v>29.884789470000001</v>
      </c>
      <c r="D4435" s="25">
        <f t="shared" si="207"/>
        <v>29884.78947</v>
      </c>
      <c r="E4435" s="8" t="str">
        <f t="shared" si="208"/>
        <v>Below 50k</v>
      </c>
      <c r="F4435" s="8">
        <v>4.736842105</v>
      </c>
      <c r="G4435" s="8">
        <v>109.1052632</v>
      </c>
      <c r="H4435" s="8" t="str">
        <f t="shared" si="209"/>
        <v>Between 101 to 200 HP</v>
      </c>
      <c r="I4435" s="8">
        <v>2238.6315789999999</v>
      </c>
      <c r="J4435" s="3" t="s">
        <v>491</v>
      </c>
      <c r="K4435" s="10">
        <v>3201</v>
      </c>
      <c r="L4435" s="10">
        <v>1683</v>
      </c>
      <c r="M4435" s="3">
        <v>249</v>
      </c>
      <c r="N4435" s="10">
        <v>5133</v>
      </c>
    </row>
    <row r="4436" spans="1:14" x14ac:dyDescent="0.3">
      <c r="A4436" s="3" t="s">
        <v>34</v>
      </c>
      <c r="B4436" s="3" t="s">
        <v>334</v>
      </c>
      <c r="C4436" s="8">
        <v>43.974499999999999</v>
      </c>
      <c r="D4436" s="25">
        <f t="shared" si="207"/>
        <v>43974.5</v>
      </c>
      <c r="E4436" s="8" t="str">
        <f t="shared" si="208"/>
        <v>Below 50k</v>
      </c>
      <c r="F4436" s="8">
        <v>4.5</v>
      </c>
      <c r="G4436" s="8">
        <v>98</v>
      </c>
      <c r="H4436" s="8" t="str">
        <f t="shared" si="209"/>
        <v>Between 51 to 100 HP</v>
      </c>
      <c r="I4436" s="8">
        <v>2309</v>
      </c>
      <c r="J4436" s="3" t="s">
        <v>491</v>
      </c>
      <c r="K4436" s="10">
        <v>2981</v>
      </c>
      <c r="L4436" s="10">
        <v>1795</v>
      </c>
      <c r="M4436" s="3">
        <v>274</v>
      </c>
      <c r="N4436" s="10">
        <v>5050</v>
      </c>
    </row>
    <row r="4437" spans="1:14" x14ac:dyDescent="0.3">
      <c r="A4437" s="3" t="s">
        <v>219</v>
      </c>
      <c r="B4437" s="3" t="s">
        <v>235</v>
      </c>
      <c r="C4437" s="8">
        <v>26.197749999999999</v>
      </c>
      <c r="D4437" s="25">
        <f t="shared" si="207"/>
        <v>26197.75</v>
      </c>
      <c r="E4437" s="8" t="str">
        <f t="shared" si="208"/>
        <v>Below 50k</v>
      </c>
      <c r="F4437" s="8">
        <v>4.625</v>
      </c>
      <c r="G4437" s="8">
        <v>77</v>
      </c>
      <c r="H4437" s="8" t="str">
        <f t="shared" si="209"/>
        <v>Between 51 to 100 HP</v>
      </c>
      <c r="I4437" s="8">
        <v>1495</v>
      </c>
      <c r="J4437" s="3" t="s">
        <v>491</v>
      </c>
      <c r="K4437" s="10">
        <v>2417</v>
      </c>
      <c r="L4437" s="10">
        <v>2207</v>
      </c>
      <c r="M4437" s="3">
        <v>220</v>
      </c>
      <c r="N4437" s="10">
        <v>4844</v>
      </c>
    </row>
    <row r="4438" spans="1:14" x14ac:dyDescent="0.3">
      <c r="A4438" s="3" t="s">
        <v>26</v>
      </c>
      <c r="B4438" s="3" t="s">
        <v>383</v>
      </c>
      <c r="C4438" s="8">
        <v>69.397000000000006</v>
      </c>
      <c r="D4438" s="25">
        <f t="shared" si="207"/>
        <v>69397</v>
      </c>
      <c r="E4438" s="8" t="str">
        <f t="shared" si="208"/>
        <v>Between 50K - 100k</v>
      </c>
      <c r="F4438" s="8">
        <v>5</v>
      </c>
      <c r="G4438" s="8">
        <v>173</v>
      </c>
      <c r="H4438" s="8" t="str">
        <f t="shared" si="209"/>
        <v>Between 101 to 200 HP</v>
      </c>
      <c r="I4438" s="8">
        <v>3358.666667</v>
      </c>
      <c r="J4438" s="3" t="s">
        <v>491</v>
      </c>
      <c r="K4438" s="10">
        <v>4018</v>
      </c>
      <c r="L4438" s="10">
        <v>586</v>
      </c>
      <c r="M4438" s="3">
        <v>218</v>
      </c>
      <c r="N4438" s="10">
        <v>4822</v>
      </c>
    </row>
    <row r="4439" spans="1:14" x14ac:dyDescent="0.3">
      <c r="A4439" s="3" t="s">
        <v>186</v>
      </c>
      <c r="B4439" s="3">
        <v>164</v>
      </c>
      <c r="C4439" s="8">
        <v>38.39725</v>
      </c>
      <c r="D4439" s="25">
        <f t="shared" si="207"/>
        <v>38397.25</v>
      </c>
      <c r="E4439" s="8" t="str">
        <f t="shared" si="208"/>
        <v>Below 50k</v>
      </c>
      <c r="F4439" s="8">
        <v>4.75</v>
      </c>
      <c r="G4439" s="8">
        <v>131</v>
      </c>
      <c r="H4439" s="8" t="str">
        <f t="shared" si="209"/>
        <v>Between 101 to 200 HP</v>
      </c>
      <c r="I4439" s="8">
        <v>2652.375</v>
      </c>
      <c r="J4439" s="3" t="s">
        <v>491</v>
      </c>
      <c r="K4439" s="10">
        <v>3872</v>
      </c>
      <c r="L4439" s="10">
        <v>580</v>
      </c>
      <c r="M4439" s="3">
        <v>190</v>
      </c>
      <c r="N4439" s="10">
        <v>4642</v>
      </c>
    </row>
    <row r="4440" spans="1:14" x14ac:dyDescent="0.3">
      <c r="A4440" s="3" t="s">
        <v>34</v>
      </c>
      <c r="B4440" s="3" t="s">
        <v>201</v>
      </c>
      <c r="C4440" s="8">
        <v>23.052499999999998</v>
      </c>
      <c r="D4440" s="25">
        <f t="shared" si="207"/>
        <v>23052.5</v>
      </c>
      <c r="E4440" s="8" t="str">
        <f t="shared" si="208"/>
        <v>Below 50k</v>
      </c>
      <c r="F4440" s="8">
        <v>5</v>
      </c>
      <c r="G4440" s="8">
        <v>55</v>
      </c>
      <c r="H4440" s="8" t="str">
        <f t="shared" si="209"/>
        <v>Between 51 to 100 HP</v>
      </c>
      <c r="I4440" s="8">
        <v>1406</v>
      </c>
      <c r="J4440" s="3" t="s">
        <v>491</v>
      </c>
      <c r="K4440" s="10">
        <v>2461</v>
      </c>
      <c r="L4440" s="10">
        <v>1791</v>
      </c>
      <c r="M4440" s="3">
        <v>290</v>
      </c>
      <c r="N4440" s="10">
        <v>4542</v>
      </c>
    </row>
    <row r="4441" spans="1:14" x14ac:dyDescent="0.3">
      <c r="A4441" s="3" t="s">
        <v>17</v>
      </c>
      <c r="B4441" s="3">
        <v>9</v>
      </c>
      <c r="C4441" s="8">
        <v>11.49625</v>
      </c>
      <c r="D4441" s="25">
        <f t="shared" si="207"/>
        <v>11496.25</v>
      </c>
      <c r="E4441" s="8" t="str">
        <f t="shared" si="208"/>
        <v>Below 50k</v>
      </c>
      <c r="F4441" s="8">
        <v>4.75</v>
      </c>
      <c r="G4441" s="8">
        <v>50.25</v>
      </c>
      <c r="H4441" s="8" t="str">
        <f t="shared" si="209"/>
        <v>Between 51 to 100 HP</v>
      </c>
      <c r="I4441" s="8">
        <v>1507.5</v>
      </c>
      <c r="J4441" s="3" t="s">
        <v>491</v>
      </c>
      <c r="K4441" s="10">
        <v>2892</v>
      </c>
      <c r="L4441" s="10">
        <v>1436</v>
      </c>
      <c r="M4441" s="3">
        <v>168</v>
      </c>
      <c r="N4441" s="10">
        <v>4496</v>
      </c>
    </row>
    <row r="4442" spans="1:14" x14ac:dyDescent="0.3">
      <c r="A4442" s="3" t="s">
        <v>19</v>
      </c>
      <c r="B4442" s="3" t="s">
        <v>98</v>
      </c>
      <c r="C4442" s="8">
        <v>113.2693333</v>
      </c>
      <c r="D4442" s="25">
        <f t="shared" si="207"/>
        <v>113269.3333</v>
      </c>
      <c r="E4442" s="8" t="str">
        <f t="shared" si="208"/>
        <v>Between 100k - 200k</v>
      </c>
      <c r="F4442" s="8">
        <v>8</v>
      </c>
      <c r="G4442" s="8">
        <v>246.33333329999999</v>
      </c>
      <c r="H4442" s="8" t="str">
        <f t="shared" si="209"/>
        <v>Between 201 to 300 HP</v>
      </c>
      <c r="I4442" s="8">
        <v>2994.666667</v>
      </c>
      <c r="J4442" s="3" t="s">
        <v>492</v>
      </c>
      <c r="K4442" s="10">
        <v>3161</v>
      </c>
      <c r="L4442" s="10">
        <v>843</v>
      </c>
      <c r="M4442" s="3">
        <v>175</v>
      </c>
      <c r="N4442" s="10">
        <v>4179</v>
      </c>
    </row>
    <row r="4443" spans="1:14" x14ac:dyDescent="0.3">
      <c r="A4443" s="3" t="s">
        <v>81</v>
      </c>
      <c r="B4443" s="3" t="s">
        <v>422</v>
      </c>
      <c r="C4443" s="8">
        <v>30.926666669999999</v>
      </c>
      <c r="D4443" s="25">
        <f t="shared" si="207"/>
        <v>30926.666669999999</v>
      </c>
      <c r="E4443" s="8" t="str">
        <f t="shared" si="208"/>
        <v>Below 50k</v>
      </c>
      <c r="F4443" s="8">
        <v>4.6666666670000003</v>
      </c>
      <c r="G4443" s="8">
        <v>110.33333330000001</v>
      </c>
      <c r="H4443" s="8" t="str">
        <f t="shared" si="209"/>
        <v>Between 101 to 200 HP</v>
      </c>
      <c r="I4443" s="8">
        <v>2328.333333</v>
      </c>
      <c r="J4443" s="3" t="s">
        <v>491</v>
      </c>
      <c r="K4443" s="10">
        <v>2954</v>
      </c>
      <c r="L4443" s="10">
        <v>984</v>
      </c>
      <c r="M4443" s="3">
        <v>201</v>
      </c>
      <c r="N4443" s="10">
        <v>4139</v>
      </c>
    </row>
    <row r="4444" spans="1:14" x14ac:dyDescent="0.3">
      <c r="A4444" s="3" t="s">
        <v>186</v>
      </c>
      <c r="B4444" s="3">
        <v>145</v>
      </c>
      <c r="C4444" s="8">
        <v>17.42714286</v>
      </c>
      <c r="D4444" s="25">
        <f t="shared" si="207"/>
        <v>17427.14286</v>
      </c>
      <c r="E4444" s="8" t="str">
        <f t="shared" si="208"/>
        <v>Below 50k</v>
      </c>
      <c r="F4444" s="8">
        <v>5</v>
      </c>
      <c r="G4444" s="8">
        <v>87.714285709999999</v>
      </c>
      <c r="H4444" s="8" t="str">
        <f t="shared" si="209"/>
        <v>Between 51 to 100 HP</v>
      </c>
      <c r="I4444" s="8">
        <v>1696.4285709999999</v>
      </c>
      <c r="J4444" s="3" t="s">
        <v>491</v>
      </c>
      <c r="K4444" s="10">
        <v>2744</v>
      </c>
      <c r="L4444" s="10">
        <v>1135</v>
      </c>
      <c r="M4444" s="3">
        <v>204</v>
      </c>
      <c r="N4444" s="10">
        <v>4083</v>
      </c>
    </row>
    <row r="4445" spans="1:14" x14ac:dyDescent="0.3">
      <c r="A4445" s="3" t="s">
        <v>39</v>
      </c>
      <c r="B4445" s="3" t="s">
        <v>128</v>
      </c>
      <c r="C4445" s="8">
        <v>34.9090566</v>
      </c>
      <c r="D4445" s="25">
        <f t="shared" si="207"/>
        <v>34909.056599999996</v>
      </c>
      <c r="E4445" s="8" t="str">
        <f t="shared" si="208"/>
        <v>Below 50k</v>
      </c>
      <c r="F4445" s="8">
        <v>5.6037735849999999</v>
      </c>
      <c r="G4445" s="8">
        <v>104.2264151</v>
      </c>
      <c r="H4445" s="8" t="str">
        <f t="shared" si="209"/>
        <v>Between 101 to 200 HP</v>
      </c>
      <c r="I4445" s="8">
        <v>1805.924528</v>
      </c>
      <c r="J4445" s="3" t="s">
        <v>492</v>
      </c>
      <c r="K4445" s="10">
        <v>3468</v>
      </c>
      <c r="L4445" s="10">
        <v>460</v>
      </c>
      <c r="M4445" s="3">
        <v>138</v>
      </c>
      <c r="N4445" s="10">
        <v>4066</v>
      </c>
    </row>
    <row r="4446" spans="1:14" x14ac:dyDescent="0.3">
      <c r="A4446" s="3" t="s">
        <v>84</v>
      </c>
      <c r="B4446" s="3" t="s">
        <v>173</v>
      </c>
      <c r="C4446" s="8">
        <v>19.451428570000001</v>
      </c>
      <c r="D4446" s="25">
        <f t="shared" si="207"/>
        <v>19451.42857</v>
      </c>
      <c r="E4446" s="8" t="str">
        <f t="shared" si="208"/>
        <v>Below 50k</v>
      </c>
      <c r="F4446" s="8">
        <v>3.5714285710000002</v>
      </c>
      <c r="G4446" s="8">
        <v>61</v>
      </c>
      <c r="H4446" s="8" t="str">
        <f t="shared" si="209"/>
        <v>Between 51 to 100 HP</v>
      </c>
      <c r="I4446" s="8">
        <v>1197</v>
      </c>
      <c r="J4446" s="3" t="s">
        <v>491</v>
      </c>
      <c r="K4446" s="10">
        <v>2029</v>
      </c>
      <c r="L4446" s="10">
        <v>1772</v>
      </c>
      <c r="M4446" s="3">
        <v>196</v>
      </c>
      <c r="N4446" s="10">
        <v>3997</v>
      </c>
    </row>
    <row r="4447" spans="1:14" x14ac:dyDescent="0.3">
      <c r="A4447" s="3" t="s">
        <v>26</v>
      </c>
      <c r="B4447" s="3" t="s">
        <v>370</v>
      </c>
      <c r="C4447" s="8">
        <v>30.081</v>
      </c>
      <c r="D4447" s="25">
        <f t="shared" si="207"/>
        <v>30081</v>
      </c>
      <c r="E4447" s="8" t="str">
        <f t="shared" si="208"/>
        <v>Below 50k</v>
      </c>
      <c r="F4447" s="8">
        <v>4</v>
      </c>
      <c r="G4447" s="8">
        <v>110</v>
      </c>
      <c r="H4447" s="8" t="str">
        <f t="shared" si="209"/>
        <v>Between 101 to 200 HP</v>
      </c>
      <c r="I4447" s="8">
        <v>2254</v>
      </c>
      <c r="J4447" s="3" t="s">
        <v>491</v>
      </c>
      <c r="K4447" s="10">
        <v>2613</v>
      </c>
      <c r="L4447" s="10">
        <v>1098</v>
      </c>
      <c r="M4447" s="3">
        <v>245</v>
      </c>
      <c r="N4447" s="10">
        <v>3956</v>
      </c>
    </row>
    <row r="4448" spans="1:14" x14ac:dyDescent="0.3">
      <c r="A4448" s="3" t="s">
        <v>186</v>
      </c>
      <c r="B4448" s="3" t="s">
        <v>300</v>
      </c>
      <c r="C4448" s="8">
        <v>55.2</v>
      </c>
      <c r="D4448" s="25">
        <f t="shared" si="207"/>
        <v>55200</v>
      </c>
      <c r="E4448" s="8" t="str">
        <f t="shared" si="208"/>
        <v>Between 50K - 100k</v>
      </c>
      <c r="F4448" s="8">
        <v>6</v>
      </c>
      <c r="G4448" s="8">
        <v>163.5</v>
      </c>
      <c r="H4448" s="8" t="str">
        <f t="shared" si="209"/>
        <v>Between 101 to 200 HP</v>
      </c>
      <c r="I4448" s="8">
        <v>2696.5</v>
      </c>
      <c r="J4448" s="3" t="s">
        <v>491</v>
      </c>
      <c r="K4448" s="10">
        <v>2660</v>
      </c>
      <c r="L4448" s="10">
        <v>1071</v>
      </c>
      <c r="M4448" s="3">
        <v>215</v>
      </c>
      <c r="N4448" s="10">
        <v>3946</v>
      </c>
    </row>
    <row r="4449" spans="1:14" x14ac:dyDescent="0.3">
      <c r="A4449" s="3" t="s">
        <v>219</v>
      </c>
      <c r="B4449" s="3" t="s">
        <v>220</v>
      </c>
      <c r="C4449" s="8">
        <v>14.333375</v>
      </c>
      <c r="D4449" s="25">
        <f t="shared" si="207"/>
        <v>14333.375</v>
      </c>
      <c r="E4449" s="8" t="str">
        <f t="shared" si="208"/>
        <v>Below 50k</v>
      </c>
      <c r="F4449" s="8">
        <v>4.5625</v>
      </c>
      <c r="G4449" s="8">
        <v>59.875</v>
      </c>
      <c r="H4449" s="8" t="str">
        <f t="shared" si="209"/>
        <v>Between 51 to 100 HP</v>
      </c>
      <c r="I4449" s="8">
        <v>1183.25</v>
      </c>
      <c r="J4449" s="3" t="s">
        <v>491</v>
      </c>
      <c r="K4449" s="10">
        <v>1759</v>
      </c>
      <c r="L4449" s="10">
        <v>1981</v>
      </c>
      <c r="M4449" s="3">
        <v>163</v>
      </c>
      <c r="N4449" s="10">
        <v>3903</v>
      </c>
    </row>
    <row r="4450" spans="1:14" x14ac:dyDescent="0.3">
      <c r="A4450" s="3" t="s">
        <v>186</v>
      </c>
      <c r="B4450" s="3">
        <v>155</v>
      </c>
      <c r="C4450" s="8">
        <v>23.909333329999999</v>
      </c>
      <c r="D4450" s="25">
        <f t="shared" si="207"/>
        <v>23909.333329999998</v>
      </c>
      <c r="E4450" s="8" t="str">
        <f t="shared" si="208"/>
        <v>Below 50k</v>
      </c>
      <c r="F4450" s="8">
        <v>5</v>
      </c>
      <c r="G4450" s="8">
        <v>100.66666669999999</v>
      </c>
      <c r="H4450" s="8" t="str">
        <f t="shared" si="209"/>
        <v>Between 101 to 200 HP</v>
      </c>
      <c r="I4450" s="8">
        <v>2016.7777779999999</v>
      </c>
      <c r="J4450" s="3" t="s">
        <v>491</v>
      </c>
      <c r="K4450" s="10">
        <v>3203</v>
      </c>
      <c r="L4450" s="10">
        <v>489</v>
      </c>
      <c r="M4450" s="3">
        <v>124</v>
      </c>
      <c r="N4450" s="10">
        <v>3816</v>
      </c>
    </row>
    <row r="4451" spans="1:14" x14ac:dyDescent="0.3">
      <c r="A4451" s="3" t="s">
        <v>186</v>
      </c>
      <c r="B4451" s="3">
        <v>147</v>
      </c>
      <c r="C4451" s="8">
        <v>25.343387100000001</v>
      </c>
      <c r="D4451" s="25">
        <f t="shared" si="207"/>
        <v>25343.3871</v>
      </c>
      <c r="E4451" s="8" t="str">
        <f t="shared" si="208"/>
        <v>Below 50k</v>
      </c>
      <c r="F4451" s="8">
        <v>5.1935483869999999</v>
      </c>
      <c r="G4451" s="8">
        <v>95.096774190000005</v>
      </c>
      <c r="H4451" s="8" t="str">
        <f t="shared" si="209"/>
        <v>Between 51 to 100 HP</v>
      </c>
      <c r="I4451" s="8">
        <v>1802.7741940000001</v>
      </c>
      <c r="J4451" s="3" t="s">
        <v>491</v>
      </c>
      <c r="K4451" s="10">
        <v>2358</v>
      </c>
      <c r="L4451" s="10">
        <v>1227</v>
      </c>
      <c r="M4451" s="3">
        <v>175</v>
      </c>
      <c r="N4451" s="10">
        <v>3760</v>
      </c>
    </row>
    <row r="4452" spans="1:14" x14ac:dyDescent="0.3">
      <c r="A4452" s="3" t="s">
        <v>81</v>
      </c>
      <c r="B4452" s="3" t="s">
        <v>272</v>
      </c>
      <c r="C4452" s="8">
        <v>23.224090910000001</v>
      </c>
      <c r="D4452" s="25">
        <f t="shared" si="207"/>
        <v>23224.090910000003</v>
      </c>
      <c r="E4452" s="8" t="str">
        <f t="shared" si="208"/>
        <v>Below 50k</v>
      </c>
      <c r="F4452" s="8">
        <v>4.9090909089999997</v>
      </c>
      <c r="G4452" s="8">
        <v>82</v>
      </c>
      <c r="H4452" s="8" t="str">
        <f t="shared" si="209"/>
        <v>Between 51 to 100 HP</v>
      </c>
      <c r="I4452" s="8">
        <v>1938</v>
      </c>
      <c r="J4452" s="3" t="s">
        <v>491</v>
      </c>
      <c r="K4452" s="10">
        <v>2292</v>
      </c>
      <c r="L4452" s="10">
        <v>990</v>
      </c>
      <c r="M4452" s="3">
        <v>432</v>
      </c>
      <c r="N4452" s="10">
        <v>3714</v>
      </c>
    </row>
    <row r="4453" spans="1:14" x14ac:dyDescent="0.3">
      <c r="A4453" s="3" t="s">
        <v>147</v>
      </c>
      <c r="B4453" s="3" t="s">
        <v>148</v>
      </c>
      <c r="C4453" s="8">
        <v>21.02333333</v>
      </c>
      <c r="D4453" s="25">
        <f t="shared" si="207"/>
        <v>21023.333330000001</v>
      </c>
      <c r="E4453" s="8" t="str">
        <f t="shared" si="208"/>
        <v>Below 50k</v>
      </c>
      <c r="F4453" s="8">
        <v>5</v>
      </c>
      <c r="G4453" s="8">
        <v>92.333333330000002</v>
      </c>
      <c r="H4453" s="8" t="str">
        <f t="shared" si="209"/>
        <v>Between 51 to 100 HP</v>
      </c>
      <c r="I4453" s="8">
        <v>1729.333333</v>
      </c>
      <c r="J4453" s="3" t="s">
        <v>491</v>
      </c>
      <c r="K4453" s="10">
        <v>2302</v>
      </c>
      <c r="L4453" s="10">
        <v>1088</v>
      </c>
      <c r="M4453" s="3">
        <v>98</v>
      </c>
      <c r="N4453" s="10">
        <v>3488</v>
      </c>
    </row>
    <row r="4454" spans="1:14" x14ac:dyDescent="0.3">
      <c r="A4454" s="3" t="s">
        <v>64</v>
      </c>
      <c r="B4454" s="3" t="s">
        <v>65</v>
      </c>
      <c r="C4454" s="8">
        <v>24.09525</v>
      </c>
      <c r="D4454" s="25">
        <f t="shared" si="207"/>
        <v>24095.25</v>
      </c>
      <c r="E4454" s="8" t="str">
        <f t="shared" si="208"/>
        <v>Below 50k</v>
      </c>
      <c r="F4454" s="8">
        <v>6.25</v>
      </c>
      <c r="G4454" s="8">
        <v>68.75</v>
      </c>
      <c r="H4454" s="8" t="str">
        <f t="shared" si="209"/>
        <v>Between 51 to 100 HP</v>
      </c>
      <c r="I4454" s="8">
        <v>1498.25</v>
      </c>
      <c r="J4454" s="3" t="s">
        <v>491</v>
      </c>
      <c r="K4454" s="10">
        <v>1489</v>
      </c>
      <c r="L4454" s="10">
        <v>1741</v>
      </c>
      <c r="M4454" s="3">
        <v>223</v>
      </c>
      <c r="N4454" s="10">
        <v>3453</v>
      </c>
    </row>
    <row r="4455" spans="1:14" x14ac:dyDescent="0.3">
      <c r="A4455" s="3" t="s">
        <v>91</v>
      </c>
      <c r="B4455" s="3" t="s">
        <v>203</v>
      </c>
      <c r="C4455" s="8">
        <v>52.196406250000003</v>
      </c>
      <c r="D4455" s="25">
        <f t="shared" si="207"/>
        <v>52196.40625</v>
      </c>
      <c r="E4455" s="8" t="str">
        <f t="shared" si="208"/>
        <v>Between 50K - 100k</v>
      </c>
      <c r="F4455" s="8">
        <v>5.3125</v>
      </c>
      <c r="G4455" s="8">
        <v>126.5</v>
      </c>
      <c r="H4455" s="8" t="str">
        <f t="shared" si="209"/>
        <v>Between 101 to 200 HP</v>
      </c>
      <c r="I4455" s="8">
        <v>2323.9375</v>
      </c>
      <c r="J4455" s="3" t="s">
        <v>491</v>
      </c>
      <c r="K4455" s="10">
        <v>2437</v>
      </c>
      <c r="L4455" s="10">
        <v>622</v>
      </c>
      <c r="M4455" s="3">
        <v>334</v>
      </c>
      <c r="N4455" s="10">
        <v>3393</v>
      </c>
    </row>
    <row r="4456" spans="1:14" x14ac:dyDescent="0.3">
      <c r="A4456" s="3" t="s">
        <v>119</v>
      </c>
      <c r="B4456" s="3" t="s">
        <v>225</v>
      </c>
      <c r="C4456" s="8">
        <v>23.16515789</v>
      </c>
      <c r="D4456" s="25">
        <f t="shared" si="207"/>
        <v>23165.157889999999</v>
      </c>
      <c r="E4456" s="8" t="str">
        <f t="shared" si="208"/>
        <v>Below 50k</v>
      </c>
      <c r="F4456" s="8">
        <v>3.9473684210000002</v>
      </c>
      <c r="G4456" s="8">
        <v>82.157894740000003</v>
      </c>
      <c r="H4456" s="8" t="str">
        <f t="shared" si="209"/>
        <v>Between 51 to 100 HP</v>
      </c>
      <c r="I4456" s="8">
        <v>1817.315789</v>
      </c>
      <c r="J4456" s="3" t="s">
        <v>491</v>
      </c>
      <c r="K4456" s="10">
        <v>2235</v>
      </c>
      <c r="L4456" s="10">
        <v>1026</v>
      </c>
      <c r="M4456" s="3">
        <v>128</v>
      </c>
      <c r="N4456" s="10">
        <v>3389</v>
      </c>
    </row>
    <row r="4457" spans="1:14" x14ac:dyDescent="0.3">
      <c r="A4457" s="3" t="s">
        <v>84</v>
      </c>
      <c r="B4457" s="3" t="s">
        <v>437</v>
      </c>
      <c r="C4457" s="8">
        <v>12.25</v>
      </c>
      <c r="D4457" s="25">
        <f t="shared" si="207"/>
        <v>12250</v>
      </c>
      <c r="E4457" s="8" t="str">
        <f t="shared" si="208"/>
        <v>Below 50k</v>
      </c>
      <c r="F4457" s="8">
        <v>5</v>
      </c>
      <c r="G4457" s="8">
        <v>43</v>
      </c>
      <c r="H4457" s="8" t="str">
        <f t="shared" si="209"/>
        <v>Below 50 HP</v>
      </c>
      <c r="I4457" s="8">
        <v>1325</v>
      </c>
      <c r="J4457" s="3" t="s">
        <v>491</v>
      </c>
      <c r="K4457" s="10">
        <v>1800</v>
      </c>
      <c r="L4457" s="10">
        <v>1203</v>
      </c>
      <c r="M4457" s="3">
        <v>124</v>
      </c>
      <c r="N4457" s="10">
        <v>3127</v>
      </c>
    </row>
    <row r="4458" spans="1:14" x14ac:dyDescent="0.3">
      <c r="A4458" s="3" t="s">
        <v>186</v>
      </c>
      <c r="B4458" s="3">
        <v>33</v>
      </c>
      <c r="C4458" s="8">
        <v>13.818</v>
      </c>
      <c r="D4458" s="25">
        <f t="shared" si="207"/>
        <v>13818</v>
      </c>
      <c r="E4458" s="8" t="str">
        <f t="shared" si="208"/>
        <v>Below 50k</v>
      </c>
      <c r="F4458" s="8">
        <v>5</v>
      </c>
      <c r="G4458" s="8">
        <v>66</v>
      </c>
      <c r="H4458" s="8" t="str">
        <f t="shared" si="209"/>
        <v>Between 51 to 100 HP</v>
      </c>
      <c r="I4458" s="8">
        <v>1351</v>
      </c>
      <c r="J4458" s="3" t="s">
        <v>491</v>
      </c>
      <c r="K4458" s="10">
        <v>2381</v>
      </c>
      <c r="L4458" s="10">
        <v>581</v>
      </c>
      <c r="M4458" s="3">
        <v>133</v>
      </c>
      <c r="N4458" s="10">
        <v>3095</v>
      </c>
    </row>
    <row r="4459" spans="1:14" x14ac:dyDescent="0.3">
      <c r="A4459" s="3" t="s">
        <v>322</v>
      </c>
      <c r="B4459" s="3" t="s">
        <v>425</v>
      </c>
      <c r="C4459" s="8">
        <v>38.794285709999997</v>
      </c>
      <c r="D4459" s="25">
        <f t="shared" si="207"/>
        <v>38794.285709999996</v>
      </c>
      <c r="E4459" s="8" t="str">
        <f t="shared" si="208"/>
        <v>Below 50k</v>
      </c>
      <c r="F4459" s="8">
        <v>4.4285714289999998</v>
      </c>
      <c r="G4459" s="8">
        <v>98.571428569999995</v>
      </c>
      <c r="H4459" s="8" t="str">
        <f t="shared" si="209"/>
        <v>Between 51 to 100 HP</v>
      </c>
      <c r="I4459" s="8">
        <v>2755.5714290000001</v>
      </c>
      <c r="J4459" s="3" t="s">
        <v>492</v>
      </c>
      <c r="K4459" s="10">
        <v>2348</v>
      </c>
      <c r="L4459" s="10">
        <v>621</v>
      </c>
      <c r="M4459" s="3">
        <v>108</v>
      </c>
      <c r="N4459" s="10">
        <v>3077</v>
      </c>
    </row>
    <row r="4460" spans="1:14" x14ac:dyDescent="0.3">
      <c r="A4460" s="3" t="s">
        <v>34</v>
      </c>
      <c r="B4460" s="3" t="s">
        <v>238</v>
      </c>
      <c r="C4460" s="8">
        <v>116.545</v>
      </c>
      <c r="D4460" s="25">
        <f t="shared" si="207"/>
        <v>116545</v>
      </c>
      <c r="E4460" s="8" t="str">
        <f t="shared" si="208"/>
        <v>Between 100k - 200k</v>
      </c>
      <c r="F4460" s="8">
        <v>8</v>
      </c>
      <c r="G4460" s="8">
        <v>230</v>
      </c>
      <c r="H4460" s="8" t="str">
        <f t="shared" si="209"/>
        <v>Between 201 to 300 HP</v>
      </c>
      <c r="I4460" s="8">
        <v>2981</v>
      </c>
      <c r="J4460" s="3" t="s">
        <v>491</v>
      </c>
      <c r="K4460" s="10">
        <v>2366</v>
      </c>
      <c r="L4460" s="10">
        <v>191</v>
      </c>
      <c r="M4460" s="3">
        <v>121</v>
      </c>
      <c r="N4460" s="10">
        <v>2678</v>
      </c>
    </row>
    <row r="4461" spans="1:14" x14ac:dyDescent="0.3">
      <c r="A4461" s="3" t="s">
        <v>91</v>
      </c>
      <c r="B4461" s="3" t="s">
        <v>144</v>
      </c>
      <c r="C4461" s="8">
        <v>52.085000000000001</v>
      </c>
      <c r="D4461" s="25">
        <f t="shared" si="207"/>
        <v>52085</v>
      </c>
      <c r="E4461" s="8" t="str">
        <f t="shared" si="208"/>
        <v>Between 50K - 100k</v>
      </c>
      <c r="F4461" s="8">
        <v>8</v>
      </c>
      <c r="G4461" s="8">
        <v>223.83333329999999</v>
      </c>
      <c r="H4461" s="8" t="str">
        <f t="shared" si="209"/>
        <v>Between 201 to 300 HP</v>
      </c>
      <c r="I4461" s="8">
        <v>1969</v>
      </c>
      <c r="J4461" s="3" t="s">
        <v>491</v>
      </c>
      <c r="K4461" s="10">
        <v>2020</v>
      </c>
      <c r="L4461" s="10">
        <v>272</v>
      </c>
      <c r="M4461" s="3">
        <v>374</v>
      </c>
      <c r="N4461" s="10">
        <v>2666</v>
      </c>
    </row>
    <row r="4462" spans="1:14" x14ac:dyDescent="0.3">
      <c r="A4462" s="3" t="s">
        <v>32</v>
      </c>
      <c r="B4462" s="3" t="s">
        <v>303</v>
      </c>
      <c r="C4462" s="8">
        <v>57.229058510000002</v>
      </c>
      <c r="D4462" s="25">
        <f t="shared" si="207"/>
        <v>57229.058510000003</v>
      </c>
      <c r="E4462" s="8" t="str">
        <f t="shared" si="208"/>
        <v>Between 50K - 100k</v>
      </c>
      <c r="F4462" s="8">
        <v>5.2340425530000001</v>
      </c>
      <c r="G4462" s="8">
        <v>120.4255319</v>
      </c>
      <c r="H4462" s="8" t="str">
        <f t="shared" si="209"/>
        <v>Between 101 to 200 HP</v>
      </c>
      <c r="I4462" s="8">
        <v>2309.3404260000002</v>
      </c>
      <c r="J4462" s="3" t="s">
        <v>492</v>
      </c>
      <c r="K4462" s="10">
        <v>1856</v>
      </c>
      <c r="L4462" s="10">
        <v>577</v>
      </c>
      <c r="M4462" s="3">
        <v>175</v>
      </c>
      <c r="N4462" s="10">
        <v>2608</v>
      </c>
    </row>
    <row r="4463" spans="1:14" x14ac:dyDescent="0.3">
      <c r="A4463" s="3" t="s">
        <v>395</v>
      </c>
      <c r="B4463" s="3" t="s">
        <v>449</v>
      </c>
      <c r="C4463" s="8">
        <v>11.984562499999999</v>
      </c>
      <c r="D4463" s="25">
        <f t="shared" si="207"/>
        <v>11984.5625</v>
      </c>
      <c r="E4463" s="8" t="str">
        <f t="shared" si="208"/>
        <v>Below 50k</v>
      </c>
      <c r="F4463" s="8">
        <v>4</v>
      </c>
      <c r="G4463" s="8">
        <v>69</v>
      </c>
      <c r="H4463" s="8" t="str">
        <f t="shared" si="209"/>
        <v>Between 51 to 100 HP</v>
      </c>
      <c r="I4463" s="8">
        <v>1762.75</v>
      </c>
      <c r="J4463" s="3" t="s">
        <v>491</v>
      </c>
      <c r="K4463" s="10">
        <v>1963</v>
      </c>
      <c r="L4463" s="10">
        <v>413</v>
      </c>
      <c r="M4463" s="3">
        <v>49</v>
      </c>
      <c r="N4463" s="10">
        <v>2425</v>
      </c>
    </row>
    <row r="4464" spans="1:14" x14ac:dyDescent="0.3">
      <c r="A4464" s="3" t="s">
        <v>119</v>
      </c>
      <c r="B4464" s="3" t="s">
        <v>225</v>
      </c>
      <c r="C4464" s="8">
        <v>23.16515789</v>
      </c>
      <c r="D4464" s="25">
        <f t="shared" si="207"/>
        <v>23165.157889999999</v>
      </c>
      <c r="E4464" s="8" t="str">
        <f t="shared" si="208"/>
        <v>Below 50k</v>
      </c>
      <c r="F4464" s="8">
        <v>3.9473684210000002</v>
      </c>
      <c r="G4464" s="8">
        <v>82.157894740000003</v>
      </c>
      <c r="H4464" s="8" t="str">
        <f t="shared" si="209"/>
        <v>Between 51 to 100 HP</v>
      </c>
      <c r="I4464" s="8">
        <v>1817.315789</v>
      </c>
      <c r="J4464" s="3" t="s">
        <v>491</v>
      </c>
      <c r="K4464" s="10">
        <v>1516</v>
      </c>
      <c r="L4464" s="10">
        <v>747</v>
      </c>
      <c r="M4464" s="3">
        <v>97</v>
      </c>
      <c r="N4464" s="10">
        <v>2360</v>
      </c>
    </row>
    <row r="4465" spans="1:14" x14ac:dyDescent="0.3">
      <c r="A4465" s="3" t="s">
        <v>30</v>
      </c>
      <c r="B4465" s="3" t="s">
        <v>416</v>
      </c>
      <c r="C4465" s="8">
        <v>15.763999999999999</v>
      </c>
      <c r="D4465" s="25">
        <f t="shared" si="207"/>
        <v>15764</v>
      </c>
      <c r="E4465" s="8" t="str">
        <f t="shared" si="208"/>
        <v>Below 50k</v>
      </c>
      <c r="F4465" s="8">
        <v>5</v>
      </c>
      <c r="G4465" s="8">
        <v>66</v>
      </c>
      <c r="H4465" s="8" t="str">
        <f t="shared" si="209"/>
        <v>Between 51 to 100 HP</v>
      </c>
      <c r="I4465" s="8">
        <v>1497</v>
      </c>
      <c r="J4465" s="3" t="s">
        <v>491</v>
      </c>
      <c r="K4465" s="10">
        <v>1026</v>
      </c>
      <c r="L4465" s="10">
        <v>1185</v>
      </c>
      <c r="M4465" s="3">
        <v>98</v>
      </c>
      <c r="N4465" s="10">
        <v>2309</v>
      </c>
    </row>
    <row r="4466" spans="1:14" x14ac:dyDescent="0.3">
      <c r="A4466" s="3" t="s">
        <v>19</v>
      </c>
      <c r="B4466" s="3" t="s">
        <v>309</v>
      </c>
      <c r="C4466" s="8">
        <v>134.78899999999999</v>
      </c>
      <c r="D4466" s="25">
        <f t="shared" si="207"/>
        <v>134789</v>
      </c>
      <c r="E4466" s="8" t="str">
        <f t="shared" si="208"/>
        <v>Between 100k - 200k</v>
      </c>
      <c r="F4466" s="8">
        <v>8</v>
      </c>
      <c r="G4466" s="8">
        <v>390</v>
      </c>
      <c r="H4466" s="8" t="str">
        <f t="shared" si="209"/>
        <v>Between 301 to 400 HP</v>
      </c>
      <c r="I4466" s="8">
        <v>4395</v>
      </c>
      <c r="J4466" s="3" t="s">
        <v>491</v>
      </c>
      <c r="K4466" s="10">
        <v>2015</v>
      </c>
      <c r="L4466" s="10">
        <v>122</v>
      </c>
      <c r="M4466" s="3">
        <v>73</v>
      </c>
      <c r="N4466" s="10">
        <v>2210</v>
      </c>
    </row>
    <row r="4467" spans="1:14" x14ac:dyDescent="0.3">
      <c r="A4467" s="3" t="s">
        <v>455</v>
      </c>
      <c r="B4467" s="3" t="s">
        <v>456</v>
      </c>
      <c r="C4467" s="8">
        <v>11.819285710000001</v>
      </c>
      <c r="D4467" s="25">
        <f t="shared" si="207"/>
        <v>11819.28571</v>
      </c>
      <c r="E4467" s="8" t="str">
        <f t="shared" si="208"/>
        <v>Below 50k</v>
      </c>
      <c r="F4467" s="8">
        <v>4.6190476189999998</v>
      </c>
      <c r="G4467" s="8">
        <v>56.857142860000003</v>
      </c>
      <c r="H4467" s="8" t="str">
        <f t="shared" si="209"/>
        <v>Between 51 to 100 HP</v>
      </c>
      <c r="I4467" s="8">
        <v>1520.9523810000001</v>
      </c>
      <c r="J4467" s="3" t="s">
        <v>491</v>
      </c>
      <c r="K4467" s="10">
        <v>1454</v>
      </c>
      <c r="L4467" s="10">
        <v>682</v>
      </c>
      <c r="M4467" s="3">
        <v>57</v>
      </c>
      <c r="N4467" s="10">
        <v>2193</v>
      </c>
    </row>
    <row r="4468" spans="1:14" x14ac:dyDescent="0.3">
      <c r="A4468" s="3" t="s">
        <v>19</v>
      </c>
      <c r="B4468" s="3" t="s">
        <v>213</v>
      </c>
      <c r="C4468" s="8">
        <v>114.8758333</v>
      </c>
      <c r="D4468" s="25">
        <f t="shared" si="207"/>
        <v>114875.8333</v>
      </c>
      <c r="E4468" s="8" t="str">
        <f t="shared" si="208"/>
        <v>Between 100k - 200k</v>
      </c>
      <c r="F4468" s="8">
        <v>8</v>
      </c>
      <c r="G4468" s="8">
        <v>235</v>
      </c>
      <c r="H4468" s="8" t="str">
        <f t="shared" si="209"/>
        <v>Between 201 to 300 HP</v>
      </c>
      <c r="I4468" s="8">
        <v>2979</v>
      </c>
      <c r="J4468" s="3" t="s">
        <v>491</v>
      </c>
      <c r="K4468" s="10">
        <v>1862</v>
      </c>
      <c r="L4468" s="10">
        <v>234</v>
      </c>
      <c r="M4468" s="3">
        <v>76</v>
      </c>
      <c r="N4468" s="10">
        <v>2172</v>
      </c>
    </row>
    <row r="4469" spans="1:14" x14ac:dyDescent="0.3">
      <c r="A4469" s="3" t="s">
        <v>26</v>
      </c>
      <c r="B4469" s="3" t="s">
        <v>364</v>
      </c>
      <c r="C4469" s="8">
        <v>13.382</v>
      </c>
      <c r="D4469" s="25">
        <f t="shared" si="207"/>
        <v>13382</v>
      </c>
      <c r="E4469" s="8" t="str">
        <f t="shared" si="208"/>
        <v>Below 50k</v>
      </c>
      <c r="F4469" s="8">
        <v>2.5</v>
      </c>
      <c r="G4469" s="8">
        <v>48</v>
      </c>
      <c r="H4469" s="8" t="str">
        <f t="shared" si="209"/>
        <v>Below 50 HP</v>
      </c>
      <c r="I4469" s="8">
        <v>1343</v>
      </c>
      <c r="J4469" s="3" t="s">
        <v>491</v>
      </c>
      <c r="K4469" s="10">
        <v>801</v>
      </c>
      <c r="L4469" s="10">
        <v>1238</v>
      </c>
      <c r="M4469" s="3">
        <v>104</v>
      </c>
      <c r="N4469" s="10">
        <v>2143</v>
      </c>
    </row>
    <row r="4470" spans="1:14" x14ac:dyDescent="0.3">
      <c r="A4470" s="3" t="s">
        <v>34</v>
      </c>
      <c r="B4470" s="3" t="s">
        <v>250</v>
      </c>
      <c r="C4470" s="8">
        <v>60.87</v>
      </c>
      <c r="D4470" s="25">
        <f t="shared" si="207"/>
        <v>60870</v>
      </c>
      <c r="E4470" s="8" t="str">
        <f t="shared" si="208"/>
        <v>Between 50K - 100k</v>
      </c>
      <c r="F4470" s="8">
        <v>6.75</v>
      </c>
      <c r="G4470" s="8">
        <v>228</v>
      </c>
      <c r="H4470" s="8" t="str">
        <f t="shared" si="209"/>
        <v>Between 201 to 300 HP</v>
      </c>
      <c r="I4470" s="8">
        <v>1984</v>
      </c>
      <c r="J4470" s="3" t="s">
        <v>491</v>
      </c>
      <c r="K4470" s="10">
        <v>1571</v>
      </c>
      <c r="L4470" s="10">
        <v>351</v>
      </c>
      <c r="M4470" s="3">
        <v>102</v>
      </c>
      <c r="N4470" s="10">
        <v>2024</v>
      </c>
    </row>
    <row r="4471" spans="1:14" x14ac:dyDescent="0.3">
      <c r="A4471" s="3" t="s">
        <v>137</v>
      </c>
      <c r="B4471" s="3">
        <v>928</v>
      </c>
      <c r="C4471" s="8">
        <v>110.0985</v>
      </c>
      <c r="D4471" s="25">
        <f t="shared" si="207"/>
        <v>110098.5</v>
      </c>
      <c r="E4471" s="8" t="str">
        <f t="shared" si="208"/>
        <v>Between 100k - 200k</v>
      </c>
      <c r="F4471" s="8">
        <v>5</v>
      </c>
      <c r="G4471" s="8">
        <v>235</v>
      </c>
      <c r="H4471" s="8" t="str">
        <f t="shared" si="209"/>
        <v>Between 201 to 300 HP</v>
      </c>
      <c r="I4471" s="8">
        <v>4957</v>
      </c>
      <c r="J4471" s="3" t="s">
        <v>491</v>
      </c>
      <c r="K4471" s="10">
        <v>1717</v>
      </c>
      <c r="L4471" s="10">
        <v>179</v>
      </c>
      <c r="M4471" s="3">
        <v>91</v>
      </c>
      <c r="N4471" s="10">
        <v>1987</v>
      </c>
    </row>
    <row r="4472" spans="1:14" x14ac:dyDescent="0.3">
      <c r="A4472" s="3" t="s">
        <v>59</v>
      </c>
      <c r="B4472" s="3">
        <v>126</v>
      </c>
      <c r="C4472" s="8">
        <v>3.7810000000000001</v>
      </c>
      <c r="D4472" s="25">
        <f t="shared" si="207"/>
        <v>3781</v>
      </c>
      <c r="E4472" s="8" t="str">
        <f t="shared" si="208"/>
        <v>Below 50k</v>
      </c>
      <c r="F4472" s="8">
        <v>4</v>
      </c>
      <c r="G4472" s="8">
        <v>18</v>
      </c>
      <c r="H4472" s="8" t="str">
        <f t="shared" si="209"/>
        <v>Below 50 HP</v>
      </c>
      <c r="I4472" s="8">
        <v>652</v>
      </c>
      <c r="J4472" s="3" t="s">
        <v>491</v>
      </c>
      <c r="K4472" s="10">
        <v>894</v>
      </c>
      <c r="L4472" s="10">
        <v>994</v>
      </c>
      <c r="M4472" s="3">
        <v>75</v>
      </c>
      <c r="N4472" s="10">
        <v>1963</v>
      </c>
    </row>
    <row r="4473" spans="1:14" x14ac:dyDescent="0.3">
      <c r="A4473" s="3" t="s">
        <v>24</v>
      </c>
      <c r="B4473" s="3" t="s">
        <v>454</v>
      </c>
      <c r="C4473" s="8">
        <v>21.018333330000001</v>
      </c>
      <c r="D4473" s="25">
        <f t="shared" si="207"/>
        <v>21018.333330000001</v>
      </c>
      <c r="E4473" s="8" t="str">
        <f t="shared" si="208"/>
        <v>Below 50k</v>
      </c>
      <c r="F4473" s="8">
        <v>4.6666666670000003</v>
      </c>
      <c r="G4473" s="8">
        <v>66</v>
      </c>
      <c r="H4473" s="8" t="str">
        <f t="shared" si="209"/>
        <v>Between 51 to 100 HP</v>
      </c>
      <c r="I4473" s="8">
        <v>1206</v>
      </c>
      <c r="J4473" s="3" t="s">
        <v>491</v>
      </c>
      <c r="K4473" s="10">
        <v>1440</v>
      </c>
      <c r="L4473" s="10">
        <v>442</v>
      </c>
      <c r="M4473" s="3">
        <v>66</v>
      </c>
      <c r="N4473" s="10">
        <v>1948</v>
      </c>
    </row>
    <row r="4474" spans="1:14" x14ac:dyDescent="0.3">
      <c r="A4474" s="3" t="s">
        <v>70</v>
      </c>
      <c r="B4474" s="3" t="s">
        <v>459</v>
      </c>
      <c r="C4474" s="8">
        <v>11.263</v>
      </c>
      <c r="D4474" s="25">
        <f t="shared" si="207"/>
        <v>11263</v>
      </c>
      <c r="E4474" s="8" t="str">
        <f t="shared" si="208"/>
        <v>Below 50k</v>
      </c>
      <c r="F4474" s="8">
        <v>4.5</v>
      </c>
      <c r="G4474" s="8">
        <v>55</v>
      </c>
      <c r="H4474" s="8" t="str">
        <f t="shared" si="209"/>
        <v>Between 51 to 100 HP</v>
      </c>
      <c r="I4474" s="8">
        <v>1597</v>
      </c>
      <c r="J4474" s="3" t="s">
        <v>491</v>
      </c>
      <c r="K4474" s="10">
        <v>1561</v>
      </c>
      <c r="L4474" s="10">
        <v>309</v>
      </c>
      <c r="M4474" s="3">
        <v>53</v>
      </c>
      <c r="N4474" s="10">
        <v>1923</v>
      </c>
    </row>
    <row r="4475" spans="1:14" x14ac:dyDescent="0.3">
      <c r="A4475" s="3" t="s">
        <v>44</v>
      </c>
      <c r="B4475" s="3" t="s">
        <v>230</v>
      </c>
      <c r="C4475" s="8">
        <v>108.7471951</v>
      </c>
      <c r="D4475" s="25">
        <f t="shared" si="207"/>
        <v>108747.1951</v>
      </c>
      <c r="E4475" s="8" t="str">
        <f t="shared" si="208"/>
        <v>Between 100k - 200k</v>
      </c>
      <c r="F4475" s="8">
        <v>7.8536585370000003</v>
      </c>
      <c r="G4475" s="8">
        <v>207.6097561</v>
      </c>
      <c r="H4475" s="8" t="str">
        <f t="shared" si="209"/>
        <v>Between 201 to 300 HP</v>
      </c>
      <c r="I4475" s="8">
        <v>2304.97561</v>
      </c>
      <c r="J4475" s="3" t="s">
        <v>492</v>
      </c>
      <c r="K4475" s="10">
        <v>1471</v>
      </c>
      <c r="L4475" s="10">
        <v>262</v>
      </c>
      <c r="M4475" s="3">
        <v>92</v>
      </c>
      <c r="N4475" s="10">
        <v>1825</v>
      </c>
    </row>
    <row r="4476" spans="1:14" x14ac:dyDescent="0.3">
      <c r="A4476" s="3" t="s">
        <v>219</v>
      </c>
      <c r="B4476" s="3" t="s">
        <v>424</v>
      </c>
      <c r="C4476" s="8">
        <v>12.923999999999999</v>
      </c>
      <c r="D4476" s="25">
        <f t="shared" si="207"/>
        <v>12924</v>
      </c>
      <c r="E4476" s="8" t="str">
        <f t="shared" si="208"/>
        <v>Below 50k</v>
      </c>
      <c r="F4476" s="8">
        <v>4</v>
      </c>
      <c r="G4476" s="8">
        <v>43</v>
      </c>
      <c r="H4476" s="8" t="str">
        <f t="shared" si="209"/>
        <v>Below 50 HP</v>
      </c>
      <c r="I4476" s="8">
        <v>989</v>
      </c>
      <c r="J4476" s="3" t="s">
        <v>491</v>
      </c>
      <c r="K4476" s="10">
        <v>812</v>
      </c>
      <c r="L4476" s="10">
        <v>893</v>
      </c>
      <c r="M4476" s="3">
        <v>90</v>
      </c>
      <c r="N4476" s="10">
        <v>1795</v>
      </c>
    </row>
    <row r="4477" spans="1:14" x14ac:dyDescent="0.3">
      <c r="A4477" s="3" t="s">
        <v>30</v>
      </c>
      <c r="B4477" s="3" t="s">
        <v>457</v>
      </c>
      <c r="C4477" s="8">
        <v>9.9996666669999996</v>
      </c>
      <c r="D4477" s="25">
        <f t="shared" si="207"/>
        <v>9999.6666669999995</v>
      </c>
      <c r="E4477" s="8" t="str">
        <f t="shared" si="208"/>
        <v>Below 50k</v>
      </c>
      <c r="F4477" s="8">
        <v>4.3333333329999997</v>
      </c>
      <c r="G4477" s="8">
        <v>49.333333330000002</v>
      </c>
      <c r="H4477" s="8" t="str">
        <f t="shared" si="209"/>
        <v>Below 50 HP</v>
      </c>
      <c r="I4477" s="8">
        <v>1347.666667</v>
      </c>
      <c r="J4477" s="3" t="s">
        <v>491</v>
      </c>
      <c r="K4477" s="10">
        <v>1204</v>
      </c>
      <c r="L4477" s="10">
        <v>502</v>
      </c>
      <c r="M4477" s="3">
        <v>82</v>
      </c>
      <c r="N4477" s="10">
        <v>1788</v>
      </c>
    </row>
    <row r="4478" spans="1:14" x14ac:dyDescent="0.3">
      <c r="A4478" s="3" t="s">
        <v>73</v>
      </c>
      <c r="B4478" s="3" t="s">
        <v>96</v>
      </c>
      <c r="C4478" s="8">
        <v>22.95871429</v>
      </c>
      <c r="D4478" s="25">
        <f t="shared" si="207"/>
        <v>22958.71429</v>
      </c>
      <c r="E4478" s="8" t="str">
        <f t="shared" si="208"/>
        <v>Below 50k</v>
      </c>
      <c r="F4478" s="8">
        <v>6.2857142860000002</v>
      </c>
      <c r="G4478" s="8">
        <v>80</v>
      </c>
      <c r="H4478" s="8" t="str">
        <f t="shared" si="209"/>
        <v>Between 51 to 100 HP</v>
      </c>
      <c r="I4478" s="8">
        <v>998</v>
      </c>
      <c r="J4478" s="3" t="s">
        <v>491</v>
      </c>
      <c r="K4478" s="10">
        <v>1139</v>
      </c>
      <c r="L4478" s="10">
        <v>560</v>
      </c>
      <c r="M4478" s="3">
        <v>53</v>
      </c>
      <c r="N4478" s="10">
        <v>1752</v>
      </c>
    </row>
    <row r="4479" spans="1:14" x14ac:dyDescent="0.3">
      <c r="A4479" s="3" t="s">
        <v>70</v>
      </c>
      <c r="B4479" s="3" t="s">
        <v>269</v>
      </c>
      <c r="C4479" s="8">
        <v>30.352</v>
      </c>
      <c r="D4479" s="25">
        <f t="shared" si="207"/>
        <v>30352</v>
      </c>
      <c r="E4479" s="8" t="str">
        <f t="shared" si="208"/>
        <v>Below 50k</v>
      </c>
      <c r="F4479" s="8">
        <v>4.4000000000000004</v>
      </c>
      <c r="G4479" s="8">
        <v>99</v>
      </c>
      <c r="H4479" s="8" t="str">
        <f t="shared" si="209"/>
        <v>Between 51 to 100 HP</v>
      </c>
      <c r="I4479" s="8">
        <v>2117.6</v>
      </c>
      <c r="J4479" s="3" t="s">
        <v>491</v>
      </c>
      <c r="K4479" s="10">
        <v>1177</v>
      </c>
      <c r="L4479" s="10">
        <v>503</v>
      </c>
      <c r="M4479" s="3">
        <v>66</v>
      </c>
      <c r="N4479" s="10">
        <v>1746</v>
      </c>
    </row>
    <row r="4480" spans="1:14" x14ac:dyDescent="0.3">
      <c r="A4480" s="3" t="s">
        <v>19</v>
      </c>
      <c r="B4480" s="3" t="s">
        <v>419</v>
      </c>
      <c r="C4480" s="8">
        <v>111.99299999999999</v>
      </c>
      <c r="D4480" s="25">
        <f t="shared" si="207"/>
        <v>111993</v>
      </c>
      <c r="E4480" s="8" t="str">
        <f t="shared" si="208"/>
        <v>Between 100k - 200k</v>
      </c>
      <c r="F4480" s="8">
        <v>5</v>
      </c>
      <c r="G4480" s="8">
        <v>220</v>
      </c>
      <c r="H4480" s="8" t="str">
        <f t="shared" si="209"/>
        <v>Between 201 to 300 HP</v>
      </c>
      <c r="I4480" s="8">
        <v>4988</v>
      </c>
      <c r="J4480" s="3" t="s">
        <v>491</v>
      </c>
      <c r="K4480" s="10">
        <v>1470</v>
      </c>
      <c r="L4480" s="10">
        <v>159</v>
      </c>
      <c r="M4480" s="3">
        <v>68</v>
      </c>
      <c r="N4480" s="10">
        <v>1697</v>
      </c>
    </row>
    <row r="4481" spans="1:14" x14ac:dyDescent="0.3">
      <c r="A4481" s="3" t="s">
        <v>26</v>
      </c>
      <c r="B4481" s="3" t="s">
        <v>430</v>
      </c>
      <c r="C4481" s="8">
        <v>28.734999999999999</v>
      </c>
      <c r="D4481" s="25">
        <f t="shared" si="207"/>
        <v>28735</v>
      </c>
      <c r="E4481" s="8" t="str">
        <f t="shared" si="208"/>
        <v>Below 50k</v>
      </c>
      <c r="F4481" s="8">
        <v>4.6666666670000003</v>
      </c>
      <c r="G4481" s="8">
        <v>100.66666669999999</v>
      </c>
      <c r="H4481" s="8" t="str">
        <f t="shared" si="209"/>
        <v>Between 101 to 200 HP</v>
      </c>
      <c r="I4481" s="8">
        <v>1590</v>
      </c>
      <c r="J4481" s="3" t="s">
        <v>491</v>
      </c>
      <c r="K4481" s="10">
        <v>1005</v>
      </c>
      <c r="L4481" s="10">
        <v>594</v>
      </c>
      <c r="M4481" s="3">
        <v>89</v>
      </c>
      <c r="N4481" s="10">
        <v>1688</v>
      </c>
    </row>
    <row r="4482" spans="1:14" x14ac:dyDescent="0.3">
      <c r="A4482" s="3" t="s">
        <v>219</v>
      </c>
      <c r="B4482" s="3" t="s">
        <v>450</v>
      </c>
      <c r="C4482" s="8">
        <v>15.698499999999999</v>
      </c>
      <c r="D4482" s="25">
        <f t="shared" si="207"/>
        <v>15698.5</v>
      </c>
      <c r="E4482" s="8" t="str">
        <f t="shared" si="208"/>
        <v>Below 50k</v>
      </c>
      <c r="F4482" s="8">
        <v>4.5</v>
      </c>
      <c r="G4482" s="8">
        <v>73</v>
      </c>
      <c r="H4482" s="8" t="str">
        <f t="shared" si="209"/>
        <v>Between 51 to 100 HP</v>
      </c>
      <c r="I4482" s="8">
        <v>1590</v>
      </c>
      <c r="J4482" s="3" t="s">
        <v>491</v>
      </c>
      <c r="K4482" s="10">
        <v>1081</v>
      </c>
      <c r="L4482" s="10">
        <v>520</v>
      </c>
      <c r="M4482" s="3">
        <v>85</v>
      </c>
      <c r="N4482" s="10">
        <v>1686</v>
      </c>
    </row>
    <row r="4483" spans="1:14" x14ac:dyDescent="0.3">
      <c r="A4483" s="3" t="s">
        <v>440</v>
      </c>
      <c r="B4483" s="3" t="s">
        <v>441</v>
      </c>
      <c r="C4483" s="8">
        <v>13.137</v>
      </c>
      <c r="D4483" s="25">
        <f t="shared" ref="D4483:D4546" si="210">C4483*1000</f>
        <v>13137</v>
      </c>
      <c r="E4483" s="8" t="str">
        <f t="shared" ref="E4483:E4546" si="211">IF(C4483 &lt; 50, "Below 50k",
    IF(C4483 &lt;= 100, "Between 50K - 100k",
        IF(C4483 &lt;= 200, "Between 100k - 200k",
            "Beyond 200k")))</f>
        <v>Below 50k</v>
      </c>
      <c r="F4483" s="8">
        <v>5</v>
      </c>
      <c r="G4483" s="8">
        <v>93.5</v>
      </c>
      <c r="H4483" s="8" t="str">
        <f t="shared" ref="H4483:H4546" si="212">IF(G4483 &lt;= 50, "Below 50 HP",
    IF(G4483 &lt;= 100, "Between 51 to 100 HP",
        IF(G4483 &lt;= 200, "Between 101 to 200 HP",
            IF(G4483 &lt;= 300, "Between 201 to 300 HP",
                IF(G4483 &lt;= 400, "Between 301 to 400 HP",
                    IF(G4483 &lt;= 450, "Between 401 to 450 HP",
                        "Beyond 450 HP"))))))</f>
        <v>Between 51 to 100 HP</v>
      </c>
      <c r="I4483" s="8">
        <v>1998</v>
      </c>
      <c r="J4483" s="3" t="s">
        <v>491</v>
      </c>
      <c r="K4483" s="10">
        <v>1370</v>
      </c>
      <c r="L4483" s="10">
        <v>240</v>
      </c>
      <c r="M4483" s="3">
        <v>59</v>
      </c>
      <c r="N4483" s="10">
        <v>1669</v>
      </c>
    </row>
    <row r="4484" spans="1:14" x14ac:dyDescent="0.3">
      <c r="A4484" s="3" t="s">
        <v>73</v>
      </c>
      <c r="B4484" s="3" t="s">
        <v>175</v>
      </c>
      <c r="C4484" s="8">
        <v>31.195</v>
      </c>
      <c r="D4484" s="25">
        <f t="shared" si="210"/>
        <v>31195</v>
      </c>
      <c r="E4484" s="8" t="str">
        <f t="shared" si="211"/>
        <v>Below 50k</v>
      </c>
      <c r="F4484" s="8">
        <v>6</v>
      </c>
      <c r="G4484" s="8">
        <v>105.875</v>
      </c>
      <c r="H4484" s="8" t="str">
        <f t="shared" si="212"/>
        <v>Between 101 to 200 HP</v>
      </c>
      <c r="I4484" s="8">
        <v>1755.75</v>
      </c>
      <c r="J4484" s="3" t="s">
        <v>491</v>
      </c>
      <c r="K4484" s="10">
        <v>1161</v>
      </c>
      <c r="L4484" s="10">
        <v>419</v>
      </c>
      <c r="M4484" s="3">
        <v>44</v>
      </c>
      <c r="N4484" s="10">
        <v>1624</v>
      </c>
    </row>
    <row r="4485" spans="1:14" x14ac:dyDescent="0.3">
      <c r="A4485" s="3" t="s">
        <v>452</v>
      </c>
      <c r="B4485" s="3" t="s">
        <v>453</v>
      </c>
      <c r="C4485" s="8">
        <v>29.042999999999999</v>
      </c>
      <c r="D4485" s="25">
        <f t="shared" si="210"/>
        <v>29043</v>
      </c>
      <c r="E4485" s="8" t="str">
        <f t="shared" si="211"/>
        <v>Below 50k</v>
      </c>
      <c r="F4485" s="8">
        <v>5.8518518520000002</v>
      </c>
      <c r="G4485" s="8">
        <v>105.0740741</v>
      </c>
      <c r="H4485" s="8" t="str">
        <f t="shared" si="212"/>
        <v>Between 101 to 200 HP</v>
      </c>
      <c r="I4485" s="8">
        <v>1638.8888890000001</v>
      </c>
      <c r="J4485" s="3" t="s">
        <v>491</v>
      </c>
      <c r="K4485" s="10">
        <v>1342</v>
      </c>
      <c r="L4485" s="10">
        <v>210</v>
      </c>
      <c r="M4485" s="3">
        <v>40</v>
      </c>
      <c r="N4485" s="10">
        <v>1592</v>
      </c>
    </row>
    <row r="4486" spans="1:14" x14ac:dyDescent="0.3">
      <c r="A4486" s="3" t="s">
        <v>147</v>
      </c>
      <c r="B4486" s="3" t="s">
        <v>232</v>
      </c>
      <c r="C4486" s="8">
        <v>30.99</v>
      </c>
      <c r="D4486" s="25">
        <f t="shared" si="210"/>
        <v>30990</v>
      </c>
      <c r="E4486" s="8" t="str">
        <f t="shared" si="211"/>
        <v>Below 50k</v>
      </c>
      <c r="F4486" s="8">
        <v>0</v>
      </c>
      <c r="G4486" s="8">
        <v>105</v>
      </c>
      <c r="H4486" s="8" t="str">
        <f t="shared" si="212"/>
        <v>Between 101 to 200 HP</v>
      </c>
      <c r="I4486" s="8">
        <v>335</v>
      </c>
      <c r="J4486" s="3" t="s">
        <v>493</v>
      </c>
      <c r="K4486" s="10">
        <v>1289</v>
      </c>
      <c r="L4486" s="10">
        <v>258</v>
      </c>
      <c r="M4486" s="3">
        <v>45</v>
      </c>
      <c r="N4486" s="10">
        <v>1592</v>
      </c>
    </row>
    <row r="4487" spans="1:14" x14ac:dyDescent="0.3">
      <c r="A4487" s="3" t="s">
        <v>137</v>
      </c>
      <c r="B4487" s="3" t="s">
        <v>393</v>
      </c>
      <c r="C4487" s="8">
        <v>646.60500000000002</v>
      </c>
      <c r="D4487" s="25">
        <f t="shared" si="210"/>
        <v>646605</v>
      </c>
      <c r="E4487" s="8" t="str">
        <f t="shared" si="211"/>
        <v>Beyond 200k</v>
      </c>
      <c r="F4487" s="8">
        <v>6</v>
      </c>
      <c r="G4487" s="8">
        <v>450</v>
      </c>
      <c r="H4487" s="8" t="str">
        <f t="shared" si="212"/>
        <v>Between 401 to 450 HP</v>
      </c>
      <c r="I4487" s="8">
        <v>5733</v>
      </c>
      <c r="J4487" s="3" t="s">
        <v>491</v>
      </c>
      <c r="K4487" s="10">
        <v>1381</v>
      </c>
      <c r="L4487" s="10">
        <v>146</v>
      </c>
      <c r="M4487" s="3">
        <v>61</v>
      </c>
      <c r="N4487" s="10">
        <v>1588</v>
      </c>
    </row>
    <row r="4488" spans="1:14" x14ac:dyDescent="0.3">
      <c r="A4488" s="3" t="s">
        <v>106</v>
      </c>
      <c r="B4488" s="3">
        <v>2000</v>
      </c>
      <c r="C4488" s="8">
        <v>17.181999999999999</v>
      </c>
      <c r="D4488" s="25">
        <f t="shared" si="210"/>
        <v>17182</v>
      </c>
      <c r="E4488" s="8" t="str">
        <f t="shared" si="211"/>
        <v>Below 50k</v>
      </c>
      <c r="F4488" s="8">
        <v>5</v>
      </c>
      <c r="G4488" s="8">
        <v>74</v>
      </c>
      <c r="H4488" s="8" t="str">
        <f t="shared" si="212"/>
        <v>Between 51 to 100 HP</v>
      </c>
      <c r="I4488" s="8">
        <v>1994</v>
      </c>
      <c r="J4488" s="3" t="s">
        <v>491</v>
      </c>
      <c r="K4488" s="10">
        <v>1399</v>
      </c>
      <c r="L4488" s="10">
        <v>136</v>
      </c>
      <c r="M4488" s="3">
        <v>39</v>
      </c>
      <c r="N4488" s="10">
        <v>1574</v>
      </c>
    </row>
    <row r="4489" spans="1:14" x14ac:dyDescent="0.3">
      <c r="A4489" s="3" t="s">
        <v>26</v>
      </c>
      <c r="B4489" s="3" t="s">
        <v>268</v>
      </c>
      <c r="C4489" s="8">
        <v>55.25</v>
      </c>
      <c r="D4489" s="25">
        <f t="shared" si="210"/>
        <v>55250</v>
      </c>
      <c r="E4489" s="8" t="str">
        <f t="shared" si="211"/>
        <v>Between 50K - 100k</v>
      </c>
      <c r="F4489" s="8">
        <v>6</v>
      </c>
      <c r="G4489" s="8">
        <v>177</v>
      </c>
      <c r="H4489" s="8" t="str">
        <f t="shared" si="212"/>
        <v>Between 101 to 200 HP</v>
      </c>
      <c r="I4489" s="8">
        <v>1997</v>
      </c>
      <c r="J4489" s="3" t="s">
        <v>491</v>
      </c>
      <c r="K4489" s="10">
        <v>1187</v>
      </c>
      <c r="L4489" s="10">
        <v>311</v>
      </c>
      <c r="M4489" s="3">
        <v>68</v>
      </c>
      <c r="N4489" s="10">
        <v>1566</v>
      </c>
    </row>
    <row r="4490" spans="1:14" x14ac:dyDescent="0.3">
      <c r="A4490" s="3" t="s">
        <v>289</v>
      </c>
      <c r="B4490" s="3" t="s">
        <v>356</v>
      </c>
      <c r="C4490" s="8">
        <v>158.82300000000001</v>
      </c>
      <c r="D4490" s="25">
        <f t="shared" si="210"/>
        <v>158823</v>
      </c>
      <c r="E4490" s="8" t="str">
        <f t="shared" si="211"/>
        <v>Between 100k - 200k</v>
      </c>
      <c r="F4490" s="8">
        <v>4.5</v>
      </c>
      <c r="G4490" s="8">
        <v>250</v>
      </c>
      <c r="H4490" s="8" t="str">
        <f t="shared" si="212"/>
        <v>Between 201 to 300 HP</v>
      </c>
      <c r="I4490" s="8">
        <v>3228</v>
      </c>
      <c r="J4490" s="3" t="s">
        <v>491</v>
      </c>
      <c r="K4490" s="10">
        <v>1351</v>
      </c>
      <c r="L4490" s="10">
        <v>130</v>
      </c>
      <c r="M4490" s="3">
        <v>63</v>
      </c>
      <c r="N4490" s="10">
        <v>1544</v>
      </c>
    </row>
    <row r="4491" spans="1:14" x14ac:dyDescent="0.3">
      <c r="A4491" s="3" t="s">
        <v>59</v>
      </c>
      <c r="B4491" s="3" t="s">
        <v>394</v>
      </c>
      <c r="C4491" s="8">
        <v>34.330294119999998</v>
      </c>
      <c r="D4491" s="25">
        <f t="shared" si="210"/>
        <v>34330.294119999999</v>
      </c>
      <c r="E4491" s="8" t="str">
        <f t="shared" si="211"/>
        <v>Below 50k</v>
      </c>
      <c r="F4491" s="8">
        <v>5.5882352940000004</v>
      </c>
      <c r="G4491" s="8">
        <v>105</v>
      </c>
      <c r="H4491" s="8" t="str">
        <f t="shared" si="212"/>
        <v>Between 101 to 200 HP</v>
      </c>
      <c r="I4491" s="8">
        <v>1962.058824</v>
      </c>
      <c r="J4491" s="3" t="s">
        <v>492</v>
      </c>
      <c r="K4491" s="10">
        <v>1202</v>
      </c>
      <c r="L4491" s="10">
        <v>268</v>
      </c>
      <c r="M4491" s="3">
        <v>51</v>
      </c>
      <c r="N4491" s="10">
        <v>1521</v>
      </c>
    </row>
    <row r="4492" spans="1:14" x14ac:dyDescent="0.3">
      <c r="A4492" s="3" t="s">
        <v>41</v>
      </c>
      <c r="B4492" s="3">
        <v>120</v>
      </c>
      <c r="C4492" s="8">
        <v>3.3321999999999998</v>
      </c>
      <c r="D4492" s="25">
        <f t="shared" si="210"/>
        <v>3332.2</v>
      </c>
      <c r="E4492" s="8" t="str">
        <f t="shared" si="211"/>
        <v>Below 50k</v>
      </c>
      <c r="F4492" s="8">
        <v>4.5999999999999996</v>
      </c>
      <c r="G4492" s="8">
        <v>15.6</v>
      </c>
      <c r="H4492" s="8" t="str">
        <f t="shared" si="212"/>
        <v>Below 50 HP</v>
      </c>
      <c r="I4492" s="8">
        <v>469.6</v>
      </c>
      <c r="J4492" s="3" t="s">
        <v>491</v>
      </c>
      <c r="K4492" s="10">
        <v>1091</v>
      </c>
      <c r="L4492" s="10">
        <v>392</v>
      </c>
      <c r="M4492" s="3">
        <v>38</v>
      </c>
      <c r="N4492" s="10">
        <v>1521</v>
      </c>
    </row>
    <row r="4493" spans="1:14" x14ac:dyDescent="0.3">
      <c r="A4493" s="3" t="s">
        <v>70</v>
      </c>
      <c r="B4493" s="3" t="s">
        <v>143</v>
      </c>
      <c r="C4493" s="8">
        <v>44.141818180000001</v>
      </c>
      <c r="D4493" s="25">
        <f t="shared" si="210"/>
        <v>44141.818180000002</v>
      </c>
      <c r="E4493" s="8" t="str">
        <f t="shared" si="211"/>
        <v>Below 50k</v>
      </c>
      <c r="F4493" s="8">
        <v>6.5454545450000001</v>
      </c>
      <c r="G4493" s="8">
        <v>144.63636360000001</v>
      </c>
      <c r="H4493" s="8" t="str">
        <f t="shared" si="212"/>
        <v>Between 101 to 200 HP</v>
      </c>
      <c r="I4493" s="8">
        <v>2242.636364</v>
      </c>
      <c r="J4493" s="3" t="s">
        <v>492</v>
      </c>
      <c r="K4493" s="10">
        <v>1089</v>
      </c>
      <c r="L4493" s="10">
        <v>390</v>
      </c>
      <c r="M4493" s="3">
        <v>37</v>
      </c>
      <c r="N4493" s="10">
        <v>1516</v>
      </c>
    </row>
    <row r="4494" spans="1:14" x14ac:dyDescent="0.3">
      <c r="A4494" s="3" t="s">
        <v>446</v>
      </c>
      <c r="B4494" s="3" t="s">
        <v>458</v>
      </c>
      <c r="C4494" s="8">
        <v>12.241</v>
      </c>
      <c r="D4494" s="25">
        <f t="shared" si="210"/>
        <v>12241</v>
      </c>
      <c r="E4494" s="8" t="str">
        <f t="shared" si="211"/>
        <v>Below 50k</v>
      </c>
      <c r="F4494" s="8">
        <v>5</v>
      </c>
      <c r="G4494" s="8">
        <v>57</v>
      </c>
      <c r="H4494" s="8" t="str">
        <f t="shared" si="212"/>
        <v>Between 51 to 100 HP</v>
      </c>
      <c r="I4494" s="8">
        <v>1568</v>
      </c>
      <c r="J4494" s="3" t="s">
        <v>491</v>
      </c>
      <c r="K4494" s="10">
        <v>1192</v>
      </c>
      <c r="L4494" s="10">
        <v>275</v>
      </c>
      <c r="M4494" s="3">
        <v>48</v>
      </c>
      <c r="N4494" s="10">
        <v>1515</v>
      </c>
    </row>
    <row r="4495" spans="1:14" x14ac:dyDescent="0.3">
      <c r="A4495" s="3" t="s">
        <v>70</v>
      </c>
      <c r="B4495" s="3" t="s">
        <v>321</v>
      </c>
      <c r="C4495" s="8">
        <v>19.055</v>
      </c>
      <c r="D4495" s="25">
        <f t="shared" si="210"/>
        <v>19055</v>
      </c>
      <c r="E4495" s="8" t="str">
        <f t="shared" si="211"/>
        <v>Below 50k</v>
      </c>
      <c r="F4495" s="8">
        <v>4.5999999999999996</v>
      </c>
      <c r="G4495" s="8">
        <v>89.2</v>
      </c>
      <c r="H4495" s="8" t="str">
        <f t="shared" si="212"/>
        <v>Between 51 to 100 HP</v>
      </c>
      <c r="I4495" s="8">
        <v>1827.8</v>
      </c>
      <c r="J4495" s="3" t="s">
        <v>491</v>
      </c>
      <c r="K4495" s="10">
        <v>1189</v>
      </c>
      <c r="L4495" s="10">
        <v>247</v>
      </c>
      <c r="M4495" s="3">
        <v>48</v>
      </c>
      <c r="N4495" s="10">
        <v>1484</v>
      </c>
    </row>
    <row r="4496" spans="1:14" x14ac:dyDescent="0.3">
      <c r="A4496" s="3" t="s">
        <v>451</v>
      </c>
      <c r="B4496" s="3">
        <v>3.6</v>
      </c>
      <c r="C4496" s="8">
        <v>71.602000000000004</v>
      </c>
      <c r="D4496" s="25">
        <f t="shared" si="210"/>
        <v>71602</v>
      </c>
      <c r="E4496" s="8" t="str">
        <f t="shared" si="211"/>
        <v>Between 50K - 100k</v>
      </c>
      <c r="F4496" s="8">
        <v>4</v>
      </c>
      <c r="G4496" s="8">
        <v>149</v>
      </c>
      <c r="H4496" s="8" t="str">
        <f t="shared" si="212"/>
        <v>Between 101 to 200 HP</v>
      </c>
      <c r="I4496" s="8">
        <v>3590</v>
      </c>
      <c r="J4496" s="3" t="s">
        <v>491</v>
      </c>
      <c r="K4496" s="10">
        <v>1280</v>
      </c>
      <c r="L4496" s="10">
        <v>150</v>
      </c>
      <c r="M4496" s="3">
        <v>47</v>
      </c>
      <c r="N4496" s="10">
        <v>1477</v>
      </c>
    </row>
    <row r="4497" spans="1:14" x14ac:dyDescent="0.3">
      <c r="A4497" s="3" t="s">
        <v>285</v>
      </c>
      <c r="B4497" s="3" t="s">
        <v>436</v>
      </c>
      <c r="C4497" s="8">
        <v>93.424333329999996</v>
      </c>
      <c r="D4497" s="25">
        <f t="shared" si="210"/>
        <v>93424.333329999994</v>
      </c>
      <c r="E4497" s="8" t="str">
        <f t="shared" si="211"/>
        <v>Between 50K - 100k</v>
      </c>
      <c r="F4497" s="8">
        <v>5</v>
      </c>
      <c r="G4497" s="8">
        <v>233</v>
      </c>
      <c r="H4497" s="8" t="str">
        <f t="shared" si="212"/>
        <v>Between 201 to 300 HP</v>
      </c>
      <c r="I4497" s="8">
        <v>2995</v>
      </c>
      <c r="J4497" s="3" t="s">
        <v>491</v>
      </c>
      <c r="K4497" s="10">
        <v>1345</v>
      </c>
      <c r="L4497" s="10">
        <v>65</v>
      </c>
      <c r="M4497" s="3">
        <v>42</v>
      </c>
      <c r="N4497" s="10">
        <v>1452</v>
      </c>
    </row>
    <row r="4498" spans="1:14" x14ac:dyDescent="0.3">
      <c r="A4498" s="3" t="s">
        <v>34</v>
      </c>
      <c r="B4498" s="3" t="s">
        <v>401</v>
      </c>
      <c r="C4498" s="8">
        <v>61.234999999999999</v>
      </c>
      <c r="D4498" s="25">
        <f t="shared" si="210"/>
        <v>61235</v>
      </c>
      <c r="E4498" s="8" t="str">
        <f t="shared" si="211"/>
        <v>Between 50K - 100k</v>
      </c>
      <c r="F4498" s="8">
        <v>5</v>
      </c>
      <c r="G4498" s="8">
        <v>147</v>
      </c>
      <c r="H4498" s="8" t="str">
        <f t="shared" si="212"/>
        <v>Between 101 to 200 HP</v>
      </c>
      <c r="I4498" s="8">
        <v>2144</v>
      </c>
      <c r="J4498" s="3" t="s">
        <v>491</v>
      </c>
      <c r="K4498" s="10">
        <v>1229</v>
      </c>
      <c r="L4498" s="10">
        <v>131</v>
      </c>
      <c r="M4498" s="3">
        <v>45</v>
      </c>
      <c r="N4498" s="10">
        <v>1405</v>
      </c>
    </row>
    <row r="4499" spans="1:14" x14ac:dyDescent="0.3">
      <c r="A4499" s="3" t="s">
        <v>67</v>
      </c>
      <c r="B4499" s="3">
        <v>99</v>
      </c>
      <c r="C4499" s="8">
        <v>11.34</v>
      </c>
      <c r="D4499" s="25">
        <f t="shared" si="210"/>
        <v>11340</v>
      </c>
      <c r="E4499" s="8" t="str">
        <f t="shared" si="211"/>
        <v>Below 50k</v>
      </c>
      <c r="F4499" s="8">
        <v>4</v>
      </c>
      <c r="G4499" s="8">
        <v>74</v>
      </c>
      <c r="H4499" s="8" t="str">
        <f t="shared" si="212"/>
        <v>Between 51 to 100 HP</v>
      </c>
      <c r="I4499" s="8">
        <v>1985</v>
      </c>
      <c r="J4499" s="3" t="s">
        <v>491</v>
      </c>
      <c r="K4499" s="10">
        <v>1073</v>
      </c>
      <c r="L4499" s="10">
        <v>270</v>
      </c>
      <c r="M4499" s="3">
        <v>58</v>
      </c>
      <c r="N4499" s="10">
        <v>1401</v>
      </c>
    </row>
    <row r="4500" spans="1:14" x14ac:dyDescent="0.3">
      <c r="A4500" s="3" t="s">
        <v>395</v>
      </c>
      <c r="B4500" s="3" t="s">
        <v>460</v>
      </c>
      <c r="C4500" s="8">
        <v>13.31085714</v>
      </c>
      <c r="D4500" s="25">
        <f t="shared" si="210"/>
        <v>13310.85714</v>
      </c>
      <c r="E4500" s="8" t="str">
        <f t="shared" si="211"/>
        <v>Below 50k</v>
      </c>
      <c r="F4500" s="8">
        <v>4.0892857139999998</v>
      </c>
      <c r="G4500" s="8">
        <v>53.339285709999999</v>
      </c>
      <c r="H4500" s="8" t="str">
        <f t="shared" si="212"/>
        <v>Between 51 to 100 HP</v>
      </c>
      <c r="I4500" s="8">
        <v>1518.6785709999999</v>
      </c>
      <c r="J4500" s="3" t="s">
        <v>491</v>
      </c>
      <c r="K4500" s="10">
        <v>905</v>
      </c>
      <c r="L4500" s="10">
        <v>399</v>
      </c>
      <c r="M4500" s="3">
        <v>59</v>
      </c>
      <c r="N4500" s="10">
        <v>1363</v>
      </c>
    </row>
    <row r="4501" spans="1:14" x14ac:dyDescent="0.3">
      <c r="A4501" s="3" t="s">
        <v>59</v>
      </c>
      <c r="B4501" s="3" t="s">
        <v>439</v>
      </c>
      <c r="C4501" s="8">
        <v>28.295000000000002</v>
      </c>
      <c r="D4501" s="25">
        <f t="shared" si="210"/>
        <v>28295</v>
      </c>
      <c r="E4501" s="8" t="str">
        <f t="shared" si="211"/>
        <v>Below 50k</v>
      </c>
      <c r="F4501" s="8">
        <v>5</v>
      </c>
      <c r="G4501" s="8">
        <v>96</v>
      </c>
      <c r="H4501" s="8" t="str">
        <f t="shared" si="212"/>
        <v>Between 51 to 100 HP</v>
      </c>
      <c r="I4501" s="8">
        <v>1747</v>
      </c>
      <c r="J4501" s="3" t="s">
        <v>491</v>
      </c>
      <c r="K4501" s="10">
        <v>920</v>
      </c>
      <c r="L4501" s="10">
        <v>342</v>
      </c>
      <c r="M4501" s="3">
        <v>70</v>
      </c>
      <c r="N4501" s="10">
        <v>1332</v>
      </c>
    </row>
    <row r="4502" spans="1:14" x14ac:dyDescent="0.3">
      <c r="A4502" s="3" t="s">
        <v>17</v>
      </c>
      <c r="B4502" s="3">
        <v>18</v>
      </c>
      <c r="C4502" s="8">
        <v>12.84981818</v>
      </c>
      <c r="D4502" s="25">
        <f t="shared" si="210"/>
        <v>12849.81818</v>
      </c>
      <c r="E4502" s="8" t="str">
        <f t="shared" si="211"/>
        <v>Below 50k</v>
      </c>
      <c r="F4502" s="8">
        <v>4.6363636359999996</v>
      </c>
      <c r="G4502" s="8">
        <v>57.363636360000001</v>
      </c>
      <c r="H4502" s="8" t="str">
        <f t="shared" si="212"/>
        <v>Between 51 to 100 HP</v>
      </c>
      <c r="I4502" s="8">
        <v>1849.5454549999999</v>
      </c>
      <c r="J4502" s="3" t="s">
        <v>491</v>
      </c>
      <c r="K4502" s="10">
        <v>1014</v>
      </c>
      <c r="L4502" s="10">
        <v>254</v>
      </c>
      <c r="M4502" s="3">
        <v>36</v>
      </c>
      <c r="N4502" s="10">
        <v>1304</v>
      </c>
    </row>
    <row r="4503" spans="1:14" x14ac:dyDescent="0.3">
      <c r="A4503" s="3" t="s">
        <v>32</v>
      </c>
      <c r="B4503" s="3" t="s">
        <v>33</v>
      </c>
      <c r="C4503" s="8">
        <v>46.5274</v>
      </c>
      <c r="D4503" s="25">
        <f t="shared" si="210"/>
        <v>46527.4</v>
      </c>
      <c r="E4503" s="8" t="str">
        <f t="shared" si="211"/>
        <v>Below 50k</v>
      </c>
      <c r="F4503" s="8">
        <v>7.04</v>
      </c>
      <c r="G4503" s="8">
        <v>131.6</v>
      </c>
      <c r="H4503" s="8" t="str">
        <f t="shared" si="212"/>
        <v>Between 101 to 200 HP</v>
      </c>
      <c r="I4503" s="8">
        <v>1596.92</v>
      </c>
      <c r="J4503" s="3" t="s">
        <v>491</v>
      </c>
      <c r="K4503" s="10">
        <v>1082</v>
      </c>
      <c r="L4503" s="10">
        <v>112</v>
      </c>
      <c r="M4503" s="3">
        <v>57</v>
      </c>
      <c r="N4503" s="10">
        <v>1251</v>
      </c>
    </row>
    <row r="4504" spans="1:14" x14ac:dyDescent="0.3">
      <c r="A4504" s="3" t="s">
        <v>451</v>
      </c>
      <c r="B4504" s="3">
        <v>4</v>
      </c>
      <c r="C4504" s="8">
        <v>92.798000000000002</v>
      </c>
      <c r="D4504" s="25">
        <f t="shared" si="210"/>
        <v>92798</v>
      </c>
      <c r="E4504" s="8" t="str">
        <f t="shared" si="211"/>
        <v>Between 50K - 100k</v>
      </c>
      <c r="F4504" s="8">
        <v>4</v>
      </c>
      <c r="G4504" s="8">
        <v>166</v>
      </c>
      <c r="H4504" s="8" t="str">
        <f t="shared" si="212"/>
        <v>Between 101 to 200 HP</v>
      </c>
      <c r="I4504" s="8">
        <v>3980</v>
      </c>
      <c r="J4504" s="3" t="s">
        <v>491</v>
      </c>
      <c r="K4504" s="10">
        <v>1055</v>
      </c>
      <c r="L4504" s="10">
        <v>139</v>
      </c>
      <c r="M4504" s="3">
        <v>55</v>
      </c>
      <c r="N4504" s="10">
        <v>1249</v>
      </c>
    </row>
    <row r="4505" spans="1:14" x14ac:dyDescent="0.3">
      <c r="A4505" s="3" t="s">
        <v>452</v>
      </c>
      <c r="B4505" s="3" t="s">
        <v>461</v>
      </c>
      <c r="C4505" s="8">
        <v>21.76576923</v>
      </c>
      <c r="D4505" s="25">
        <f t="shared" si="210"/>
        <v>21765.769230000002</v>
      </c>
      <c r="E4505" s="8" t="str">
        <f t="shared" si="211"/>
        <v>Below 50k</v>
      </c>
      <c r="F4505" s="8">
        <v>5</v>
      </c>
      <c r="G4505" s="8">
        <v>81.692307690000007</v>
      </c>
      <c r="H4505" s="8" t="str">
        <f t="shared" si="212"/>
        <v>Between 51 to 100 HP</v>
      </c>
      <c r="I4505" s="8">
        <v>1808.3846149999999</v>
      </c>
      <c r="J4505" s="3" t="s">
        <v>491</v>
      </c>
      <c r="K4505" s="10">
        <v>996</v>
      </c>
      <c r="L4505" s="10">
        <v>209</v>
      </c>
      <c r="M4505" s="3">
        <v>41</v>
      </c>
      <c r="N4505" s="10">
        <v>1246</v>
      </c>
    </row>
    <row r="4506" spans="1:14" x14ac:dyDescent="0.3">
      <c r="A4506" s="3" t="s">
        <v>455</v>
      </c>
      <c r="B4506" s="3" t="s">
        <v>462</v>
      </c>
      <c r="C4506" s="8">
        <v>8.400222222</v>
      </c>
      <c r="D4506" s="25">
        <f t="shared" si="210"/>
        <v>8400.2222220000003</v>
      </c>
      <c r="E4506" s="8" t="str">
        <f t="shared" si="211"/>
        <v>Below 50k</v>
      </c>
      <c r="F4506" s="8">
        <v>4.3333333329999997</v>
      </c>
      <c r="G4506" s="8">
        <v>44.555555560000002</v>
      </c>
      <c r="H4506" s="8" t="str">
        <f t="shared" si="212"/>
        <v>Below 50 HP</v>
      </c>
      <c r="I4506" s="8">
        <v>1350</v>
      </c>
      <c r="J4506" s="3" t="s">
        <v>491</v>
      </c>
      <c r="K4506" s="10">
        <v>734</v>
      </c>
      <c r="L4506" s="10">
        <v>466</v>
      </c>
      <c r="M4506" s="3">
        <v>24</v>
      </c>
      <c r="N4506" s="10">
        <v>1224</v>
      </c>
    </row>
    <row r="4507" spans="1:14" x14ac:dyDescent="0.3">
      <c r="A4507" s="3" t="s">
        <v>463</v>
      </c>
      <c r="B4507" s="3" t="s">
        <v>464</v>
      </c>
      <c r="C4507" s="8">
        <v>5.758</v>
      </c>
      <c r="D4507" s="25">
        <f t="shared" si="210"/>
        <v>5758</v>
      </c>
      <c r="E4507" s="8" t="str">
        <f t="shared" si="211"/>
        <v>Below 50k</v>
      </c>
      <c r="F4507" s="8">
        <v>4</v>
      </c>
      <c r="G4507" s="8">
        <v>43</v>
      </c>
      <c r="H4507" s="8" t="str">
        <f t="shared" si="212"/>
        <v>Below 50 HP</v>
      </c>
      <c r="I4507" s="8">
        <v>1275</v>
      </c>
      <c r="J4507" s="3" t="s">
        <v>491</v>
      </c>
      <c r="K4507" s="10">
        <v>954</v>
      </c>
      <c r="L4507" s="10">
        <v>253</v>
      </c>
      <c r="M4507" s="3">
        <v>13</v>
      </c>
      <c r="N4507" s="10">
        <v>1220</v>
      </c>
    </row>
    <row r="4508" spans="1:14" x14ac:dyDescent="0.3">
      <c r="A4508" s="3" t="s">
        <v>84</v>
      </c>
      <c r="B4508" s="3" t="s">
        <v>445</v>
      </c>
      <c r="C4508" s="8">
        <v>16.640999999999998</v>
      </c>
      <c r="D4508" s="25">
        <f t="shared" si="210"/>
        <v>16641</v>
      </c>
      <c r="E4508" s="8" t="str">
        <f t="shared" si="211"/>
        <v>Below 50k</v>
      </c>
      <c r="F4508" s="8">
        <v>4.5</v>
      </c>
      <c r="G4508" s="8">
        <v>71</v>
      </c>
      <c r="H4508" s="8" t="str">
        <f t="shared" si="212"/>
        <v>Between 51 to 100 HP</v>
      </c>
      <c r="I4508" s="8">
        <v>1590</v>
      </c>
      <c r="J4508" s="3" t="s">
        <v>491</v>
      </c>
      <c r="K4508" s="10">
        <v>386</v>
      </c>
      <c r="L4508" s="10">
        <v>710</v>
      </c>
      <c r="M4508" s="3">
        <v>48</v>
      </c>
      <c r="N4508" s="10">
        <v>1144</v>
      </c>
    </row>
    <row r="4509" spans="1:14" x14ac:dyDescent="0.3">
      <c r="A4509" s="3" t="s">
        <v>24</v>
      </c>
      <c r="B4509" s="3" t="s">
        <v>465</v>
      </c>
      <c r="C4509" s="8">
        <v>18.653199999999998</v>
      </c>
      <c r="D4509" s="25">
        <f t="shared" si="210"/>
        <v>18653.199999999997</v>
      </c>
      <c r="E4509" s="8" t="str">
        <f t="shared" si="211"/>
        <v>Below 50k</v>
      </c>
      <c r="F4509" s="8">
        <v>4.5999999999999996</v>
      </c>
      <c r="G4509" s="8">
        <v>74.8</v>
      </c>
      <c r="H4509" s="8" t="str">
        <f t="shared" si="212"/>
        <v>Between 51 to 100 HP</v>
      </c>
      <c r="I4509" s="8">
        <v>2652.8</v>
      </c>
      <c r="J4509" s="3" t="s">
        <v>492</v>
      </c>
      <c r="K4509" s="10">
        <v>909</v>
      </c>
      <c r="L4509" s="10">
        <v>178</v>
      </c>
      <c r="M4509" s="3">
        <v>34</v>
      </c>
      <c r="N4509" s="10">
        <v>1121</v>
      </c>
    </row>
    <row r="4510" spans="1:14" x14ac:dyDescent="0.3">
      <c r="A4510" s="3" t="s">
        <v>186</v>
      </c>
      <c r="B4510" s="3">
        <v>166</v>
      </c>
      <c r="C4510" s="8">
        <v>43.891111109999997</v>
      </c>
      <c r="D4510" s="25">
        <f t="shared" si="210"/>
        <v>43891.111109999998</v>
      </c>
      <c r="E4510" s="8" t="str">
        <f t="shared" si="211"/>
        <v>Below 50k</v>
      </c>
      <c r="F4510" s="8">
        <v>5.6666666670000003</v>
      </c>
      <c r="G4510" s="8">
        <v>130.55555559999999</v>
      </c>
      <c r="H4510" s="8" t="str">
        <f t="shared" si="212"/>
        <v>Between 101 to 200 HP</v>
      </c>
      <c r="I4510" s="8">
        <v>2457.5555559999998</v>
      </c>
      <c r="J4510" s="3" t="s">
        <v>491</v>
      </c>
      <c r="K4510" s="10">
        <v>969</v>
      </c>
      <c r="L4510" s="10">
        <v>89</v>
      </c>
      <c r="M4510" s="3">
        <v>53</v>
      </c>
      <c r="N4510" s="10">
        <v>1111</v>
      </c>
    </row>
    <row r="4511" spans="1:14" x14ac:dyDescent="0.3">
      <c r="A4511" s="3" t="s">
        <v>431</v>
      </c>
      <c r="B4511" s="3" t="s">
        <v>448</v>
      </c>
      <c r="C4511" s="8">
        <v>71.186999999999998</v>
      </c>
      <c r="D4511" s="25">
        <f t="shared" si="210"/>
        <v>71187</v>
      </c>
      <c r="E4511" s="8" t="str">
        <f t="shared" si="211"/>
        <v>Between 50K - 100k</v>
      </c>
      <c r="F4511" s="8">
        <v>5</v>
      </c>
      <c r="G4511" s="8">
        <v>239</v>
      </c>
      <c r="H4511" s="8" t="str">
        <f t="shared" si="212"/>
        <v>Between 201 to 300 HP</v>
      </c>
      <c r="I4511" s="8">
        <v>4997</v>
      </c>
      <c r="J4511" s="3" t="s">
        <v>491</v>
      </c>
      <c r="K4511" s="10">
        <v>917</v>
      </c>
      <c r="L4511" s="10">
        <v>73</v>
      </c>
      <c r="M4511" s="3">
        <v>31</v>
      </c>
      <c r="N4511" s="10">
        <v>1021</v>
      </c>
    </row>
    <row r="4512" spans="1:14" x14ac:dyDescent="0.3">
      <c r="A4512" s="3" t="s">
        <v>11</v>
      </c>
      <c r="B4512" s="3" t="s">
        <v>14</v>
      </c>
      <c r="C4512" s="8">
        <v>18.53214286</v>
      </c>
      <c r="D4512" s="25">
        <f t="shared" si="210"/>
        <v>18532.14286</v>
      </c>
      <c r="E4512" s="8" t="str">
        <f t="shared" si="211"/>
        <v>Below 50k</v>
      </c>
      <c r="F4512" s="8">
        <v>5.7142857139999998</v>
      </c>
      <c r="G4512" s="8">
        <v>68.571428569999995</v>
      </c>
      <c r="H4512" s="8" t="str">
        <f t="shared" si="212"/>
        <v>Between 51 to 100 HP</v>
      </c>
      <c r="I4512" s="8">
        <v>1166.142857</v>
      </c>
      <c r="J4512" s="3" t="s">
        <v>491</v>
      </c>
      <c r="K4512" s="10">
        <v>663317</v>
      </c>
      <c r="L4512" s="10">
        <v>741211</v>
      </c>
      <c r="M4512" s="4">
        <v>48137</v>
      </c>
      <c r="N4512" s="10">
        <v>1452665</v>
      </c>
    </row>
    <row r="4513" spans="1:14" x14ac:dyDescent="0.3">
      <c r="A4513" s="3" t="s">
        <v>11</v>
      </c>
      <c r="B4513" s="3" t="s">
        <v>126</v>
      </c>
      <c r="C4513" s="8">
        <v>16.208743590000001</v>
      </c>
      <c r="D4513" s="25">
        <f t="shared" si="210"/>
        <v>16208.743590000002</v>
      </c>
      <c r="E4513" s="8" t="str">
        <f t="shared" si="211"/>
        <v>Below 50k</v>
      </c>
      <c r="F4513" s="8">
        <v>4.461538462</v>
      </c>
      <c r="G4513" s="8">
        <v>63.564102560000002</v>
      </c>
      <c r="H4513" s="8" t="str">
        <f t="shared" si="212"/>
        <v>Between 51 to 100 HP</v>
      </c>
      <c r="I4513" s="8">
        <v>1650.2051280000001</v>
      </c>
      <c r="J4513" s="3" t="s">
        <v>491</v>
      </c>
      <c r="K4513" s="10">
        <v>848688</v>
      </c>
      <c r="L4513" s="10">
        <v>435425</v>
      </c>
      <c r="M4513" s="4">
        <v>37824</v>
      </c>
      <c r="N4513" s="10">
        <v>1321937</v>
      </c>
    </row>
    <row r="4514" spans="1:14" x14ac:dyDescent="0.3">
      <c r="A4514" s="3" t="s">
        <v>106</v>
      </c>
      <c r="B4514" s="3">
        <v>2000</v>
      </c>
      <c r="C4514" s="8">
        <v>17.181999999999999</v>
      </c>
      <c r="D4514" s="25">
        <f t="shared" si="210"/>
        <v>17182</v>
      </c>
      <c r="E4514" s="8" t="str">
        <f t="shared" si="211"/>
        <v>Below 50k</v>
      </c>
      <c r="F4514" s="8">
        <v>5</v>
      </c>
      <c r="G4514" s="8">
        <v>74</v>
      </c>
      <c r="H4514" s="8" t="str">
        <f t="shared" si="212"/>
        <v>Between 51 to 100 HP</v>
      </c>
      <c r="I4514" s="8">
        <v>1994</v>
      </c>
      <c r="J4514" s="3" t="s">
        <v>491</v>
      </c>
      <c r="K4514" s="10">
        <v>412901</v>
      </c>
      <c r="L4514" s="10">
        <v>191178</v>
      </c>
      <c r="M4514" s="4">
        <v>19354</v>
      </c>
      <c r="N4514" s="10">
        <v>623433</v>
      </c>
    </row>
    <row r="4515" spans="1:14" x14ac:dyDescent="0.3">
      <c r="A4515" s="3" t="s">
        <v>15</v>
      </c>
      <c r="B4515" s="3" t="s">
        <v>16</v>
      </c>
      <c r="C4515" s="8">
        <v>31.242153850000001</v>
      </c>
      <c r="D4515" s="25">
        <f t="shared" si="210"/>
        <v>31242.153850000002</v>
      </c>
      <c r="E4515" s="8" t="str">
        <f t="shared" si="211"/>
        <v>Below 50k</v>
      </c>
      <c r="F4515" s="8">
        <v>6.1648351650000004</v>
      </c>
      <c r="G4515" s="8">
        <v>89.46153846</v>
      </c>
      <c r="H4515" s="8" t="str">
        <f t="shared" si="212"/>
        <v>Between 51 to 100 HP</v>
      </c>
      <c r="I4515" s="8">
        <v>1537.4065929999999</v>
      </c>
      <c r="J4515" s="3" t="s">
        <v>491</v>
      </c>
      <c r="K4515" s="10">
        <v>316860</v>
      </c>
      <c r="L4515" s="10">
        <v>205484</v>
      </c>
      <c r="M4515" s="4">
        <v>28578</v>
      </c>
      <c r="N4515" s="10">
        <v>550922</v>
      </c>
    </row>
    <row r="4516" spans="1:14" x14ac:dyDescent="0.3">
      <c r="A4516" s="3" t="s">
        <v>11</v>
      </c>
      <c r="B4516" s="3" t="s">
        <v>23</v>
      </c>
      <c r="C4516" s="8">
        <v>39.973750000000003</v>
      </c>
      <c r="D4516" s="25">
        <f t="shared" si="210"/>
        <v>39973.75</v>
      </c>
      <c r="E4516" s="8" t="str">
        <f t="shared" si="211"/>
        <v>Below 50k</v>
      </c>
      <c r="F4516" s="8">
        <v>1.75</v>
      </c>
      <c r="G4516" s="8">
        <v>130.25</v>
      </c>
      <c r="H4516" s="8" t="str">
        <f t="shared" si="212"/>
        <v>Between 101 to 200 HP</v>
      </c>
      <c r="I4516" s="8">
        <v>1998.5</v>
      </c>
      <c r="J4516" s="3" t="s">
        <v>491</v>
      </c>
      <c r="K4516" s="10">
        <v>434818</v>
      </c>
      <c r="L4516" s="10">
        <v>99993</v>
      </c>
      <c r="M4516" s="4">
        <v>14694</v>
      </c>
      <c r="N4516" s="10">
        <v>549505</v>
      </c>
    </row>
    <row r="4517" spans="1:14" x14ac:dyDescent="0.3">
      <c r="A4517" s="3" t="s">
        <v>24</v>
      </c>
      <c r="B4517" s="3" t="s">
        <v>25</v>
      </c>
      <c r="C4517" s="8">
        <v>20.3776087</v>
      </c>
      <c r="D4517" s="25">
        <f t="shared" si="210"/>
        <v>20377.608700000001</v>
      </c>
      <c r="E4517" s="8" t="str">
        <f t="shared" si="211"/>
        <v>Below 50k</v>
      </c>
      <c r="F4517" s="8">
        <v>4.8695652169999999</v>
      </c>
      <c r="G4517" s="8">
        <v>67.956521739999999</v>
      </c>
      <c r="H4517" s="8" t="str">
        <f t="shared" si="212"/>
        <v>Between 51 to 100 HP</v>
      </c>
      <c r="I4517" s="8">
        <v>1279.6956520000001</v>
      </c>
      <c r="J4517" s="3" t="s">
        <v>491</v>
      </c>
      <c r="K4517" s="10">
        <v>206169</v>
      </c>
      <c r="L4517" s="10">
        <v>313684</v>
      </c>
      <c r="M4517" s="4">
        <v>21661</v>
      </c>
      <c r="N4517" s="10">
        <v>541514</v>
      </c>
    </row>
    <row r="4518" spans="1:14" x14ac:dyDescent="0.3">
      <c r="A4518" s="3" t="s">
        <v>11</v>
      </c>
      <c r="B4518" s="3" t="s">
        <v>305</v>
      </c>
      <c r="C4518" s="8">
        <v>18.295562499999999</v>
      </c>
      <c r="D4518" s="25">
        <f t="shared" si="210"/>
        <v>18295.5625</v>
      </c>
      <c r="E4518" s="8" t="str">
        <f t="shared" si="211"/>
        <v>Below 50k</v>
      </c>
      <c r="F4518" s="8">
        <v>4.875</v>
      </c>
      <c r="G4518" s="8">
        <v>70.25</v>
      </c>
      <c r="H4518" s="8" t="str">
        <f t="shared" si="212"/>
        <v>Between 51 to 100 HP</v>
      </c>
      <c r="I4518" s="8">
        <v>1836.5</v>
      </c>
      <c r="J4518" s="3" t="s">
        <v>491</v>
      </c>
      <c r="K4518" s="10">
        <v>357909</v>
      </c>
      <c r="L4518" s="10">
        <v>84096</v>
      </c>
      <c r="M4518" s="4">
        <v>9863</v>
      </c>
      <c r="N4518" s="10">
        <v>451868</v>
      </c>
    </row>
    <row r="4519" spans="1:14" x14ac:dyDescent="0.3">
      <c r="A4519" s="3" t="s">
        <v>15</v>
      </c>
      <c r="B4519" s="3" t="s">
        <v>21</v>
      </c>
      <c r="C4519" s="8">
        <v>18.192499999999999</v>
      </c>
      <c r="D4519" s="25">
        <f t="shared" si="210"/>
        <v>18192.5</v>
      </c>
      <c r="E4519" s="8" t="str">
        <f t="shared" si="211"/>
        <v>Below 50k</v>
      </c>
      <c r="F4519" s="8">
        <v>5.0740740740000003</v>
      </c>
      <c r="G4519" s="8">
        <v>60.962962959999999</v>
      </c>
      <c r="H4519" s="8" t="str">
        <f t="shared" si="212"/>
        <v>Between 51 to 100 HP</v>
      </c>
      <c r="I4519" s="8">
        <v>1408.055556</v>
      </c>
      <c r="J4519" s="3" t="s">
        <v>491</v>
      </c>
      <c r="K4519" s="10">
        <v>183114</v>
      </c>
      <c r="L4519" s="10">
        <v>231527</v>
      </c>
      <c r="M4519" s="4">
        <v>21896</v>
      </c>
      <c r="N4519" s="10">
        <v>436537</v>
      </c>
    </row>
    <row r="4520" spans="1:14" x14ac:dyDescent="0.3">
      <c r="A4520" s="3" t="s">
        <v>17</v>
      </c>
      <c r="B4520" s="3" t="s">
        <v>18</v>
      </c>
      <c r="C4520" s="8">
        <v>22.1</v>
      </c>
      <c r="D4520" s="25">
        <f t="shared" si="210"/>
        <v>22100</v>
      </c>
      <c r="E4520" s="8" t="str">
        <f t="shared" si="211"/>
        <v>Below 50k</v>
      </c>
      <c r="F4520" s="8">
        <v>5.615384615</v>
      </c>
      <c r="G4520" s="8">
        <v>75.57692308</v>
      </c>
      <c r="H4520" s="8" t="str">
        <f t="shared" si="212"/>
        <v>Between 51 to 100 HP</v>
      </c>
      <c r="I4520" s="8">
        <v>1219.6538459999999</v>
      </c>
      <c r="J4520" s="3" t="s">
        <v>491</v>
      </c>
      <c r="K4520" s="10">
        <v>154867</v>
      </c>
      <c r="L4520" s="10">
        <v>241354</v>
      </c>
      <c r="M4520" s="4">
        <v>15752</v>
      </c>
      <c r="N4520" s="10">
        <v>411973</v>
      </c>
    </row>
    <row r="4521" spans="1:14" x14ac:dyDescent="0.3">
      <c r="A4521" s="3" t="s">
        <v>19</v>
      </c>
      <c r="B4521" s="3" t="s">
        <v>20</v>
      </c>
      <c r="C4521" s="8">
        <v>47.848370369999998</v>
      </c>
      <c r="D4521" s="25">
        <f t="shared" si="210"/>
        <v>47848.370369999997</v>
      </c>
      <c r="E4521" s="8" t="str">
        <f t="shared" si="211"/>
        <v>Below 50k</v>
      </c>
      <c r="F4521" s="8">
        <v>6.4444444440000002</v>
      </c>
      <c r="G4521" s="8">
        <v>126.1111111</v>
      </c>
      <c r="H4521" s="8" t="str">
        <f t="shared" si="212"/>
        <v>Between 101 to 200 HP</v>
      </c>
      <c r="I4521" s="8">
        <v>1995.7777779999999</v>
      </c>
      <c r="J4521" s="3" t="s">
        <v>491</v>
      </c>
      <c r="K4521" s="10">
        <v>250643</v>
      </c>
      <c r="L4521" s="10">
        <v>93275</v>
      </c>
      <c r="M4521" s="4">
        <v>15566</v>
      </c>
      <c r="N4521" s="10">
        <v>359484</v>
      </c>
    </row>
    <row r="4522" spans="1:14" x14ac:dyDescent="0.3">
      <c r="A4522" s="3" t="s">
        <v>22</v>
      </c>
      <c r="B4522" s="3">
        <v>306</v>
      </c>
      <c r="C4522" s="8">
        <v>18.64264</v>
      </c>
      <c r="D4522" s="25">
        <f t="shared" si="210"/>
        <v>18642.64</v>
      </c>
      <c r="E4522" s="8" t="str">
        <f t="shared" si="211"/>
        <v>Below 50k</v>
      </c>
      <c r="F4522" s="8">
        <v>4.84</v>
      </c>
      <c r="G4522" s="8">
        <v>67</v>
      </c>
      <c r="H4522" s="8" t="str">
        <f t="shared" si="212"/>
        <v>Between 51 to 100 HP</v>
      </c>
      <c r="I4522" s="8">
        <v>1698.64</v>
      </c>
      <c r="J4522" s="3" t="s">
        <v>491</v>
      </c>
      <c r="K4522" s="10">
        <v>191042</v>
      </c>
      <c r="L4522" s="10">
        <v>118199</v>
      </c>
      <c r="M4522" s="4">
        <v>12053</v>
      </c>
      <c r="N4522" s="10">
        <v>321294</v>
      </c>
    </row>
    <row r="4523" spans="1:14" x14ac:dyDescent="0.3">
      <c r="A4523" s="3" t="s">
        <v>22</v>
      </c>
      <c r="B4523" s="3">
        <v>106</v>
      </c>
      <c r="C4523" s="8">
        <v>12.35588235</v>
      </c>
      <c r="D4523" s="25">
        <f t="shared" si="210"/>
        <v>12355.88235</v>
      </c>
      <c r="E4523" s="8" t="str">
        <f t="shared" si="211"/>
        <v>Below 50k</v>
      </c>
      <c r="F4523" s="8">
        <v>4.6470588240000001</v>
      </c>
      <c r="G4523" s="8">
        <v>53.882352939999997</v>
      </c>
      <c r="H4523" s="8" t="str">
        <f t="shared" si="212"/>
        <v>Between 51 to 100 HP</v>
      </c>
      <c r="I4523" s="8">
        <v>1366.294118</v>
      </c>
      <c r="J4523" s="3" t="s">
        <v>491</v>
      </c>
      <c r="K4523" s="10">
        <v>105925</v>
      </c>
      <c r="L4523" s="10">
        <v>173363</v>
      </c>
      <c r="M4523" s="4">
        <v>10568</v>
      </c>
      <c r="N4523" s="10">
        <v>289856</v>
      </c>
    </row>
    <row r="4524" spans="1:14" x14ac:dyDescent="0.3">
      <c r="A4524" s="3" t="s">
        <v>22</v>
      </c>
      <c r="B4524" s="3">
        <v>205</v>
      </c>
      <c r="C4524" s="8">
        <v>13.11525</v>
      </c>
      <c r="D4524" s="25">
        <f t="shared" si="210"/>
        <v>13115.25</v>
      </c>
      <c r="E4524" s="8" t="str">
        <f t="shared" si="211"/>
        <v>Below 50k</v>
      </c>
      <c r="F4524" s="8">
        <v>4.75</v>
      </c>
      <c r="G4524" s="8">
        <v>50.875</v>
      </c>
      <c r="H4524" s="8" t="str">
        <f t="shared" si="212"/>
        <v>Between 51 to 100 HP</v>
      </c>
      <c r="I4524" s="8">
        <v>1430.75</v>
      </c>
      <c r="J4524" s="3" t="s">
        <v>491</v>
      </c>
      <c r="K4524" s="10">
        <v>131504</v>
      </c>
      <c r="L4524" s="10">
        <v>129130</v>
      </c>
      <c r="M4524" s="4">
        <v>11932</v>
      </c>
      <c r="N4524" s="10">
        <v>272566</v>
      </c>
    </row>
    <row r="4525" spans="1:14" x14ac:dyDescent="0.3">
      <c r="A4525" s="3" t="s">
        <v>26</v>
      </c>
      <c r="B4525" s="3" t="s">
        <v>27</v>
      </c>
      <c r="C4525" s="8">
        <v>29.942625</v>
      </c>
      <c r="D4525" s="25">
        <f t="shared" si="210"/>
        <v>29942.625</v>
      </c>
      <c r="E4525" s="8" t="str">
        <f t="shared" si="211"/>
        <v>Below 50k</v>
      </c>
      <c r="F4525" s="8">
        <v>4.5</v>
      </c>
      <c r="G4525" s="8">
        <v>106.22499999999999</v>
      </c>
      <c r="H4525" s="8" t="str">
        <f t="shared" si="212"/>
        <v>Between 101 to 200 HP</v>
      </c>
      <c r="I4525" s="8">
        <v>1480.575</v>
      </c>
      <c r="J4525" s="3" t="s">
        <v>491</v>
      </c>
      <c r="K4525" s="10">
        <v>142794</v>
      </c>
      <c r="L4525" s="10">
        <v>100408</v>
      </c>
      <c r="M4525" s="4">
        <v>11562</v>
      </c>
      <c r="N4525" s="10">
        <v>254764</v>
      </c>
    </row>
    <row r="4526" spans="1:14" x14ac:dyDescent="0.3">
      <c r="A4526" s="3" t="s">
        <v>17</v>
      </c>
      <c r="B4526" s="3" t="s">
        <v>29</v>
      </c>
      <c r="C4526" s="8">
        <v>26.4498867</v>
      </c>
      <c r="D4526" s="25">
        <f t="shared" si="210"/>
        <v>26449.886699999999</v>
      </c>
      <c r="E4526" s="8" t="str">
        <f t="shared" si="211"/>
        <v>Below 50k</v>
      </c>
      <c r="F4526" s="8">
        <v>5.4088669950000003</v>
      </c>
      <c r="G4526" s="8">
        <v>87.310344830000005</v>
      </c>
      <c r="H4526" s="8" t="str">
        <f t="shared" si="212"/>
        <v>Between 51 to 100 HP</v>
      </c>
      <c r="I4526" s="8">
        <v>1623.793103</v>
      </c>
      <c r="J4526" s="3" t="s">
        <v>491</v>
      </c>
      <c r="K4526" s="10">
        <v>137734</v>
      </c>
      <c r="L4526" s="10">
        <v>86611</v>
      </c>
      <c r="M4526" s="4">
        <v>9344</v>
      </c>
      <c r="N4526" s="10">
        <v>233689</v>
      </c>
    </row>
    <row r="4527" spans="1:14" x14ac:dyDescent="0.3">
      <c r="A4527" s="3" t="s">
        <v>22</v>
      </c>
      <c r="B4527" s="3">
        <v>405</v>
      </c>
      <c r="C4527" s="8">
        <v>20.430083329999999</v>
      </c>
      <c r="D4527" s="25">
        <f t="shared" si="210"/>
        <v>20430.083329999998</v>
      </c>
      <c r="E4527" s="8" t="str">
        <f t="shared" si="211"/>
        <v>Below 50k</v>
      </c>
      <c r="F4527" s="8">
        <v>4.7916666670000003</v>
      </c>
      <c r="G4527" s="8">
        <v>69.875</v>
      </c>
      <c r="H4527" s="8" t="str">
        <f t="shared" si="212"/>
        <v>Between 51 to 100 HP</v>
      </c>
      <c r="I4527" s="8">
        <v>1773</v>
      </c>
      <c r="J4527" s="3" t="s">
        <v>491</v>
      </c>
      <c r="K4527" s="10">
        <v>179235</v>
      </c>
      <c r="L4527" s="10">
        <v>44623</v>
      </c>
      <c r="M4527" s="4">
        <v>7000</v>
      </c>
      <c r="N4527" s="10">
        <v>230858</v>
      </c>
    </row>
    <row r="4528" spans="1:14" x14ac:dyDescent="0.3">
      <c r="A4528" s="3" t="s">
        <v>11</v>
      </c>
      <c r="B4528" s="3" t="s">
        <v>411</v>
      </c>
      <c r="C4528" s="8">
        <v>15.40377778</v>
      </c>
      <c r="D4528" s="25">
        <f t="shared" si="210"/>
        <v>15403.77778</v>
      </c>
      <c r="E4528" s="8" t="str">
        <f t="shared" si="211"/>
        <v>Below 50k</v>
      </c>
      <c r="F4528" s="8">
        <v>5</v>
      </c>
      <c r="G4528" s="8">
        <v>60.111111110000003</v>
      </c>
      <c r="H4528" s="8" t="str">
        <f t="shared" si="212"/>
        <v>Between 51 to 100 HP</v>
      </c>
      <c r="I4528" s="8">
        <v>1593.1111109999999</v>
      </c>
      <c r="J4528" s="3" t="s">
        <v>491</v>
      </c>
      <c r="K4528" s="10">
        <v>156003</v>
      </c>
      <c r="L4528" s="10">
        <v>57562</v>
      </c>
      <c r="M4528" s="4">
        <v>5293</v>
      </c>
      <c r="N4528" s="10">
        <v>218858</v>
      </c>
    </row>
    <row r="4529" spans="1:14" x14ac:dyDescent="0.3">
      <c r="A4529" s="3" t="s">
        <v>30</v>
      </c>
      <c r="B4529" s="3" t="s">
        <v>48</v>
      </c>
      <c r="C4529" s="8">
        <v>27.239118640000001</v>
      </c>
      <c r="D4529" s="25">
        <f t="shared" si="210"/>
        <v>27239.118640000001</v>
      </c>
      <c r="E4529" s="8" t="str">
        <f t="shared" si="211"/>
        <v>Below 50k</v>
      </c>
      <c r="F4529" s="8">
        <v>3.0338983050000001</v>
      </c>
      <c r="G4529" s="8">
        <v>91.610169490000004</v>
      </c>
      <c r="H4529" s="8" t="str">
        <f t="shared" si="212"/>
        <v>Between 51 to 100 HP</v>
      </c>
      <c r="I4529" s="8">
        <v>1677.949153</v>
      </c>
      <c r="J4529" s="3" t="s">
        <v>491</v>
      </c>
      <c r="K4529" s="10">
        <v>118749</v>
      </c>
      <c r="L4529" s="10">
        <v>72786</v>
      </c>
      <c r="M4529" s="4">
        <v>8988</v>
      </c>
      <c r="N4529" s="10">
        <v>200523</v>
      </c>
    </row>
    <row r="4530" spans="1:14" x14ac:dyDescent="0.3">
      <c r="A4530" s="3" t="s">
        <v>24</v>
      </c>
      <c r="B4530" s="3" t="s">
        <v>109</v>
      </c>
      <c r="C4530" s="8">
        <v>26.512695650000001</v>
      </c>
      <c r="D4530" s="25">
        <f t="shared" si="210"/>
        <v>26512.695650000001</v>
      </c>
      <c r="E4530" s="8" t="str">
        <f t="shared" si="211"/>
        <v>Below 50k</v>
      </c>
      <c r="F4530" s="8">
        <v>4.0217391300000003</v>
      </c>
      <c r="G4530" s="8">
        <v>93.586956520000001</v>
      </c>
      <c r="H4530" s="8" t="str">
        <f t="shared" si="212"/>
        <v>Between 51 to 100 HP</v>
      </c>
      <c r="I4530" s="8">
        <v>1933.021739</v>
      </c>
      <c r="J4530" s="3" t="s">
        <v>491</v>
      </c>
      <c r="K4530" s="10">
        <v>126677</v>
      </c>
      <c r="L4530" s="10">
        <v>32557</v>
      </c>
      <c r="M4530" s="4">
        <v>5728</v>
      </c>
      <c r="N4530" s="10">
        <v>164962</v>
      </c>
    </row>
    <row r="4531" spans="1:14" x14ac:dyDescent="0.3">
      <c r="A4531" s="3" t="s">
        <v>39</v>
      </c>
      <c r="B4531" s="3" t="s">
        <v>311</v>
      </c>
      <c r="C4531" s="8">
        <v>10.832750000000001</v>
      </c>
      <c r="D4531" s="25">
        <f t="shared" si="210"/>
        <v>10832.75</v>
      </c>
      <c r="E4531" s="8" t="str">
        <f t="shared" si="211"/>
        <v>Below 50k</v>
      </c>
      <c r="F4531" s="8">
        <v>5</v>
      </c>
      <c r="G4531" s="8">
        <v>45</v>
      </c>
      <c r="H4531" s="8" t="str">
        <f t="shared" si="212"/>
        <v>Below 50 HP</v>
      </c>
      <c r="I4531" s="8">
        <v>1242</v>
      </c>
      <c r="J4531" s="3" t="s">
        <v>491</v>
      </c>
      <c r="K4531" s="10">
        <v>66086</v>
      </c>
      <c r="L4531" s="10">
        <v>89705</v>
      </c>
      <c r="M4531" s="4">
        <v>6336</v>
      </c>
      <c r="N4531" s="10">
        <v>162127</v>
      </c>
    </row>
    <row r="4532" spans="1:14" x14ac:dyDescent="0.3">
      <c r="A4532" s="3" t="s">
        <v>17</v>
      </c>
      <c r="B4532" s="3" t="s">
        <v>88</v>
      </c>
      <c r="C4532" s="8">
        <v>34.020592110000003</v>
      </c>
      <c r="D4532" s="25">
        <f t="shared" si="210"/>
        <v>34020.592110000005</v>
      </c>
      <c r="E4532" s="8" t="str">
        <f t="shared" si="211"/>
        <v>Below 50k</v>
      </c>
      <c r="F4532" s="8">
        <v>5.5526315789999998</v>
      </c>
      <c r="G4532" s="8">
        <v>99</v>
      </c>
      <c r="H4532" s="8" t="str">
        <f t="shared" si="212"/>
        <v>Between 51 to 100 HP</v>
      </c>
      <c r="I4532" s="8">
        <v>1920.026316</v>
      </c>
      <c r="J4532" s="3" t="s">
        <v>492</v>
      </c>
      <c r="K4532" s="10">
        <v>120470</v>
      </c>
      <c r="L4532" s="10">
        <v>30784</v>
      </c>
      <c r="M4532" s="4">
        <v>4797</v>
      </c>
      <c r="N4532" s="10">
        <v>156051</v>
      </c>
    </row>
    <row r="4533" spans="1:14" x14ac:dyDescent="0.3">
      <c r="A4533" s="3" t="s">
        <v>11</v>
      </c>
      <c r="B4533" s="3" t="s">
        <v>377</v>
      </c>
      <c r="C4533" s="8">
        <v>18.845487179999999</v>
      </c>
      <c r="D4533" s="25">
        <f t="shared" si="210"/>
        <v>18845.48718</v>
      </c>
      <c r="E4533" s="8" t="str">
        <f t="shared" si="211"/>
        <v>Below 50k</v>
      </c>
      <c r="F4533" s="8">
        <v>4.076923077</v>
      </c>
      <c r="G4533" s="8">
        <v>87.07692308</v>
      </c>
      <c r="H4533" s="8" t="str">
        <f t="shared" si="212"/>
        <v>Between 51 to 100 HP</v>
      </c>
      <c r="I4533" s="8">
        <v>2326.3589740000002</v>
      </c>
      <c r="J4533" s="3" t="s">
        <v>491</v>
      </c>
      <c r="K4533" s="10">
        <v>127852</v>
      </c>
      <c r="L4533" s="10">
        <v>20358</v>
      </c>
      <c r="M4533" s="4">
        <v>3153</v>
      </c>
      <c r="N4533" s="10">
        <v>151363</v>
      </c>
    </row>
    <row r="4534" spans="1:14" x14ac:dyDescent="0.3">
      <c r="A4534" s="3" t="s">
        <v>30</v>
      </c>
      <c r="B4534" s="3" t="s">
        <v>236</v>
      </c>
      <c r="C4534" s="8">
        <v>17.445692309999998</v>
      </c>
      <c r="D4534" s="25">
        <f t="shared" si="210"/>
        <v>17445.692309999999</v>
      </c>
      <c r="E4534" s="8" t="str">
        <f t="shared" si="211"/>
        <v>Below 50k</v>
      </c>
      <c r="F4534" s="8">
        <v>4.692307692</v>
      </c>
      <c r="G4534" s="8">
        <v>68.269230769999993</v>
      </c>
      <c r="H4534" s="8" t="str">
        <f t="shared" si="212"/>
        <v>Between 51 to 100 HP</v>
      </c>
      <c r="I4534" s="8">
        <v>1791.230769</v>
      </c>
      <c r="J4534" s="3" t="s">
        <v>491</v>
      </c>
      <c r="K4534" s="10">
        <v>112511</v>
      </c>
      <c r="L4534" s="10">
        <v>29761</v>
      </c>
      <c r="M4534" s="4">
        <v>6240</v>
      </c>
      <c r="N4534" s="10">
        <v>148512</v>
      </c>
    </row>
    <row r="4535" spans="1:14" x14ac:dyDescent="0.3">
      <c r="A4535" s="3" t="s">
        <v>39</v>
      </c>
      <c r="B4535" s="3" t="s">
        <v>93</v>
      </c>
      <c r="C4535" s="8">
        <v>12.32981818</v>
      </c>
      <c r="D4535" s="25">
        <f t="shared" si="210"/>
        <v>12329.81818</v>
      </c>
      <c r="E4535" s="8" t="str">
        <f t="shared" si="211"/>
        <v>Below 50k</v>
      </c>
      <c r="F4535" s="8">
        <v>4.8181818180000002</v>
      </c>
      <c r="G4535" s="8">
        <v>53.81818182</v>
      </c>
      <c r="H4535" s="8" t="str">
        <f t="shared" si="212"/>
        <v>Between 51 to 100 HP</v>
      </c>
      <c r="I4535" s="8">
        <v>1367.272727</v>
      </c>
      <c r="J4535" s="3" t="s">
        <v>491</v>
      </c>
      <c r="K4535" s="10">
        <v>65464</v>
      </c>
      <c r="L4535" s="10">
        <v>75640</v>
      </c>
      <c r="M4535" s="4">
        <v>3824</v>
      </c>
      <c r="N4535" s="10">
        <v>144928</v>
      </c>
    </row>
    <row r="4536" spans="1:14" x14ac:dyDescent="0.3">
      <c r="A4536" s="3" t="s">
        <v>11</v>
      </c>
      <c r="B4536" s="3" t="s">
        <v>12</v>
      </c>
      <c r="C4536" s="8">
        <v>30.619322029999999</v>
      </c>
      <c r="D4536" s="25">
        <f t="shared" si="210"/>
        <v>30619.322029999999</v>
      </c>
      <c r="E4536" s="8" t="str">
        <f t="shared" si="211"/>
        <v>Below 50k</v>
      </c>
      <c r="F4536" s="8">
        <v>5.9661016949999999</v>
      </c>
      <c r="G4536" s="8">
        <v>94.033898309999998</v>
      </c>
      <c r="H4536" s="8" t="str">
        <f t="shared" si="212"/>
        <v>Between 51 to 100 HP</v>
      </c>
      <c r="I4536" s="8">
        <v>1497.169492</v>
      </c>
      <c r="J4536" s="3" t="s">
        <v>491</v>
      </c>
      <c r="K4536" s="10">
        <v>91012</v>
      </c>
      <c r="L4536" s="10">
        <v>43109</v>
      </c>
      <c r="M4536" s="4">
        <v>4165</v>
      </c>
      <c r="N4536" s="10">
        <v>138286</v>
      </c>
    </row>
    <row r="4537" spans="1:14" x14ac:dyDescent="0.3">
      <c r="A4537" s="3" t="s">
        <v>11</v>
      </c>
      <c r="B4537" s="3" t="s">
        <v>28</v>
      </c>
      <c r="C4537" s="8">
        <v>15.46</v>
      </c>
      <c r="D4537" s="25">
        <f t="shared" si="210"/>
        <v>15460</v>
      </c>
      <c r="E4537" s="8" t="str">
        <f t="shared" si="211"/>
        <v>Below 50k</v>
      </c>
      <c r="F4537" s="8">
        <v>5</v>
      </c>
      <c r="G4537" s="8">
        <v>60.8</v>
      </c>
      <c r="H4537" s="8" t="str">
        <f t="shared" si="212"/>
        <v>Between 51 to 100 HP</v>
      </c>
      <c r="I4537" s="8">
        <v>1196</v>
      </c>
      <c r="J4537" s="3" t="s">
        <v>491</v>
      </c>
      <c r="K4537" s="10">
        <v>43096</v>
      </c>
      <c r="L4537" s="10">
        <v>89056</v>
      </c>
      <c r="M4537" s="4">
        <v>5982</v>
      </c>
      <c r="N4537" s="10">
        <v>138134</v>
      </c>
    </row>
    <row r="4538" spans="1:14" x14ac:dyDescent="0.3">
      <c r="A4538" s="3" t="s">
        <v>19</v>
      </c>
      <c r="B4538" s="3" t="s">
        <v>49</v>
      </c>
      <c r="C4538" s="8">
        <v>93.714250000000007</v>
      </c>
      <c r="D4538" s="25">
        <f t="shared" si="210"/>
        <v>93714.25</v>
      </c>
      <c r="E4538" s="8" t="str">
        <f t="shared" si="211"/>
        <v>Between 50K - 100k</v>
      </c>
      <c r="F4538" s="8">
        <v>8</v>
      </c>
      <c r="G4538" s="8">
        <v>225</v>
      </c>
      <c r="H4538" s="8" t="str">
        <f t="shared" si="212"/>
        <v>Between 201 to 300 HP</v>
      </c>
      <c r="I4538" s="8">
        <v>2979</v>
      </c>
      <c r="J4538" s="3" t="s">
        <v>491</v>
      </c>
      <c r="K4538" s="10">
        <v>105399</v>
      </c>
      <c r="L4538" s="10">
        <v>18834</v>
      </c>
      <c r="M4538" s="4">
        <v>5319</v>
      </c>
      <c r="N4538" s="10">
        <v>129552</v>
      </c>
    </row>
    <row r="4539" spans="1:14" x14ac:dyDescent="0.3">
      <c r="A4539" s="3" t="s">
        <v>39</v>
      </c>
      <c r="B4539" s="3" t="s">
        <v>273</v>
      </c>
      <c r="C4539" s="8">
        <v>16.05676923</v>
      </c>
      <c r="D4539" s="25">
        <f t="shared" si="210"/>
        <v>16056.76923</v>
      </c>
      <c r="E4539" s="8" t="str">
        <f t="shared" si="211"/>
        <v>Below 50k</v>
      </c>
      <c r="F4539" s="8">
        <v>4.923076923</v>
      </c>
      <c r="G4539" s="8">
        <v>67</v>
      </c>
      <c r="H4539" s="8" t="str">
        <f t="shared" si="212"/>
        <v>Between 51 to 100 HP</v>
      </c>
      <c r="I4539" s="8">
        <v>1703.1538459999999</v>
      </c>
      <c r="J4539" s="3" t="s">
        <v>491</v>
      </c>
      <c r="K4539" s="10">
        <v>80863</v>
      </c>
      <c r="L4539" s="10">
        <v>42254</v>
      </c>
      <c r="M4539" s="4">
        <v>5382</v>
      </c>
      <c r="N4539" s="10">
        <v>128499</v>
      </c>
    </row>
    <row r="4540" spans="1:14" x14ac:dyDescent="0.3">
      <c r="A4540" s="3" t="s">
        <v>22</v>
      </c>
      <c r="B4540" s="3">
        <v>309</v>
      </c>
      <c r="C4540" s="8">
        <v>14.350125</v>
      </c>
      <c r="D4540" s="25">
        <f t="shared" si="210"/>
        <v>14350.125</v>
      </c>
      <c r="E4540" s="8" t="str">
        <f t="shared" si="211"/>
        <v>Below 50k</v>
      </c>
      <c r="F4540" s="8">
        <v>4.875</v>
      </c>
      <c r="G4540" s="8">
        <v>59.5</v>
      </c>
      <c r="H4540" s="8" t="str">
        <f t="shared" si="212"/>
        <v>Between 51 to 100 HP</v>
      </c>
      <c r="I4540" s="8">
        <v>1642.875</v>
      </c>
      <c r="J4540" s="3" t="s">
        <v>491</v>
      </c>
      <c r="K4540" s="10">
        <v>81388</v>
      </c>
      <c r="L4540" s="10">
        <v>42528</v>
      </c>
      <c r="M4540" s="4">
        <v>4243</v>
      </c>
      <c r="N4540" s="10">
        <v>128159</v>
      </c>
    </row>
    <row r="4541" spans="1:14" x14ac:dyDescent="0.3">
      <c r="A4541" s="3" t="s">
        <v>22</v>
      </c>
      <c r="B4541" s="3">
        <v>206</v>
      </c>
      <c r="C4541" s="8">
        <v>20.033750000000001</v>
      </c>
      <c r="D4541" s="25">
        <f t="shared" si="210"/>
        <v>20033.75</v>
      </c>
      <c r="E4541" s="8" t="str">
        <f t="shared" si="211"/>
        <v>Below 50k</v>
      </c>
      <c r="F4541" s="8">
        <v>4.8333333329999997</v>
      </c>
      <c r="G4541" s="8">
        <v>71.333333330000002</v>
      </c>
      <c r="H4541" s="8" t="str">
        <f t="shared" si="212"/>
        <v>Between 51 to 100 HP</v>
      </c>
      <c r="I4541" s="8">
        <v>1631.5</v>
      </c>
      <c r="J4541" s="3" t="s">
        <v>491</v>
      </c>
      <c r="K4541" s="10">
        <v>51225</v>
      </c>
      <c r="L4541" s="10">
        <v>67354</v>
      </c>
      <c r="M4541" s="4">
        <v>2709</v>
      </c>
      <c r="N4541" s="10">
        <v>121288</v>
      </c>
    </row>
    <row r="4542" spans="1:14" x14ac:dyDescent="0.3">
      <c r="A4542" s="3" t="s">
        <v>26</v>
      </c>
      <c r="B4542" s="3" t="s">
        <v>80</v>
      </c>
      <c r="C4542" s="8">
        <v>39.399843140000002</v>
      </c>
      <c r="D4542" s="25">
        <f t="shared" si="210"/>
        <v>39399.843140000004</v>
      </c>
      <c r="E4542" s="8" t="str">
        <f t="shared" si="211"/>
        <v>Below 50k</v>
      </c>
      <c r="F4542" s="8">
        <v>5.7843137249999996</v>
      </c>
      <c r="G4542" s="8">
        <v>117.70588239999999</v>
      </c>
      <c r="H4542" s="8" t="str">
        <f t="shared" si="212"/>
        <v>Between 101 to 200 HP</v>
      </c>
      <c r="I4542" s="8">
        <v>2151.6470589999999</v>
      </c>
      <c r="J4542" s="3" t="s">
        <v>491</v>
      </c>
      <c r="K4542" s="10">
        <v>91833</v>
      </c>
      <c r="L4542" s="10">
        <v>22536</v>
      </c>
      <c r="M4542" s="4">
        <v>5608</v>
      </c>
      <c r="N4542" s="10">
        <v>119977</v>
      </c>
    </row>
    <row r="4543" spans="1:14" x14ac:dyDescent="0.3">
      <c r="A4543" s="3" t="s">
        <v>15</v>
      </c>
      <c r="B4543" s="3" t="s">
        <v>36</v>
      </c>
      <c r="C4543" s="8">
        <v>46.064512819999997</v>
      </c>
      <c r="D4543" s="25">
        <f t="shared" si="210"/>
        <v>46064.512819999996</v>
      </c>
      <c r="E4543" s="8" t="str">
        <f t="shared" si="211"/>
        <v>Below 50k</v>
      </c>
      <c r="F4543" s="8">
        <v>6.4871794869999997</v>
      </c>
      <c r="G4543" s="8">
        <v>125.4358974</v>
      </c>
      <c r="H4543" s="8" t="str">
        <f t="shared" si="212"/>
        <v>Between 101 to 200 HP</v>
      </c>
      <c r="I4543" s="8">
        <v>1835.8461540000001</v>
      </c>
      <c r="J4543" s="3" t="s">
        <v>491</v>
      </c>
      <c r="K4543" s="10">
        <v>89931</v>
      </c>
      <c r="L4543" s="10">
        <v>21884</v>
      </c>
      <c r="M4543" s="4">
        <v>5673</v>
      </c>
      <c r="N4543" s="10">
        <v>117488</v>
      </c>
    </row>
    <row r="4544" spans="1:14" x14ac:dyDescent="0.3">
      <c r="A4544" s="3" t="s">
        <v>81</v>
      </c>
      <c r="B4544" s="3">
        <v>323</v>
      </c>
      <c r="C4544" s="8">
        <v>17.343647059999999</v>
      </c>
      <c r="D4544" s="25">
        <f t="shared" si="210"/>
        <v>17343.647059999999</v>
      </c>
      <c r="E4544" s="8" t="str">
        <f t="shared" si="211"/>
        <v>Below 50k</v>
      </c>
      <c r="F4544" s="8">
        <v>4.7450980390000002</v>
      </c>
      <c r="G4544" s="8">
        <v>70.921568629999996</v>
      </c>
      <c r="H4544" s="8" t="str">
        <f t="shared" si="212"/>
        <v>Between 51 to 100 HP</v>
      </c>
      <c r="I4544" s="8">
        <v>1683.607843</v>
      </c>
      <c r="J4544" s="3" t="s">
        <v>491</v>
      </c>
      <c r="K4544" s="10">
        <v>64606</v>
      </c>
      <c r="L4544" s="10">
        <v>46140</v>
      </c>
      <c r="M4544" s="4">
        <v>4864</v>
      </c>
      <c r="N4544" s="10">
        <v>115610</v>
      </c>
    </row>
    <row r="4545" spans="1:14" x14ac:dyDescent="0.3">
      <c r="A4545" s="3" t="s">
        <v>59</v>
      </c>
      <c r="B4545" s="3" t="s">
        <v>420</v>
      </c>
      <c r="C4545" s="8">
        <v>11.282857140000001</v>
      </c>
      <c r="D4545" s="25">
        <f t="shared" si="210"/>
        <v>11282.85714</v>
      </c>
      <c r="E4545" s="8" t="str">
        <f t="shared" si="211"/>
        <v>Below 50k</v>
      </c>
      <c r="F4545" s="8">
        <v>4.2857142860000002</v>
      </c>
      <c r="G4545" s="8">
        <v>49.285714290000001</v>
      </c>
      <c r="H4545" s="8" t="str">
        <f t="shared" si="212"/>
        <v>Below 50 HP</v>
      </c>
      <c r="I4545" s="8">
        <v>1337.7142859999999</v>
      </c>
      <c r="J4545" s="3" t="s">
        <v>491</v>
      </c>
      <c r="K4545" s="10">
        <v>53229</v>
      </c>
      <c r="L4545" s="10">
        <v>55291</v>
      </c>
      <c r="M4545" s="4">
        <v>4484</v>
      </c>
      <c r="N4545" s="10">
        <v>113004</v>
      </c>
    </row>
    <row r="4546" spans="1:14" x14ac:dyDescent="0.3">
      <c r="A4546" s="3" t="s">
        <v>17</v>
      </c>
      <c r="B4546" s="3">
        <v>19</v>
      </c>
      <c r="C4546" s="8">
        <v>16.290533329999999</v>
      </c>
      <c r="D4546" s="25">
        <f t="shared" si="210"/>
        <v>16290.533329999998</v>
      </c>
      <c r="E4546" s="8" t="str">
        <f t="shared" si="211"/>
        <v>Below 50k</v>
      </c>
      <c r="F4546" s="8">
        <v>4.8</v>
      </c>
      <c r="G4546" s="8">
        <v>57.866666670000001</v>
      </c>
      <c r="H4546" s="8" t="str">
        <f t="shared" si="212"/>
        <v>Between 51 to 100 HP</v>
      </c>
      <c r="I4546" s="8">
        <v>1645.133333</v>
      </c>
      <c r="J4546" s="3" t="s">
        <v>491</v>
      </c>
      <c r="K4546" s="10">
        <v>74387</v>
      </c>
      <c r="L4546" s="10">
        <v>34649</v>
      </c>
      <c r="M4546" s="4">
        <v>3834</v>
      </c>
      <c r="N4546" s="10">
        <v>112870</v>
      </c>
    </row>
    <row r="4547" spans="1:14" x14ac:dyDescent="0.3">
      <c r="A4547" s="3" t="s">
        <v>44</v>
      </c>
      <c r="B4547" s="3" t="s">
        <v>55</v>
      </c>
      <c r="C4547" s="8">
        <v>107.4521429</v>
      </c>
      <c r="D4547" s="25">
        <f t="shared" ref="D4547:D4610" si="213">C4547*1000</f>
        <v>107452.14289999999</v>
      </c>
      <c r="E4547" s="8" t="str">
        <f t="shared" ref="E4547:E4610" si="214">IF(C4547 &lt; 50, "Below 50k",
    IF(C4547 &lt;= 100, "Between 50K - 100k",
        IF(C4547 &lt;= 200, "Between 100k - 200k",
            "Beyond 200k")))</f>
        <v>Between 100k - 200k</v>
      </c>
      <c r="F4547" s="8">
        <v>8</v>
      </c>
      <c r="G4547" s="8">
        <v>182.57142859999999</v>
      </c>
      <c r="H4547" s="8" t="str">
        <f t="shared" ref="H4547:H4610" si="215">IF(G4547 &lt;= 50, "Below 50 HP",
    IF(G4547 &lt;= 100, "Between 51 to 100 HP",
        IF(G4547 &lt;= 200, "Between 101 to 200 HP",
            IF(G4547 &lt;= 300, "Between 201 to 300 HP",
                IF(G4547 &lt;= 400, "Between 301 to 400 HP",
                    IF(G4547 &lt;= 450, "Between 401 to 450 HP",
                        "Beyond 450 HP"))))))</f>
        <v>Between 101 to 200 HP</v>
      </c>
      <c r="I4547" s="8">
        <v>2425.4285709999999</v>
      </c>
      <c r="J4547" s="3" t="s">
        <v>492</v>
      </c>
      <c r="K4547" s="10">
        <v>85549</v>
      </c>
      <c r="L4547" s="10">
        <v>22731</v>
      </c>
      <c r="M4547" s="4">
        <v>4331</v>
      </c>
      <c r="N4547" s="10">
        <v>112611</v>
      </c>
    </row>
    <row r="4548" spans="1:14" x14ac:dyDescent="0.3">
      <c r="A4548" s="3" t="s">
        <v>39</v>
      </c>
      <c r="B4548" s="3" t="s">
        <v>264</v>
      </c>
      <c r="C4548" s="8">
        <v>24.843902440000001</v>
      </c>
      <c r="D4548" s="25">
        <f t="shared" si="213"/>
        <v>24843.902440000002</v>
      </c>
      <c r="E4548" s="8" t="str">
        <f t="shared" si="214"/>
        <v>Below 50k</v>
      </c>
      <c r="F4548" s="8">
        <v>4.7560975609999998</v>
      </c>
      <c r="G4548" s="8">
        <v>84.926829269999999</v>
      </c>
      <c r="H4548" s="8" t="str">
        <f t="shared" si="215"/>
        <v>Between 51 to 100 HP</v>
      </c>
      <c r="I4548" s="8">
        <v>1982.7560980000001</v>
      </c>
      <c r="J4548" s="3" t="s">
        <v>491</v>
      </c>
      <c r="K4548" s="10">
        <v>86558</v>
      </c>
      <c r="L4548" s="10">
        <v>19322</v>
      </c>
      <c r="M4548" s="4">
        <v>3820</v>
      </c>
      <c r="N4548" s="10">
        <v>109700</v>
      </c>
    </row>
    <row r="4549" spans="1:14" x14ac:dyDescent="0.3">
      <c r="A4549" s="3" t="s">
        <v>22</v>
      </c>
      <c r="B4549" s="3">
        <v>406</v>
      </c>
      <c r="C4549" s="8">
        <v>28.608205130000002</v>
      </c>
      <c r="D4549" s="25">
        <f t="shared" si="213"/>
        <v>28608.205130000002</v>
      </c>
      <c r="E4549" s="8" t="str">
        <f t="shared" si="214"/>
        <v>Below 50k</v>
      </c>
      <c r="F4549" s="8">
        <v>4.7564102559999997</v>
      </c>
      <c r="G4549" s="8">
        <v>92.820512820000005</v>
      </c>
      <c r="H4549" s="8" t="str">
        <f t="shared" si="215"/>
        <v>Between 51 to 100 HP</v>
      </c>
      <c r="I4549" s="8">
        <v>2043.8205129999999</v>
      </c>
      <c r="J4549" s="3" t="s">
        <v>491</v>
      </c>
      <c r="K4549" s="10">
        <v>85510</v>
      </c>
      <c r="L4549" s="10">
        <v>16457</v>
      </c>
      <c r="M4549" s="4">
        <v>3657</v>
      </c>
      <c r="N4549" s="10">
        <v>105624</v>
      </c>
    </row>
    <row r="4550" spans="1:14" x14ac:dyDescent="0.3">
      <c r="A4550" s="3" t="s">
        <v>91</v>
      </c>
      <c r="B4550" s="3">
        <v>440</v>
      </c>
      <c r="C4550" s="8">
        <v>20.278962960000001</v>
      </c>
      <c r="D4550" s="25">
        <f t="shared" si="213"/>
        <v>20278.962960000001</v>
      </c>
      <c r="E4550" s="8" t="str">
        <f t="shared" si="214"/>
        <v>Below 50k</v>
      </c>
      <c r="F4550" s="8">
        <v>4.1111111109999996</v>
      </c>
      <c r="G4550" s="8">
        <v>72.851851850000003</v>
      </c>
      <c r="H4550" s="8" t="str">
        <f t="shared" si="215"/>
        <v>Between 51 to 100 HP</v>
      </c>
      <c r="I4550" s="8">
        <v>1832.8888890000001</v>
      </c>
      <c r="J4550" s="3" t="s">
        <v>491</v>
      </c>
      <c r="K4550" s="10">
        <v>68886</v>
      </c>
      <c r="L4550" s="10">
        <v>28904</v>
      </c>
      <c r="M4550" s="4">
        <v>4629</v>
      </c>
      <c r="N4550" s="10">
        <v>102419</v>
      </c>
    </row>
    <row r="4551" spans="1:14" x14ac:dyDescent="0.3">
      <c r="A4551" s="3" t="s">
        <v>24</v>
      </c>
      <c r="B4551" s="3" t="s">
        <v>407</v>
      </c>
      <c r="C4551" s="8">
        <v>14.4382</v>
      </c>
      <c r="D4551" s="25">
        <f t="shared" si="213"/>
        <v>14438.2</v>
      </c>
      <c r="E4551" s="8" t="str">
        <f t="shared" si="214"/>
        <v>Below 50k</v>
      </c>
      <c r="F4551" s="8">
        <v>4.9000000000000004</v>
      </c>
      <c r="G4551" s="8">
        <v>64.2</v>
      </c>
      <c r="H4551" s="8" t="str">
        <f t="shared" si="215"/>
        <v>Between 51 to 100 HP</v>
      </c>
      <c r="I4551" s="8">
        <v>1891.7</v>
      </c>
      <c r="J4551" s="3" t="s">
        <v>491</v>
      </c>
      <c r="K4551" s="10">
        <v>77037</v>
      </c>
      <c r="L4551" s="10">
        <v>21032</v>
      </c>
      <c r="M4551" s="4">
        <v>3068</v>
      </c>
      <c r="N4551" s="10">
        <v>101137</v>
      </c>
    </row>
    <row r="4552" spans="1:14" x14ac:dyDescent="0.3">
      <c r="A4552" s="3" t="s">
        <v>24</v>
      </c>
      <c r="B4552" s="3" t="s">
        <v>62</v>
      </c>
      <c r="C4552" s="8">
        <v>22.782083329999999</v>
      </c>
      <c r="D4552" s="25">
        <f t="shared" si="213"/>
        <v>22782.083329999998</v>
      </c>
      <c r="E4552" s="8" t="str">
        <f t="shared" si="214"/>
        <v>Below 50k</v>
      </c>
      <c r="F4552" s="8">
        <v>4.9166666670000003</v>
      </c>
      <c r="G4552" s="8">
        <v>81.666666669999998</v>
      </c>
      <c r="H4552" s="8" t="str">
        <f t="shared" si="215"/>
        <v>Between 51 to 100 HP</v>
      </c>
      <c r="I4552" s="8">
        <v>1847.666667</v>
      </c>
      <c r="J4552" s="3" t="s">
        <v>491</v>
      </c>
      <c r="K4552" s="10">
        <v>51887</v>
      </c>
      <c r="L4552" s="10">
        <v>28076</v>
      </c>
      <c r="M4552" s="4">
        <v>2744</v>
      </c>
      <c r="N4552" s="10">
        <v>82707</v>
      </c>
    </row>
    <row r="4553" spans="1:14" x14ac:dyDescent="0.3">
      <c r="A4553" s="3" t="s">
        <v>32</v>
      </c>
      <c r="B4553" s="3" t="s">
        <v>33</v>
      </c>
      <c r="C4553" s="8">
        <v>46.5274</v>
      </c>
      <c r="D4553" s="25">
        <f t="shared" si="213"/>
        <v>46527.4</v>
      </c>
      <c r="E4553" s="8" t="str">
        <f t="shared" si="214"/>
        <v>Below 50k</v>
      </c>
      <c r="F4553" s="8">
        <v>7.04</v>
      </c>
      <c r="G4553" s="8">
        <v>131.6</v>
      </c>
      <c r="H4553" s="8" t="str">
        <f t="shared" si="215"/>
        <v>Between 101 to 200 HP</v>
      </c>
      <c r="I4553" s="8">
        <v>1596.92</v>
      </c>
      <c r="J4553" s="3" t="s">
        <v>491</v>
      </c>
      <c r="K4553" s="10">
        <v>60863</v>
      </c>
      <c r="L4553" s="10">
        <v>15650</v>
      </c>
      <c r="M4553" s="4">
        <v>4417</v>
      </c>
      <c r="N4553" s="10">
        <v>80930</v>
      </c>
    </row>
    <row r="4554" spans="1:14" x14ac:dyDescent="0.3">
      <c r="A4554" s="3" t="s">
        <v>34</v>
      </c>
      <c r="B4554" s="3">
        <v>80</v>
      </c>
      <c r="C4554" s="8">
        <v>27.09825</v>
      </c>
      <c r="D4554" s="25">
        <f t="shared" si="213"/>
        <v>27098.25</v>
      </c>
      <c r="E4554" s="8" t="str">
        <f t="shared" si="214"/>
        <v>Below 50k</v>
      </c>
      <c r="F4554" s="8">
        <v>4.6666666670000003</v>
      </c>
      <c r="G4554" s="8">
        <v>91.75</v>
      </c>
      <c r="H4554" s="8" t="str">
        <f t="shared" si="215"/>
        <v>Between 51 to 100 HP</v>
      </c>
      <c r="I4554" s="8">
        <v>2247.333333</v>
      </c>
      <c r="J4554" s="3" t="s">
        <v>491</v>
      </c>
      <c r="K4554" s="10">
        <v>58361</v>
      </c>
      <c r="L4554" s="10">
        <v>14937</v>
      </c>
      <c r="M4554" s="4">
        <v>2722</v>
      </c>
      <c r="N4554" s="10">
        <v>76020</v>
      </c>
    </row>
    <row r="4555" spans="1:14" x14ac:dyDescent="0.3">
      <c r="A4555" s="3" t="s">
        <v>81</v>
      </c>
      <c r="B4555" s="3">
        <v>626</v>
      </c>
      <c r="C4555" s="8">
        <v>20.7195</v>
      </c>
      <c r="D4555" s="25">
        <f t="shared" si="213"/>
        <v>20719.5</v>
      </c>
      <c r="E4555" s="8" t="str">
        <f t="shared" si="214"/>
        <v>Below 50k</v>
      </c>
      <c r="F4555" s="8">
        <v>4.71875</v>
      </c>
      <c r="G4555" s="8">
        <v>81.375</v>
      </c>
      <c r="H4555" s="8" t="str">
        <f t="shared" si="215"/>
        <v>Between 51 to 100 HP</v>
      </c>
      <c r="I4555" s="8">
        <v>1950.90625</v>
      </c>
      <c r="J4555" s="3" t="s">
        <v>491</v>
      </c>
      <c r="K4555" s="10">
        <v>55124</v>
      </c>
      <c r="L4555" s="10">
        <v>14033</v>
      </c>
      <c r="M4555" s="4">
        <v>2491</v>
      </c>
      <c r="N4555" s="10">
        <v>71648</v>
      </c>
    </row>
    <row r="4556" spans="1:14" x14ac:dyDescent="0.3">
      <c r="A4556" s="3" t="s">
        <v>41</v>
      </c>
      <c r="B4556" s="3" t="s">
        <v>223</v>
      </c>
      <c r="C4556" s="8">
        <v>11.370625</v>
      </c>
      <c r="D4556" s="25">
        <f t="shared" si="213"/>
        <v>11370.625</v>
      </c>
      <c r="E4556" s="8" t="str">
        <f t="shared" si="214"/>
        <v>Below 50k</v>
      </c>
      <c r="F4556" s="8">
        <v>5</v>
      </c>
      <c r="G4556" s="8">
        <v>48</v>
      </c>
      <c r="H4556" s="8" t="str">
        <f t="shared" si="215"/>
        <v>Below 50 HP</v>
      </c>
      <c r="I4556" s="8">
        <v>1518</v>
      </c>
      <c r="J4556" s="3" t="s">
        <v>491</v>
      </c>
      <c r="K4556" s="10">
        <v>44319</v>
      </c>
      <c r="L4556" s="10">
        <v>22488</v>
      </c>
      <c r="M4556" s="4">
        <v>2436</v>
      </c>
      <c r="N4556" s="10">
        <v>69243</v>
      </c>
    </row>
    <row r="4557" spans="1:14" x14ac:dyDescent="0.3">
      <c r="A4557" s="3" t="s">
        <v>53</v>
      </c>
      <c r="B4557" s="3" t="s">
        <v>54</v>
      </c>
      <c r="C4557" s="8">
        <v>19.938140350000001</v>
      </c>
      <c r="D4557" s="25">
        <f t="shared" si="213"/>
        <v>19938.140350000001</v>
      </c>
      <c r="E4557" s="8" t="str">
        <f t="shared" si="214"/>
        <v>Below 50k</v>
      </c>
      <c r="F4557" s="8">
        <v>5.6491228070000004</v>
      </c>
      <c r="G4557" s="8">
        <v>76.315789469999999</v>
      </c>
      <c r="H4557" s="8" t="str">
        <f t="shared" si="215"/>
        <v>Between 51 to 100 HP</v>
      </c>
      <c r="I4557" s="8">
        <v>1205.192982</v>
      </c>
      <c r="J4557" s="3" t="s">
        <v>491</v>
      </c>
      <c r="K4557" s="10">
        <v>33306</v>
      </c>
      <c r="L4557" s="10">
        <v>28307</v>
      </c>
      <c r="M4557" s="4">
        <v>2403</v>
      </c>
      <c r="N4557" s="10">
        <v>64016</v>
      </c>
    </row>
    <row r="4558" spans="1:14" x14ac:dyDescent="0.3">
      <c r="A4558" s="3" t="s">
        <v>34</v>
      </c>
      <c r="B4558" s="3" t="s">
        <v>35</v>
      </c>
      <c r="C4558" s="8">
        <v>57.926935479999997</v>
      </c>
      <c r="D4558" s="25">
        <f t="shared" si="213"/>
        <v>57926.93548</v>
      </c>
      <c r="E4558" s="8" t="str">
        <f t="shared" si="214"/>
        <v>Between 50K - 100k</v>
      </c>
      <c r="F4558" s="8">
        <v>6.1612903230000002</v>
      </c>
      <c r="G4558" s="8">
        <v>149.7096774</v>
      </c>
      <c r="H4558" s="8" t="str">
        <f t="shared" si="215"/>
        <v>Between 101 to 200 HP</v>
      </c>
      <c r="I4558" s="8">
        <v>2283.1129030000002</v>
      </c>
      <c r="J4558" s="3" t="s">
        <v>491</v>
      </c>
      <c r="K4558" s="10">
        <v>48047</v>
      </c>
      <c r="L4558" s="10">
        <v>11821</v>
      </c>
      <c r="M4558" s="4">
        <v>3167</v>
      </c>
      <c r="N4558" s="10">
        <v>63035</v>
      </c>
    </row>
    <row r="4559" spans="1:14" x14ac:dyDescent="0.3">
      <c r="A4559" s="3" t="s">
        <v>67</v>
      </c>
      <c r="B4559" s="3">
        <v>900</v>
      </c>
      <c r="C4559" s="8">
        <v>37.009045450000002</v>
      </c>
      <c r="D4559" s="25">
        <f t="shared" si="213"/>
        <v>37009.045450000005</v>
      </c>
      <c r="E4559" s="8" t="str">
        <f t="shared" si="214"/>
        <v>Below 50k</v>
      </c>
      <c r="F4559" s="8">
        <v>4.5909090910000003</v>
      </c>
      <c r="G4559" s="8">
        <v>114.6818182</v>
      </c>
      <c r="H4559" s="8" t="str">
        <f t="shared" si="215"/>
        <v>Between 101 to 200 HP</v>
      </c>
      <c r="I4559" s="8">
        <v>2208.090909</v>
      </c>
      <c r="J4559" s="3" t="s">
        <v>491</v>
      </c>
      <c r="K4559" s="10">
        <v>43874</v>
      </c>
      <c r="L4559" s="10">
        <v>13983</v>
      </c>
      <c r="M4559" s="4">
        <v>3999</v>
      </c>
      <c r="N4559" s="10">
        <v>61856</v>
      </c>
    </row>
    <row r="4560" spans="1:14" x14ac:dyDescent="0.3">
      <c r="A4560" s="3" t="s">
        <v>32</v>
      </c>
      <c r="B4560" s="3" t="s">
        <v>51</v>
      </c>
      <c r="C4560" s="8">
        <v>78.073227270000004</v>
      </c>
      <c r="D4560" s="25">
        <f t="shared" si="213"/>
        <v>78073.227270000003</v>
      </c>
      <c r="E4560" s="8" t="str">
        <f t="shared" si="214"/>
        <v>Between 50K - 100k</v>
      </c>
      <c r="F4560" s="8">
        <v>7.6727272729999996</v>
      </c>
      <c r="G4560" s="8">
        <v>192.4</v>
      </c>
      <c r="H4560" s="8" t="str">
        <f t="shared" si="215"/>
        <v>Between 101 to 200 HP</v>
      </c>
      <c r="I4560" s="8">
        <v>2598.818182</v>
      </c>
      <c r="J4560" s="3" t="s">
        <v>491</v>
      </c>
      <c r="K4560" s="10">
        <v>47588</v>
      </c>
      <c r="L4560" s="10">
        <v>8995</v>
      </c>
      <c r="M4560" s="4">
        <v>3331</v>
      </c>
      <c r="N4560" s="10">
        <v>59914</v>
      </c>
    </row>
    <row r="4561" spans="1:14" x14ac:dyDescent="0.3">
      <c r="A4561" s="3" t="s">
        <v>70</v>
      </c>
      <c r="B4561" s="3" t="s">
        <v>165</v>
      </c>
      <c r="C4561" s="8">
        <v>14.292999999999999</v>
      </c>
      <c r="D4561" s="25">
        <f t="shared" si="213"/>
        <v>14293</v>
      </c>
      <c r="E4561" s="8" t="str">
        <f t="shared" si="214"/>
        <v>Below 50k</v>
      </c>
      <c r="F4561" s="8">
        <v>4.5999999999999996</v>
      </c>
      <c r="G4561" s="8">
        <v>75.400000000000006</v>
      </c>
      <c r="H4561" s="8" t="str">
        <f t="shared" si="215"/>
        <v>Between 51 to 100 HP</v>
      </c>
      <c r="I4561" s="8">
        <v>1479</v>
      </c>
      <c r="J4561" s="3" t="s">
        <v>491</v>
      </c>
      <c r="K4561" s="10">
        <v>33683</v>
      </c>
      <c r="L4561" s="10">
        <v>23290</v>
      </c>
      <c r="M4561" s="4">
        <v>1830</v>
      </c>
      <c r="N4561" s="10">
        <v>58803</v>
      </c>
    </row>
    <row r="4562" spans="1:14" x14ac:dyDescent="0.3">
      <c r="A4562" s="3" t="s">
        <v>17</v>
      </c>
      <c r="B4562" s="3">
        <v>21</v>
      </c>
      <c r="C4562" s="8">
        <v>20.353789469999999</v>
      </c>
      <c r="D4562" s="25">
        <f t="shared" si="213"/>
        <v>20353.78947</v>
      </c>
      <c r="E4562" s="8" t="str">
        <f t="shared" si="214"/>
        <v>Below 50k</v>
      </c>
      <c r="F4562" s="8">
        <v>4.7894736839999998</v>
      </c>
      <c r="G4562" s="8">
        <v>67.684210530000001</v>
      </c>
      <c r="H4562" s="8" t="str">
        <f t="shared" si="215"/>
        <v>Between 51 to 100 HP</v>
      </c>
      <c r="I4562" s="8">
        <v>1996.684211</v>
      </c>
      <c r="J4562" s="3" t="s">
        <v>491</v>
      </c>
      <c r="K4562" s="10">
        <v>42562</v>
      </c>
      <c r="L4562" s="10">
        <v>12466</v>
      </c>
      <c r="M4562" s="4">
        <v>2008</v>
      </c>
      <c r="N4562" s="10">
        <v>57036</v>
      </c>
    </row>
    <row r="4563" spans="1:14" x14ac:dyDescent="0.3">
      <c r="A4563" s="3" t="s">
        <v>32</v>
      </c>
      <c r="B4563" s="3">
        <v>190</v>
      </c>
      <c r="C4563" s="8">
        <v>36.643266670000003</v>
      </c>
      <c r="D4563" s="25">
        <f t="shared" si="213"/>
        <v>36643.266670000005</v>
      </c>
      <c r="E4563" s="8" t="str">
        <f t="shared" si="214"/>
        <v>Below 50k</v>
      </c>
      <c r="F4563" s="8">
        <v>4.4666666670000001</v>
      </c>
      <c r="G4563" s="8">
        <v>88.733333329999994</v>
      </c>
      <c r="H4563" s="8" t="str">
        <f t="shared" si="215"/>
        <v>Between 51 to 100 HP</v>
      </c>
      <c r="I4563" s="8">
        <v>2284.1333330000002</v>
      </c>
      <c r="J4563" s="3" t="s">
        <v>491</v>
      </c>
      <c r="K4563" s="10">
        <v>41428</v>
      </c>
      <c r="L4563" s="10">
        <v>11429</v>
      </c>
      <c r="M4563" s="4">
        <v>2513</v>
      </c>
      <c r="N4563" s="10">
        <v>55370</v>
      </c>
    </row>
    <row r="4564" spans="1:14" x14ac:dyDescent="0.3">
      <c r="A4564" s="3" t="s">
        <v>77</v>
      </c>
      <c r="B4564" s="3" t="s">
        <v>138</v>
      </c>
      <c r="C4564" s="8">
        <v>137.5695455</v>
      </c>
      <c r="D4564" s="25">
        <f t="shared" si="213"/>
        <v>137569.54550000001</v>
      </c>
      <c r="E4564" s="8" t="str">
        <f t="shared" si="214"/>
        <v>Between 100k - 200k</v>
      </c>
      <c r="F4564" s="8">
        <v>8</v>
      </c>
      <c r="G4564" s="8">
        <v>223.54545450000001</v>
      </c>
      <c r="H4564" s="8" t="str">
        <f t="shared" si="215"/>
        <v>Between 201 to 300 HP</v>
      </c>
      <c r="I4564" s="8">
        <v>2813</v>
      </c>
      <c r="J4564" s="3" t="s">
        <v>491</v>
      </c>
      <c r="K4564" s="10">
        <v>46987</v>
      </c>
      <c r="L4564" s="10">
        <v>5539</v>
      </c>
      <c r="M4564" s="4">
        <v>1996</v>
      </c>
      <c r="N4564" s="10">
        <v>54522</v>
      </c>
    </row>
    <row r="4565" spans="1:14" x14ac:dyDescent="0.3">
      <c r="A4565" s="3" t="s">
        <v>84</v>
      </c>
      <c r="B4565" s="3" t="s">
        <v>100</v>
      </c>
      <c r="C4565" s="8">
        <v>26.803000000000001</v>
      </c>
      <c r="D4565" s="25">
        <f t="shared" si="213"/>
        <v>26803</v>
      </c>
      <c r="E4565" s="8" t="str">
        <f t="shared" si="214"/>
        <v>Below 50k</v>
      </c>
      <c r="F4565" s="8">
        <v>5.4285714289999998</v>
      </c>
      <c r="G4565" s="8">
        <v>85.714285709999999</v>
      </c>
      <c r="H4565" s="8" t="str">
        <f t="shared" si="215"/>
        <v>Between 51 to 100 HP</v>
      </c>
      <c r="I4565" s="8">
        <v>1310</v>
      </c>
      <c r="J4565" s="3" t="s">
        <v>491</v>
      </c>
      <c r="K4565" s="10">
        <v>27628</v>
      </c>
      <c r="L4565" s="10">
        <v>24047</v>
      </c>
      <c r="M4565" s="4">
        <v>2120</v>
      </c>
      <c r="N4565" s="10">
        <v>53795</v>
      </c>
    </row>
    <row r="4566" spans="1:14" x14ac:dyDescent="0.3">
      <c r="A4566" s="3" t="s">
        <v>59</v>
      </c>
      <c r="B4566" s="3" t="s">
        <v>427</v>
      </c>
      <c r="C4566" s="8">
        <v>23.585000000000001</v>
      </c>
      <c r="D4566" s="25">
        <f t="shared" si="213"/>
        <v>23585</v>
      </c>
      <c r="E4566" s="8" t="str">
        <f t="shared" si="214"/>
        <v>Below 50k</v>
      </c>
      <c r="F4566" s="8">
        <v>5.8125</v>
      </c>
      <c r="G4566" s="8">
        <v>80.8125</v>
      </c>
      <c r="H4566" s="8" t="str">
        <f t="shared" si="215"/>
        <v>Between 51 to 100 HP</v>
      </c>
      <c r="I4566" s="8">
        <v>1446.125</v>
      </c>
      <c r="J4566" s="3" t="s">
        <v>492</v>
      </c>
      <c r="K4566" s="10">
        <v>30796</v>
      </c>
      <c r="L4566" s="10">
        <v>20041</v>
      </c>
      <c r="M4566" s="4">
        <v>2115</v>
      </c>
      <c r="N4566" s="10">
        <v>52952</v>
      </c>
    </row>
    <row r="4567" spans="1:14" x14ac:dyDescent="0.3">
      <c r="A4567" s="3" t="s">
        <v>59</v>
      </c>
      <c r="B4567" s="3" t="s">
        <v>275</v>
      </c>
      <c r="C4567" s="8">
        <v>17.222777780000001</v>
      </c>
      <c r="D4567" s="25">
        <f t="shared" si="213"/>
        <v>17222.77778</v>
      </c>
      <c r="E4567" s="8" t="str">
        <f t="shared" si="214"/>
        <v>Below 50k</v>
      </c>
      <c r="F4567" s="8">
        <v>4.8888888890000004</v>
      </c>
      <c r="G4567" s="8">
        <v>70</v>
      </c>
      <c r="H4567" s="8" t="str">
        <f t="shared" si="215"/>
        <v>Between 51 to 100 HP</v>
      </c>
      <c r="I4567" s="8">
        <v>1615.333333</v>
      </c>
      <c r="J4567" s="3" t="s">
        <v>491</v>
      </c>
      <c r="K4567" s="10">
        <v>32295</v>
      </c>
      <c r="L4567" s="10">
        <v>18097</v>
      </c>
      <c r="M4567" s="4">
        <v>1806</v>
      </c>
      <c r="N4567" s="10">
        <v>52198</v>
      </c>
    </row>
    <row r="4568" spans="1:14" x14ac:dyDescent="0.3">
      <c r="A4568" s="3" t="s">
        <v>59</v>
      </c>
      <c r="B4568" s="3" t="s">
        <v>89</v>
      </c>
      <c r="C4568" s="8">
        <v>10.423888890000001</v>
      </c>
      <c r="D4568" s="25">
        <f t="shared" si="213"/>
        <v>10423.88889</v>
      </c>
      <c r="E4568" s="8" t="str">
        <f t="shared" si="214"/>
        <v>Below 50k</v>
      </c>
      <c r="F4568" s="8">
        <v>5</v>
      </c>
      <c r="G4568" s="8">
        <v>52.444444439999998</v>
      </c>
      <c r="H4568" s="8" t="str">
        <f t="shared" si="215"/>
        <v>Between 51 to 100 HP</v>
      </c>
      <c r="I4568" s="8">
        <v>1095.7777779999999</v>
      </c>
      <c r="J4568" s="3" t="s">
        <v>491</v>
      </c>
      <c r="K4568" s="10">
        <v>22255</v>
      </c>
      <c r="L4568" s="10">
        <v>26407</v>
      </c>
      <c r="M4568" s="4">
        <v>2091</v>
      </c>
      <c r="N4568" s="10">
        <v>50753</v>
      </c>
    </row>
    <row r="4569" spans="1:14" x14ac:dyDescent="0.3">
      <c r="A4569" s="3" t="s">
        <v>67</v>
      </c>
      <c r="B4569" s="3">
        <v>9000</v>
      </c>
      <c r="C4569" s="8">
        <v>41.616</v>
      </c>
      <c r="D4569" s="25">
        <f t="shared" si="213"/>
        <v>41616</v>
      </c>
      <c r="E4569" s="8" t="str">
        <f t="shared" si="214"/>
        <v>Below 50k</v>
      </c>
      <c r="F4569" s="8">
        <v>4.5999999999999996</v>
      </c>
      <c r="G4569" s="8">
        <v>125.36</v>
      </c>
      <c r="H4569" s="8" t="str">
        <f t="shared" si="215"/>
        <v>Between 101 to 200 HP</v>
      </c>
      <c r="I4569" s="8">
        <v>2336.52</v>
      </c>
      <c r="J4569" s="3" t="s">
        <v>491</v>
      </c>
      <c r="K4569" s="10">
        <v>39092</v>
      </c>
      <c r="L4569" s="10">
        <v>7680</v>
      </c>
      <c r="M4569" s="4">
        <v>2511</v>
      </c>
      <c r="N4569" s="10">
        <v>49283</v>
      </c>
    </row>
    <row r="4570" spans="1:14" x14ac:dyDescent="0.3">
      <c r="A4570" s="3" t="s">
        <v>39</v>
      </c>
      <c r="B4570" s="3" t="s">
        <v>40</v>
      </c>
      <c r="C4570" s="8">
        <v>22.36209302</v>
      </c>
      <c r="D4570" s="25">
        <f t="shared" si="213"/>
        <v>22362.09302</v>
      </c>
      <c r="E4570" s="8" t="str">
        <f t="shared" si="214"/>
        <v>Below 50k</v>
      </c>
      <c r="F4570" s="8">
        <v>4.88372093</v>
      </c>
      <c r="G4570" s="8">
        <v>72.581395349999994</v>
      </c>
      <c r="H4570" s="8" t="str">
        <f t="shared" si="215"/>
        <v>Between 51 to 100 HP</v>
      </c>
      <c r="I4570" s="8">
        <v>1743.4418599999999</v>
      </c>
      <c r="J4570" s="3" t="s">
        <v>491</v>
      </c>
      <c r="K4570" s="10">
        <v>31304</v>
      </c>
      <c r="L4570" s="10">
        <v>15218</v>
      </c>
      <c r="M4570" s="4">
        <v>1361</v>
      </c>
      <c r="N4570" s="10">
        <v>47883</v>
      </c>
    </row>
    <row r="4571" spans="1:14" x14ac:dyDescent="0.3">
      <c r="A4571" s="3" t="s">
        <v>59</v>
      </c>
      <c r="B4571" s="3" t="s">
        <v>335</v>
      </c>
      <c r="C4571" s="8">
        <v>7.7119999999999997</v>
      </c>
      <c r="D4571" s="25">
        <f t="shared" si="213"/>
        <v>7712</v>
      </c>
      <c r="E4571" s="8" t="str">
        <f t="shared" si="214"/>
        <v>Below 50k</v>
      </c>
      <c r="F4571" s="8">
        <v>5</v>
      </c>
      <c r="G4571" s="8">
        <v>29</v>
      </c>
      <c r="H4571" s="8" t="str">
        <f t="shared" si="215"/>
        <v>Below 50 HP</v>
      </c>
      <c r="I4571" s="8">
        <v>899</v>
      </c>
      <c r="J4571" s="3" t="s">
        <v>491</v>
      </c>
      <c r="K4571" s="10">
        <v>15584</v>
      </c>
      <c r="L4571" s="10">
        <v>28560</v>
      </c>
      <c r="M4571" s="4">
        <v>2029</v>
      </c>
      <c r="N4571" s="10">
        <v>46173</v>
      </c>
    </row>
    <row r="4572" spans="1:14" x14ac:dyDescent="0.3">
      <c r="A4572" s="3" t="s">
        <v>91</v>
      </c>
      <c r="B4572" s="3">
        <v>940</v>
      </c>
      <c r="C4572" s="8">
        <v>30.236875000000001</v>
      </c>
      <c r="D4572" s="25">
        <f t="shared" si="213"/>
        <v>30236.875</v>
      </c>
      <c r="E4572" s="8" t="str">
        <f t="shared" si="214"/>
        <v>Below 50k</v>
      </c>
      <c r="F4572" s="8">
        <v>4.5</v>
      </c>
      <c r="G4572" s="8">
        <v>110</v>
      </c>
      <c r="H4572" s="8" t="str">
        <f t="shared" si="215"/>
        <v>Between 101 to 200 HP</v>
      </c>
      <c r="I4572" s="8">
        <v>2316</v>
      </c>
      <c r="J4572" s="3" t="s">
        <v>491</v>
      </c>
      <c r="K4572" s="10">
        <v>32436</v>
      </c>
      <c r="L4572" s="10">
        <v>7963</v>
      </c>
      <c r="M4572" s="4">
        <v>2155</v>
      </c>
      <c r="N4572" s="10">
        <v>42554</v>
      </c>
    </row>
    <row r="4573" spans="1:14" x14ac:dyDescent="0.3">
      <c r="A4573" s="3" t="s">
        <v>81</v>
      </c>
      <c r="B4573" s="3" t="s">
        <v>82</v>
      </c>
      <c r="C4573" s="8">
        <v>37.468571429999997</v>
      </c>
      <c r="D4573" s="25">
        <f t="shared" si="213"/>
        <v>37468.571429999996</v>
      </c>
      <c r="E4573" s="8" t="str">
        <f t="shared" si="214"/>
        <v>Below 50k</v>
      </c>
      <c r="F4573" s="8">
        <v>5.8571428570000004</v>
      </c>
      <c r="G4573" s="8">
        <v>103.4285714</v>
      </c>
      <c r="H4573" s="8" t="str">
        <f t="shared" si="215"/>
        <v>Between 101 to 200 HP</v>
      </c>
      <c r="I4573" s="8">
        <v>1718.5714290000001</v>
      </c>
      <c r="J4573" s="3" t="s">
        <v>491</v>
      </c>
      <c r="K4573" s="10">
        <v>19938</v>
      </c>
      <c r="L4573" s="10">
        <v>19168</v>
      </c>
      <c r="M4573" s="4">
        <v>2727</v>
      </c>
      <c r="N4573" s="10">
        <v>41833</v>
      </c>
    </row>
    <row r="4574" spans="1:14" x14ac:dyDescent="0.3">
      <c r="A4574" s="3" t="s">
        <v>106</v>
      </c>
      <c r="B4574" s="3" t="s">
        <v>64</v>
      </c>
      <c r="C4574" s="8">
        <v>7.92</v>
      </c>
      <c r="D4574" s="25">
        <f t="shared" si="213"/>
        <v>7920</v>
      </c>
      <c r="E4574" s="8" t="str">
        <f t="shared" si="214"/>
        <v>Below 50k</v>
      </c>
      <c r="F4574" s="8">
        <v>4</v>
      </c>
      <c r="G4574" s="8">
        <v>33.333333330000002</v>
      </c>
      <c r="H4574" s="8" t="str">
        <f t="shared" si="215"/>
        <v>Below 50 HP</v>
      </c>
      <c r="I4574" s="8">
        <v>868.33333330000005</v>
      </c>
      <c r="J4574" s="3" t="s">
        <v>491</v>
      </c>
      <c r="K4574" s="10">
        <v>16826</v>
      </c>
      <c r="L4574" s="10">
        <v>23020</v>
      </c>
      <c r="M4574" s="4">
        <v>1592</v>
      </c>
      <c r="N4574" s="10">
        <v>41438</v>
      </c>
    </row>
    <row r="4575" spans="1:14" x14ac:dyDescent="0.3">
      <c r="A4575" s="3" t="s">
        <v>30</v>
      </c>
      <c r="B4575" s="3" t="s">
        <v>31</v>
      </c>
      <c r="C4575" s="8">
        <v>20.720600000000001</v>
      </c>
      <c r="D4575" s="25">
        <f t="shared" si="213"/>
        <v>20720.600000000002</v>
      </c>
      <c r="E4575" s="8" t="str">
        <f t="shared" si="214"/>
        <v>Below 50k</v>
      </c>
      <c r="F4575" s="8">
        <v>3.52</v>
      </c>
      <c r="G4575" s="8">
        <v>74.400000000000006</v>
      </c>
      <c r="H4575" s="8" t="str">
        <f t="shared" si="215"/>
        <v>Between 51 to 100 HP</v>
      </c>
      <c r="I4575" s="8">
        <v>1397.8</v>
      </c>
      <c r="J4575" s="3" t="s">
        <v>491</v>
      </c>
      <c r="K4575" s="10">
        <v>17681</v>
      </c>
      <c r="L4575" s="10">
        <v>19857</v>
      </c>
      <c r="M4575" s="4">
        <v>3285</v>
      </c>
      <c r="N4575" s="10">
        <v>40823</v>
      </c>
    </row>
    <row r="4576" spans="1:14" x14ac:dyDescent="0.3">
      <c r="A4576" s="3" t="s">
        <v>41</v>
      </c>
      <c r="B4576" s="3" t="s">
        <v>421</v>
      </c>
      <c r="C4576" s="8">
        <v>7.8633333329999999</v>
      </c>
      <c r="D4576" s="25">
        <f t="shared" si="213"/>
        <v>7863.3333329999996</v>
      </c>
      <c r="E4576" s="8" t="str">
        <f t="shared" si="214"/>
        <v>Below 50k</v>
      </c>
      <c r="F4576" s="8">
        <v>5</v>
      </c>
      <c r="G4576" s="8">
        <v>44</v>
      </c>
      <c r="H4576" s="8" t="str">
        <f t="shared" si="215"/>
        <v>Below 50 HP</v>
      </c>
      <c r="I4576" s="8">
        <v>1289</v>
      </c>
      <c r="J4576" s="3" t="s">
        <v>491</v>
      </c>
      <c r="K4576" s="10">
        <v>26280</v>
      </c>
      <c r="L4576" s="10">
        <v>13255</v>
      </c>
      <c r="M4576" s="4">
        <v>1183</v>
      </c>
      <c r="N4576" s="10">
        <v>40718</v>
      </c>
    </row>
    <row r="4577" spans="1:14" x14ac:dyDescent="0.3">
      <c r="A4577" s="3" t="s">
        <v>11</v>
      </c>
      <c r="B4577" s="3" t="s">
        <v>86</v>
      </c>
      <c r="C4577" s="8">
        <v>53.785714290000001</v>
      </c>
      <c r="D4577" s="25">
        <f t="shared" si="213"/>
        <v>53785.714290000004</v>
      </c>
      <c r="E4577" s="8" t="str">
        <f t="shared" si="214"/>
        <v>Between 50K - 100k</v>
      </c>
      <c r="F4577" s="8">
        <v>6</v>
      </c>
      <c r="G4577" s="8">
        <v>124.8571429</v>
      </c>
      <c r="H4577" s="8" t="str">
        <f t="shared" si="215"/>
        <v>Between 101 to 200 HP</v>
      </c>
      <c r="I4577" s="8">
        <v>1855</v>
      </c>
      <c r="J4577" s="3" t="s">
        <v>492</v>
      </c>
      <c r="K4577" s="10">
        <v>26916</v>
      </c>
      <c r="L4577" s="10">
        <v>11509</v>
      </c>
      <c r="M4577" s="4">
        <v>2038</v>
      </c>
      <c r="N4577" s="10">
        <v>40463</v>
      </c>
    </row>
    <row r="4578" spans="1:14" x14ac:dyDescent="0.3">
      <c r="A4578" s="3" t="s">
        <v>17</v>
      </c>
      <c r="B4578" s="3" t="s">
        <v>172</v>
      </c>
      <c r="C4578" s="8">
        <v>59</v>
      </c>
      <c r="D4578" s="25">
        <f t="shared" si="213"/>
        <v>59000</v>
      </c>
      <c r="E4578" s="8" t="str">
        <f t="shared" si="214"/>
        <v>Between 50K - 100k</v>
      </c>
      <c r="F4578" s="8">
        <v>7</v>
      </c>
      <c r="G4578" s="8">
        <v>166</v>
      </c>
      <c r="H4578" s="8" t="str">
        <f t="shared" si="215"/>
        <v>Between 101 to 200 HP</v>
      </c>
      <c r="I4578" s="8">
        <v>1798</v>
      </c>
      <c r="J4578" s="3" t="s">
        <v>491</v>
      </c>
      <c r="K4578" s="10">
        <v>27208</v>
      </c>
      <c r="L4578" s="10">
        <v>9232</v>
      </c>
      <c r="M4578" s="4">
        <v>1942</v>
      </c>
      <c r="N4578" s="10">
        <v>38382</v>
      </c>
    </row>
    <row r="4579" spans="1:14" x14ac:dyDescent="0.3">
      <c r="A4579" s="3" t="s">
        <v>91</v>
      </c>
      <c r="B4579" s="3">
        <v>850</v>
      </c>
      <c r="C4579" s="8">
        <v>36.384455879999997</v>
      </c>
      <c r="D4579" s="25">
        <f t="shared" si="213"/>
        <v>36384.455879999994</v>
      </c>
      <c r="E4579" s="8" t="str">
        <f t="shared" si="214"/>
        <v>Below 50k</v>
      </c>
      <c r="F4579" s="8">
        <v>4.5</v>
      </c>
      <c r="G4579" s="8">
        <v>125.70588239999999</v>
      </c>
      <c r="H4579" s="8" t="str">
        <f t="shared" si="215"/>
        <v>Between 101 to 200 HP</v>
      </c>
      <c r="I4579" s="8">
        <v>2294.7647059999999</v>
      </c>
      <c r="J4579" s="3" t="s">
        <v>491</v>
      </c>
      <c r="K4579" s="10">
        <v>29569</v>
      </c>
      <c r="L4579" s="10">
        <v>6580</v>
      </c>
      <c r="M4579" s="4">
        <v>2193</v>
      </c>
      <c r="N4579" s="10">
        <v>38342</v>
      </c>
    </row>
    <row r="4580" spans="1:14" x14ac:dyDescent="0.3">
      <c r="A4580" s="3" t="s">
        <v>44</v>
      </c>
      <c r="B4580" s="3" t="s">
        <v>45</v>
      </c>
      <c r="C4580" s="8">
        <v>43.86363077</v>
      </c>
      <c r="D4580" s="25">
        <f t="shared" si="213"/>
        <v>43863.630770000003</v>
      </c>
      <c r="E4580" s="8" t="str">
        <f t="shared" si="214"/>
        <v>Below 50k</v>
      </c>
      <c r="F4580" s="8">
        <v>5.2923076919999996</v>
      </c>
      <c r="G4580" s="8">
        <v>105.16923079999999</v>
      </c>
      <c r="H4580" s="8" t="str">
        <f t="shared" si="215"/>
        <v>Between 101 to 200 HP</v>
      </c>
      <c r="I4580" s="8">
        <v>2083.5230769999998</v>
      </c>
      <c r="J4580" s="3" t="s">
        <v>492</v>
      </c>
      <c r="K4580" s="10">
        <v>23766</v>
      </c>
      <c r="L4580" s="10">
        <v>12541</v>
      </c>
      <c r="M4580" s="4">
        <v>1838</v>
      </c>
      <c r="N4580" s="10">
        <v>38145</v>
      </c>
    </row>
    <row r="4581" spans="1:14" x14ac:dyDescent="0.3">
      <c r="A4581" s="3" t="s">
        <v>30</v>
      </c>
      <c r="B4581" s="3" t="s">
        <v>141</v>
      </c>
      <c r="C4581" s="8">
        <v>31.525500000000001</v>
      </c>
      <c r="D4581" s="25">
        <f t="shared" si="213"/>
        <v>31525.5</v>
      </c>
      <c r="E4581" s="8" t="str">
        <f t="shared" si="214"/>
        <v>Below 50k</v>
      </c>
      <c r="F4581" s="8">
        <v>5.1666666670000003</v>
      </c>
      <c r="G4581" s="8">
        <v>109.66666669999999</v>
      </c>
      <c r="H4581" s="8" t="str">
        <f t="shared" si="215"/>
        <v>Between 101 to 200 HP</v>
      </c>
      <c r="I4581" s="8">
        <v>1861.833333</v>
      </c>
      <c r="J4581" s="3" t="s">
        <v>491</v>
      </c>
      <c r="K4581" s="10">
        <v>26203</v>
      </c>
      <c r="L4581" s="10">
        <v>10005</v>
      </c>
      <c r="M4581" s="4">
        <v>1632</v>
      </c>
      <c r="N4581" s="10">
        <v>37840</v>
      </c>
    </row>
    <row r="4582" spans="1:14" x14ac:dyDescent="0.3">
      <c r="A4582" s="3" t="s">
        <v>44</v>
      </c>
      <c r="B4582" s="3" t="s">
        <v>56</v>
      </c>
      <c r="C4582" s="8">
        <v>107.6705126</v>
      </c>
      <c r="D4582" s="25">
        <f t="shared" si="213"/>
        <v>107670.5126</v>
      </c>
      <c r="E4582" s="8" t="str">
        <f t="shared" si="214"/>
        <v>Between 100k - 200k</v>
      </c>
      <c r="F4582" s="8">
        <v>8.277310924</v>
      </c>
      <c r="G4582" s="8">
        <v>196.33613450000001</v>
      </c>
      <c r="H4582" s="8" t="str">
        <f t="shared" si="215"/>
        <v>Between 101 to 200 HP</v>
      </c>
      <c r="I4582" s="8">
        <v>2521.0924369999998</v>
      </c>
      <c r="J4582" s="3" t="s">
        <v>492</v>
      </c>
      <c r="K4582" s="10">
        <v>29137</v>
      </c>
      <c r="L4582" s="10">
        <v>5821</v>
      </c>
      <c r="M4582" s="4">
        <v>1366</v>
      </c>
      <c r="N4582" s="10">
        <v>36324</v>
      </c>
    </row>
    <row r="4583" spans="1:14" x14ac:dyDescent="0.3">
      <c r="A4583" s="3" t="s">
        <v>84</v>
      </c>
      <c r="B4583" s="3" t="s">
        <v>85</v>
      </c>
      <c r="C4583" s="8">
        <v>19.085181819999999</v>
      </c>
      <c r="D4583" s="25">
        <f t="shared" si="213"/>
        <v>19085.181819999998</v>
      </c>
      <c r="E4583" s="8" t="str">
        <f t="shared" si="214"/>
        <v>Below 50k</v>
      </c>
      <c r="F4583" s="8">
        <v>3.7272727269999999</v>
      </c>
      <c r="G4583" s="8">
        <v>68.909090910000003</v>
      </c>
      <c r="H4583" s="8" t="str">
        <f t="shared" si="215"/>
        <v>Between 51 to 100 HP</v>
      </c>
      <c r="I4583" s="8">
        <v>1180.5454549999999</v>
      </c>
      <c r="J4583" s="3" t="s">
        <v>491</v>
      </c>
      <c r="K4583" s="10">
        <v>16027</v>
      </c>
      <c r="L4583" s="10">
        <v>17190</v>
      </c>
      <c r="M4583" s="4">
        <v>1338</v>
      </c>
      <c r="N4583" s="10">
        <v>34555</v>
      </c>
    </row>
    <row r="4584" spans="1:14" x14ac:dyDescent="0.3">
      <c r="A4584" s="3" t="s">
        <v>30</v>
      </c>
      <c r="B4584" s="3" t="s">
        <v>66</v>
      </c>
      <c r="C4584" s="8">
        <v>43.548516130000003</v>
      </c>
      <c r="D4584" s="25">
        <f t="shared" si="213"/>
        <v>43548.516130000004</v>
      </c>
      <c r="E4584" s="8" t="str">
        <f t="shared" si="214"/>
        <v>Below 50k</v>
      </c>
      <c r="F4584" s="8">
        <v>1.3548387099999999</v>
      </c>
      <c r="G4584" s="8">
        <v>137.7741935</v>
      </c>
      <c r="H4584" s="8" t="str">
        <f t="shared" si="215"/>
        <v>Between 101 to 200 HP</v>
      </c>
      <c r="I4584" s="8">
        <v>2261.1935480000002</v>
      </c>
      <c r="J4584" s="3" t="s">
        <v>491</v>
      </c>
      <c r="K4584" s="10">
        <v>16167</v>
      </c>
      <c r="L4584" s="10">
        <v>16235</v>
      </c>
      <c r="M4584" s="4">
        <v>2021</v>
      </c>
      <c r="N4584" s="10">
        <v>34423</v>
      </c>
    </row>
    <row r="4585" spans="1:14" x14ac:dyDescent="0.3">
      <c r="A4585" s="3" t="s">
        <v>30</v>
      </c>
      <c r="B4585" s="3" t="s">
        <v>50</v>
      </c>
      <c r="C4585" s="8">
        <v>37.315230769999999</v>
      </c>
      <c r="D4585" s="25">
        <f t="shared" si="213"/>
        <v>37315.230770000002</v>
      </c>
      <c r="E4585" s="8" t="str">
        <f t="shared" si="214"/>
        <v>Below 50k</v>
      </c>
      <c r="F4585" s="8">
        <v>4.3230769230000003</v>
      </c>
      <c r="G4585" s="8">
        <v>103.6769231</v>
      </c>
      <c r="H4585" s="8" t="str">
        <f t="shared" si="215"/>
        <v>Between 101 to 200 HP</v>
      </c>
      <c r="I4585" s="8">
        <v>1873.261538</v>
      </c>
      <c r="J4585" s="3" t="s">
        <v>491</v>
      </c>
      <c r="K4585" s="10">
        <v>26802</v>
      </c>
      <c r="L4585" s="10">
        <v>5861</v>
      </c>
      <c r="M4585" s="4">
        <v>1354</v>
      </c>
      <c r="N4585" s="10">
        <v>34017</v>
      </c>
    </row>
    <row r="4586" spans="1:14" x14ac:dyDescent="0.3">
      <c r="A4586" s="3" t="s">
        <v>30</v>
      </c>
      <c r="B4586" s="3" t="s">
        <v>207</v>
      </c>
      <c r="C4586" s="8">
        <v>11.388999999999999</v>
      </c>
      <c r="D4586" s="25">
        <f t="shared" si="213"/>
        <v>11389</v>
      </c>
      <c r="E4586" s="8" t="str">
        <f t="shared" si="214"/>
        <v>Below 50k</v>
      </c>
      <c r="F4586" s="8">
        <v>4.1428571429999996</v>
      </c>
      <c r="G4586" s="8">
        <v>53</v>
      </c>
      <c r="H4586" s="8" t="str">
        <f t="shared" si="215"/>
        <v>Between 51 to 100 HP</v>
      </c>
      <c r="I4586" s="8">
        <v>1308.2857140000001</v>
      </c>
      <c r="J4586" s="3" t="s">
        <v>491</v>
      </c>
      <c r="K4586" s="10">
        <v>12744</v>
      </c>
      <c r="L4586" s="10">
        <v>19486</v>
      </c>
      <c r="M4586" s="4">
        <v>1392</v>
      </c>
      <c r="N4586" s="10">
        <v>33622</v>
      </c>
    </row>
    <row r="4587" spans="1:14" x14ac:dyDescent="0.3">
      <c r="A4587" s="3" t="s">
        <v>30</v>
      </c>
      <c r="B4587" s="3" t="s">
        <v>187</v>
      </c>
      <c r="C4587" s="8">
        <v>34.19</v>
      </c>
      <c r="D4587" s="25">
        <f t="shared" si="213"/>
        <v>34190</v>
      </c>
      <c r="E4587" s="8" t="str">
        <f t="shared" si="214"/>
        <v>Below 50k</v>
      </c>
      <c r="F4587" s="8">
        <v>6</v>
      </c>
      <c r="G4587" s="8">
        <v>103</v>
      </c>
      <c r="H4587" s="8" t="str">
        <f t="shared" si="215"/>
        <v>Between 101 to 200 HP</v>
      </c>
      <c r="I4587" s="8">
        <v>1794</v>
      </c>
      <c r="J4587" s="3" t="s">
        <v>491</v>
      </c>
      <c r="K4587" s="10">
        <v>21660</v>
      </c>
      <c r="L4587" s="10">
        <v>9593</v>
      </c>
      <c r="M4587" s="4">
        <v>1302</v>
      </c>
      <c r="N4587" s="10">
        <v>32555</v>
      </c>
    </row>
    <row r="4588" spans="1:14" x14ac:dyDescent="0.3">
      <c r="A4588" s="3" t="s">
        <v>251</v>
      </c>
      <c r="B4588" s="3" t="s">
        <v>252</v>
      </c>
      <c r="C4588" s="8">
        <v>13.24516667</v>
      </c>
      <c r="D4588" s="25">
        <f t="shared" si="213"/>
        <v>13245.166670000001</v>
      </c>
      <c r="E4588" s="8" t="str">
        <f t="shared" si="214"/>
        <v>Below 50k</v>
      </c>
      <c r="F4588" s="8">
        <v>4.8333333329999997</v>
      </c>
      <c r="G4588" s="8">
        <v>66.666666669999998</v>
      </c>
      <c r="H4588" s="8" t="str">
        <f t="shared" si="215"/>
        <v>Between 51 to 100 HP</v>
      </c>
      <c r="I4588" s="8">
        <v>1506.5</v>
      </c>
      <c r="J4588" s="3" t="s">
        <v>491</v>
      </c>
      <c r="K4588" s="10">
        <v>18054</v>
      </c>
      <c r="L4588" s="10">
        <v>11821</v>
      </c>
      <c r="M4588" s="4">
        <v>1220</v>
      </c>
      <c r="N4588" s="10">
        <v>31095</v>
      </c>
    </row>
    <row r="4589" spans="1:14" x14ac:dyDescent="0.3">
      <c r="A4589" s="3" t="s">
        <v>70</v>
      </c>
      <c r="B4589" s="3" t="s">
        <v>338</v>
      </c>
      <c r="C4589" s="8">
        <v>16.445499999999999</v>
      </c>
      <c r="D4589" s="25">
        <f t="shared" si="213"/>
        <v>16445.5</v>
      </c>
      <c r="E4589" s="8" t="str">
        <f t="shared" si="214"/>
        <v>Below 50k</v>
      </c>
      <c r="F4589" s="8">
        <v>4.6666666670000003</v>
      </c>
      <c r="G4589" s="8">
        <v>78</v>
      </c>
      <c r="H4589" s="8" t="str">
        <f t="shared" si="215"/>
        <v>Between 51 to 100 HP</v>
      </c>
      <c r="I4589" s="8">
        <v>1741</v>
      </c>
      <c r="J4589" s="3" t="s">
        <v>491</v>
      </c>
      <c r="K4589" s="10">
        <v>21884</v>
      </c>
      <c r="L4589" s="10">
        <v>8129</v>
      </c>
      <c r="M4589" s="3">
        <v>832</v>
      </c>
      <c r="N4589" s="10">
        <v>30845</v>
      </c>
    </row>
    <row r="4590" spans="1:14" x14ac:dyDescent="0.3">
      <c r="A4590" s="3" t="s">
        <v>251</v>
      </c>
      <c r="B4590" s="3" t="s">
        <v>413</v>
      </c>
      <c r="C4590" s="8">
        <v>12.47666667</v>
      </c>
      <c r="D4590" s="25">
        <f t="shared" si="213"/>
        <v>12476.666670000001</v>
      </c>
      <c r="E4590" s="8" t="str">
        <f t="shared" si="214"/>
        <v>Below 50k</v>
      </c>
      <c r="F4590" s="8">
        <v>4.6666666670000003</v>
      </c>
      <c r="G4590" s="8">
        <v>58.666666669999998</v>
      </c>
      <c r="H4590" s="8" t="str">
        <f t="shared" si="215"/>
        <v>Between 51 to 100 HP</v>
      </c>
      <c r="I4590" s="8">
        <v>1498</v>
      </c>
      <c r="J4590" s="3" t="s">
        <v>491</v>
      </c>
      <c r="K4590" s="10">
        <v>18552</v>
      </c>
      <c r="L4590" s="10">
        <v>10721</v>
      </c>
      <c r="M4590" s="4">
        <v>1030</v>
      </c>
      <c r="N4590" s="10">
        <v>30303</v>
      </c>
    </row>
    <row r="4591" spans="1:14" x14ac:dyDescent="0.3">
      <c r="A4591" s="3" t="s">
        <v>32</v>
      </c>
      <c r="B4591" s="3">
        <v>300</v>
      </c>
      <c r="C4591" s="8">
        <v>62.395653850000002</v>
      </c>
      <c r="D4591" s="25">
        <f t="shared" si="213"/>
        <v>62395.653850000002</v>
      </c>
      <c r="E4591" s="8" t="str">
        <f t="shared" si="214"/>
        <v>Between 50K - 100k</v>
      </c>
      <c r="F4591" s="8">
        <v>4.384615385</v>
      </c>
      <c r="G4591" s="8">
        <v>135.5</v>
      </c>
      <c r="H4591" s="8" t="str">
        <f t="shared" si="215"/>
        <v>Between 101 to 200 HP</v>
      </c>
      <c r="I4591" s="8">
        <v>2972.3076919999999</v>
      </c>
      <c r="J4591" s="3" t="s">
        <v>491</v>
      </c>
      <c r="K4591" s="10">
        <v>23348</v>
      </c>
      <c r="L4591" s="10">
        <v>5500</v>
      </c>
      <c r="M4591" s="4">
        <v>1402</v>
      </c>
      <c r="N4591" s="10">
        <v>30250</v>
      </c>
    </row>
    <row r="4592" spans="1:14" x14ac:dyDescent="0.3">
      <c r="A4592" s="3" t="s">
        <v>59</v>
      </c>
      <c r="B4592" s="3" t="s">
        <v>183</v>
      </c>
      <c r="C4592" s="8">
        <v>22.454999999999998</v>
      </c>
      <c r="D4592" s="25">
        <f t="shared" si="213"/>
        <v>22455</v>
      </c>
      <c r="E4592" s="8" t="str">
        <f t="shared" si="214"/>
        <v>Below 50k</v>
      </c>
      <c r="F4592" s="8">
        <v>6</v>
      </c>
      <c r="G4592" s="8">
        <v>92.307692309999993</v>
      </c>
      <c r="H4592" s="8" t="str">
        <f t="shared" si="215"/>
        <v>Between 51 to 100 HP</v>
      </c>
      <c r="I4592" s="8">
        <v>1466.3076920000001</v>
      </c>
      <c r="J4592" s="3" t="s">
        <v>491</v>
      </c>
      <c r="K4592" s="10">
        <v>17546</v>
      </c>
      <c r="L4592" s="10">
        <v>11470</v>
      </c>
      <c r="M4592" s="4">
        <v>1155</v>
      </c>
      <c r="N4592" s="10">
        <v>30171</v>
      </c>
    </row>
    <row r="4593" spans="1:14" x14ac:dyDescent="0.3">
      <c r="A4593" s="3" t="s">
        <v>11</v>
      </c>
      <c r="B4593" s="3" t="s">
        <v>159</v>
      </c>
      <c r="C4593" s="8">
        <v>30.377500000000001</v>
      </c>
      <c r="D4593" s="25">
        <f t="shared" si="213"/>
        <v>30377.5</v>
      </c>
      <c r="E4593" s="8" t="str">
        <f t="shared" si="214"/>
        <v>Below 50k</v>
      </c>
      <c r="F4593" s="8">
        <v>6.3125</v>
      </c>
      <c r="G4593" s="8">
        <v>94.0625</v>
      </c>
      <c r="H4593" s="8" t="str">
        <f t="shared" si="215"/>
        <v>Between 51 to 100 HP</v>
      </c>
      <c r="I4593" s="8">
        <v>935.625</v>
      </c>
      <c r="J4593" s="3" t="s">
        <v>491</v>
      </c>
      <c r="K4593" s="10">
        <v>13794</v>
      </c>
      <c r="L4593" s="10">
        <v>13614</v>
      </c>
      <c r="M4593" s="4">
        <v>1449</v>
      </c>
      <c r="N4593" s="10">
        <v>28857</v>
      </c>
    </row>
    <row r="4594" spans="1:14" x14ac:dyDescent="0.3">
      <c r="A4594" s="3" t="s">
        <v>91</v>
      </c>
      <c r="B4594" s="3" t="s">
        <v>105</v>
      </c>
      <c r="C4594" s="8">
        <v>35.281323530000002</v>
      </c>
      <c r="D4594" s="25">
        <f t="shared" si="213"/>
        <v>35281.323530000001</v>
      </c>
      <c r="E4594" s="8" t="str">
        <f t="shared" si="214"/>
        <v>Below 50k</v>
      </c>
      <c r="F4594" s="8">
        <v>5.1764705879999999</v>
      </c>
      <c r="G4594" s="8">
        <v>113.3529412</v>
      </c>
      <c r="H4594" s="8" t="str">
        <f t="shared" si="215"/>
        <v>Between 101 to 200 HP</v>
      </c>
      <c r="I4594" s="8">
        <v>2106.5</v>
      </c>
      <c r="J4594" s="3" t="s">
        <v>491</v>
      </c>
      <c r="K4594" s="10">
        <v>21183</v>
      </c>
      <c r="L4594" s="10">
        <v>5926</v>
      </c>
      <c r="M4594" s="4">
        <v>1592</v>
      </c>
      <c r="N4594" s="10">
        <v>28701</v>
      </c>
    </row>
    <row r="4595" spans="1:14" x14ac:dyDescent="0.3">
      <c r="A4595" s="3" t="s">
        <v>119</v>
      </c>
      <c r="B4595" s="3" t="s">
        <v>120</v>
      </c>
      <c r="C4595" s="8">
        <v>17.038767440000001</v>
      </c>
      <c r="D4595" s="25">
        <f t="shared" si="213"/>
        <v>17038.76744</v>
      </c>
      <c r="E4595" s="8" t="str">
        <f t="shared" si="214"/>
        <v>Below 50k</v>
      </c>
      <c r="F4595" s="8">
        <v>5.3023255809999998</v>
      </c>
      <c r="G4595" s="8">
        <v>73.488372089999999</v>
      </c>
      <c r="H4595" s="8" t="str">
        <f t="shared" si="215"/>
        <v>Between 51 to 100 HP</v>
      </c>
      <c r="I4595" s="8">
        <v>1374.0465119999999</v>
      </c>
      <c r="J4595" s="3" t="s">
        <v>491</v>
      </c>
      <c r="K4595" s="10">
        <v>13156</v>
      </c>
      <c r="L4595" s="10">
        <v>13768</v>
      </c>
      <c r="M4595" s="4">
        <v>1122</v>
      </c>
      <c r="N4595" s="10">
        <v>28046</v>
      </c>
    </row>
    <row r="4596" spans="1:14" x14ac:dyDescent="0.3">
      <c r="A4596" s="3" t="s">
        <v>34</v>
      </c>
      <c r="B4596" s="3">
        <v>100</v>
      </c>
      <c r="C4596" s="8">
        <v>37.326360000000001</v>
      </c>
      <c r="D4596" s="25">
        <f t="shared" si="213"/>
        <v>37326.36</v>
      </c>
      <c r="E4596" s="8" t="str">
        <f t="shared" si="214"/>
        <v>Below 50k</v>
      </c>
      <c r="F4596" s="8">
        <v>4.76</v>
      </c>
      <c r="G4596" s="8">
        <v>101.12</v>
      </c>
      <c r="H4596" s="8" t="str">
        <f t="shared" si="215"/>
        <v>Between 101 to 200 HP</v>
      </c>
      <c r="I4596" s="8">
        <v>2349.08</v>
      </c>
      <c r="J4596" s="3" t="s">
        <v>491</v>
      </c>
      <c r="K4596" s="10">
        <v>22314</v>
      </c>
      <c r="L4596" s="10">
        <v>4589</v>
      </c>
      <c r="M4596" s="4">
        <v>1064</v>
      </c>
      <c r="N4596" s="10">
        <v>27967</v>
      </c>
    </row>
    <row r="4597" spans="1:14" x14ac:dyDescent="0.3">
      <c r="A4597" s="3" t="s">
        <v>26</v>
      </c>
      <c r="B4597" s="3" t="s">
        <v>320</v>
      </c>
      <c r="C4597" s="8">
        <v>27.789666669999999</v>
      </c>
      <c r="D4597" s="25">
        <f t="shared" si="213"/>
        <v>27789.666669999999</v>
      </c>
      <c r="E4597" s="8" t="str">
        <f t="shared" si="214"/>
        <v>Below 50k</v>
      </c>
      <c r="F4597" s="8">
        <v>4.6666666670000003</v>
      </c>
      <c r="G4597" s="8">
        <v>110.66666669999999</v>
      </c>
      <c r="H4597" s="8" t="str">
        <f t="shared" si="215"/>
        <v>Between 101 to 200 HP</v>
      </c>
      <c r="I4597" s="8">
        <v>2050.333333</v>
      </c>
      <c r="J4597" s="3" t="s">
        <v>491</v>
      </c>
      <c r="K4597" s="10">
        <v>18191</v>
      </c>
      <c r="L4597" s="10">
        <v>7962</v>
      </c>
      <c r="M4597" s="4">
        <v>1230</v>
      </c>
      <c r="N4597" s="10">
        <v>27383</v>
      </c>
    </row>
    <row r="4598" spans="1:14" x14ac:dyDescent="0.3">
      <c r="A4598" s="3" t="s">
        <v>15</v>
      </c>
      <c r="B4598" s="3" t="s">
        <v>170</v>
      </c>
      <c r="C4598" s="8">
        <v>31.305666670000001</v>
      </c>
      <c r="D4598" s="25">
        <f t="shared" si="213"/>
        <v>31305.666670000002</v>
      </c>
      <c r="E4598" s="8" t="str">
        <f t="shared" si="214"/>
        <v>Below 50k</v>
      </c>
      <c r="F4598" s="8">
        <v>6.2592592590000002</v>
      </c>
      <c r="G4598" s="8">
        <v>96.925925930000005</v>
      </c>
      <c r="H4598" s="8" t="str">
        <f t="shared" si="215"/>
        <v>Between 51 to 100 HP</v>
      </c>
      <c r="I4598" s="8">
        <v>1587.2222220000001</v>
      </c>
      <c r="J4598" s="3" t="s">
        <v>491</v>
      </c>
      <c r="K4598" s="10">
        <v>19269</v>
      </c>
      <c r="L4598" s="10">
        <v>6865</v>
      </c>
      <c r="M4598" s="4">
        <v>1012</v>
      </c>
      <c r="N4598" s="10">
        <v>27146</v>
      </c>
    </row>
    <row r="4599" spans="1:14" x14ac:dyDescent="0.3">
      <c r="A4599" s="3" t="s">
        <v>91</v>
      </c>
      <c r="B4599" s="3" t="s">
        <v>129</v>
      </c>
      <c r="C4599" s="8">
        <v>35.81481651</v>
      </c>
      <c r="D4599" s="25">
        <f t="shared" si="213"/>
        <v>35814.816509999997</v>
      </c>
      <c r="E4599" s="8" t="str">
        <f t="shared" si="214"/>
        <v>Below 50k</v>
      </c>
      <c r="F4599" s="8">
        <v>6.2935779820000004</v>
      </c>
      <c r="G4599" s="8">
        <v>117.4311927</v>
      </c>
      <c r="H4599" s="8" t="str">
        <f t="shared" si="215"/>
        <v>Between 101 to 200 HP</v>
      </c>
      <c r="I4599" s="8">
        <v>1921.4678899999999</v>
      </c>
      <c r="J4599" s="3" t="s">
        <v>491</v>
      </c>
      <c r="K4599" s="10">
        <v>18063</v>
      </c>
      <c r="L4599" s="10">
        <v>7148</v>
      </c>
      <c r="M4599" s="4">
        <v>1696</v>
      </c>
      <c r="N4599" s="10">
        <v>26907</v>
      </c>
    </row>
    <row r="4600" spans="1:14" x14ac:dyDescent="0.3">
      <c r="A4600" s="3" t="s">
        <v>91</v>
      </c>
      <c r="B4600" s="3">
        <v>460</v>
      </c>
      <c r="C4600" s="8">
        <v>20.497107140000001</v>
      </c>
      <c r="D4600" s="25">
        <f t="shared" si="213"/>
        <v>20497.10714</v>
      </c>
      <c r="E4600" s="8" t="str">
        <f t="shared" si="214"/>
        <v>Below 50k</v>
      </c>
      <c r="F4600" s="8">
        <v>4.1428571429999996</v>
      </c>
      <c r="G4600" s="8">
        <v>72.428571430000005</v>
      </c>
      <c r="H4600" s="8" t="str">
        <f t="shared" si="215"/>
        <v>Between 51 to 100 HP</v>
      </c>
      <c r="I4600" s="8">
        <v>1824.4285709999999</v>
      </c>
      <c r="J4600" s="3" t="s">
        <v>491</v>
      </c>
      <c r="K4600" s="10">
        <v>18599</v>
      </c>
      <c r="L4600" s="10">
        <v>6281</v>
      </c>
      <c r="M4600" s="4">
        <v>1090</v>
      </c>
      <c r="N4600" s="10">
        <v>25970</v>
      </c>
    </row>
    <row r="4601" spans="1:14" x14ac:dyDescent="0.3">
      <c r="A4601" s="3" t="s">
        <v>19</v>
      </c>
      <c r="B4601" s="3" t="s">
        <v>188</v>
      </c>
      <c r="C4601" s="8">
        <v>115.533</v>
      </c>
      <c r="D4601" s="25">
        <f t="shared" si="213"/>
        <v>115533</v>
      </c>
      <c r="E4601" s="8" t="str">
        <f t="shared" si="214"/>
        <v>Between 100k - 200k</v>
      </c>
      <c r="F4601" s="8">
        <v>8</v>
      </c>
      <c r="G4601" s="8">
        <v>250</v>
      </c>
      <c r="H4601" s="8" t="str">
        <f t="shared" si="215"/>
        <v>Between 201 to 300 HP</v>
      </c>
      <c r="I4601" s="8">
        <v>2998</v>
      </c>
      <c r="J4601" s="3" t="s">
        <v>491</v>
      </c>
      <c r="K4601" s="10">
        <v>21860</v>
      </c>
      <c r="L4601" s="10">
        <v>2579</v>
      </c>
      <c r="M4601" s="4">
        <v>1030</v>
      </c>
      <c r="N4601" s="10">
        <v>25469</v>
      </c>
    </row>
    <row r="4602" spans="1:14" x14ac:dyDescent="0.3">
      <c r="A4602" s="3" t="s">
        <v>11</v>
      </c>
      <c r="B4602" s="3" t="s">
        <v>387</v>
      </c>
      <c r="C4602" s="8">
        <v>30.862909089999999</v>
      </c>
      <c r="D4602" s="25">
        <f t="shared" si="213"/>
        <v>30862.909089999997</v>
      </c>
      <c r="E4602" s="8" t="str">
        <f t="shared" si="214"/>
        <v>Below 50k</v>
      </c>
      <c r="F4602" s="8">
        <v>4.4545454549999999</v>
      </c>
      <c r="G4602" s="8">
        <v>105.54545450000001</v>
      </c>
      <c r="H4602" s="8" t="str">
        <f t="shared" si="215"/>
        <v>Between 101 to 200 HP</v>
      </c>
      <c r="I4602" s="8">
        <v>2458.909091</v>
      </c>
      <c r="J4602" s="3" t="s">
        <v>491</v>
      </c>
      <c r="K4602" s="10">
        <v>20993</v>
      </c>
      <c r="L4602" s="10">
        <v>2934</v>
      </c>
      <c r="M4602" s="3">
        <v>750</v>
      </c>
      <c r="N4602" s="10">
        <v>24677</v>
      </c>
    </row>
    <row r="4603" spans="1:14" x14ac:dyDescent="0.3">
      <c r="A4603" s="3" t="s">
        <v>44</v>
      </c>
      <c r="B4603" s="3" t="s">
        <v>56</v>
      </c>
      <c r="C4603" s="8">
        <v>107.6705126</v>
      </c>
      <c r="D4603" s="25">
        <f t="shared" si="213"/>
        <v>107670.5126</v>
      </c>
      <c r="E4603" s="8" t="str">
        <f t="shared" si="214"/>
        <v>Between 100k - 200k</v>
      </c>
      <c r="F4603" s="8">
        <v>8.277310924</v>
      </c>
      <c r="G4603" s="8">
        <v>196.33613450000001</v>
      </c>
      <c r="H4603" s="8" t="str">
        <f t="shared" si="215"/>
        <v>Between 101 to 200 HP</v>
      </c>
      <c r="I4603" s="8">
        <v>2521.0924369999998</v>
      </c>
      <c r="J4603" s="3" t="s">
        <v>492</v>
      </c>
      <c r="K4603" s="10">
        <v>19616</v>
      </c>
      <c r="L4603" s="10">
        <v>3164</v>
      </c>
      <c r="M4603" s="3">
        <v>603</v>
      </c>
      <c r="N4603" s="10">
        <v>23383</v>
      </c>
    </row>
    <row r="4604" spans="1:14" x14ac:dyDescent="0.3">
      <c r="A4604" s="3" t="s">
        <v>15</v>
      </c>
      <c r="B4604" s="3" t="s">
        <v>95</v>
      </c>
      <c r="C4604" s="8">
        <v>33.250250000000001</v>
      </c>
      <c r="D4604" s="25">
        <f t="shared" si="213"/>
        <v>33250.25</v>
      </c>
      <c r="E4604" s="8" t="str">
        <f t="shared" si="214"/>
        <v>Below 50k</v>
      </c>
      <c r="F4604" s="8">
        <v>6.1666666670000003</v>
      </c>
      <c r="G4604" s="8">
        <v>112.75</v>
      </c>
      <c r="H4604" s="8" t="str">
        <f t="shared" si="215"/>
        <v>Between 101 to 200 HP</v>
      </c>
      <c r="I4604" s="8">
        <v>1475</v>
      </c>
      <c r="J4604" s="3" t="s">
        <v>491</v>
      </c>
      <c r="K4604" s="10">
        <v>12138</v>
      </c>
      <c r="L4604" s="10">
        <v>9359</v>
      </c>
      <c r="M4604" s="4">
        <v>1055</v>
      </c>
      <c r="N4604" s="10">
        <v>22552</v>
      </c>
    </row>
    <row r="4605" spans="1:14" x14ac:dyDescent="0.3">
      <c r="A4605" s="3" t="s">
        <v>32</v>
      </c>
      <c r="B4605" s="3" t="s">
        <v>61</v>
      </c>
      <c r="C4605" s="8">
        <v>31.104511899999999</v>
      </c>
      <c r="D4605" s="25">
        <f t="shared" si="213"/>
        <v>31104.511899999998</v>
      </c>
      <c r="E4605" s="8" t="str">
        <f t="shared" si="214"/>
        <v>Below 50k</v>
      </c>
      <c r="F4605" s="8">
        <v>4.5476190479999996</v>
      </c>
      <c r="G4605" s="8">
        <v>93.011904759999993</v>
      </c>
      <c r="H4605" s="8" t="str">
        <f t="shared" si="215"/>
        <v>Between 51 to 100 HP</v>
      </c>
      <c r="I4605" s="8">
        <v>1699.119048</v>
      </c>
      <c r="J4605" s="3" t="s">
        <v>491</v>
      </c>
      <c r="K4605" s="10">
        <v>11417</v>
      </c>
      <c r="L4605" s="10">
        <v>9808</v>
      </c>
      <c r="M4605" s="4">
        <v>1204</v>
      </c>
      <c r="N4605" s="10">
        <v>22429</v>
      </c>
    </row>
    <row r="4606" spans="1:14" x14ac:dyDescent="0.3">
      <c r="A4606" s="3" t="s">
        <v>91</v>
      </c>
      <c r="B4606" s="3" t="s">
        <v>92</v>
      </c>
      <c r="C4606" s="8">
        <v>50.961090910000003</v>
      </c>
      <c r="D4606" s="25">
        <f t="shared" si="213"/>
        <v>50961.090910000006</v>
      </c>
      <c r="E4606" s="8" t="str">
        <f t="shared" si="214"/>
        <v>Between 50K - 100k</v>
      </c>
      <c r="F4606" s="8">
        <v>6.1818181819999998</v>
      </c>
      <c r="G4606" s="8">
        <v>135.29090909999999</v>
      </c>
      <c r="H4606" s="8" t="str">
        <f t="shared" si="215"/>
        <v>Between 101 to 200 HP</v>
      </c>
      <c r="I4606" s="8">
        <v>1971.163636</v>
      </c>
      <c r="J4606" s="3" t="s">
        <v>492</v>
      </c>
      <c r="K4606" s="10">
        <v>17243</v>
      </c>
      <c r="L4606" s="10">
        <v>3701</v>
      </c>
      <c r="M4606" s="4">
        <v>1480</v>
      </c>
      <c r="N4606" s="10">
        <v>22424</v>
      </c>
    </row>
    <row r="4607" spans="1:14" x14ac:dyDescent="0.3">
      <c r="A4607" s="3" t="s">
        <v>26</v>
      </c>
      <c r="B4607" s="3" t="s">
        <v>405</v>
      </c>
      <c r="C4607" s="8">
        <v>16.671749999999999</v>
      </c>
      <c r="D4607" s="25">
        <f t="shared" si="213"/>
        <v>16671.75</v>
      </c>
      <c r="E4607" s="8" t="str">
        <f t="shared" si="214"/>
        <v>Below 50k</v>
      </c>
      <c r="F4607" s="8">
        <v>4.5</v>
      </c>
      <c r="G4607" s="8">
        <v>74</v>
      </c>
      <c r="H4607" s="8" t="str">
        <f t="shared" si="215"/>
        <v>Between 51 to 100 HP</v>
      </c>
      <c r="I4607" s="8">
        <v>1541.5</v>
      </c>
      <c r="J4607" s="3" t="s">
        <v>491</v>
      </c>
      <c r="K4607" s="10">
        <v>14509</v>
      </c>
      <c r="L4607" s="10">
        <v>6887</v>
      </c>
      <c r="M4607" s="3">
        <v>974</v>
      </c>
      <c r="N4607" s="10">
        <v>22370</v>
      </c>
    </row>
    <row r="4608" spans="1:14" x14ac:dyDescent="0.3">
      <c r="A4608" s="3" t="s">
        <v>34</v>
      </c>
      <c r="B4608" s="3" t="s">
        <v>38</v>
      </c>
      <c r="C4608" s="8">
        <v>36.219298250000001</v>
      </c>
      <c r="D4608" s="25">
        <f t="shared" si="213"/>
        <v>36219.29825</v>
      </c>
      <c r="E4608" s="8" t="str">
        <f t="shared" si="214"/>
        <v>Below 50k</v>
      </c>
      <c r="F4608" s="8">
        <v>6.4736842110000001</v>
      </c>
      <c r="G4608" s="8">
        <v>94.333333330000002</v>
      </c>
      <c r="H4608" s="8" t="str">
        <f t="shared" si="215"/>
        <v>Between 51 to 100 HP</v>
      </c>
      <c r="I4608" s="8">
        <v>1424.666667</v>
      </c>
      <c r="J4608" s="3" t="s">
        <v>491</v>
      </c>
      <c r="K4608" s="10">
        <v>12725</v>
      </c>
      <c r="L4608" s="10">
        <v>8031</v>
      </c>
      <c r="M4608" s="4">
        <v>1465</v>
      </c>
      <c r="N4608" s="10">
        <v>22221</v>
      </c>
    </row>
    <row r="4609" spans="1:14" x14ac:dyDescent="0.3">
      <c r="A4609" s="3" t="s">
        <v>34</v>
      </c>
      <c r="B4609" s="3" t="s">
        <v>72</v>
      </c>
      <c r="C4609" s="8">
        <v>82.060909089999996</v>
      </c>
      <c r="D4609" s="25">
        <f t="shared" si="213"/>
        <v>82060.909090000001</v>
      </c>
      <c r="E4609" s="8" t="str">
        <f t="shared" si="214"/>
        <v>Between 50K - 100k</v>
      </c>
      <c r="F4609" s="8">
        <v>7.7272727269999999</v>
      </c>
      <c r="G4609" s="8">
        <v>199.72727269999999</v>
      </c>
      <c r="H4609" s="8" t="str">
        <f t="shared" si="215"/>
        <v>Between 101 to 200 HP</v>
      </c>
      <c r="I4609" s="8">
        <v>2790.4545450000001</v>
      </c>
      <c r="J4609" s="3" t="s">
        <v>492</v>
      </c>
      <c r="K4609" s="10">
        <v>17582</v>
      </c>
      <c r="L4609" s="10">
        <v>2971</v>
      </c>
      <c r="M4609" s="4">
        <v>1177</v>
      </c>
      <c r="N4609" s="10">
        <v>21730</v>
      </c>
    </row>
    <row r="4610" spans="1:14" x14ac:dyDescent="0.3">
      <c r="A4610" s="3" t="s">
        <v>119</v>
      </c>
      <c r="B4610" s="3" t="s">
        <v>226</v>
      </c>
      <c r="C4610" s="8">
        <v>22.69</v>
      </c>
      <c r="D4610" s="25">
        <f t="shared" si="213"/>
        <v>22690</v>
      </c>
      <c r="E4610" s="8" t="str">
        <f t="shared" si="214"/>
        <v>Below 50k</v>
      </c>
      <c r="F4610" s="8">
        <v>4.8</v>
      </c>
      <c r="G4610" s="8">
        <v>82.2</v>
      </c>
      <c r="H4610" s="8" t="str">
        <f t="shared" si="215"/>
        <v>Between 51 to 100 HP</v>
      </c>
      <c r="I4610" s="8">
        <v>1773.7</v>
      </c>
      <c r="J4610" s="3" t="s">
        <v>491</v>
      </c>
      <c r="K4610" s="10">
        <v>16007</v>
      </c>
      <c r="L4610" s="10">
        <v>4802</v>
      </c>
      <c r="M4610" s="3">
        <v>772</v>
      </c>
      <c r="N4610" s="10">
        <v>21581</v>
      </c>
    </row>
    <row r="4611" spans="1:14" x14ac:dyDescent="0.3">
      <c r="A4611" s="3" t="s">
        <v>73</v>
      </c>
      <c r="B4611" s="3" t="s">
        <v>404</v>
      </c>
      <c r="C4611" s="8">
        <v>9.3583333329999991</v>
      </c>
      <c r="D4611" s="25">
        <f t="shared" ref="D4611:D4674" si="216">C4611*1000</f>
        <v>9358.3333329999987</v>
      </c>
      <c r="E4611" s="8" t="str">
        <f t="shared" ref="E4611:E4674" si="217">IF(C4611 &lt; 50, "Below 50k",
    IF(C4611 &lt;= 100, "Between 50K - 100k",
        IF(C4611 &lt;= 200, "Between 100k - 200k",
            "Beyond 200k")))</f>
        <v>Below 50k</v>
      </c>
      <c r="F4611" s="8">
        <v>4.3333333329999997</v>
      </c>
      <c r="G4611" s="8">
        <v>47</v>
      </c>
      <c r="H4611" s="8" t="str">
        <f t="shared" ref="H4611:H4674" si="218">IF(G4611 &lt;= 50, "Below 50 HP",
    IF(G4611 &lt;= 100, "Between 51 to 100 HP",
        IF(G4611 &lt;= 200, "Between 101 to 200 HP",
            IF(G4611 &lt;= 300, "Between 201 to 300 HP",
                IF(G4611 &lt;= 400, "Between 301 to 400 HP",
                    IF(G4611 &lt;= 450, "Between 401 to 450 HP",
                        "Beyond 450 HP"))))))</f>
        <v>Below 50 HP</v>
      </c>
      <c r="I4611" s="8">
        <v>1324</v>
      </c>
      <c r="J4611" s="3" t="s">
        <v>491</v>
      </c>
      <c r="K4611" s="10">
        <v>9350</v>
      </c>
      <c r="L4611" s="10">
        <v>11103</v>
      </c>
      <c r="M4611" s="3">
        <v>813</v>
      </c>
      <c r="N4611" s="10">
        <v>21266</v>
      </c>
    </row>
    <row r="4612" spans="1:14" x14ac:dyDescent="0.3">
      <c r="A4612" s="3" t="s">
        <v>139</v>
      </c>
      <c r="B4612" s="3" t="s">
        <v>140</v>
      </c>
      <c r="C4612" s="8">
        <v>30.5976</v>
      </c>
      <c r="D4612" s="25">
        <f t="shared" si="216"/>
        <v>30597.599999999999</v>
      </c>
      <c r="E4612" s="8" t="str">
        <f t="shared" si="217"/>
        <v>Below 50k</v>
      </c>
      <c r="F4612" s="8">
        <v>1.8</v>
      </c>
      <c r="G4612" s="8">
        <v>97.6</v>
      </c>
      <c r="H4612" s="8" t="str">
        <f t="shared" si="218"/>
        <v>Between 51 to 100 HP</v>
      </c>
      <c r="I4612" s="8">
        <v>1757.6</v>
      </c>
      <c r="J4612" s="3" t="s">
        <v>491</v>
      </c>
      <c r="K4612" s="10">
        <v>15596</v>
      </c>
      <c r="L4612" s="10">
        <v>4452</v>
      </c>
      <c r="M4612" s="4">
        <v>1215</v>
      </c>
      <c r="N4612" s="10">
        <v>21263</v>
      </c>
    </row>
    <row r="4613" spans="1:14" x14ac:dyDescent="0.3">
      <c r="A4613" s="3" t="s">
        <v>119</v>
      </c>
      <c r="B4613" s="3" t="s">
        <v>336</v>
      </c>
      <c r="C4613" s="8">
        <v>25.082666669999998</v>
      </c>
      <c r="D4613" s="25">
        <f t="shared" si="216"/>
        <v>25082.666669999999</v>
      </c>
      <c r="E4613" s="8" t="str">
        <f t="shared" si="217"/>
        <v>Below 50k</v>
      </c>
      <c r="F4613" s="8">
        <v>4.5333333329999999</v>
      </c>
      <c r="G4613" s="8">
        <v>93.6</v>
      </c>
      <c r="H4613" s="8" t="str">
        <f t="shared" si="218"/>
        <v>Between 51 to 100 HP</v>
      </c>
      <c r="I4613" s="8">
        <v>2127.333333</v>
      </c>
      <c r="J4613" s="3" t="s">
        <v>491</v>
      </c>
      <c r="K4613" s="10">
        <v>16748</v>
      </c>
      <c r="L4613" s="10">
        <v>3725</v>
      </c>
      <c r="M4613" s="3">
        <v>758</v>
      </c>
      <c r="N4613" s="10">
        <v>21231</v>
      </c>
    </row>
    <row r="4614" spans="1:14" x14ac:dyDescent="0.3">
      <c r="A4614" s="3" t="s">
        <v>59</v>
      </c>
      <c r="B4614" s="3" t="s">
        <v>181</v>
      </c>
      <c r="C4614" s="8">
        <v>8.17</v>
      </c>
      <c r="D4614" s="25">
        <f t="shared" si="216"/>
        <v>8170</v>
      </c>
      <c r="E4614" s="8" t="str">
        <f t="shared" si="217"/>
        <v>Below 50k</v>
      </c>
      <c r="F4614" s="8">
        <v>5</v>
      </c>
      <c r="G4614" s="8">
        <v>40</v>
      </c>
      <c r="H4614" s="8" t="str">
        <f t="shared" si="218"/>
        <v>Below 50 HP</v>
      </c>
      <c r="I4614" s="8">
        <v>1108</v>
      </c>
      <c r="J4614" s="3" t="s">
        <v>491</v>
      </c>
      <c r="K4614" s="10">
        <v>7265</v>
      </c>
      <c r="L4614" s="10">
        <v>12795</v>
      </c>
      <c r="M4614" s="3">
        <v>803</v>
      </c>
      <c r="N4614" s="10">
        <v>20863</v>
      </c>
    </row>
    <row r="4615" spans="1:14" x14ac:dyDescent="0.3">
      <c r="A4615" s="3" t="s">
        <v>30</v>
      </c>
      <c r="B4615" s="3" t="s">
        <v>206</v>
      </c>
      <c r="C4615" s="8">
        <v>43.08</v>
      </c>
      <c r="D4615" s="25">
        <f t="shared" si="216"/>
        <v>43080</v>
      </c>
      <c r="E4615" s="8" t="str">
        <f t="shared" si="217"/>
        <v>Below 50k</v>
      </c>
      <c r="F4615" s="8">
        <v>4.6666666670000003</v>
      </c>
      <c r="G4615" s="8">
        <v>105</v>
      </c>
      <c r="H4615" s="8" t="str">
        <f t="shared" si="218"/>
        <v>Between 101 to 200 HP</v>
      </c>
      <c r="I4615" s="8">
        <v>2239.666667</v>
      </c>
      <c r="J4615" s="3" t="s">
        <v>491</v>
      </c>
      <c r="K4615" s="10">
        <v>13260</v>
      </c>
      <c r="L4615" s="10">
        <v>5322</v>
      </c>
      <c r="M4615" s="4">
        <v>1137</v>
      </c>
      <c r="N4615" s="10">
        <v>19719</v>
      </c>
    </row>
    <row r="4616" spans="1:14" x14ac:dyDescent="0.3">
      <c r="A4616" s="3" t="s">
        <v>17</v>
      </c>
      <c r="B4616" s="3">
        <v>11</v>
      </c>
      <c r="C4616" s="8">
        <v>11.631142860000001</v>
      </c>
      <c r="D4616" s="25">
        <f t="shared" si="216"/>
        <v>11631.14286</v>
      </c>
      <c r="E4616" s="8" t="str">
        <f t="shared" si="217"/>
        <v>Below 50k</v>
      </c>
      <c r="F4616" s="8">
        <v>4.4285714289999998</v>
      </c>
      <c r="G4616" s="8">
        <v>47.142857139999997</v>
      </c>
      <c r="H4616" s="8" t="str">
        <f t="shared" si="218"/>
        <v>Below 50 HP</v>
      </c>
      <c r="I4616" s="8">
        <v>1477</v>
      </c>
      <c r="J4616" s="3" t="s">
        <v>491</v>
      </c>
      <c r="K4616" s="10">
        <v>12143</v>
      </c>
      <c r="L4616" s="10">
        <v>6665</v>
      </c>
      <c r="M4616" s="3">
        <v>635</v>
      </c>
      <c r="N4616" s="10">
        <v>19443</v>
      </c>
    </row>
    <row r="4617" spans="1:14" x14ac:dyDescent="0.3">
      <c r="A4617" s="3" t="s">
        <v>15</v>
      </c>
      <c r="B4617" s="3" t="s">
        <v>161</v>
      </c>
      <c r="C4617" s="8">
        <v>33.70615385</v>
      </c>
      <c r="D4617" s="25">
        <f t="shared" si="216"/>
        <v>33706.153850000002</v>
      </c>
      <c r="E4617" s="8" t="str">
        <f t="shared" si="217"/>
        <v>Below 50k</v>
      </c>
      <c r="F4617" s="8">
        <v>6.153846154</v>
      </c>
      <c r="G4617" s="8">
        <v>120.1538462</v>
      </c>
      <c r="H4617" s="8" t="str">
        <f t="shared" si="218"/>
        <v>Between 101 to 200 HP</v>
      </c>
      <c r="I4617" s="8">
        <v>1750.6153850000001</v>
      </c>
      <c r="J4617" s="3" t="s">
        <v>491</v>
      </c>
      <c r="K4617" s="10">
        <v>13804</v>
      </c>
      <c r="L4617" s="10">
        <v>4545</v>
      </c>
      <c r="M4617" s="3">
        <v>647</v>
      </c>
      <c r="N4617" s="10">
        <v>18996</v>
      </c>
    </row>
    <row r="4618" spans="1:14" x14ac:dyDescent="0.3">
      <c r="A4618" s="3" t="s">
        <v>30</v>
      </c>
      <c r="B4618" s="3" t="s">
        <v>346</v>
      </c>
      <c r="C4618" s="8">
        <v>30.0062</v>
      </c>
      <c r="D4618" s="25">
        <f t="shared" si="216"/>
        <v>30006.2</v>
      </c>
      <c r="E4618" s="8" t="str">
        <f t="shared" si="217"/>
        <v>Below 50k</v>
      </c>
      <c r="F4618" s="8">
        <v>3.2</v>
      </c>
      <c r="G4618" s="8">
        <v>115.4666667</v>
      </c>
      <c r="H4618" s="8" t="str">
        <f t="shared" si="218"/>
        <v>Between 101 to 200 HP</v>
      </c>
      <c r="I4618" s="8">
        <v>2245.6</v>
      </c>
      <c r="J4618" s="3" t="s">
        <v>491</v>
      </c>
      <c r="K4618" s="10">
        <v>14916</v>
      </c>
      <c r="L4618" s="10">
        <v>3133</v>
      </c>
      <c r="M4618" s="3">
        <v>798</v>
      </c>
      <c r="N4618" s="10">
        <v>18847</v>
      </c>
    </row>
    <row r="4619" spans="1:14" x14ac:dyDescent="0.3">
      <c r="A4619" s="3" t="s">
        <v>17</v>
      </c>
      <c r="B4619" s="3">
        <v>25</v>
      </c>
      <c r="C4619" s="8">
        <v>22.35277778</v>
      </c>
      <c r="D4619" s="25">
        <f t="shared" si="216"/>
        <v>22352.77778</v>
      </c>
      <c r="E4619" s="8" t="str">
        <f t="shared" si="217"/>
        <v>Below 50k</v>
      </c>
      <c r="F4619" s="8">
        <v>4.2222222220000001</v>
      </c>
      <c r="G4619" s="8">
        <v>80.925925930000005</v>
      </c>
      <c r="H4619" s="8" t="str">
        <f t="shared" si="218"/>
        <v>Between 51 to 100 HP</v>
      </c>
      <c r="I4619" s="8">
        <v>1977.2592589999999</v>
      </c>
      <c r="J4619" s="3" t="s">
        <v>491</v>
      </c>
      <c r="K4619" s="10">
        <v>15189</v>
      </c>
      <c r="L4619" s="10">
        <v>3046</v>
      </c>
      <c r="M4619" s="3">
        <v>514</v>
      </c>
      <c r="N4619" s="10">
        <v>18749</v>
      </c>
    </row>
    <row r="4620" spans="1:14" x14ac:dyDescent="0.3">
      <c r="A4620" s="3" t="s">
        <v>139</v>
      </c>
      <c r="B4620" s="3" t="s">
        <v>211</v>
      </c>
      <c r="C4620" s="8">
        <v>37.522103450000003</v>
      </c>
      <c r="D4620" s="25">
        <f t="shared" si="216"/>
        <v>37522.103450000002</v>
      </c>
      <c r="E4620" s="8" t="str">
        <f t="shared" si="217"/>
        <v>Below 50k</v>
      </c>
      <c r="F4620" s="8">
        <v>3.896551724</v>
      </c>
      <c r="G4620" s="8">
        <v>107.3793103</v>
      </c>
      <c r="H4620" s="8" t="str">
        <f t="shared" si="218"/>
        <v>Between 101 to 200 HP</v>
      </c>
      <c r="I4620" s="8">
        <v>2084.3793099999998</v>
      </c>
      <c r="J4620" s="3" t="s">
        <v>491</v>
      </c>
      <c r="K4620" s="10">
        <v>12919</v>
      </c>
      <c r="L4620" s="10">
        <v>4482</v>
      </c>
      <c r="M4620" s="4">
        <v>1332</v>
      </c>
      <c r="N4620" s="10">
        <v>18733</v>
      </c>
    </row>
    <row r="4621" spans="1:14" x14ac:dyDescent="0.3">
      <c r="A4621" s="3" t="s">
        <v>119</v>
      </c>
      <c r="B4621" s="3" t="s">
        <v>225</v>
      </c>
      <c r="C4621" s="8">
        <v>23.16515789</v>
      </c>
      <c r="D4621" s="25">
        <f t="shared" si="216"/>
        <v>23165.157889999999</v>
      </c>
      <c r="E4621" s="8" t="str">
        <f t="shared" si="217"/>
        <v>Below 50k</v>
      </c>
      <c r="F4621" s="8">
        <v>3.9473684210000002</v>
      </c>
      <c r="G4621" s="8">
        <v>82.157894740000003</v>
      </c>
      <c r="H4621" s="8" t="str">
        <f t="shared" si="218"/>
        <v>Between 51 to 100 HP</v>
      </c>
      <c r="I4621" s="8">
        <v>1817.315789</v>
      </c>
      <c r="J4621" s="3" t="s">
        <v>491</v>
      </c>
      <c r="K4621" s="10">
        <v>11862</v>
      </c>
      <c r="L4621" s="10">
        <v>5834</v>
      </c>
      <c r="M4621" s="4">
        <v>1007</v>
      </c>
      <c r="N4621" s="10">
        <v>18703</v>
      </c>
    </row>
    <row r="4622" spans="1:14" x14ac:dyDescent="0.3">
      <c r="A4622" s="3" t="s">
        <v>446</v>
      </c>
      <c r="B4622" s="3" t="s">
        <v>447</v>
      </c>
      <c r="C4622" s="8">
        <v>10.915800000000001</v>
      </c>
      <c r="D4622" s="25">
        <f t="shared" si="216"/>
        <v>10915.800000000001</v>
      </c>
      <c r="E4622" s="8" t="str">
        <f t="shared" si="217"/>
        <v>Below 50k</v>
      </c>
      <c r="F4622" s="8">
        <v>5</v>
      </c>
      <c r="G4622" s="8">
        <v>49.8</v>
      </c>
      <c r="H4622" s="8" t="str">
        <f t="shared" si="218"/>
        <v>Below 50 HP</v>
      </c>
      <c r="I4622" s="8">
        <v>1372.4</v>
      </c>
      <c r="J4622" s="3" t="s">
        <v>491</v>
      </c>
      <c r="K4622" s="10">
        <v>12077</v>
      </c>
      <c r="L4622" s="10">
        <v>4539</v>
      </c>
      <c r="M4622" s="3">
        <v>455</v>
      </c>
      <c r="N4622" s="10">
        <v>17071</v>
      </c>
    </row>
    <row r="4623" spans="1:14" x14ac:dyDescent="0.3">
      <c r="A4623" s="3" t="s">
        <v>59</v>
      </c>
      <c r="B4623" s="3" t="s">
        <v>359</v>
      </c>
      <c r="C4623" s="8">
        <v>20.124187500000001</v>
      </c>
      <c r="D4623" s="25">
        <f t="shared" si="216"/>
        <v>20124.1875</v>
      </c>
      <c r="E4623" s="8" t="str">
        <f t="shared" si="217"/>
        <v>Below 50k</v>
      </c>
      <c r="F4623" s="8">
        <v>4.875</v>
      </c>
      <c r="G4623" s="8">
        <v>79.875</v>
      </c>
      <c r="H4623" s="8" t="str">
        <f t="shared" si="218"/>
        <v>Between 51 to 100 HP</v>
      </c>
      <c r="I4623" s="8">
        <v>1836.875</v>
      </c>
      <c r="J4623" s="3" t="s">
        <v>491</v>
      </c>
      <c r="K4623" s="10">
        <v>12494</v>
      </c>
      <c r="L4623" s="10">
        <v>3985</v>
      </c>
      <c r="M4623" s="3">
        <v>497</v>
      </c>
      <c r="N4623" s="10">
        <v>16976</v>
      </c>
    </row>
    <row r="4624" spans="1:14" x14ac:dyDescent="0.3">
      <c r="A4624" s="3" t="s">
        <v>53</v>
      </c>
      <c r="B4624" s="3" t="s">
        <v>247</v>
      </c>
      <c r="C4624" s="8">
        <v>20.37</v>
      </c>
      <c r="D4624" s="25">
        <f t="shared" si="216"/>
        <v>20370</v>
      </c>
      <c r="E4624" s="8" t="str">
        <f t="shared" si="217"/>
        <v>Below 50k</v>
      </c>
      <c r="F4624" s="8">
        <v>5.6428571429999996</v>
      </c>
      <c r="G4624" s="8">
        <v>74.214285709999999</v>
      </c>
      <c r="H4624" s="8" t="str">
        <f t="shared" si="218"/>
        <v>Between 51 to 100 HP</v>
      </c>
      <c r="I4624" s="8">
        <v>1324.357143</v>
      </c>
      <c r="J4624" s="3" t="s">
        <v>491</v>
      </c>
      <c r="K4624" s="10">
        <v>12719</v>
      </c>
      <c r="L4624" s="10">
        <v>3227</v>
      </c>
      <c r="M4624" s="3">
        <v>499</v>
      </c>
      <c r="N4624" s="10">
        <v>16445</v>
      </c>
    </row>
    <row r="4625" spans="1:14" x14ac:dyDescent="0.3">
      <c r="A4625" s="3" t="s">
        <v>24</v>
      </c>
      <c r="B4625" s="3" t="s">
        <v>224</v>
      </c>
      <c r="C4625" s="8">
        <v>37.017368419999997</v>
      </c>
      <c r="D4625" s="25">
        <f t="shared" si="216"/>
        <v>37017.368419999999</v>
      </c>
      <c r="E4625" s="8" t="str">
        <f t="shared" si="217"/>
        <v>Below 50k</v>
      </c>
      <c r="F4625" s="8">
        <v>4.736842105</v>
      </c>
      <c r="G4625" s="8">
        <v>97.578947369999995</v>
      </c>
      <c r="H4625" s="8" t="str">
        <f t="shared" si="218"/>
        <v>Between 51 to 100 HP</v>
      </c>
      <c r="I4625" s="8">
        <v>2697.3684210000001</v>
      </c>
      <c r="J4625" s="3" t="s">
        <v>492</v>
      </c>
      <c r="K4625" s="10">
        <v>11643</v>
      </c>
      <c r="L4625" s="10">
        <v>4079</v>
      </c>
      <c r="M4625" s="3">
        <v>505</v>
      </c>
      <c r="N4625" s="10">
        <v>16227</v>
      </c>
    </row>
    <row r="4626" spans="1:14" x14ac:dyDescent="0.3">
      <c r="A4626" s="3" t="s">
        <v>11</v>
      </c>
      <c r="B4626" s="3" t="s">
        <v>329</v>
      </c>
      <c r="C4626" s="8">
        <v>11.712899999999999</v>
      </c>
      <c r="D4626" s="25">
        <f t="shared" si="216"/>
        <v>11712.9</v>
      </c>
      <c r="E4626" s="8" t="str">
        <f t="shared" si="217"/>
        <v>Below 50k</v>
      </c>
      <c r="F4626" s="8">
        <v>4</v>
      </c>
      <c r="G4626" s="8">
        <v>69</v>
      </c>
      <c r="H4626" s="8" t="str">
        <f t="shared" si="218"/>
        <v>Between 51 to 100 HP</v>
      </c>
      <c r="I4626" s="8">
        <v>1864.8</v>
      </c>
      <c r="J4626" s="3" t="s">
        <v>491</v>
      </c>
      <c r="K4626" s="10">
        <v>13407</v>
      </c>
      <c r="L4626" s="10">
        <v>2528</v>
      </c>
      <c r="M4626" s="3">
        <v>274</v>
      </c>
      <c r="N4626" s="10">
        <v>16209</v>
      </c>
    </row>
    <row r="4627" spans="1:14" x14ac:dyDescent="0.3">
      <c r="A4627" s="3" t="s">
        <v>59</v>
      </c>
      <c r="B4627" s="3" t="s">
        <v>438</v>
      </c>
      <c r="C4627" s="8">
        <v>17.919857140000001</v>
      </c>
      <c r="D4627" s="25">
        <f t="shared" si="216"/>
        <v>17919.85714</v>
      </c>
      <c r="E4627" s="8" t="str">
        <f t="shared" si="217"/>
        <v>Below 50k</v>
      </c>
      <c r="F4627" s="8">
        <v>4.19047619</v>
      </c>
      <c r="G4627" s="8">
        <v>64.47619048</v>
      </c>
      <c r="H4627" s="8" t="str">
        <f t="shared" si="218"/>
        <v>Between 51 to 100 HP</v>
      </c>
      <c r="I4627" s="8">
        <v>1759.190476</v>
      </c>
      <c r="J4627" s="3" t="s">
        <v>491</v>
      </c>
      <c r="K4627" s="10">
        <v>11240</v>
      </c>
      <c r="L4627" s="10">
        <v>3705</v>
      </c>
      <c r="M4627" s="3">
        <v>492</v>
      </c>
      <c r="N4627" s="10">
        <v>15437</v>
      </c>
    </row>
    <row r="4628" spans="1:14" x14ac:dyDescent="0.3">
      <c r="A4628" s="3" t="s">
        <v>251</v>
      </c>
      <c r="B4628" s="3" t="s">
        <v>428</v>
      </c>
      <c r="C4628" s="8">
        <v>16.802666670000001</v>
      </c>
      <c r="D4628" s="25">
        <f t="shared" si="216"/>
        <v>16802.666670000002</v>
      </c>
      <c r="E4628" s="8" t="str">
        <f t="shared" si="217"/>
        <v>Below 50k</v>
      </c>
      <c r="F4628" s="8">
        <v>4.5</v>
      </c>
      <c r="G4628" s="8">
        <v>71</v>
      </c>
      <c r="H4628" s="8" t="str">
        <f t="shared" si="218"/>
        <v>Between 51 to 100 HP</v>
      </c>
      <c r="I4628" s="8">
        <v>1764</v>
      </c>
      <c r="J4628" s="3" t="s">
        <v>491</v>
      </c>
      <c r="K4628" s="10">
        <v>11958</v>
      </c>
      <c r="L4628" s="10">
        <v>2914</v>
      </c>
      <c r="M4628" s="3">
        <v>412</v>
      </c>
      <c r="N4628" s="10">
        <v>15284</v>
      </c>
    </row>
    <row r="4629" spans="1:14" x14ac:dyDescent="0.3">
      <c r="A4629" s="3" t="s">
        <v>67</v>
      </c>
      <c r="B4629" s="3" t="s">
        <v>68</v>
      </c>
      <c r="C4629" s="8">
        <v>49.285833330000003</v>
      </c>
      <c r="D4629" s="25">
        <f t="shared" si="216"/>
        <v>49285.833330000001</v>
      </c>
      <c r="E4629" s="8" t="str">
        <f t="shared" si="217"/>
        <v>Below 50k</v>
      </c>
      <c r="F4629" s="8">
        <v>6</v>
      </c>
      <c r="G4629" s="8">
        <v>145</v>
      </c>
      <c r="H4629" s="8" t="str">
        <f t="shared" si="218"/>
        <v>Between 101 to 200 HP</v>
      </c>
      <c r="I4629" s="8">
        <v>1963.666667</v>
      </c>
      <c r="J4629" s="3" t="s">
        <v>491</v>
      </c>
      <c r="K4629" s="10">
        <v>10216</v>
      </c>
      <c r="L4629" s="10">
        <v>3563</v>
      </c>
      <c r="M4629" s="4">
        <v>1101</v>
      </c>
      <c r="N4629" s="10">
        <v>14880</v>
      </c>
    </row>
    <row r="4630" spans="1:14" x14ac:dyDescent="0.3">
      <c r="A4630" s="3" t="s">
        <v>19</v>
      </c>
      <c r="B4630" s="3" t="s">
        <v>202</v>
      </c>
      <c r="C4630" s="8">
        <v>39.737400000000001</v>
      </c>
      <c r="D4630" s="25">
        <f t="shared" si="216"/>
        <v>39737.4</v>
      </c>
      <c r="E4630" s="8" t="str">
        <f t="shared" si="217"/>
        <v>Below 50k</v>
      </c>
      <c r="F4630" s="8">
        <v>4.5999999999999996</v>
      </c>
      <c r="G4630" s="8">
        <v>115</v>
      </c>
      <c r="H4630" s="8" t="str">
        <f t="shared" si="218"/>
        <v>Between 101 to 200 HP</v>
      </c>
      <c r="I4630" s="8">
        <v>2234.4</v>
      </c>
      <c r="J4630" s="3" t="s">
        <v>491</v>
      </c>
      <c r="K4630" s="10">
        <v>8209</v>
      </c>
      <c r="L4630" s="10">
        <v>5609</v>
      </c>
      <c r="M4630" s="3">
        <v>933</v>
      </c>
      <c r="N4630" s="10">
        <v>14751</v>
      </c>
    </row>
    <row r="4631" spans="1:14" x14ac:dyDescent="0.3">
      <c r="A4631" s="3" t="s">
        <v>15</v>
      </c>
      <c r="B4631" s="3" t="s">
        <v>142</v>
      </c>
      <c r="C4631" s="8">
        <v>45.6995</v>
      </c>
      <c r="D4631" s="25">
        <f t="shared" si="216"/>
        <v>45699.5</v>
      </c>
      <c r="E4631" s="8" t="str">
        <f t="shared" si="217"/>
        <v>Below 50k</v>
      </c>
      <c r="F4631" s="8">
        <v>6</v>
      </c>
      <c r="G4631" s="8">
        <v>114</v>
      </c>
      <c r="H4631" s="8" t="str">
        <f t="shared" si="218"/>
        <v>Between 101 to 200 HP</v>
      </c>
      <c r="I4631" s="8">
        <v>1854.2</v>
      </c>
      <c r="J4631" s="3" t="s">
        <v>492</v>
      </c>
      <c r="K4631" s="10">
        <v>9782</v>
      </c>
      <c r="L4631" s="10">
        <v>3884</v>
      </c>
      <c r="M4631" s="4">
        <v>1008</v>
      </c>
      <c r="N4631" s="10">
        <v>14674</v>
      </c>
    </row>
    <row r="4632" spans="1:14" x14ac:dyDescent="0.3">
      <c r="A4632" s="3" t="s">
        <v>24</v>
      </c>
      <c r="B4632" s="3" t="s">
        <v>360</v>
      </c>
      <c r="C4632" s="8">
        <v>22.953833329999998</v>
      </c>
      <c r="D4632" s="25">
        <f t="shared" si="216"/>
        <v>22953.833329999998</v>
      </c>
      <c r="E4632" s="8" t="str">
        <f t="shared" si="217"/>
        <v>Below 50k</v>
      </c>
      <c r="F4632" s="8">
        <v>5</v>
      </c>
      <c r="G4632" s="8">
        <v>67.333333330000002</v>
      </c>
      <c r="H4632" s="8" t="str">
        <f t="shared" si="218"/>
        <v>Between 51 to 100 HP</v>
      </c>
      <c r="I4632" s="8">
        <v>1908.166667</v>
      </c>
      <c r="J4632" s="3" t="s">
        <v>491</v>
      </c>
      <c r="K4632" s="10">
        <v>9727</v>
      </c>
      <c r="L4632" s="10">
        <v>4214</v>
      </c>
      <c r="M4632" s="3">
        <v>576</v>
      </c>
      <c r="N4632" s="10">
        <v>14517</v>
      </c>
    </row>
    <row r="4633" spans="1:14" x14ac:dyDescent="0.3">
      <c r="A4633" s="3" t="s">
        <v>39</v>
      </c>
      <c r="B4633" s="3" t="s">
        <v>429</v>
      </c>
      <c r="C4633" s="8">
        <v>36.359650000000002</v>
      </c>
      <c r="D4633" s="25">
        <f t="shared" si="216"/>
        <v>36359.65</v>
      </c>
      <c r="E4633" s="8" t="str">
        <f t="shared" si="217"/>
        <v>Below 50k</v>
      </c>
      <c r="F4633" s="8">
        <v>4.55</v>
      </c>
      <c r="G4633" s="8">
        <v>110.5</v>
      </c>
      <c r="H4633" s="8" t="str">
        <f t="shared" si="218"/>
        <v>Between 101 to 200 HP</v>
      </c>
      <c r="I4633" s="8">
        <v>2345.1</v>
      </c>
      <c r="J4633" s="3" t="s">
        <v>491</v>
      </c>
      <c r="K4633" s="10">
        <v>11770</v>
      </c>
      <c r="L4633" s="10">
        <v>1794</v>
      </c>
      <c r="M4633" s="3">
        <v>526</v>
      </c>
      <c r="N4633" s="10">
        <v>14090</v>
      </c>
    </row>
    <row r="4634" spans="1:14" x14ac:dyDescent="0.3">
      <c r="A4634" s="3" t="s">
        <v>11</v>
      </c>
      <c r="B4634" s="3" t="s">
        <v>402</v>
      </c>
      <c r="C4634" s="8">
        <v>24.84</v>
      </c>
      <c r="D4634" s="25">
        <f t="shared" si="216"/>
        <v>24840</v>
      </c>
      <c r="E4634" s="8" t="str">
        <f t="shared" si="217"/>
        <v>Below 50k</v>
      </c>
      <c r="F4634" s="8">
        <v>5</v>
      </c>
      <c r="G4634" s="8">
        <v>102</v>
      </c>
      <c r="H4634" s="8" t="str">
        <f t="shared" si="218"/>
        <v>Between 101 to 200 HP</v>
      </c>
      <c r="I4634" s="8">
        <v>2244</v>
      </c>
      <c r="J4634" s="3" t="s">
        <v>491</v>
      </c>
      <c r="K4634" s="10">
        <v>10408</v>
      </c>
      <c r="L4634" s="10">
        <v>3198</v>
      </c>
      <c r="M4634" s="3">
        <v>415</v>
      </c>
      <c r="N4634" s="10">
        <v>14021</v>
      </c>
    </row>
    <row r="4635" spans="1:14" x14ac:dyDescent="0.3">
      <c r="A4635" s="3" t="s">
        <v>70</v>
      </c>
      <c r="B4635" s="3" t="s">
        <v>442</v>
      </c>
      <c r="C4635" s="8">
        <v>10.32442857</v>
      </c>
      <c r="D4635" s="25">
        <f t="shared" si="216"/>
        <v>10324.42857</v>
      </c>
      <c r="E4635" s="8" t="str">
        <f t="shared" si="217"/>
        <v>Below 50k</v>
      </c>
      <c r="F4635" s="8">
        <v>4.1428571429999996</v>
      </c>
      <c r="G4635" s="8">
        <v>54.357142860000003</v>
      </c>
      <c r="H4635" s="8" t="str">
        <f t="shared" si="218"/>
        <v>Between 51 to 100 HP</v>
      </c>
      <c r="I4635" s="8">
        <v>1463.857143</v>
      </c>
      <c r="J4635" s="3" t="s">
        <v>491</v>
      </c>
      <c r="K4635" s="10">
        <v>7989</v>
      </c>
      <c r="L4635" s="10">
        <v>5388</v>
      </c>
      <c r="M4635" s="3">
        <v>447</v>
      </c>
      <c r="N4635" s="10">
        <v>13824</v>
      </c>
    </row>
    <row r="4636" spans="1:14" x14ac:dyDescent="0.3">
      <c r="A4636" s="3" t="s">
        <v>11</v>
      </c>
      <c r="B4636" s="3" t="s">
        <v>281</v>
      </c>
      <c r="C4636" s="8">
        <v>29.151</v>
      </c>
      <c r="D4636" s="25">
        <f t="shared" si="216"/>
        <v>29151</v>
      </c>
      <c r="E4636" s="8" t="str">
        <f t="shared" si="217"/>
        <v>Below 50k</v>
      </c>
      <c r="F4636" s="8">
        <v>5</v>
      </c>
      <c r="G4636" s="8">
        <v>89</v>
      </c>
      <c r="H4636" s="8" t="str">
        <f t="shared" si="218"/>
        <v>Between 51 to 100 HP</v>
      </c>
      <c r="I4636" s="8">
        <v>2526.5</v>
      </c>
      <c r="J4636" s="3" t="s">
        <v>491</v>
      </c>
      <c r="K4636" s="10">
        <v>9554</v>
      </c>
      <c r="L4636" s="10">
        <v>3512</v>
      </c>
      <c r="M4636" s="3">
        <v>449</v>
      </c>
      <c r="N4636" s="10">
        <v>13515</v>
      </c>
    </row>
    <row r="4637" spans="1:14" x14ac:dyDescent="0.3">
      <c r="A4637" s="3" t="s">
        <v>106</v>
      </c>
      <c r="B4637" s="3">
        <v>75</v>
      </c>
      <c r="C4637" s="8">
        <v>39.352380949999997</v>
      </c>
      <c r="D4637" s="25">
        <f t="shared" si="216"/>
        <v>39352.380949999999</v>
      </c>
      <c r="E4637" s="8" t="str">
        <f t="shared" si="217"/>
        <v>Below 50k</v>
      </c>
      <c r="F4637" s="8">
        <v>5</v>
      </c>
      <c r="G4637" s="8">
        <v>98.047619049999994</v>
      </c>
      <c r="H4637" s="8" t="str">
        <f t="shared" si="218"/>
        <v>Between 51 to 100 HP</v>
      </c>
      <c r="I4637" s="8">
        <v>1928.7142859999999</v>
      </c>
      <c r="J4637" s="3" t="s">
        <v>491</v>
      </c>
      <c r="K4637" s="10">
        <v>11201</v>
      </c>
      <c r="L4637" s="10">
        <v>1563</v>
      </c>
      <c r="M4637" s="3">
        <v>435</v>
      </c>
      <c r="N4637" s="10">
        <v>13199</v>
      </c>
    </row>
    <row r="4638" spans="1:14" x14ac:dyDescent="0.3">
      <c r="A4638" s="3" t="s">
        <v>24</v>
      </c>
      <c r="B4638" s="3" t="s">
        <v>434</v>
      </c>
      <c r="C4638" s="8">
        <v>21.407</v>
      </c>
      <c r="D4638" s="25">
        <f t="shared" si="216"/>
        <v>21407</v>
      </c>
      <c r="E4638" s="8" t="str">
        <f t="shared" si="217"/>
        <v>Below 50k</v>
      </c>
      <c r="F4638" s="8">
        <v>4.5</v>
      </c>
      <c r="G4638" s="8">
        <v>72</v>
      </c>
      <c r="H4638" s="8" t="str">
        <f t="shared" si="218"/>
        <v>Between 51 to 100 HP</v>
      </c>
      <c r="I4638" s="8">
        <v>1974</v>
      </c>
      <c r="J4638" s="3" t="s">
        <v>491</v>
      </c>
      <c r="K4638" s="10">
        <v>8950</v>
      </c>
      <c r="L4638" s="10">
        <v>3734</v>
      </c>
      <c r="M4638" s="3">
        <v>504</v>
      </c>
      <c r="N4638" s="10">
        <v>13188</v>
      </c>
    </row>
    <row r="4639" spans="1:14" x14ac:dyDescent="0.3">
      <c r="A4639" s="3" t="s">
        <v>106</v>
      </c>
      <c r="B4639" s="3">
        <v>45</v>
      </c>
      <c r="C4639" s="8">
        <v>23.321999999999999</v>
      </c>
      <c r="D4639" s="25">
        <f t="shared" si="216"/>
        <v>23322</v>
      </c>
      <c r="E4639" s="8" t="str">
        <f t="shared" si="217"/>
        <v>Below 50k</v>
      </c>
      <c r="F4639" s="8">
        <v>3.75</v>
      </c>
      <c r="G4639" s="8">
        <v>84.2</v>
      </c>
      <c r="H4639" s="8" t="str">
        <f t="shared" si="218"/>
        <v>Between 51 to 100 HP</v>
      </c>
      <c r="I4639" s="8">
        <v>1853.9</v>
      </c>
      <c r="J4639" s="3" t="s">
        <v>491</v>
      </c>
      <c r="K4639" s="10">
        <v>10135</v>
      </c>
      <c r="L4639" s="10">
        <v>2525</v>
      </c>
      <c r="M4639" s="3">
        <v>336</v>
      </c>
      <c r="N4639" s="10">
        <v>12996</v>
      </c>
    </row>
    <row r="4640" spans="1:14" x14ac:dyDescent="0.3">
      <c r="A4640" s="3" t="s">
        <v>84</v>
      </c>
      <c r="B4640" s="3" t="s">
        <v>339</v>
      </c>
      <c r="C4640" s="8">
        <v>17.587</v>
      </c>
      <c r="D4640" s="25">
        <f t="shared" si="216"/>
        <v>17587</v>
      </c>
      <c r="E4640" s="8" t="str">
        <f t="shared" si="217"/>
        <v>Below 50k</v>
      </c>
      <c r="F4640" s="8">
        <v>4.0833333329999997</v>
      </c>
      <c r="G4640" s="8">
        <v>73.083333330000002</v>
      </c>
      <c r="H4640" s="8" t="str">
        <f t="shared" si="218"/>
        <v>Between 51 to 100 HP</v>
      </c>
      <c r="I4640" s="8">
        <v>1363.5</v>
      </c>
      <c r="J4640" s="3" t="s">
        <v>491</v>
      </c>
      <c r="K4640" s="10">
        <v>8187</v>
      </c>
      <c r="L4640" s="10">
        <v>4292</v>
      </c>
      <c r="M4640" s="3">
        <v>408</v>
      </c>
      <c r="N4640" s="10">
        <v>12887</v>
      </c>
    </row>
    <row r="4641" spans="1:14" x14ac:dyDescent="0.3">
      <c r="A4641" s="3" t="s">
        <v>137</v>
      </c>
      <c r="B4641" s="3">
        <v>911</v>
      </c>
      <c r="C4641" s="8">
        <v>158.7922667</v>
      </c>
      <c r="D4641" s="25">
        <f t="shared" si="216"/>
        <v>158792.26670000001</v>
      </c>
      <c r="E4641" s="8" t="str">
        <f t="shared" si="217"/>
        <v>Between 100k - 200k</v>
      </c>
      <c r="F4641" s="8">
        <v>7.4666666670000001</v>
      </c>
      <c r="G4641" s="8">
        <v>293.53333329999998</v>
      </c>
      <c r="H4641" s="8" t="str">
        <f t="shared" si="218"/>
        <v>Between 201 to 300 HP</v>
      </c>
      <c r="I4641" s="8">
        <v>3005.4</v>
      </c>
      <c r="J4641" s="3" t="s">
        <v>491</v>
      </c>
      <c r="K4641" s="10">
        <v>10916</v>
      </c>
      <c r="L4641" s="10">
        <v>1125</v>
      </c>
      <c r="M4641" s="3">
        <v>441</v>
      </c>
      <c r="N4641" s="10">
        <v>12482</v>
      </c>
    </row>
    <row r="4642" spans="1:14" x14ac:dyDescent="0.3">
      <c r="A4642" s="3" t="s">
        <v>53</v>
      </c>
      <c r="B4642" s="3" t="s">
        <v>332</v>
      </c>
      <c r="C4642" s="8">
        <v>17.312419349999999</v>
      </c>
      <c r="D4642" s="25">
        <f t="shared" si="216"/>
        <v>17312.41935</v>
      </c>
      <c r="E4642" s="8" t="str">
        <f t="shared" si="217"/>
        <v>Below 50k</v>
      </c>
      <c r="F4642" s="8">
        <v>4.9677419350000003</v>
      </c>
      <c r="G4642" s="8">
        <v>66.354838709999996</v>
      </c>
      <c r="H4642" s="8" t="str">
        <f t="shared" si="218"/>
        <v>Between 51 to 100 HP</v>
      </c>
      <c r="I4642" s="8">
        <v>1655.741935</v>
      </c>
      <c r="J4642" s="3" t="s">
        <v>491</v>
      </c>
      <c r="K4642" s="10">
        <v>8252</v>
      </c>
      <c r="L4642" s="10">
        <v>3518</v>
      </c>
      <c r="M4642" s="3">
        <v>393</v>
      </c>
      <c r="N4642" s="10">
        <v>12163</v>
      </c>
    </row>
    <row r="4643" spans="1:14" x14ac:dyDescent="0.3">
      <c r="A4643" s="3" t="s">
        <v>41</v>
      </c>
      <c r="B4643" s="3" t="s">
        <v>58</v>
      </c>
      <c r="C4643" s="8">
        <v>30.65053846</v>
      </c>
      <c r="D4643" s="25">
        <f t="shared" si="216"/>
        <v>30650.53846</v>
      </c>
      <c r="E4643" s="8" t="str">
        <f t="shared" si="217"/>
        <v>Below 50k</v>
      </c>
      <c r="F4643" s="8">
        <v>6.346153846</v>
      </c>
      <c r="G4643" s="8">
        <v>95</v>
      </c>
      <c r="H4643" s="8" t="str">
        <f t="shared" si="218"/>
        <v>Between 51 to 100 HP</v>
      </c>
      <c r="I4643" s="8">
        <v>1136.6923079999999</v>
      </c>
      <c r="J4643" s="3" t="s">
        <v>491</v>
      </c>
      <c r="K4643" s="10">
        <v>9524</v>
      </c>
      <c r="L4643" s="10">
        <v>1937</v>
      </c>
      <c r="M4643" s="3">
        <v>468</v>
      </c>
      <c r="N4643" s="10">
        <v>11929</v>
      </c>
    </row>
    <row r="4644" spans="1:14" x14ac:dyDescent="0.3">
      <c r="A4644" s="3" t="s">
        <v>32</v>
      </c>
      <c r="B4644" s="3" t="s">
        <v>104</v>
      </c>
      <c r="C4644" s="8">
        <v>72.795894739999994</v>
      </c>
      <c r="D4644" s="25">
        <f t="shared" si="216"/>
        <v>72795.894739999989</v>
      </c>
      <c r="E4644" s="8" t="str">
        <f t="shared" si="217"/>
        <v>Between 50K - 100k</v>
      </c>
      <c r="F4644" s="8">
        <v>6.2105263160000002</v>
      </c>
      <c r="G4644" s="8">
        <v>166.31578949999999</v>
      </c>
      <c r="H4644" s="8" t="str">
        <f t="shared" si="218"/>
        <v>Between 101 to 200 HP</v>
      </c>
      <c r="I4644" s="8">
        <v>3041</v>
      </c>
      <c r="J4644" s="3" t="s">
        <v>491</v>
      </c>
      <c r="K4644" s="10">
        <v>8438</v>
      </c>
      <c r="L4644" s="10">
        <v>2744</v>
      </c>
      <c r="M4644" s="3">
        <v>505</v>
      </c>
      <c r="N4644" s="10">
        <v>11687</v>
      </c>
    </row>
    <row r="4645" spans="1:14" x14ac:dyDescent="0.3">
      <c r="A4645" s="3" t="s">
        <v>149</v>
      </c>
      <c r="B4645" s="3" t="s">
        <v>307</v>
      </c>
      <c r="C4645" s="8">
        <v>19.717833330000001</v>
      </c>
      <c r="D4645" s="25">
        <f t="shared" si="216"/>
        <v>19717.833330000001</v>
      </c>
      <c r="E4645" s="8" t="str">
        <f t="shared" si="217"/>
        <v>Below 50k</v>
      </c>
      <c r="F4645" s="8">
        <v>4</v>
      </c>
      <c r="G4645" s="8">
        <v>98</v>
      </c>
      <c r="H4645" s="8" t="str">
        <f t="shared" si="218"/>
        <v>Between 51 to 100 HP</v>
      </c>
      <c r="I4645" s="8">
        <v>1995</v>
      </c>
      <c r="J4645" s="3" t="s">
        <v>491</v>
      </c>
      <c r="K4645" s="10">
        <v>7942</v>
      </c>
      <c r="L4645" s="10">
        <v>3003</v>
      </c>
      <c r="M4645" s="3">
        <v>405</v>
      </c>
      <c r="N4645" s="10">
        <v>11350</v>
      </c>
    </row>
    <row r="4646" spans="1:14" x14ac:dyDescent="0.3">
      <c r="A4646" s="3" t="s">
        <v>34</v>
      </c>
      <c r="B4646" s="3" t="s">
        <v>390</v>
      </c>
      <c r="C4646" s="8">
        <v>35.869439020000002</v>
      </c>
      <c r="D4646" s="25">
        <f t="shared" si="216"/>
        <v>35869.439019999998</v>
      </c>
      <c r="E4646" s="8" t="str">
        <f t="shared" si="217"/>
        <v>Below 50k</v>
      </c>
      <c r="F4646" s="8">
        <v>5.585365854</v>
      </c>
      <c r="G4646" s="8">
        <v>117.0243902</v>
      </c>
      <c r="H4646" s="8" t="str">
        <f t="shared" si="218"/>
        <v>Between 101 to 200 HP</v>
      </c>
      <c r="I4646" s="8">
        <v>1980.6341460000001</v>
      </c>
      <c r="J4646" s="3" t="s">
        <v>491</v>
      </c>
      <c r="K4646" s="10">
        <v>9027</v>
      </c>
      <c r="L4646" s="10">
        <v>1669</v>
      </c>
      <c r="M4646" s="3">
        <v>342</v>
      </c>
      <c r="N4646" s="10">
        <v>11038</v>
      </c>
    </row>
    <row r="4647" spans="1:14" x14ac:dyDescent="0.3">
      <c r="A4647" s="3" t="s">
        <v>139</v>
      </c>
      <c r="B4647" s="3" t="s">
        <v>374</v>
      </c>
      <c r="C4647" s="8">
        <v>11.744999999999999</v>
      </c>
      <c r="D4647" s="25">
        <f t="shared" si="216"/>
        <v>11745</v>
      </c>
      <c r="E4647" s="8" t="str">
        <f t="shared" si="217"/>
        <v>Below 50k</v>
      </c>
      <c r="F4647" s="8">
        <v>5</v>
      </c>
      <c r="G4647" s="8">
        <v>51</v>
      </c>
      <c r="H4647" s="8" t="str">
        <f t="shared" si="218"/>
        <v>Between 51 to 100 HP</v>
      </c>
      <c r="I4647" s="8">
        <v>998</v>
      </c>
      <c r="J4647" s="3" t="s">
        <v>491</v>
      </c>
      <c r="K4647" s="10">
        <v>4724</v>
      </c>
      <c r="L4647" s="10">
        <v>5403</v>
      </c>
      <c r="M4647" s="3">
        <v>734</v>
      </c>
      <c r="N4647" s="10">
        <v>10861</v>
      </c>
    </row>
    <row r="4648" spans="1:14" x14ac:dyDescent="0.3">
      <c r="A4648" s="3" t="s">
        <v>32</v>
      </c>
      <c r="B4648" s="3" t="s">
        <v>111</v>
      </c>
      <c r="C4648" s="8">
        <v>61.862833330000001</v>
      </c>
      <c r="D4648" s="25">
        <f t="shared" si="216"/>
        <v>61862.833330000001</v>
      </c>
      <c r="E4648" s="8" t="str">
        <f t="shared" si="217"/>
        <v>Between 50K - 100k</v>
      </c>
      <c r="F4648" s="8">
        <v>6.8333333329999997</v>
      </c>
      <c r="G4648" s="8">
        <v>184.16666670000001</v>
      </c>
      <c r="H4648" s="8" t="str">
        <f t="shared" si="218"/>
        <v>Between 101 to 200 HP</v>
      </c>
      <c r="I4648" s="8">
        <v>2748.333333</v>
      </c>
      <c r="J4648" s="3" t="s">
        <v>491</v>
      </c>
      <c r="K4648" s="10">
        <v>5780</v>
      </c>
      <c r="L4648" s="10">
        <v>4082</v>
      </c>
      <c r="M4648" s="3">
        <v>694</v>
      </c>
      <c r="N4648" s="10">
        <v>10556</v>
      </c>
    </row>
    <row r="4649" spans="1:14" x14ac:dyDescent="0.3">
      <c r="A4649" s="3" t="s">
        <v>84</v>
      </c>
      <c r="B4649" s="3" t="s">
        <v>158</v>
      </c>
      <c r="C4649" s="8">
        <v>9.8628</v>
      </c>
      <c r="D4649" s="25">
        <f t="shared" si="216"/>
        <v>9862.7999999999993</v>
      </c>
      <c r="E4649" s="8" t="str">
        <f t="shared" si="217"/>
        <v>Below 50k</v>
      </c>
      <c r="F4649" s="8">
        <v>5</v>
      </c>
      <c r="G4649" s="8">
        <v>50</v>
      </c>
      <c r="H4649" s="8" t="str">
        <f t="shared" si="218"/>
        <v>Below 50 HP</v>
      </c>
      <c r="I4649" s="8">
        <v>1090.4000000000001</v>
      </c>
      <c r="J4649" s="3" t="s">
        <v>491</v>
      </c>
      <c r="K4649" s="10">
        <v>5484</v>
      </c>
      <c r="L4649" s="10">
        <v>4232</v>
      </c>
      <c r="M4649" s="3">
        <v>393</v>
      </c>
      <c r="N4649" s="10">
        <v>10109</v>
      </c>
    </row>
    <row r="4650" spans="1:14" x14ac:dyDescent="0.3">
      <c r="A4650" s="3" t="s">
        <v>15</v>
      </c>
      <c r="B4650" s="3" t="s">
        <v>412</v>
      </c>
      <c r="C4650" s="8">
        <v>18.167153849999998</v>
      </c>
      <c r="D4650" s="25">
        <f t="shared" si="216"/>
        <v>18167.153849999999</v>
      </c>
      <c r="E4650" s="8" t="str">
        <f t="shared" si="217"/>
        <v>Below 50k</v>
      </c>
      <c r="F4650" s="8">
        <v>4.692307692</v>
      </c>
      <c r="G4650" s="8">
        <v>70.307692309999993</v>
      </c>
      <c r="H4650" s="8" t="str">
        <f t="shared" si="218"/>
        <v>Between 51 to 100 HP</v>
      </c>
      <c r="I4650" s="8">
        <v>1932.1538459999999</v>
      </c>
      <c r="J4650" s="3" t="s">
        <v>491</v>
      </c>
      <c r="K4650" s="10">
        <v>7335</v>
      </c>
      <c r="L4650" s="10">
        <v>2242</v>
      </c>
      <c r="M4650" s="3">
        <v>427</v>
      </c>
      <c r="N4650" s="10">
        <v>10004</v>
      </c>
    </row>
    <row r="4651" spans="1:14" x14ac:dyDescent="0.3">
      <c r="A4651" s="3" t="s">
        <v>186</v>
      </c>
      <c r="B4651" s="3">
        <v>156</v>
      </c>
      <c r="C4651" s="8">
        <v>32.898125</v>
      </c>
      <c r="D4651" s="25">
        <f t="shared" si="216"/>
        <v>32898.125</v>
      </c>
      <c r="E4651" s="8" t="str">
        <f t="shared" si="217"/>
        <v>Below 50k</v>
      </c>
      <c r="F4651" s="8">
        <v>5.3333333329999997</v>
      </c>
      <c r="G4651" s="8">
        <v>116.29166669999999</v>
      </c>
      <c r="H4651" s="8" t="str">
        <f t="shared" si="218"/>
        <v>Between 101 to 200 HP</v>
      </c>
      <c r="I4651" s="8">
        <v>2081.375</v>
      </c>
      <c r="J4651" s="3" t="s">
        <v>491</v>
      </c>
      <c r="K4651" s="10">
        <v>7902</v>
      </c>
      <c r="L4651" s="10">
        <v>1498</v>
      </c>
      <c r="M4651" s="3">
        <v>412</v>
      </c>
      <c r="N4651" s="10">
        <v>9812</v>
      </c>
    </row>
    <row r="4652" spans="1:14" x14ac:dyDescent="0.3">
      <c r="A4652" s="3" t="s">
        <v>81</v>
      </c>
      <c r="B4652" s="3">
        <v>121</v>
      </c>
      <c r="C4652" s="8">
        <v>13.191000000000001</v>
      </c>
      <c r="D4652" s="25">
        <f t="shared" si="216"/>
        <v>13191</v>
      </c>
      <c r="E4652" s="8" t="str">
        <f t="shared" si="217"/>
        <v>Below 50k</v>
      </c>
      <c r="F4652" s="8">
        <v>5</v>
      </c>
      <c r="G4652" s="8">
        <v>51.333333330000002</v>
      </c>
      <c r="H4652" s="8" t="str">
        <f t="shared" si="218"/>
        <v>Between 51 to 100 HP</v>
      </c>
      <c r="I4652" s="8">
        <v>1431.333333</v>
      </c>
      <c r="J4652" s="3" t="s">
        <v>491</v>
      </c>
      <c r="K4652" s="10">
        <v>3731</v>
      </c>
      <c r="L4652" s="10">
        <v>5596</v>
      </c>
      <c r="M4652" s="3">
        <v>429</v>
      </c>
      <c r="N4652" s="10">
        <v>9756</v>
      </c>
    </row>
    <row r="4653" spans="1:14" x14ac:dyDescent="0.3">
      <c r="A4653" s="3" t="s">
        <v>77</v>
      </c>
      <c r="B4653" s="3" t="s">
        <v>124</v>
      </c>
      <c r="C4653" s="8">
        <v>66.588421049999994</v>
      </c>
      <c r="D4653" s="25">
        <f t="shared" si="216"/>
        <v>66588.42104999999</v>
      </c>
      <c r="E4653" s="8" t="str">
        <f t="shared" si="217"/>
        <v>Between 50K - 100k</v>
      </c>
      <c r="F4653" s="8">
        <v>5.736842105</v>
      </c>
      <c r="G4653" s="8">
        <v>172.31578949999999</v>
      </c>
      <c r="H4653" s="8" t="str">
        <f t="shared" si="218"/>
        <v>Between 101 to 200 HP</v>
      </c>
      <c r="I4653" s="8">
        <v>2934.6315789999999</v>
      </c>
      <c r="J4653" s="3" t="s">
        <v>491</v>
      </c>
      <c r="K4653" s="10">
        <v>8180</v>
      </c>
      <c r="L4653" s="10">
        <v>1064</v>
      </c>
      <c r="M4653" s="3">
        <v>411</v>
      </c>
      <c r="N4653" s="10">
        <v>9655</v>
      </c>
    </row>
    <row r="4654" spans="1:14" x14ac:dyDescent="0.3">
      <c r="A4654" s="3" t="s">
        <v>81</v>
      </c>
      <c r="B4654" s="3" t="s">
        <v>384</v>
      </c>
      <c r="C4654" s="8">
        <v>22.126999999999999</v>
      </c>
      <c r="D4654" s="25">
        <f t="shared" si="216"/>
        <v>22127</v>
      </c>
      <c r="E4654" s="8" t="str">
        <f t="shared" si="217"/>
        <v>Below 50k</v>
      </c>
      <c r="F4654" s="8">
        <v>5</v>
      </c>
      <c r="G4654" s="8">
        <v>83</v>
      </c>
      <c r="H4654" s="8" t="str">
        <f t="shared" si="218"/>
        <v>Between 51 to 100 HP</v>
      </c>
      <c r="I4654" s="8">
        <v>1721.5</v>
      </c>
      <c r="J4654" s="3" t="s">
        <v>491</v>
      </c>
      <c r="K4654" s="10">
        <v>4796</v>
      </c>
      <c r="L4654" s="10">
        <v>4317</v>
      </c>
      <c r="M4654" s="3">
        <v>494</v>
      </c>
      <c r="N4654" s="10">
        <v>9607</v>
      </c>
    </row>
    <row r="4655" spans="1:14" x14ac:dyDescent="0.3">
      <c r="A4655" s="3" t="s">
        <v>22</v>
      </c>
      <c r="B4655" s="3">
        <v>505</v>
      </c>
      <c r="C4655" s="8">
        <v>20.656652170000001</v>
      </c>
      <c r="D4655" s="25">
        <f t="shared" si="216"/>
        <v>20656.652170000001</v>
      </c>
      <c r="E4655" s="8" t="str">
        <f t="shared" si="217"/>
        <v>Below 50k</v>
      </c>
      <c r="F4655" s="8">
        <v>4.9565217390000003</v>
      </c>
      <c r="G4655" s="8">
        <v>67</v>
      </c>
      <c r="H4655" s="8" t="str">
        <f t="shared" si="218"/>
        <v>Between 51 to 100 HP</v>
      </c>
      <c r="I4655" s="8">
        <v>2234.2608700000001</v>
      </c>
      <c r="J4655" s="3" t="s">
        <v>491</v>
      </c>
      <c r="K4655" s="10">
        <v>6986</v>
      </c>
      <c r="L4655" s="10">
        <v>2092</v>
      </c>
      <c r="M4655" s="3">
        <v>476</v>
      </c>
      <c r="N4655" s="10">
        <v>9554</v>
      </c>
    </row>
    <row r="4656" spans="1:14" x14ac:dyDescent="0.3">
      <c r="A4656" s="3" t="s">
        <v>41</v>
      </c>
      <c r="B4656" s="3" t="s">
        <v>42</v>
      </c>
      <c r="C4656" s="8">
        <v>19.00794118</v>
      </c>
      <c r="D4656" s="25">
        <f t="shared" si="216"/>
        <v>19007.941179999998</v>
      </c>
      <c r="E4656" s="8" t="str">
        <f t="shared" si="217"/>
        <v>Below 50k</v>
      </c>
      <c r="F4656" s="8">
        <v>5.2058823529999998</v>
      </c>
      <c r="G4656" s="8">
        <v>66.970588239999998</v>
      </c>
      <c r="H4656" s="8" t="str">
        <f t="shared" si="218"/>
        <v>Between 51 to 100 HP</v>
      </c>
      <c r="I4656" s="8">
        <v>1292.3529410000001</v>
      </c>
      <c r="J4656" s="3" t="s">
        <v>491</v>
      </c>
      <c r="K4656" s="10">
        <v>5663</v>
      </c>
      <c r="L4656" s="10">
        <v>3273</v>
      </c>
      <c r="M4656" s="3">
        <v>408</v>
      </c>
      <c r="N4656" s="10">
        <v>9344</v>
      </c>
    </row>
    <row r="4657" spans="1:14" x14ac:dyDescent="0.3">
      <c r="A4657" s="3" t="s">
        <v>15</v>
      </c>
      <c r="B4657" s="3" t="s">
        <v>166</v>
      </c>
      <c r="C4657" s="8">
        <v>13.88308333</v>
      </c>
      <c r="D4657" s="25">
        <f t="shared" si="216"/>
        <v>13883.083329999999</v>
      </c>
      <c r="E4657" s="8" t="str">
        <f t="shared" si="217"/>
        <v>Below 50k</v>
      </c>
      <c r="F4657" s="8">
        <v>4.75</v>
      </c>
      <c r="G4657" s="8">
        <v>47.75</v>
      </c>
      <c r="H4657" s="8" t="str">
        <f t="shared" si="218"/>
        <v>Below 50 HP</v>
      </c>
      <c r="I4657" s="8">
        <v>1373.75</v>
      </c>
      <c r="J4657" s="3" t="s">
        <v>491</v>
      </c>
      <c r="K4657" s="10">
        <v>3165</v>
      </c>
      <c r="L4657" s="10">
        <v>5724</v>
      </c>
      <c r="M4657" s="3">
        <v>452</v>
      </c>
      <c r="N4657" s="10">
        <v>9341</v>
      </c>
    </row>
    <row r="4658" spans="1:14" x14ac:dyDescent="0.3">
      <c r="A4658" s="3" t="s">
        <v>84</v>
      </c>
      <c r="B4658" s="3" t="s">
        <v>435</v>
      </c>
      <c r="C4658" s="8">
        <v>8.4656000000000002</v>
      </c>
      <c r="D4658" s="25">
        <f t="shared" si="216"/>
        <v>8465.6</v>
      </c>
      <c r="E4658" s="8" t="str">
        <f t="shared" si="217"/>
        <v>Below 50k</v>
      </c>
      <c r="F4658" s="8">
        <v>4.5999999999999996</v>
      </c>
      <c r="G4658" s="8">
        <v>41.4</v>
      </c>
      <c r="H4658" s="8" t="str">
        <f t="shared" si="218"/>
        <v>Below 50 HP</v>
      </c>
      <c r="I4658" s="8">
        <v>1182.4000000000001</v>
      </c>
      <c r="J4658" s="3" t="s">
        <v>491</v>
      </c>
      <c r="K4658" s="10">
        <v>5870</v>
      </c>
      <c r="L4658" s="10">
        <v>3116</v>
      </c>
      <c r="M4658" s="3">
        <v>330</v>
      </c>
      <c r="N4658" s="10">
        <v>9316</v>
      </c>
    </row>
    <row r="4659" spans="1:14" x14ac:dyDescent="0.3">
      <c r="A4659" s="3" t="s">
        <v>119</v>
      </c>
      <c r="B4659" s="3" t="s">
        <v>193</v>
      </c>
      <c r="C4659" s="8">
        <v>23.016615380000001</v>
      </c>
      <c r="D4659" s="25">
        <f t="shared" si="216"/>
        <v>23016.615379999999</v>
      </c>
      <c r="E4659" s="8" t="str">
        <f t="shared" si="217"/>
        <v>Below 50k</v>
      </c>
      <c r="F4659" s="8">
        <v>4.730769231</v>
      </c>
      <c r="G4659" s="8">
        <v>90.88461538</v>
      </c>
      <c r="H4659" s="8" t="str">
        <f t="shared" si="218"/>
        <v>Between 51 to 100 HP</v>
      </c>
      <c r="I4659" s="8">
        <v>1709.538462</v>
      </c>
      <c r="J4659" s="3" t="s">
        <v>491</v>
      </c>
      <c r="K4659" s="10">
        <v>6055</v>
      </c>
      <c r="L4659" s="10">
        <v>2777</v>
      </c>
      <c r="M4659" s="3">
        <v>341</v>
      </c>
      <c r="N4659" s="10">
        <v>9173</v>
      </c>
    </row>
    <row r="4660" spans="1:14" x14ac:dyDescent="0.3">
      <c r="A4660" s="3" t="s">
        <v>67</v>
      </c>
      <c r="B4660" s="5">
        <v>45421</v>
      </c>
      <c r="C4660" s="8">
        <v>52.957193879999998</v>
      </c>
      <c r="D4660" s="25">
        <f t="shared" si="216"/>
        <v>52957.193879999999</v>
      </c>
      <c r="E4660" s="8" t="str">
        <f t="shared" si="217"/>
        <v>Between 50K - 100k</v>
      </c>
      <c r="F4660" s="8">
        <v>5.653061224</v>
      </c>
      <c r="G4660" s="8">
        <v>146.12244899999999</v>
      </c>
      <c r="H4660" s="8" t="str">
        <f t="shared" si="218"/>
        <v>Between 101 to 200 HP</v>
      </c>
      <c r="I4660" s="8">
        <v>2031.469388</v>
      </c>
      <c r="J4660" s="3" t="s">
        <v>491</v>
      </c>
      <c r="K4660" s="10">
        <v>7579</v>
      </c>
      <c r="L4660" s="10">
        <v>958</v>
      </c>
      <c r="M4660" s="3">
        <v>616</v>
      </c>
      <c r="N4660" s="10">
        <v>9153</v>
      </c>
    </row>
    <row r="4661" spans="1:14" x14ac:dyDescent="0.3">
      <c r="A4661" s="3" t="s">
        <v>17</v>
      </c>
      <c r="B4661" s="3" t="s">
        <v>423</v>
      </c>
      <c r="C4661" s="8">
        <v>31.791071429999999</v>
      </c>
      <c r="D4661" s="25">
        <f t="shared" si="216"/>
        <v>31791.07143</v>
      </c>
      <c r="E4661" s="8" t="str">
        <f t="shared" si="217"/>
        <v>Below 50k</v>
      </c>
      <c r="F4661" s="8">
        <v>4.5714285710000002</v>
      </c>
      <c r="G4661" s="8">
        <v>104.1428571</v>
      </c>
      <c r="H4661" s="8" t="str">
        <f t="shared" si="218"/>
        <v>Between 101 to 200 HP</v>
      </c>
      <c r="I4661" s="8">
        <v>2211.0714290000001</v>
      </c>
      <c r="J4661" s="3" t="s">
        <v>491</v>
      </c>
      <c r="K4661" s="10">
        <v>7474</v>
      </c>
      <c r="L4661" s="10">
        <v>1224</v>
      </c>
      <c r="M4661" s="3">
        <v>360</v>
      </c>
      <c r="N4661" s="10">
        <v>9058</v>
      </c>
    </row>
    <row r="4662" spans="1:14" x14ac:dyDescent="0.3">
      <c r="A4662" s="3" t="s">
        <v>30</v>
      </c>
      <c r="B4662" s="3" t="s">
        <v>358</v>
      </c>
      <c r="C4662" s="8">
        <v>81.295000000000002</v>
      </c>
      <c r="D4662" s="25">
        <f t="shared" si="216"/>
        <v>81295</v>
      </c>
      <c r="E4662" s="8" t="str">
        <f t="shared" si="217"/>
        <v>Between 50K - 100k</v>
      </c>
      <c r="F4662" s="8">
        <v>8</v>
      </c>
      <c r="G4662" s="8">
        <v>250</v>
      </c>
      <c r="H4662" s="8" t="str">
        <f t="shared" si="218"/>
        <v>Between 201 to 300 HP</v>
      </c>
      <c r="I4662" s="8">
        <v>2998</v>
      </c>
      <c r="J4662" s="3" t="s">
        <v>491</v>
      </c>
      <c r="K4662" s="10">
        <v>7194</v>
      </c>
      <c r="L4662" s="10">
        <v>1161</v>
      </c>
      <c r="M4662" s="3">
        <v>234</v>
      </c>
      <c r="N4662" s="10">
        <v>8589</v>
      </c>
    </row>
    <row r="4663" spans="1:14" x14ac:dyDescent="0.3">
      <c r="A4663" s="3" t="s">
        <v>440</v>
      </c>
      <c r="B4663" s="3" t="s">
        <v>444</v>
      </c>
      <c r="C4663" s="8">
        <v>6.0503333330000002</v>
      </c>
      <c r="D4663" s="25">
        <f t="shared" si="216"/>
        <v>6050.3333330000005</v>
      </c>
      <c r="E4663" s="8" t="str">
        <f t="shared" si="217"/>
        <v>Below 50k</v>
      </c>
      <c r="F4663" s="8">
        <v>4.3333333329999997</v>
      </c>
      <c r="G4663" s="8">
        <v>52</v>
      </c>
      <c r="H4663" s="8" t="str">
        <f t="shared" si="218"/>
        <v>Between 51 to 100 HP</v>
      </c>
      <c r="I4663" s="8">
        <v>1335</v>
      </c>
      <c r="J4663" s="3" t="s">
        <v>491</v>
      </c>
      <c r="K4663" s="10">
        <v>5510</v>
      </c>
      <c r="L4663" s="10">
        <v>2858</v>
      </c>
      <c r="M4663" s="3">
        <v>195</v>
      </c>
      <c r="N4663" s="10">
        <v>8563</v>
      </c>
    </row>
    <row r="4664" spans="1:14" x14ac:dyDescent="0.3">
      <c r="A4664" s="3" t="s">
        <v>15</v>
      </c>
      <c r="B4664" s="3" t="s">
        <v>136</v>
      </c>
      <c r="C4664" s="8">
        <v>25.39952941</v>
      </c>
      <c r="D4664" s="25">
        <f t="shared" si="216"/>
        <v>25399.529409999999</v>
      </c>
      <c r="E4664" s="8" t="str">
        <f t="shared" si="217"/>
        <v>Below 50k</v>
      </c>
      <c r="F4664" s="8">
        <v>4.6470588240000001</v>
      </c>
      <c r="G4664" s="8">
        <v>78.852941180000002</v>
      </c>
      <c r="H4664" s="8" t="str">
        <f t="shared" si="218"/>
        <v>Between 51 to 100 HP</v>
      </c>
      <c r="I4664" s="8">
        <v>1891.5882349999999</v>
      </c>
      <c r="J4664" s="3" t="s">
        <v>491</v>
      </c>
      <c r="K4664" s="10">
        <v>6413</v>
      </c>
      <c r="L4664" s="10">
        <v>1771</v>
      </c>
      <c r="M4664" s="3">
        <v>368</v>
      </c>
      <c r="N4664" s="10">
        <v>8552</v>
      </c>
    </row>
    <row r="4665" spans="1:14" x14ac:dyDescent="0.3">
      <c r="A4665" s="3" t="s">
        <v>22</v>
      </c>
      <c r="B4665" s="3">
        <v>305</v>
      </c>
      <c r="C4665" s="8">
        <v>12.61125</v>
      </c>
      <c r="D4665" s="25">
        <f t="shared" si="216"/>
        <v>12611.25</v>
      </c>
      <c r="E4665" s="8" t="str">
        <f t="shared" si="217"/>
        <v>Below 50k</v>
      </c>
      <c r="F4665" s="8">
        <v>4.5</v>
      </c>
      <c r="G4665" s="8">
        <v>56.25</v>
      </c>
      <c r="H4665" s="8" t="str">
        <f t="shared" si="218"/>
        <v>Between 51 to 100 HP</v>
      </c>
      <c r="I4665" s="8">
        <v>1607.25</v>
      </c>
      <c r="J4665" s="3" t="s">
        <v>491</v>
      </c>
      <c r="K4665" s="10">
        <v>6265</v>
      </c>
      <c r="L4665" s="10">
        <v>1801</v>
      </c>
      <c r="M4665" s="3">
        <v>264</v>
      </c>
      <c r="N4665" s="10">
        <v>8330</v>
      </c>
    </row>
    <row r="4666" spans="1:14" x14ac:dyDescent="0.3">
      <c r="A4666" s="3" t="s">
        <v>26</v>
      </c>
      <c r="B4666" s="3" t="s">
        <v>392</v>
      </c>
      <c r="C4666" s="8">
        <v>17.529599999999999</v>
      </c>
      <c r="D4666" s="25">
        <f t="shared" si="216"/>
        <v>17529.599999999999</v>
      </c>
      <c r="E4666" s="8" t="str">
        <f t="shared" si="217"/>
        <v>Below 50k</v>
      </c>
      <c r="F4666" s="8">
        <v>4.5999999999999996</v>
      </c>
      <c r="G4666" s="8">
        <v>78.400000000000006</v>
      </c>
      <c r="H4666" s="8" t="str">
        <f t="shared" si="218"/>
        <v>Between 51 to 100 HP</v>
      </c>
      <c r="I4666" s="8">
        <v>1549.8</v>
      </c>
      <c r="J4666" s="3" t="s">
        <v>491</v>
      </c>
      <c r="K4666" s="10">
        <v>5449</v>
      </c>
      <c r="L4666" s="10">
        <v>2278</v>
      </c>
      <c r="M4666" s="3">
        <v>319</v>
      </c>
      <c r="N4666" s="10">
        <v>8046</v>
      </c>
    </row>
    <row r="4667" spans="1:14" x14ac:dyDescent="0.3">
      <c r="A4667" s="3" t="s">
        <v>137</v>
      </c>
      <c r="B4667" s="3">
        <v>944</v>
      </c>
      <c r="C4667" s="8">
        <v>59.490499999999997</v>
      </c>
      <c r="D4667" s="25">
        <f t="shared" si="216"/>
        <v>59490.5</v>
      </c>
      <c r="E4667" s="8" t="str">
        <f t="shared" si="217"/>
        <v>Between 50K - 100k</v>
      </c>
      <c r="F4667" s="8">
        <v>5</v>
      </c>
      <c r="G4667" s="8">
        <v>137.5</v>
      </c>
      <c r="H4667" s="8" t="str">
        <f t="shared" si="218"/>
        <v>Between 101 to 200 HP</v>
      </c>
      <c r="I4667" s="8">
        <v>2734.5</v>
      </c>
      <c r="J4667" s="3" t="s">
        <v>491</v>
      </c>
      <c r="K4667" s="10">
        <v>6443</v>
      </c>
      <c r="L4667" s="10">
        <v>1278</v>
      </c>
      <c r="M4667" s="3">
        <v>301</v>
      </c>
      <c r="N4667" s="10">
        <v>8022</v>
      </c>
    </row>
    <row r="4668" spans="1:14" x14ac:dyDescent="0.3">
      <c r="A4668" s="3" t="s">
        <v>34</v>
      </c>
      <c r="B4668" s="3">
        <v>90</v>
      </c>
      <c r="C4668" s="8">
        <v>28.379000000000001</v>
      </c>
      <c r="D4668" s="25">
        <f t="shared" si="216"/>
        <v>28379</v>
      </c>
      <c r="E4668" s="8" t="str">
        <f t="shared" si="217"/>
        <v>Below 50k</v>
      </c>
      <c r="F4668" s="8">
        <v>4.5999999999999996</v>
      </c>
      <c r="G4668" s="8">
        <v>91.6</v>
      </c>
      <c r="H4668" s="8" t="str">
        <f t="shared" si="218"/>
        <v>Between 51 to 100 HP</v>
      </c>
      <c r="I4668" s="8">
        <v>2181.1999999999998</v>
      </c>
      <c r="J4668" s="3" t="s">
        <v>491</v>
      </c>
      <c r="K4668" s="10">
        <v>6275</v>
      </c>
      <c r="L4668" s="10">
        <v>1373</v>
      </c>
      <c r="M4668" s="3">
        <v>249</v>
      </c>
      <c r="N4668" s="10">
        <v>7897</v>
      </c>
    </row>
    <row r="4669" spans="1:14" x14ac:dyDescent="0.3">
      <c r="A4669" s="3" t="s">
        <v>11</v>
      </c>
      <c r="B4669" s="3" t="s">
        <v>287</v>
      </c>
      <c r="C4669" s="8">
        <v>32.117666669999998</v>
      </c>
      <c r="D4669" s="25">
        <f t="shared" si="216"/>
        <v>32117.666669999999</v>
      </c>
      <c r="E4669" s="8" t="str">
        <f t="shared" si="217"/>
        <v>Below 50k</v>
      </c>
      <c r="F4669" s="8">
        <v>4.6666666670000003</v>
      </c>
      <c r="G4669" s="8">
        <v>115.33333330000001</v>
      </c>
      <c r="H4669" s="8" t="str">
        <f t="shared" si="218"/>
        <v>Between 101 to 200 HP</v>
      </c>
      <c r="I4669" s="8">
        <v>2362</v>
      </c>
      <c r="J4669" s="3" t="s">
        <v>491</v>
      </c>
      <c r="K4669" s="10">
        <v>6088</v>
      </c>
      <c r="L4669" s="10">
        <v>1561</v>
      </c>
      <c r="M4669" s="3">
        <v>235</v>
      </c>
      <c r="N4669" s="10">
        <v>7884</v>
      </c>
    </row>
    <row r="4670" spans="1:14" x14ac:dyDescent="0.3">
      <c r="A4670" s="3" t="s">
        <v>84</v>
      </c>
      <c r="B4670" s="3" t="s">
        <v>108</v>
      </c>
      <c r="C4670" s="8">
        <v>9.5627999999999993</v>
      </c>
      <c r="D4670" s="25">
        <f t="shared" si="216"/>
        <v>9562.7999999999993</v>
      </c>
      <c r="E4670" s="8" t="str">
        <f t="shared" si="217"/>
        <v>Below 50k</v>
      </c>
      <c r="F4670" s="8">
        <v>4.5999999999999996</v>
      </c>
      <c r="G4670" s="8">
        <v>50</v>
      </c>
      <c r="H4670" s="8" t="str">
        <f t="shared" si="218"/>
        <v>Below 50 HP</v>
      </c>
      <c r="I4670" s="8">
        <v>996</v>
      </c>
      <c r="J4670" s="3" t="s">
        <v>491</v>
      </c>
      <c r="K4670" s="10">
        <v>2963</v>
      </c>
      <c r="L4670" s="10">
        <v>4602</v>
      </c>
      <c r="M4670" s="3">
        <v>292</v>
      </c>
      <c r="N4670" s="10">
        <v>7857</v>
      </c>
    </row>
    <row r="4671" spans="1:14" x14ac:dyDescent="0.3">
      <c r="A4671" s="3" t="s">
        <v>77</v>
      </c>
      <c r="B4671" s="3" t="s">
        <v>162</v>
      </c>
      <c r="C4671" s="8">
        <v>145.6466667</v>
      </c>
      <c r="D4671" s="25">
        <f t="shared" si="216"/>
        <v>145646.6667</v>
      </c>
      <c r="E4671" s="8" t="str">
        <f t="shared" si="217"/>
        <v>Between 100k - 200k</v>
      </c>
      <c r="F4671" s="8">
        <v>6</v>
      </c>
      <c r="G4671" s="8">
        <v>283</v>
      </c>
      <c r="H4671" s="8" t="str">
        <f t="shared" si="218"/>
        <v>Between 201 to 300 HP</v>
      </c>
      <c r="I4671" s="8">
        <v>5000</v>
      </c>
      <c r="J4671" s="3" t="s">
        <v>491</v>
      </c>
      <c r="K4671" s="10">
        <v>6527</v>
      </c>
      <c r="L4671" s="10">
        <v>963</v>
      </c>
      <c r="M4671" s="3">
        <v>357</v>
      </c>
      <c r="N4671" s="10">
        <v>7847</v>
      </c>
    </row>
    <row r="4672" spans="1:14" x14ac:dyDescent="0.3">
      <c r="A4672" s="3" t="s">
        <v>53</v>
      </c>
      <c r="B4672" s="3" t="s">
        <v>231</v>
      </c>
      <c r="C4672" s="8">
        <v>13.704545449999999</v>
      </c>
      <c r="D4672" s="25">
        <f t="shared" si="216"/>
        <v>13704.54545</v>
      </c>
      <c r="E4672" s="8" t="str">
        <f t="shared" si="217"/>
        <v>Below 50k</v>
      </c>
      <c r="F4672" s="8">
        <v>4.8181818180000002</v>
      </c>
      <c r="G4672" s="8">
        <v>47.454545449999998</v>
      </c>
      <c r="H4672" s="8" t="str">
        <f t="shared" si="218"/>
        <v>Below 50 HP</v>
      </c>
      <c r="I4672" s="8">
        <v>1384</v>
      </c>
      <c r="J4672" s="3" t="s">
        <v>491</v>
      </c>
      <c r="K4672" s="10">
        <v>3156</v>
      </c>
      <c r="L4672" s="10">
        <v>4368</v>
      </c>
      <c r="M4672" s="3">
        <v>316</v>
      </c>
      <c r="N4672" s="10">
        <v>7840</v>
      </c>
    </row>
    <row r="4673" spans="1:14" x14ac:dyDescent="0.3">
      <c r="A4673" s="3" t="s">
        <v>32</v>
      </c>
      <c r="B4673" s="3" t="s">
        <v>113</v>
      </c>
      <c r="C4673" s="8">
        <v>77.416666669999998</v>
      </c>
      <c r="D4673" s="25">
        <f t="shared" si="216"/>
        <v>77416.666669999991</v>
      </c>
      <c r="E4673" s="8" t="str">
        <f t="shared" si="217"/>
        <v>Between 50K - 100k</v>
      </c>
      <c r="F4673" s="8">
        <v>7</v>
      </c>
      <c r="G4673" s="8">
        <v>188.33333329999999</v>
      </c>
      <c r="H4673" s="8" t="str">
        <f t="shared" si="218"/>
        <v>Between 101 to 200 HP</v>
      </c>
      <c r="I4673" s="8">
        <v>2876</v>
      </c>
      <c r="J4673" s="3" t="s">
        <v>492</v>
      </c>
      <c r="K4673" s="10">
        <v>5483</v>
      </c>
      <c r="L4673" s="10">
        <v>1969</v>
      </c>
      <c r="M4673" s="3">
        <v>379</v>
      </c>
      <c r="N4673" s="10">
        <v>7831</v>
      </c>
    </row>
    <row r="4674" spans="1:14" x14ac:dyDescent="0.3">
      <c r="A4674" s="3" t="s">
        <v>32</v>
      </c>
      <c r="B4674" s="3" t="s">
        <v>167</v>
      </c>
      <c r="C4674" s="8">
        <v>43.068421049999998</v>
      </c>
      <c r="D4674" s="25">
        <f t="shared" si="216"/>
        <v>43068.421049999997</v>
      </c>
      <c r="E4674" s="8" t="str">
        <f t="shared" si="217"/>
        <v>Below 50k</v>
      </c>
      <c r="F4674" s="8">
        <v>6.254385965</v>
      </c>
      <c r="G4674" s="8">
        <v>104.2017544</v>
      </c>
      <c r="H4674" s="8" t="str">
        <f t="shared" si="218"/>
        <v>Between 101 to 200 HP</v>
      </c>
      <c r="I4674" s="8">
        <v>2222.7105259999998</v>
      </c>
      <c r="J4674" s="3" t="s">
        <v>492</v>
      </c>
      <c r="K4674" s="10">
        <v>6698</v>
      </c>
      <c r="L4674" s="10">
        <v>659</v>
      </c>
      <c r="M4674" s="3">
        <v>467</v>
      </c>
      <c r="N4674" s="10">
        <v>7824</v>
      </c>
    </row>
    <row r="4675" spans="1:14" x14ac:dyDescent="0.3">
      <c r="A4675" s="3" t="s">
        <v>91</v>
      </c>
      <c r="B4675" s="3">
        <v>960</v>
      </c>
      <c r="C4675" s="8">
        <v>40.764499999999998</v>
      </c>
      <c r="D4675" s="25">
        <f t="shared" ref="D4675:D4738" si="219">C4675*1000</f>
        <v>40764.5</v>
      </c>
      <c r="E4675" s="8" t="str">
        <f t="shared" ref="E4675:E4738" si="220">IF(C4675 &lt; 50, "Below 50k",
    IF(C4675 &lt;= 100, "Between 50K - 100k",
        IF(C4675 &lt;= 200, "Between 100k - 200k",
            "Beyond 200k")))</f>
        <v>Below 50k</v>
      </c>
      <c r="F4675" s="8">
        <v>4.3333333329999997</v>
      </c>
      <c r="G4675" s="8">
        <v>133.33333329999999</v>
      </c>
      <c r="H4675" s="8" t="str">
        <f t="shared" ref="H4675:H4738" si="221">IF(G4675 &lt;= 50, "Below 50 HP",
    IF(G4675 &lt;= 100, "Between 51 to 100 HP",
        IF(G4675 &lt;= 200, "Between 101 to 200 HP",
            IF(G4675 &lt;= 300, "Between 201 to 300 HP",
                IF(G4675 &lt;= 400, "Between 301 to 400 HP",
                    IF(G4675 &lt;= 450, "Between 401 to 450 HP",
                        "Beyond 450 HP"))))))</f>
        <v>Between 101 to 200 HP</v>
      </c>
      <c r="I4675" s="8">
        <v>2634.2222219999999</v>
      </c>
      <c r="J4675" s="3" t="s">
        <v>491</v>
      </c>
      <c r="K4675" s="10">
        <v>6218</v>
      </c>
      <c r="L4675" s="10">
        <v>1146</v>
      </c>
      <c r="M4675" s="3">
        <v>406</v>
      </c>
      <c r="N4675" s="10">
        <v>7770</v>
      </c>
    </row>
    <row r="4676" spans="1:14" x14ac:dyDescent="0.3">
      <c r="A4676" s="3" t="s">
        <v>15</v>
      </c>
      <c r="B4676" s="3" t="s">
        <v>357</v>
      </c>
      <c r="C4676" s="8">
        <v>35.340000000000003</v>
      </c>
      <c r="D4676" s="25">
        <f t="shared" si="219"/>
        <v>35340</v>
      </c>
      <c r="E4676" s="8" t="str">
        <f t="shared" si="220"/>
        <v>Below 50k</v>
      </c>
      <c r="F4676" s="8">
        <v>5</v>
      </c>
      <c r="G4676" s="8">
        <v>118</v>
      </c>
      <c r="H4676" s="8" t="str">
        <f t="shared" si="221"/>
        <v>Between 101 to 200 HP</v>
      </c>
      <c r="I4676" s="8">
        <v>1781</v>
      </c>
      <c r="J4676" s="3" t="s">
        <v>491</v>
      </c>
      <c r="K4676" s="10">
        <v>6005</v>
      </c>
      <c r="L4676" s="10">
        <v>1272</v>
      </c>
      <c r="M4676" s="3">
        <v>336</v>
      </c>
      <c r="N4676" s="10">
        <v>7613</v>
      </c>
    </row>
    <row r="4677" spans="1:14" x14ac:dyDescent="0.3">
      <c r="A4677" s="3" t="s">
        <v>81</v>
      </c>
      <c r="B4677" s="3" t="s">
        <v>409</v>
      </c>
      <c r="C4677" s="8">
        <v>28.9602</v>
      </c>
      <c r="D4677" s="25">
        <f t="shared" si="219"/>
        <v>28960.2</v>
      </c>
      <c r="E4677" s="8" t="str">
        <f t="shared" si="220"/>
        <v>Below 50k</v>
      </c>
      <c r="F4677" s="8">
        <v>4.4000000000000004</v>
      </c>
      <c r="G4677" s="8">
        <v>100.8</v>
      </c>
      <c r="H4677" s="8" t="str">
        <f t="shared" si="221"/>
        <v>Between 101 to 200 HP</v>
      </c>
      <c r="I4677" s="8">
        <v>1936.6</v>
      </c>
      <c r="J4677" s="3" t="s">
        <v>491</v>
      </c>
      <c r="K4677" s="10">
        <v>5817</v>
      </c>
      <c r="L4677" s="10">
        <v>1317</v>
      </c>
      <c r="M4677" s="3">
        <v>294</v>
      </c>
      <c r="N4677" s="10">
        <v>7428</v>
      </c>
    </row>
    <row r="4678" spans="1:14" x14ac:dyDescent="0.3">
      <c r="A4678" s="3" t="s">
        <v>53</v>
      </c>
      <c r="B4678" s="3" t="s">
        <v>171</v>
      </c>
      <c r="C4678" s="8">
        <v>49.822777780000003</v>
      </c>
      <c r="D4678" s="25">
        <f t="shared" si="219"/>
        <v>49822.777780000004</v>
      </c>
      <c r="E4678" s="8" t="str">
        <f t="shared" si="220"/>
        <v>Below 50k</v>
      </c>
      <c r="F4678" s="8">
        <v>6</v>
      </c>
      <c r="G4678" s="8">
        <v>115.83333330000001</v>
      </c>
      <c r="H4678" s="8" t="str">
        <f t="shared" si="221"/>
        <v>Between 101 to 200 HP</v>
      </c>
      <c r="I4678" s="8">
        <v>1746.944444</v>
      </c>
      <c r="J4678" s="3" t="s">
        <v>491</v>
      </c>
      <c r="K4678" s="10">
        <v>4996</v>
      </c>
      <c r="L4678" s="10">
        <v>1693</v>
      </c>
      <c r="M4678" s="3">
        <v>473</v>
      </c>
      <c r="N4678" s="10">
        <v>7162</v>
      </c>
    </row>
    <row r="4679" spans="1:14" x14ac:dyDescent="0.3">
      <c r="A4679" s="3" t="s">
        <v>53</v>
      </c>
      <c r="B4679" s="3" t="s">
        <v>443</v>
      </c>
      <c r="C4679" s="8">
        <v>6.4939999999999998</v>
      </c>
      <c r="D4679" s="25">
        <f t="shared" si="219"/>
        <v>6494</v>
      </c>
      <c r="E4679" s="8" t="str">
        <f t="shared" si="220"/>
        <v>Below 50k</v>
      </c>
      <c r="F4679" s="8">
        <v>5</v>
      </c>
      <c r="G4679" s="8">
        <v>30</v>
      </c>
      <c r="H4679" s="8" t="str">
        <f t="shared" si="221"/>
        <v>Below 50 HP</v>
      </c>
      <c r="I4679" s="8">
        <v>903</v>
      </c>
      <c r="J4679" s="3" t="s">
        <v>491</v>
      </c>
      <c r="K4679" s="10">
        <v>2935</v>
      </c>
      <c r="L4679" s="10">
        <v>3853</v>
      </c>
      <c r="M4679" s="3">
        <v>253</v>
      </c>
      <c r="N4679" s="10">
        <v>7041</v>
      </c>
    </row>
    <row r="4680" spans="1:14" x14ac:dyDescent="0.3">
      <c r="A4680" s="3" t="s">
        <v>251</v>
      </c>
      <c r="B4680" s="3" t="s">
        <v>406</v>
      </c>
      <c r="C4680" s="8">
        <v>23.245000000000001</v>
      </c>
      <c r="D4680" s="25">
        <f t="shared" si="219"/>
        <v>23245</v>
      </c>
      <c r="E4680" s="8" t="str">
        <f t="shared" si="220"/>
        <v>Below 50k</v>
      </c>
      <c r="F4680" s="8">
        <v>4.5</v>
      </c>
      <c r="G4680" s="8">
        <v>98</v>
      </c>
      <c r="H4680" s="8" t="str">
        <f t="shared" si="221"/>
        <v>Between 51 to 100 HP</v>
      </c>
      <c r="I4680" s="8">
        <v>1998</v>
      </c>
      <c r="J4680" s="3" t="s">
        <v>491</v>
      </c>
      <c r="K4680" s="10">
        <v>5679</v>
      </c>
      <c r="L4680" s="10">
        <v>1109</v>
      </c>
      <c r="M4680" s="3">
        <v>225</v>
      </c>
      <c r="N4680" s="10">
        <v>7013</v>
      </c>
    </row>
    <row r="4681" spans="1:14" x14ac:dyDescent="0.3">
      <c r="A4681" s="3" t="s">
        <v>17</v>
      </c>
      <c r="B4681" s="3">
        <v>9</v>
      </c>
      <c r="C4681" s="8">
        <v>11.49625</v>
      </c>
      <c r="D4681" s="25">
        <f t="shared" si="219"/>
        <v>11496.25</v>
      </c>
      <c r="E4681" s="8" t="str">
        <f t="shared" si="220"/>
        <v>Below 50k</v>
      </c>
      <c r="F4681" s="8">
        <v>4.75</v>
      </c>
      <c r="G4681" s="8">
        <v>50.25</v>
      </c>
      <c r="H4681" s="8" t="str">
        <f t="shared" si="221"/>
        <v>Between 51 to 100 HP</v>
      </c>
      <c r="I4681" s="8">
        <v>1507.5</v>
      </c>
      <c r="J4681" s="3" t="s">
        <v>491</v>
      </c>
      <c r="K4681" s="10">
        <v>4418</v>
      </c>
      <c r="L4681" s="10">
        <v>2275</v>
      </c>
      <c r="M4681" s="3">
        <v>220</v>
      </c>
      <c r="N4681" s="10">
        <v>6913</v>
      </c>
    </row>
    <row r="4682" spans="1:14" x14ac:dyDescent="0.3">
      <c r="A4682" s="3" t="s">
        <v>137</v>
      </c>
      <c r="B4682" s="3" t="s">
        <v>157</v>
      </c>
      <c r="C4682" s="8">
        <v>83.501249999999999</v>
      </c>
      <c r="D4682" s="25">
        <f t="shared" si="219"/>
        <v>83501.25</v>
      </c>
      <c r="E4682" s="8" t="str">
        <f t="shared" si="220"/>
        <v>Between 50K - 100k</v>
      </c>
      <c r="F4682" s="8">
        <v>6.5</v>
      </c>
      <c r="G4682" s="8">
        <v>213.5</v>
      </c>
      <c r="H4682" s="8" t="str">
        <f t="shared" si="221"/>
        <v>Between 201 to 300 HP</v>
      </c>
      <c r="I4682" s="8">
        <v>3071</v>
      </c>
      <c r="J4682" s="3" t="s">
        <v>491</v>
      </c>
      <c r="K4682" s="10">
        <v>5362</v>
      </c>
      <c r="L4682" s="10">
        <v>1182</v>
      </c>
      <c r="M4682" s="3">
        <v>335</v>
      </c>
      <c r="N4682" s="10">
        <v>6879</v>
      </c>
    </row>
    <row r="4683" spans="1:14" x14ac:dyDescent="0.3">
      <c r="A4683" s="3" t="s">
        <v>26</v>
      </c>
      <c r="B4683" s="3" t="s">
        <v>233</v>
      </c>
      <c r="C4683" s="8">
        <v>32.722999999999999</v>
      </c>
      <c r="D4683" s="25">
        <f t="shared" si="219"/>
        <v>32723</v>
      </c>
      <c r="E4683" s="8" t="str">
        <f t="shared" si="220"/>
        <v>Below 50k</v>
      </c>
      <c r="F4683" s="8">
        <v>3.6</v>
      </c>
      <c r="G4683" s="8">
        <v>96</v>
      </c>
      <c r="H4683" s="8" t="str">
        <f t="shared" si="221"/>
        <v>Between 51 to 100 HP</v>
      </c>
      <c r="I4683" s="8">
        <v>1498</v>
      </c>
      <c r="J4683" s="3" t="s">
        <v>491</v>
      </c>
      <c r="K4683" s="10">
        <v>3668</v>
      </c>
      <c r="L4683" s="10">
        <v>2700</v>
      </c>
      <c r="M4683" s="3">
        <v>265</v>
      </c>
      <c r="N4683" s="10">
        <v>6633</v>
      </c>
    </row>
    <row r="4684" spans="1:14" x14ac:dyDescent="0.3">
      <c r="A4684" s="3" t="s">
        <v>70</v>
      </c>
      <c r="B4684" s="3" t="s">
        <v>328</v>
      </c>
      <c r="C4684" s="8">
        <v>31.7425</v>
      </c>
      <c r="D4684" s="25">
        <f t="shared" si="219"/>
        <v>31742.5</v>
      </c>
      <c r="E4684" s="8" t="str">
        <f t="shared" si="220"/>
        <v>Below 50k</v>
      </c>
      <c r="F4684" s="8">
        <v>4.8333333329999997</v>
      </c>
      <c r="G4684" s="8">
        <v>119.66666669999999</v>
      </c>
      <c r="H4684" s="8" t="str">
        <f t="shared" si="221"/>
        <v>Between 101 to 200 HP</v>
      </c>
      <c r="I4684" s="8">
        <v>2116</v>
      </c>
      <c r="J4684" s="3" t="s">
        <v>491</v>
      </c>
      <c r="K4684" s="10">
        <v>5330</v>
      </c>
      <c r="L4684" s="10">
        <v>1096</v>
      </c>
      <c r="M4684" s="3">
        <v>194</v>
      </c>
      <c r="N4684" s="10">
        <v>6620</v>
      </c>
    </row>
    <row r="4685" spans="1:14" x14ac:dyDescent="0.3">
      <c r="A4685" s="3" t="s">
        <v>73</v>
      </c>
      <c r="B4685" s="3" t="s">
        <v>414</v>
      </c>
      <c r="C4685" s="8">
        <v>14.76166667</v>
      </c>
      <c r="D4685" s="25">
        <f t="shared" si="219"/>
        <v>14761.666670000001</v>
      </c>
      <c r="E4685" s="8" t="str">
        <f t="shared" si="220"/>
        <v>Below 50k</v>
      </c>
      <c r="F4685" s="8">
        <v>4.6666666670000003</v>
      </c>
      <c r="G4685" s="8">
        <v>75</v>
      </c>
      <c r="H4685" s="8" t="str">
        <f t="shared" si="221"/>
        <v>Between 51 to 100 HP</v>
      </c>
      <c r="I4685" s="8">
        <v>1594</v>
      </c>
      <c r="J4685" s="3" t="s">
        <v>491</v>
      </c>
      <c r="K4685" s="10">
        <v>4206</v>
      </c>
      <c r="L4685" s="10">
        <v>1930</v>
      </c>
      <c r="M4685" s="3">
        <v>192</v>
      </c>
      <c r="N4685" s="10">
        <v>6328</v>
      </c>
    </row>
    <row r="4686" spans="1:14" x14ac:dyDescent="0.3">
      <c r="A4686" s="3" t="s">
        <v>73</v>
      </c>
      <c r="B4686" s="3" t="s">
        <v>114</v>
      </c>
      <c r="C4686" s="8">
        <v>43.97</v>
      </c>
      <c r="D4686" s="25">
        <f t="shared" si="219"/>
        <v>43970</v>
      </c>
      <c r="E4686" s="8" t="str">
        <f t="shared" si="220"/>
        <v>Below 50k</v>
      </c>
      <c r="F4686" s="8">
        <v>6.6</v>
      </c>
      <c r="G4686" s="8">
        <v>115.3</v>
      </c>
      <c r="H4686" s="8" t="str">
        <f t="shared" si="221"/>
        <v>Between 101 to 200 HP</v>
      </c>
      <c r="I4686" s="8">
        <v>1634.2</v>
      </c>
      <c r="J4686" s="3" t="s">
        <v>492</v>
      </c>
      <c r="K4686" s="10">
        <v>3963</v>
      </c>
      <c r="L4686" s="10">
        <v>2100</v>
      </c>
      <c r="M4686" s="3">
        <v>232</v>
      </c>
      <c r="N4686" s="10">
        <v>6295</v>
      </c>
    </row>
    <row r="4687" spans="1:14" x14ac:dyDescent="0.3">
      <c r="A4687" s="3" t="s">
        <v>30</v>
      </c>
      <c r="B4687" s="3" t="s">
        <v>302</v>
      </c>
      <c r="C4687" s="8">
        <v>25.298749999999998</v>
      </c>
      <c r="D4687" s="25">
        <f t="shared" si="219"/>
        <v>25298.75</v>
      </c>
      <c r="E4687" s="8" t="str">
        <f t="shared" si="220"/>
        <v>Below 50k</v>
      </c>
      <c r="F4687" s="8">
        <v>4.5</v>
      </c>
      <c r="G4687" s="8">
        <v>94</v>
      </c>
      <c r="H4687" s="8" t="str">
        <f t="shared" si="221"/>
        <v>Between 51 to 100 HP</v>
      </c>
      <c r="I4687" s="8">
        <v>1998</v>
      </c>
      <c r="J4687" s="3" t="s">
        <v>491</v>
      </c>
      <c r="K4687" s="10">
        <v>3996</v>
      </c>
      <c r="L4687" s="10">
        <v>1837</v>
      </c>
      <c r="M4687" s="3">
        <v>361</v>
      </c>
      <c r="N4687" s="10">
        <v>6194</v>
      </c>
    </row>
    <row r="4688" spans="1:14" x14ac:dyDescent="0.3">
      <c r="A4688" s="3" t="s">
        <v>22</v>
      </c>
      <c r="B4688" s="3">
        <v>605</v>
      </c>
      <c r="C4688" s="8">
        <v>35.259727269999999</v>
      </c>
      <c r="D4688" s="25">
        <f t="shared" si="219"/>
        <v>35259.727269999996</v>
      </c>
      <c r="E4688" s="8" t="str">
        <f t="shared" si="220"/>
        <v>Below 50k</v>
      </c>
      <c r="F4688" s="8">
        <v>4.7272727269999999</v>
      </c>
      <c r="G4688" s="8">
        <v>104.6363636</v>
      </c>
      <c r="H4688" s="8" t="str">
        <f t="shared" si="221"/>
        <v>Between 101 to 200 HP</v>
      </c>
      <c r="I4688" s="8">
        <v>2367.181818</v>
      </c>
      <c r="J4688" s="3" t="s">
        <v>491</v>
      </c>
      <c r="K4688" s="10">
        <v>4893</v>
      </c>
      <c r="L4688" s="10">
        <v>790</v>
      </c>
      <c r="M4688" s="3">
        <v>206</v>
      </c>
      <c r="N4688" s="10">
        <v>5889</v>
      </c>
    </row>
    <row r="4689" spans="1:14" x14ac:dyDescent="0.3">
      <c r="A4689" s="3" t="s">
        <v>19</v>
      </c>
      <c r="B4689" s="3" t="s">
        <v>196</v>
      </c>
      <c r="C4689" s="8">
        <v>135.10550000000001</v>
      </c>
      <c r="D4689" s="25">
        <f t="shared" si="219"/>
        <v>135105.5</v>
      </c>
      <c r="E4689" s="8" t="str">
        <f t="shared" si="220"/>
        <v>Between 100k - 200k</v>
      </c>
      <c r="F4689" s="8">
        <v>6.5</v>
      </c>
      <c r="G4689" s="8">
        <v>309</v>
      </c>
      <c r="H4689" s="8" t="str">
        <f t="shared" si="221"/>
        <v>Between 301 to 400 HP</v>
      </c>
      <c r="I4689" s="8">
        <v>3999</v>
      </c>
      <c r="J4689" s="3" t="s">
        <v>491</v>
      </c>
      <c r="K4689" s="10">
        <v>4961</v>
      </c>
      <c r="L4689" s="10">
        <v>604</v>
      </c>
      <c r="M4689" s="3">
        <v>182</v>
      </c>
      <c r="N4689" s="10">
        <v>5747</v>
      </c>
    </row>
    <row r="4690" spans="1:14" x14ac:dyDescent="0.3">
      <c r="A4690" s="3" t="s">
        <v>84</v>
      </c>
      <c r="B4690" s="3" t="s">
        <v>154</v>
      </c>
      <c r="C4690" s="8">
        <v>25.943222219999999</v>
      </c>
      <c r="D4690" s="25">
        <f t="shared" si="219"/>
        <v>25943.22222</v>
      </c>
      <c r="E4690" s="8" t="str">
        <f t="shared" si="220"/>
        <v>Below 50k</v>
      </c>
      <c r="F4690" s="8">
        <v>4.7777777779999999</v>
      </c>
      <c r="G4690" s="8">
        <v>67</v>
      </c>
      <c r="H4690" s="8" t="str">
        <f t="shared" si="221"/>
        <v>Between 51 to 100 HP</v>
      </c>
      <c r="I4690" s="8">
        <v>1372.666667</v>
      </c>
      <c r="J4690" s="3" t="s">
        <v>491</v>
      </c>
      <c r="K4690" s="10">
        <v>2520</v>
      </c>
      <c r="L4690" s="10">
        <v>2966</v>
      </c>
      <c r="M4690" s="3">
        <v>246</v>
      </c>
      <c r="N4690" s="10">
        <v>5732</v>
      </c>
    </row>
    <row r="4691" spans="1:14" x14ac:dyDescent="0.3">
      <c r="A4691" s="3" t="s">
        <v>34</v>
      </c>
      <c r="B4691" s="3" t="s">
        <v>87</v>
      </c>
      <c r="C4691" s="8">
        <v>64.592222219999996</v>
      </c>
      <c r="D4691" s="25">
        <f t="shared" si="219"/>
        <v>64592.222219999996</v>
      </c>
      <c r="E4691" s="8" t="str">
        <f t="shared" si="220"/>
        <v>Between 50K - 100k</v>
      </c>
      <c r="F4691" s="8">
        <v>6.7777777779999999</v>
      </c>
      <c r="G4691" s="8">
        <v>178.55555559999999</v>
      </c>
      <c r="H4691" s="8" t="str">
        <f t="shared" si="221"/>
        <v>Between 101 to 200 HP</v>
      </c>
      <c r="I4691" s="8">
        <v>2011.555556</v>
      </c>
      <c r="J4691" s="3" t="s">
        <v>491</v>
      </c>
      <c r="K4691" s="10">
        <v>4133</v>
      </c>
      <c r="L4691" s="10">
        <v>1136</v>
      </c>
      <c r="M4691" s="3">
        <v>298</v>
      </c>
      <c r="N4691" s="10">
        <v>5567</v>
      </c>
    </row>
    <row r="4692" spans="1:14" x14ac:dyDescent="0.3">
      <c r="A4692" s="3" t="s">
        <v>24</v>
      </c>
      <c r="B4692" s="3" t="s">
        <v>351</v>
      </c>
      <c r="C4692" s="8">
        <v>38.482470589999998</v>
      </c>
      <c r="D4692" s="25">
        <f t="shared" si="219"/>
        <v>38482.470589999997</v>
      </c>
      <c r="E4692" s="8" t="str">
        <f t="shared" si="220"/>
        <v>Below 50k</v>
      </c>
      <c r="F4692" s="8">
        <v>4.8823529409999997</v>
      </c>
      <c r="G4692" s="8">
        <v>90.941176470000002</v>
      </c>
      <c r="H4692" s="8" t="str">
        <f t="shared" si="221"/>
        <v>Between 51 to 100 HP</v>
      </c>
      <c r="I4692" s="8">
        <v>2953.5882350000002</v>
      </c>
      <c r="J4692" s="3" t="s">
        <v>492</v>
      </c>
      <c r="K4692" s="10">
        <v>4392</v>
      </c>
      <c r="L4692" s="10">
        <v>861</v>
      </c>
      <c r="M4692" s="3">
        <v>162</v>
      </c>
      <c r="N4692" s="10">
        <v>5415</v>
      </c>
    </row>
    <row r="4693" spans="1:14" x14ac:dyDescent="0.3">
      <c r="A4693" s="3" t="s">
        <v>32</v>
      </c>
      <c r="B4693" s="3" t="s">
        <v>200</v>
      </c>
      <c r="C4693" s="8">
        <v>264.67500000000001</v>
      </c>
      <c r="D4693" s="25">
        <f t="shared" si="219"/>
        <v>264675</v>
      </c>
      <c r="E4693" s="8" t="str">
        <f t="shared" si="220"/>
        <v>Beyond 200k</v>
      </c>
      <c r="F4693" s="8">
        <v>7</v>
      </c>
      <c r="G4693" s="8">
        <v>420</v>
      </c>
      <c r="H4693" s="8" t="str">
        <f t="shared" si="221"/>
        <v>Between 401 to 450 HP</v>
      </c>
      <c r="I4693" s="8">
        <v>6208</v>
      </c>
      <c r="J4693" s="3" t="s">
        <v>491</v>
      </c>
      <c r="K4693" s="10">
        <v>3802</v>
      </c>
      <c r="L4693" s="10">
        <v>1248</v>
      </c>
      <c r="M4693" s="3">
        <v>234</v>
      </c>
      <c r="N4693" s="10">
        <v>5284</v>
      </c>
    </row>
    <row r="4694" spans="1:14" x14ac:dyDescent="0.3">
      <c r="A4694" s="3" t="s">
        <v>81</v>
      </c>
      <c r="B4694" s="3" t="s">
        <v>267</v>
      </c>
      <c r="C4694" s="8">
        <v>14.775399999999999</v>
      </c>
      <c r="D4694" s="25">
        <f t="shared" si="219"/>
        <v>14775.4</v>
      </c>
      <c r="E4694" s="8" t="str">
        <f t="shared" si="220"/>
        <v>Below 50k</v>
      </c>
      <c r="F4694" s="8">
        <v>4.8</v>
      </c>
      <c r="G4694" s="8">
        <v>51.4</v>
      </c>
      <c r="H4694" s="8" t="str">
        <f t="shared" si="221"/>
        <v>Between 51 to 100 HP</v>
      </c>
      <c r="I4694" s="8">
        <v>1428.4</v>
      </c>
      <c r="J4694" s="3" t="s">
        <v>491</v>
      </c>
      <c r="K4694" s="10">
        <v>2713</v>
      </c>
      <c r="L4694" s="10">
        <v>2384</v>
      </c>
      <c r="M4694" s="3">
        <v>179</v>
      </c>
      <c r="N4694" s="10">
        <v>5276</v>
      </c>
    </row>
    <row r="4695" spans="1:14" x14ac:dyDescent="0.3">
      <c r="A4695" s="3" t="s">
        <v>22</v>
      </c>
      <c r="B4695" s="3">
        <v>806</v>
      </c>
      <c r="C4695" s="8">
        <v>29.57028571</v>
      </c>
      <c r="D4695" s="25">
        <f t="shared" si="219"/>
        <v>29570.28571</v>
      </c>
      <c r="E4695" s="8" t="str">
        <f t="shared" si="220"/>
        <v>Below 50k</v>
      </c>
      <c r="F4695" s="8">
        <v>5</v>
      </c>
      <c r="G4695" s="8">
        <v>84</v>
      </c>
      <c r="H4695" s="8" t="str">
        <f t="shared" si="221"/>
        <v>Between 51 to 100 HP</v>
      </c>
      <c r="I4695" s="8">
        <v>1997.142857</v>
      </c>
      <c r="J4695" s="3" t="s">
        <v>492</v>
      </c>
      <c r="K4695" s="10">
        <v>3574</v>
      </c>
      <c r="L4695" s="10">
        <v>1313</v>
      </c>
      <c r="M4695" s="3">
        <v>269</v>
      </c>
      <c r="N4695" s="10">
        <v>5156</v>
      </c>
    </row>
    <row r="4696" spans="1:14" x14ac:dyDescent="0.3">
      <c r="A4696" s="3" t="s">
        <v>149</v>
      </c>
      <c r="B4696" s="3" t="s">
        <v>150</v>
      </c>
      <c r="C4696" s="8">
        <v>39.707736840000003</v>
      </c>
      <c r="D4696" s="25">
        <f t="shared" si="219"/>
        <v>39707.736840000005</v>
      </c>
      <c r="E4696" s="8" t="str">
        <f t="shared" si="220"/>
        <v>Below 50k</v>
      </c>
      <c r="F4696" s="8">
        <v>4.8421052629999997</v>
      </c>
      <c r="G4696" s="8">
        <v>117.5789474</v>
      </c>
      <c r="H4696" s="8" t="str">
        <f t="shared" si="221"/>
        <v>Between 101 to 200 HP</v>
      </c>
      <c r="I4696" s="8">
        <v>2719.8421050000002</v>
      </c>
      <c r="J4696" s="3" t="s">
        <v>492</v>
      </c>
      <c r="K4696" s="10">
        <v>3576</v>
      </c>
      <c r="L4696" s="10">
        <v>1323</v>
      </c>
      <c r="M4696" s="3">
        <v>233</v>
      </c>
      <c r="N4696" s="10">
        <v>5132</v>
      </c>
    </row>
    <row r="4697" spans="1:14" x14ac:dyDescent="0.3">
      <c r="A4697" s="3" t="s">
        <v>186</v>
      </c>
      <c r="B4697" s="3">
        <v>164</v>
      </c>
      <c r="C4697" s="8">
        <v>38.39725</v>
      </c>
      <c r="D4697" s="25">
        <f t="shared" si="219"/>
        <v>38397.25</v>
      </c>
      <c r="E4697" s="8" t="str">
        <f t="shared" si="220"/>
        <v>Below 50k</v>
      </c>
      <c r="F4697" s="8">
        <v>4.75</v>
      </c>
      <c r="G4697" s="8">
        <v>131</v>
      </c>
      <c r="H4697" s="8" t="str">
        <f t="shared" si="221"/>
        <v>Between 101 to 200 HP</v>
      </c>
      <c r="I4697" s="8">
        <v>2652.375</v>
      </c>
      <c r="J4697" s="3" t="s">
        <v>491</v>
      </c>
      <c r="K4697" s="10">
        <v>4295</v>
      </c>
      <c r="L4697" s="10">
        <v>613</v>
      </c>
      <c r="M4697" s="3">
        <v>221</v>
      </c>
      <c r="N4697" s="10">
        <v>5129</v>
      </c>
    </row>
    <row r="4698" spans="1:14" x14ac:dyDescent="0.3">
      <c r="A4698" s="3" t="s">
        <v>186</v>
      </c>
      <c r="B4698" s="3">
        <v>146</v>
      </c>
      <c r="C4698" s="8">
        <v>18.198428570000001</v>
      </c>
      <c r="D4698" s="25">
        <f t="shared" si="219"/>
        <v>18198.42857</v>
      </c>
      <c r="E4698" s="8" t="str">
        <f t="shared" si="220"/>
        <v>Below 50k</v>
      </c>
      <c r="F4698" s="8">
        <v>5</v>
      </c>
      <c r="G4698" s="8">
        <v>87.714285709999999</v>
      </c>
      <c r="H4698" s="8" t="str">
        <f t="shared" si="221"/>
        <v>Between 51 to 100 HP</v>
      </c>
      <c r="I4698" s="8">
        <v>1696.4285709999999</v>
      </c>
      <c r="J4698" s="3" t="s">
        <v>491</v>
      </c>
      <c r="K4698" s="10">
        <v>3572</v>
      </c>
      <c r="L4698" s="10">
        <v>1272</v>
      </c>
      <c r="M4698" s="3">
        <v>239</v>
      </c>
      <c r="N4698" s="10">
        <v>5083</v>
      </c>
    </row>
    <row r="4699" spans="1:14" x14ac:dyDescent="0.3">
      <c r="A4699" s="3" t="s">
        <v>24</v>
      </c>
      <c r="B4699" s="3" t="s">
        <v>415</v>
      </c>
      <c r="C4699" s="8">
        <v>34.103571430000002</v>
      </c>
      <c r="D4699" s="25">
        <f t="shared" si="219"/>
        <v>34103.571430000004</v>
      </c>
      <c r="E4699" s="8" t="str">
        <f t="shared" si="220"/>
        <v>Below 50k</v>
      </c>
      <c r="F4699" s="8">
        <v>4.5714285710000002</v>
      </c>
      <c r="G4699" s="8">
        <v>121.8571429</v>
      </c>
      <c r="H4699" s="8" t="str">
        <f t="shared" si="221"/>
        <v>Between 101 to 200 HP</v>
      </c>
      <c r="I4699" s="8">
        <v>2555.2857140000001</v>
      </c>
      <c r="J4699" s="3" t="s">
        <v>491</v>
      </c>
      <c r="K4699" s="10">
        <v>4211</v>
      </c>
      <c r="L4699" s="10">
        <v>642</v>
      </c>
      <c r="M4699" s="3">
        <v>221</v>
      </c>
      <c r="N4699" s="10">
        <v>5074</v>
      </c>
    </row>
    <row r="4700" spans="1:14" x14ac:dyDescent="0.3">
      <c r="A4700" s="3" t="s">
        <v>285</v>
      </c>
      <c r="B4700" s="3" t="s">
        <v>286</v>
      </c>
      <c r="C4700" s="8">
        <v>53.792000000000002</v>
      </c>
      <c r="D4700" s="25">
        <f t="shared" si="219"/>
        <v>53792</v>
      </c>
      <c r="E4700" s="8" t="str">
        <f t="shared" si="220"/>
        <v>Between 50K - 100k</v>
      </c>
      <c r="F4700" s="8">
        <v>6</v>
      </c>
      <c r="G4700" s="8">
        <v>134.33333329999999</v>
      </c>
      <c r="H4700" s="8" t="str">
        <f t="shared" si="221"/>
        <v>Between 101 to 200 HP</v>
      </c>
      <c r="I4700" s="8">
        <v>1730</v>
      </c>
      <c r="J4700" s="3" t="s">
        <v>491</v>
      </c>
      <c r="K4700" s="10">
        <v>4398</v>
      </c>
      <c r="L4700" s="10">
        <v>464</v>
      </c>
      <c r="M4700" s="3">
        <v>211</v>
      </c>
      <c r="N4700" s="10">
        <v>5073</v>
      </c>
    </row>
    <row r="4701" spans="1:14" x14ac:dyDescent="0.3">
      <c r="A4701" s="3" t="s">
        <v>26</v>
      </c>
      <c r="B4701" s="3" t="s">
        <v>383</v>
      </c>
      <c r="C4701" s="8">
        <v>69.397000000000006</v>
      </c>
      <c r="D4701" s="25">
        <f t="shared" si="219"/>
        <v>69397</v>
      </c>
      <c r="E4701" s="8" t="str">
        <f t="shared" si="220"/>
        <v>Between 50K - 100k</v>
      </c>
      <c r="F4701" s="8">
        <v>5</v>
      </c>
      <c r="G4701" s="8">
        <v>173</v>
      </c>
      <c r="H4701" s="8" t="str">
        <f t="shared" si="221"/>
        <v>Between 101 to 200 HP</v>
      </c>
      <c r="I4701" s="8">
        <v>3358.666667</v>
      </c>
      <c r="J4701" s="3" t="s">
        <v>491</v>
      </c>
      <c r="K4701" s="10">
        <v>4039</v>
      </c>
      <c r="L4701" s="10">
        <v>613</v>
      </c>
      <c r="M4701" s="3">
        <v>227</v>
      </c>
      <c r="N4701" s="10">
        <v>4879</v>
      </c>
    </row>
    <row r="4702" spans="1:14" x14ac:dyDescent="0.3">
      <c r="A4702" s="3" t="s">
        <v>59</v>
      </c>
      <c r="B4702" s="3" t="s">
        <v>304</v>
      </c>
      <c r="C4702" s="8">
        <v>36.701250000000002</v>
      </c>
      <c r="D4702" s="25">
        <f t="shared" si="219"/>
        <v>36701.25</v>
      </c>
      <c r="E4702" s="8" t="str">
        <f t="shared" si="220"/>
        <v>Below 50k</v>
      </c>
      <c r="F4702" s="8">
        <v>4.875</v>
      </c>
      <c r="G4702" s="8">
        <v>91.75</v>
      </c>
      <c r="H4702" s="8" t="str">
        <f t="shared" si="221"/>
        <v>Between 51 to 100 HP</v>
      </c>
      <c r="I4702" s="8">
        <v>2019.75</v>
      </c>
      <c r="J4702" s="3" t="s">
        <v>491</v>
      </c>
      <c r="K4702" s="10">
        <v>3290</v>
      </c>
      <c r="L4702" s="10">
        <v>1354</v>
      </c>
      <c r="M4702" s="3">
        <v>193</v>
      </c>
      <c r="N4702" s="10">
        <v>4837</v>
      </c>
    </row>
    <row r="4703" spans="1:14" x14ac:dyDescent="0.3">
      <c r="A4703" s="3" t="s">
        <v>139</v>
      </c>
      <c r="B4703" s="3" t="s">
        <v>178</v>
      </c>
      <c r="C4703" s="8">
        <v>51.646000000000001</v>
      </c>
      <c r="D4703" s="25">
        <f t="shared" si="219"/>
        <v>51646</v>
      </c>
      <c r="E4703" s="8" t="str">
        <f t="shared" si="220"/>
        <v>Between 50K - 100k</v>
      </c>
      <c r="F4703" s="8">
        <v>0</v>
      </c>
      <c r="G4703" s="8">
        <v>110</v>
      </c>
      <c r="H4703" s="8" t="str">
        <f t="shared" si="221"/>
        <v>Between 101 to 200 HP</v>
      </c>
      <c r="I4703" s="8">
        <v>1995</v>
      </c>
      <c r="J4703" s="3" t="s">
        <v>491</v>
      </c>
      <c r="K4703" s="10">
        <v>3228</v>
      </c>
      <c r="L4703" s="10">
        <v>1169</v>
      </c>
      <c r="M4703" s="3">
        <v>424</v>
      </c>
      <c r="N4703" s="10">
        <v>4821</v>
      </c>
    </row>
    <row r="4704" spans="1:14" x14ac:dyDescent="0.3">
      <c r="A4704" s="3" t="s">
        <v>34</v>
      </c>
      <c r="B4704" s="3" t="s">
        <v>334</v>
      </c>
      <c r="C4704" s="8">
        <v>43.974499999999999</v>
      </c>
      <c r="D4704" s="25">
        <f t="shared" si="219"/>
        <v>43974.5</v>
      </c>
      <c r="E4704" s="8" t="str">
        <f t="shared" si="220"/>
        <v>Below 50k</v>
      </c>
      <c r="F4704" s="8">
        <v>4.5</v>
      </c>
      <c r="G4704" s="8">
        <v>98</v>
      </c>
      <c r="H4704" s="8" t="str">
        <f t="shared" si="221"/>
        <v>Between 51 to 100 HP</v>
      </c>
      <c r="I4704" s="8">
        <v>2309</v>
      </c>
      <c r="J4704" s="3" t="s">
        <v>491</v>
      </c>
      <c r="K4704" s="10">
        <v>2753</v>
      </c>
      <c r="L4704" s="10">
        <v>1730</v>
      </c>
      <c r="M4704" s="3">
        <v>252</v>
      </c>
      <c r="N4704" s="10">
        <v>4735</v>
      </c>
    </row>
    <row r="4705" spans="1:14" x14ac:dyDescent="0.3">
      <c r="A4705" s="3" t="s">
        <v>91</v>
      </c>
      <c r="B4705" s="3" t="s">
        <v>341</v>
      </c>
      <c r="C4705" s="8">
        <v>36.907693549999998</v>
      </c>
      <c r="D4705" s="25">
        <f t="shared" si="219"/>
        <v>36907.693549999996</v>
      </c>
      <c r="E4705" s="8" t="str">
        <f t="shared" si="220"/>
        <v>Below 50k</v>
      </c>
      <c r="F4705" s="8">
        <v>4.5</v>
      </c>
      <c r="G4705" s="8">
        <v>126.1451613</v>
      </c>
      <c r="H4705" s="8" t="str">
        <f t="shared" si="221"/>
        <v>Between 101 to 200 HP</v>
      </c>
      <c r="I4705" s="8">
        <v>2344</v>
      </c>
      <c r="J4705" s="3" t="s">
        <v>491</v>
      </c>
      <c r="K4705" s="10">
        <v>3710</v>
      </c>
      <c r="L4705" s="10">
        <v>486</v>
      </c>
      <c r="M4705" s="3">
        <v>232</v>
      </c>
      <c r="N4705" s="10">
        <v>4428</v>
      </c>
    </row>
    <row r="4706" spans="1:14" x14ac:dyDescent="0.3">
      <c r="A4706" s="3" t="s">
        <v>11</v>
      </c>
      <c r="B4706" s="3" t="s">
        <v>365</v>
      </c>
      <c r="C4706" s="8">
        <v>76.709999999999994</v>
      </c>
      <c r="D4706" s="25">
        <f t="shared" si="219"/>
        <v>76710</v>
      </c>
      <c r="E4706" s="8" t="str">
        <f t="shared" si="220"/>
        <v>Between 50K - 100k</v>
      </c>
      <c r="F4706" s="8">
        <v>0</v>
      </c>
      <c r="G4706" s="8">
        <v>336</v>
      </c>
      <c r="H4706" s="8" t="str">
        <f t="shared" si="221"/>
        <v>Between 301 to 400 HP</v>
      </c>
      <c r="I4706" s="8">
        <v>0</v>
      </c>
      <c r="J4706" s="3" t="s">
        <v>491</v>
      </c>
      <c r="K4706" s="10">
        <v>3268</v>
      </c>
      <c r="L4706" s="10">
        <v>852</v>
      </c>
      <c r="M4706" s="3">
        <v>154</v>
      </c>
      <c r="N4706" s="10">
        <v>4274</v>
      </c>
    </row>
    <row r="4707" spans="1:14" x14ac:dyDescent="0.3">
      <c r="A4707" s="3" t="s">
        <v>186</v>
      </c>
      <c r="B4707" s="3">
        <v>33</v>
      </c>
      <c r="C4707" s="8">
        <v>13.818</v>
      </c>
      <c r="D4707" s="25">
        <f t="shared" si="219"/>
        <v>13818</v>
      </c>
      <c r="E4707" s="8" t="str">
        <f t="shared" si="220"/>
        <v>Below 50k</v>
      </c>
      <c r="F4707" s="8">
        <v>5</v>
      </c>
      <c r="G4707" s="8">
        <v>66</v>
      </c>
      <c r="H4707" s="8" t="str">
        <f t="shared" si="221"/>
        <v>Between 51 to 100 HP</v>
      </c>
      <c r="I4707" s="8">
        <v>1351</v>
      </c>
      <c r="J4707" s="3" t="s">
        <v>491</v>
      </c>
      <c r="K4707" s="10">
        <v>3243</v>
      </c>
      <c r="L4707" s="10">
        <v>838</v>
      </c>
      <c r="M4707" s="3">
        <v>161</v>
      </c>
      <c r="N4707" s="10">
        <v>4242</v>
      </c>
    </row>
    <row r="4708" spans="1:14" x14ac:dyDescent="0.3">
      <c r="A4708" s="3" t="s">
        <v>81</v>
      </c>
      <c r="B4708" s="3" t="s">
        <v>422</v>
      </c>
      <c r="C4708" s="8">
        <v>30.926666669999999</v>
      </c>
      <c r="D4708" s="25">
        <f t="shared" si="219"/>
        <v>30926.666669999999</v>
      </c>
      <c r="E4708" s="8" t="str">
        <f t="shared" si="220"/>
        <v>Below 50k</v>
      </c>
      <c r="F4708" s="8">
        <v>4.6666666670000003</v>
      </c>
      <c r="G4708" s="8">
        <v>110.33333330000001</v>
      </c>
      <c r="H4708" s="8" t="str">
        <f t="shared" si="221"/>
        <v>Between 101 to 200 HP</v>
      </c>
      <c r="I4708" s="8">
        <v>2328.333333</v>
      </c>
      <c r="J4708" s="3" t="s">
        <v>491</v>
      </c>
      <c r="K4708" s="10">
        <v>2902</v>
      </c>
      <c r="L4708" s="10">
        <v>973</v>
      </c>
      <c r="M4708" s="3">
        <v>192</v>
      </c>
      <c r="N4708" s="10">
        <v>4067</v>
      </c>
    </row>
    <row r="4709" spans="1:14" x14ac:dyDescent="0.3">
      <c r="A4709" s="3" t="s">
        <v>186</v>
      </c>
      <c r="B4709" s="3">
        <v>145</v>
      </c>
      <c r="C4709" s="8">
        <v>17.42714286</v>
      </c>
      <c r="D4709" s="25">
        <f t="shared" si="219"/>
        <v>17427.14286</v>
      </c>
      <c r="E4709" s="8" t="str">
        <f t="shared" si="220"/>
        <v>Below 50k</v>
      </c>
      <c r="F4709" s="8">
        <v>5</v>
      </c>
      <c r="G4709" s="8">
        <v>87.714285709999999</v>
      </c>
      <c r="H4709" s="8" t="str">
        <f t="shared" si="221"/>
        <v>Between 51 to 100 HP</v>
      </c>
      <c r="I4709" s="8">
        <v>1696.4285709999999</v>
      </c>
      <c r="J4709" s="3" t="s">
        <v>491</v>
      </c>
      <c r="K4709" s="10">
        <v>2592</v>
      </c>
      <c r="L4709" s="10">
        <v>1088</v>
      </c>
      <c r="M4709" s="3">
        <v>189</v>
      </c>
      <c r="N4709" s="10">
        <v>3869</v>
      </c>
    </row>
    <row r="4710" spans="1:14" x14ac:dyDescent="0.3">
      <c r="A4710" s="3" t="s">
        <v>395</v>
      </c>
      <c r="B4710" s="3" t="s">
        <v>449</v>
      </c>
      <c r="C4710" s="8">
        <v>11.984562499999999</v>
      </c>
      <c r="D4710" s="25">
        <f t="shared" si="219"/>
        <v>11984.5625</v>
      </c>
      <c r="E4710" s="8" t="str">
        <f t="shared" si="220"/>
        <v>Below 50k</v>
      </c>
      <c r="F4710" s="8">
        <v>4</v>
      </c>
      <c r="G4710" s="8">
        <v>69</v>
      </c>
      <c r="H4710" s="8" t="str">
        <f t="shared" si="221"/>
        <v>Between 51 to 100 HP</v>
      </c>
      <c r="I4710" s="8">
        <v>1762.75</v>
      </c>
      <c r="J4710" s="3" t="s">
        <v>491</v>
      </c>
      <c r="K4710" s="10">
        <v>3102</v>
      </c>
      <c r="L4710" s="10">
        <v>656</v>
      </c>
      <c r="M4710" s="3">
        <v>76</v>
      </c>
      <c r="N4710" s="10">
        <v>3834</v>
      </c>
    </row>
    <row r="4711" spans="1:14" x14ac:dyDescent="0.3">
      <c r="A4711" s="3" t="s">
        <v>186</v>
      </c>
      <c r="B4711" s="3">
        <v>155</v>
      </c>
      <c r="C4711" s="8">
        <v>23.909333329999999</v>
      </c>
      <c r="D4711" s="25">
        <f t="shared" si="219"/>
        <v>23909.333329999998</v>
      </c>
      <c r="E4711" s="8" t="str">
        <f t="shared" si="220"/>
        <v>Below 50k</v>
      </c>
      <c r="F4711" s="8">
        <v>5</v>
      </c>
      <c r="G4711" s="8">
        <v>100.66666669999999</v>
      </c>
      <c r="H4711" s="8" t="str">
        <f t="shared" si="221"/>
        <v>Between 101 to 200 HP</v>
      </c>
      <c r="I4711" s="8">
        <v>2016.7777779999999</v>
      </c>
      <c r="J4711" s="3" t="s">
        <v>491</v>
      </c>
      <c r="K4711" s="10">
        <v>3195</v>
      </c>
      <c r="L4711" s="10">
        <v>489</v>
      </c>
      <c r="M4711" s="3">
        <v>114</v>
      </c>
      <c r="N4711" s="10">
        <v>3798</v>
      </c>
    </row>
    <row r="4712" spans="1:14" x14ac:dyDescent="0.3">
      <c r="A4712" s="3" t="s">
        <v>219</v>
      </c>
      <c r="B4712" s="3" t="s">
        <v>235</v>
      </c>
      <c r="C4712" s="8">
        <v>26.197749999999999</v>
      </c>
      <c r="D4712" s="25">
        <f t="shared" si="219"/>
        <v>26197.75</v>
      </c>
      <c r="E4712" s="8" t="str">
        <f t="shared" si="220"/>
        <v>Below 50k</v>
      </c>
      <c r="F4712" s="8">
        <v>4.625</v>
      </c>
      <c r="G4712" s="8">
        <v>77</v>
      </c>
      <c r="H4712" s="8" t="str">
        <f t="shared" si="221"/>
        <v>Between 51 to 100 HP</v>
      </c>
      <c r="I4712" s="8">
        <v>1495</v>
      </c>
      <c r="J4712" s="3" t="s">
        <v>491</v>
      </c>
      <c r="K4712" s="10">
        <v>1930</v>
      </c>
      <c r="L4712" s="10">
        <v>1700</v>
      </c>
      <c r="M4712" s="3">
        <v>167</v>
      </c>
      <c r="N4712" s="10">
        <v>3797</v>
      </c>
    </row>
    <row r="4713" spans="1:14" x14ac:dyDescent="0.3">
      <c r="A4713" s="3" t="s">
        <v>26</v>
      </c>
      <c r="B4713" s="3" t="s">
        <v>370</v>
      </c>
      <c r="C4713" s="8">
        <v>30.081</v>
      </c>
      <c r="D4713" s="25">
        <f t="shared" si="219"/>
        <v>30081</v>
      </c>
      <c r="E4713" s="8" t="str">
        <f t="shared" si="220"/>
        <v>Below 50k</v>
      </c>
      <c r="F4713" s="8">
        <v>4</v>
      </c>
      <c r="G4713" s="8">
        <v>110</v>
      </c>
      <c r="H4713" s="8" t="str">
        <f t="shared" si="221"/>
        <v>Between 101 to 200 HP</v>
      </c>
      <c r="I4713" s="8">
        <v>2254</v>
      </c>
      <c r="J4713" s="3" t="s">
        <v>491</v>
      </c>
      <c r="K4713" s="10">
        <v>2431</v>
      </c>
      <c r="L4713" s="10">
        <v>1044</v>
      </c>
      <c r="M4713" s="3">
        <v>232</v>
      </c>
      <c r="N4713" s="10">
        <v>3707</v>
      </c>
    </row>
    <row r="4714" spans="1:14" x14ac:dyDescent="0.3">
      <c r="A4714" s="3" t="s">
        <v>455</v>
      </c>
      <c r="B4714" s="3" t="s">
        <v>456</v>
      </c>
      <c r="C4714" s="8">
        <v>11.819285710000001</v>
      </c>
      <c r="D4714" s="25">
        <f t="shared" si="219"/>
        <v>11819.28571</v>
      </c>
      <c r="E4714" s="8" t="str">
        <f t="shared" si="220"/>
        <v>Below 50k</v>
      </c>
      <c r="F4714" s="8">
        <v>4.6190476189999998</v>
      </c>
      <c r="G4714" s="8">
        <v>56.857142860000003</v>
      </c>
      <c r="H4714" s="8" t="str">
        <f t="shared" si="221"/>
        <v>Between 51 to 100 HP</v>
      </c>
      <c r="I4714" s="8">
        <v>1520.9523810000001</v>
      </c>
      <c r="J4714" s="3" t="s">
        <v>491</v>
      </c>
      <c r="K4714" s="10">
        <v>2447</v>
      </c>
      <c r="L4714" s="10">
        <v>1128</v>
      </c>
      <c r="M4714" s="3">
        <v>100</v>
      </c>
      <c r="N4714" s="10">
        <v>3675</v>
      </c>
    </row>
    <row r="4715" spans="1:14" x14ac:dyDescent="0.3">
      <c r="A4715" s="3" t="s">
        <v>186</v>
      </c>
      <c r="B4715" s="3" t="s">
        <v>300</v>
      </c>
      <c r="C4715" s="8">
        <v>55.2</v>
      </c>
      <c r="D4715" s="25">
        <f t="shared" si="219"/>
        <v>55200</v>
      </c>
      <c r="E4715" s="8" t="str">
        <f t="shared" si="220"/>
        <v>Between 50K - 100k</v>
      </c>
      <c r="F4715" s="8">
        <v>6</v>
      </c>
      <c r="G4715" s="8">
        <v>163.5</v>
      </c>
      <c r="H4715" s="8" t="str">
        <f t="shared" si="221"/>
        <v>Between 101 to 200 HP</v>
      </c>
      <c r="I4715" s="8">
        <v>2696.5</v>
      </c>
      <c r="J4715" s="3" t="s">
        <v>491</v>
      </c>
      <c r="K4715" s="10">
        <v>2488</v>
      </c>
      <c r="L4715" s="10">
        <v>969</v>
      </c>
      <c r="M4715" s="3">
        <v>192</v>
      </c>
      <c r="N4715" s="10">
        <v>3649</v>
      </c>
    </row>
    <row r="4716" spans="1:14" x14ac:dyDescent="0.3">
      <c r="A4716" s="3" t="s">
        <v>17</v>
      </c>
      <c r="B4716" s="3" t="s">
        <v>169</v>
      </c>
      <c r="C4716" s="8">
        <v>18.76848837</v>
      </c>
      <c r="D4716" s="25">
        <f t="shared" si="219"/>
        <v>18768.488369999999</v>
      </c>
      <c r="E4716" s="8" t="str">
        <f t="shared" si="220"/>
        <v>Below 50k</v>
      </c>
      <c r="F4716" s="8">
        <v>4.8604651160000003</v>
      </c>
      <c r="G4716" s="8">
        <v>67.023255809999995</v>
      </c>
      <c r="H4716" s="8" t="str">
        <f t="shared" si="221"/>
        <v>Between 51 to 100 HP</v>
      </c>
      <c r="I4716" s="8">
        <v>1391.0232559999999</v>
      </c>
      <c r="J4716" s="3" t="s">
        <v>492</v>
      </c>
      <c r="K4716" s="10">
        <v>2162</v>
      </c>
      <c r="L4716" s="10">
        <v>1337</v>
      </c>
      <c r="M4716" s="3">
        <v>103</v>
      </c>
      <c r="N4716" s="10">
        <v>3602</v>
      </c>
    </row>
    <row r="4717" spans="1:14" x14ac:dyDescent="0.3">
      <c r="A4717" s="3" t="s">
        <v>91</v>
      </c>
      <c r="B4717" s="3" t="s">
        <v>190</v>
      </c>
      <c r="C4717" s="8">
        <v>50.94</v>
      </c>
      <c r="D4717" s="25">
        <f t="shared" si="219"/>
        <v>50940</v>
      </c>
      <c r="E4717" s="8" t="str">
        <f t="shared" si="220"/>
        <v>Between 50K - 100k</v>
      </c>
      <c r="F4717" s="8">
        <v>6.266666667</v>
      </c>
      <c r="G4717" s="8">
        <v>138.28333330000001</v>
      </c>
      <c r="H4717" s="8" t="str">
        <f t="shared" si="221"/>
        <v>Between 101 to 200 HP</v>
      </c>
      <c r="I4717" s="8">
        <v>1986.7666670000001</v>
      </c>
      <c r="J4717" s="3" t="s">
        <v>492</v>
      </c>
      <c r="K4717" s="10">
        <v>3019</v>
      </c>
      <c r="L4717" s="10">
        <v>293</v>
      </c>
      <c r="M4717" s="3">
        <v>224</v>
      </c>
      <c r="N4717" s="10">
        <v>3536</v>
      </c>
    </row>
    <row r="4718" spans="1:14" x14ac:dyDescent="0.3">
      <c r="A4718" s="3" t="s">
        <v>73</v>
      </c>
      <c r="B4718" s="3" t="s">
        <v>349</v>
      </c>
      <c r="C4718" s="8">
        <v>15.161666670000001</v>
      </c>
      <c r="D4718" s="25">
        <f t="shared" si="219"/>
        <v>15161.666670000001</v>
      </c>
      <c r="E4718" s="8" t="str">
        <f t="shared" si="220"/>
        <v>Below 50k</v>
      </c>
      <c r="F4718" s="8">
        <v>4.6666666670000003</v>
      </c>
      <c r="G4718" s="8">
        <v>75</v>
      </c>
      <c r="H4718" s="8" t="str">
        <f t="shared" si="221"/>
        <v>Between 51 to 100 HP</v>
      </c>
      <c r="I4718" s="8">
        <v>1594</v>
      </c>
      <c r="J4718" s="3" t="s">
        <v>491</v>
      </c>
      <c r="K4718" s="10">
        <v>2329</v>
      </c>
      <c r="L4718" s="10">
        <v>821</v>
      </c>
      <c r="M4718" s="3">
        <v>116</v>
      </c>
      <c r="N4718" s="10">
        <v>3266</v>
      </c>
    </row>
    <row r="4719" spans="1:14" x14ac:dyDescent="0.3">
      <c r="A4719" s="3" t="s">
        <v>84</v>
      </c>
      <c r="B4719" s="3" t="s">
        <v>437</v>
      </c>
      <c r="C4719" s="8">
        <v>12.25</v>
      </c>
      <c r="D4719" s="25">
        <f t="shared" si="219"/>
        <v>12250</v>
      </c>
      <c r="E4719" s="8" t="str">
        <f t="shared" si="220"/>
        <v>Below 50k</v>
      </c>
      <c r="F4719" s="8">
        <v>5</v>
      </c>
      <c r="G4719" s="8">
        <v>43</v>
      </c>
      <c r="H4719" s="8" t="str">
        <f t="shared" si="221"/>
        <v>Below 50 HP</v>
      </c>
      <c r="I4719" s="8">
        <v>1325</v>
      </c>
      <c r="J4719" s="3" t="s">
        <v>491</v>
      </c>
      <c r="K4719" s="10">
        <v>1826</v>
      </c>
      <c r="L4719" s="10">
        <v>1309</v>
      </c>
      <c r="M4719" s="3">
        <v>121</v>
      </c>
      <c r="N4719" s="10">
        <v>3256</v>
      </c>
    </row>
    <row r="4720" spans="1:14" x14ac:dyDescent="0.3">
      <c r="A4720" s="3" t="s">
        <v>39</v>
      </c>
      <c r="B4720" s="3" t="s">
        <v>107</v>
      </c>
      <c r="C4720" s="8">
        <v>27.438600000000001</v>
      </c>
      <c r="D4720" s="25">
        <f t="shared" si="219"/>
        <v>27438.600000000002</v>
      </c>
      <c r="E4720" s="8" t="str">
        <f t="shared" si="220"/>
        <v>Below 50k</v>
      </c>
      <c r="F4720" s="8">
        <v>6.34</v>
      </c>
      <c r="G4720" s="8">
        <v>85.28</v>
      </c>
      <c r="H4720" s="8" t="str">
        <f t="shared" si="221"/>
        <v>Between 51 to 100 HP</v>
      </c>
      <c r="I4720" s="8">
        <v>1452</v>
      </c>
      <c r="J4720" s="3" t="s">
        <v>492</v>
      </c>
      <c r="K4720" s="10">
        <v>2112</v>
      </c>
      <c r="L4720" s="10">
        <v>987</v>
      </c>
      <c r="M4720" s="3">
        <v>83</v>
      </c>
      <c r="N4720" s="10">
        <v>3182</v>
      </c>
    </row>
    <row r="4721" spans="1:14" x14ac:dyDescent="0.3">
      <c r="A4721" s="3" t="s">
        <v>322</v>
      </c>
      <c r="B4721" s="3" t="s">
        <v>425</v>
      </c>
      <c r="C4721" s="8">
        <v>38.794285709999997</v>
      </c>
      <c r="D4721" s="25">
        <f t="shared" si="219"/>
        <v>38794.285709999996</v>
      </c>
      <c r="E4721" s="8" t="str">
        <f t="shared" si="220"/>
        <v>Below 50k</v>
      </c>
      <c r="F4721" s="8">
        <v>4.4285714289999998</v>
      </c>
      <c r="G4721" s="8">
        <v>98.571428569999995</v>
      </c>
      <c r="H4721" s="8" t="str">
        <f t="shared" si="221"/>
        <v>Between 51 to 100 HP</v>
      </c>
      <c r="I4721" s="8">
        <v>2755.5714290000001</v>
      </c>
      <c r="J4721" s="3" t="s">
        <v>492</v>
      </c>
      <c r="K4721" s="10">
        <v>2359</v>
      </c>
      <c r="L4721" s="10">
        <v>601</v>
      </c>
      <c r="M4721" s="3">
        <v>108</v>
      </c>
      <c r="N4721" s="10">
        <v>3068</v>
      </c>
    </row>
    <row r="4722" spans="1:14" x14ac:dyDescent="0.3">
      <c r="A4722" s="3" t="s">
        <v>70</v>
      </c>
      <c r="B4722" s="3" t="s">
        <v>459</v>
      </c>
      <c r="C4722" s="8">
        <v>11.263</v>
      </c>
      <c r="D4722" s="25">
        <f t="shared" si="219"/>
        <v>11263</v>
      </c>
      <c r="E4722" s="8" t="str">
        <f t="shared" si="220"/>
        <v>Below 50k</v>
      </c>
      <c r="F4722" s="8">
        <v>4.5</v>
      </c>
      <c r="G4722" s="8">
        <v>55</v>
      </c>
      <c r="H4722" s="8" t="str">
        <f t="shared" si="221"/>
        <v>Between 51 to 100 HP</v>
      </c>
      <c r="I4722" s="8">
        <v>1597</v>
      </c>
      <c r="J4722" s="3" t="s">
        <v>491</v>
      </c>
      <c r="K4722" s="10">
        <v>2373</v>
      </c>
      <c r="L4722" s="10">
        <v>533</v>
      </c>
      <c r="M4722" s="3">
        <v>86</v>
      </c>
      <c r="N4722" s="10">
        <v>2992</v>
      </c>
    </row>
    <row r="4723" spans="1:14" x14ac:dyDescent="0.3">
      <c r="A4723" s="3" t="s">
        <v>219</v>
      </c>
      <c r="B4723" s="3" t="s">
        <v>220</v>
      </c>
      <c r="C4723" s="8">
        <v>14.333375</v>
      </c>
      <c r="D4723" s="25">
        <f t="shared" si="219"/>
        <v>14333.375</v>
      </c>
      <c r="E4723" s="8" t="str">
        <f t="shared" si="220"/>
        <v>Below 50k</v>
      </c>
      <c r="F4723" s="8">
        <v>4.5625</v>
      </c>
      <c r="G4723" s="8">
        <v>59.875</v>
      </c>
      <c r="H4723" s="8" t="str">
        <f t="shared" si="221"/>
        <v>Between 51 to 100 HP</v>
      </c>
      <c r="I4723" s="8">
        <v>1183.25</v>
      </c>
      <c r="J4723" s="3" t="s">
        <v>491</v>
      </c>
      <c r="K4723" s="10">
        <v>1388</v>
      </c>
      <c r="L4723" s="10">
        <v>1439</v>
      </c>
      <c r="M4723" s="3">
        <v>123</v>
      </c>
      <c r="N4723" s="10">
        <v>2950</v>
      </c>
    </row>
    <row r="4724" spans="1:14" x14ac:dyDescent="0.3">
      <c r="A4724" s="3" t="s">
        <v>59</v>
      </c>
      <c r="B4724" s="3">
        <v>126</v>
      </c>
      <c r="C4724" s="8">
        <v>3.7810000000000001</v>
      </c>
      <c r="D4724" s="25">
        <f t="shared" si="219"/>
        <v>3781</v>
      </c>
      <c r="E4724" s="8" t="str">
        <f t="shared" si="220"/>
        <v>Below 50k</v>
      </c>
      <c r="F4724" s="8">
        <v>4</v>
      </c>
      <c r="G4724" s="8">
        <v>18</v>
      </c>
      <c r="H4724" s="8" t="str">
        <f t="shared" si="221"/>
        <v>Below 50 HP</v>
      </c>
      <c r="I4724" s="8">
        <v>652</v>
      </c>
      <c r="J4724" s="3" t="s">
        <v>491</v>
      </c>
      <c r="K4724" s="10">
        <v>1255</v>
      </c>
      <c r="L4724" s="10">
        <v>1529</v>
      </c>
      <c r="M4724" s="3">
        <v>110</v>
      </c>
      <c r="N4724" s="10">
        <v>2894</v>
      </c>
    </row>
    <row r="4725" spans="1:14" x14ac:dyDescent="0.3">
      <c r="A4725" s="3" t="s">
        <v>24</v>
      </c>
      <c r="B4725" s="3" t="s">
        <v>454</v>
      </c>
      <c r="C4725" s="8">
        <v>21.018333330000001</v>
      </c>
      <c r="D4725" s="25">
        <f t="shared" si="219"/>
        <v>21018.333330000001</v>
      </c>
      <c r="E4725" s="8" t="str">
        <f t="shared" si="220"/>
        <v>Below 50k</v>
      </c>
      <c r="F4725" s="8">
        <v>4.6666666670000003</v>
      </c>
      <c r="G4725" s="8">
        <v>66</v>
      </c>
      <c r="H4725" s="8" t="str">
        <f t="shared" si="221"/>
        <v>Between 51 to 100 HP</v>
      </c>
      <c r="I4725" s="8">
        <v>1206</v>
      </c>
      <c r="J4725" s="3" t="s">
        <v>491</v>
      </c>
      <c r="K4725" s="10">
        <v>2148</v>
      </c>
      <c r="L4725" s="10">
        <v>639</v>
      </c>
      <c r="M4725" s="3">
        <v>80</v>
      </c>
      <c r="N4725" s="10">
        <v>2867</v>
      </c>
    </row>
    <row r="4726" spans="1:14" x14ac:dyDescent="0.3">
      <c r="A4726" s="3" t="s">
        <v>41</v>
      </c>
      <c r="B4726" s="3">
        <v>120</v>
      </c>
      <c r="C4726" s="8">
        <v>3.3321999999999998</v>
      </c>
      <c r="D4726" s="25">
        <f t="shared" si="219"/>
        <v>3332.2</v>
      </c>
      <c r="E4726" s="8" t="str">
        <f t="shared" si="220"/>
        <v>Below 50k</v>
      </c>
      <c r="F4726" s="8">
        <v>4.5999999999999996</v>
      </c>
      <c r="G4726" s="8">
        <v>15.6</v>
      </c>
      <c r="H4726" s="8" t="str">
        <f t="shared" si="221"/>
        <v>Below 50 HP</v>
      </c>
      <c r="I4726" s="8">
        <v>469.6</v>
      </c>
      <c r="J4726" s="3" t="s">
        <v>491</v>
      </c>
      <c r="K4726" s="10">
        <v>1943</v>
      </c>
      <c r="L4726" s="10">
        <v>735</v>
      </c>
      <c r="M4726" s="3">
        <v>66</v>
      </c>
      <c r="N4726" s="10">
        <v>2744</v>
      </c>
    </row>
    <row r="4727" spans="1:14" x14ac:dyDescent="0.3">
      <c r="A4727" s="3" t="s">
        <v>30</v>
      </c>
      <c r="B4727" s="3" t="s">
        <v>457</v>
      </c>
      <c r="C4727" s="8">
        <v>9.9996666669999996</v>
      </c>
      <c r="D4727" s="25">
        <f t="shared" si="219"/>
        <v>9999.6666669999995</v>
      </c>
      <c r="E4727" s="8" t="str">
        <f t="shared" si="220"/>
        <v>Below 50k</v>
      </c>
      <c r="F4727" s="8">
        <v>4.3333333329999997</v>
      </c>
      <c r="G4727" s="8">
        <v>49.333333330000002</v>
      </c>
      <c r="H4727" s="8" t="str">
        <f t="shared" si="221"/>
        <v>Below 50 HP</v>
      </c>
      <c r="I4727" s="8">
        <v>1347.666667</v>
      </c>
      <c r="J4727" s="3" t="s">
        <v>491</v>
      </c>
      <c r="K4727" s="10">
        <v>1709</v>
      </c>
      <c r="L4727" s="10">
        <v>785</v>
      </c>
      <c r="M4727" s="3">
        <v>108</v>
      </c>
      <c r="N4727" s="10">
        <v>2602</v>
      </c>
    </row>
    <row r="4728" spans="1:14" x14ac:dyDescent="0.3">
      <c r="A4728" s="3" t="s">
        <v>59</v>
      </c>
      <c r="B4728" s="3" t="s">
        <v>394</v>
      </c>
      <c r="C4728" s="8">
        <v>34.330294119999998</v>
      </c>
      <c r="D4728" s="25">
        <f t="shared" si="219"/>
        <v>34330.294119999999</v>
      </c>
      <c r="E4728" s="8" t="str">
        <f t="shared" si="220"/>
        <v>Below 50k</v>
      </c>
      <c r="F4728" s="8">
        <v>5.5882352940000004</v>
      </c>
      <c r="G4728" s="8">
        <v>105</v>
      </c>
      <c r="H4728" s="8" t="str">
        <f t="shared" si="221"/>
        <v>Between 101 to 200 HP</v>
      </c>
      <c r="I4728" s="8">
        <v>1962.058824</v>
      </c>
      <c r="J4728" s="3" t="s">
        <v>492</v>
      </c>
      <c r="K4728" s="10">
        <v>1965</v>
      </c>
      <c r="L4728" s="10">
        <v>440</v>
      </c>
      <c r="M4728" s="3">
        <v>70</v>
      </c>
      <c r="N4728" s="10">
        <v>2475</v>
      </c>
    </row>
    <row r="4729" spans="1:14" x14ac:dyDescent="0.3">
      <c r="A4729" s="3" t="s">
        <v>19</v>
      </c>
      <c r="B4729" s="3" t="s">
        <v>213</v>
      </c>
      <c r="C4729" s="8">
        <v>114.8758333</v>
      </c>
      <c r="D4729" s="25">
        <f t="shared" si="219"/>
        <v>114875.8333</v>
      </c>
      <c r="E4729" s="8" t="str">
        <f t="shared" si="220"/>
        <v>Between 100k - 200k</v>
      </c>
      <c r="F4729" s="8">
        <v>8</v>
      </c>
      <c r="G4729" s="8">
        <v>235</v>
      </c>
      <c r="H4729" s="8" t="str">
        <f t="shared" si="221"/>
        <v>Between 201 to 300 HP</v>
      </c>
      <c r="I4729" s="8">
        <v>2979</v>
      </c>
      <c r="J4729" s="3" t="s">
        <v>491</v>
      </c>
      <c r="K4729" s="10">
        <v>2062</v>
      </c>
      <c r="L4729" s="10">
        <v>273</v>
      </c>
      <c r="M4729" s="3">
        <v>77</v>
      </c>
      <c r="N4729" s="10">
        <v>2412</v>
      </c>
    </row>
    <row r="4730" spans="1:14" x14ac:dyDescent="0.3">
      <c r="A4730" s="3" t="s">
        <v>53</v>
      </c>
      <c r="B4730" s="3" t="s">
        <v>76</v>
      </c>
      <c r="C4730" s="8">
        <v>32.939651689999998</v>
      </c>
      <c r="D4730" s="25">
        <f t="shared" si="219"/>
        <v>32939.651689999999</v>
      </c>
      <c r="E4730" s="8" t="str">
        <f t="shared" si="220"/>
        <v>Below 50k</v>
      </c>
      <c r="F4730" s="8">
        <v>6.3483146069999998</v>
      </c>
      <c r="G4730" s="8">
        <v>114.8202247</v>
      </c>
      <c r="H4730" s="8" t="str">
        <f t="shared" si="221"/>
        <v>Between 101 to 200 HP</v>
      </c>
      <c r="I4730" s="8">
        <v>1615.3707870000001</v>
      </c>
      <c r="J4730" s="3" t="s">
        <v>491</v>
      </c>
      <c r="K4730" s="10">
        <v>1622</v>
      </c>
      <c r="L4730" s="10">
        <v>667</v>
      </c>
      <c r="M4730" s="3">
        <v>113</v>
      </c>
      <c r="N4730" s="10">
        <v>2402</v>
      </c>
    </row>
    <row r="4731" spans="1:14" x14ac:dyDescent="0.3">
      <c r="A4731" s="3" t="s">
        <v>17</v>
      </c>
      <c r="B4731" s="3">
        <v>18</v>
      </c>
      <c r="C4731" s="8">
        <v>12.84981818</v>
      </c>
      <c r="D4731" s="25">
        <f t="shared" si="219"/>
        <v>12849.81818</v>
      </c>
      <c r="E4731" s="8" t="str">
        <f t="shared" si="220"/>
        <v>Below 50k</v>
      </c>
      <c r="F4731" s="8">
        <v>4.6363636359999996</v>
      </c>
      <c r="G4731" s="8">
        <v>57.363636360000001</v>
      </c>
      <c r="H4731" s="8" t="str">
        <f t="shared" si="221"/>
        <v>Between 51 to 100 HP</v>
      </c>
      <c r="I4731" s="8">
        <v>1849.5454549999999</v>
      </c>
      <c r="J4731" s="3" t="s">
        <v>491</v>
      </c>
      <c r="K4731" s="10">
        <v>1863</v>
      </c>
      <c r="L4731" s="10">
        <v>472</v>
      </c>
      <c r="M4731" s="3">
        <v>60</v>
      </c>
      <c r="N4731" s="10">
        <v>2395</v>
      </c>
    </row>
    <row r="4732" spans="1:14" x14ac:dyDescent="0.3">
      <c r="A4732" s="3" t="s">
        <v>119</v>
      </c>
      <c r="B4732" s="3" t="s">
        <v>225</v>
      </c>
      <c r="C4732" s="8">
        <v>23.16515789</v>
      </c>
      <c r="D4732" s="25">
        <f t="shared" si="219"/>
        <v>23165.157889999999</v>
      </c>
      <c r="E4732" s="8" t="str">
        <f t="shared" si="220"/>
        <v>Below 50k</v>
      </c>
      <c r="F4732" s="8">
        <v>3.9473684210000002</v>
      </c>
      <c r="G4732" s="8">
        <v>82.157894740000003</v>
      </c>
      <c r="H4732" s="8" t="str">
        <f t="shared" si="221"/>
        <v>Between 51 to 100 HP</v>
      </c>
      <c r="I4732" s="8">
        <v>1817.315789</v>
      </c>
      <c r="J4732" s="3" t="s">
        <v>491</v>
      </c>
      <c r="K4732" s="10">
        <v>1512</v>
      </c>
      <c r="L4732" s="10">
        <v>770</v>
      </c>
      <c r="M4732" s="3">
        <v>103</v>
      </c>
      <c r="N4732" s="10">
        <v>2385</v>
      </c>
    </row>
    <row r="4733" spans="1:14" x14ac:dyDescent="0.3">
      <c r="A4733" s="3" t="s">
        <v>30</v>
      </c>
      <c r="B4733" s="3" t="s">
        <v>416</v>
      </c>
      <c r="C4733" s="8">
        <v>15.763999999999999</v>
      </c>
      <c r="D4733" s="25">
        <f t="shared" si="219"/>
        <v>15764</v>
      </c>
      <c r="E4733" s="8" t="str">
        <f t="shared" si="220"/>
        <v>Below 50k</v>
      </c>
      <c r="F4733" s="8">
        <v>5</v>
      </c>
      <c r="G4733" s="8">
        <v>66</v>
      </c>
      <c r="H4733" s="8" t="str">
        <f t="shared" si="221"/>
        <v>Between 51 to 100 HP</v>
      </c>
      <c r="I4733" s="8">
        <v>1497</v>
      </c>
      <c r="J4733" s="3" t="s">
        <v>491</v>
      </c>
      <c r="K4733" s="10">
        <v>1026</v>
      </c>
      <c r="L4733" s="10">
        <v>1146</v>
      </c>
      <c r="M4733" s="3">
        <v>103</v>
      </c>
      <c r="N4733" s="10">
        <v>2275</v>
      </c>
    </row>
    <row r="4734" spans="1:14" x14ac:dyDescent="0.3">
      <c r="A4734" s="3" t="s">
        <v>32</v>
      </c>
      <c r="B4734" s="3" t="s">
        <v>303</v>
      </c>
      <c r="C4734" s="8">
        <v>57.229058510000002</v>
      </c>
      <c r="D4734" s="25">
        <f t="shared" si="219"/>
        <v>57229.058510000003</v>
      </c>
      <c r="E4734" s="8" t="str">
        <f t="shared" si="220"/>
        <v>Between 50K - 100k</v>
      </c>
      <c r="F4734" s="8">
        <v>5.2340425530000001</v>
      </c>
      <c r="G4734" s="8">
        <v>120.4255319</v>
      </c>
      <c r="H4734" s="8" t="str">
        <f t="shared" si="221"/>
        <v>Between 101 to 200 HP</v>
      </c>
      <c r="I4734" s="8">
        <v>2309.3404260000002</v>
      </c>
      <c r="J4734" s="3" t="s">
        <v>492</v>
      </c>
      <c r="K4734" s="10">
        <v>1565</v>
      </c>
      <c r="L4734" s="10">
        <v>501</v>
      </c>
      <c r="M4734" s="3">
        <v>140</v>
      </c>
      <c r="N4734" s="10">
        <v>2206</v>
      </c>
    </row>
    <row r="4735" spans="1:14" x14ac:dyDescent="0.3">
      <c r="A4735" s="3" t="s">
        <v>59</v>
      </c>
      <c r="B4735" s="3" t="s">
        <v>237</v>
      </c>
      <c r="C4735" s="8">
        <v>25.2075</v>
      </c>
      <c r="D4735" s="25">
        <f t="shared" si="219"/>
        <v>25207.5</v>
      </c>
      <c r="E4735" s="8" t="str">
        <f t="shared" si="220"/>
        <v>Below 50k</v>
      </c>
      <c r="F4735" s="8">
        <v>5</v>
      </c>
      <c r="G4735" s="8">
        <v>80.5</v>
      </c>
      <c r="H4735" s="8" t="str">
        <f t="shared" si="221"/>
        <v>Between 51 to 100 HP</v>
      </c>
      <c r="I4735" s="8">
        <v>1753</v>
      </c>
      <c r="J4735" s="3" t="s">
        <v>491</v>
      </c>
      <c r="K4735" s="10">
        <v>1394</v>
      </c>
      <c r="L4735" s="10">
        <v>699</v>
      </c>
      <c r="M4735" s="3">
        <v>93</v>
      </c>
      <c r="N4735" s="10">
        <v>2186</v>
      </c>
    </row>
    <row r="4736" spans="1:14" x14ac:dyDescent="0.3">
      <c r="A4736" s="3" t="s">
        <v>455</v>
      </c>
      <c r="B4736" s="3" t="s">
        <v>462</v>
      </c>
      <c r="C4736" s="8">
        <v>8.400222222</v>
      </c>
      <c r="D4736" s="25">
        <f t="shared" si="219"/>
        <v>8400.2222220000003</v>
      </c>
      <c r="E4736" s="8" t="str">
        <f t="shared" si="220"/>
        <v>Below 50k</v>
      </c>
      <c r="F4736" s="8">
        <v>4.3333333329999997</v>
      </c>
      <c r="G4736" s="8">
        <v>44.555555560000002</v>
      </c>
      <c r="H4736" s="8" t="str">
        <f t="shared" si="221"/>
        <v>Below 50 HP</v>
      </c>
      <c r="I4736" s="8">
        <v>1350</v>
      </c>
      <c r="J4736" s="3" t="s">
        <v>491</v>
      </c>
      <c r="K4736" s="10">
        <v>1200</v>
      </c>
      <c r="L4736" s="10">
        <v>813</v>
      </c>
      <c r="M4736" s="3">
        <v>55</v>
      </c>
      <c r="N4736" s="10">
        <v>2068</v>
      </c>
    </row>
    <row r="4737" spans="1:14" x14ac:dyDescent="0.3">
      <c r="A4737" s="3" t="s">
        <v>395</v>
      </c>
      <c r="B4737" s="3" t="s">
        <v>460</v>
      </c>
      <c r="C4737" s="8">
        <v>13.31085714</v>
      </c>
      <c r="D4737" s="25">
        <f t="shared" si="219"/>
        <v>13310.85714</v>
      </c>
      <c r="E4737" s="8" t="str">
        <f t="shared" si="220"/>
        <v>Below 50k</v>
      </c>
      <c r="F4737" s="8">
        <v>4.0892857139999998</v>
      </c>
      <c r="G4737" s="8">
        <v>53.339285709999999</v>
      </c>
      <c r="H4737" s="8" t="str">
        <f t="shared" si="221"/>
        <v>Between 51 to 100 HP</v>
      </c>
      <c r="I4737" s="8">
        <v>1518.6785709999999</v>
      </c>
      <c r="J4737" s="3" t="s">
        <v>491</v>
      </c>
      <c r="K4737" s="10">
        <v>1320</v>
      </c>
      <c r="L4737" s="10">
        <v>657</v>
      </c>
      <c r="M4737" s="3">
        <v>79</v>
      </c>
      <c r="N4737" s="10">
        <v>2056</v>
      </c>
    </row>
    <row r="4738" spans="1:14" x14ac:dyDescent="0.3">
      <c r="A4738" s="3" t="s">
        <v>452</v>
      </c>
      <c r="B4738" s="3" t="s">
        <v>453</v>
      </c>
      <c r="C4738" s="8">
        <v>29.042999999999999</v>
      </c>
      <c r="D4738" s="25">
        <f t="shared" si="219"/>
        <v>29043</v>
      </c>
      <c r="E4738" s="8" t="str">
        <f t="shared" si="220"/>
        <v>Below 50k</v>
      </c>
      <c r="F4738" s="8">
        <v>5.8518518520000002</v>
      </c>
      <c r="G4738" s="8">
        <v>105.0740741</v>
      </c>
      <c r="H4738" s="8" t="str">
        <f t="shared" si="221"/>
        <v>Between 101 to 200 HP</v>
      </c>
      <c r="I4738" s="8">
        <v>1638.8888890000001</v>
      </c>
      <c r="J4738" s="3" t="s">
        <v>491</v>
      </c>
      <c r="K4738" s="10">
        <v>1693</v>
      </c>
      <c r="L4738" s="10">
        <v>296</v>
      </c>
      <c r="M4738" s="3">
        <v>54</v>
      </c>
      <c r="N4738" s="10">
        <v>2043</v>
      </c>
    </row>
    <row r="4739" spans="1:14" x14ac:dyDescent="0.3">
      <c r="A4739" s="3" t="s">
        <v>446</v>
      </c>
      <c r="B4739" s="3" t="s">
        <v>458</v>
      </c>
      <c r="C4739" s="8">
        <v>12.241</v>
      </c>
      <c r="D4739" s="25">
        <f t="shared" ref="D4739:D4802" si="222">C4739*1000</f>
        <v>12241</v>
      </c>
      <c r="E4739" s="8" t="str">
        <f t="shared" ref="E4739:E4802" si="223">IF(C4739 &lt; 50, "Below 50k",
    IF(C4739 &lt;= 100, "Between 50K - 100k",
        IF(C4739 &lt;= 200, "Between 100k - 200k",
            "Beyond 200k")))</f>
        <v>Below 50k</v>
      </c>
      <c r="F4739" s="8">
        <v>5</v>
      </c>
      <c r="G4739" s="8">
        <v>57</v>
      </c>
      <c r="H4739" s="8" t="str">
        <f t="shared" ref="H4739:H4802" si="224">IF(G4739 &lt;= 50, "Below 50 HP",
    IF(G4739 &lt;= 100, "Between 51 to 100 HP",
        IF(G4739 &lt;= 200, "Between 101 to 200 HP",
            IF(G4739 &lt;= 300, "Between 201 to 300 HP",
                IF(G4739 &lt;= 400, "Between 301 to 400 HP",
                    IF(G4739 &lt;= 450, "Between 401 to 450 HP",
                        "Beyond 450 HP"))))))</f>
        <v>Between 51 to 100 HP</v>
      </c>
      <c r="I4739" s="8">
        <v>1568</v>
      </c>
      <c r="J4739" s="3" t="s">
        <v>491</v>
      </c>
      <c r="K4739" s="10">
        <v>1605</v>
      </c>
      <c r="L4739" s="10">
        <v>378</v>
      </c>
      <c r="M4739" s="3">
        <v>46</v>
      </c>
      <c r="N4739" s="10">
        <v>2029</v>
      </c>
    </row>
    <row r="4740" spans="1:14" x14ac:dyDescent="0.3">
      <c r="A4740" s="3" t="s">
        <v>81</v>
      </c>
      <c r="B4740" s="3" t="s">
        <v>272</v>
      </c>
      <c r="C4740" s="8">
        <v>23.224090910000001</v>
      </c>
      <c r="D4740" s="25">
        <f t="shared" si="222"/>
        <v>23224.090910000003</v>
      </c>
      <c r="E4740" s="8" t="str">
        <f t="shared" si="223"/>
        <v>Below 50k</v>
      </c>
      <c r="F4740" s="8">
        <v>4.9090909089999997</v>
      </c>
      <c r="G4740" s="8">
        <v>82</v>
      </c>
      <c r="H4740" s="8" t="str">
        <f t="shared" si="224"/>
        <v>Between 51 to 100 HP</v>
      </c>
      <c r="I4740" s="8">
        <v>1938</v>
      </c>
      <c r="J4740" s="3" t="s">
        <v>491</v>
      </c>
      <c r="K4740" s="10">
        <v>1345</v>
      </c>
      <c r="L4740" s="10">
        <v>581</v>
      </c>
      <c r="M4740" s="3">
        <v>75</v>
      </c>
      <c r="N4740" s="10">
        <v>2001</v>
      </c>
    </row>
    <row r="4741" spans="1:14" x14ac:dyDescent="0.3">
      <c r="A4741" s="3" t="s">
        <v>91</v>
      </c>
      <c r="B4741" s="3" t="s">
        <v>203</v>
      </c>
      <c r="C4741" s="8">
        <v>52.196406250000003</v>
      </c>
      <c r="D4741" s="25">
        <f t="shared" si="222"/>
        <v>52196.40625</v>
      </c>
      <c r="E4741" s="8" t="str">
        <f t="shared" si="223"/>
        <v>Between 50K - 100k</v>
      </c>
      <c r="F4741" s="8">
        <v>5.3125</v>
      </c>
      <c r="G4741" s="8">
        <v>126.5</v>
      </c>
      <c r="H4741" s="8" t="str">
        <f t="shared" si="224"/>
        <v>Between 101 to 200 HP</v>
      </c>
      <c r="I4741" s="8">
        <v>2323.9375</v>
      </c>
      <c r="J4741" s="3" t="s">
        <v>491</v>
      </c>
      <c r="K4741" s="10">
        <v>1512</v>
      </c>
      <c r="L4741" s="10">
        <v>339</v>
      </c>
      <c r="M4741" s="3">
        <v>126</v>
      </c>
      <c r="N4741" s="10">
        <v>1977</v>
      </c>
    </row>
    <row r="4742" spans="1:14" x14ac:dyDescent="0.3">
      <c r="A4742" s="3" t="s">
        <v>67</v>
      </c>
      <c r="B4742" s="3">
        <v>99</v>
      </c>
      <c r="C4742" s="8">
        <v>11.34</v>
      </c>
      <c r="D4742" s="25">
        <f t="shared" si="222"/>
        <v>11340</v>
      </c>
      <c r="E4742" s="8" t="str">
        <f t="shared" si="223"/>
        <v>Below 50k</v>
      </c>
      <c r="F4742" s="8">
        <v>4</v>
      </c>
      <c r="G4742" s="8">
        <v>74</v>
      </c>
      <c r="H4742" s="8" t="str">
        <f t="shared" si="224"/>
        <v>Between 51 to 100 HP</v>
      </c>
      <c r="I4742" s="8">
        <v>1985</v>
      </c>
      <c r="J4742" s="3" t="s">
        <v>491</v>
      </c>
      <c r="K4742" s="10">
        <v>1523</v>
      </c>
      <c r="L4742" s="10">
        <v>366</v>
      </c>
      <c r="M4742" s="3">
        <v>85</v>
      </c>
      <c r="N4742" s="10">
        <v>1974</v>
      </c>
    </row>
    <row r="4743" spans="1:14" x14ac:dyDescent="0.3">
      <c r="A4743" s="3" t="s">
        <v>137</v>
      </c>
      <c r="B4743" s="3">
        <v>928</v>
      </c>
      <c r="C4743" s="8">
        <v>110.0985</v>
      </c>
      <c r="D4743" s="25">
        <f t="shared" si="222"/>
        <v>110098.5</v>
      </c>
      <c r="E4743" s="8" t="str">
        <f t="shared" si="223"/>
        <v>Between 100k - 200k</v>
      </c>
      <c r="F4743" s="8">
        <v>5</v>
      </c>
      <c r="G4743" s="8">
        <v>235</v>
      </c>
      <c r="H4743" s="8" t="str">
        <f t="shared" si="224"/>
        <v>Between 201 to 300 HP</v>
      </c>
      <c r="I4743" s="8">
        <v>4957</v>
      </c>
      <c r="J4743" s="3" t="s">
        <v>491</v>
      </c>
      <c r="K4743" s="10">
        <v>1698</v>
      </c>
      <c r="L4743" s="10">
        <v>181</v>
      </c>
      <c r="M4743" s="3">
        <v>87</v>
      </c>
      <c r="N4743" s="10">
        <v>1966</v>
      </c>
    </row>
    <row r="4744" spans="1:14" x14ac:dyDescent="0.3">
      <c r="A4744" s="3" t="s">
        <v>19</v>
      </c>
      <c r="B4744" s="3" t="s">
        <v>309</v>
      </c>
      <c r="C4744" s="8">
        <v>134.78899999999999</v>
      </c>
      <c r="D4744" s="25">
        <f t="shared" si="222"/>
        <v>134789</v>
      </c>
      <c r="E4744" s="8" t="str">
        <f t="shared" si="223"/>
        <v>Between 100k - 200k</v>
      </c>
      <c r="F4744" s="8">
        <v>8</v>
      </c>
      <c r="G4744" s="8">
        <v>390</v>
      </c>
      <c r="H4744" s="8" t="str">
        <f t="shared" si="224"/>
        <v>Between 301 to 400 HP</v>
      </c>
      <c r="I4744" s="8">
        <v>4395</v>
      </c>
      <c r="J4744" s="3" t="s">
        <v>491</v>
      </c>
      <c r="K4744" s="10">
        <v>1776</v>
      </c>
      <c r="L4744" s="10">
        <v>111</v>
      </c>
      <c r="M4744" s="3">
        <v>73</v>
      </c>
      <c r="N4744" s="10">
        <v>1960</v>
      </c>
    </row>
    <row r="4745" spans="1:14" x14ac:dyDescent="0.3">
      <c r="A4745" s="3" t="s">
        <v>34</v>
      </c>
      <c r="B4745" s="3" t="s">
        <v>238</v>
      </c>
      <c r="C4745" s="8">
        <v>116.545</v>
      </c>
      <c r="D4745" s="25">
        <f t="shared" si="222"/>
        <v>116545</v>
      </c>
      <c r="E4745" s="8" t="str">
        <f t="shared" si="223"/>
        <v>Between 100k - 200k</v>
      </c>
      <c r="F4745" s="8">
        <v>8</v>
      </c>
      <c r="G4745" s="8">
        <v>230</v>
      </c>
      <c r="H4745" s="8" t="str">
        <f t="shared" si="224"/>
        <v>Between 201 to 300 HP</v>
      </c>
      <c r="I4745" s="8">
        <v>2981</v>
      </c>
      <c r="J4745" s="3" t="s">
        <v>491</v>
      </c>
      <c r="K4745" s="10">
        <v>1719</v>
      </c>
      <c r="L4745" s="10">
        <v>136</v>
      </c>
      <c r="M4745" s="3">
        <v>95</v>
      </c>
      <c r="N4745" s="10">
        <v>1950</v>
      </c>
    </row>
    <row r="4746" spans="1:14" x14ac:dyDescent="0.3">
      <c r="A4746" s="3" t="s">
        <v>440</v>
      </c>
      <c r="B4746" s="3" t="s">
        <v>441</v>
      </c>
      <c r="C4746" s="8">
        <v>13.137</v>
      </c>
      <c r="D4746" s="25">
        <f t="shared" si="222"/>
        <v>13137</v>
      </c>
      <c r="E4746" s="8" t="str">
        <f t="shared" si="223"/>
        <v>Below 50k</v>
      </c>
      <c r="F4746" s="8">
        <v>5</v>
      </c>
      <c r="G4746" s="8">
        <v>93.5</v>
      </c>
      <c r="H4746" s="8" t="str">
        <f t="shared" si="224"/>
        <v>Between 51 to 100 HP</v>
      </c>
      <c r="I4746" s="8">
        <v>1998</v>
      </c>
      <c r="J4746" s="3" t="s">
        <v>491</v>
      </c>
      <c r="K4746" s="10">
        <v>1516</v>
      </c>
      <c r="L4746" s="10">
        <v>287</v>
      </c>
      <c r="M4746" s="3">
        <v>67</v>
      </c>
      <c r="N4746" s="10">
        <v>1870</v>
      </c>
    </row>
    <row r="4747" spans="1:14" x14ac:dyDescent="0.3">
      <c r="A4747" s="3" t="s">
        <v>219</v>
      </c>
      <c r="B4747" s="3" t="s">
        <v>450</v>
      </c>
      <c r="C4747" s="8">
        <v>15.698499999999999</v>
      </c>
      <c r="D4747" s="25">
        <f t="shared" si="222"/>
        <v>15698.5</v>
      </c>
      <c r="E4747" s="8" t="str">
        <f t="shared" si="223"/>
        <v>Below 50k</v>
      </c>
      <c r="F4747" s="8">
        <v>4.5</v>
      </c>
      <c r="G4747" s="8">
        <v>73</v>
      </c>
      <c r="H4747" s="8" t="str">
        <f t="shared" si="224"/>
        <v>Between 51 to 100 HP</v>
      </c>
      <c r="I4747" s="8">
        <v>1590</v>
      </c>
      <c r="J4747" s="3" t="s">
        <v>491</v>
      </c>
      <c r="K4747" s="10">
        <v>1216</v>
      </c>
      <c r="L4747" s="10">
        <v>567</v>
      </c>
      <c r="M4747" s="3">
        <v>83</v>
      </c>
      <c r="N4747" s="10">
        <v>1866</v>
      </c>
    </row>
    <row r="4748" spans="1:14" x14ac:dyDescent="0.3">
      <c r="A4748" s="3" t="s">
        <v>106</v>
      </c>
      <c r="B4748" s="3">
        <v>2000</v>
      </c>
      <c r="C4748" s="8">
        <v>17.181999999999999</v>
      </c>
      <c r="D4748" s="25">
        <f t="shared" si="222"/>
        <v>17182</v>
      </c>
      <c r="E4748" s="8" t="str">
        <f t="shared" si="223"/>
        <v>Below 50k</v>
      </c>
      <c r="F4748" s="8">
        <v>5</v>
      </c>
      <c r="G4748" s="8">
        <v>74</v>
      </c>
      <c r="H4748" s="8" t="str">
        <f t="shared" si="224"/>
        <v>Between 51 to 100 HP</v>
      </c>
      <c r="I4748" s="8">
        <v>1994</v>
      </c>
      <c r="J4748" s="3" t="s">
        <v>491</v>
      </c>
      <c r="K4748" s="10">
        <v>1628</v>
      </c>
      <c r="L4748" s="10">
        <v>164</v>
      </c>
      <c r="M4748" s="3">
        <v>42</v>
      </c>
      <c r="N4748" s="10">
        <v>1834</v>
      </c>
    </row>
    <row r="4749" spans="1:14" x14ac:dyDescent="0.3">
      <c r="A4749" s="3" t="s">
        <v>26</v>
      </c>
      <c r="B4749" s="3" t="s">
        <v>364</v>
      </c>
      <c r="C4749" s="8">
        <v>13.382</v>
      </c>
      <c r="D4749" s="25">
        <f t="shared" si="222"/>
        <v>13382</v>
      </c>
      <c r="E4749" s="8" t="str">
        <f t="shared" si="223"/>
        <v>Below 50k</v>
      </c>
      <c r="F4749" s="8">
        <v>2.5</v>
      </c>
      <c r="G4749" s="8">
        <v>48</v>
      </c>
      <c r="H4749" s="8" t="str">
        <f t="shared" si="224"/>
        <v>Below 50 HP</v>
      </c>
      <c r="I4749" s="8">
        <v>1343</v>
      </c>
      <c r="J4749" s="3" t="s">
        <v>491</v>
      </c>
      <c r="K4749" s="10">
        <v>723</v>
      </c>
      <c r="L4749" s="10">
        <v>1028</v>
      </c>
      <c r="M4749" s="3">
        <v>77</v>
      </c>
      <c r="N4749" s="10">
        <v>1828</v>
      </c>
    </row>
    <row r="4750" spans="1:14" x14ac:dyDescent="0.3">
      <c r="A4750" s="3" t="s">
        <v>149</v>
      </c>
      <c r="B4750" s="3" t="s">
        <v>197</v>
      </c>
      <c r="C4750" s="8">
        <v>29.884789470000001</v>
      </c>
      <c r="D4750" s="25">
        <f t="shared" si="222"/>
        <v>29884.78947</v>
      </c>
      <c r="E4750" s="8" t="str">
        <f t="shared" si="223"/>
        <v>Below 50k</v>
      </c>
      <c r="F4750" s="8">
        <v>4.736842105</v>
      </c>
      <c r="G4750" s="8">
        <v>109.1052632</v>
      </c>
      <c r="H4750" s="8" t="str">
        <f t="shared" si="224"/>
        <v>Between 101 to 200 HP</v>
      </c>
      <c r="I4750" s="8">
        <v>2238.6315789999999</v>
      </c>
      <c r="J4750" s="3" t="s">
        <v>491</v>
      </c>
      <c r="K4750" s="10">
        <v>1191</v>
      </c>
      <c r="L4750" s="10">
        <v>562</v>
      </c>
      <c r="M4750" s="3">
        <v>73</v>
      </c>
      <c r="N4750" s="10">
        <v>1826</v>
      </c>
    </row>
    <row r="4751" spans="1:14" x14ac:dyDescent="0.3">
      <c r="A4751" s="3" t="s">
        <v>219</v>
      </c>
      <c r="B4751" s="3" t="s">
        <v>424</v>
      </c>
      <c r="C4751" s="8">
        <v>12.923999999999999</v>
      </c>
      <c r="D4751" s="25">
        <f t="shared" si="222"/>
        <v>12924</v>
      </c>
      <c r="E4751" s="8" t="str">
        <f t="shared" si="223"/>
        <v>Below 50k</v>
      </c>
      <c r="F4751" s="8">
        <v>4</v>
      </c>
      <c r="G4751" s="8">
        <v>43</v>
      </c>
      <c r="H4751" s="8" t="str">
        <f t="shared" si="224"/>
        <v>Below 50 HP</v>
      </c>
      <c r="I4751" s="8">
        <v>989</v>
      </c>
      <c r="J4751" s="3" t="s">
        <v>491</v>
      </c>
      <c r="K4751" s="10">
        <v>838</v>
      </c>
      <c r="L4751" s="10">
        <v>867</v>
      </c>
      <c r="M4751" s="3">
        <v>91</v>
      </c>
      <c r="N4751" s="10">
        <v>1796</v>
      </c>
    </row>
    <row r="4752" spans="1:14" x14ac:dyDescent="0.3">
      <c r="A4752" s="3" t="s">
        <v>44</v>
      </c>
      <c r="B4752" s="3" t="s">
        <v>230</v>
      </c>
      <c r="C4752" s="8">
        <v>108.7471951</v>
      </c>
      <c r="D4752" s="25">
        <f t="shared" si="222"/>
        <v>108747.1951</v>
      </c>
      <c r="E4752" s="8" t="str">
        <f t="shared" si="223"/>
        <v>Between 100k - 200k</v>
      </c>
      <c r="F4752" s="8">
        <v>7.8536585370000003</v>
      </c>
      <c r="G4752" s="8">
        <v>207.6097561</v>
      </c>
      <c r="H4752" s="8" t="str">
        <f t="shared" si="224"/>
        <v>Between 201 to 300 HP</v>
      </c>
      <c r="I4752" s="8">
        <v>2304.97561</v>
      </c>
      <c r="J4752" s="3" t="s">
        <v>492</v>
      </c>
      <c r="K4752" s="10">
        <v>1368</v>
      </c>
      <c r="L4752" s="10">
        <v>271</v>
      </c>
      <c r="M4752" s="3">
        <v>82</v>
      </c>
      <c r="N4752" s="10">
        <v>1721</v>
      </c>
    </row>
    <row r="4753" spans="1:14" x14ac:dyDescent="0.3">
      <c r="A4753" s="3" t="s">
        <v>451</v>
      </c>
      <c r="B4753" s="3">
        <v>3.6</v>
      </c>
      <c r="C4753" s="8">
        <v>71.602000000000004</v>
      </c>
      <c r="D4753" s="25">
        <f t="shared" si="222"/>
        <v>71602</v>
      </c>
      <c r="E4753" s="8" t="str">
        <f t="shared" si="223"/>
        <v>Between 50K - 100k</v>
      </c>
      <c r="F4753" s="8">
        <v>4</v>
      </c>
      <c r="G4753" s="8">
        <v>149</v>
      </c>
      <c r="H4753" s="8" t="str">
        <f t="shared" si="224"/>
        <v>Between 101 to 200 HP</v>
      </c>
      <c r="I4753" s="8">
        <v>3590</v>
      </c>
      <c r="J4753" s="3" t="s">
        <v>491</v>
      </c>
      <c r="K4753" s="10">
        <v>1457</v>
      </c>
      <c r="L4753" s="10">
        <v>168</v>
      </c>
      <c r="M4753" s="3">
        <v>50</v>
      </c>
      <c r="N4753" s="10">
        <v>1675</v>
      </c>
    </row>
    <row r="4754" spans="1:14" x14ac:dyDescent="0.3">
      <c r="A4754" s="3" t="s">
        <v>26</v>
      </c>
      <c r="B4754" s="3" t="s">
        <v>430</v>
      </c>
      <c r="C4754" s="8">
        <v>28.734999999999999</v>
      </c>
      <c r="D4754" s="25">
        <f t="shared" si="222"/>
        <v>28735</v>
      </c>
      <c r="E4754" s="8" t="str">
        <f t="shared" si="223"/>
        <v>Below 50k</v>
      </c>
      <c r="F4754" s="8">
        <v>4.6666666670000003</v>
      </c>
      <c r="G4754" s="8">
        <v>100.66666669999999</v>
      </c>
      <c r="H4754" s="8" t="str">
        <f t="shared" si="224"/>
        <v>Between 101 to 200 HP</v>
      </c>
      <c r="I4754" s="8">
        <v>1590</v>
      </c>
      <c r="J4754" s="3" t="s">
        <v>491</v>
      </c>
      <c r="K4754" s="10">
        <v>966</v>
      </c>
      <c r="L4754" s="10">
        <v>601</v>
      </c>
      <c r="M4754" s="3">
        <v>80</v>
      </c>
      <c r="N4754" s="10">
        <v>1647</v>
      </c>
    </row>
    <row r="4755" spans="1:14" x14ac:dyDescent="0.3">
      <c r="A4755" s="3" t="s">
        <v>19</v>
      </c>
      <c r="B4755" s="3" t="s">
        <v>419</v>
      </c>
      <c r="C4755" s="8">
        <v>111.99299999999999</v>
      </c>
      <c r="D4755" s="25">
        <f t="shared" si="222"/>
        <v>111993</v>
      </c>
      <c r="E4755" s="8" t="str">
        <f t="shared" si="223"/>
        <v>Between 100k - 200k</v>
      </c>
      <c r="F4755" s="8">
        <v>5</v>
      </c>
      <c r="G4755" s="8">
        <v>220</v>
      </c>
      <c r="H4755" s="8" t="str">
        <f t="shared" si="224"/>
        <v>Between 201 to 300 HP</v>
      </c>
      <c r="I4755" s="8">
        <v>4988</v>
      </c>
      <c r="J4755" s="3" t="s">
        <v>491</v>
      </c>
      <c r="K4755" s="10">
        <v>1417</v>
      </c>
      <c r="L4755" s="10">
        <v>153</v>
      </c>
      <c r="M4755" s="3">
        <v>56</v>
      </c>
      <c r="N4755" s="10">
        <v>1626</v>
      </c>
    </row>
    <row r="4756" spans="1:14" x14ac:dyDescent="0.3">
      <c r="A4756" s="3" t="s">
        <v>463</v>
      </c>
      <c r="B4756" s="3" t="s">
        <v>464</v>
      </c>
      <c r="C4756" s="8">
        <v>5.758</v>
      </c>
      <c r="D4756" s="25">
        <f t="shared" si="222"/>
        <v>5758</v>
      </c>
      <c r="E4756" s="8" t="str">
        <f t="shared" si="223"/>
        <v>Below 50k</v>
      </c>
      <c r="F4756" s="8">
        <v>4</v>
      </c>
      <c r="G4756" s="8">
        <v>43</v>
      </c>
      <c r="H4756" s="8" t="str">
        <f t="shared" si="224"/>
        <v>Below 50 HP</v>
      </c>
      <c r="I4756" s="8">
        <v>1275</v>
      </c>
      <c r="J4756" s="3" t="s">
        <v>491</v>
      </c>
      <c r="K4756" s="10">
        <v>1216</v>
      </c>
      <c r="L4756" s="10">
        <v>348</v>
      </c>
      <c r="M4756" s="3">
        <v>21</v>
      </c>
      <c r="N4756" s="10">
        <v>1585</v>
      </c>
    </row>
    <row r="4757" spans="1:14" x14ac:dyDescent="0.3">
      <c r="A4757" s="3" t="s">
        <v>59</v>
      </c>
      <c r="B4757" s="3" t="s">
        <v>466</v>
      </c>
      <c r="C4757" s="8">
        <v>12.735818180000001</v>
      </c>
      <c r="D4757" s="25">
        <f t="shared" si="222"/>
        <v>12735.81818</v>
      </c>
      <c r="E4757" s="8" t="str">
        <f t="shared" si="223"/>
        <v>Below 50k</v>
      </c>
      <c r="F4757" s="8">
        <v>4.6363636359999996</v>
      </c>
      <c r="G4757" s="8">
        <v>54</v>
      </c>
      <c r="H4757" s="8" t="str">
        <f t="shared" si="224"/>
        <v>Between 51 to 100 HP</v>
      </c>
      <c r="I4757" s="8">
        <v>1559.181818</v>
      </c>
      <c r="J4757" s="3" t="s">
        <v>491</v>
      </c>
      <c r="K4757" s="10">
        <v>1164</v>
      </c>
      <c r="L4757" s="10">
        <v>366</v>
      </c>
      <c r="M4757" s="3">
        <v>44</v>
      </c>
      <c r="N4757" s="10">
        <v>1574</v>
      </c>
    </row>
    <row r="4758" spans="1:14" x14ac:dyDescent="0.3">
      <c r="A4758" s="3" t="s">
        <v>137</v>
      </c>
      <c r="B4758" s="3" t="s">
        <v>393</v>
      </c>
      <c r="C4758" s="8">
        <v>646.60500000000002</v>
      </c>
      <c r="D4758" s="25">
        <f t="shared" si="222"/>
        <v>646605</v>
      </c>
      <c r="E4758" s="8" t="str">
        <f t="shared" si="223"/>
        <v>Beyond 200k</v>
      </c>
      <c r="F4758" s="8">
        <v>6</v>
      </c>
      <c r="G4758" s="8">
        <v>450</v>
      </c>
      <c r="H4758" s="8" t="str">
        <f t="shared" si="224"/>
        <v>Between 401 to 450 HP</v>
      </c>
      <c r="I4758" s="8">
        <v>5733</v>
      </c>
      <c r="J4758" s="3" t="s">
        <v>491</v>
      </c>
      <c r="K4758" s="10">
        <v>1330</v>
      </c>
      <c r="L4758" s="10">
        <v>166</v>
      </c>
      <c r="M4758" s="3">
        <v>51</v>
      </c>
      <c r="N4758" s="10">
        <v>1547</v>
      </c>
    </row>
    <row r="4759" spans="1:14" x14ac:dyDescent="0.3">
      <c r="A4759" s="3" t="s">
        <v>452</v>
      </c>
      <c r="B4759" s="3" t="s">
        <v>461</v>
      </c>
      <c r="C4759" s="8">
        <v>21.76576923</v>
      </c>
      <c r="D4759" s="25">
        <f t="shared" si="222"/>
        <v>21765.769230000002</v>
      </c>
      <c r="E4759" s="8" t="str">
        <f t="shared" si="223"/>
        <v>Below 50k</v>
      </c>
      <c r="F4759" s="8">
        <v>5</v>
      </c>
      <c r="G4759" s="8">
        <v>81.692307690000007</v>
      </c>
      <c r="H4759" s="8" t="str">
        <f t="shared" si="224"/>
        <v>Between 51 to 100 HP</v>
      </c>
      <c r="I4759" s="8">
        <v>1808.3846149999999</v>
      </c>
      <c r="J4759" s="3" t="s">
        <v>491</v>
      </c>
      <c r="K4759" s="10">
        <v>1201</v>
      </c>
      <c r="L4759" s="10">
        <v>256</v>
      </c>
      <c r="M4759" s="3">
        <v>47</v>
      </c>
      <c r="N4759" s="10">
        <v>1504</v>
      </c>
    </row>
    <row r="4760" spans="1:14" x14ac:dyDescent="0.3">
      <c r="A4760" s="3" t="s">
        <v>285</v>
      </c>
      <c r="B4760" s="3" t="s">
        <v>436</v>
      </c>
      <c r="C4760" s="8">
        <v>93.424333329999996</v>
      </c>
      <c r="D4760" s="25">
        <f t="shared" si="222"/>
        <v>93424.333329999994</v>
      </c>
      <c r="E4760" s="8" t="str">
        <f t="shared" si="223"/>
        <v>Between 50K - 100k</v>
      </c>
      <c r="F4760" s="8">
        <v>5</v>
      </c>
      <c r="G4760" s="8">
        <v>233</v>
      </c>
      <c r="H4760" s="8" t="str">
        <f t="shared" si="224"/>
        <v>Between 201 to 300 HP</v>
      </c>
      <c r="I4760" s="8">
        <v>2995</v>
      </c>
      <c r="J4760" s="3" t="s">
        <v>491</v>
      </c>
      <c r="K4760" s="10">
        <v>1366</v>
      </c>
      <c r="L4760" s="10">
        <v>76</v>
      </c>
      <c r="M4760" s="3">
        <v>39</v>
      </c>
      <c r="N4760" s="10">
        <v>1481</v>
      </c>
    </row>
    <row r="4761" spans="1:14" x14ac:dyDescent="0.3">
      <c r="A4761" s="3" t="s">
        <v>34</v>
      </c>
      <c r="B4761" s="3" t="s">
        <v>401</v>
      </c>
      <c r="C4761" s="8">
        <v>61.234999999999999</v>
      </c>
      <c r="D4761" s="25">
        <f t="shared" si="222"/>
        <v>61235</v>
      </c>
      <c r="E4761" s="8" t="str">
        <f t="shared" si="223"/>
        <v>Between 50K - 100k</v>
      </c>
      <c r="F4761" s="8">
        <v>5</v>
      </c>
      <c r="G4761" s="8">
        <v>147</v>
      </c>
      <c r="H4761" s="8" t="str">
        <f t="shared" si="224"/>
        <v>Between 101 to 200 HP</v>
      </c>
      <c r="I4761" s="8">
        <v>2144</v>
      </c>
      <c r="J4761" s="3" t="s">
        <v>491</v>
      </c>
      <c r="K4761" s="10">
        <v>1282</v>
      </c>
      <c r="L4761" s="10">
        <v>140</v>
      </c>
      <c r="M4761" s="3">
        <v>44</v>
      </c>
      <c r="N4761" s="10">
        <v>1466</v>
      </c>
    </row>
    <row r="4762" spans="1:14" x14ac:dyDescent="0.3">
      <c r="A4762" s="3" t="s">
        <v>24</v>
      </c>
      <c r="B4762" s="3" t="s">
        <v>465</v>
      </c>
      <c r="C4762" s="8">
        <v>18.653199999999998</v>
      </c>
      <c r="D4762" s="25">
        <f t="shared" si="222"/>
        <v>18653.199999999997</v>
      </c>
      <c r="E4762" s="8" t="str">
        <f t="shared" si="223"/>
        <v>Below 50k</v>
      </c>
      <c r="F4762" s="8">
        <v>4.5999999999999996</v>
      </c>
      <c r="G4762" s="8">
        <v>74.8</v>
      </c>
      <c r="H4762" s="8" t="str">
        <f t="shared" si="224"/>
        <v>Between 51 to 100 HP</v>
      </c>
      <c r="I4762" s="8">
        <v>2652.8</v>
      </c>
      <c r="J4762" s="3" t="s">
        <v>492</v>
      </c>
      <c r="K4762" s="10">
        <v>1186</v>
      </c>
      <c r="L4762" s="10">
        <v>223</v>
      </c>
      <c r="M4762" s="3">
        <v>38</v>
      </c>
      <c r="N4762" s="10">
        <v>1447</v>
      </c>
    </row>
    <row r="4763" spans="1:14" x14ac:dyDescent="0.3">
      <c r="A4763" s="3" t="s">
        <v>34</v>
      </c>
      <c r="B4763" s="3" t="s">
        <v>334</v>
      </c>
      <c r="C4763" s="8">
        <v>43.974499999999999</v>
      </c>
      <c r="D4763" s="25">
        <f t="shared" si="222"/>
        <v>43974.5</v>
      </c>
      <c r="E4763" s="8" t="str">
        <f t="shared" si="223"/>
        <v>Below 50k</v>
      </c>
      <c r="F4763" s="8">
        <v>4.5</v>
      </c>
      <c r="G4763" s="8">
        <v>98</v>
      </c>
      <c r="H4763" s="8" t="str">
        <f t="shared" si="224"/>
        <v>Between 51 to 100 HP</v>
      </c>
      <c r="I4763" s="8">
        <v>2309</v>
      </c>
      <c r="J4763" s="3" t="s">
        <v>491</v>
      </c>
      <c r="K4763" s="10">
        <v>1091</v>
      </c>
      <c r="L4763" s="10">
        <v>214</v>
      </c>
      <c r="M4763" s="3">
        <v>44</v>
      </c>
      <c r="N4763" s="10">
        <v>1349</v>
      </c>
    </row>
    <row r="4764" spans="1:14" x14ac:dyDescent="0.3">
      <c r="A4764" s="3" t="s">
        <v>451</v>
      </c>
      <c r="B4764" s="3">
        <v>4</v>
      </c>
      <c r="C4764" s="8">
        <v>92.798000000000002</v>
      </c>
      <c r="D4764" s="25">
        <f t="shared" si="222"/>
        <v>92798</v>
      </c>
      <c r="E4764" s="8" t="str">
        <f t="shared" si="223"/>
        <v>Between 50K - 100k</v>
      </c>
      <c r="F4764" s="8">
        <v>4</v>
      </c>
      <c r="G4764" s="8">
        <v>166</v>
      </c>
      <c r="H4764" s="8" t="str">
        <f t="shared" si="224"/>
        <v>Between 101 to 200 HP</v>
      </c>
      <c r="I4764" s="8">
        <v>3980</v>
      </c>
      <c r="J4764" s="3" t="s">
        <v>491</v>
      </c>
      <c r="K4764" s="10">
        <v>1073</v>
      </c>
      <c r="L4764" s="10">
        <v>134</v>
      </c>
      <c r="M4764" s="3">
        <v>55</v>
      </c>
      <c r="N4764" s="10">
        <v>1262</v>
      </c>
    </row>
    <row r="4765" spans="1:14" x14ac:dyDescent="0.3">
      <c r="A4765" s="3" t="s">
        <v>41</v>
      </c>
      <c r="B4765" s="3">
        <v>130</v>
      </c>
      <c r="C4765" s="8">
        <v>6.8949999999999996</v>
      </c>
      <c r="D4765" s="25">
        <f t="shared" si="222"/>
        <v>6895</v>
      </c>
      <c r="E4765" s="8" t="str">
        <f t="shared" si="223"/>
        <v>Below 50k</v>
      </c>
      <c r="F4765" s="8">
        <v>5</v>
      </c>
      <c r="G4765" s="8">
        <v>46</v>
      </c>
      <c r="H4765" s="8" t="str">
        <f t="shared" si="224"/>
        <v>Below 50 HP</v>
      </c>
      <c r="I4765" s="8">
        <v>1289</v>
      </c>
      <c r="J4765" s="3" t="s">
        <v>491</v>
      </c>
      <c r="K4765" s="10">
        <v>908</v>
      </c>
      <c r="L4765" s="10">
        <v>305</v>
      </c>
      <c r="M4765" s="3">
        <v>30</v>
      </c>
      <c r="N4765" s="10">
        <v>1243</v>
      </c>
    </row>
    <row r="4766" spans="1:14" x14ac:dyDescent="0.3">
      <c r="A4766" s="3" t="s">
        <v>59</v>
      </c>
      <c r="B4766" s="3" t="s">
        <v>439</v>
      </c>
      <c r="C4766" s="8">
        <v>28.295000000000002</v>
      </c>
      <c r="D4766" s="25">
        <f t="shared" si="222"/>
        <v>28295</v>
      </c>
      <c r="E4766" s="8" t="str">
        <f t="shared" si="223"/>
        <v>Below 50k</v>
      </c>
      <c r="F4766" s="8">
        <v>5</v>
      </c>
      <c r="G4766" s="8">
        <v>96</v>
      </c>
      <c r="H4766" s="8" t="str">
        <f t="shared" si="224"/>
        <v>Between 51 to 100 HP</v>
      </c>
      <c r="I4766" s="8">
        <v>1747</v>
      </c>
      <c r="J4766" s="3" t="s">
        <v>491</v>
      </c>
      <c r="K4766" s="10">
        <v>849</v>
      </c>
      <c r="L4766" s="10">
        <v>317</v>
      </c>
      <c r="M4766" s="3">
        <v>60</v>
      </c>
      <c r="N4766" s="10">
        <v>1226</v>
      </c>
    </row>
    <row r="4767" spans="1:14" x14ac:dyDescent="0.3">
      <c r="A4767" s="3" t="s">
        <v>452</v>
      </c>
      <c r="B4767" s="3" t="s">
        <v>467</v>
      </c>
      <c r="C4767" s="8">
        <v>50.143000000000001</v>
      </c>
      <c r="D4767" s="25">
        <f t="shared" si="222"/>
        <v>50143</v>
      </c>
      <c r="E4767" s="8" t="str">
        <f t="shared" si="223"/>
        <v>Between 50K - 100k</v>
      </c>
      <c r="F4767" s="8">
        <v>5.8181818180000002</v>
      </c>
      <c r="G4767" s="8">
        <v>155.54545450000001</v>
      </c>
      <c r="H4767" s="8" t="str">
        <f t="shared" si="224"/>
        <v>Between 101 to 200 HP</v>
      </c>
      <c r="I4767" s="8">
        <v>2799.272727</v>
      </c>
      <c r="J4767" s="3" t="s">
        <v>491</v>
      </c>
      <c r="K4767" s="10">
        <v>1043</v>
      </c>
      <c r="L4767" s="10">
        <v>134</v>
      </c>
      <c r="M4767" s="3">
        <v>47</v>
      </c>
      <c r="N4767" s="10">
        <v>1224</v>
      </c>
    </row>
    <row r="4768" spans="1:14" x14ac:dyDescent="0.3">
      <c r="A4768" s="3" t="s">
        <v>289</v>
      </c>
      <c r="B4768" s="3" t="s">
        <v>356</v>
      </c>
      <c r="C4768" s="8">
        <v>158.82300000000001</v>
      </c>
      <c r="D4768" s="25">
        <f t="shared" si="222"/>
        <v>158823</v>
      </c>
      <c r="E4768" s="8" t="str">
        <f t="shared" si="223"/>
        <v>Between 100k - 200k</v>
      </c>
      <c r="F4768" s="8">
        <v>4.5</v>
      </c>
      <c r="G4768" s="8">
        <v>250</v>
      </c>
      <c r="H4768" s="8" t="str">
        <f t="shared" si="224"/>
        <v>Between 201 to 300 HP</v>
      </c>
      <c r="I4768" s="8">
        <v>3228</v>
      </c>
      <c r="J4768" s="3" t="s">
        <v>491</v>
      </c>
      <c r="K4768" s="10">
        <v>1043</v>
      </c>
      <c r="L4768" s="10">
        <v>113</v>
      </c>
      <c r="M4768" s="3">
        <v>47</v>
      </c>
      <c r="N4768" s="10">
        <v>1203</v>
      </c>
    </row>
    <row r="4769" spans="1:14" x14ac:dyDescent="0.3">
      <c r="A4769" s="3" t="s">
        <v>84</v>
      </c>
      <c r="B4769" s="3" t="s">
        <v>445</v>
      </c>
      <c r="C4769" s="8">
        <v>16.640999999999998</v>
      </c>
      <c r="D4769" s="25">
        <f t="shared" si="222"/>
        <v>16641</v>
      </c>
      <c r="E4769" s="8" t="str">
        <f t="shared" si="223"/>
        <v>Below 50k</v>
      </c>
      <c r="F4769" s="8">
        <v>4.5</v>
      </c>
      <c r="G4769" s="8">
        <v>71</v>
      </c>
      <c r="H4769" s="8" t="str">
        <f t="shared" si="224"/>
        <v>Between 51 to 100 HP</v>
      </c>
      <c r="I4769" s="8">
        <v>1590</v>
      </c>
      <c r="J4769" s="3" t="s">
        <v>491</v>
      </c>
      <c r="K4769" s="10">
        <v>394</v>
      </c>
      <c r="L4769" s="10">
        <v>703</v>
      </c>
      <c r="M4769" s="3">
        <v>45</v>
      </c>
      <c r="N4769" s="10">
        <v>1142</v>
      </c>
    </row>
    <row r="4770" spans="1:14" x14ac:dyDescent="0.3">
      <c r="A4770" s="3" t="s">
        <v>455</v>
      </c>
      <c r="B4770" s="3" t="s">
        <v>468</v>
      </c>
      <c r="C4770" s="8">
        <v>9.58</v>
      </c>
      <c r="D4770" s="25">
        <f t="shared" si="222"/>
        <v>9580</v>
      </c>
      <c r="E4770" s="8" t="str">
        <f t="shared" si="223"/>
        <v>Below 50k</v>
      </c>
      <c r="F4770" s="8">
        <v>4.5</v>
      </c>
      <c r="G4770" s="8">
        <v>61.666666669999998</v>
      </c>
      <c r="H4770" s="8" t="str">
        <f t="shared" si="224"/>
        <v>Between 51 to 100 HP</v>
      </c>
      <c r="I4770" s="8">
        <v>1668.333333</v>
      </c>
      <c r="J4770" s="3" t="s">
        <v>491</v>
      </c>
      <c r="K4770" s="10">
        <v>758</v>
      </c>
      <c r="L4770" s="10">
        <v>296</v>
      </c>
      <c r="M4770" s="3">
        <v>35</v>
      </c>
      <c r="N4770" s="10">
        <v>1089</v>
      </c>
    </row>
    <row r="4771" spans="1:14" x14ac:dyDescent="0.3">
      <c r="A4771" s="3" t="s">
        <v>463</v>
      </c>
      <c r="B4771" s="3" t="s">
        <v>469</v>
      </c>
      <c r="C4771" s="8">
        <v>8.1180000000000003</v>
      </c>
      <c r="D4771" s="25">
        <f t="shared" si="222"/>
        <v>8118</v>
      </c>
      <c r="E4771" s="8" t="str">
        <f t="shared" si="223"/>
        <v>Below 50k</v>
      </c>
      <c r="F4771" s="8">
        <v>4</v>
      </c>
      <c r="G4771" s="8">
        <v>51.5</v>
      </c>
      <c r="H4771" s="8" t="str">
        <f t="shared" si="224"/>
        <v>Between 51 to 100 HP</v>
      </c>
      <c r="I4771" s="8">
        <v>1487.5</v>
      </c>
      <c r="J4771" s="3" t="s">
        <v>491</v>
      </c>
      <c r="K4771" s="10">
        <v>837</v>
      </c>
      <c r="L4771" s="10">
        <v>195</v>
      </c>
      <c r="M4771" s="3">
        <v>19</v>
      </c>
      <c r="N4771" s="10">
        <v>1051</v>
      </c>
    </row>
    <row r="4772" spans="1:14" x14ac:dyDescent="0.3">
      <c r="A4772" s="3" t="s">
        <v>26</v>
      </c>
      <c r="B4772" s="3" t="s">
        <v>268</v>
      </c>
      <c r="C4772" s="8">
        <v>55.25</v>
      </c>
      <c r="D4772" s="25">
        <f t="shared" si="222"/>
        <v>55250</v>
      </c>
      <c r="E4772" s="8" t="str">
        <f t="shared" si="223"/>
        <v>Between 50K - 100k</v>
      </c>
      <c r="F4772" s="8">
        <v>6</v>
      </c>
      <c r="G4772" s="8">
        <v>177</v>
      </c>
      <c r="H4772" s="8" t="str">
        <f t="shared" si="224"/>
        <v>Between 101 to 200 HP</v>
      </c>
      <c r="I4772" s="8">
        <v>1997</v>
      </c>
      <c r="J4772" s="3" t="s">
        <v>491</v>
      </c>
      <c r="K4772" s="10">
        <v>804</v>
      </c>
      <c r="L4772" s="10">
        <v>198</v>
      </c>
      <c r="M4772" s="3">
        <v>46</v>
      </c>
      <c r="N4772" s="10">
        <v>1048</v>
      </c>
    </row>
    <row r="4773" spans="1:14" x14ac:dyDescent="0.3">
      <c r="A4773" s="3" t="s">
        <v>34</v>
      </c>
      <c r="B4773" s="3" t="s">
        <v>250</v>
      </c>
      <c r="C4773" s="8">
        <v>60.87</v>
      </c>
      <c r="D4773" s="25">
        <f t="shared" si="222"/>
        <v>60870</v>
      </c>
      <c r="E4773" s="8" t="str">
        <f t="shared" si="223"/>
        <v>Between 50K - 100k</v>
      </c>
      <c r="F4773" s="8">
        <v>6.75</v>
      </c>
      <c r="G4773" s="8">
        <v>228</v>
      </c>
      <c r="H4773" s="8" t="str">
        <f t="shared" si="224"/>
        <v>Between 201 to 300 HP</v>
      </c>
      <c r="I4773" s="8">
        <v>1984</v>
      </c>
      <c r="J4773" s="3" t="s">
        <v>491</v>
      </c>
      <c r="K4773" s="10">
        <v>813</v>
      </c>
      <c r="L4773" s="10">
        <v>166</v>
      </c>
      <c r="M4773" s="3">
        <v>51</v>
      </c>
      <c r="N4773" s="10">
        <v>1030</v>
      </c>
    </row>
    <row r="4774" spans="1:14" x14ac:dyDescent="0.3">
      <c r="A4774" s="3" t="s">
        <v>11</v>
      </c>
      <c r="B4774" s="3" t="s">
        <v>14</v>
      </c>
      <c r="C4774" s="8">
        <v>18.53214286</v>
      </c>
      <c r="D4774" s="25">
        <f t="shared" si="222"/>
        <v>18532.14286</v>
      </c>
      <c r="E4774" s="8" t="str">
        <f t="shared" si="223"/>
        <v>Below 50k</v>
      </c>
      <c r="F4774" s="8">
        <v>5.7142857139999998</v>
      </c>
      <c r="G4774" s="8">
        <v>68.571428569999995</v>
      </c>
      <c r="H4774" s="8" t="str">
        <f t="shared" si="224"/>
        <v>Between 51 to 100 HP</v>
      </c>
      <c r="I4774" s="8">
        <v>1166.142857</v>
      </c>
      <c r="J4774" s="3" t="s">
        <v>491</v>
      </c>
      <c r="K4774" s="10">
        <v>689216</v>
      </c>
      <c r="L4774" s="10">
        <v>763146</v>
      </c>
      <c r="M4774" s="4">
        <v>47370</v>
      </c>
      <c r="N4774" s="10">
        <v>1499732</v>
      </c>
    </row>
    <row r="4775" spans="1:14" x14ac:dyDescent="0.3">
      <c r="A4775" s="3" t="s">
        <v>11</v>
      </c>
      <c r="B4775" s="3" t="s">
        <v>126</v>
      </c>
      <c r="C4775" s="8">
        <v>16.208743590000001</v>
      </c>
      <c r="D4775" s="25">
        <f t="shared" si="222"/>
        <v>16208.743590000002</v>
      </c>
      <c r="E4775" s="8" t="str">
        <f t="shared" si="223"/>
        <v>Below 50k</v>
      </c>
      <c r="F4775" s="8">
        <v>4.461538462</v>
      </c>
      <c r="G4775" s="8">
        <v>63.564102560000002</v>
      </c>
      <c r="H4775" s="8" t="str">
        <f t="shared" si="224"/>
        <v>Between 51 to 100 HP</v>
      </c>
      <c r="I4775" s="8">
        <v>1650.2051280000001</v>
      </c>
      <c r="J4775" s="3" t="s">
        <v>491</v>
      </c>
      <c r="K4775" s="10">
        <v>905246</v>
      </c>
      <c r="L4775" s="10">
        <v>465322</v>
      </c>
      <c r="M4775" s="4">
        <v>38200</v>
      </c>
      <c r="N4775" s="10">
        <v>1408768</v>
      </c>
    </row>
    <row r="4776" spans="1:14" x14ac:dyDescent="0.3">
      <c r="A4776" s="3" t="s">
        <v>106</v>
      </c>
      <c r="B4776" s="3">
        <v>2000</v>
      </c>
      <c r="C4776" s="8">
        <v>17.181999999999999</v>
      </c>
      <c r="D4776" s="25">
        <f t="shared" si="222"/>
        <v>17182</v>
      </c>
      <c r="E4776" s="8" t="str">
        <f t="shared" si="223"/>
        <v>Below 50k</v>
      </c>
      <c r="F4776" s="8">
        <v>5</v>
      </c>
      <c r="G4776" s="8">
        <v>74</v>
      </c>
      <c r="H4776" s="8" t="str">
        <f t="shared" si="224"/>
        <v>Between 51 to 100 HP</v>
      </c>
      <c r="I4776" s="8">
        <v>1994</v>
      </c>
      <c r="J4776" s="3" t="s">
        <v>491</v>
      </c>
      <c r="K4776" s="10">
        <v>440443</v>
      </c>
      <c r="L4776" s="10">
        <v>193015</v>
      </c>
      <c r="M4776" s="4">
        <v>19517</v>
      </c>
      <c r="N4776" s="10">
        <v>652975</v>
      </c>
    </row>
    <row r="4777" spans="1:14" x14ac:dyDescent="0.3">
      <c r="A4777" s="3" t="s">
        <v>11</v>
      </c>
      <c r="B4777" s="3" t="s">
        <v>305</v>
      </c>
      <c r="C4777" s="8">
        <v>18.295562499999999</v>
      </c>
      <c r="D4777" s="25">
        <f t="shared" si="222"/>
        <v>18295.5625</v>
      </c>
      <c r="E4777" s="8" t="str">
        <f t="shared" si="223"/>
        <v>Below 50k</v>
      </c>
      <c r="F4777" s="8">
        <v>4.875</v>
      </c>
      <c r="G4777" s="8">
        <v>70.25</v>
      </c>
      <c r="H4777" s="8" t="str">
        <f t="shared" si="224"/>
        <v>Between 51 to 100 HP</v>
      </c>
      <c r="I4777" s="8">
        <v>1836.5</v>
      </c>
      <c r="J4777" s="3" t="s">
        <v>491</v>
      </c>
      <c r="K4777" s="10">
        <v>445835</v>
      </c>
      <c r="L4777" s="10">
        <v>104583</v>
      </c>
      <c r="M4777" s="4">
        <v>11606</v>
      </c>
      <c r="N4777" s="10">
        <v>562024</v>
      </c>
    </row>
    <row r="4778" spans="1:14" x14ac:dyDescent="0.3">
      <c r="A4778" s="3" t="s">
        <v>15</v>
      </c>
      <c r="B4778" s="3" t="s">
        <v>16</v>
      </c>
      <c r="C4778" s="8">
        <v>31.242153850000001</v>
      </c>
      <c r="D4778" s="25">
        <f t="shared" si="222"/>
        <v>31242.153850000002</v>
      </c>
      <c r="E4778" s="8" t="str">
        <f t="shared" si="223"/>
        <v>Below 50k</v>
      </c>
      <c r="F4778" s="8">
        <v>6.1648351650000004</v>
      </c>
      <c r="G4778" s="8">
        <v>89.46153846</v>
      </c>
      <c r="H4778" s="8" t="str">
        <f t="shared" si="224"/>
        <v>Between 51 to 100 HP</v>
      </c>
      <c r="I4778" s="8">
        <v>1537.4065929999999</v>
      </c>
      <c r="J4778" s="3" t="s">
        <v>491</v>
      </c>
      <c r="K4778" s="10">
        <v>302681</v>
      </c>
      <c r="L4778" s="10">
        <v>196367</v>
      </c>
      <c r="M4778" s="4">
        <v>26380</v>
      </c>
      <c r="N4778" s="10">
        <v>525428</v>
      </c>
    </row>
    <row r="4779" spans="1:14" x14ac:dyDescent="0.3">
      <c r="A4779" s="3" t="s">
        <v>24</v>
      </c>
      <c r="B4779" s="3" t="s">
        <v>25</v>
      </c>
      <c r="C4779" s="8">
        <v>20.3776087</v>
      </c>
      <c r="D4779" s="25">
        <f t="shared" si="222"/>
        <v>20377.608700000001</v>
      </c>
      <c r="E4779" s="8" t="str">
        <f t="shared" si="223"/>
        <v>Below 50k</v>
      </c>
      <c r="F4779" s="8">
        <v>4.8695652169999999</v>
      </c>
      <c r="G4779" s="8">
        <v>67.956521739999999</v>
      </c>
      <c r="H4779" s="8" t="str">
        <f t="shared" si="224"/>
        <v>Between 51 to 100 HP</v>
      </c>
      <c r="I4779" s="8">
        <v>1279.6956520000001</v>
      </c>
      <c r="J4779" s="3" t="s">
        <v>491</v>
      </c>
      <c r="K4779" s="10">
        <v>199629</v>
      </c>
      <c r="L4779" s="10">
        <v>300104</v>
      </c>
      <c r="M4779" s="4">
        <v>19793</v>
      </c>
      <c r="N4779" s="10">
        <v>519526</v>
      </c>
    </row>
    <row r="4780" spans="1:14" x14ac:dyDescent="0.3">
      <c r="A4780" s="3" t="s">
        <v>11</v>
      </c>
      <c r="B4780" s="3" t="s">
        <v>23</v>
      </c>
      <c r="C4780" s="8">
        <v>39.973750000000003</v>
      </c>
      <c r="D4780" s="25">
        <f t="shared" si="222"/>
        <v>39973.75</v>
      </c>
      <c r="E4780" s="8" t="str">
        <f t="shared" si="223"/>
        <v>Below 50k</v>
      </c>
      <c r="F4780" s="8">
        <v>1.75</v>
      </c>
      <c r="G4780" s="8">
        <v>130.25</v>
      </c>
      <c r="H4780" s="8" t="str">
        <f t="shared" si="224"/>
        <v>Between 101 to 200 HP</v>
      </c>
      <c r="I4780" s="8">
        <v>1998.5</v>
      </c>
      <c r="J4780" s="3" t="s">
        <v>491</v>
      </c>
      <c r="K4780" s="10">
        <v>380910</v>
      </c>
      <c r="L4780" s="10">
        <v>86013</v>
      </c>
      <c r="M4780" s="4">
        <v>12731</v>
      </c>
      <c r="N4780" s="10">
        <v>479654</v>
      </c>
    </row>
    <row r="4781" spans="1:14" x14ac:dyDescent="0.3">
      <c r="A4781" s="3" t="s">
        <v>15</v>
      </c>
      <c r="B4781" s="3" t="s">
        <v>21</v>
      </c>
      <c r="C4781" s="8">
        <v>18.192499999999999</v>
      </c>
      <c r="D4781" s="25">
        <f t="shared" si="222"/>
        <v>18192.5</v>
      </c>
      <c r="E4781" s="8" t="str">
        <f t="shared" si="223"/>
        <v>Below 50k</v>
      </c>
      <c r="F4781" s="8">
        <v>5.0740740740000003</v>
      </c>
      <c r="G4781" s="8">
        <v>60.962962959999999</v>
      </c>
      <c r="H4781" s="8" t="str">
        <f t="shared" si="224"/>
        <v>Between 51 to 100 HP</v>
      </c>
      <c r="I4781" s="8">
        <v>1408.055556</v>
      </c>
      <c r="J4781" s="3" t="s">
        <v>491</v>
      </c>
      <c r="K4781" s="10">
        <v>177152</v>
      </c>
      <c r="L4781" s="10">
        <v>219061</v>
      </c>
      <c r="M4781" s="4">
        <v>19927</v>
      </c>
      <c r="N4781" s="10">
        <v>416140</v>
      </c>
    </row>
    <row r="4782" spans="1:14" x14ac:dyDescent="0.3">
      <c r="A4782" s="3" t="s">
        <v>17</v>
      </c>
      <c r="B4782" s="3" t="s">
        <v>18</v>
      </c>
      <c r="C4782" s="8">
        <v>22.1</v>
      </c>
      <c r="D4782" s="25">
        <f t="shared" si="222"/>
        <v>22100</v>
      </c>
      <c r="E4782" s="8" t="str">
        <f t="shared" si="223"/>
        <v>Below 50k</v>
      </c>
      <c r="F4782" s="8">
        <v>5.615384615</v>
      </c>
      <c r="G4782" s="8">
        <v>75.57692308</v>
      </c>
      <c r="H4782" s="8" t="str">
        <f t="shared" si="224"/>
        <v>Between 51 to 100 HP</v>
      </c>
      <c r="I4782" s="8">
        <v>1219.6538459999999</v>
      </c>
      <c r="J4782" s="3" t="s">
        <v>491</v>
      </c>
      <c r="K4782" s="10">
        <v>134415</v>
      </c>
      <c r="L4782" s="10">
        <v>212654</v>
      </c>
      <c r="M4782" s="4">
        <v>13638</v>
      </c>
      <c r="N4782" s="10">
        <v>360707</v>
      </c>
    </row>
    <row r="4783" spans="1:14" x14ac:dyDescent="0.3">
      <c r="A4783" s="3" t="s">
        <v>19</v>
      </c>
      <c r="B4783" s="3" t="s">
        <v>20</v>
      </c>
      <c r="C4783" s="8">
        <v>47.848370369999998</v>
      </c>
      <c r="D4783" s="25">
        <f t="shared" si="222"/>
        <v>47848.370369999997</v>
      </c>
      <c r="E4783" s="8" t="str">
        <f t="shared" si="223"/>
        <v>Below 50k</v>
      </c>
      <c r="F4783" s="8">
        <v>6.4444444440000002</v>
      </c>
      <c r="G4783" s="8">
        <v>126.1111111</v>
      </c>
      <c r="H4783" s="8" t="str">
        <f t="shared" si="224"/>
        <v>Between 101 to 200 HP</v>
      </c>
      <c r="I4783" s="8">
        <v>1995.7777779999999</v>
      </c>
      <c r="J4783" s="3" t="s">
        <v>491</v>
      </c>
      <c r="K4783" s="10">
        <v>233017</v>
      </c>
      <c r="L4783" s="10">
        <v>87033</v>
      </c>
      <c r="M4783" s="4">
        <v>13931</v>
      </c>
      <c r="N4783" s="10">
        <v>333981</v>
      </c>
    </row>
    <row r="4784" spans="1:14" x14ac:dyDescent="0.3">
      <c r="A4784" s="3" t="s">
        <v>22</v>
      </c>
      <c r="B4784" s="3">
        <v>205</v>
      </c>
      <c r="C4784" s="8">
        <v>13.11525</v>
      </c>
      <c r="D4784" s="25">
        <f t="shared" si="222"/>
        <v>13115.25</v>
      </c>
      <c r="E4784" s="8" t="str">
        <f t="shared" si="223"/>
        <v>Below 50k</v>
      </c>
      <c r="F4784" s="8">
        <v>4.75</v>
      </c>
      <c r="G4784" s="8">
        <v>50.875</v>
      </c>
      <c r="H4784" s="8" t="str">
        <f t="shared" si="224"/>
        <v>Between 51 to 100 HP</v>
      </c>
      <c r="I4784" s="8">
        <v>1430.75</v>
      </c>
      <c r="J4784" s="3" t="s">
        <v>491</v>
      </c>
      <c r="K4784" s="10">
        <v>142294</v>
      </c>
      <c r="L4784" s="10">
        <v>142491</v>
      </c>
      <c r="M4784" s="4">
        <v>12533</v>
      </c>
      <c r="N4784" s="10">
        <v>297318</v>
      </c>
    </row>
    <row r="4785" spans="1:14" x14ac:dyDescent="0.3">
      <c r="A4785" s="3" t="s">
        <v>22</v>
      </c>
      <c r="B4785" s="3">
        <v>306</v>
      </c>
      <c r="C4785" s="8">
        <v>18.64264</v>
      </c>
      <c r="D4785" s="25">
        <f t="shared" si="222"/>
        <v>18642.64</v>
      </c>
      <c r="E4785" s="8" t="str">
        <f t="shared" si="223"/>
        <v>Below 50k</v>
      </c>
      <c r="F4785" s="8">
        <v>4.84</v>
      </c>
      <c r="G4785" s="8">
        <v>67</v>
      </c>
      <c r="H4785" s="8" t="str">
        <f t="shared" si="224"/>
        <v>Between 51 to 100 HP</v>
      </c>
      <c r="I4785" s="8">
        <v>1698.64</v>
      </c>
      <c r="J4785" s="3" t="s">
        <v>491</v>
      </c>
      <c r="K4785" s="10">
        <v>169731</v>
      </c>
      <c r="L4785" s="10">
        <v>104578</v>
      </c>
      <c r="M4785" s="4">
        <v>11113</v>
      </c>
      <c r="N4785" s="10">
        <v>285422</v>
      </c>
    </row>
    <row r="4786" spans="1:14" x14ac:dyDescent="0.3">
      <c r="A4786" s="3" t="s">
        <v>22</v>
      </c>
      <c r="B4786" s="3">
        <v>106</v>
      </c>
      <c r="C4786" s="8">
        <v>12.35588235</v>
      </c>
      <c r="D4786" s="25">
        <f t="shared" si="222"/>
        <v>12355.88235</v>
      </c>
      <c r="E4786" s="8" t="str">
        <f t="shared" si="223"/>
        <v>Below 50k</v>
      </c>
      <c r="F4786" s="8">
        <v>4.6470588240000001</v>
      </c>
      <c r="G4786" s="8">
        <v>53.882352939999997</v>
      </c>
      <c r="H4786" s="8" t="str">
        <f t="shared" si="224"/>
        <v>Between 51 to 100 HP</v>
      </c>
      <c r="I4786" s="8">
        <v>1366.294118</v>
      </c>
      <c r="J4786" s="3" t="s">
        <v>491</v>
      </c>
      <c r="K4786" s="10">
        <v>98398</v>
      </c>
      <c r="L4786" s="10">
        <v>160927</v>
      </c>
      <c r="M4786" s="4">
        <v>9831</v>
      </c>
      <c r="N4786" s="10">
        <v>269156</v>
      </c>
    </row>
    <row r="4787" spans="1:14" x14ac:dyDescent="0.3">
      <c r="A4787" s="3" t="s">
        <v>11</v>
      </c>
      <c r="B4787" s="3" t="s">
        <v>411</v>
      </c>
      <c r="C4787" s="8">
        <v>15.40377778</v>
      </c>
      <c r="D4787" s="25">
        <f t="shared" si="222"/>
        <v>15403.77778</v>
      </c>
      <c r="E4787" s="8" t="str">
        <f t="shared" si="223"/>
        <v>Below 50k</v>
      </c>
      <c r="F4787" s="8">
        <v>5</v>
      </c>
      <c r="G4787" s="8">
        <v>60.111111110000003</v>
      </c>
      <c r="H4787" s="8" t="str">
        <f t="shared" si="224"/>
        <v>Between 51 to 100 HP</v>
      </c>
      <c r="I4787" s="8">
        <v>1593.1111109999999</v>
      </c>
      <c r="J4787" s="3" t="s">
        <v>491</v>
      </c>
      <c r="K4787" s="10">
        <v>192361</v>
      </c>
      <c r="L4787" s="10">
        <v>70046</v>
      </c>
      <c r="M4787" s="4">
        <v>5874</v>
      </c>
      <c r="N4787" s="10">
        <v>268281</v>
      </c>
    </row>
    <row r="4788" spans="1:14" x14ac:dyDescent="0.3">
      <c r="A4788" s="3" t="s">
        <v>22</v>
      </c>
      <c r="B4788" s="3">
        <v>405</v>
      </c>
      <c r="C4788" s="8">
        <v>20.430083329999999</v>
      </c>
      <c r="D4788" s="25">
        <f t="shared" si="222"/>
        <v>20430.083329999998</v>
      </c>
      <c r="E4788" s="8" t="str">
        <f t="shared" si="223"/>
        <v>Below 50k</v>
      </c>
      <c r="F4788" s="8">
        <v>4.7916666670000003</v>
      </c>
      <c r="G4788" s="8">
        <v>69.875</v>
      </c>
      <c r="H4788" s="8" t="str">
        <f t="shared" si="224"/>
        <v>Between 51 to 100 HP</v>
      </c>
      <c r="I4788" s="8">
        <v>1773</v>
      </c>
      <c r="J4788" s="3" t="s">
        <v>491</v>
      </c>
      <c r="K4788" s="10">
        <v>191716</v>
      </c>
      <c r="L4788" s="10">
        <v>46656</v>
      </c>
      <c r="M4788" s="4">
        <v>7227</v>
      </c>
      <c r="N4788" s="10">
        <v>245599</v>
      </c>
    </row>
    <row r="4789" spans="1:14" x14ac:dyDescent="0.3">
      <c r="A4789" s="3" t="s">
        <v>26</v>
      </c>
      <c r="B4789" s="3" t="s">
        <v>27</v>
      </c>
      <c r="C4789" s="8">
        <v>29.942625</v>
      </c>
      <c r="D4789" s="25">
        <f t="shared" si="222"/>
        <v>29942.625</v>
      </c>
      <c r="E4789" s="8" t="str">
        <f t="shared" si="223"/>
        <v>Below 50k</v>
      </c>
      <c r="F4789" s="8">
        <v>4.5</v>
      </c>
      <c r="G4789" s="8">
        <v>106.22499999999999</v>
      </c>
      <c r="H4789" s="8" t="str">
        <f t="shared" si="224"/>
        <v>Between 101 to 200 HP</v>
      </c>
      <c r="I4789" s="8">
        <v>1480.575</v>
      </c>
      <c r="J4789" s="3" t="s">
        <v>491</v>
      </c>
      <c r="K4789" s="10">
        <v>131253</v>
      </c>
      <c r="L4789" s="10">
        <v>94384</v>
      </c>
      <c r="M4789" s="4">
        <v>10640</v>
      </c>
      <c r="N4789" s="10">
        <v>236277</v>
      </c>
    </row>
    <row r="4790" spans="1:14" x14ac:dyDescent="0.3">
      <c r="A4790" s="3" t="s">
        <v>30</v>
      </c>
      <c r="B4790" s="3" t="s">
        <v>48</v>
      </c>
      <c r="C4790" s="8">
        <v>27.239118640000001</v>
      </c>
      <c r="D4790" s="25">
        <f t="shared" si="222"/>
        <v>27239.118640000001</v>
      </c>
      <c r="E4790" s="8" t="str">
        <f t="shared" si="223"/>
        <v>Below 50k</v>
      </c>
      <c r="F4790" s="8">
        <v>3.0338983050000001</v>
      </c>
      <c r="G4790" s="8">
        <v>91.610169490000004</v>
      </c>
      <c r="H4790" s="8" t="str">
        <f t="shared" si="224"/>
        <v>Between 51 to 100 HP</v>
      </c>
      <c r="I4790" s="8">
        <v>1677.949153</v>
      </c>
      <c r="J4790" s="3" t="s">
        <v>491</v>
      </c>
      <c r="K4790" s="10">
        <v>115088</v>
      </c>
      <c r="L4790" s="10">
        <v>69690</v>
      </c>
      <c r="M4790" s="4">
        <v>7963</v>
      </c>
      <c r="N4790" s="10">
        <v>192741</v>
      </c>
    </row>
    <row r="4791" spans="1:14" x14ac:dyDescent="0.3">
      <c r="A4791" s="3" t="s">
        <v>11</v>
      </c>
      <c r="B4791" s="3" t="s">
        <v>377</v>
      </c>
      <c r="C4791" s="8">
        <v>18.845487179999999</v>
      </c>
      <c r="D4791" s="25">
        <f t="shared" si="222"/>
        <v>18845.48718</v>
      </c>
      <c r="E4791" s="8" t="str">
        <f t="shared" si="223"/>
        <v>Below 50k</v>
      </c>
      <c r="F4791" s="8">
        <v>4.076923077</v>
      </c>
      <c r="G4791" s="8">
        <v>87.07692308</v>
      </c>
      <c r="H4791" s="8" t="str">
        <f t="shared" si="224"/>
        <v>Between 51 to 100 HP</v>
      </c>
      <c r="I4791" s="8">
        <v>2326.3589740000002</v>
      </c>
      <c r="J4791" s="3" t="s">
        <v>491</v>
      </c>
      <c r="K4791" s="10">
        <v>155290</v>
      </c>
      <c r="L4791" s="10">
        <v>24286</v>
      </c>
      <c r="M4791" s="4">
        <v>3565</v>
      </c>
      <c r="N4791" s="10">
        <v>183141</v>
      </c>
    </row>
    <row r="4792" spans="1:14" x14ac:dyDescent="0.3">
      <c r="A4792" s="3" t="s">
        <v>17</v>
      </c>
      <c r="B4792" s="3" t="s">
        <v>29</v>
      </c>
      <c r="C4792" s="8">
        <v>26.4498867</v>
      </c>
      <c r="D4792" s="25">
        <f t="shared" si="222"/>
        <v>26449.886699999999</v>
      </c>
      <c r="E4792" s="8" t="str">
        <f t="shared" si="223"/>
        <v>Below 50k</v>
      </c>
      <c r="F4792" s="8">
        <v>5.4088669950000003</v>
      </c>
      <c r="G4792" s="8">
        <v>87.310344830000005</v>
      </c>
      <c r="H4792" s="8" t="str">
        <f t="shared" si="224"/>
        <v>Between 51 to 100 HP</v>
      </c>
      <c r="I4792" s="8">
        <v>1623.793103</v>
      </c>
      <c r="J4792" s="3" t="s">
        <v>491</v>
      </c>
      <c r="K4792" s="10">
        <v>105805</v>
      </c>
      <c r="L4792" s="10">
        <v>64596</v>
      </c>
      <c r="M4792" s="4">
        <v>7389</v>
      </c>
      <c r="N4792" s="10">
        <v>177790</v>
      </c>
    </row>
    <row r="4793" spans="1:14" x14ac:dyDescent="0.3">
      <c r="A4793" s="3" t="s">
        <v>39</v>
      </c>
      <c r="B4793" s="3" t="s">
        <v>311</v>
      </c>
      <c r="C4793" s="8">
        <v>10.832750000000001</v>
      </c>
      <c r="D4793" s="25">
        <f t="shared" si="222"/>
        <v>10832.75</v>
      </c>
      <c r="E4793" s="8" t="str">
        <f t="shared" si="223"/>
        <v>Below 50k</v>
      </c>
      <c r="F4793" s="8">
        <v>5</v>
      </c>
      <c r="G4793" s="8">
        <v>45</v>
      </c>
      <c r="H4793" s="8" t="str">
        <f t="shared" si="224"/>
        <v>Below 50 HP</v>
      </c>
      <c r="I4793" s="8">
        <v>1242</v>
      </c>
      <c r="J4793" s="3" t="s">
        <v>491</v>
      </c>
      <c r="K4793" s="10">
        <v>69266</v>
      </c>
      <c r="L4793" s="10">
        <v>95264</v>
      </c>
      <c r="M4793" s="4">
        <v>6416</v>
      </c>
      <c r="N4793" s="10">
        <v>170946</v>
      </c>
    </row>
    <row r="4794" spans="1:14" x14ac:dyDescent="0.3">
      <c r="A4794" s="3" t="s">
        <v>24</v>
      </c>
      <c r="B4794" s="3" t="s">
        <v>109</v>
      </c>
      <c r="C4794" s="8">
        <v>26.512695650000001</v>
      </c>
      <c r="D4794" s="25">
        <f t="shared" si="222"/>
        <v>26512.695650000001</v>
      </c>
      <c r="E4794" s="8" t="str">
        <f t="shared" si="223"/>
        <v>Below 50k</v>
      </c>
      <c r="F4794" s="8">
        <v>4.0217391300000003</v>
      </c>
      <c r="G4794" s="8">
        <v>93.586956520000001</v>
      </c>
      <c r="H4794" s="8" t="str">
        <f t="shared" si="224"/>
        <v>Between 51 to 100 HP</v>
      </c>
      <c r="I4794" s="8">
        <v>1933.021739</v>
      </c>
      <c r="J4794" s="3" t="s">
        <v>491</v>
      </c>
      <c r="K4794" s="10">
        <v>115704</v>
      </c>
      <c r="L4794" s="10">
        <v>28927</v>
      </c>
      <c r="M4794" s="4">
        <v>4921</v>
      </c>
      <c r="N4794" s="10">
        <v>149552</v>
      </c>
    </row>
    <row r="4795" spans="1:14" x14ac:dyDescent="0.3">
      <c r="A4795" s="3" t="s">
        <v>30</v>
      </c>
      <c r="B4795" s="3" t="s">
        <v>236</v>
      </c>
      <c r="C4795" s="8">
        <v>17.445692309999998</v>
      </c>
      <c r="D4795" s="25">
        <f t="shared" si="222"/>
        <v>17445.692309999999</v>
      </c>
      <c r="E4795" s="8" t="str">
        <f t="shared" si="223"/>
        <v>Below 50k</v>
      </c>
      <c r="F4795" s="8">
        <v>4.692307692</v>
      </c>
      <c r="G4795" s="8">
        <v>68.269230769999993</v>
      </c>
      <c r="H4795" s="8" t="str">
        <f t="shared" si="224"/>
        <v>Between 51 to 100 HP</v>
      </c>
      <c r="I4795" s="8">
        <v>1791.230769</v>
      </c>
      <c r="J4795" s="3" t="s">
        <v>491</v>
      </c>
      <c r="K4795" s="10">
        <v>113811</v>
      </c>
      <c r="L4795" s="10">
        <v>29779</v>
      </c>
      <c r="M4795" s="4">
        <v>5934</v>
      </c>
      <c r="N4795" s="10">
        <v>149524</v>
      </c>
    </row>
    <row r="4796" spans="1:14" x14ac:dyDescent="0.3">
      <c r="A4796" s="3" t="s">
        <v>22</v>
      </c>
      <c r="B4796" s="3">
        <v>309</v>
      </c>
      <c r="C4796" s="8">
        <v>14.350125</v>
      </c>
      <c r="D4796" s="25">
        <f t="shared" si="222"/>
        <v>14350.125</v>
      </c>
      <c r="E4796" s="8" t="str">
        <f t="shared" si="223"/>
        <v>Below 50k</v>
      </c>
      <c r="F4796" s="8">
        <v>4.875</v>
      </c>
      <c r="G4796" s="8">
        <v>59.5</v>
      </c>
      <c r="H4796" s="8" t="str">
        <f t="shared" si="224"/>
        <v>Between 51 to 100 HP</v>
      </c>
      <c r="I4796" s="8">
        <v>1642.875</v>
      </c>
      <c r="J4796" s="3" t="s">
        <v>491</v>
      </c>
      <c r="K4796" s="10">
        <v>93637</v>
      </c>
      <c r="L4796" s="10">
        <v>48782</v>
      </c>
      <c r="M4796" s="4">
        <v>4661</v>
      </c>
      <c r="N4796" s="10">
        <v>147080</v>
      </c>
    </row>
    <row r="4797" spans="1:14" x14ac:dyDescent="0.3">
      <c r="A4797" s="3" t="s">
        <v>59</v>
      </c>
      <c r="B4797" s="3" t="s">
        <v>420</v>
      </c>
      <c r="C4797" s="8">
        <v>11.282857140000001</v>
      </c>
      <c r="D4797" s="25">
        <f t="shared" si="222"/>
        <v>11282.85714</v>
      </c>
      <c r="E4797" s="8" t="str">
        <f t="shared" si="223"/>
        <v>Below 50k</v>
      </c>
      <c r="F4797" s="8">
        <v>4.2857142860000002</v>
      </c>
      <c r="G4797" s="8">
        <v>49.285714290000001</v>
      </c>
      <c r="H4797" s="8" t="str">
        <f t="shared" si="224"/>
        <v>Below 50 HP</v>
      </c>
      <c r="I4797" s="8">
        <v>1337.7142859999999</v>
      </c>
      <c r="J4797" s="3" t="s">
        <v>491</v>
      </c>
      <c r="K4797" s="10">
        <v>63379</v>
      </c>
      <c r="L4797" s="10">
        <v>66784</v>
      </c>
      <c r="M4797" s="4">
        <v>5110</v>
      </c>
      <c r="N4797" s="10">
        <v>135273</v>
      </c>
    </row>
    <row r="4798" spans="1:14" x14ac:dyDescent="0.3">
      <c r="A4798" s="3" t="s">
        <v>39</v>
      </c>
      <c r="B4798" s="3" t="s">
        <v>273</v>
      </c>
      <c r="C4798" s="8">
        <v>16.05676923</v>
      </c>
      <c r="D4798" s="25">
        <f t="shared" si="222"/>
        <v>16056.76923</v>
      </c>
      <c r="E4798" s="8" t="str">
        <f t="shared" si="223"/>
        <v>Below 50k</v>
      </c>
      <c r="F4798" s="8">
        <v>4.923076923</v>
      </c>
      <c r="G4798" s="8">
        <v>67</v>
      </c>
      <c r="H4798" s="8" t="str">
        <f t="shared" si="224"/>
        <v>Between 51 to 100 HP</v>
      </c>
      <c r="I4798" s="8">
        <v>1703.1538459999999</v>
      </c>
      <c r="J4798" s="3" t="s">
        <v>491</v>
      </c>
      <c r="K4798" s="10">
        <v>81329</v>
      </c>
      <c r="L4798" s="10">
        <v>41532</v>
      </c>
      <c r="M4798" s="4">
        <v>5310</v>
      </c>
      <c r="N4798" s="10">
        <v>128171</v>
      </c>
    </row>
    <row r="4799" spans="1:14" x14ac:dyDescent="0.3">
      <c r="A4799" s="3" t="s">
        <v>17</v>
      </c>
      <c r="B4799" s="3" t="s">
        <v>88</v>
      </c>
      <c r="C4799" s="8">
        <v>34.020592110000003</v>
      </c>
      <c r="D4799" s="25">
        <f t="shared" si="222"/>
        <v>34020.592110000005</v>
      </c>
      <c r="E4799" s="8" t="str">
        <f t="shared" si="223"/>
        <v>Below 50k</v>
      </c>
      <c r="F4799" s="8">
        <v>5.5526315789999998</v>
      </c>
      <c r="G4799" s="8">
        <v>99</v>
      </c>
      <c r="H4799" s="8" t="str">
        <f t="shared" si="224"/>
        <v>Between 51 to 100 HP</v>
      </c>
      <c r="I4799" s="8">
        <v>1920.026316</v>
      </c>
      <c r="J4799" s="3" t="s">
        <v>492</v>
      </c>
      <c r="K4799" s="10">
        <v>96813</v>
      </c>
      <c r="L4799" s="10">
        <v>23709</v>
      </c>
      <c r="M4799" s="4">
        <v>3744</v>
      </c>
      <c r="N4799" s="10">
        <v>124266</v>
      </c>
    </row>
    <row r="4800" spans="1:14" x14ac:dyDescent="0.3">
      <c r="A4800" s="3" t="s">
        <v>19</v>
      </c>
      <c r="B4800" s="3" t="s">
        <v>49</v>
      </c>
      <c r="C4800" s="8">
        <v>93.714250000000007</v>
      </c>
      <c r="D4800" s="25">
        <f t="shared" si="222"/>
        <v>93714.25</v>
      </c>
      <c r="E4800" s="8" t="str">
        <f t="shared" si="223"/>
        <v>Between 50K - 100k</v>
      </c>
      <c r="F4800" s="8">
        <v>8</v>
      </c>
      <c r="G4800" s="8">
        <v>225</v>
      </c>
      <c r="H4800" s="8" t="str">
        <f t="shared" si="224"/>
        <v>Between 201 to 300 HP</v>
      </c>
      <c r="I4800" s="8">
        <v>2979</v>
      </c>
      <c r="J4800" s="3" t="s">
        <v>491</v>
      </c>
      <c r="K4800" s="10">
        <v>100809</v>
      </c>
      <c r="L4800" s="10">
        <v>18360</v>
      </c>
      <c r="M4800" s="4">
        <v>4780</v>
      </c>
      <c r="N4800" s="10">
        <v>123949</v>
      </c>
    </row>
    <row r="4801" spans="1:14" x14ac:dyDescent="0.3">
      <c r="A4801" s="3" t="s">
        <v>17</v>
      </c>
      <c r="B4801" s="3">
        <v>19</v>
      </c>
      <c r="C4801" s="8">
        <v>16.290533329999999</v>
      </c>
      <c r="D4801" s="25">
        <f t="shared" si="222"/>
        <v>16290.533329999998</v>
      </c>
      <c r="E4801" s="8" t="str">
        <f t="shared" si="223"/>
        <v>Below 50k</v>
      </c>
      <c r="F4801" s="8">
        <v>4.8</v>
      </c>
      <c r="G4801" s="8">
        <v>57.866666670000001</v>
      </c>
      <c r="H4801" s="8" t="str">
        <f t="shared" si="224"/>
        <v>Between 51 to 100 HP</v>
      </c>
      <c r="I4801" s="8">
        <v>1645.133333</v>
      </c>
      <c r="J4801" s="3" t="s">
        <v>491</v>
      </c>
      <c r="K4801" s="10">
        <v>79232</v>
      </c>
      <c r="L4801" s="10">
        <v>36012</v>
      </c>
      <c r="M4801" s="4">
        <v>3862</v>
      </c>
      <c r="N4801" s="10">
        <v>119106</v>
      </c>
    </row>
    <row r="4802" spans="1:14" x14ac:dyDescent="0.3">
      <c r="A4802" s="3" t="s">
        <v>24</v>
      </c>
      <c r="B4802" s="3" t="s">
        <v>407</v>
      </c>
      <c r="C4802" s="8">
        <v>14.4382</v>
      </c>
      <c r="D4802" s="25">
        <f t="shared" si="222"/>
        <v>14438.2</v>
      </c>
      <c r="E4802" s="8" t="str">
        <f t="shared" si="223"/>
        <v>Below 50k</v>
      </c>
      <c r="F4802" s="8">
        <v>4.9000000000000004</v>
      </c>
      <c r="G4802" s="8">
        <v>64.2</v>
      </c>
      <c r="H4802" s="8" t="str">
        <f t="shared" si="224"/>
        <v>Between 51 to 100 HP</v>
      </c>
      <c r="I4802" s="8">
        <v>1891.7</v>
      </c>
      <c r="J4802" s="3" t="s">
        <v>491</v>
      </c>
      <c r="K4802" s="10">
        <v>90413</v>
      </c>
      <c r="L4802" s="10">
        <v>23657</v>
      </c>
      <c r="M4802" s="4">
        <v>3323</v>
      </c>
      <c r="N4802" s="10">
        <v>117393</v>
      </c>
    </row>
    <row r="4803" spans="1:14" x14ac:dyDescent="0.3">
      <c r="A4803" s="3" t="s">
        <v>81</v>
      </c>
      <c r="B4803" s="3">
        <v>323</v>
      </c>
      <c r="C4803" s="8">
        <v>17.343647059999999</v>
      </c>
      <c r="D4803" s="25">
        <f t="shared" ref="D4803:D4866" si="225">C4803*1000</f>
        <v>17343.647059999999</v>
      </c>
      <c r="E4803" s="8" t="str">
        <f t="shared" ref="E4803:E4866" si="226">IF(C4803 &lt; 50, "Below 50k",
    IF(C4803 &lt;= 100, "Between 50K - 100k",
        IF(C4803 &lt;= 200, "Between 100k - 200k",
            "Beyond 200k")))</f>
        <v>Below 50k</v>
      </c>
      <c r="F4803" s="8">
        <v>4.7450980390000002</v>
      </c>
      <c r="G4803" s="8">
        <v>70.921568629999996</v>
      </c>
      <c r="H4803" s="8" t="str">
        <f t="shared" ref="H4803:H4866" si="227">IF(G4803 &lt;= 50, "Below 50 HP",
    IF(G4803 &lt;= 100, "Between 51 to 100 HP",
        IF(G4803 &lt;= 200, "Between 101 to 200 HP",
            IF(G4803 &lt;= 300, "Between 201 to 300 HP",
                IF(G4803 &lt;= 400, "Between 301 to 400 HP",
                    IF(G4803 &lt;= 450, "Between 401 to 450 HP",
                        "Beyond 450 HP"))))))</f>
        <v>Between 51 to 100 HP</v>
      </c>
      <c r="I4803" s="8">
        <v>1683.607843</v>
      </c>
      <c r="J4803" s="3" t="s">
        <v>491</v>
      </c>
      <c r="K4803" s="10">
        <v>64018</v>
      </c>
      <c r="L4803" s="10">
        <v>46066</v>
      </c>
      <c r="M4803" s="4">
        <v>4710</v>
      </c>
      <c r="N4803" s="10">
        <v>114794</v>
      </c>
    </row>
    <row r="4804" spans="1:14" x14ac:dyDescent="0.3">
      <c r="A4804" s="3" t="s">
        <v>26</v>
      </c>
      <c r="B4804" s="3" t="s">
        <v>80</v>
      </c>
      <c r="C4804" s="8">
        <v>39.399843140000002</v>
      </c>
      <c r="D4804" s="25">
        <f t="shared" si="225"/>
        <v>39399.843140000004</v>
      </c>
      <c r="E4804" s="8" t="str">
        <f t="shared" si="226"/>
        <v>Below 50k</v>
      </c>
      <c r="F4804" s="8">
        <v>5.7843137249999996</v>
      </c>
      <c r="G4804" s="8">
        <v>117.70588239999999</v>
      </c>
      <c r="H4804" s="8" t="str">
        <f t="shared" si="227"/>
        <v>Between 101 to 200 HP</v>
      </c>
      <c r="I4804" s="8">
        <v>2151.6470589999999</v>
      </c>
      <c r="J4804" s="3" t="s">
        <v>491</v>
      </c>
      <c r="K4804" s="10">
        <v>83977</v>
      </c>
      <c r="L4804" s="10">
        <v>21641</v>
      </c>
      <c r="M4804" s="4">
        <v>5092</v>
      </c>
      <c r="N4804" s="10">
        <v>110710</v>
      </c>
    </row>
    <row r="4805" spans="1:14" x14ac:dyDescent="0.3">
      <c r="A4805" s="3" t="s">
        <v>15</v>
      </c>
      <c r="B4805" s="3" t="s">
        <v>36</v>
      </c>
      <c r="C4805" s="8">
        <v>46.064512819999997</v>
      </c>
      <c r="D4805" s="25">
        <f t="shared" si="225"/>
        <v>46064.512819999996</v>
      </c>
      <c r="E4805" s="8" t="str">
        <f t="shared" si="226"/>
        <v>Below 50k</v>
      </c>
      <c r="F4805" s="8">
        <v>6.4871794869999997</v>
      </c>
      <c r="G4805" s="8">
        <v>125.4358974</v>
      </c>
      <c r="H4805" s="8" t="str">
        <f t="shared" si="227"/>
        <v>Between 101 to 200 HP</v>
      </c>
      <c r="I4805" s="8">
        <v>1835.8461540000001</v>
      </c>
      <c r="J4805" s="3" t="s">
        <v>491</v>
      </c>
      <c r="K4805" s="10">
        <v>82963</v>
      </c>
      <c r="L4805" s="10">
        <v>20757</v>
      </c>
      <c r="M4805" s="4">
        <v>5225</v>
      </c>
      <c r="N4805" s="10">
        <v>108945</v>
      </c>
    </row>
    <row r="4806" spans="1:14" x14ac:dyDescent="0.3">
      <c r="A4806" s="3" t="s">
        <v>39</v>
      </c>
      <c r="B4806" s="3" t="s">
        <v>93</v>
      </c>
      <c r="C4806" s="8">
        <v>12.32981818</v>
      </c>
      <c r="D4806" s="25">
        <f t="shared" si="225"/>
        <v>12329.81818</v>
      </c>
      <c r="E4806" s="8" t="str">
        <f t="shared" si="226"/>
        <v>Below 50k</v>
      </c>
      <c r="F4806" s="8">
        <v>4.8181818180000002</v>
      </c>
      <c r="G4806" s="8">
        <v>53.81818182</v>
      </c>
      <c r="H4806" s="8" t="str">
        <f t="shared" si="227"/>
        <v>Between 51 to 100 HP</v>
      </c>
      <c r="I4806" s="8">
        <v>1367.272727</v>
      </c>
      <c r="J4806" s="3" t="s">
        <v>491</v>
      </c>
      <c r="K4806" s="10">
        <v>49654</v>
      </c>
      <c r="L4806" s="10">
        <v>55057</v>
      </c>
      <c r="M4806" s="4">
        <v>2826</v>
      </c>
      <c r="N4806" s="10">
        <v>107537</v>
      </c>
    </row>
    <row r="4807" spans="1:14" x14ac:dyDescent="0.3">
      <c r="A4807" s="3" t="s">
        <v>91</v>
      </c>
      <c r="B4807" s="3">
        <v>440</v>
      </c>
      <c r="C4807" s="8">
        <v>20.278962960000001</v>
      </c>
      <c r="D4807" s="25">
        <f t="shared" si="225"/>
        <v>20278.962960000001</v>
      </c>
      <c r="E4807" s="8" t="str">
        <f t="shared" si="226"/>
        <v>Below 50k</v>
      </c>
      <c r="F4807" s="8">
        <v>4.1111111109999996</v>
      </c>
      <c r="G4807" s="8">
        <v>72.851851850000003</v>
      </c>
      <c r="H4807" s="8" t="str">
        <f t="shared" si="227"/>
        <v>Between 51 to 100 HP</v>
      </c>
      <c r="I4807" s="8">
        <v>1832.8888890000001</v>
      </c>
      <c r="J4807" s="3" t="s">
        <v>491</v>
      </c>
      <c r="K4807" s="10">
        <v>71066</v>
      </c>
      <c r="L4807" s="10">
        <v>29263</v>
      </c>
      <c r="M4807" s="4">
        <v>4684</v>
      </c>
      <c r="N4807" s="10">
        <v>105013</v>
      </c>
    </row>
    <row r="4808" spans="1:14" x14ac:dyDescent="0.3">
      <c r="A4808" s="3" t="s">
        <v>44</v>
      </c>
      <c r="B4808" s="3" t="s">
        <v>55</v>
      </c>
      <c r="C4808" s="8">
        <v>107.4521429</v>
      </c>
      <c r="D4808" s="25">
        <f t="shared" si="225"/>
        <v>107452.14289999999</v>
      </c>
      <c r="E4808" s="8" t="str">
        <f t="shared" si="226"/>
        <v>Between 100k - 200k</v>
      </c>
      <c r="F4808" s="8">
        <v>8</v>
      </c>
      <c r="G4808" s="8">
        <v>182.57142859999999</v>
      </c>
      <c r="H4808" s="8" t="str">
        <f t="shared" si="227"/>
        <v>Between 101 to 200 HP</v>
      </c>
      <c r="I4808" s="8">
        <v>2425.4285709999999</v>
      </c>
      <c r="J4808" s="3" t="s">
        <v>492</v>
      </c>
      <c r="K4808" s="10">
        <v>76860</v>
      </c>
      <c r="L4808" s="10">
        <v>19904</v>
      </c>
      <c r="M4808" s="4">
        <v>3924</v>
      </c>
      <c r="N4808" s="10">
        <v>100688</v>
      </c>
    </row>
    <row r="4809" spans="1:14" x14ac:dyDescent="0.3">
      <c r="A4809" s="3" t="s">
        <v>39</v>
      </c>
      <c r="B4809" s="3" t="s">
        <v>264</v>
      </c>
      <c r="C4809" s="8">
        <v>24.843902440000001</v>
      </c>
      <c r="D4809" s="25">
        <f t="shared" si="225"/>
        <v>24843.902440000002</v>
      </c>
      <c r="E4809" s="8" t="str">
        <f t="shared" si="226"/>
        <v>Below 50k</v>
      </c>
      <c r="F4809" s="8">
        <v>4.7560975609999998</v>
      </c>
      <c r="G4809" s="8">
        <v>84.926829269999999</v>
      </c>
      <c r="H4809" s="8" t="str">
        <f t="shared" si="227"/>
        <v>Between 51 to 100 HP</v>
      </c>
      <c r="I4809" s="8">
        <v>1982.7560980000001</v>
      </c>
      <c r="J4809" s="3" t="s">
        <v>491</v>
      </c>
      <c r="K4809" s="10">
        <v>79107</v>
      </c>
      <c r="L4809" s="10">
        <v>17331</v>
      </c>
      <c r="M4809" s="4">
        <v>3529</v>
      </c>
      <c r="N4809" s="10">
        <v>99967</v>
      </c>
    </row>
    <row r="4810" spans="1:14" x14ac:dyDescent="0.3">
      <c r="A4810" s="3" t="s">
        <v>11</v>
      </c>
      <c r="B4810" s="3" t="s">
        <v>28</v>
      </c>
      <c r="C4810" s="8">
        <v>15.46</v>
      </c>
      <c r="D4810" s="25">
        <f t="shared" si="225"/>
        <v>15460</v>
      </c>
      <c r="E4810" s="8" t="str">
        <f t="shared" si="226"/>
        <v>Below 50k</v>
      </c>
      <c r="F4810" s="8">
        <v>5</v>
      </c>
      <c r="G4810" s="8">
        <v>60.8</v>
      </c>
      <c r="H4810" s="8" t="str">
        <f t="shared" si="227"/>
        <v>Between 51 to 100 HP</v>
      </c>
      <c r="I4810" s="8">
        <v>1196</v>
      </c>
      <c r="J4810" s="3" t="s">
        <v>491</v>
      </c>
      <c r="K4810" s="10">
        <v>31187</v>
      </c>
      <c r="L4810" s="10">
        <v>58449</v>
      </c>
      <c r="M4810" s="4">
        <v>4422</v>
      </c>
      <c r="N4810" s="10">
        <v>94058</v>
      </c>
    </row>
    <row r="4811" spans="1:14" x14ac:dyDescent="0.3">
      <c r="A4811" s="3" t="s">
        <v>34</v>
      </c>
      <c r="B4811" s="3">
        <v>80</v>
      </c>
      <c r="C4811" s="8">
        <v>27.09825</v>
      </c>
      <c r="D4811" s="25">
        <f t="shared" si="225"/>
        <v>27098.25</v>
      </c>
      <c r="E4811" s="8" t="str">
        <f t="shared" si="226"/>
        <v>Below 50k</v>
      </c>
      <c r="F4811" s="8">
        <v>4.6666666670000003</v>
      </c>
      <c r="G4811" s="8">
        <v>91.75</v>
      </c>
      <c r="H4811" s="8" t="str">
        <f t="shared" si="227"/>
        <v>Between 51 to 100 HP</v>
      </c>
      <c r="I4811" s="8">
        <v>2247.333333</v>
      </c>
      <c r="J4811" s="3" t="s">
        <v>491</v>
      </c>
      <c r="K4811" s="10">
        <v>62553</v>
      </c>
      <c r="L4811" s="10">
        <v>15788</v>
      </c>
      <c r="M4811" s="4">
        <v>2930</v>
      </c>
      <c r="N4811" s="10">
        <v>81271</v>
      </c>
    </row>
    <row r="4812" spans="1:14" x14ac:dyDescent="0.3">
      <c r="A4812" s="3" t="s">
        <v>22</v>
      </c>
      <c r="B4812" s="3">
        <v>406</v>
      </c>
      <c r="C4812" s="8">
        <v>28.608205130000002</v>
      </c>
      <c r="D4812" s="25">
        <f t="shared" si="225"/>
        <v>28608.205130000002</v>
      </c>
      <c r="E4812" s="8" t="str">
        <f t="shared" si="226"/>
        <v>Below 50k</v>
      </c>
      <c r="F4812" s="8">
        <v>4.7564102559999997</v>
      </c>
      <c r="G4812" s="8">
        <v>92.820512820000005</v>
      </c>
      <c r="H4812" s="8" t="str">
        <f t="shared" si="227"/>
        <v>Between 51 to 100 HP</v>
      </c>
      <c r="I4812" s="8">
        <v>2043.8205129999999</v>
      </c>
      <c r="J4812" s="3" t="s">
        <v>491</v>
      </c>
      <c r="K4812" s="10">
        <v>61936</v>
      </c>
      <c r="L4812" s="10">
        <v>11629</v>
      </c>
      <c r="M4812" s="4">
        <v>2671</v>
      </c>
      <c r="N4812" s="10">
        <v>76236</v>
      </c>
    </row>
    <row r="4813" spans="1:14" x14ac:dyDescent="0.3">
      <c r="A4813" s="3" t="s">
        <v>81</v>
      </c>
      <c r="B4813" s="3">
        <v>626</v>
      </c>
      <c r="C4813" s="8">
        <v>20.7195</v>
      </c>
      <c r="D4813" s="25">
        <f t="shared" si="225"/>
        <v>20719.5</v>
      </c>
      <c r="E4813" s="8" t="str">
        <f t="shared" si="226"/>
        <v>Below 50k</v>
      </c>
      <c r="F4813" s="8">
        <v>4.71875</v>
      </c>
      <c r="G4813" s="8">
        <v>81.375</v>
      </c>
      <c r="H4813" s="8" t="str">
        <f t="shared" si="227"/>
        <v>Between 51 to 100 HP</v>
      </c>
      <c r="I4813" s="8">
        <v>1950.90625</v>
      </c>
      <c r="J4813" s="3" t="s">
        <v>491</v>
      </c>
      <c r="K4813" s="10">
        <v>56998</v>
      </c>
      <c r="L4813" s="10">
        <v>14350</v>
      </c>
      <c r="M4813" s="4">
        <v>2423</v>
      </c>
      <c r="N4813" s="10">
        <v>73771</v>
      </c>
    </row>
    <row r="4814" spans="1:14" x14ac:dyDescent="0.3">
      <c r="A4814" s="3" t="s">
        <v>32</v>
      </c>
      <c r="B4814" s="3" t="s">
        <v>33</v>
      </c>
      <c r="C4814" s="8">
        <v>46.5274</v>
      </c>
      <c r="D4814" s="25">
        <f t="shared" si="225"/>
        <v>46527.4</v>
      </c>
      <c r="E4814" s="8" t="str">
        <f t="shared" si="226"/>
        <v>Below 50k</v>
      </c>
      <c r="F4814" s="8">
        <v>7.04</v>
      </c>
      <c r="G4814" s="8">
        <v>131.6</v>
      </c>
      <c r="H4814" s="8" t="str">
        <f t="shared" si="227"/>
        <v>Between 101 to 200 HP</v>
      </c>
      <c r="I4814" s="8">
        <v>1596.92</v>
      </c>
      <c r="J4814" s="3" t="s">
        <v>491</v>
      </c>
      <c r="K4814" s="10">
        <v>51425</v>
      </c>
      <c r="L4814" s="10">
        <v>13272</v>
      </c>
      <c r="M4814" s="4">
        <v>3729</v>
      </c>
      <c r="N4814" s="10">
        <v>68426</v>
      </c>
    </row>
    <row r="4815" spans="1:14" x14ac:dyDescent="0.3">
      <c r="A4815" s="3" t="s">
        <v>17</v>
      </c>
      <c r="B4815" s="3">
        <v>21</v>
      </c>
      <c r="C4815" s="8">
        <v>20.353789469999999</v>
      </c>
      <c r="D4815" s="25">
        <f t="shared" si="225"/>
        <v>20353.78947</v>
      </c>
      <c r="E4815" s="8" t="str">
        <f t="shared" si="226"/>
        <v>Below 50k</v>
      </c>
      <c r="F4815" s="8">
        <v>4.7894736839999998</v>
      </c>
      <c r="G4815" s="8">
        <v>67.684210530000001</v>
      </c>
      <c r="H4815" s="8" t="str">
        <f t="shared" si="227"/>
        <v>Between 51 to 100 HP</v>
      </c>
      <c r="I4815" s="8">
        <v>1996.684211</v>
      </c>
      <c r="J4815" s="3" t="s">
        <v>491</v>
      </c>
      <c r="K4815" s="10">
        <v>51086</v>
      </c>
      <c r="L4815" s="10">
        <v>14878</v>
      </c>
      <c r="M4815" s="4">
        <v>2228</v>
      </c>
      <c r="N4815" s="10">
        <v>68192</v>
      </c>
    </row>
    <row r="4816" spans="1:14" x14ac:dyDescent="0.3">
      <c r="A4816" s="3" t="s">
        <v>67</v>
      </c>
      <c r="B4816" s="3">
        <v>900</v>
      </c>
      <c r="C4816" s="8">
        <v>37.009045450000002</v>
      </c>
      <c r="D4816" s="25">
        <f t="shared" si="225"/>
        <v>37009.045450000005</v>
      </c>
      <c r="E4816" s="8" t="str">
        <f t="shared" si="226"/>
        <v>Below 50k</v>
      </c>
      <c r="F4816" s="8">
        <v>4.5909090910000003</v>
      </c>
      <c r="G4816" s="8">
        <v>114.6818182</v>
      </c>
      <c r="H4816" s="8" t="str">
        <f t="shared" si="227"/>
        <v>Between 101 to 200 HP</v>
      </c>
      <c r="I4816" s="8">
        <v>2208.090909</v>
      </c>
      <c r="J4816" s="3" t="s">
        <v>491</v>
      </c>
      <c r="K4816" s="10">
        <v>45407</v>
      </c>
      <c r="L4816" s="10">
        <v>13908</v>
      </c>
      <c r="M4816" s="4">
        <v>4017</v>
      </c>
      <c r="N4816" s="10">
        <v>63332</v>
      </c>
    </row>
    <row r="4817" spans="1:14" x14ac:dyDescent="0.3">
      <c r="A4817" s="3" t="s">
        <v>24</v>
      </c>
      <c r="B4817" s="3" t="s">
        <v>62</v>
      </c>
      <c r="C4817" s="8">
        <v>22.782083329999999</v>
      </c>
      <c r="D4817" s="25">
        <f t="shared" si="225"/>
        <v>22782.083329999998</v>
      </c>
      <c r="E4817" s="8" t="str">
        <f t="shared" si="226"/>
        <v>Below 50k</v>
      </c>
      <c r="F4817" s="8">
        <v>4.9166666670000003</v>
      </c>
      <c r="G4817" s="8">
        <v>81.666666669999998</v>
      </c>
      <c r="H4817" s="8" t="str">
        <f t="shared" si="227"/>
        <v>Between 51 to 100 HP</v>
      </c>
      <c r="I4817" s="8">
        <v>1847.666667</v>
      </c>
      <c r="J4817" s="3" t="s">
        <v>491</v>
      </c>
      <c r="K4817" s="10">
        <v>39666</v>
      </c>
      <c r="L4817" s="10">
        <v>21438</v>
      </c>
      <c r="M4817" s="4">
        <v>2068</v>
      </c>
      <c r="N4817" s="10">
        <v>63172</v>
      </c>
    </row>
    <row r="4818" spans="1:14" x14ac:dyDescent="0.3">
      <c r="A4818" s="3" t="s">
        <v>59</v>
      </c>
      <c r="B4818" s="3" t="s">
        <v>89</v>
      </c>
      <c r="C4818" s="8">
        <v>10.423888890000001</v>
      </c>
      <c r="D4818" s="25">
        <f t="shared" si="225"/>
        <v>10423.88889</v>
      </c>
      <c r="E4818" s="8" t="str">
        <f t="shared" si="226"/>
        <v>Below 50k</v>
      </c>
      <c r="F4818" s="8">
        <v>5</v>
      </c>
      <c r="G4818" s="8">
        <v>52.444444439999998</v>
      </c>
      <c r="H4818" s="8" t="str">
        <f t="shared" si="227"/>
        <v>Between 51 to 100 HP</v>
      </c>
      <c r="I4818" s="8">
        <v>1095.7777779999999</v>
      </c>
      <c r="J4818" s="3" t="s">
        <v>491</v>
      </c>
      <c r="K4818" s="10">
        <v>26216</v>
      </c>
      <c r="L4818" s="10">
        <v>32540</v>
      </c>
      <c r="M4818" s="4">
        <v>2369</v>
      </c>
      <c r="N4818" s="10">
        <v>61125</v>
      </c>
    </row>
    <row r="4819" spans="1:14" x14ac:dyDescent="0.3">
      <c r="A4819" s="3" t="s">
        <v>53</v>
      </c>
      <c r="B4819" s="3" t="s">
        <v>54</v>
      </c>
      <c r="C4819" s="8">
        <v>19.938140350000001</v>
      </c>
      <c r="D4819" s="25">
        <f t="shared" si="225"/>
        <v>19938.140350000001</v>
      </c>
      <c r="E4819" s="8" t="str">
        <f t="shared" si="226"/>
        <v>Below 50k</v>
      </c>
      <c r="F4819" s="8">
        <v>5.6491228070000004</v>
      </c>
      <c r="G4819" s="8">
        <v>76.315789469999999</v>
      </c>
      <c r="H4819" s="8" t="str">
        <f t="shared" si="227"/>
        <v>Between 51 to 100 HP</v>
      </c>
      <c r="I4819" s="8">
        <v>1205.192982</v>
      </c>
      <c r="J4819" s="3" t="s">
        <v>491</v>
      </c>
      <c r="K4819" s="10">
        <v>31927</v>
      </c>
      <c r="L4819" s="10">
        <v>26951</v>
      </c>
      <c r="M4819" s="4">
        <v>2149</v>
      </c>
      <c r="N4819" s="10">
        <v>61027</v>
      </c>
    </row>
    <row r="4820" spans="1:14" x14ac:dyDescent="0.3">
      <c r="A4820" s="3" t="s">
        <v>41</v>
      </c>
      <c r="B4820" s="3" t="s">
        <v>223</v>
      </c>
      <c r="C4820" s="8">
        <v>11.370625</v>
      </c>
      <c r="D4820" s="25">
        <f t="shared" si="225"/>
        <v>11370.625</v>
      </c>
      <c r="E4820" s="8" t="str">
        <f t="shared" si="226"/>
        <v>Below 50k</v>
      </c>
      <c r="F4820" s="8">
        <v>5</v>
      </c>
      <c r="G4820" s="8">
        <v>48</v>
      </c>
      <c r="H4820" s="8" t="str">
        <f t="shared" si="227"/>
        <v>Below 50 HP</v>
      </c>
      <c r="I4820" s="8">
        <v>1518</v>
      </c>
      <c r="J4820" s="3" t="s">
        <v>491</v>
      </c>
      <c r="K4820" s="10">
        <v>38920</v>
      </c>
      <c r="L4820" s="10">
        <v>18386</v>
      </c>
      <c r="M4820" s="4">
        <v>2017</v>
      </c>
      <c r="N4820" s="10">
        <v>59323</v>
      </c>
    </row>
    <row r="4821" spans="1:14" x14ac:dyDescent="0.3">
      <c r="A4821" s="3" t="s">
        <v>11</v>
      </c>
      <c r="B4821" s="3" t="s">
        <v>12</v>
      </c>
      <c r="C4821" s="8">
        <v>30.619322029999999</v>
      </c>
      <c r="D4821" s="25">
        <f t="shared" si="225"/>
        <v>30619.322029999999</v>
      </c>
      <c r="E4821" s="8" t="str">
        <f t="shared" si="226"/>
        <v>Below 50k</v>
      </c>
      <c r="F4821" s="8">
        <v>5.9661016949999999</v>
      </c>
      <c r="G4821" s="8">
        <v>94.033898309999998</v>
      </c>
      <c r="H4821" s="8" t="str">
        <f t="shared" si="227"/>
        <v>Between 51 to 100 HP</v>
      </c>
      <c r="I4821" s="8">
        <v>1497.169492</v>
      </c>
      <c r="J4821" s="3" t="s">
        <v>491</v>
      </c>
      <c r="K4821" s="10">
        <v>38471</v>
      </c>
      <c r="L4821" s="10">
        <v>17200</v>
      </c>
      <c r="M4821" s="4">
        <v>2278</v>
      </c>
      <c r="N4821" s="10">
        <v>57949</v>
      </c>
    </row>
    <row r="4822" spans="1:14" x14ac:dyDescent="0.3">
      <c r="A4822" s="3" t="s">
        <v>59</v>
      </c>
      <c r="B4822" s="3" t="s">
        <v>427</v>
      </c>
      <c r="C4822" s="8">
        <v>23.585000000000001</v>
      </c>
      <c r="D4822" s="25">
        <f t="shared" si="225"/>
        <v>23585</v>
      </c>
      <c r="E4822" s="8" t="str">
        <f t="shared" si="226"/>
        <v>Below 50k</v>
      </c>
      <c r="F4822" s="8">
        <v>5.8125</v>
      </c>
      <c r="G4822" s="8">
        <v>80.8125</v>
      </c>
      <c r="H4822" s="8" t="str">
        <f t="shared" si="227"/>
        <v>Between 51 to 100 HP</v>
      </c>
      <c r="I4822" s="8">
        <v>1446.125</v>
      </c>
      <c r="J4822" s="3" t="s">
        <v>492</v>
      </c>
      <c r="K4822" s="10">
        <v>34035</v>
      </c>
      <c r="L4822" s="10">
        <v>21431</v>
      </c>
      <c r="M4822" s="4">
        <v>2160</v>
      </c>
      <c r="N4822" s="10">
        <v>57626</v>
      </c>
    </row>
    <row r="4823" spans="1:14" x14ac:dyDescent="0.3">
      <c r="A4823" s="3" t="s">
        <v>32</v>
      </c>
      <c r="B4823" s="3">
        <v>190</v>
      </c>
      <c r="C4823" s="8">
        <v>36.643266670000003</v>
      </c>
      <c r="D4823" s="25">
        <f t="shared" si="225"/>
        <v>36643.266670000005</v>
      </c>
      <c r="E4823" s="8" t="str">
        <f t="shared" si="226"/>
        <v>Below 50k</v>
      </c>
      <c r="F4823" s="8">
        <v>4.4666666670000001</v>
      </c>
      <c r="G4823" s="8">
        <v>88.733333329999994</v>
      </c>
      <c r="H4823" s="8" t="str">
        <f t="shared" si="227"/>
        <v>Between 51 to 100 HP</v>
      </c>
      <c r="I4823" s="8">
        <v>2284.1333330000002</v>
      </c>
      <c r="J4823" s="3" t="s">
        <v>491</v>
      </c>
      <c r="K4823" s="10">
        <v>42515</v>
      </c>
      <c r="L4823" s="10">
        <v>11793</v>
      </c>
      <c r="M4823" s="4">
        <v>2620</v>
      </c>
      <c r="N4823" s="10">
        <v>56928</v>
      </c>
    </row>
    <row r="4824" spans="1:14" x14ac:dyDescent="0.3">
      <c r="A4824" s="3" t="s">
        <v>77</v>
      </c>
      <c r="B4824" s="3" t="s">
        <v>138</v>
      </c>
      <c r="C4824" s="8">
        <v>137.5695455</v>
      </c>
      <c r="D4824" s="25">
        <f t="shared" si="225"/>
        <v>137569.54550000001</v>
      </c>
      <c r="E4824" s="8" t="str">
        <f t="shared" si="226"/>
        <v>Between 100k - 200k</v>
      </c>
      <c r="F4824" s="8">
        <v>8</v>
      </c>
      <c r="G4824" s="8">
        <v>223.54545450000001</v>
      </c>
      <c r="H4824" s="8" t="str">
        <f t="shared" si="227"/>
        <v>Between 201 to 300 HP</v>
      </c>
      <c r="I4824" s="8">
        <v>2813</v>
      </c>
      <c r="J4824" s="3" t="s">
        <v>491</v>
      </c>
      <c r="K4824" s="10">
        <v>47709</v>
      </c>
      <c r="L4824" s="10">
        <v>5796</v>
      </c>
      <c r="M4824" s="4">
        <v>1980</v>
      </c>
      <c r="N4824" s="10">
        <v>55485</v>
      </c>
    </row>
    <row r="4825" spans="1:14" x14ac:dyDescent="0.3">
      <c r="A4825" s="3" t="s">
        <v>22</v>
      </c>
      <c r="B4825" s="3">
        <v>206</v>
      </c>
      <c r="C4825" s="8">
        <v>20.033750000000001</v>
      </c>
      <c r="D4825" s="25">
        <f t="shared" si="225"/>
        <v>20033.75</v>
      </c>
      <c r="E4825" s="8" t="str">
        <f t="shared" si="226"/>
        <v>Below 50k</v>
      </c>
      <c r="F4825" s="8">
        <v>4.8333333329999997</v>
      </c>
      <c r="G4825" s="8">
        <v>71.333333330000002</v>
      </c>
      <c r="H4825" s="8" t="str">
        <f t="shared" si="227"/>
        <v>Between 51 to 100 HP</v>
      </c>
      <c r="I4825" s="8">
        <v>1631.5</v>
      </c>
      <c r="J4825" s="3" t="s">
        <v>491</v>
      </c>
      <c r="K4825" s="10">
        <v>23725</v>
      </c>
      <c r="L4825" s="10">
        <v>29648</v>
      </c>
      <c r="M4825" s="4">
        <v>1175</v>
      </c>
      <c r="N4825" s="10">
        <v>54548</v>
      </c>
    </row>
    <row r="4826" spans="1:14" x14ac:dyDescent="0.3">
      <c r="A4826" s="3" t="s">
        <v>32</v>
      </c>
      <c r="B4826" s="3" t="s">
        <v>51</v>
      </c>
      <c r="C4826" s="8">
        <v>78.073227270000004</v>
      </c>
      <c r="D4826" s="25">
        <f t="shared" si="225"/>
        <v>78073.227270000003</v>
      </c>
      <c r="E4826" s="8" t="str">
        <f t="shared" si="226"/>
        <v>Between 50K - 100k</v>
      </c>
      <c r="F4826" s="8">
        <v>7.6727272729999996</v>
      </c>
      <c r="G4826" s="8">
        <v>192.4</v>
      </c>
      <c r="H4826" s="8" t="str">
        <f t="shared" si="227"/>
        <v>Between 101 to 200 HP</v>
      </c>
      <c r="I4826" s="8">
        <v>2598.818182</v>
      </c>
      <c r="J4826" s="3" t="s">
        <v>491</v>
      </c>
      <c r="K4826" s="10">
        <v>40190</v>
      </c>
      <c r="L4826" s="10">
        <v>7578</v>
      </c>
      <c r="M4826" s="4">
        <v>2747</v>
      </c>
      <c r="N4826" s="10">
        <v>50515</v>
      </c>
    </row>
    <row r="4827" spans="1:14" x14ac:dyDescent="0.3">
      <c r="A4827" s="3" t="s">
        <v>67</v>
      </c>
      <c r="B4827" s="3">
        <v>9000</v>
      </c>
      <c r="C4827" s="8">
        <v>41.616</v>
      </c>
      <c r="D4827" s="25">
        <f t="shared" si="225"/>
        <v>41616</v>
      </c>
      <c r="E4827" s="8" t="str">
        <f t="shared" si="226"/>
        <v>Below 50k</v>
      </c>
      <c r="F4827" s="8">
        <v>4.5999999999999996</v>
      </c>
      <c r="G4827" s="8">
        <v>125.36</v>
      </c>
      <c r="H4827" s="8" t="str">
        <f t="shared" si="227"/>
        <v>Between 101 to 200 HP</v>
      </c>
      <c r="I4827" s="8">
        <v>2336.52</v>
      </c>
      <c r="J4827" s="3" t="s">
        <v>491</v>
      </c>
      <c r="K4827" s="10">
        <v>39734</v>
      </c>
      <c r="L4827" s="10">
        <v>7598</v>
      </c>
      <c r="M4827" s="4">
        <v>2566</v>
      </c>
      <c r="N4827" s="10">
        <v>49898</v>
      </c>
    </row>
    <row r="4828" spans="1:14" x14ac:dyDescent="0.3">
      <c r="A4828" s="3" t="s">
        <v>70</v>
      </c>
      <c r="B4828" s="3" t="s">
        <v>165</v>
      </c>
      <c r="C4828" s="8">
        <v>14.292999999999999</v>
      </c>
      <c r="D4828" s="25">
        <f t="shared" si="225"/>
        <v>14293</v>
      </c>
      <c r="E4828" s="8" t="str">
        <f t="shared" si="226"/>
        <v>Below 50k</v>
      </c>
      <c r="F4828" s="8">
        <v>4.5999999999999996</v>
      </c>
      <c r="G4828" s="8">
        <v>75.400000000000006</v>
      </c>
      <c r="H4828" s="8" t="str">
        <f t="shared" si="227"/>
        <v>Between 51 to 100 HP</v>
      </c>
      <c r="I4828" s="8">
        <v>1479</v>
      </c>
      <c r="J4828" s="3" t="s">
        <v>491</v>
      </c>
      <c r="K4828" s="10">
        <v>28542</v>
      </c>
      <c r="L4828" s="10">
        <v>19421</v>
      </c>
      <c r="M4828" s="4">
        <v>1489</v>
      </c>
      <c r="N4828" s="10">
        <v>49452</v>
      </c>
    </row>
    <row r="4829" spans="1:14" x14ac:dyDescent="0.3">
      <c r="A4829" s="3" t="s">
        <v>84</v>
      </c>
      <c r="B4829" s="3" t="s">
        <v>100</v>
      </c>
      <c r="C4829" s="8">
        <v>26.803000000000001</v>
      </c>
      <c r="D4829" s="25">
        <f t="shared" si="225"/>
        <v>26803</v>
      </c>
      <c r="E4829" s="8" t="str">
        <f t="shared" si="226"/>
        <v>Below 50k</v>
      </c>
      <c r="F4829" s="8">
        <v>5.4285714289999998</v>
      </c>
      <c r="G4829" s="8">
        <v>85.714285709999999</v>
      </c>
      <c r="H4829" s="8" t="str">
        <f t="shared" si="227"/>
        <v>Between 51 to 100 HP</v>
      </c>
      <c r="I4829" s="8">
        <v>1310</v>
      </c>
      <c r="J4829" s="3" t="s">
        <v>491</v>
      </c>
      <c r="K4829" s="10">
        <v>24920</v>
      </c>
      <c r="L4829" s="10">
        <v>21991</v>
      </c>
      <c r="M4829" s="4">
        <v>1864</v>
      </c>
      <c r="N4829" s="10">
        <v>48775</v>
      </c>
    </row>
    <row r="4830" spans="1:14" x14ac:dyDescent="0.3">
      <c r="A4830" s="3" t="s">
        <v>34</v>
      </c>
      <c r="B4830" s="3" t="s">
        <v>35</v>
      </c>
      <c r="C4830" s="8">
        <v>57.926935479999997</v>
      </c>
      <c r="D4830" s="25">
        <f t="shared" si="225"/>
        <v>57926.93548</v>
      </c>
      <c r="E4830" s="8" t="str">
        <f t="shared" si="226"/>
        <v>Between 50K - 100k</v>
      </c>
      <c r="F4830" s="8">
        <v>6.1612903230000002</v>
      </c>
      <c r="G4830" s="8">
        <v>149.7096774</v>
      </c>
      <c r="H4830" s="8" t="str">
        <f t="shared" si="227"/>
        <v>Between 101 to 200 HP</v>
      </c>
      <c r="I4830" s="8">
        <v>2283.1129030000002</v>
      </c>
      <c r="J4830" s="3" t="s">
        <v>491</v>
      </c>
      <c r="K4830" s="10">
        <v>35788</v>
      </c>
      <c r="L4830" s="10">
        <v>8475</v>
      </c>
      <c r="M4830" s="4">
        <v>2425</v>
      </c>
      <c r="N4830" s="10">
        <v>46688</v>
      </c>
    </row>
    <row r="4831" spans="1:14" x14ac:dyDescent="0.3">
      <c r="A4831" s="3" t="s">
        <v>59</v>
      </c>
      <c r="B4831" s="3" t="s">
        <v>335</v>
      </c>
      <c r="C4831" s="8">
        <v>7.7119999999999997</v>
      </c>
      <c r="D4831" s="25">
        <f t="shared" si="225"/>
        <v>7712</v>
      </c>
      <c r="E4831" s="8" t="str">
        <f t="shared" si="226"/>
        <v>Below 50k</v>
      </c>
      <c r="F4831" s="8">
        <v>5</v>
      </c>
      <c r="G4831" s="8">
        <v>29</v>
      </c>
      <c r="H4831" s="8" t="str">
        <f t="shared" si="227"/>
        <v>Below 50 HP</v>
      </c>
      <c r="I4831" s="8">
        <v>899</v>
      </c>
      <c r="J4831" s="3" t="s">
        <v>491</v>
      </c>
      <c r="K4831" s="10">
        <v>16008</v>
      </c>
      <c r="L4831" s="10">
        <v>28446</v>
      </c>
      <c r="M4831" s="4">
        <v>1974</v>
      </c>
      <c r="N4831" s="10">
        <v>46428</v>
      </c>
    </row>
    <row r="4832" spans="1:14" x14ac:dyDescent="0.3">
      <c r="A4832" s="3" t="s">
        <v>41</v>
      </c>
      <c r="B4832" s="3" t="s">
        <v>421</v>
      </c>
      <c r="C4832" s="8">
        <v>7.8633333329999999</v>
      </c>
      <c r="D4832" s="25">
        <f t="shared" si="225"/>
        <v>7863.3333329999996</v>
      </c>
      <c r="E4832" s="8" t="str">
        <f t="shared" si="226"/>
        <v>Below 50k</v>
      </c>
      <c r="F4832" s="8">
        <v>5</v>
      </c>
      <c r="G4832" s="8">
        <v>44</v>
      </c>
      <c r="H4832" s="8" t="str">
        <f t="shared" si="227"/>
        <v>Below 50 HP</v>
      </c>
      <c r="I4832" s="8">
        <v>1289</v>
      </c>
      <c r="J4832" s="3" t="s">
        <v>491</v>
      </c>
      <c r="K4832" s="10">
        <v>28317</v>
      </c>
      <c r="L4832" s="10">
        <v>13952</v>
      </c>
      <c r="M4832" s="4">
        <v>1201</v>
      </c>
      <c r="N4832" s="10">
        <v>43470</v>
      </c>
    </row>
    <row r="4833" spans="1:14" x14ac:dyDescent="0.3">
      <c r="A4833" s="3" t="s">
        <v>59</v>
      </c>
      <c r="B4833" s="3" t="s">
        <v>275</v>
      </c>
      <c r="C4833" s="8">
        <v>17.222777780000001</v>
      </c>
      <c r="D4833" s="25">
        <f t="shared" si="225"/>
        <v>17222.77778</v>
      </c>
      <c r="E4833" s="8" t="str">
        <f t="shared" si="226"/>
        <v>Below 50k</v>
      </c>
      <c r="F4833" s="8">
        <v>4.8888888890000004</v>
      </c>
      <c r="G4833" s="8">
        <v>70</v>
      </c>
      <c r="H4833" s="8" t="str">
        <f t="shared" si="227"/>
        <v>Between 51 to 100 HP</v>
      </c>
      <c r="I4833" s="8">
        <v>1615.333333</v>
      </c>
      <c r="J4833" s="3" t="s">
        <v>491</v>
      </c>
      <c r="K4833" s="10">
        <v>26936</v>
      </c>
      <c r="L4833" s="10">
        <v>14625</v>
      </c>
      <c r="M4833" s="4">
        <v>1396</v>
      </c>
      <c r="N4833" s="10">
        <v>42957</v>
      </c>
    </row>
    <row r="4834" spans="1:14" x14ac:dyDescent="0.3">
      <c r="A4834" s="3" t="s">
        <v>91</v>
      </c>
      <c r="B4834" s="3">
        <v>940</v>
      </c>
      <c r="C4834" s="8">
        <v>30.236875000000001</v>
      </c>
      <c r="D4834" s="25">
        <f t="shared" si="225"/>
        <v>30236.875</v>
      </c>
      <c r="E4834" s="8" t="str">
        <f t="shared" si="226"/>
        <v>Below 50k</v>
      </c>
      <c r="F4834" s="8">
        <v>4.5</v>
      </c>
      <c r="G4834" s="8">
        <v>110</v>
      </c>
      <c r="H4834" s="8" t="str">
        <f t="shared" si="227"/>
        <v>Between 101 to 200 HP</v>
      </c>
      <c r="I4834" s="8">
        <v>2316</v>
      </c>
      <c r="J4834" s="3" t="s">
        <v>491</v>
      </c>
      <c r="K4834" s="10">
        <v>31935</v>
      </c>
      <c r="L4834" s="10">
        <v>7658</v>
      </c>
      <c r="M4834" s="4">
        <v>2162</v>
      </c>
      <c r="N4834" s="10">
        <v>41755</v>
      </c>
    </row>
    <row r="4835" spans="1:14" x14ac:dyDescent="0.3">
      <c r="A4835" s="3" t="s">
        <v>106</v>
      </c>
      <c r="B4835" s="3" t="s">
        <v>64</v>
      </c>
      <c r="C4835" s="8">
        <v>7.92</v>
      </c>
      <c r="D4835" s="25">
        <f t="shared" si="225"/>
        <v>7920</v>
      </c>
      <c r="E4835" s="8" t="str">
        <f t="shared" si="226"/>
        <v>Below 50k</v>
      </c>
      <c r="F4835" s="8">
        <v>4</v>
      </c>
      <c r="G4835" s="8">
        <v>33.333333330000002</v>
      </c>
      <c r="H4835" s="8" t="str">
        <f t="shared" si="227"/>
        <v>Below 50 HP</v>
      </c>
      <c r="I4835" s="8">
        <v>868.33333330000005</v>
      </c>
      <c r="J4835" s="3" t="s">
        <v>491</v>
      </c>
      <c r="K4835" s="10">
        <v>15920</v>
      </c>
      <c r="L4835" s="10">
        <v>22847</v>
      </c>
      <c r="M4835" s="4">
        <v>1516</v>
      </c>
      <c r="N4835" s="10">
        <v>40283</v>
      </c>
    </row>
    <row r="4836" spans="1:14" x14ac:dyDescent="0.3">
      <c r="A4836" s="3" t="s">
        <v>17</v>
      </c>
      <c r="B4836" s="3" t="s">
        <v>172</v>
      </c>
      <c r="C4836" s="8">
        <v>59</v>
      </c>
      <c r="D4836" s="25">
        <f t="shared" si="225"/>
        <v>59000</v>
      </c>
      <c r="E4836" s="8" t="str">
        <f t="shared" si="226"/>
        <v>Between 50K - 100k</v>
      </c>
      <c r="F4836" s="8">
        <v>7</v>
      </c>
      <c r="G4836" s="8">
        <v>166</v>
      </c>
      <c r="H4836" s="8" t="str">
        <f t="shared" si="227"/>
        <v>Between 101 to 200 HP</v>
      </c>
      <c r="I4836" s="8">
        <v>1798</v>
      </c>
      <c r="J4836" s="3" t="s">
        <v>491</v>
      </c>
      <c r="K4836" s="10">
        <v>25659</v>
      </c>
      <c r="L4836" s="10">
        <v>8546</v>
      </c>
      <c r="M4836" s="4">
        <v>1899</v>
      </c>
      <c r="N4836" s="10">
        <v>36104</v>
      </c>
    </row>
    <row r="4837" spans="1:14" x14ac:dyDescent="0.3">
      <c r="A4837" s="3" t="s">
        <v>91</v>
      </c>
      <c r="B4837" s="3">
        <v>850</v>
      </c>
      <c r="C4837" s="8">
        <v>36.384455879999997</v>
      </c>
      <c r="D4837" s="25">
        <f t="shared" si="225"/>
        <v>36384.455879999994</v>
      </c>
      <c r="E4837" s="8" t="str">
        <f t="shared" si="226"/>
        <v>Below 50k</v>
      </c>
      <c r="F4837" s="8">
        <v>4.5</v>
      </c>
      <c r="G4837" s="8">
        <v>125.70588239999999</v>
      </c>
      <c r="H4837" s="8" t="str">
        <f t="shared" si="227"/>
        <v>Between 101 to 200 HP</v>
      </c>
      <c r="I4837" s="8">
        <v>2294.7647059999999</v>
      </c>
      <c r="J4837" s="3" t="s">
        <v>491</v>
      </c>
      <c r="K4837" s="10">
        <v>27993</v>
      </c>
      <c r="L4837" s="10">
        <v>5973</v>
      </c>
      <c r="M4837" s="4">
        <v>2100</v>
      </c>
      <c r="N4837" s="10">
        <v>36066</v>
      </c>
    </row>
    <row r="4838" spans="1:14" x14ac:dyDescent="0.3">
      <c r="A4838" s="3" t="s">
        <v>30</v>
      </c>
      <c r="B4838" s="3" t="s">
        <v>141</v>
      </c>
      <c r="C4838" s="8">
        <v>31.525500000000001</v>
      </c>
      <c r="D4838" s="25">
        <f t="shared" si="225"/>
        <v>31525.5</v>
      </c>
      <c r="E4838" s="8" t="str">
        <f t="shared" si="226"/>
        <v>Below 50k</v>
      </c>
      <c r="F4838" s="8">
        <v>5.1666666670000003</v>
      </c>
      <c r="G4838" s="8">
        <v>109.66666669999999</v>
      </c>
      <c r="H4838" s="8" t="str">
        <f t="shared" si="227"/>
        <v>Between 101 to 200 HP</v>
      </c>
      <c r="I4838" s="8">
        <v>1861.833333</v>
      </c>
      <c r="J4838" s="3" t="s">
        <v>491</v>
      </c>
      <c r="K4838" s="10">
        <v>24332</v>
      </c>
      <c r="L4838" s="10">
        <v>9010</v>
      </c>
      <c r="M4838" s="4">
        <v>1350</v>
      </c>
      <c r="N4838" s="10">
        <v>34692</v>
      </c>
    </row>
    <row r="4839" spans="1:14" x14ac:dyDescent="0.3">
      <c r="A4839" s="3" t="s">
        <v>81</v>
      </c>
      <c r="B4839" s="3" t="s">
        <v>82</v>
      </c>
      <c r="C4839" s="8">
        <v>37.468571429999997</v>
      </c>
      <c r="D4839" s="25">
        <f t="shared" si="225"/>
        <v>37468.571429999996</v>
      </c>
      <c r="E4839" s="8" t="str">
        <f t="shared" si="226"/>
        <v>Below 50k</v>
      </c>
      <c r="F4839" s="8">
        <v>5.8571428570000004</v>
      </c>
      <c r="G4839" s="8">
        <v>103.4285714</v>
      </c>
      <c r="H4839" s="8" t="str">
        <f t="shared" si="227"/>
        <v>Between 101 to 200 HP</v>
      </c>
      <c r="I4839" s="8">
        <v>1718.5714290000001</v>
      </c>
      <c r="J4839" s="3" t="s">
        <v>491</v>
      </c>
      <c r="K4839" s="10">
        <v>16655</v>
      </c>
      <c r="L4839" s="10">
        <v>15578</v>
      </c>
      <c r="M4839" s="4">
        <v>2267</v>
      </c>
      <c r="N4839" s="10">
        <v>34500</v>
      </c>
    </row>
    <row r="4840" spans="1:14" x14ac:dyDescent="0.3">
      <c r="A4840" s="3" t="s">
        <v>30</v>
      </c>
      <c r="B4840" s="3" t="s">
        <v>207</v>
      </c>
      <c r="C4840" s="8">
        <v>11.388999999999999</v>
      </c>
      <c r="D4840" s="25">
        <f t="shared" si="225"/>
        <v>11389</v>
      </c>
      <c r="E4840" s="8" t="str">
        <f t="shared" si="226"/>
        <v>Below 50k</v>
      </c>
      <c r="F4840" s="8">
        <v>4.1428571429999996</v>
      </c>
      <c r="G4840" s="8">
        <v>53</v>
      </c>
      <c r="H4840" s="8" t="str">
        <f t="shared" si="227"/>
        <v>Between 51 to 100 HP</v>
      </c>
      <c r="I4840" s="8">
        <v>1308.2857140000001</v>
      </c>
      <c r="J4840" s="3" t="s">
        <v>491</v>
      </c>
      <c r="K4840" s="10">
        <v>13559</v>
      </c>
      <c r="L4840" s="10">
        <v>19449</v>
      </c>
      <c r="M4840" s="4">
        <v>1402</v>
      </c>
      <c r="N4840" s="10">
        <v>34410</v>
      </c>
    </row>
    <row r="4841" spans="1:14" x14ac:dyDescent="0.3">
      <c r="A4841" s="3" t="s">
        <v>44</v>
      </c>
      <c r="B4841" s="3" t="s">
        <v>56</v>
      </c>
      <c r="C4841" s="8">
        <v>107.6705126</v>
      </c>
      <c r="D4841" s="25">
        <f t="shared" si="225"/>
        <v>107670.5126</v>
      </c>
      <c r="E4841" s="8" t="str">
        <f t="shared" si="226"/>
        <v>Between 100k - 200k</v>
      </c>
      <c r="F4841" s="8">
        <v>8.277310924</v>
      </c>
      <c r="G4841" s="8">
        <v>196.33613450000001</v>
      </c>
      <c r="H4841" s="8" t="str">
        <f t="shared" si="227"/>
        <v>Between 101 to 200 HP</v>
      </c>
      <c r="I4841" s="8">
        <v>2521.0924369999998</v>
      </c>
      <c r="J4841" s="3" t="s">
        <v>492</v>
      </c>
      <c r="K4841" s="10">
        <v>26214</v>
      </c>
      <c r="L4841" s="10">
        <v>5295</v>
      </c>
      <c r="M4841" s="4">
        <v>1231</v>
      </c>
      <c r="N4841" s="10">
        <v>32740</v>
      </c>
    </row>
    <row r="4842" spans="1:14" x14ac:dyDescent="0.3">
      <c r="A4842" s="3" t="s">
        <v>15</v>
      </c>
      <c r="B4842" s="3" t="s">
        <v>170</v>
      </c>
      <c r="C4842" s="8">
        <v>31.305666670000001</v>
      </c>
      <c r="D4842" s="25">
        <f t="shared" si="225"/>
        <v>31305.666670000002</v>
      </c>
      <c r="E4842" s="8" t="str">
        <f t="shared" si="226"/>
        <v>Below 50k</v>
      </c>
      <c r="F4842" s="8">
        <v>6.2592592590000002</v>
      </c>
      <c r="G4842" s="8">
        <v>96.925925930000005</v>
      </c>
      <c r="H4842" s="8" t="str">
        <f t="shared" si="227"/>
        <v>Between 51 to 100 HP</v>
      </c>
      <c r="I4842" s="8">
        <v>1587.2222220000001</v>
      </c>
      <c r="J4842" s="3" t="s">
        <v>491</v>
      </c>
      <c r="K4842" s="10">
        <v>22843</v>
      </c>
      <c r="L4842" s="10">
        <v>8145</v>
      </c>
      <c r="M4842" s="4">
        <v>1108</v>
      </c>
      <c r="N4842" s="10">
        <v>32096</v>
      </c>
    </row>
    <row r="4843" spans="1:14" x14ac:dyDescent="0.3">
      <c r="A4843" s="3" t="s">
        <v>34</v>
      </c>
      <c r="B4843" s="3">
        <v>100</v>
      </c>
      <c r="C4843" s="8">
        <v>37.326360000000001</v>
      </c>
      <c r="D4843" s="25">
        <f t="shared" si="225"/>
        <v>37326.36</v>
      </c>
      <c r="E4843" s="8" t="str">
        <f t="shared" si="226"/>
        <v>Below 50k</v>
      </c>
      <c r="F4843" s="8">
        <v>4.76</v>
      </c>
      <c r="G4843" s="8">
        <v>101.12</v>
      </c>
      <c r="H4843" s="8" t="str">
        <f t="shared" si="227"/>
        <v>Between 101 to 200 HP</v>
      </c>
      <c r="I4843" s="8">
        <v>2349.08</v>
      </c>
      <c r="J4843" s="3" t="s">
        <v>491</v>
      </c>
      <c r="K4843" s="10">
        <v>25369</v>
      </c>
      <c r="L4843" s="10">
        <v>5099</v>
      </c>
      <c r="M4843" s="4">
        <v>1153</v>
      </c>
      <c r="N4843" s="10">
        <v>31621</v>
      </c>
    </row>
    <row r="4844" spans="1:14" x14ac:dyDescent="0.3">
      <c r="A4844" s="3" t="s">
        <v>11</v>
      </c>
      <c r="B4844" s="3" t="s">
        <v>86</v>
      </c>
      <c r="C4844" s="8">
        <v>53.785714290000001</v>
      </c>
      <c r="D4844" s="25">
        <f t="shared" si="225"/>
        <v>53785.714290000004</v>
      </c>
      <c r="E4844" s="8" t="str">
        <f t="shared" si="226"/>
        <v>Between 50K - 100k</v>
      </c>
      <c r="F4844" s="8">
        <v>6</v>
      </c>
      <c r="G4844" s="8">
        <v>124.8571429</v>
      </c>
      <c r="H4844" s="8" t="str">
        <f t="shared" si="227"/>
        <v>Between 101 to 200 HP</v>
      </c>
      <c r="I4844" s="8">
        <v>1855</v>
      </c>
      <c r="J4844" s="3" t="s">
        <v>492</v>
      </c>
      <c r="K4844" s="10">
        <v>20860</v>
      </c>
      <c r="L4844" s="10">
        <v>8683</v>
      </c>
      <c r="M4844" s="4">
        <v>1812</v>
      </c>
      <c r="N4844" s="10">
        <v>31355</v>
      </c>
    </row>
    <row r="4845" spans="1:14" x14ac:dyDescent="0.3">
      <c r="A4845" s="3" t="s">
        <v>32</v>
      </c>
      <c r="B4845" s="3">
        <v>300</v>
      </c>
      <c r="C4845" s="8">
        <v>62.395653850000002</v>
      </c>
      <c r="D4845" s="25">
        <f t="shared" si="225"/>
        <v>62395.653850000002</v>
      </c>
      <c r="E4845" s="8" t="str">
        <f t="shared" si="226"/>
        <v>Between 50K - 100k</v>
      </c>
      <c r="F4845" s="8">
        <v>4.384615385</v>
      </c>
      <c r="G4845" s="8">
        <v>135.5</v>
      </c>
      <c r="H4845" s="8" t="str">
        <f t="shared" si="227"/>
        <v>Between 101 to 200 HP</v>
      </c>
      <c r="I4845" s="8">
        <v>2972.3076919999999</v>
      </c>
      <c r="J4845" s="3" t="s">
        <v>491</v>
      </c>
      <c r="K4845" s="10">
        <v>23886</v>
      </c>
      <c r="L4845" s="10">
        <v>5667</v>
      </c>
      <c r="M4845" s="4">
        <v>1442</v>
      </c>
      <c r="N4845" s="10">
        <v>30995</v>
      </c>
    </row>
    <row r="4846" spans="1:14" x14ac:dyDescent="0.3">
      <c r="A4846" s="3" t="s">
        <v>251</v>
      </c>
      <c r="B4846" s="3" t="s">
        <v>413</v>
      </c>
      <c r="C4846" s="8">
        <v>12.47666667</v>
      </c>
      <c r="D4846" s="25">
        <f t="shared" si="225"/>
        <v>12476.666670000001</v>
      </c>
      <c r="E4846" s="8" t="str">
        <f t="shared" si="226"/>
        <v>Below 50k</v>
      </c>
      <c r="F4846" s="8">
        <v>4.6666666670000003</v>
      </c>
      <c r="G4846" s="8">
        <v>58.666666669999998</v>
      </c>
      <c r="H4846" s="8" t="str">
        <f t="shared" si="227"/>
        <v>Between 51 to 100 HP</v>
      </c>
      <c r="I4846" s="8">
        <v>1498</v>
      </c>
      <c r="J4846" s="3" t="s">
        <v>491</v>
      </c>
      <c r="K4846" s="10">
        <v>18560</v>
      </c>
      <c r="L4846" s="10">
        <v>10344</v>
      </c>
      <c r="M4846" s="4">
        <v>1030</v>
      </c>
      <c r="N4846" s="10">
        <v>29934</v>
      </c>
    </row>
    <row r="4847" spans="1:14" x14ac:dyDescent="0.3">
      <c r="A4847" s="3" t="s">
        <v>84</v>
      </c>
      <c r="B4847" s="3" t="s">
        <v>85</v>
      </c>
      <c r="C4847" s="8">
        <v>19.085181819999999</v>
      </c>
      <c r="D4847" s="25">
        <f t="shared" si="225"/>
        <v>19085.181819999998</v>
      </c>
      <c r="E4847" s="8" t="str">
        <f t="shared" si="226"/>
        <v>Below 50k</v>
      </c>
      <c r="F4847" s="8">
        <v>3.7272727269999999</v>
      </c>
      <c r="G4847" s="8">
        <v>68.909090910000003</v>
      </c>
      <c r="H4847" s="8" t="str">
        <f t="shared" si="227"/>
        <v>Between 51 to 100 HP</v>
      </c>
      <c r="I4847" s="8">
        <v>1180.5454549999999</v>
      </c>
      <c r="J4847" s="3" t="s">
        <v>491</v>
      </c>
      <c r="K4847" s="10">
        <v>14031</v>
      </c>
      <c r="L4847" s="10">
        <v>14667</v>
      </c>
      <c r="M4847" s="4">
        <v>1035</v>
      </c>
      <c r="N4847" s="10">
        <v>29733</v>
      </c>
    </row>
    <row r="4848" spans="1:14" x14ac:dyDescent="0.3">
      <c r="A4848" s="3" t="s">
        <v>30</v>
      </c>
      <c r="B4848" s="3" t="s">
        <v>187</v>
      </c>
      <c r="C4848" s="8">
        <v>34.19</v>
      </c>
      <c r="D4848" s="25">
        <f t="shared" si="225"/>
        <v>34190</v>
      </c>
      <c r="E4848" s="8" t="str">
        <f t="shared" si="226"/>
        <v>Below 50k</v>
      </c>
      <c r="F4848" s="8">
        <v>6</v>
      </c>
      <c r="G4848" s="8">
        <v>103</v>
      </c>
      <c r="H4848" s="8" t="str">
        <f t="shared" si="227"/>
        <v>Between 101 to 200 HP</v>
      </c>
      <c r="I4848" s="8">
        <v>1794</v>
      </c>
      <c r="J4848" s="3" t="s">
        <v>491</v>
      </c>
      <c r="K4848" s="10">
        <v>19611</v>
      </c>
      <c r="L4848" s="10">
        <v>8962</v>
      </c>
      <c r="M4848" s="4">
        <v>1132</v>
      </c>
      <c r="N4848" s="10">
        <v>29705</v>
      </c>
    </row>
    <row r="4849" spans="1:14" x14ac:dyDescent="0.3">
      <c r="A4849" s="3" t="s">
        <v>30</v>
      </c>
      <c r="B4849" s="3" t="s">
        <v>66</v>
      </c>
      <c r="C4849" s="8">
        <v>43.548516130000003</v>
      </c>
      <c r="D4849" s="25">
        <f t="shared" si="225"/>
        <v>43548.516130000004</v>
      </c>
      <c r="E4849" s="8" t="str">
        <f t="shared" si="226"/>
        <v>Below 50k</v>
      </c>
      <c r="F4849" s="8">
        <v>1.3548387099999999</v>
      </c>
      <c r="G4849" s="8">
        <v>137.7741935</v>
      </c>
      <c r="H4849" s="8" t="str">
        <f t="shared" si="227"/>
        <v>Between 101 to 200 HP</v>
      </c>
      <c r="I4849" s="8">
        <v>2261.1935480000002</v>
      </c>
      <c r="J4849" s="3" t="s">
        <v>491</v>
      </c>
      <c r="K4849" s="10">
        <v>14048</v>
      </c>
      <c r="L4849" s="10">
        <v>13626</v>
      </c>
      <c r="M4849" s="4">
        <v>1625</v>
      </c>
      <c r="N4849" s="10">
        <v>29299</v>
      </c>
    </row>
    <row r="4850" spans="1:14" x14ac:dyDescent="0.3">
      <c r="A4850" s="3" t="s">
        <v>70</v>
      </c>
      <c r="B4850" s="3" t="s">
        <v>338</v>
      </c>
      <c r="C4850" s="8">
        <v>16.445499999999999</v>
      </c>
      <c r="D4850" s="25">
        <f t="shared" si="225"/>
        <v>16445.5</v>
      </c>
      <c r="E4850" s="8" t="str">
        <f t="shared" si="226"/>
        <v>Below 50k</v>
      </c>
      <c r="F4850" s="8">
        <v>4.6666666670000003</v>
      </c>
      <c r="G4850" s="8">
        <v>78</v>
      </c>
      <c r="H4850" s="8" t="str">
        <f t="shared" si="227"/>
        <v>Between 51 to 100 HP</v>
      </c>
      <c r="I4850" s="8">
        <v>1741</v>
      </c>
      <c r="J4850" s="3" t="s">
        <v>491</v>
      </c>
      <c r="K4850" s="10">
        <v>20917</v>
      </c>
      <c r="L4850" s="10">
        <v>7272</v>
      </c>
      <c r="M4850" s="3">
        <v>729</v>
      </c>
      <c r="N4850" s="10">
        <v>28918</v>
      </c>
    </row>
    <row r="4851" spans="1:14" x14ac:dyDescent="0.3">
      <c r="A4851" s="3" t="s">
        <v>26</v>
      </c>
      <c r="B4851" s="3" t="s">
        <v>320</v>
      </c>
      <c r="C4851" s="8">
        <v>27.789666669999999</v>
      </c>
      <c r="D4851" s="25">
        <f t="shared" si="225"/>
        <v>27789.666669999999</v>
      </c>
      <c r="E4851" s="8" t="str">
        <f t="shared" si="226"/>
        <v>Below 50k</v>
      </c>
      <c r="F4851" s="8">
        <v>4.6666666670000003</v>
      </c>
      <c r="G4851" s="8">
        <v>110.66666669999999</v>
      </c>
      <c r="H4851" s="8" t="str">
        <f t="shared" si="227"/>
        <v>Between 101 to 200 HP</v>
      </c>
      <c r="I4851" s="8">
        <v>2050.333333</v>
      </c>
      <c r="J4851" s="3" t="s">
        <v>491</v>
      </c>
      <c r="K4851" s="10">
        <v>18837</v>
      </c>
      <c r="L4851" s="10">
        <v>8490</v>
      </c>
      <c r="M4851" s="4">
        <v>1204</v>
      </c>
      <c r="N4851" s="10">
        <v>28531</v>
      </c>
    </row>
    <row r="4852" spans="1:14" x14ac:dyDescent="0.3">
      <c r="A4852" s="3" t="s">
        <v>119</v>
      </c>
      <c r="B4852" s="3" t="s">
        <v>120</v>
      </c>
      <c r="C4852" s="8">
        <v>17.038767440000001</v>
      </c>
      <c r="D4852" s="25">
        <f t="shared" si="225"/>
        <v>17038.76744</v>
      </c>
      <c r="E4852" s="8" t="str">
        <f t="shared" si="226"/>
        <v>Below 50k</v>
      </c>
      <c r="F4852" s="8">
        <v>5.3023255809999998</v>
      </c>
      <c r="G4852" s="8">
        <v>73.488372089999999</v>
      </c>
      <c r="H4852" s="8" t="str">
        <f t="shared" si="227"/>
        <v>Between 51 to 100 HP</v>
      </c>
      <c r="I4852" s="8">
        <v>1374.0465119999999</v>
      </c>
      <c r="J4852" s="3" t="s">
        <v>491</v>
      </c>
      <c r="K4852" s="10">
        <v>13049</v>
      </c>
      <c r="L4852" s="10">
        <v>13376</v>
      </c>
      <c r="M4852" s="4">
        <v>1102</v>
      </c>
      <c r="N4852" s="10">
        <v>27527</v>
      </c>
    </row>
    <row r="4853" spans="1:14" x14ac:dyDescent="0.3">
      <c r="A4853" s="3" t="s">
        <v>17</v>
      </c>
      <c r="B4853" s="3">
        <v>11</v>
      </c>
      <c r="C4853" s="8">
        <v>11.631142860000001</v>
      </c>
      <c r="D4853" s="25">
        <f t="shared" si="225"/>
        <v>11631.14286</v>
      </c>
      <c r="E4853" s="8" t="str">
        <f t="shared" si="226"/>
        <v>Below 50k</v>
      </c>
      <c r="F4853" s="8">
        <v>4.4285714289999998</v>
      </c>
      <c r="G4853" s="8">
        <v>47.142857139999997</v>
      </c>
      <c r="H4853" s="8" t="str">
        <f t="shared" si="227"/>
        <v>Below 50 HP</v>
      </c>
      <c r="I4853" s="8">
        <v>1477</v>
      </c>
      <c r="J4853" s="3" t="s">
        <v>491</v>
      </c>
      <c r="K4853" s="10">
        <v>17061</v>
      </c>
      <c r="L4853" s="10">
        <v>9298</v>
      </c>
      <c r="M4853" s="3">
        <v>875</v>
      </c>
      <c r="N4853" s="10">
        <v>27234</v>
      </c>
    </row>
    <row r="4854" spans="1:14" x14ac:dyDescent="0.3">
      <c r="A4854" s="3" t="s">
        <v>39</v>
      </c>
      <c r="B4854" s="3" t="s">
        <v>40</v>
      </c>
      <c r="C4854" s="8">
        <v>22.36209302</v>
      </c>
      <c r="D4854" s="25">
        <f t="shared" si="225"/>
        <v>22362.09302</v>
      </c>
      <c r="E4854" s="8" t="str">
        <f t="shared" si="226"/>
        <v>Below 50k</v>
      </c>
      <c r="F4854" s="8">
        <v>4.88372093</v>
      </c>
      <c r="G4854" s="8">
        <v>72.581395349999994</v>
      </c>
      <c r="H4854" s="8" t="str">
        <f t="shared" si="227"/>
        <v>Between 51 to 100 HP</v>
      </c>
      <c r="I4854" s="8">
        <v>1743.4418599999999</v>
      </c>
      <c r="J4854" s="3" t="s">
        <v>491</v>
      </c>
      <c r="K4854" s="10">
        <v>17665</v>
      </c>
      <c r="L4854" s="10">
        <v>8636</v>
      </c>
      <c r="M4854" s="3">
        <v>927</v>
      </c>
      <c r="N4854" s="10">
        <v>27228</v>
      </c>
    </row>
    <row r="4855" spans="1:14" x14ac:dyDescent="0.3">
      <c r="A4855" s="3" t="s">
        <v>91</v>
      </c>
      <c r="B4855" s="3">
        <v>460</v>
      </c>
      <c r="C4855" s="8">
        <v>20.497107140000001</v>
      </c>
      <c r="D4855" s="25">
        <f t="shared" si="225"/>
        <v>20497.10714</v>
      </c>
      <c r="E4855" s="8" t="str">
        <f t="shared" si="226"/>
        <v>Below 50k</v>
      </c>
      <c r="F4855" s="8">
        <v>4.1428571429999996</v>
      </c>
      <c r="G4855" s="8">
        <v>72.428571430000005</v>
      </c>
      <c r="H4855" s="8" t="str">
        <f t="shared" si="227"/>
        <v>Between 51 to 100 HP</v>
      </c>
      <c r="I4855" s="8">
        <v>1824.4285709999999</v>
      </c>
      <c r="J4855" s="3" t="s">
        <v>491</v>
      </c>
      <c r="K4855" s="10">
        <v>19129</v>
      </c>
      <c r="L4855" s="10">
        <v>6325</v>
      </c>
      <c r="M4855" s="4">
        <v>1109</v>
      </c>
      <c r="N4855" s="10">
        <v>26563</v>
      </c>
    </row>
    <row r="4856" spans="1:14" x14ac:dyDescent="0.3">
      <c r="A4856" s="3" t="s">
        <v>44</v>
      </c>
      <c r="B4856" s="3" t="s">
        <v>56</v>
      </c>
      <c r="C4856" s="8">
        <v>107.6705126</v>
      </c>
      <c r="D4856" s="25">
        <f t="shared" si="225"/>
        <v>107670.5126</v>
      </c>
      <c r="E4856" s="8" t="str">
        <f t="shared" si="226"/>
        <v>Between 100k - 200k</v>
      </c>
      <c r="F4856" s="8">
        <v>8.277310924</v>
      </c>
      <c r="G4856" s="8">
        <v>196.33613450000001</v>
      </c>
      <c r="H4856" s="8" t="str">
        <f t="shared" si="227"/>
        <v>Between 101 to 200 HP</v>
      </c>
      <c r="I4856" s="8">
        <v>2521.0924369999998</v>
      </c>
      <c r="J4856" s="3" t="s">
        <v>492</v>
      </c>
      <c r="K4856" s="10">
        <v>21917</v>
      </c>
      <c r="L4856" s="10">
        <v>3666</v>
      </c>
      <c r="M4856" s="3">
        <v>602</v>
      </c>
      <c r="N4856" s="10">
        <v>26185</v>
      </c>
    </row>
    <row r="4857" spans="1:14" x14ac:dyDescent="0.3">
      <c r="A4857" s="3" t="s">
        <v>19</v>
      </c>
      <c r="B4857" s="3" t="s">
        <v>188</v>
      </c>
      <c r="C4857" s="8">
        <v>115.533</v>
      </c>
      <c r="D4857" s="25">
        <f t="shared" si="225"/>
        <v>115533</v>
      </c>
      <c r="E4857" s="8" t="str">
        <f t="shared" si="226"/>
        <v>Between 100k - 200k</v>
      </c>
      <c r="F4857" s="8">
        <v>8</v>
      </c>
      <c r="G4857" s="8">
        <v>250</v>
      </c>
      <c r="H4857" s="8" t="str">
        <f t="shared" si="227"/>
        <v>Between 201 to 300 HP</v>
      </c>
      <c r="I4857" s="8">
        <v>2998</v>
      </c>
      <c r="J4857" s="3" t="s">
        <v>491</v>
      </c>
      <c r="K4857" s="10">
        <v>21376</v>
      </c>
      <c r="L4857" s="10">
        <v>2657</v>
      </c>
      <c r="M4857" s="3">
        <v>956</v>
      </c>
      <c r="N4857" s="10">
        <v>24989</v>
      </c>
    </row>
    <row r="4858" spans="1:14" x14ac:dyDescent="0.3">
      <c r="A4858" s="3" t="s">
        <v>17</v>
      </c>
      <c r="B4858" s="3">
        <v>25</v>
      </c>
      <c r="C4858" s="8">
        <v>22.35277778</v>
      </c>
      <c r="D4858" s="25">
        <f t="shared" si="225"/>
        <v>22352.77778</v>
      </c>
      <c r="E4858" s="8" t="str">
        <f t="shared" si="226"/>
        <v>Below 50k</v>
      </c>
      <c r="F4858" s="8">
        <v>4.2222222220000001</v>
      </c>
      <c r="G4858" s="8">
        <v>80.925925930000005</v>
      </c>
      <c r="H4858" s="8" t="str">
        <f t="shared" si="227"/>
        <v>Between 51 to 100 HP</v>
      </c>
      <c r="I4858" s="8">
        <v>1977.2592589999999</v>
      </c>
      <c r="J4858" s="3" t="s">
        <v>491</v>
      </c>
      <c r="K4858" s="10">
        <v>19845</v>
      </c>
      <c r="L4858" s="10">
        <v>4057</v>
      </c>
      <c r="M4858" s="3">
        <v>628</v>
      </c>
      <c r="N4858" s="10">
        <v>24530</v>
      </c>
    </row>
    <row r="4859" spans="1:14" x14ac:dyDescent="0.3">
      <c r="A4859" s="3" t="s">
        <v>59</v>
      </c>
      <c r="B4859" s="3" t="s">
        <v>183</v>
      </c>
      <c r="C4859" s="8">
        <v>22.454999999999998</v>
      </c>
      <c r="D4859" s="25">
        <f t="shared" si="225"/>
        <v>22455</v>
      </c>
      <c r="E4859" s="8" t="str">
        <f t="shared" si="226"/>
        <v>Below 50k</v>
      </c>
      <c r="F4859" s="8">
        <v>6</v>
      </c>
      <c r="G4859" s="8">
        <v>92.307692309999993</v>
      </c>
      <c r="H4859" s="8" t="str">
        <f t="shared" si="227"/>
        <v>Between 51 to 100 HP</v>
      </c>
      <c r="I4859" s="8">
        <v>1466.3076920000001</v>
      </c>
      <c r="J4859" s="3" t="s">
        <v>491</v>
      </c>
      <c r="K4859" s="10">
        <v>14316</v>
      </c>
      <c r="L4859" s="10">
        <v>8888</v>
      </c>
      <c r="M4859" s="3">
        <v>829</v>
      </c>
      <c r="N4859" s="10">
        <v>24033</v>
      </c>
    </row>
    <row r="4860" spans="1:14" x14ac:dyDescent="0.3">
      <c r="A4860" s="3" t="s">
        <v>251</v>
      </c>
      <c r="B4860" s="3" t="s">
        <v>252</v>
      </c>
      <c r="C4860" s="8">
        <v>13.24516667</v>
      </c>
      <c r="D4860" s="25">
        <f t="shared" si="225"/>
        <v>13245.166670000001</v>
      </c>
      <c r="E4860" s="8" t="str">
        <f t="shared" si="226"/>
        <v>Below 50k</v>
      </c>
      <c r="F4860" s="8">
        <v>4.8333333329999997</v>
      </c>
      <c r="G4860" s="8">
        <v>66.666666669999998</v>
      </c>
      <c r="H4860" s="8" t="str">
        <f t="shared" si="227"/>
        <v>Between 51 to 100 HP</v>
      </c>
      <c r="I4860" s="8">
        <v>1506.5</v>
      </c>
      <c r="J4860" s="3" t="s">
        <v>491</v>
      </c>
      <c r="K4860" s="10">
        <v>13923</v>
      </c>
      <c r="L4860" s="10">
        <v>8641</v>
      </c>
      <c r="M4860" s="3">
        <v>860</v>
      </c>
      <c r="N4860" s="10">
        <v>23424</v>
      </c>
    </row>
    <row r="4861" spans="1:14" x14ac:dyDescent="0.3">
      <c r="A4861" s="3" t="s">
        <v>44</v>
      </c>
      <c r="B4861" s="3" t="s">
        <v>45</v>
      </c>
      <c r="C4861" s="8">
        <v>43.86363077</v>
      </c>
      <c r="D4861" s="25">
        <f t="shared" si="225"/>
        <v>43863.630770000003</v>
      </c>
      <c r="E4861" s="8" t="str">
        <f t="shared" si="226"/>
        <v>Below 50k</v>
      </c>
      <c r="F4861" s="8">
        <v>5.2923076919999996</v>
      </c>
      <c r="G4861" s="8">
        <v>105.16923079999999</v>
      </c>
      <c r="H4861" s="8" t="str">
        <f t="shared" si="227"/>
        <v>Between 101 to 200 HP</v>
      </c>
      <c r="I4861" s="8">
        <v>2083.5230769999998</v>
      </c>
      <c r="J4861" s="3" t="s">
        <v>492</v>
      </c>
      <c r="K4861" s="10">
        <v>14699</v>
      </c>
      <c r="L4861" s="10">
        <v>7399</v>
      </c>
      <c r="M4861" s="4">
        <v>1177</v>
      </c>
      <c r="N4861" s="10">
        <v>23275</v>
      </c>
    </row>
    <row r="4862" spans="1:14" x14ac:dyDescent="0.3">
      <c r="A4862" s="3" t="s">
        <v>15</v>
      </c>
      <c r="B4862" s="3" t="s">
        <v>161</v>
      </c>
      <c r="C4862" s="8">
        <v>33.70615385</v>
      </c>
      <c r="D4862" s="25">
        <f t="shared" si="225"/>
        <v>33706.153850000002</v>
      </c>
      <c r="E4862" s="8" t="str">
        <f t="shared" si="226"/>
        <v>Below 50k</v>
      </c>
      <c r="F4862" s="8">
        <v>6.153846154</v>
      </c>
      <c r="G4862" s="8">
        <v>120.1538462</v>
      </c>
      <c r="H4862" s="8" t="str">
        <f t="shared" si="227"/>
        <v>Between 101 to 200 HP</v>
      </c>
      <c r="I4862" s="8">
        <v>1750.6153850000001</v>
      </c>
      <c r="J4862" s="3" t="s">
        <v>491</v>
      </c>
      <c r="K4862" s="10">
        <v>16679</v>
      </c>
      <c r="L4862" s="10">
        <v>5619</v>
      </c>
      <c r="M4862" s="3">
        <v>724</v>
      </c>
      <c r="N4862" s="10">
        <v>23022</v>
      </c>
    </row>
    <row r="4863" spans="1:14" x14ac:dyDescent="0.3">
      <c r="A4863" s="3" t="s">
        <v>26</v>
      </c>
      <c r="B4863" s="3" t="s">
        <v>405</v>
      </c>
      <c r="C4863" s="8">
        <v>16.671749999999999</v>
      </c>
      <c r="D4863" s="25">
        <f t="shared" si="225"/>
        <v>16671.75</v>
      </c>
      <c r="E4863" s="8" t="str">
        <f t="shared" si="226"/>
        <v>Below 50k</v>
      </c>
      <c r="F4863" s="8">
        <v>4.5</v>
      </c>
      <c r="G4863" s="8">
        <v>74</v>
      </c>
      <c r="H4863" s="8" t="str">
        <f t="shared" si="227"/>
        <v>Between 51 to 100 HP</v>
      </c>
      <c r="I4863" s="8">
        <v>1541.5</v>
      </c>
      <c r="J4863" s="3" t="s">
        <v>491</v>
      </c>
      <c r="K4863" s="10">
        <v>14908</v>
      </c>
      <c r="L4863" s="10">
        <v>6879</v>
      </c>
      <c r="M4863" s="3">
        <v>983</v>
      </c>
      <c r="N4863" s="10">
        <v>22770</v>
      </c>
    </row>
    <row r="4864" spans="1:14" x14ac:dyDescent="0.3">
      <c r="A4864" s="3" t="s">
        <v>30</v>
      </c>
      <c r="B4864" s="3" t="s">
        <v>50</v>
      </c>
      <c r="C4864" s="8">
        <v>37.315230769999999</v>
      </c>
      <c r="D4864" s="25">
        <f t="shared" si="225"/>
        <v>37315.230770000002</v>
      </c>
      <c r="E4864" s="8" t="str">
        <f t="shared" si="226"/>
        <v>Below 50k</v>
      </c>
      <c r="F4864" s="8">
        <v>4.3230769230000003</v>
      </c>
      <c r="G4864" s="8">
        <v>103.6769231</v>
      </c>
      <c r="H4864" s="8" t="str">
        <f t="shared" si="227"/>
        <v>Between 101 to 200 HP</v>
      </c>
      <c r="I4864" s="8">
        <v>1873.261538</v>
      </c>
      <c r="J4864" s="3" t="s">
        <v>491</v>
      </c>
      <c r="K4864" s="10">
        <v>18184</v>
      </c>
      <c r="L4864" s="10">
        <v>3725</v>
      </c>
      <c r="M4864" s="3">
        <v>833</v>
      </c>
      <c r="N4864" s="10">
        <v>22742</v>
      </c>
    </row>
    <row r="4865" spans="1:14" x14ac:dyDescent="0.3">
      <c r="A4865" s="3" t="s">
        <v>11</v>
      </c>
      <c r="B4865" s="3" t="s">
        <v>387</v>
      </c>
      <c r="C4865" s="8">
        <v>30.862909089999999</v>
      </c>
      <c r="D4865" s="25">
        <f t="shared" si="225"/>
        <v>30862.909089999997</v>
      </c>
      <c r="E4865" s="8" t="str">
        <f t="shared" si="226"/>
        <v>Below 50k</v>
      </c>
      <c r="F4865" s="8">
        <v>4.4545454549999999</v>
      </c>
      <c r="G4865" s="8">
        <v>105.54545450000001</v>
      </c>
      <c r="H4865" s="8" t="str">
        <f t="shared" si="227"/>
        <v>Between 101 to 200 HP</v>
      </c>
      <c r="I4865" s="8">
        <v>2458.909091</v>
      </c>
      <c r="J4865" s="3" t="s">
        <v>491</v>
      </c>
      <c r="K4865" s="10">
        <v>19195</v>
      </c>
      <c r="L4865" s="10">
        <v>2580</v>
      </c>
      <c r="M4865" s="3">
        <v>624</v>
      </c>
      <c r="N4865" s="10">
        <v>22399</v>
      </c>
    </row>
    <row r="4866" spans="1:14" x14ac:dyDescent="0.3">
      <c r="A4866" s="3" t="s">
        <v>11</v>
      </c>
      <c r="B4866" s="3" t="s">
        <v>329</v>
      </c>
      <c r="C4866" s="8">
        <v>11.712899999999999</v>
      </c>
      <c r="D4866" s="25">
        <f t="shared" si="225"/>
        <v>11712.9</v>
      </c>
      <c r="E4866" s="8" t="str">
        <f t="shared" si="226"/>
        <v>Below 50k</v>
      </c>
      <c r="F4866" s="8">
        <v>4</v>
      </c>
      <c r="G4866" s="8">
        <v>69</v>
      </c>
      <c r="H4866" s="8" t="str">
        <f t="shared" si="227"/>
        <v>Between 51 to 100 HP</v>
      </c>
      <c r="I4866" s="8">
        <v>1864.8</v>
      </c>
      <c r="J4866" s="3" t="s">
        <v>491</v>
      </c>
      <c r="K4866" s="10">
        <v>18111</v>
      </c>
      <c r="L4866" s="10">
        <v>3353</v>
      </c>
      <c r="M4866" s="3">
        <v>367</v>
      </c>
      <c r="N4866" s="10">
        <v>21831</v>
      </c>
    </row>
    <row r="4867" spans="1:14" x14ac:dyDescent="0.3">
      <c r="A4867" s="3" t="s">
        <v>446</v>
      </c>
      <c r="B4867" s="3" t="s">
        <v>447</v>
      </c>
      <c r="C4867" s="8">
        <v>10.915800000000001</v>
      </c>
      <c r="D4867" s="25">
        <f t="shared" ref="D4867:D4930" si="228">C4867*1000</f>
        <v>10915.800000000001</v>
      </c>
      <c r="E4867" s="8" t="str">
        <f t="shared" ref="E4867:E4930" si="229">IF(C4867 &lt; 50, "Below 50k",
    IF(C4867 &lt;= 100, "Between 50K - 100k",
        IF(C4867 &lt;= 200, "Between 100k - 200k",
            "Beyond 200k")))</f>
        <v>Below 50k</v>
      </c>
      <c r="F4867" s="8">
        <v>5</v>
      </c>
      <c r="G4867" s="8">
        <v>49.8</v>
      </c>
      <c r="H4867" s="8" t="str">
        <f t="shared" ref="H4867:H4930" si="230">IF(G4867 &lt;= 50, "Below 50 HP",
    IF(G4867 &lt;= 100, "Between 51 to 100 HP",
        IF(G4867 &lt;= 200, "Between 101 to 200 HP",
            IF(G4867 &lt;= 300, "Between 201 to 300 HP",
                IF(G4867 &lt;= 400, "Between 301 to 400 HP",
                    IF(G4867 &lt;= 450, "Between 401 to 450 HP",
                        "Beyond 450 HP"))))))</f>
        <v>Below 50 HP</v>
      </c>
      <c r="I4867" s="8">
        <v>1372.4</v>
      </c>
      <c r="J4867" s="3" t="s">
        <v>491</v>
      </c>
      <c r="K4867" s="10">
        <v>15403</v>
      </c>
      <c r="L4867" s="10">
        <v>5667</v>
      </c>
      <c r="M4867" s="3">
        <v>489</v>
      </c>
      <c r="N4867" s="10">
        <v>21559</v>
      </c>
    </row>
    <row r="4868" spans="1:14" x14ac:dyDescent="0.3">
      <c r="A4868" s="3" t="s">
        <v>119</v>
      </c>
      <c r="B4868" s="3" t="s">
        <v>336</v>
      </c>
      <c r="C4868" s="8">
        <v>25.082666669999998</v>
      </c>
      <c r="D4868" s="25">
        <f t="shared" si="228"/>
        <v>25082.666669999999</v>
      </c>
      <c r="E4868" s="8" t="str">
        <f t="shared" si="229"/>
        <v>Below 50k</v>
      </c>
      <c r="F4868" s="8">
        <v>4.5333333329999999</v>
      </c>
      <c r="G4868" s="8">
        <v>93.6</v>
      </c>
      <c r="H4868" s="8" t="str">
        <f t="shared" si="230"/>
        <v>Between 51 to 100 HP</v>
      </c>
      <c r="I4868" s="8">
        <v>2127.333333</v>
      </c>
      <c r="J4868" s="3" t="s">
        <v>491</v>
      </c>
      <c r="K4868" s="10">
        <v>16881</v>
      </c>
      <c r="L4868" s="10">
        <v>3771</v>
      </c>
      <c r="M4868" s="3">
        <v>694</v>
      </c>
      <c r="N4868" s="10">
        <v>21346</v>
      </c>
    </row>
    <row r="4869" spans="1:14" x14ac:dyDescent="0.3">
      <c r="A4869" s="3" t="s">
        <v>91</v>
      </c>
      <c r="B4869" s="3" t="s">
        <v>105</v>
      </c>
      <c r="C4869" s="8">
        <v>35.281323530000002</v>
      </c>
      <c r="D4869" s="25">
        <f t="shared" si="228"/>
        <v>35281.323530000001</v>
      </c>
      <c r="E4869" s="8" t="str">
        <f t="shared" si="229"/>
        <v>Below 50k</v>
      </c>
      <c r="F4869" s="8">
        <v>5.1764705879999999</v>
      </c>
      <c r="G4869" s="8">
        <v>113.3529412</v>
      </c>
      <c r="H4869" s="8" t="str">
        <f t="shared" si="230"/>
        <v>Between 101 to 200 HP</v>
      </c>
      <c r="I4869" s="8">
        <v>2106.5</v>
      </c>
      <c r="J4869" s="3" t="s">
        <v>491</v>
      </c>
      <c r="K4869" s="10">
        <v>15750</v>
      </c>
      <c r="L4869" s="10">
        <v>4316</v>
      </c>
      <c r="M4869" s="4">
        <v>1084</v>
      </c>
      <c r="N4869" s="10">
        <v>21150</v>
      </c>
    </row>
    <row r="4870" spans="1:14" x14ac:dyDescent="0.3">
      <c r="A4870" s="3" t="s">
        <v>30</v>
      </c>
      <c r="B4870" s="3" t="s">
        <v>346</v>
      </c>
      <c r="C4870" s="8">
        <v>30.0062</v>
      </c>
      <c r="D4870" s="25">
        <f t="shared" si="228"/>
        <v>30006.2</v>
      </c>
      <c r="E4870" s="8" t="str">
        <f t="shared" si="229"/>
        <v>Below 50k</v>
      </c>
      <c r="F4870" s="8">
        <v>3.2</v>
      </c>
      <c r="G4870" s="8">
        <v>115.4666667</v>
      </c>
      <c r="H4870" s="8" t="str">
        <f t="shared" si="230"/>
        <v>Between 101 to 200 HP</v>
      </c>
      <c r="I4870" s="8">
        <v>2245.6</v>
      </c>
      <c r="J4870" s="3" t="s">
        <v>491</v>
      </c>
      <c r="K4870" s="10">
        <v>16132</v>
      </c>
      <c r="L4870" s="10">
        <v>3329</v>
      </c>
      <c r="M4870" s="3">
        <v>790</v>
      </c>
      <c r="N4870" s="10">
        <v>20251</v>
      </c>
    </row>
    <row r="4871" spans="1:14" x14ac:dyDescent="0.3">
      <c r="A4871" s="3" t="s">
        <v>91</v>
      </c>
      <c r="B4871" s="3" t="s">
        <v>129</v>
      </c>
      <c r="C4871" s="8">
        <v>35.81481651</v>
      </c>
      <c r="D4871" s="25">
        <f t="shared" si="228"/>
        <v>35814.816509999997</v>
      </c>
      <c r="E4871" s="8" t="str">
        <f t="shared" si="229"/>
        <v>Below 50k</v>
      </c>
      <c r="F4871" s="8">
        <v>6.2935779820000004</v>
      </c>
      <c r="G4871" s="8">
        <v>117.4311927</v>
      </c>
      <c r="H4871" s="8" t="str">
        <f t="shared" si="230"/>
        <v>Between 101 to 200 HP</v>
      </c>
      <c r="I4871" s="8">
        <v>1921.4678899999999</v>
      </c>
      <c r="J4871" s="3" t="s">
        <v>491</v>
      </c>
      <c r="K4871" s="10">
        <v>13136</v>
      </c>
      <c r="L4871" s="10">
        <v>5100</v>
      </c>
      <c r="M4871" s="4">
        <v>1106</v>
      </c>
      <c r="N4871" s="10">
        <v>19342</v>
      </c>
    </row>
    <row r="4872" spans="1:14" x14ac:dyDescent="0.3">
      <c r="A4872" s="3" t="s">
        <v>73</v>
      </c>
      <c r="B4872" s="3" t="s">
        <v>404</v>
      </c>
      <c r="C4872" s="8">
        <v>9.3583333329999991</v>
      </c>
      <c r="D4872" s="25">
        <f t="shared" si="228"/>
        <v>9358.3333329999987</v>
      </c>
      <c r="E4872" s="8" t="str">
        <f t="shared" si="229"/>
        <v>Below 50k</v>
      </c>
      <c r="F4872" s="8">
        <v>4.3333333329999997</v>
      </c>
      <c r="G4872" s="8">
        <v>47</v>
      </c>
      <c r="H4872" s="8" t="str">
        <f t="shared" si="230"/>
        <v>Below 50 HP</v>
      </c>
      <c r="I4872" s="8">
        <v>1324</v>
      </c>
      <c r="J4872" s="3" t="s">
        <v>491</v>
      </c>
      <c r="K4872" s="10">
        <v>8458</v>
      </c>
      <c r="L4872" s="10">
        <v>10025</v>
      </c>
      <c r="M4872" s="3">
        <v>694</v>
      </c>
      <c r="N4872" s="10">
        <v>19177</v>
      </c>
    </row>
    <row r="4873" spans="1:14" x14ac:dyDescent="0.3">
      <c r="A4873" s="3" t="s">
        <v>11</v>
      </c>
      <c r="B4873" s="3" t="s">
        <v>159</v>
      </c>
      <c r="C4873" s="8">
        <v>30.377500000000001</v>
      </c>
      <c r="D4873" s="25">
        <f t="shared" si="228"/>
        <v>30377.5</v>
      </c>
      <c r="E4873" s="8" t="str">
        <f t="shared" si="229"/>
        <v>Below 50k</v>
      </c>
      <c r="F4873" s="8">
        <v>6.3125</v>
      </c>
      <c r="G4873" s="8">
        <v>94.0625</v>
      </c>
      <c r="H4873" s="8" t="str">
        <f t="shared" si="230"/>
        <v>Between 51 to 100 HP</v>
      </c>
      <c r="I4873" s="8">
        <v>935.625</v>
      </c>
      <c r="J4873" s="3" t="s">
        <v>491</v>
      </c>
      <c r="K4873" s="10">
        <v>9395</v>
      </c>
      <c r="L4873" s="10">
        <v>8355</v>
      </c>
      <c r="M4873" s="3">
        <v>987</v>
      </c>
      <c r="N4873" s="10">
        <v>18737</v>
      </c>
    </row>
    <row r="4874" spans="1:14" x14ac:dyDescent="0.3">
      <c r="A4874" s="3" t="s">
        <v>119</v>
      </c>
      <c r="B4874" s="3" t="s">
        <v>225</v>
      </c>
      <c r="C4874" s="8">
        <v>23.16515789</v>
      </c>
      <c r="D4874" s="25">
        <f t="shared" si="228"/>
        <v>23165.157889999999</v>
      </c>
      <c r="E4874" s="8" t="str">
        <f t="shared" si="229"/>
        <v>Below 50k</v>
      </c>
      <c r="F4874" s="8">
        <v>3.9473684210000002</v>
      </c>
      <c r="G4874" s="8">
        <v>82.157894740000003</v>
      </c>
      <c r="H4874" s="8" t="str">
        <f t="shared" si="230"/>
        <v>Between 51 to 100 HP</v>
      </c>
      <c r="I4874" s="8">
        <v>1817.315789</v>
      </c>
      <c r="J4874" s="3" t="s">
        <v>491</v>
      </c>
      <c r="K4874" s="10">
        <v>11546</v>
      </c>
      <c r="L4874" s="10">
        <v>5738</v>
      </c>
      <c r="M4874" s="4">
        <v>1003</v>
      </c>
      <c r="N4874" s="10">
        <v>18287</v>
      </c>
    </row>
    <row r="4875" spans="1:14" x14ac:dyDescent="0.3">
      <c r="A4875" s="3" t="s">
        <v>119</v>
      </c>
      <c r="B4875" s="3" t="s">
        <v>226</v>
      </c>
      <c r="C4875" s="8">
        <v>22.69</v>
      </c>
      <c r="D4875" s="25">
        <f t="shared" si="228"/>
        <v>22690</v>
      </c>
      <c r="E4875" s="8" t="str">
        <f t="shared" si="229"/>
        <v>Below 50k</v>
      </c>
      <c r="F4875" s="8">
        <v>4.8</v>
      </c>
      <c r="G4875" s="8">
        <v>82.2</v>
      </c>
      <c r="H4875" s="8" t="str">
        <f t="shared" si="230"/>
        <v>Between 51 to 100 HP</v>
      </c>
      <c r="I4875" s="8">
        <v>1773.7</v>
      </c>
      <c r="J4875" s="3" t="s">
        <v>491</v>
      </c>
      <c r="K4875" s="10">
        <v>13698</v>
      </c>
      <c r="L4875" s="10">
        <v>3814</v>
      </c>
      <c r="M4875" s="3">
        <v>672</v>
      </c>
      <c r="N4875" s="10">
        <v>18184</v>
      </c>
    </row>
    <row r="4876" spans="1:14" x14ac:dyDescent="0.3">
      <c r="A4876" s="3" t="s">
        <v>30</v>
      </c>
      <c r="B4876" s="3" t="s">
        <v>206</v>
      </c>
      <c r="C4876" s="8">
        <v>43.08</v>
      </c>
      <c r="D4876" s="25">
        <f t="shared" si="228"/>
        <v>43080</v>
      </c>
      <c r="E4876" s="8" t="str">
        <f t="shared" si="229"/>
        <v>Below 50k</v>
      </c>
      <c r="F4876" s="8">
        <v>4.6666666670000003</v>
      </c>
      <c r="G4876" s="8">
        <v>105</v>
      </c>
      <c r="H4876" s="8" t="str">
        <f t="shared" si="230"/>
        <v>Between 101 to 200 HP</v>
      </c>
      <c r="I4876" s="8">
        <v>2239.666667</v>
      </c>
      <c r="J4876" s="3" t="s">
        <v>491</v>
      </c>
      <c r="K4876" s="10">
        <v>12065</v>
      </c>
      <c r="L4876" s="10">
        <v>4730</v>
      </c>
      <c r="M4876" s="4">
        <v>1004</v>
      </c>
      <c r="N4876" s="10">
        <v>17799</v>
      </c>
    </row>
    <row r="4877" spans="1:14" x14ac:dyDescent="0.3">
      <c r="A4877" s="3" t="s">
        <v>70</v>
      </c>
      <c r="B4877" s="3" t="s">
        <v>442</v>
      </c>
      <c r="C4877" s="8">
        <v>10.32442857</v>
      </c>
      <c r="D4877" s="25">
        <f t="shared" si="228"/>
        <v>10324.42857</v>
      </c>
      <c r="E4877" s="8" t="str">
        <f t="shared" si="229"/>
        <v>Below 50k</v>
      </c>
      <c r="F4877" s="8">
        <v>4.1428571429999996</v>
      </c>
      <c r="G4877" s="8">
        <v>54.357142860000003</v>
      </c>
      <c r="H4877" s="8" t="str">
        <f t="shared" si="230"/>
        <v>Between 51 to 100 HP</v>
      </c>
      <c r="I4877" s="8">
        <v>1463.857143</v>
      </c>
      <c r="J4877" s="3" t="s">
        <v>491</v>
      </c>
      <c r="K4877" s="10">
        <v>10115</v>
      </c>
      <c r="L4877" s="10">
        <v>6796</v>
      </c>
      <c r="M4877" s="3">
        <v>501</v>
      </c>
      <c r="N4877" s="10">
        <v>17412</v>
      </c>
    </row>
    <row r="4878" spans="1:14" x14ac:dyDescent="0.3">
      <c r="A4878" s="3" t="s">
        <v>139</v>
      </c>
      <c r="B4878" s="3" t="s">
        <v>211</v>
      </c>
      <c r="C4878" s="8">
        <v>37.522103450000003</v>
      </c>
      <c r="D4878" s="25">
        <f t="shared" si="228"/>
        <v>37522.103450000002</v>
      </c>
      <c r="E4878" s="8" t="str">
        <f t="shared" si="229"/>
        <v>Below 50k</v>
      </c>
      <c r="F4878" s="8">
        <v>3.896551724</v>
      </c>
      <c r="G4878" s="8">
        <v>107.3793103</v>
      </c>
      <c r="H4878" s="8" t="str">
        <f t="shared" si="230"/>
        <v>Between 101 to 200 HP</v>
      </c>
      <c r="I4878" s="8">
        <v>2084.3793099999998</v>
      </c>
      <c r="J4878" s="3" t="s">
        <v>491</v>
      </c>
      <c r="K4878" s="10">
        <v>11620</v>
      </c>
      <c r="L4878" s="10">
        <v>4049</v>
      </c>
      <c r="M4878" s="4">
        <v>1244</v>
      </c>
      <c r="N4878" s="10">
        <v>16913</v>
      </c>
    </row>
    <row r="4879" spans="1:14" x14ac:dyDescent="0.3">
      <c r="A4879" s="3" t="s">
        <v>15</v>
      </c>
      <c r="B4879" s="3" t="s">
        <v>95</v>
      </c>
      <c r="C4879" s="8">
        <v>33.250250000000001</v>
      </c>
      <c r="D4879" s="25">
        <f t="shared" si="228"/>
        <v>33250.25</v>
      </c>
      <c r="E4879" s="8" t="str">
        <f t="shared" si="229"/>
        <v>Below 50k</v>
      </c>
      <c r="F4879" s="8">
        <v>6.1666666670000003</v>
      </c>
      <c r="G4879" s="8">
        <v>112.75</v>
      </c>
      <c r="H4879" s="8" t="str">
        <f t="shared" si="230"/>
        <v>Between 101 to 200 HP</v>
      </c>
      <c r="I4879" s="8">
        <v>1475</v>
      </c>
      <c r="J4879" s="3" t="s">
        <v>491</v>
      </c>
      <c r="K4879" s="10">
        <v>9948</v>
      </c>
      <c r="L4879" s="10">
        <v>6302</v>
      </c>
      <c r="M4879" s="3">
        <v>637</v>
      </c>
      <c r="N4879" s="10">
        <v>16887</v>
      </c>
    </row>
    <row r="4880" spans="1:14" x14ac:dyDescent="0.3">
      <c r="A4880" s="3" t="s">
        <v>139</v>
      </c>
      <c r="B4880" s="3" t="s">
        <v>140</v>
      </c>
      <c r="C4880" s="8">
        <v>30.5976</v>
      </c>
      <c r="D4880" s="25">
        <f t="shared" si="228"/>
        <v>30597.599999999999</v>
      </c>
      <c r="E4880" s="8" t="str">
        <f t="shared" si="229"/>
        <v>Below 50k</v>
      </c>
      <c r="F4880" s="8">
        <v>1.8</v>
      </c>
      <c r="G4880" s="8">
        <v>97.6</v>
      </c>
      <c r="H4880" s="8" t="str">
        <f t="shared" si="230"/>
        <v>Between 51 to 100 HP</v>
      </c>
      <c r="I4880" s="8">
        <v>1757.6</v>
      </c>
      <c r="J4880" s="3" t="s">
        <v>491</v>
      </c>
      <c r="K4880" s="10">
        <v>11939</v>
      </c>
      <c r="L4880" s="10">
        <v>3641</v>
      </c>
      <c r="M4880" s="4">
        <v>1047</v>
      </c>
      <c r="N4880" s="10">
        <v>16627</v>
      </c>
    </row>
    <row r="4881" spans="1:14" x14ac:dyDescent="0.3">
      <c r="A4881" s="3" t="s">
        <v>59</v>
      </c>
      <c r="B4881" s="3" t="s">
        <v>438</v>
      </c>
      <c r="C4881" s="8">
        <v>17.919857140000001</v>
      </c>
      <c r="D4881" s="25">
        <f t="shared" si="228"/>
        <v>17919.85714</v>
      </c>
      <c r="E4881" s="8" t="str">
        <f t="shared" si="229"/>
        <v>Below 50k</v>
      </c>
      <c r="F4881" s="8">
        <v>4.19047619</v>
      </c>
      <c r="G4881" s="8">
        <v>64.47619048</v>
      </c>
      <c r="H4881" s="8" t="str">
        <f t="shared" si="230"/>
        <v>Between 51 to 100 HP</v>
      </c>
      <c r="I4881" s="8">
        <v>1759.190476</v>
      </c>
      <c r="J4881" s="3" t="s">
        <v>491</v>
      </c>
      <c r="K4881" s="10">
        <v>12172</v>
      </c>
      <c r="L4881" s="10">
        <v>3802</v>
      </c>
      <c r="M4881" s="3">
        <v>476</v>
      </c>
      <c r="N4881" s="10">
        <v>16450</v>
      </c>
    </row>
    <row r="4882" spans="1:14" x14ac:dyDescent="0.3">
      <c r="A4882" s="3" t="s">
        <v>30</v>
      </c>
      <c r="B4882" s="3" t="s">
        <v>31</v>
      </c>
      <c r="C4882" s="8">
        <v>20.720600000000001</v>
      </c>
      <c r="D4882" s="25">
        <f t="shared" si="228"/>
        <v>20720.600000000002</v>
      </c>
      <c r="E4882" s="8" t="str">
        <f t="shared" si="229"/>
        <v>Below 50k</v>
      </c>
      <c r="F4882" s="8">
        <v>3.52</v>
      </c>
      <c r="G4882" s="8">
        <v>74.400000000000006</v>
      </c>
      <c r="H4882" s="8" t="str">
        <f t="shared" si="230"/>
        <v>Between 51 to 100 HP</v>
      </c>
      <c r="I4882" s="8">
        <v>1397.8</v>
      </c>
      <c r="J4882" s="3" t="s">
        <v>491</v>
      </c>
      <c r="K4882" s="10">
        <v>7011</v>
      </c>
      <c r="L4882" s="10">
        <v>7912</v>
      </c>
      <c r="M4882" s="3">
        <v>807</v>
      </c>
      <c r="N4882" s="10">
        <v>15730</v>
      </c>
    </row>
    <row r="4883" spans="1:14" x14ac:dyDescent="0.3">
      <c r="A4883" s="3" t="s">
        <v>34</v>
      </c>
      <c r="B4883" s="3" t="s">
        <v>38</v>
      </c>
      <c r="C4883" s="8">
        <v>36.219298250000001</v>
      </c>
      <c r="D4883" s="25">
        <f t="shared" si="228"/>
        <v>36219.29825</v>
      </c>
      <c r="E4883" s="8" t="str">
        <f t="shared" si="229"/>
        <v>Below 50k</v>
      </c>
      <c r="F4883" s="8">
        <v>6.4736842110000001</v>
      </c>
      <c r="G4883" s="8">
        <v>94.333333330000002</v>
      </c>
      <c r="H4883" s="8" t="str">
        <f t="shared" si="230"/>
        <v>Between 51 to 100 HP</v>
      </c>
      <c r="I4883" s="8">
        <v>1424.666667</v>
      </c>
      <c r="J4883" s="3" t="s">
        <v>491</v>
      </c>
      <c r="K4883" s="10">
        <v>9067</v>
      </c>
      <c r="L4883" s="10">
        <v>5524</v>
      </c>
      <c r="M4883" s="4">
        <v>1047</v>
      </c>
      <c r="N4883" s="10">
        <v>15638</v>
      </c>
    </row>
    <row r="4884" spans="1:14" x14ac:dyDescent="0.3">
      <c r="A4884" s="3" t="s">
        <v>39</v>
      </c>
      <c r="B4884" s="3" t="s">
        <v>429</v>
      </c>
      <c r="C4884" s="8">
        <v>36.359650000000002</v>
      </c>
      <c r="D4884" s="25">
        <f t="shared" si="228"/>
        <v>36359.65</v>
      </c>
      <c r="E4884" s="8" t="str">
        <f t="shared" si="229"/>
        <v>Below 50k</v>
      </c>
      <c r="F4884" s="8">
        <v>4.55</v>
      </c>
      <c r="G4884" s="8">
        <v>110.5</v>
      </c>
      <c r="H4884" s="8" t="str">
        <f t="shared" si="230"/>
        <v>Between 101 to 200 HP</v>
      </c>
      <c r="I4884" s="8">
        <v>2345.1</v>
      </c>
      <c r="J4884" s="3" t="s">
        <v>491</v>
      </c>
      <c r="K4884" s="10">
        <v>12898</v>
      </c>
      <c r="L4884" s="10">
        <v>1949</v>
      </c>
      <c r="M4884" s="3">
        <v>572</v>
      </c>
      <c r="N4884" s="10">
        <v>15419</v>
      </c>
    </row>
    <row r="4885" spans="1:14" x14ac:dyDescent="0.3">
      <c r="A4885" s="3" t="s">
        <v>34</v>
      </c>
      <c r="B4885" s="3" t="s">
        <v>72</v>
      </c>
      <c r="C4885" s="8">
        <v>82.060909089999996</v>
      </c>
      <c r="D4885" s="25">
        <f t="shared" si="228"/>
        <v>82060.909090000001</v>
      </c>
      <c r="E4885" s="8" t="str">
        <f t="shared" si="229"/>
        <v>Between 50K - 100k</v>
      </c>
      <c r="F4885" s="8">
        <v>7.7272727269999999</v>
      </c>
      <c r="G4885" s="8">
        <v>199.72727269999999</v>
      </c>
      <c r="H4885" s="8" t="str">
        <f t="shared" si="230"/>
        <v>Between 101 to 200 HP</v>
      </c>
      <c r="I4885" s="8">
        <v>2790.4545450000001</v>
      </c>
      <c r="J4885" s="3" t="s">
        <v>492</v>
      </c>
      <c r="K4885" s="10">
        <v>12464</v>
      </c>
      <c r="L4885" s="10">
        <v>2115</v>
      </c>
      <c r="M4885" s="3">
        <v>834</v>
      </c>
      <c r="N4885" s="10">
        <v>15413</v>
      </c>
    </row>
    <row r="4886" spans="1:14" x14ac:dyDescent="0.3">
      <c r="A4886" s="3" t="s">
        <v>251</v>
      </c>
      <c r="B4886" s="3" t="s">
        <v>428</v>
      </c>
      <c r="C4886" s="8">
        <v>16.802666670000001</v>
      </c>
      <c r="D4886" s="25">
        <f t="shared" si="228"/>
        <v>16802.666670000002</v>
      </c>
      <c r="E4886" s="8" t="str">
        <f t="shared" si="229"/>
        <v>Below 50k</v>
      </c>
      <c r="F4886" s="8">
        <v>4.5</v>
      </c>
      <c r="G4886" s="8">
        <v>71</v>
      </c>
      <c r="H4886" s="8" t="str">
        <f t="shared" si="230"/>
        <v>Between 51 to 100 HP</v>
      </c>
      <c r="I4886" s="8">
        <v>1764</v>
      </c>
      <c r="J4886" s="3" t="s">
        <v>491</v>
      </c>
      <c r="K4886" s="10">
        <v>11997</v>
      </c>
      <c r="L4886" s="10">
        <v>2671</v>
      </c>
      <c r="M4886" s="3">
        <v>386</v>
      </c>
      <c r="N4886" s="10">
        <v>15054</v>
      </c>
    </row>
    <row r="4887" spans="1:14" x14ac:dyDescent="0.3">
      <c r="A4887" s="3" t="s">
        <v>24</v>
      </c>
      <c r="B4887" s="3" t="s">
        <v>434</v>
      </c>
      <c r="C4887" s="8">
        <v>21.407</v>
      </c>
      <c r="D4887" s="25">
        <f t="shared" si="228"/>
        <v>21407</v>
      </c>
      <c r="E4887" s="8" t="str">
        <f t="shared" si="229"/>
        <v>Below 50k</v>
      </c>
      <c r="F4887" s="8">
        <v>4.5</v>
      </c>
      <c r="G4887" s="8">
        <v>72</v>
      </c>
      <c r="H4887" s="8" t="str">
        <f t="shared" si="230"/>
        <v>Between 51 to 100 HP</v>
      </c>
      <c r="I4887" s="8">
        <v>1974</v>
      </c>
      <c r="J4887" s="3" t="s">
        <v>491</v>
      </c>
      <c r="K4887" s="10">
        <v>10009</v>
      </c>
      <c r="L4887" s="10">
        <v>4229</v>
      </c>
      <c r="M4887" s="3">
        <v>530</v>
      </c>
      <c r="N4887" s="10">
        <v>14768</v>
      </c>
    </row>
    <row r="4888" spans="1:14" x14ac:dyDescent="0.3">
      <c r="A4888" s="3" t="s">
        <v>53</v>
      </c>
      <c r="B4888" s="3" t="s">
        <v>247</v>
      </c>
      <c r="C4888" s="8">
        <v>20.37</v>
      </c>
      <c r="D4888" s="25">
        <f t="shared" si="228"/>
        <v>20370</v>
      </c>
      <c r="E4888" s="8" t="str">
        <f t="shared" si="229"/>
        <v>Below 50k</v>
      </c>
      <c r="F4888" s="8">
        <v>5.6428571429999996</v>
      </c>
      <c r="G4888" s="8">
        <v>74.214285709999999</v>
      </c>
      <c r="H4888" s="8" t="str">
        <f t="shared" si="230"/>
        <v>Between 51 to 100 HP</v>
      </c>
      <c r="I4888" s="8">
        <v>1324.357143</v>
      </c>
      <c r="J4888" s="3" t="s">
        <v>491</v>
      </c>
      <c r="K4888" s="10">
        <v>11371</v>
      </c>
      <c r="L4888" s="10">
        <v>2874</v>
      </c>
      <c r="M4888" s="3">
        <v>419</v>
      </c>
      <c r="N4888" s="10">
        <v>14664</v>
      </c>
    </row>
    <row r="4889" spans="1:14" x14ac:dyDescent="0.3">
      <c r="A4889" s="3" t="s">
        <v>91</v>
      </c>
      <c r="B4889" s="3" t="s">
        <v>92</v>
      </c>
      <c r="C4889" s="8">
        <v>50.961090910000003</v>
      </c>
      <c r="D4889" s="25">
        <f t="shared" si="228"/>
        <v>50961.090910000006</v>
      </c>
      <c r="E4889" s="8" t="str">
        <f t="shared" si="229"/>
        <v>Between 50K - 100k</v>
      </c>
      <c r="F4889" s="8">
        <v>6.1818181819999998</v>
      </c>
      <c r="G4889" s="8">
        <v>135.29090909999999</v>
      </c>
      <c r="H4889" s="8" t="str">
        <f t="shared" si="230"/>
        <v>Between 101 to 200 HP</v>
      </c>
      <c r="I4889" s="8">
        <v>1971.163636</v>
      </c>
      <c r="J4889" s="3" t="s">
        <v>492</v>
      </c>
      <c r="K4889" s="10">
        <v>10806</v>
      </c>
      <c r="L4889" s="10">
        <v>2286</v>
      </c>
      <c r="M4889" s="3">
        <v>832</v>
      </c>
      <c r="N4889" s="10">
        <v>13924</v>
      </c>
    </row>
    <row r="4890" spans="1:14" x14ac:dyDescent="0.3">
      <c r="A4890" s="3" t="s">
        <v>24</v>
      </c>
      <c r="B4890" s="3" t="s">
        <v>224</v>
      </c>
      <c r="C4890" s="8">
        <v>37.017368419999997</v>
      </c>
      <c r="D4890" s="25">
        <f t="shared" si="228"/>
        <v>37017.368419999999</v>
      </c>
      <c r="E4890" s="8" t="str">
        <f t="shared" si="229"/>
        <v>Below 50k</v>
      </c>
      <c r="F4890" s="8">
        <v>4.736842105</v>
      </c>
      <c r="G4890" s="8">
        <v>97.578947369999995</v>
      </c>
      <c r="H4890" s="8" t="str">
        <f t="shared" si="230"/>
        <v>Between 51 to 100 HP</v>
      </c>
      <c r="I4890" s="8">
        <v>2697.3684210000001</v>
      </c>
      <c r="J4890" s="3" t="s">
        <v>492</v>
      </c>
      <c r="K4890" s="10">
        <v>9975</v>
      </c>
      <c r="L4890" s="10">
        <v>3361</v>
      </c>
      <c r="M4890" s="3">
        <v>417</v>
      </c>
      <c r="N4890" s="10">
        <v>13753</v>
      </c>
    </row>
    <row r="4891" spans="1:14" x14ac:dyDescent="0.3">
      <c r="A4891" s="3" t="s">
        <v>11</v>
      </c>
      <c r="B4891" s="3" t="s">
        <v>402</v>
      </c>
      <c r="C4891" s="8">
        <v>24.84</v>
      </c>
      <c r="D4891" s="25">
        <f t="shared" si="228"/>
        <v>24840</v>
      </c>
      <c r="E4891" s="8" t="str">
        <f t="shared" si="229"/>
        <v>Below 50k</v>
      </c>
      <c r="F4891" s="8">
        <v>5</v>
      </c>
      <c r="G4891" s="8">
        <v>102</v>
      </c>
      <c r="H4891" s="8" t="str">
        <f t="shared" si="230"/>
        <v>Between 101 to 200 HP</v>
      </c>
      <c r="I4891" s="8">
        <v>2244</v>
      </c>
      <c r="J4891" s="3" t="s">
        <v>491</v>
      </c>
      <c r="K4891" s="10">
        <v>10098</v>
      </c>
      <c r="L4891" s="10">
        <v>3130</v>
      </c>
      <c r="M4891" s="3">
        <v>395</v>
      </c>
      <c r="N4891" s="10">
        <v>13623</v>
      </c>
    </row>
    <row r="4892" spans="1:14" x14ac:dyDescent="0.3">
      <c r="A4892" s="3" t="s">
        <v>24</v>
      </c>
      <c r="B4892" s="3" t="s">
        <v>360</v>
      </c>
      <c r="C4892" s="8">
        <v>22.953833329999998</v>
      </c>
      <c r="D4892" s="25">
        <f t="shared" si="228"/>
        <v>22953.833329999998</v>
      </c>
      <c r="E4892" s="8" t="str">
        <f t="shared" si="229"/>
        <v>Below 50k</v>
      </c>
      <c r="F4892" s="8">
        <v>5</v>
      </c>
      <c r="G4892" s="8">
        <v>67.333333330000002</v>
      </c>
      <c r="H4892" s="8" t="str">
        <f t="shared" si="230"/>
        <v>Between 51 to 100 HP</v>
      </c>
      <c r="I4892" s="8">
        <v>1908.166667</v>
      </c>
      <c r="J4892" s="3" t="s">
        <v>491</v>
      </c>
      <c r="K4892" s="10">
        <v>9012</v>
      </c>
      <c r="L4892" s="10">
        <v>3891</v>
      </c>
      <c r="M4892" s="3">
        <v>546</v>
      </c>
      <c r="N4892" s="10">
        <v>13449</v>
      </c>
    </row>
    <row r="4893" spans="1:14" x14ac:dyDescent="0.3">
      <c r="A4893" s="3" t="s">
        <v>11</v>
      </c>
      <c r="B4893" s="3" t="s">
        <v>281</v>
      </c>
      <c r="C4893" s="8">
        <v>29.151</v>
      </c>
      <c r="D4893" s="25">
        <f t="shared" si="228"/>
        <v>29151</v>
      </c>
      <c r="E4893" s="8" t="str">
        <f t="shared" si="229"/>
        <v>Below 50k</v>
      </c>
      <c r="F4893" s="8">
        <v>5</v>
      </c>
      <c r="G4893" s="8">
        <v>89</v>
      </c>
      <c r="H4893" s="8" t="str">
        <f t="shared" si="230"/>
        <v>Between 51 to 100 HP</v>
      </c>
      <c r="I4893" s="8">
        <v>2526.5</v>
      </c>
      <c r="J4893" s="3" t="s">
        <v>491</v>
      </c>
      <c r="K4893" s="10">
        <v>9363</v>
      </c>
      <c r="L4893" s="10">
        <v>3380</v>
      </c>
      <c r="M4893" s="3">
        <v>426</v>
      </c>
      <c r="N4893" s="10">
        <v>13169</v>
      </c>
    </row>
    <row r="4894" spans="1:14" x14ac:dyDescent="0.3">
      <c r="A4894" s="3" t="s">
        <v>440</v>
      </c>
      <c r="B4894" s="3" t="s">
        <v>444</v>
      </c>
      <c r="C4894" s="8">
        <v>6.0503333330000002</v>
      </c>
      <c r="D4894" s="25">
        <f t="shared" si="228"/>
        <v>6050.3333330000005</v>
      </c>
      <c r="E4894" s="8" t="str">
        <f t="shared" si="229"/>
        <v>Below 50k</v>
      </c>
      <c r="F4894" s="8">
        <v>4.3333333329999997</v>
      </c>
      <c r="G4894" s="8">
        <v>52</v>
      </c>
      <c r="H4894" s="8" t="str">
        <f t="shared" si="230"/>
        <v>Between 51 to 100 HP</v>
      </c>
      <c r="I4894" s="8">
        <v>1335</v>
      </c>
      <c r="J4894" s="3" t="s">
        <v>491</v>
      </c>
      <c r="K4894" s="10">
        <v>8338</v>
      </c>
      <c r="L4894" s="10">
        <v>4223</v>
      </c>
      <c r="M4894" s="3">
        <v>314</v>
      </c>
      <c r="N4894" s="10">
        <v>12875</v>
      </c>
    </row>
    <row r="4895" spans="1:14" x14ac:dyDescent="0.3">
      <c r="A4895" s="3" t="s">
        <v>59</v>
      </c>
      <c r="B4895" s="3" t="s">
        <v>359</v>
      </c>
      <c r="C4895" s="8">
        <v>20.124187500000001</v>
      </c>
      <c r="D4895" s="25">
        <f t="shared" si="228"/>
        <v>20124.1875</v>
      </c>
      <c r="E4895" s="8" t="str">
        <f t="shared" si="229"/>
        <v>Below 50k</v>
      </c>
      <c r="F4895" s="8">
        <v>4.875</v>
      </c>
      <c r="G4895" s="8">
        <v>79.875</v>
      </c>
      <c r="H4895" s="8" t="str">
        <f t="shared" si="230"/>
        <v>Between 51 to 100 HP</v>
      </c>
      <c r="I4895" s="8">
        <v>1836.875</v>
      </c>
      <c r="J4895" s="3" t="s">
        <v>491</v>
      </c>
      <c r="K4895" s="10">
        <v>9422</v>
      </c>
      <c r="L4895" s="10">
        <v>3059</v>
      </c>
      <c r="M4895" s="3">
        <v>347</v>
      </c>
      <c r="N4895" s="10">
        <v>12828</v>
      </c>
    </row>
    <row r="4896" spans="1:14" x14ac:dyDescent="0.3">
      <c r="A4896" s="3" t="s">
        <v>59</v>
      </c>
      <c r="B4896" s="3" t="s">
        <v>181</v>
      </c>
      <c r="C4896" s="8">
        <v>8.17</v>
      </c>
      <c r="D4896" s="25">
        <f t="shared" si="228"/>
        <v>8170</v>
      </c>
      <c r="E4896" s="8" t="str">
        <f t="shared" si="229"/>
        <v>Below 50k</v>
      </c>
      <c r="F4896" s="8">
        <v>5</v>
      </c>
      <c r="G4896" s="8">
        <v>40</v>
      </c>
      <c r="H4896" s="8" t="str">
        <f t="shared" si="230"/>
        <v>Below 50 HP</v>
      </c>
      <c r="I4896" s="8">
        <v>1108</v>
      </c>
      <c r="J4896" s="3" t="s">
        <v>491</v>
      </c>
      <c r="K4896" s="10">
        <v>4517</v>
      </c>
      <c r="L4896" s="10">
        <v>7443</v>
      </c>
      <c r="M4896" s="3">
        <v>389</v>
      </c>
      <c r="N4896" s="10">
        <v>12349</v>
      </c>
    </row>
    <row r="4897" spans="1:14" x14ac:dyDescent="0.3">
      <c r="A4897" s="3" t="s">
        <v>34</v>
      </c>
      <c r="B4897" s="3" t="s">
        <v>390</v>
      </c>
      <c r="C4897" s="8">
        <v>35.869439020000002</v>
      </c>
      <c r="D4897" s="25">
        <f t="shared" si="228"/>
        <v>35869.439019999998</v>
      </c>
      <c r="E4897" s="8" t="str">
        <f t="shared" si="229"/>
        <v>Below 50k</v>
      </c>
      <c r="F4897" s="8">
        <v>5.585365854</v>
      </c>
      <c r="G4897" s="8">
        <v>117.0243902</v>
      </c>
      <c r="H4897" s="8" t="str">
        <f t="shared" si="230"/>
        <v>Between 101 to 200 HP</v>
      </c>
      <c r="I4897" s="8">
        <v>1980.6341460000001</v>
      </c>
      <c r="J4897" s="3" t="s">
        <v>491</v>
      </c>
      <c r="K4897" s="10">
        <v>9984</v>
      </c>
      <c r="L4897" s="10">
        <v>1873</v>
      </c>
      <c r="M4897" s="3">
        <v>391</v>
      </c>
      <c r="N4897" s="10">
        <v>12248</v>
      </c>
    </row>
    <row r="4898" spans="1:14" x14ac:dyDescent="0.3">
      <c r="A4898" s="3" t="s">
        <v>22</v>
      </c>
      <c r="B4898" s="3">
        <v>505</v>
      </c>
      <c r="C4898" s="8">
        <v>20.656652170000001</v>
      </c>
      <c r="D4898" s="25">
        <f t="shared" si="228"/>
        <v>20656.652170000001</v>
      </c>
      <c r="E4898" s="8" t="str">
        <f t="shared" si="229"/>
        <v>Below 50k</v>
      </c>
      <c r="F4898" s="8">
        <v>4.9565217390000003</v>
      </c>
      <c r="G4898" s="8">
        <v>67</v>
      </c>
      <c r="H4898" s="8" t="str">
        <f t="shared" si="230"/>
        <v>Between 51 to 100 HP</v>
      </c>
      <c r="I4898" s="8">
        <v>2234.2608700000001</v>
      </c>
      <c r="J4898" s="3" t="s">
        <v>491</v>
      </c>
      <c r="K4898" s="10">
        <v>8911</v>
      </c>
      <c r="L4898" s="10">
        <v>2639</v>
      </c>
      <c r="M4898" s="3">
        <v>603</v>
      </c>
      <c r="N4898" s="10">
        <v>12153</v>
      </c>
    </row>
    <row r="4899" spans="1:14" x14ac:dyDescent="0.3">
      <c r="A4899" s="3" t="s">
        <v>32</v>
      </c>
      <c r="B4899" s="3" t="s">
        <v>61</v>
      </c>
      <c r="C4899" s="8">
        <v>31.104511899999999</v>
      </c>
      <c r="D4899" s="25">
        <f t="shared" si="228"/>
        <v>31104.511899999998</v>
      </c>
      <c r="E4899" s="8" t="str">
        <f t="shared" si="229"/>
        <v>Below 50k</v>
      </c>
      <c r="F4899" s="8">
        <v>4.5476190479999996</v>
      </c>
      <c r="G4899" s="8">
        <v>93.011904759999993</v>
      </c>
      <c r="H4899" s="8" t="str">
        <f t="shared" si="230"/>
        <v>Between 51 to 100 HP</v>
      </c>
      <c r="I4899" s="8">
        <v>1699.119048</v>
      </c>
      <c r="J4899" s="3" t="s">
        <v>491</v>
      </c>
      <c r="K4899" s="10">
        <v>6390</v>
      </c>
      <c r="L4899" s="10">
        <v>5075</v>
      </c>
      <c r="M4899" s="3">
        <v>588</v>
      </c>
      <c r="N4899" s="10">
        <v>12053</v>
      </c>
    </row>
    <row r="4900" spans="1:14" x14ac:dyDescent="0.3">
      <c r="A4900" s="3" t="s">
        <v>19</v>
      </c>
      <c r="B4900" s="3" t="s">
        <v>202</v>
      </c>
      <c r="C4900" s="8">
        <v>39.737400000000001</v>
      </c>
      <c r="D4900" s="25">
        <f t="shared" si="228"/>
        <v>39737.4</v>
      </c>
      <c r="E4900" s="8" t="str">
        <f t="shared" si="229"/>
        <v>Below 50k</v>
      </c>
      <c r="F4900" s="8">
        <v>4.5999999999999996</v>
      </c>
      <c r="G4900" s="8">
        <v>115</v>
      </c>
      <c r="H4900" s="8" t="str">
        <f t="shared" si="230"/>
        <v>Between 101 to 200 HP</v>
      </c>
      <c r="I4900" s="8">
        <v>2234.4</v>
      </c>
      <c r="J4900" s="3" t="s">
        <v>491</v>
      </c>
      <c r="K4900" s="10">
        <v>6804</v>
      </c>
      <c r="L4900" s="10">
        <v>4392</v>
      </c>
      <c r="M4900" s="3">
        <v>713</v>
      </c>
      <c r="N4900" s="10">
        <v>11909</v>
      </c>
    </row>
    <row r="4901" spans="1:14" x14ac:dyDescent="0.3">
      <c r="A4901" s="3" t="s">
        <v>22</v>
      </c>
      <c r="B4901" s="3">
        <v>305</v>
      </c>
      <c r="C4901" s="8">
        <v>12.61125</v>
      </c>
      <c r="D4901" s="25">
        <f t="shared" si="228"/>
        <v>12611.25</v>
      </c>
      <c r="E4901" s="8" t="str">
        <f t="shared" si="229"/>
        <v>Below 50k</v>
      </c>
      <c r="F4901" s="8">
        <v>4.5</v>
      </c>
      <c r="G4901" s="8">
        <v>56.25</v>
      </c>
      <c r="H4901" s="8" t="str">
        <f t="shared" si="230"/>
        <v>Between 51 to 100 HP</v>
      </c>
      <c r="I4901" s="8">
        <v>1607.25</v>
      </c>
      <c r="J4901" s="3" t="s">
        <v>491</v>
      </c>
      <c r="K4901" s="10">
        <v>8707</v>
      </c>
      <c r="L4901" s="10">
        <v>2494</v>
      </c>
      <c r="M4901" s="3">
        <v>377</v>
      </c>
      <c r="N4901" s="10">
        <v>11578</v>
      </c>
    </row>
    <row r="4902" spans="1:14" x14ac:dyDescent="0.3">
      <c r="A4902" s="3" t="s">
        <v>139</v>
      </c>
      <c r="B4902" s="3" t="s">
        <v>374</v>
      </c>
      <c r="C4902" s="8">
        <v>11.744999999999999</v>
      </c>
      <c r="D4902" s="25">
        <f t="shared" si="228"/>
        <v>11745</v>
      </c>
      <c r="E4902" s="8" t="str">
        <f t="shared" si="229"/>
        <v>Below 50k</v>
      </c>
      <c r="F4902" s="8">
        <v>5</v>
      </c>
      <c r="G4902" s="8">
        <v>51</v>
      </c>
      <c r="H4902" s="8" t="str">
        <f t="shared" si="230"/>
        <v>Between 51 to 100 HP</v>
      </c>
      <c r="I4902" s="8">
        <v>998</v>
      </c>
      <c r="J4902" s="3" t="s">
        <v>491</v>
      </c>
      <c r="K4902" s="10">
        <v>4888</v>
      </c>
      <c r="L4902" s="10">
        <v>5690</v>
      </c>
      <c r="M4902" s="3">
        <v>754</v>
      </c>
      <c r="N4902" s="10">
        <v>11332</v>
      </c>
    </row>
    <row r="4903" spans="1:14" x14ac:dyDescent="0.3">
      <c r="A4903" s="3" t="s">
        <v>137</v>
      </c>
      <c r="B4903" s="3">
        <v>911</v>
      </c>
      <c r="C4903" s="8">
        <v>158.7922667</v>
      </c>
      <c r="D4903" s="25">
        <f t="shared" si="228"/>
        <v>158792.26670000001</v>
      </c>
      <c r="E4903" s="8" t="str">
        <f t="shared" si="229"/>
        <v>Between 100k - 200k</v>
      </c>
      <c r="F4903" s="8">
        <v>7.4666666670000001</v>
      </c>
      <c r="G4903" s="8">
        <v>293.53333329999998</v>
      </c>
      <c r="H4903" s="8" t="str">
        <f t="shared" si="230"/>
        <v>Between 201 to 300 HP</v>
      </c>
      <c r="I4903" s="8">
        <v>3005.4</v>
      </c>
      <c r="J4903" s="3" t="s">
        <v>491</v>
      </c>
      <c r="K4903" s="10">
        <v>9901</v>
      </c>
      <c r="L4903" s="10">
        <v>1029</v>
      </c>
      <c r="M4903" s="3">
        <v>398</v>
      </c>
      <c r="N4903" s="10">
        <v>11328</v>
      </c>
    </row>
    <row r="4904" spans="1:14" x14ac:dyDescent="0.3">
      <c r="A4904" s="3" t="s">
        <v>15</v>
      </c>
      <c r="B4904" s="3" t="s">
        <v>142</v>
      </c>
      <c r="C4904" s="8">
        <v>45.6995</v>
      </c>
      <c r="D4904" s="25">
        <f t="shared" si="228"/>
        <v>45699.5</v>
      </c>
      <c r="E4904" s="8" t="str">
        <f t="shared" si="229"/>
        <v>Below 50k</v>
      </c>
      <c r="F4904" s="8">
        <v>6</v>
      </c>
      <c r="G4904" s="8">
        <v>114</v>
      </c>
      <c r="H4904" s="8" t="str">
        <f t="shared" si="230"/>
        <v>Between 101 to 200 HP</v>
      </c>
      <c r="I4904" s="8">
        <v>1854.2</v>
      </c>
      <c r="J4904" s="3" t="s">
        <v>492</v>
      </c>
      <c r="K4904" s="10">
        <v>7494</v>
      </c>
      <c r="L4904" s="10">
        <v>2983</v>
      </c>
      <c r="M4904" s="3">
        <v>807</v>
      </c>
      <c r="N4904" s="10">
        <v>11284</v>
      </c>
    </row>
    <row r="4905" spans="1:14" x14ac:dyDescent="0.3">
      <c r="A4905" s="3" t="s">
        <v>84</v>
      </c>
      <c r="B4905" s="3" t="s">
        <v>339</v>
      </c>
      <c r="C4905" s="8">
        <v>17.587</v>
      </c>
      <c r="D4905" s="25">
        <f t="shared" si="228"/>
        <v>17587</v>
      </c>
      <c r="E4905" s="8" t="str">
        <f t="shared" si="229"/>
        <v>Below 50k</v>
      </c>
      <c r="F4905" s="8">
        <v>4.0833333329999997</v>
      </c>
      <c r="G4905" s="8">
        <v>73.083333330000002</v>
      </c>
      <c r="H4905" s="8" t="str">
        <f t="shared" si="230"/>
        <v>Between 51 to 100 HP</v>
      </c>
      <c r="I4905" s="8">
        <v>1363.5</v>
      </c>
      <c r="J4905" s="3" t="s">
        <v>491</v>
      </c>
      <c r="K4905" s="10">
        <v>7173</v>
      </c>
      <c r="L4905" s="10">
        <v>3654</v>
      </c>
      <c r="M4905" s="3">
        <v>337</v>
      </c>
      <c r="N4905" s="10">
        <v>11164</v>
      </c>
    </row>
    <row r="4906" spans="1:14" x14ac:dyDescent="0.3">
      <c r="A4906" s="3" t="s">
        <v>84</v>
      </c>
      <c r="B4906" s="3" t="s">
        <v>435</v>
      </c>
      <c r="C4906" s="8">
        <v>8.4656000000000002</v>
      </c>
      <c r="D4906" s="25">
        <f t="shared" si="228"/>
        <v>8465.6</v>
      </c>
      <c r="E4906" s="8" t="str">
        <f t="shared" si="229"/>
        <v>Below 50k</v>
      </c>
      <c r="F4906" s="8">
        <v>4.5999999999999996</v>
      </c>
      <c r="G4906" s="8">
        <v>41.4</v>
      </c>
      <c r="H4906" s="8" t="str">
        <f t="shared" si="230"/>
        <v>Below 50 HP</v>
      </c>
      <c r="I4906" s="8">
        <v>1182.4000000000001</v>
      </c>
      <c r="J4906" s="3" t="s">
        <v>491</v>
      </c>
      <c r="K4906" s="10">
        <v>6523</v>
      </c>
      <c r="L4906" s="10">
        <v>3734</v>
      </c>
      <c r="M4906" s="3">
        <v>363</v>
      </c>
      <c r="N4906" s="10">
        <v>10620</v>
      </c>
    </row>
    <row r="4907" spans="1:14" x14ac:dyDescent="0.3">
      <c r="A4907" s="3" t="s">
        <v>53</v>
      </c>
      <c r="B4907" s="3" t="s">
        <v>332</v>
      </c>
      <c r="C4907" s="8">
        <v>17.312419349999999</v>
      </c>
      <c r="D4907" s="25">
        <f t="shared" si="228"/>
        <v>17312.41935</v>
      </c>
      <c r="E4907" s="8" t="str">
        <f t="shared" si="229"/>
        <v>Below 50k</v>
      </c>
      <c r="F4907" s="8">
        <v>4.9677419350000003</v>
      </c>
      <c r="G4907" s="8">
        <v>66.354838709999996</v>
      </c>
      <c r="H4907" s="8" t="str">
        <f t="shared" si="230"/>
        <v>Between 51 to 100 HP</v>
      </c>
      <c r="I4907" s="8">
        <v>1655.741935</v>
      </c>
      <c r="J4907" s="3" t="s">
        <v>491</v>
      </c>
      <c r="K4907" s="10">
        <v>7174</v>
      </c>
      <c r="L4907" s="10">
        <v>2967</v>
      </c>
      <c r="M4907" s="3">
        <v>311</v>
      </c>
      <c r="N4907" s="10">
        <v>10452</v>
      </c>
    </row>
    <row r="4908" spans="1:14" x14ac:dyDescent="0.3">
      <c r="A4908" s="3" t="s">
        <v>17</v>
      </c>
      <c r="B4908" s="3">
        <v>9</v>
      </c>
      <c r="C4908" s="8">
        <v>11.49625</v>
      </c>
      <c r="D4908" s="25">
        <f t="shared" si="228"/>
        <v>11496.25</v>
      </c>
      <c r="E4908" s="8" t="str">
        <f t="shared" si="229"/>
        <v>Below 50k</v>
      </c>
      <c r="F4908" s="8">
        <v>4.75</v>
      </c>
      <c r="G4908" s="8">
        <v>50.25</v>
      </c>
      <c r="H4908" s="8" t="str">
        <f t="shared" si="230"/>
        <v>Between 51 to 100 HP</v>
      </c>
      <c r="I4908" s="8">
        <v>1507.5</v>
      </c>
      <c r="J4908" s="3" t="s">
        <v>491</v>
      </c>
      <c r="K4908" s="10">
        <v>6388</v>
      </c>
      <c r="L4908" s="10">
        <v>3307</v>
      </c>
      <c r="M4908" s="3">
        <v>319</v>
      </c>
      <c r="N4908" s="10">
        <v>10014</v>
      </c>
    </row>
    <row r="4909" spans="1:14" x14ac:dyDescent="0.3">
      <c r="A4909" s="3" t="s">
        <v>81</v>
      </c>
      <c r="B4909" s="3">
        <v>121</v>
      </c>
      <c r="C4909" s="8">
        <v>13.191000000000001</v>
      </c>
      <c r="D4909" s="25">
        <f t="shared" si="228"/>
        <v>13191</v>
      </c>
      <c r="E4909" s="8" t="str">
        <f t="shared" si="229"/>
        <v>Below 50k</v>
      </c>
      <c r="F4909" s="8">
        <v>5</v>
      </c>
      <c r="G4909" s="8">
        <v>51.333333330000002</v>
      </c>
      <c r="H4909" s="8" t="str">
        <f t="shared" si="230"/>
        <v>Between 51 to 100 HP</v>
      </c>
      <c r="I4909" s="8">
        <v>1431.333333</v>
      </c>
      <c r="J4909" s="3" t="s">
        <v>491</v>
      </c>
      <c r="K4909" s="10">
        <v>3771</v>
      </c>
      <c r="L4909" s="10">
        <v>5648</v>
      </c>
      <c r="M4909" s="3">
        <v>441</v>
      </c>
      <c r="N4909" s="10">
        <v>9860</v>
      </c>
    </row>
    <row r="4910" spans="1:14" x14ac:dyDescent="0.3">
      <c r="A4910" s="3" t="s">
        <v>15</v>
      </c>
      <c r="B4910" s="3" t="s">
        <v>412</v>
      </c>
      <c r="C4910" s="8">
        <v>18.167153849999998</v>
      </c>
      <c r="D4910" s="25">
        <f t="shared" si="228"/>
        <v>18167.153849999999</v>
      </c>
      <c r="E4910" s="8" t="str">
        <f t="shared" si="229"/>
        <v>Below 50k</v>
      </c>
      <c r="F4910" s="8">
        <v>4.692307692</v>
      </c>
      <c r="G4910" s="8">
        <v>70.307692309999993</v>
      </c>
      <c r="H4910" s="8" t="str">
        <f t="shared" si="230"/>
        <v>Between 51 to 100 HP</v>
      </c>
      <c r="I4910" s="8">
        <v>1932.1538459999999</v>
      </c>
      <c r="J4910" s="3" t="s">
        <v>491</v>
      </c>
      <c r="K4910" s="10">
        <v>7298</v>
      </c>
      <c r="L4910" s="10">
        <v>2105</v>
      </c>
      <c r="M4910" s="3">
        <v>444</v>
      </c>
      <c r="N4910" s="10">
        <v>9847</v>
      </c>
    </row>
    <row r="4911" spans="1:14" x14ac:dyDescent="0.3">
      <c r="A4911" s="3" t="s">
        <v>119</v>
      </c>
      <c r="B4911" s="3" t="s">
        <v>193</v>
      </c>
      <c r="C4911" s="8">
        <v>23.016615380000001</v>
      </c>
      <c r="D4911" s="25">
        <f t="shared" si="228"/>
        <v>23016.615379999999</v>
      </c>
      <c r="E4911" s="8" t="str">
        <f t="shared" si="229"/>
        <v>Below 50k</v>
      </c>
      <c r="F4911" s="8">
        <v>4.730769231</v>
      </c>
      <c r="G4911" s="8">
        <v>90.88461538</v>
      </c>
      <c r="H4911" s="8" t="str">
        <f t="shared" si="230"/>
        <v>Between 51 to 100 HP</v>
      </c>
      <c r="I4911" s="8">
        <v>1709.538462</v>
      </c>
      <c r="J4911" s="3" t="s">
        <v>491</v>
      </c>
      <c r="K4911" s="10">
        <v>6098</v>
      </c>
      <c r="L4911" s="10">
        <v>2881</v>
      </c>
      <c r="M4911" s="3">
        <v>329</v>
      </c>
      <c r="N4911" s="10">
        <v>9308</v>
      </c>
    </row>
    <row r="4912" spans="1:14" x14ac:dyDescent="0.3">
      <c r="A4912" s="3" t="s">
        <v>81</v>
      </c>
      <c r="B4912" s="3" t="s">
        <v>384</v>
      </c>
      <c r="C4912" s="8">
        <v>22.126999999999999</v>
      </c>
      <c r="D4912" s="25">
        <f t="shared" si="228"/>
        <v>22127</v>
      </c>
      <c r="E4912" s="8" t="str">
        <f t="shared" si="229"/>
        <v>Below 50k</v>
      </c>
      <c r="F4912" s="8">
        <v>5</v>
      </c>
      <c r="G4912" s="8">
        <v>83</v>
      </c>
      <c r="H4912" s="8" t="str">
        <f t="shared" si="230"/>
        <v>Between 51 to 100 HP</v>
      </c>
      <c r="I4912" s="8">
        <v>1721.5</v>
      </c>
      <c r="J4912" s="3" t="s">
        <v>491</v>
      </c>
      <c r="K4912" s="10">
        <v>4616</v>
      </c>
      <c r="L4912" s="10">
        <v>4172</v>
      </c>
      <c r="M4912" s="3">
        <v>480</v>
      </c>
      <c r="N4912" s="10">
        <v>9268</v>
      </c>
    </row>
    <row r="4913" spans="1:14" x14ac:dyDescent="0.3">
      <c r="A4913" s="3" t="s">
        <v>30</v>
      </c>
      <c r="B4913" s="3" t="s">
        <v>358</v>
      </c>
      <c r="C4913" s="8">
        <v>81.295000000000002</v>
      </c>
      <c r="D4913" s="25">
        <f t="shared" si="228"/>
        <v>81295</v>
      </c>
      <c r="E4913" s="8" t="str">
        <f t="shared" si="229"/>
        <v>Between 50K - 100k</v>
      </c>
      <c r="F4913" s="8">
        <v>8</v>
      </c>
      <c r="G4913" s="8">
        <v>250</v>
      </c>
      <c r="H4913" s="8" t="str">
        <f t="shared" si="230"/>
        <v>Between 201 to 300 HP</v>
      </c>
      <c r="I4913" s="8">
        <v>2998</v>
      </c>
      <c r="J4913" s="3" t="s">
        <v>491</v>
      </c>
      <c r="K4913" s="10">
        <v>7526</v>
      </c>
      <c r="L4913" s="10">
        <v>1294</v>
      </c>
      <c r="M4913" s="3">
        <v>208</v>
      </c>
      <c r="N4913" s="10">
        <v>9028</v>
      </c>
    </row>
    <row r="4914" spans="1:14" x14ac:dyDescent="0.3">
      <c r="A4914" s="3" t="s">
        <v>26</v>
      </c>
      <c r="B4914" s="3" t="s">
        <v>392</v>
      </c>
      <c r="C4914" s="8">
        <v>17.529599999999999</v>
      </c>
      <c r="D4914" s="25">
        <f t="shared" si="228"/>
        <v>17529.599999999999</v>
      </c>
      <c r="E4914" s="8" t="str">
        <f t="shared" si="229"/>
        <v>Below 50k</v>
      </c>
      <c r="F4914" s="8">
        <v>4.5999999999999996</v>
      </c>
      <c r="G4914" s="8">
        <v>78.400000000000006</v>
      </c>
      <c r="H4914" s="8" t="str">
        <f t="shared" si="230"/>
        <v>Between 51 to 100 HP</v>
      </c>
      <c r="I4914" s="8">
        <v>1549.8</v>
      </c>
      <c r="J4914" s="3" t="s">
        <v>491</v>
      </c>
      <c r="K4914" s="10">
        <v>6095</v>
      </c>
      <c r="L4914" s="10">
        <v>2571</v>
      </c>
      <c r="M4914" s="3">
        <v>346</v>
      </c>
      <c r="N4914" s="10">
        <v>9012</v>
      </c>
    </row>
    <row r="4915" spans="1:14" x14ac:dyDescent="0.3">
      <c r="A4915" s="3" t="s">
        <v>34</v>
      </c>
      <c r="B4915" s="3">
        <v>90</v>
      </c>
      <c r="C4915" s="8">
        <v>28.379000000000001</v>
      </c>
      <c r="D4915" s="25">
        <f t="shared" si="228"/>
        <v>28379</v>
      </c>
      <c r="E4915" s="8" t="str">
        <f t="shared" si="229"/>
        <v>Below 50k</v>
      </c>
      <c r="F4915" s="8">
        <v>4.5999999999999996</v>
      </c>
      <c r="G4915" s="8">
        <v>91.6</v>
      </c>
      <c r="H4915" s="8" t="str">
        <f t="shared" si="230"/>
        <v>Between 51 to 100 HP</v>
      </c>
      <c r="I4915" s="8">
        <v>2181.1999999999998</v>
      </c>
      <c r="J4915" s="3" t="s">
        <v>491</v>
      </c>
      <c r="K4915" s="10">
        <v>7114</v>
      </c>
      <c r="L4915" s="10">
        <v>1505</v>
      </c>
      <c r="M4915" s="3">
        <v>263</v>
      </c>
      <c r="N4915" s="10">
        <v>8882</v>
      </c>
    </row>
    <row r="4916" spans="1:14" x14ac:dyDescent="0.3">
      <c r="A4916" s="3" t="s">
        <v>67</v>
      </c>
      <c r="B4916" s="3" t="s">
        <v>68</v>
      </c>
      <c r="C4916" s="8">
        <v>49.285833330000003</v>
      </c>
      <c r="D4916" s="25">
        <f t="shared" si="228"/>
        <v>49285.833330000001</v>
      </c>
      <c r="E4916" s="8" t="str">
        <f t="shared" si="229"/>
        <v>Below 50k</v>
      </c>
      <c r="F4916" s="8">
        <v>6</v>
      </c>
      <c r="G4916" s="8">
        <v>145</v>
      </c>
      <c r="H4916" s="8" t="str">
        <f t="shared" si="230"/>
        <v>Between 101 to 200 HP</v>
      </c>
      <c r="I4916" s="8">
        <v>1963.666667</v>
      </c>
      <c r="J4916" s="3" t="s">
        <v>491</v>
      </c>
      <c r="K4916" s="10">
        <v>6055</v>
      </c>
      <c r="L4916" s="10">
        <v>2043</v>
      </c>
      <c r="M4916" s="3">
        <v>649</v>
      </c>
      <c r="N4916" s="10">
        <v>8747</v>
      </c>
    </row>
    <row r="4917" spans="1:14" x14ac:dyDescent="0.3">
      <c r="A4917" s="3" t="s">
        <v>17</v>
      </c>
      <c r="B4917" s="3" t="s">
        <v>423</v>
      </c>
      <c r="C4917" s="8">
        <v>31.791071429999999</v>
      </c>
      <c r="D4917" s="25">
        <f t="shared" si="228"/>
        <v>31791.07143</v>
      </c>
      <c r="E4917" s="8" t="str">
        <f t="shared" si="229"/>
        <v>Below 50k</v>
      </c>
      <c r="F4917" s="8">
        <v>4.5714285710000002</v>
      </c>
      <c r="G4917" s="8">
        <v>104.1428571</v>
      </c>
      <c r="H4917" s="8" t="str">
        <f t="shared" si="230"/>
        <v>Between 101 to 200 HP</v>
      </c>
      <c r="I4917" s="8">
        <v>2211.0714290000001</v>
      </c>
      <c r="J4917" s="3" t="s">
        <v>491</v>
      </c>
      <c r="K4917" s="10">
        <v>7092</v>
      </c>
      <c r="L4917" s="10">
        <v>1111</v>
      </c>
      <c r="M4917" s="3">
        <v>304</v>
      </c>
      <c r="N4917" s="10">
        <v>8507</v>
      </c>
    </row>
    <row r="4918" spans="1:14" x14ac:dyDescent="0.3">
      <c r="A4918" s="3" t="s">
        <v>137</v>
      </c>
      <c r="B4918" s="3">
        <v>944</v>
      </c>
      <c r="C4918" s="8">
        <v>59.490499999999997</v>
      </c>
      <c r="D4918" s="25">
        <f t="shared" si="228"/>
        <v>59490.5</v>
      </c>
      <c r="E4918" s="8" t="str">
        <f t="shared" si="229"/>
        <v>Between 50K - 100k</v>
      </c>
      <c r="F4918" s="8">
        <v>5</v>
      </c>
      <c r="G4918" s="8">
        <v>137.5</v>
      </c>
      <c r="H4918" s="8" t="str">
        <f t="shared" si="230"/>
        <v>Between 101 to 200 HP</v>
      </c>
      <c r="I4918" s="8">
        <v>2734.5</v>
      </c>
      <c r="J4918" s="3" t="s">
        <v>491</v>
      </c>
      <c r="K4918" s="10">
        <v>6721</v>
      </c>
      <c r="L4918" s="10">
        <v>1360</v>
      </c>
      <c r="M4918" s="3">
        <v>298</v>
      </c>
      <c r="N4918" s="10">
        <v>8379</v>
      </c>
    </row>
    <row r="4919" spans="1:14" x14ac:dyDescent="0.3">
      <c r="A4919" s="3" t="s">
        <v>149</v>
      </c>
      <c r="B4919" s="3" t="s">
        <v>307</v>
      </c>
      <c r="C4919" s="8">
        <v>19.717833330000001</v>
      </c>
      <c r="D4919" s="25">
        <f t="shared" si="228"/>
        <v>19717.833330000001</v>
      </c>
      <c r="E4919" s="8" t="str">
        <f t="shared" si="229"/>
        <v>Below 50k</v>
      </c>
      <c r="F4919" s="8">
        <v>4</v>
      </c>
      <c r="G4919" s="8">
        <v>98</v>
      </c>
      <c r="H4919" s="8" t="str">
        <f t="shared" si="230"/>
        <v>Between 51 to 100 HP</v>
      </c>
      <c r="I4919" s="8">
        <v>1995</v>
      </c>
      <c r="J4919" s="3" t="s">
        <v>491</v>
      </c>
      <c r="K4919" s="10">
        <v>5597</v>
      </c>
      <c r="L4919" s="10">
        <v>2070</v>
      </c>
      <c r="M4919" s="3">
        <v>285</v>
      </c>
      <c r="N4919" s="10">
        <v>7952</v>
      </c>
    </row>
    <row r="4920" spans="1:14" x14ac:dyDescent="0.3">
      <c r="A4920" s="3" t="s">
        <v>15</v>
      </c>
      <c r="B4920" s="3" t="s">
        <v>357</v>
      </c>
      <c r="C4920" s="8">
        <v>35.340000000000003</v>
      </c>
      <c r="D4920" s="25">
        <f t="shared" si="228"/>
        <v>35340</v>
      </c>
      <c r="E4920" s="8" t="str">
        <f t="shared" si="229"/>
        <v>Below 50k</v>
      </c>
      <c r="F4920" s="8">
        <v>5</v>
      </c>
      <c r="G4920" s="8">
        <v>118</v>
      </c>
      <c r="H4920" s="8" t="str">
        <f t="shared" si="230"/>
        <v>Between 101 to 200 HP</v>
      </c>
      <c r="I4920" s="8">
        <v>1781</v>
      </c>
      <c r="J4920" s="3" t="s">
        <v>491</v>
      </c>
      <c r="K4920" s="10">
        <v>6149</v>
      </c>
      <c r="L4920" s="10">
        <v>1339</v>
      </c>
      <c r="M4920" s="3">
        <v>357</v>
      </c>
      <c r="N4920" s="10">
        <v>7845</v>
      </c>
    </row>
    <row r="4921" spans="1:14" x14ac:dyDescent="0.3">
      <c r="A4921" s="3" t="s">
        <v>53</v>
      </c>
      <c r="B4921" s="3" t="s">
        <v>443</v>
      </c>
      <c r="C4921" s="8">
        <v>6.4939999999999998</v>
      </c>
      <c r="D4921" s="25">
        <f t="shared" si="228"/>
        <v>6494</v>
      </c>
      <c r="E4921" s="8" t="str">
        <f t="shared" si="229"/>
        <v>Below 50k</v>
      </c>
      <c r="F4921" s="8">
        <v>5</v>
      </c>
      <c r="G4921" s="8">
        <v>30</v>
      </c>
      <c r="H4921" s="8" t="str">
        <f t="shared" si="230"/>
        <v>Below 50 HP</v>
      </c>
      <c r="I4921" s="8">
        <v>903</v>
      </c>
      <c r="J4921" s="3" t="s">
        <v>491</v>
      </c>
      <c r="K4921" s="10">
        <v>3054</v>
      </c>
      <c r="L4921" s="10">
        <v>4360</v>
      </c>
      <c r="M4921" s="3">
        <v>262</v>
      </c>
      <c r="N4921" s="10">
        <v>7676</v>
      </c>
    </row>
    <row r="4922" spans="1:14" x14ac:dyDescent="0.3">
      <c r="A4922" s="3" t="s">
        <v>91</v>
      </c>
      <c r="B4922" s="3">
        <v>960</v>
      </c>
      <c r="C4922" s="8">
        <v>40.764499999999998</v>
      </c>
      <c r="D4922" s="25">
        <f t="shared" si="228"/>
        <v>40764.5</v>
      </c>
      <c r="E4922" s="8" t="str">
        <f t="shared" si="229"/>
        <v>Below 50k</v>
      </c>
      <c r="F4922" s="8">
        <v>4.3333333329999997</v>
      </c>
      <c r="G4922" s="8">
        <v>133.33333329999999</v>
      </c>
      <c r="H4922" s="8" t="str">
        <f t="shared" si="230"/>
        <v>Between 101 to 200 HP</v>
      </c>
      <c r="I4922" s="8">
        <v>2634.2222219999999</v>
      </c>
      <c r="J4922" s="3" t="s">
        <v>491</v>
      </c>
      <c r="K4922" s="10">
        <v>6029</v>
      </c>
      <c r="L4922" s="10">
        <v>1097</v>
      </c>
      <c r="M4922" s="3">
        <v>396</v>
      </c>
      <c r="N4922" s="10">
        <v>7522</v>
      </c>
    </row>
    <row r="4923" spans="1:14" x14ac:dyDescent="0.3">
      <c r="A4923" s="3" t="s">
        <v>32</v>
      </c>
      <c r="B4923" s="3" t="s">
        <v>104</v>
      </c>
      <c r="C4923" s="8">
        <v>72.795894739999994</v>
      </c>
      <c r="D4923" s="25">
        <f t="shared" si="228"/>
        <v>72795.894739999989</v>
      </c>
      <c r="E4923" s="8" t="str">
        <f t="shared" si="229"/>
        <v>Between 50K - 100k</v>
      </c>
      <c r="F4923" s="8">
        <v>6.2105263160000002</v>
      </c>
      <c r="G4923" s="8">
        <v>166.31578949999999</v>
      </c>
      <c r="H4923" s="8" t="str">
        <f t="shared" si="230"/>
        <v>Between 101 to 200 HP</v>
      </c>
      <c r="I4923" s="8">
        <v>3041</v>
      </c>
      <c r="J4923" s="3" t="s">
        <v>491</v>
      </c>
      <c r="K4923" s="10">
        <v>5420</v>
      </c>
      <c r="L4923" s="10">
        <v>1652</v>
      </c>
      <c r="M4923" s="3">
        <v>315</v>
      </c>
      <c r="N4923" s="10">
        <v>7387</v>
      </c>
    </row>
    <row r="4924" spans="1:14" x14ac:dyDescent="0.3">
      <c r="A4924" s="3" t="s">
        <v>32</v>
      </c>
      <c r="B4924" s="3" t="s">
        <v>111</v>
      </c>
      <c r="C4924" s="8">
        <v>61.862833330000001</v>
      </c>
      <c r="D4924" s="25">
        <f t="shared" si="228"/>
        <v>61862.833330000001</v>
      </c>
      <c r="E4924" s="8" t="str">
        <f t="shared" si="229"/>
        <v>Between 50K - 100k</v>
      </c>
      <c r="F4924" s="8">
        <v>6.8333333329999997</v>
      </c>
      <c r="G4924" s="8">
        <v>184.16666670000001</v>
      </c>
      <c r="H4924" s="8" t="str">
        <f t="shared" si="230"/>
        <v>Between 101 to 200 HP</v>
      </c>
      <c r="I4924" s="8">
        <v>2748.333333</v>
      </c>
      <c r="J4924" s="3" t="s">
        <v>491</v>
      </c>
      <c r="K4924" s="10">
        <v>4167</v>
      </c>
      <c r="L4924" s="10">
        <v>2580</v>
      </c>
      <c r="M4924" s="3">
        <v>461</v>
      </c>
      <c r="N4924" s="10">
        <v>7208</v>
      </c>
    </row>
    <row r="4925" spans="1:14" x14ac:dyDescent="0.3">
      <c r="A4925" s="3" t="s">
        <v>81</v>
      </c>
      <c r="B4925" s="3" t="s">
        <v>409</v>
      </c>
      <c r="C4925" s="8">
        <v>28.9602</v>
      </c>
      <c r="D4925" s="25">
        <f t="shared" si="228"/>
        <v>28960.2</v>
      </c>
      <c r="E4925" s="8" t="str">
        <f t="shared" si="229"/>
        <v>Below 50k</v>
      </c>
      <c r="F4925" s="8">
        <v>4.4000000000000004</v>
      </c>
      <c r="G4925" s="8">
        <v>100.8</v>
      </c>
      <c r="H4925" s="8" t="str">
        <f t="shared" si="230"/>
        <v>Between 101 to 200 HP</v>
      </c>
      <c r="I4925" s="8">
        <v>1936.6</v>
      </c>
      <c r="J4925" s="3" t="s">
        <v>491</v>
      </c>
      <c r="K4925" s="10">
        <v>5485</v>
      </c>
      <c r="L4925" s="10">
        <v>1212</v>
      </c>
      <c r="M4925" s="3">
        <v>270</v>
      </c>
      <c r="N4925" s="10">
        <v>6967</v>
      </c>
    </row>
    <row r="4926" spans="1:14" x14ac:dyDescent="0.3">
      <c r="A4926" s="3" t="s">
        <v>84</v>
      </c>
      <c r="B4926" s="3" t="s">
        <v>108</v>
      </c>
      <c r="C4926" s="8">
        <v>9.5627999999999993</v>
      </c>
      <c r="D4926" s="25">
        <f t="shared" si="228"/>
        <v>9562.7999999999993</v>
      </c>
      <c r="E4926" s="8" t="str">
        <f t="shared" si="229"/>
        <v>Below 50k</v>
      </c>
      <c r="F4926" s="8">
        <v>4.5999999999999996</v>
      </c>
      <c r="G4926" s="8">
        <v>50</v>
      </c>
      <c r="H4926" s="8" t="str">
        <f t="shared" si="230"/>
        <v>Below 50 HP</v>
      </c>
      <c r="I4926" s="8">
        <v>996</v>
      </c>
      <c r="J4926" s="3" t="s">
        <v>491</v>
      </c>
      <c r="K4926" s="10">
        <v>2560</v>
      </c>
      <c r="L4926" s="10">
        <v>3977</v>
      </c>
      <c r="M4926" s="3">
        <v>224</v>
      </c>
      <c r="N4926" s="10">
        <v>6761</v>
      </c>
    </row>
    <row r="4927" spans="1:14" x14ac:dyDescent="0.3">
      <c r="A4927" s="3" t="s">
        <v>22</v>
      </c>
      <c r="B4927" s="3">
        <v>605</v>
      </c>
      <c r="C4927" s="8">
        <v>35.259727269999999</v>
      </c>
      <c r="D4927" s="25">
        <f t="shared" si="228"/>
        <v>35259.727269999996</v>
      </c>
      <c r="E4927" s="8" t="str">
        <f t="shared" si="229"/>
        <v>Below 50k</v>
      </c>
      <c r="F4927" s="8">
        <v>4.7272727269999999</v>
      </c>
      <c r="G4927" s="8">
        <v>104.6363636</v>
      </c>
      <c r="H4927" s="8" t="str">
        <f t="shared" si="230"/>
        <v>Between 101 to 200 HP</v>
      </c>
      <c r="I4927" s="8">
        <v>2367.181818</v>
      </c>
      <c r="J4927" s="3" t="s">
        <v>491</v>
      </c>
      <c r="K4927" s="10">
        <v>5293</v>
      </c>
      <c r="L4927" s="10">
        <v>834</v>
      </c>
      <c r="M4927" s="3">
        <v>229</v>
      </c>
      <c r="N4927" s="10">
        <v>6356</v>
      </c>
    </row>
    <row r="4928" spans="1:14" x14ac:dyDescent="0.3">
      <c r="A4928" s="3" t="s">
        <v>77</v>
      </c>
      <c r="B4928" s="3" t="s">
        <v>162</v>
      </c>
      <c r="C4928" s="8">
        <v>145.6466667</v>
      </c>
      <c r="D4928" s="25">
        <f t="shared" si="228"/>
        <v>145646.6667</v>
      </c>
      <c r="E4928" s="8" t="str">
        <f t="shared" si="229"/>
        <v>Between 100k - 200k</v>
      </c>
      <c r="F4928" s="8">
        <v>6</v>
      </c>
      <c r="G4928" s="8">
        <v>283</v>
      </c>
      <c r="H4928" s="8" t="str">
        <f t="shared" si="230"/>
        <v>Between 201 to 300 HP</v>
      </c>
      <c r="I4928" s="8">
        <v>5000</v>
      </c>
      <c r="J4928" s="3" t="s">
        <v>491</v>
      </c>
      <c r="K4928" s="10">
        <v>5279</v>
      </c>
      <c r="L4928" s="10">
        <v>763</v>
      </c>
      <c r="M4928" s="3">
        <v>292</v>
      </c>
      <c r="N4928" s="10">
        <v>6334</v>
      </c>
    </row>
    <row r="4929" spans="1:14" x14ac:dyDescent="0.3">
      <c r="A4929" s="3" t="s">
        <v>455</v>
      </c>
      <c r="B4929" s="3" t="s">
        <v>456</v>
      </c>
      <c r="C4929" s="8">
        <v>11.819285710000001</v>
      </c>
      <c r="D4929" s="25">
        <f t="shared" si="228"/>
        <v>11819.28571</v>
      </c>
      <c r="E4929" s="8" t="str">
        <f t="shared" si="229"/>
        <v>Below 50k</v>
      </c>
      <c r="F4929" s="8">
        <v>4.6190476189999998</v>
      </c>
      <c r="G4929" s="8">
        <v>56.857142860000003</v>
      </c>
      <c r="H4929" s="8" t="str">
        <f t="shared" si="230"/>
        <v>Between 51 to 100 HP</v>
      </c>
      <c r="I4929" s="8">
        <v>1520.9523810000001</v>
      </c>
      <c r="J4929" s="3" t="s">
        <v>491</v>
      </c>
      <c r="K4929" s="10">
        <v>4121</v>
      </c>
      <c r="L4929" s="10">
        <v>1962</v>
      </c>
      <c r="M4929" s="3">
        <v>166</v>
      </c>
      <c r="N4929" s="10">
        <v>6249</v>
      </c>
    </row>
    <row r="4930" spans="1:14" x14ac:dyDescent="0.3">
      <c r="A4930" s="3" t="s">
        <v>41</v>
      </c>
      <c r="B4930" s="3" t="s">
        <v>58</v>
      </c>
      <c r="C4930" s="8">
        <v>30.65053846</v>
      </c>
      <c r="D4930" s="25">
        <f t="shared" si="228"/>
        <v>30650.53846</v>
      </c>
      <c r="E4930" s="8" t="str">
        <f t="shared" si="229"/>
        <v>Below 50k</v>
      </c>
      <c r="F4930" s="8">
        <v>6.346153846</v>
      </c>
      <c r="G4930" s="8">
        <v>95</v>
      </c>
      <c r="H4930" s="8" t="str">
        <f t="shared" si="230"/>
        <v>Between 51 to 100 HP</v>
      </c>
      <c r="I4930" s="8">
        <v>1136.6923079999999</v>
      </c>
      <c r="J4930" s="3" t="s">
        <v>491</v>
      </c>
      <c r="K4930" s="10">
        <v>4957</v>
      </c>
      <c r="L4930" s="10">
        <v>1006</v>
      </c>
      <c r="M4930" s="3">
        <v>232</v>
      </c>
      <c r="N4930" s="10">
        <v>6195</v>
      </c>
    </row>
    <row r="4931" spans="1:14" x14ac:dyDescent="0.3">
      <c r="A4931" s="3" t="s">
        <v>70</v>
      </c>
      <c r="B4931" s="3" t="s">
        <v>328</v>
      </c>
      <c r="C4931" s="8">
        <v>31.7425</v>
      </c>
      <c r="D4931" s="25">
        <f t="shared" ref="D4931:D4994" si="231">C4931*1000</f>
        <v>31742.5</v>
      </c>
      <c r="E4931" s="8" t="str">
        <f t="shared" ref="E4931:E4994" si="232">IF(C4931 &lt; 50, "Below 50k",
    IF(C4931 &lt;= 100, "Between 50K - 100k",
        IF(C4931 &lt;= 200, "Between 100k - 200k",
            "Beyond 200k")))</f>
        <v>Below 50k</v>
      </c>
      <c r="F4931" s="8">
        <v>4.8333333329999997</v>
      </c>
      <c r="G4931" s="8">
        <v>119.66666669999999</v>
      </c>
      <c r="H4931" s="8" t="str">
        <f t="shared" ref="H4931:H4994" si="233">IF(G4931 &lt;= 50, "Below 50 HP",
    IF(G4931 &lt;= 100, "Between 51 to 100 HP",
        IF(G4931 &lt;= 200, "Between 101 to 200 HP",
            IF(G4931 &lt;= 300, "Between 201 to 300 HP",
                IF(G4931 &lt;= 400, "Between 301 to 400 HP",
                    IF(G4931 &lt;= 450, "Between 401 to 450 HP",
                        "Beyond 450 HP"))))))</f>
        <v>Between 101 to 200 HP</v>
      </c>
      <c r="I4931" s="8">
        <v>2116</v>
      </c>
      <c r="J4931" s="3" t="s">
        <v>491</v>
      </c>
      <c r="K4931" s="10">
        <v>5008</v>
      </c>
      <c r="L4931" s="10">
        <v>969</v>
      </c>
      <c r="M4931" s="3">
        <v>166</v>
      </c>
      <c r="N4931" s="10">
        <v>6143</v>
      </c>
    </row>
    <row r="4932" spans="1:14" x14ac:dyDescent="0.3">
      <c r="A4932" s="3" t="s">
        <v>53</v>
      </c>
      <c r="B4932" s="3" t="s">
        <v>231</v>
      </c>
      <c r="C4932" s="8">
        <v>13.704545449999999</v>
      </c>
      <c r="D4932" s="25">
        <f t="shared" si="231"/>
        <v>13704.54545</v>
      </c>
      <c r="E4932" s="8" t="str">
        <f t="shared" si="232"/>
        <v>Below 50k</v>
      </c>
      <c r="F4932" s="8">
        <v>4.8181818180000002</v>
      </c>
      <c r="G4932" s="8">
        <v>47.454545449999998</v>
      </c>
      <c r="H4932" s="8" t="str">
        <f t="shared" si="233"/>
        <v>Below 50 HP</v>
      </c>
      <c r="I4932" s="8">
        <v>1384</v>
      </c>
      <c r="J4932" s="3" t="s">
        <v>491</v>
      </c>
      <c r="K4932" s="10">
        <v>2579</v>
      </c>
      <c r="L4932" s="10">
        <v>3295</v>
      </c>
      <c r="M4932" s="3">
        <v>219</v>
      </c>
      <c r="N4932" s="10">
        <v>6093</v>
      </c>
    </row>
    <row r="4933" spans="1:14" x14ac:dyDescent="0.3">
      <c r="A4933" s="3" t="s">
        <v>395</v>
      </c>
      <c r="B4933" s="3" t="s">
        <v>449</v>
      </c>
      <c r="C4933" s="8">
        <v>11.984562499999999</v>
      </c>
      <c r="D4933" s="25">
        <f t="shared" si="231"/>
        <v>11984.5625</v>
      </c>
      <c r="E4933" s="8" t="str">
        <f t="shared" si="232"/>
        <v>Below 50k</v>
      </c>
      <c r="F4933" s="8">
        <v>4</v>
      </c>
      <c r="G4933" s="8">
        <v>69</v>
      </c>
      <c r="H4933" s="8" t="str">
        <f t="shared" si="233"/>
        <v>Between 51 to 100 HP</v>
      </c>
      <c r="I4933" s="8">
        <v>1762.75</v>
      </c>
      <c r="J4933" s="3" t="s">
        <v>491</v>
      </c>
      <c r="K4933" s="10">
        <v>4794</v>
      </c>
      <c r="L4933" s="10">
        <v>1074</v>
      </c>
      <c r="M4933" s="3">
        <v>126</v>
      </c>
      <c r="N4933" s="10">
        <v>5994</v>
      </c>
    </row>
    <row r="4934" spans="1:14" x14ac:dyDescent="0.3">
      <c r="A4934" s="3" t="s">
        <v>84</v>
      </c>
      <c r="B4934" s="3" t="s">
        <v>158</v>
      </c>
      <c r="C4934" s="8">
        <v>9.8628</v>
      </c>
      <c r="D4934" s="25">
        <f t="shared" si="231"/>
        <v>9862.7999999999993</v>
      </c>
      <c r="E4934" s="8" t="str">
        <f t="shared" si="232"/>
        <v>Below 50k</v>
      </c>
      <c r="F4934" s="8">
        <v>5</v>
      </c>
      <c r="G4934" s="8">
        <v>50</v>
      </c>
      <c r="H4934" s="8" t="str">
        <f t="shared" si="233"/>
        <v>Below 50 HP</v>
      </c>
      <c r="I4934" s="8">
        <v>1090.4000000000001</v>
      </c>
      <c r="J4934" s="3" t="s">
        <v>491</v>
      </c>
      <c r="K4934" s="10">
        <v>3263</v>
      </c>
      <c r="L4934" s="10">
        <v>2441</v>
      </c>
      <c r="M4934" s="3">
        <v>216</v>
      </c>
      <c r="N4934" s="10">
        <v>5920</v>
      </c>
    </row>
    <row r="4935" spans="1:14" x14ac:dyDescent="0.3">
      <c r="A4935" s="3" t="s">
        <v>32</v>
      </c>
      <c r="B4935" s="3" t="s">
        <v>167</v>
      </c>
      <c r="C4935" s="8">
        <v>43.068421049999998</v>
      </c>
      <c r="D4935" s="25">
        <f t="shared" si="231"/>
        <v>43068.421049999997</v>
      </c>
      <c r="E4935" s="8" t="str">
        <f t="shared" si="232"/>
        <v>Below 50k</v>
      </c>
      <c r="F4935" s="8">
        <v>6.254385965</v>
      </c>
      <c r="G4935" s="8">
        <v>104.2017544</v>
      </c>
      <c r="H4935" s="8" t="str">
        <f t="shared" si="233"/>
        <v>Between 101 to 200 HP</v>
      </c>
      <c r="I4935" s="8">
        <v>2222.7105259999998</v>
      </c>
      <c r="J4935" s="3" t="s">
        <v>492</v>
      </c>
      <c r="K4935" s="10">
        <v>4964</v>
      </c>
      <c r="L4935" s="10">
        <v>493</v>
      </c>
      <c r="M4935" s="3">
        <v>351</v>
      </c>
      <c r="N4935" s="10">
        <v>5808</v>
      </c>
    </row>
    <row r="4936" spans="1:14" x14ac:dyDescent="0.3">
      <c r="A4936" s="3" t="s">
        <v>73</v>
      </c>
      <c r="B4936" s="3" t="s">
        <v>414</v>
      </c>
      <c r="C4936" s="8">
        <v>14.76166667</v>
      </c>
      <c r="D4936" s="25">
        <f t="shared" si="231"/>
        <v>14761.666670000001</v>
      </c>
      <c r="E4936" s="8" t="str">
        <f t="shared" si="232"/>
        <v>Below 50k</v>
      </c>
      <c r="F4936" s="8">
        <v>4.6666666670000003</v>
      </c>
      <c r="G4936" s="8">
        <v>75</v>
      </c>
      <c r="H4936" s="8" t="str">
        <f t="shared" si="233"/>
        <v>Between 51 to 100 HP</v>
      </c>
      <c r="I4936" s="8">
        <v>1594</v>
      </c>
      <c r="J4936" s="3" t="s">
        <v>491</v>
      </c>
      <c r="K4936" s="10">
        <v>3749</v>
      </c>
      <c r="L4936" s="10">
        <v>1666</v>
      </c>
      <c r="M4936" s="3">
        <v>159</v>
      </c>
      <c r="N4936" s="10">
        <v>5574</v>
      </c>
    </row>
    <row r="4937" spans="1:14" x14ac:dyDescent="0.3">
      <c r="A4937" s="3" t="s">
        <v>19</v>
      </c>
      <c r="B4937" s="3" t="s">
        <v>196</v>
      </c>
      <c r="C4937" s="8">
        <v>135.10550000000001</v>
      </c>
      <c r="D4937" s="25">
        <f t="shared" si="231"/>
        <v>135105.5</v>
      </c>
      <c r="E4937" s="8" t="str">
        <f t="shared" si="232"/>
        <v>Between 100k - 200k</v>
      </c>
      <c r="F4937" s="8">
        <v>6.5</v>
      </c>
      <c r="G4937" s="8">
        <v>309</v>
      </c>
      <c r="H4937" s="8" t="str">
        <f t="shared" si="233"/>
        <v>Between 301 to 400 HP</v>
      </c>
      <c r="I4937" s="8">
        <v>3999</v>
      </c>
      <c r="J4937" s="3" t="s">
        <v>491</v>
      </c>
      <c r="K4937" s="10">
        <v>4788</v>
      </c>
      <c r="L4937" s="10">
        <v>590</v>
      </c>
      <c r="M4937" s="3">
        <v>175</v>
      </c>
      <c r="N4937" s="10">
        <v>5553</v>
      </c>
    </row>
    <row r="4938" spans="1:14" x14ac:dyDescent="0.3">
      <c r="A4938" s="3" t="s">
        <v>186</v>
      </c>
      <c r="B4938" s="3">
        <v>164</v>
      </c>
      <c r="C4938" s="8">
        <v>38.39725</v>
      </c>
      <c r="D4938" s="25">
        <f t="shared" si="231"/>
        <v>38397.25</v>
      </c>
      <c r="E4938" s="8" t="str">
        <f t="shared" si="232"/>
        <v>Below 50k</v>
      </c>
      <c r="F4938" s="8">
        <v>4.75</v>
      </c>
      <c r="G4938" s="8">
        <v>131</v>
      </c>
      <c r="H4938" s="8" t="str">
        <f t="shared" si="233"/>
        <v>Between 101 to 200 HP</v>
      </c>
      <c r="I4938" s="8">
        <v>2652.375</v>
      </c>
      <c r="J4938" s="3" t="s">
        <v>491</v>
      </c>
      <c r="K4938" s="10">
        <v>4620</v>
      </c>
      <c r="L4938" s="10">
        <v>649</v>
      </c>
      <c r="M4938" s="3">
        <v>231</v>
      </c>
      <c r="N4938" s="10">
        <v>5500</v>
      </c>
    </row>
    <row r="4939" spans="1:14" x14ac:dyDescent="0.3">
      <c r="A4939" s="3" t="s">
        <v>251</v>
      </c>
      <c r="B4939" s="3" t="s">
        <v>406</v>
      </c>
      <c r="C4939" s="8">
        <v>23.245000000000001</v>
      </c>
      <c r="D4939" s="25">
        <f t="shared" si="231"/>
        <v>23245</v>
      </c>
      <c r="E4939" s="8" t="str">
        <f t="shared" si="232"/>
        <v>Below 50k</v>
      </c>
      <c r="F4939" s="8">
        <v>4.5</v>
      </c>
      <c r="G4939" s="8">
        <v>98</v>
      </c>
      <c r="H4939" s="8" t="str">
        <f t="shared" si="233"/>
        <v>Between 51 to 100 HP</v>
      </c>
      <c r="I4939" s="8">
        <v>1998</v>
      </c>
      <c r="J4939" s="3" t="s">
        <v>491</v>
      </c>
      <c r="K4939" s="10">
        <v>4518</v>
      </c>
      <c r="L4939" s="10">
        <v>815</v>
      </c>
      <c r="M4939" s="3">
        <v>158</v>
      </c>
      <c r="N4939" s="10">
        <v>5491</v>
      </c>
    </row>
    <row r="4940" spans="1:14" x14ac:dyDescent="0.3">
      <c r="A4940" s="3" t="s">
        <v>67</v>
      </c>
      <c r="B4940" s="5">
        <v>45421</v>
      </c>
      <c r="C4940" s="8">
        <v>52.957193879999998</v>
      </c>
      <c r="D4940" s="25">
        <f t="shared" si="231"/>
        <v>52957.193879999999</v>
      </c>
      <c r="E4940" s="8" t="str">
        <f t="shared" si="232"/>
        <v>Between 50K - 100k</v>
      </c>
      <c r="F4940" s="8">
        <v>5.653061224</v>
      </c>
      <c r="G4940" s="8">
        <v>146.12244899999999</v>
      </c>
      <c r="H4940" s="8" t="str">
        <f t="shared" si="233"/>
        <v>Between 101 to 200 HP</v>
      </c>
      <c r="I4940" s="8">
        <v>2031.469388</v>
      </c>
      <c r="J4940" s="3" t="s">
        <v>491</v>
      </c>
      <c r="K4940" s="10">
        <v>4544</v>
      </c>
      <c r="L4940" s="10">
        <v>546</v>
      </c>
      <c r="M4940" s="3">
        <v>375</v>
      </c>
      <c r="N4940" s="10">
        <v>5465</v>
      </c>
    </row>
    <row r="4941" spans="1:14" x14ac:dyDescent="0.3">
      <c r="A4941" s="3" t="s">
        <v>186</v>
      </c>
      <c r="B4941" s="3">
        <v>33</v>
      </c>
      <c r="C4941" s="8">
        <v>13.818</v>
      </c>
      <c r="D4941" s="25">
        <f t="shared" si="231"/>
        <v>13818</v>
      </c>
      <c r="E4941" s="8" t="str">
        <f t="shared" si="232"/>
        <v>Below 50k</v>
      </c>
      <c r="F4941" s="8">
        <v>5</v>
      </c>
      <c r="G4941" s="8">
        <v>66</v>
      </c>
      <c r="H4941" s="8" t="str">
        <f t="shared" si="233"/>
        <v>Between 51 to 100 HP</v>
      </c>
      <c r="I4941" s="8">
        <v>1351</v>
      </c>
      <c r="J4941" s="3" t="s">
        <v>491</v>
      </c>
      <c r="K4941" s="10">
        <v>4181</v>
      </c>
      <c r="L4941" s="10">
        <v>1066</v>
      </c>
      <c r="M4941" s="3">
        <v>176</v>
      </c>
      <c r="N4941" s="10">
        <v>5423</v>
      </c>
    </row>
    <row r="4942" spans="1:14" x14ac:dyDescent="0.3">
      <c r="A4942" s="3" t="s">
        <v>53</v>
      </c>
      <c r="B4942" s="3" t="s">
        <v>171</v>
      </c>
      <c r="C4942" s="8">
        <v>49.822777780000003</v>
      </c>
      <c r="D4942" s="25">
        <f t="shared" si="231"/>
        <v>49822.777780000004</v>
      </c>
      <c r="E4942" s="8" t="str">
        <f t="shared" si="232"/>
        <v>Below 50k</v>
      </c>
      <c r="F4942" s="8">
        <v>6</v>
      </c>
      <c r="G4942" s="8">
        <v>115.83333330000001</v>
      </c>
      <c r="H4942" s="8" t="str">
        <f t="shared" si="233"/>
        <v>Between 101 to 200 HP</v>
      </c>
      <c r="I4942" s="8">
        <v>1746.944444</v>
      </c>
      <c r="J4942" s="3" t="s">
        <v>491</v>
      </c>
      <c r="K4942" s="10">
        <v>3833</v>
      </c>
      <c r="L4942" s="10">
        <v>1209</v>
      </c>
      <c r="M4942" s="3">
        <v>365</v>
      </c>
      <c r="N4942" s="10">
        <v>5407</v>
      </c>
    </row>
    <row r="4943" spans="1:14" x14ac:dyDescent="0.3">
      <c r="A4943" s="3" t="s">
        <v>24</v>
      </c>
      <c r="B4943" s="3" t="s">
        <v>351</v>
      </c>
      <c r="C4943" s="8">
        <v>38.482470589999998</v>
      </c>
      <c r="D4943" s="25">
        <f t="shared" si="231"/>
        <v>38482.470589999997</v>
      </c>
      <c r="E4943" s="8" t="str">
        <f t="shared" si="232"/>
        <v>Below 50k</v>
      </c>
      <c r="F4943" s="8">
        <v>4.8823529409999997</v>
      </c>
      <c r="G4943" s="8">
        <v>90.941176470000002</v>
      </c>
      <c r="H4943" s="8" t="str">
        <f t="shared" si="233"/>
        <v>Between 51 to 100 HP</v>
      </c>
      <c r="I4943" s="8">
        <v>2953.5882350000002</v>
      </c>
      <c r="J4943" s="3" t="s">
        <v>492</v>
      </c>
      <c r="K4943" s="10">
        <v>4354</v>
      </c>
      <c r="L4943" s="10">
        <v>869</v>
      </c>
      <c r="M4943" s="3">
        <v>150</v>
      </c>
      <c r="N4943" s="10">
        <v>5373</v>
      </c>
    </row>
    <row r="4944" spans="1:14" x14ac:dyDescent="0.3">
      <c r="A4944" s="3" t="s">
        <v>30</v>
      </c>
      <c r="B4944" s="3" t="s">
        <v>302</v>
      </c>
      <c r="C4944" s="8">
        <v>25.298749999999998</v>
      </c>
      <c r="D4944" s="25">
        <f t="shared" si="231"/>
        <v>25298.75</v>
      </c>
      <c r="E4944" s="8" t="str">
        <f t="shared" si="232"/>
        <v>Below 50k</v>
      </c>
      <c r="F4944" s="8">
        <v>4.5</v>
      </c>
      <c r="G4944" s="8">
        <v>94</v>
      </c>
      <c r="H4944" s="8" t="str">
        <f t="shared" si="233"/>
        <v>Between 51 to 100 HP</v>
      </c>
      <c r="I4944" s="8">
        <v>1998</v>
      </c>
      <c r="J4944" s="3" t="s">
        <v>491</v>
      </c>
      <c r="K4944" s="10">
        <v>3392</v>
      </c>
      <c r="L4944" s="10">
        <v>1517</v>
      </c>
      <c r="M4944" s="3">
        <v>288</v>
      </c>
      <c r="N4944" s="10">
        <v>5197</v>
      </c>
    </row>
    <row r="4945" spans="1:14" x14ac:dyDescent="0.3">
      <c r="A4945" s="3" t="s">
        <v>26</v>
      </c>
      <c r="B4945" s="3" t="s">
        <v>383</v>
      </c>
      <c r="C4945" s="8">
        <v>69.397000000000006</v>
      </c>
      <c r="D4945" s="25">
        <f t="shared" si="231"/>
        <v>69397</v>
      </c>
      <c r="E4945" s="8" t="str">
        <f t="shared" si="232"/>
        <v>Between 50K - 100k</v>
      </c>
      <c r="F4945" s="8">
        <v>5</v>
      </c>
      <c r="G4945" s="8">
        <v>173</v>
      </c>
      <c r="H4945" s="8" t="str">
        <f t="shared" si="233"/>
        <v>Between 101 to 200 HP</v>
      </c>
      <c r="I4945" s="8">
        <v>3358.666667</v>
      </c>
      <c r="J4945" s="3" t="s">
        <v>491</v>
      </c>
      <c r="K4945" s="10">
        <v>3984</v>
      </c>
      <c r="L4945" s="10">
        <v>606</v>
      </c>
      <c r="M4945" s="3">
        <v>221</v>
      </c>
      <c r="N4945" s="10">
        <v>4811</v>
      </c>
    </row>
    <row r="4946" spans="1:14" x14ac:dyDescent="0.3">
      <c r="A4946" s="3" t="s">
        <v>77</v>
      </c>
      <c r="B4946" s="3" t="s">
        <v>124</v>
      </c>
      <c r="C4946" s="8">
        <v>66.588421049999994</v>
      </c>
      <c r="D4946" s="25">
        <f t="shared" si="231"/>
        <v>66588.42104999999</v>
      </c>
      <c r="E4946" s="8" t="str">
        <f t="shared" si="232"/>
        <v>Between 50K - 100k</v>
      </c>
      <c r="F4946" s="8">
        <v>5.736842105</v>
      </c>
      <c r="G4946" s="8">
        <v>172.31578949999999</v>
      </c>
      <c r="H4946" s="8" t="str">
        <f t="shared" si="233"/>
        <v>Between 101 to 200 HP</v>
      </c>
      <c r="I4946" s="8">
        <v>2934.6315789999999</v>
      </c>
      <c r="J4946" s="3" t="s">
        <v>491</v>
      </c>
      <c r="K4946" s="10">
        <v>4059</v>
      </c>
      <c r="L4946" s="10">
        <v>507</v>
      </c>
      <c r="M4946" s="3">
        <v>205</v>
      </c>
      <c r="N4946" s="10">
        <v>4771</v>
      </c>
    </row>
    <row r="4947" spans="1:14" x14ac:dyDescent="0.3">
      <c r="A4947" s="3" t="s">
        <v>32</v>
      </c>
      <c r="B4947" s="3" t="s">
        <v>200</v>
      </c>
      <c r="C4947" s="8">
        <v>264.67500000000001</v>
      </c>
      <c r="D4947" s="25">
        <f t="shared" si="231"/>
        <v>264675</v>
      </c>
      <c r="E4947" s="8" t="str">
        <f t="shared" si="232"/>
        <v>Beyond 200k</v>
      </c>
      <c r="F4947" s="8">
        <v>7</v>
      </c>
      <c r="G4947" s="8">
        <v>420</v>
      </c>
      <c r="H4947" s="8" t="str">
        <f t="shared" si="233"/>
        <v>Between 401 to 450 HP</v>
      </c>
      <c r="I4947" s="8">
        <v>6208</v>
      </c>
      <c r="J4947" s="3" t="s">
        <v>491</v>
      </c>
      <c r="K4947" s="10">
        <v>3396</v>
      </c>
      <c r="L4947" s="10">
        <v>1095</v>
      </c>
      <c r="M4947" s="3">
        <v>204</v>
      </c>
      <c r="N4947" s="10">
        <v>4695</v>
      </c>
    </row>
    <row r="4948" spans="1:14" x14ac:dyDescent="0.3">
      <c r="A4948" s="3" t="s">
        <v>186</v>
      </c>
      <c r="B4948" s="3">
        <v>156</v>
      </c>
      <c r="C4948" s="8">
        <v>32.898125</v>
      </c>
      <c r="D4948" s="25">
        <f t="shared" si="231"/>
        <v>32898.125</v>
      </c>
      <c r="E4948" s="8" t="str">
        <f t="shared" si="232"/>
        <v>Below 50k</v>
      </c>
      <c r="F4948" s="8">
        <v>5.3333333329999997</v>
      </c>
      <c r="G4948" s="8">
        <v>116.29166669999999</v>
      </c>
      <c r="H4948" s="8" t="str">
        <f t="shared" si="233"/>
        <v>Between 101 to 200 HP</v>
      </c>
      <c r="I4948" s="8">
        <v>2081.375</v>
      </c>
      <c r="J4948" s="3" t="s">
        <v>491</v>
      </c>
      <c r="K4948" s="10">
        <v>3846</v>
      </c>
      <c r="L4948" s="10">
        <v>656</v>
      </c>
      <c r="M4948" s="3">
        <v>174</v>
      </c>
      <c r="N4948" s="10">
        <v>4676</v>
      </c>
    </row>
    <row r="4949" spans="1:14" x14ac:dyDescent="0.3">
      <c r="A4949" s="3" t="s">
        <v>41</v>
      </c>
      <c r="B4949" s="3">
        <v>120</v>
      </c>
      <c r="C4949" s="8">
        <v>3.3321999999999998</v>
      </c>
      <c r="D4949" s="25">
        <f t="shared" si="231"/>
        <v>3332.2</v>
      </c>
      <c r="E4949" s="8" t="str">
        <f t="shared" si="232"/>
        <v>Below 50k</v>
      </c>
      <c r="F4949" s="8">
        <v>4.5999999999999996</v>
      </c>
      <c r="G4949" s="8">
        <v>15.6</v>
      </c>
      <c r="H4949" s="8" t="str">
        <f t="shared" si="233"/>
        <v>Below 50 HP</v>
      </c>
      <c r="I4949" s="8">
        <v>469.6</v>
      </c>
      <c r="J4949" s="3" t="s">
        <v>491</v>
      </c>
      <c r="K4949" s="10">
        <v>3254</v>
      </c>
      <c r="L4949" s="10">
        <v>1314</v>
      </c>
      <c r="M4949" s="3">
        <v>100</v>
      </c>
      <c r="N4949" s="10">
        <v>4668</v>
      </c>
    </row>
    <row r="4950" spans="1:14" x14ac:dyDescent="0.3">
      <c r="A4950" s="3" t="s">
        <v>24</v>
      </c>
      <c r="B4950" s="3" t="s">
        <v>415</v>
      </c>
      <c r="C4950" s="8">
        <v>34.103571430000002</v>
      </c>
      <c r="D4950" s="25">
        <f t="shared" si="231"/>
        <v>34103.571430000004</v>
      </c>
      <c r="E4950" s="8" t="str">
        <f t="shared" si="232"/>
        <v>Below 50k</v>
      </c>
      <c r="F4950" s="8">
        <v>4.5714285710000002</v>
      </c>
      <c r="G4950" s="8">
        <v>121.8571429</v>
      </c>
      <c r="H4950" s="8" t="str">
        <f t="shared" si="233"/>
        <v>Between 101 to 200 HP</v>
      </c>
      <c r="I4950" s="8">
        <v>2555.2857140000001</v>
      </c>
      <c r="J4950" s="3" t="s">
        <v>491</v>
      </c>
      <c r="K4950" s="10">
        <v>3797</v>
      </c>
      <c r="L4950" s="10">
        <v>571</v>
      </c>
      <c r="M4950" s="3">
        <v>196</v>
      </c>
      <c r="N4950" s="10">
        <v>4564</v>
      </c>
    </row>
    <row r="4951" spans="1:14" x14ac:dyDescent="0.3">
      <c r="A4951" s="3" t="s">
        <v>73</v>
      </c>
      <c r="B4951" s="3" t="s">
        <v>114</v>
      </c>
      <c r="C4951" s="8">
        <v>43.97</v>
      </c>
      <c r="D4951" s="25">
        <f t="shared" si="231"/>
        <v>43970</v>
      </c>
      <c r="E4951" s="8" t="str">
        <f t="shared" si="232"/>
        <v>Below 50k</v>
      </c>
      <c r="F4951" s="8">
        <v>6.6</v>
      </c>
      <c r="G4951" s="8">
        <v>115.3</v>
      </c>
      <c r="H4951" s="8" t="str">
        <f t="shared" si="233"/>
        <v>Between 101 to 200 HP</v>
      </c>
      <c r="I4951" s="8">
        <v>1634.2</v>
      </c>
      <c r="J4951" s="3" t="s">
        <v>492</v>
      </c>
      <c r="K4951" s="10">
        <v>2732</v>
      </c>
      <c r="L4951" s="10">
        <v>1410</v>
      </c>
      <c r="M4951" s="3">
        <v>139</v>
      </c>
      <c r="N4951" s="10">
        <v>4281</v>
      </c>
    </row>
    <row r="4952" spans="1:14" x14ac:dyDescent="0.3">
      <c r="A4952" s="3" t="s">
        <v>70</v>
      </c>
      <c r="B4952" s="3" t="s">
        <v>459</v>
      </c>
      <c r="C4952" s="8">
        <v>11.263</v>
      </c>
      <c r="D4952" s="25">
        <f t="shared" si="231"/>
        <v>11263</v>
      </c>
      <c r="E4952" s="8" t="str">
        <f t="shared" si="232"/>
        <v>Below 50k</v>
      </c>
      <c r="F4952" s="8">
        <v>4.5</v>
      </c>
      <c r="G4952" s="8">
        <v>55</v>
      </c>
      <c r="H4952" s="8" t="str">
        <f t="shared" si="233"/>
        <v>Between 51 to 100 HP</v>
      </c>
      <c r="I4952" s="8">
        <v>1597</v>
      </c>
      <c r="J4952" s="3" t="s">
        <v>491</v>
      </c>
      <c r="K4952" s="10">
        <v>3397</v>
      </c>
      <c r="L4952" s="10">
        <v>771</v>
      </c>
      <c r="M4952" s="3">
        <v>99</v>
      </c>
      <c r="N4952" s="10">
        <v>4267</v>
      </c>
    </row>
    <row r="4953" spans="1:14" x14ac:dyDescent="0.3">
      <c r="A4953" s="3" t="s">
        <v>186</v>
      </c>
      <c r="B4953" s="3">
        <v>146</v>
      </c>
      <c r="C4953" s="8">
        <v>18.198428570000001</v>
      </c>
      <c r="D4953" s="25">
        <f t="shared" si="231"/>
        <v>18198.42857</v>
      </c>
      <c r="E4953" s="8" t="str">
        <f t="shared" si="232"/>
        <v>Below 50k</v>
      </c>
      <c r="F4953" s="8">
        <v>5</v>
      </c>
      <c r="G4953" s="8">
        <v>87.714285709999999</v>
      </c>
      <c r="H4953" s="8" t="str">
        <f t="shared" si="233"/>
        <v>Between 51 to 100 HP</v>
      </c>
      <c r="I4953" s="8">
        <v>1696.4285709999999</v>
      </c>
      <c r="J4953" s="3" t="s">
        <v>491</v>
      </c>
      <c r="K4953" s="10">
        <v>2996</v>
      </c>
      <c r="L4953" s="10">
        <v>1052</v>
      </c>
      <c r="M4953" s="3">
        <v>193</v>
      </c>
      <c r="N4953" s="10">
        <v>4241</v>
      </c>
    </row>
    <row r="4954" spans="1:14" x14ac:dyDescent="0.3">
      <c r="A4954" s="3" t="s">
        <v>11</v>
      </c>
      <c r="B4954" s="3" t="s">
        <v>287</v>
      </c>
      <c r="C4954" s="8">
        <v>32.117666669999998</v>
      </c>
      <c r="D4954" s="25">
        <f t="shared" si="231"/>
        <v>32117.666669999999</v>
      </c>
      <c r="E4954" s="8" t="str">
        <f t="shared" si="232"/>
        <v>Below 50k</v>
      </c>
      <c r="F4954" s="8">
        <v>4.6666666670000003</v>
      </c>
      <c r="G4954" s="8">
        <v>115.33333330000001</v>
      </c>
      <c r="H4954" s="8" t="str">
        <f t="shared" si="233"/>
        <v>Between 101 to 200 HP</v>
      </c>
      <c r="I4954" s="8">
        <v>2362</v>
      </c>
      <c r="J4954" s="3" t="s">
        <v>491</v>
      </c>
      <c r="K4954" s="10">
        <v>3127</v>
      </c>
      <c r="L4954" s="10">
        <v>769</v>
      </c>
      <c r="M4954" s="3">
        <v>271</v>
      </c>
      <c r="N4954" s="10">
        <v>4167</v>
      </c>
    </row>
    <row r="4955" spans="1:14" x14ac:dyDescent="0.3">
      <c r="A4955" s="3" t="s">
        <v>34</v>
      </c>
      <c r="B4955" s="3" t="s">
        <v>334</v>
      </c>
      <c r="C4955" s="8">
        <v>43.974499999999999</v>
      </c>
      <c r="D4955" s="25">
        <f t="shared" si="231"/>
        <v>43974.5</v>
      </c>
      <c r="E4955" s="8" t="str">
        <f t="shared" si="232"/>
        <v>Below 50k</v>
      </c>
      <c r="F4955" s="8">
        <v>4.5</v>
      </c>
      <c r="G4955" s="8">
        <v>98</v>
      </c>
      <c r="H4955" s="8" t="str">
        <f t="shared" si="233"/>
        <v>Between 51 to 100 HP</v>
      </c>
      <c r="I4955" s="8">
        <v>2309</v>
      </c>
      <c r="J4955" s="3" t="s">
        <v>491</v>
      </c>
      <c r="K4955" s="10">
        <v>2397</v>
      </c>
      <c r="L4955" s="10">
        <v>1566</v>
      </c>
      <c r="M4955" s="3">
        <v>200</v>
      </c>
      <c r="N4955" s="10">
        <v>4163</v>
      </c>
    </row>
    <row r="4956" spans="1:14" x14ac:dyDescent="0.3">
      <c r="A4956" s="3" t="s">
        <v>22</v>
      </c>
      <c r="B4956" s="3">
        <v>806</v>
      </c>
      <c r="C4956" s="8">
        <v>29.57028571</v>
      </c>
      <c r="D4956" s="25">
        <f t="shared" si="231"/>
        <v>29570.28571</v>
      </c>
      <c r="E4956" s="8" t="str">
        <f t="shared" si="232"/>
        <v>Below 50k</v>
      </c>
      <c r="F4956" s="8">
        <v>5</v>
      </c>
      <c r="G4956" s="8">
        <v>84</v>
      </c>
      <c r="H4956" s="8" t="str">
        <f t="shared" si="233"/>
        <v>Between 51 to 100 HP</v>
      </c>
      <c r="I4956" s="8">
        <v>1997.142857</v>
      </c>
      <c r="J4956" s="3" t="s">
        <v>492</v>
      </c>
      <c r="K4956" s="10">
        <v>2916</v>
      </c>
      <c r="L4956" s="10">
        <v>1012</v>
      </c>
      <c r="M4956" s="3">
        <v>224</v>
      </c>
      <c r="N4956" s="10">
        <v>4152</v>
      </c>
    </row>
    <row r="4957" spans="1:14" x14ac:dyDescent="0.3">
      <c r="A4957" s="3" t="s">
        <v>17</v>
      </c>
      <c r="B4957" s="3">
        <v>18</v>
      </c>
      <c r="C4957" s="8">
        <v>12.84981818</v>
      </c>
      <c r="D4957" s="25">
        <f t="shared" si="231"/>
        <v>12849.81818</v>
      </c>
      <c r="E4957" s="8" t="str">
        <f t="shared" si="232"/>
        <v>Below 50k</v>
      </c>
      <c r="F4957" s="8">
        <v>4.6363636359999996</v>
      </c>
      <c r="G4957" s="8">
        <v>57.363636360000001</v>
      </c>
      <c r="H4957" s="8" t="str">
        <f t="shared" si="233"/>
        <v>Between 51 to 100 HP</v>
      </c>
      <c r="I4957" s="8">
        <v>1849.5454549999999</v>
      </c>
      <c r="J4957" s="3" t="s">
        <v>491</v>
      </c>
      <c r="K4957" s="10">
        <v>3169</v>
      </c>
      <c r="L4957" s="10">
        <v>834</v>
      </c>
      <c r="M4957" s="3">
        <v>92</v>
      </c>
      <c r="N4957" s="10">
        <v>4095</v>
      </c>
    </row>
    <row r="4958" spans="1:14" x14ac:dyDescent="0.3">
      <c r="A4958" s="3" t="s">
        <v>59</v>
      </c>
      <c r="B4958" s="3" t="s">
        <v>304</v>
      </c>
      <c r="C4958" s="8">
        <v>36.701250000000002</v>
      </c>
      <c r="D4958" s="25">
        <f t="shared" si="231"/>
        <v>36701.25</v>
      </c>
      <c r="E4958" s="8" t="str">
        <f t="shared" si="232"/>
        <v>Below 50k</v>
      </c>
      <c r="F4958" s="8">
        <v>4.875</v>
      </c>
      <c r="G4958" s="8">
        <v>91.75</v>
      </c>
      <c r="H4958" s="8" t="str">
        <f t="shared" si="233"/>
        <v>Between 51 to 100 HP</v>
      </c>
      <c r="I4958" s="8">
        <v>2019.75</v>
      </c>
      <c r="J4958" s="3" t="s">
        <v>491</v>
      </c>
      <c r="K4958" s="10">
        <v>2677</v>
      </c>
      <c r="L4958" s="10">
        <v>1242</v>
      </c>
      <c r="M4958" s="3">
        <v>160</v>
      </c>
      <c r="N4958" s="10">
        <v>4079</v>
      </c>
    </row>
    <row r="4959" spans="1:14" x14ac:dyDescent="0.3">
      <c r="A4959" s="3" t="s">
        <v>285</v>
      </c>
      <c r="B4959" s="3" t="s">
        <v>286</v>
      </c>
      <c r="C4959" s="8">
        <v>53.792000000000002</v>
      </c>
      <c r="D4959" s="25">
        <f t="shared" si="231"/>
        <v>53792</v>
      </c>
      <c r="E4959" s="8" t="str">
        <f t="shared" si="232"/>
        <v>Between 50K - 100k</v>
      </c>
      <c r="F4959" s="8">
        <v>6</v>
      </c>
      <c r="G4959" s="8">
        <v>134.33333329999999</v>
      </c>
      <c r="H4959" s="8" t="str">
        <f t="shared" si="233"/>
        <v>Between 101 to 200 HP</v>
      </c>
      <c r="I4959" s="8">
        <v>1730</v>
      </c>
      <c r="J4959" s="3" t="s">
        <v>491</v>
      </c>
      <c r="K4959" s="10">
        <v>3496</v>
      </c>
      <c r="L4959" s="10">
        <v>341</v>
      </c>
      <c r="M4959" s="3">
        <v>169</v>
      </c>
      <c r="N4959" s="10">
        <v>4006</v>
      </c>
    </row>
    <row r="4960" spans="1:14" x14ac:dyDescent="0.3">
      <c r="A4960" s="3" t="s">
        <v>137</v>
      </c>
      <c r="B4960" s="3" t="s">
        <v>157</v>
      </c>
      <c r="C4960" s="8">
        <v>83.501249999999999</v>
      </c>
      <c r="D4960" s="25">
        <f t="shared" si="231"/>
        <v>83501.25</v>
      </c>
      <c r="E4960" s="8" t="str">
        <f t="shared" si="232"/>
        <v>Between 50K - 100k</v>
      </c>
      <c r="F4960" s="8">
        <v>6.5</v>
      </c>
      <c r="G4960" s="8">
        <v>213.5</v>
      </c>
      <c r="H4960" s="8" t="str">
        <f t="shared" si="233"/>
        <v>Between 201 to 300 HP</v>
      </c>
      <c r="I4960" s="8">
        <v>3071</v>
      </c>
      <c r="J4960" s="3" t="s">
        <v>491</v>
      </c>
      <c r="K4960" s="10">
        <v>3051</v>
      </c>
      <c r="L4960" s="10">
        <v>711</v>
      </c>
      <c r="M4960" s="3">
        <v>187</v>
      </c>
      <c r="N4960" s="10">
        <v>3949</v>
      </c>
    </row>
    <row r="4961" spans="1:14" x14ac:dyDescent="0.3">
      <c r="A4961" s="3" t="s">
        <v>81</v>
      </c>
      <c r="B4961" s="3" t="s">
        <v>422</v>
      </c>
      <c r="C4961" s="8">
        <v>30.926666669999999</v>
      </c>
      <c r="D4961" s="25">
        <f t="shared" si="231"/>
        <v>30926.666669999999</v>
      </c>
      <c r="E4961" s="8" t="str">
        <f t="shared" si="232"/>
        <v>Below 50k</v>
      </c>
      <c r="F4961" s="8">
        <v>4.6666666670000003</v>
      </c>
      <c r="G4961" s="8">
        <v>110.33333330000001</v>
      </c>
      <c r="H4961" s="8" t="str">
        <f t="shared" si="233"/>
        <v>Between 101 to 200 HP</v>
      </c>
      <c r="I4961" s="8">
        <v>2328.333333</v>
      </c>
      <c r="J4961" s="3" t="s">
        <v>491</v>
      </c>
      <c r="K4961" s="10">
        <v>2829</v>
      </c>
      <c r="L4961" s="10">
        <v>926</v>
      </c>
      <c r="M4961" s="3">
        <v>183</v>
      </c>
      <c r="N4961" s="10">
        <v>3938</v>
      </c>
    </row>
    <row r="4962" spans="1:14" x14ac:dyDescent="0.3">
      <c r="A4962" s="3" t="s">
        <v>59</v>
      </c>
      <c r="B4962" s="3">
        <v>126</v>
      </c>
      <c r="C4962" s="8">
        <v>3.7810000000000001</v>
      </c>
      <c r="D4962" s="25">
        <f t="shared" si="231"/>
        <v>3781</v>
      </c>
      <c r="E4962" s="8" t="str">
        <f t="shared" si="232"/>
        <v>Below 50k</v>
      </c>
      <c r="F4962" s="8">
        <v>4</v>
      </c>
      <c r="G4962" s="8">
        <v>18</v>
      </c>
      <c r="H4962" s="8" t="str">
        <f t="shared" si="233"/>
        <v>Below 50 HP</v>
      </c>
      <c r="I4962" s="8">
        <v>652</v>
      </c>
      <c r="J4962" s="3" t="s">
        <v>491</v>
      </c>
      <c r="K4962" s="10">
        <v>1650</v>
      </c>
      <c r="L4962" s="10">
        <v>2144</v>
      </c>
      <c r="M4962" s="3">
        <v>127</v>
      </c>
      <c r="N4962" s="10">
        <v>3921</v>
      </c>
    </row>
    <row r="4963" spans="1:14" x14ac:dyDescent="0.3">
      <c r="A4963" s="3" t="s">
        <v>15</v>
      </c>
      <c r="B4963" s="3" t="s">
        <v>166</v>
      </c>
      <c r="C4963" s="8">
        <v>13.88308333</v>
      </c>
      <c r="D4963" s="25">
        <f t="shared" si="231"/>
        <v>13883.083329999999</v>
      </c>
      <c r="E4963" s="8" t="str">
        <f t="shared" si="232"/>
        <v>Below 50k</v>
      </c>
      <c r="F4963" s="8">
        <v>4.75</v>
      </c>
      <c r="G4963" s="8">
        <v>47.75</v>
      </c>
      <c r="H4963" s="8" t="str">
        <f t="shared" si="233"/>
        <v>Below 50 HP</v>
      </c>
      <c r="I4963" s="8">
        <v>1373.75</v>
      </c>
      <c r="J4963" s="3" t="s">
        <v>491</v>
      </c>
      <c r="K4963" s="10">
        <v>1372</v>
      </c>
      <c r="L4963" s="10">
        <v>2318</v>
      </c>
      <c r="M4963" s="3">
        <v>208</v>
      </c>
      <c r="N4963" s="10">
        <v>3898</v>
      </c>
    </row>
    <row r="4964" spans="1:14" x14ac:dyDescent="0.3">
      <c r="A4964" s="3" t="s">
        <v>24</v>
      </c>
      <c r="B4964" s="3" t="s">
        <v>454</v>
      </c>
      <c r="C4964" s="8">
        <v>21.018333330000001</v>
      </c>
      <c r="D4964" s="25">
        <f t="shared" si="231"/>
        <v>21018.333330000001</v>
      </c>
      <c r="E4964" s="8" t="str">
        <f t="shared" si="232"/>
        <v>Below 50k</v>
      </c>
      <c r="F4964" s="8">
        <v>4.6666666670000003</v>
      </c>
      <c r="G4964" s="8">
        <v>66</v>
      </c>
      <c r="H4964" s="8" t="str">
        <f t="shared" si="233"/>
        <v>Between 51 to 100 HP</v>
      </c>
      <c r="I4964" s="8">
        <v>1206</v>
      </c>
      <c r="J4964" s="3" t="s">
        <v>491</v>
      </c>
      <c r="K4964" s="10">
        <v>2958</v>
      </c>
      <c r="L4964" s="10">
        <v>836</v>
      </c>
      <c r="M4964" s="3">
        <v>97</v>
      </c>
      <c r="N4964" s="10">
        <v>3891</v>
      </c>
    </row>
    <row r="4965" spans="1:14" x14ac:dyDescent="0.3">
      <c r="A4965" s="3" t="s">
        <v>186</v>
      </c>
      <c r="B4965" s="3">
        <v>155</v>
      </c>
      <c r="C4965" s="8">
        <v>23.909333329999999</v>
      </c>
      <c r="D4965" s="25">
        <f t="shared" si="231"/>
        <v>23909.333329999998</v>
      </c>
      <c r="E4965" s="8" t="str">
        <f t="shared" si="232"/>
        <v>Below 50k</v>
      </c>
      <c r="F4965" s="8">
        <v>5</v>
      </c>
      <c r="G4965" s="8">
        <v>100.66666669999999</v>
      </c>
      <c r="H4965" s="8" t="str">
        <f t="shared" si="233"/>
        <v>Between 101 to 200 HP</v>
      </c>
      <c r="I4965" s="8">
        <v>2016.7777779999999</v>
      </c>
      <c r="J4965" s="3" t="s">
        <v>491</v>
      </c>
      <c r="K4965" s="10">
        <v>3099</v>
      </c>
      <c r="L4965" s="10">
        <v>487</v>
      </c>
      <c r="M4965" s="3">
        <v>109</v>
      </c>
      <c r="N4965" s="10">
        <v>3695</v>
      </c>
    </row>
    <row r="4966" spans="1:14" x14ac:dyDescent="0.3">
      <c r="A4966" s="3" t="s">
        <v>59</v>
      </c>
      <c r="B4966" s="3" t="s">
        <v>394</v>
      </c>
      <c r="C4966" s="8">
        <v>34.330294119999998</v>
      </c>
      <c r="D4966" s="25">
        <f t="shared" si="231"/>
        <v>34330.294119999999</v>
      </c>
      <c r="E4966" s="8" t="str">
        <f t="shared" si="232"/>
        <v>Below 50k</v>
      </c>
      <c r="F4966" s="8">
        <v>5.5882352940000004</v>
      </c>
      <c r="G4966" s="8">
        <v>105</v>
      </c>
      <c r="H4966" s="8" t="str">
        <f t="shared" si="233"/>
        <v>Between 101 to 200 HP</v>
      </c>
      <c r="I4966" s="8">
        <v>1962.058824</v>
      </c>
      <c r="J4966" s="3" t="s">
        <v>492</v>
      </c>
      <c r="K4966" s="10">
        <v>2898</v>
      </c>
      <c r="L4966" s="10">
        <v>675</v>
      </c>
      <c r="M4966" s="3">
        <v>96</v>
      </c>
      <c r="N4966" s="10">
        <v>3669</v>
      </c>
    </row>
    <row r="4967" spans="1:14" x14ac:dyDescent="0.3">
      <c r="A4967" s="3" t="s">
        <v>30</v>
      </c>
      <c r="B4967" s="3" t="s">
        <v>457</v>
      </c>
      <c r="C4967" s="8">
        <v>9.9996666669999996</v>
      </c>
      <c r="D4967" s="25">
        <f t="shared" si="231"/>
        <v>9999.6666669999995</v>
      </c>
      <c r="E4967" s="8" t="str">
        <f t="shared" si="232"/>
        <v>Below 50k</v>
      </c>
      <c r="F4967" s="8">
        <v>4.3333333329999997</v>
      </c>
      <c r="G4967" s="8">
        <v>49.333333330000002</v>
      </c>
      <c r="H4967" s="8" t="str">
        <f t="shared" si="233"/>
        <v>Below 50 HP</v>
      </c>
      <c r="I4967" s="8">
        <v>1347.666667</v>
      </c>
      <c r="J4967" s="3" t="s">
        <v>491</v>
      </c>
      <c r="K4967" s="10">
        <v>2366</v>
      </c>
      <c r="L4967" s="10">
        <v>1108</v>
      </c>
      <c r="M4967" s="3">
        <v>128</v>
      </c>
      <c r="N4967" s="10">
        <v>3602</v>
      </c>
    </row>
    <row r="4968" spans="1:14" x14ac:dyDescent="0.3">
      <c r="A4968" s="3" t="s">
        <v>11</v>
      </c>
      <c r="B4968" s="3" t="s">
        <v>365</v>
      </c>
      <c r="C4968" s="8">
        <v>76.709999999999994</v>
      </c>
      <c r="D4968" s="25">
        <f t="shared" si="231"/>
        <v>76710</v>
      </c>
      <c r="E4968" s="8" t="str">
        <f t="shared" si="232"/>
        <v>Between 50K - 100k</v>
      </c>
      <c r="F4968" s="8">
        <v>0</v>
      </c>
      <c r="G4968" s="8">
        <v>336</v>
      </c>
      <c r="H4968" s="8" t="str">
        <f t="shared" si="233"/>
        <v>Between 301 to 400 HP</v>
      </c>
      <c r="I4968" s="8">
        <v>0</v>
      </c>
      <c r="J4968" s="3" t="s">
        <v>491</v>
      </c>
      <c r="K4968" s="10">
        <v>2713</v>
      </c>
      <c r="L4968" s="10">
        <v>690</v>
      </c>
      <c r="M4968" s="3">
        <v>137</v>
      </c>
      <c r="N4968" s="10">
        <v>3540</v>
      </c>
    </row>
    <row r="4969" spans="1:14" x14ac:dyDescent="0.3">
      <c r="A4969" s="3" t="s">
        <v>455</v>
      </c>
      <c r="B4969" s="3" t="s">
        <v>462</v>
      </c>
      <c r="C4969" s="8">
        <v>8.400222222</v>
      </c>
      <c r="D4969" s="25">
        <f t="shared" si="231"/>
        <v>8400.2222220000003</v>
      </c>
      <c r="E4969" s="8" t="str">
        <f t="shared" si="232"/>
        <v>Below 50k</v>
      </c>
      <c r="F4969" s="8">
        <v>4.3333333329999997</v>
      </c>
      <c r="G4969" s="8">
        <v>44.555555560000002</v>
      </c>
      <c r="H4969" s="8" t="str">
        <f t="shared" si="233"/>
        <v>Below 50 HP</v>
      </c>
      <c r="I4969" s="8">
        <v>1350</v>
      </c>
      <c r="J4969" s="3" t="s">
        <v>491</v>
      </c>
      <c r="K4969" s="10">
        <v>2054</v>
      </c>
      <c r="L4969" s="10">
        <v>1292</v>
      </c>
      <c r="M4969" s="3">
        <v>93</v>
      </c>
      <c r="N4969" s="10">
        <v>3439</v>
      </c>
    </row>
    <row r="4970" spans="1:14" x14ac:dyDescent="0.3">
      <c r="A4970" s="3" t="s">
        <v>91</v>
      </c>
      <c r="B4970" s="3" t="s">
        <v>341</v>
      </c>
      <c r="C4970" s="8">
        <v>36.907693549999998</v>
      </c>
      <c r="D4970" s="25">
        <f t="shared" si="231"/>
        <v>36907.693549999996</v>
      </c>
      <c r="E4970" s="8" t="str">
        <f t="shared" si="232"/>
        <v>Below 50k</v>
      </c>
      <c r="F4970" s="8">
        <v>4.5</v>
      </c>
      <c r="G4970" s="8">
        <v>126.1451613</v>
      </c>
      <c r="H4970" s="8" t="str">
        <f t="shared" si="233"/>
        <v>Between 101 to 200 HP</v>
      </c>
      <c r="I4970" s="8">
        <v>2344</v>
      </c>
      <c r="J4970" s="3" t="s">
        <v>491</v>
      </c>
      <c r="K4970" s="10">
        <v>2875</v>
      </c>
      <c r="L4970" s="10">
        <v>364</v>
      </c>
      <c r="M4970" s="3">
        <v>190</v>
      </c>
      <c r="N4970" s="10">
        <v>3429</v>
      </c>
    </row>
    <row r="4971" spans="1:14" x14ac:dyDescent="0.3">
      <c r="A4971" s="3" t="s">
        <v>186</v>
      </c>
      <c r="B4971" s="3">
        <v>145</v>
      </c>
      <c r="C4971" s="8">
        <v>17.42714286</v>
      </c>
      <c r="D4971" s="25">
        <f t="shared" si="231"/>
        <v>17427.14286</v>
      </c>
      <c r="E4971" s="8" t="str">
        <f t="shared" si="232"/>
        <v>Below 50k</v>
      </c>
      <c r="F4971" s="8">
        <v>5</v>
      </c>
      <c r="G4971" s="8">
        <v>87.714285709999999</v>
      </c>
      <c r="H4971" s="8" t="str">
        <f t="shared" si="233"/>
        <v>Between 51 to 100 HP</v>
      </c>
      <c r="I4971" s="8">
        <v>1696.4285709999999</v>
      </c>
      <c r="J4971" s="3" t="s">
        <v>491</v>
      </c>
      <c r="K4971" s="10">
        <v>2256</v>
      </c>
      <c r="L4971" s="10">
        <v>937</v>
      </c>
      <c r="M4971" s="3">
        <v>171</v>
      </c>
      <c r="N4971" s="10">
        <v>3364</v>
      </c>
    </row>
    <row r="4972" spans="1:14" x14ac:dyDescent="0.3">
      <c r="A4972" s="3" t="s">
        <v>186</v>
      </c>
      <c r="B4972" s="3" t="s">
        <v>300</v>
      </c>
      <c r="C4972" s="8">
        <v>55.2</v>
      </c>
      <c r="D4972" s="25">
        <f t="shared" si="231"/>
        <v>55200</v>
      </c>
      <c r="E4972" s="8" t="str">
        <f t="shared" si="232"/>
        <v>Between 50K - 100k</v>
      </c>
      <c r="F4972" s="8">
        <v>6</v>
      </c>
      <c r="G4972" s="8">
        <v>163.5</v>
      </c>
      <c r="H4972" s="8" t="str">
        <f t="shared" si="233"/>
        <v>Between 101 to 200 HP</v>
      </c>
      <c r="I4972" s="8">
        <v>2696.5</v>
      </c>
      <c r="J4972" s="3" t="s">
        <v>491</v>
      </c>
      <c r="K4972" s="10">
        <v>2321</v>
      </c>
      <c r="L4972" s="10">
        <v>846</v>
      </c>
      <c r="M4972" s="3">
        <v>174</v>
      </c>
      <c r="N4972" s="10">
        <v>3341</v>
      </c>
    </row>
    <row r="4973" spans="1:14" x14ac:dyDescent="0.3">
      <c r="A4973" s="3" t="s">
        <v>139</v>
      </c>
      <c r="B4973" s="3" t="s">
        <v>178</v>
      </c>
      <c r="C4973" s="8">
        <v>51.646000000000001</v>
      </c>
      <c r="D4973" s="25">
        <f t="shared" si="231"/>
        <v>51646</v>
      </c>
      <c r="E4973" s="8" t="str">
        <f t="shared" si="232"/>
        <v>Between 50K - 100k</v>
      </c>
      <c r="F4973" s="8">
        <v>0</v>
      </c>
      <c r="G4973" s="8">
        <v>110</v>
      </c>
      <c r="H4973" s="8" t="str">
        <f t="shared" si="233"/>
        <v>Between 101 to 200 HP</v>
      </c>
      <c r="I4973" s="8">
        <v>1995</v>
      </c>
      <c r="J4973" s="3" t="s">
        <v>491</v>
      </c>
      <c r="K4973" s="10">
        <v>2237</v>
      </c>
      <c r="L4973" s="10">
        <v>777</v>
      </c>
      <c r="M4973" s="3">
        <v>291</v>
      </c>
      <c r="N4973" s="10">
        <v>3305</v>
      </c>
    </row>
    <row r="4974" spans="1:14" x14ac:dyDescent="0.3">
      <c r="A4974" s="3" t="s">
        <v>26</v>
      </c>
      <c r="B4974" s="3" t="s">
        <v>370</v>
      </c>
      <c r="C4974" s="8">
        <v>30.081</v>
      </c>
      <c r="D4974" s="25">
        <f t="shared" si="231"/>
        <v>30081</v>
      </c>
      <c r="E4974" s="8" t="str">
        <f t="shared" si="232"/>
        <v>Below 50k</v>
      </c>
      <c r="F4974" s="8">
        <v>4</v>
      </c>
      <c r="G4974" s="8">
        <v>110</v>
      </c>
      <c r="H4974" s="8" t="str">
        <f t="shared" si="233"/>
        <v>Between 101 to 200 HP</v>
      </c>
      <c r="I4974" s="8">
        <v>2254</v>
      </c>
      <c r="J4974" s="3" t="s">
        <v>491</v>
      </c>
      <c r="K4974" s="10">
        <v>2133</v>
      </c>
      <c r="L4974" s="10">
        <v>936</v>
      </c>
      <c r="M4974" s="3">
        <v>194</v>
      </c>
      <c r="N4974" s="10">
        <v>3263</v>
      </c>
    </row>
    <row r="4975" spans="1:14" x14ac:dyDescent="0.3">
      <c r="A4975" s="3" t="s">
        <v>149</v>
      </c>
      <c r="B4975" s="3" t="s">
        <v>150</v>
      </c>
      <c r="C4975" s="8">
        <v>39.707736840000003</v>
      </c>
      <c r="D4975" s="25">
        <f t="shared" si="231"/>
        <v>39707.736840000005</v>
      </c>
      <c r="E4975" s="8" t="str">
        <f t="shared" si="232"/>
        <v>Below 50k</v>
      </c>
      <c r="F4975" s="8">
        <v>4.8421052629999997</v>
      </c>
      <c r="G4975" s="8">
        <v>117.5789474</v>
      </c>
      <c r="H4975" s="8" t="str">
        <f t="shared" si="233"/>
        <v>Between 101 to 200 HP</v>
      </c>
      <c r="I4975" s="8">
        <v>2719.8421050000002</v>
      </c>
      <c r="J4975" s="3" t="s">
        <v>492</v>
      </c>
      <c r="K4975" s="10">
        <v>2290</v>
      </c>
      <c r="L4975" s="10">
        <v>779</v>
      </c>
      <c r="M4975" s="3">
        <v>147</v>
      </c>
      <c r="N4975" s="10">
        <v>3216</v>
      </c>
    </row>
    <row r="4976" spans="1:14" x14ac:dyDescent="0.3">
      <c r="A4976" s="3" t="s">
        <v>84</v>
      </c>
      <c r="B4976" s="3" t="s">
        <v>437</v>
      </c>
      <c r="C4976" s="8">
        <v>12.25</v>
      </c>
      <c r="D4976" s="25">
        <f t="shared" si="231"/>
        <v>12250</v>
      </c>
      <c r="E4976" s="8" t="str">
        <f t="shared" si="232"/>
        <v>Below 50k</v>
      </c>
      <c r="F4976" s="8">
        <v>5</v>
      </c>
      <c r="G4976" s="8">
        <v>43</v>
      </c>
      <c r="H4976" s="8" t="str">
        <f t="shared" si="233"/>
        <v>Below 50 HP</v>
      </c>
      <c r="I4976" s="8">
        <v>1325</v>
      </c>
      <c r="J4976" s="3" t="s">
        <v>491</v>
      </c>
      <c r="K4976" s="10">
        <v>1801</v>
      </c>
      <c r="L4976" s="10">
        <v>1286</v>
      </c>
      <c r="M4976" s="3">
        <v>107</v>
      </c>
      <c r="N4976" s="10">
        <v>3194</v>
      </c>
    </row>
    <row r="4977" spans="1:14" x14ac:dyDescent="0.3">
      <c r="A4977" s="3" t="s">
        <v>32</v>
      </c>
      <c r="B4977" s="3" t="s">
        <v>113</v>
      </c>
      <c r="C4977" s="8">
        <v>77.416666669999998</v>
      </c>
      <c r="D4977" s="25">
        <f t="shared" si="231"/>
        <v>77416.666669999991</v>
      </c>
      <c r="E4977" s="8" t="str">
        <f t="shared" si="232"/>
        <v>Between 50K - 100k</v>
      </c>
      <c r="F4977" s="8">
        <v>7</v>
      </c>
      <c r="G4977" s="8">
        <v>188.33333329999999</v>
      </c>
      <c r="H4977" s="8" t="str">
        <f t="shared" si="233"/>
        <v>Between 101 to 200 HP</v>
      </c>
      <c r="I4977" s="8">
        <v>2876</v>
      </c>
      <c r="J4977" s="3" t="s">
        <v>492</v>
      </c>
      <c r="K4977" s="10">
        <v>2160</v>
      </c>
      <c r="L4977" s="10">
        <v>775</v>
      </c>
      <c r="M4977" s="3">
        <v>162</v>
      </c>
      <c r="N4977" s="10">
        <v>3097</v>
      </c>
    </row>
    <row r="4978" spans="1:14" x14ac:dyDescent="0.3">
      <c r="A4978" s="3" t="s">
        <v>395</v>
      </c>
      <c r="B4978" s="3" t="s">
        <v>460</v>
      </c>
      <c r="C4978" s="8">
        <v>13.31085714</v>
      </c>
      <c r="D4978" s="25">
        <f t="shared" si="231"/>
        <v>13310.85714</v>
      </c>
      <c r="E4978" s="8" t="str">
        <f t="shared" si="232"/>
        <v>Below 50k</v>
      </c>
      <c r="F4978" s="8">
        <v>4.0892857139999998</v>
      </c>
      <c r="G4978" s="8">
        <v>53.339285709999999</v>
      </c>
      <c r="H4978" s="8" t="str">
        <f t="shared" si="233"/>
        <v>Between 51 to 100 HP</v>
      </c>
      <c r="I4978" s="8">
        <v>1518.6785709999999</v>
      </c>
      <c r="J4978" s="3" t="s">
        <v>491</v>
      </c>
      <c r="K4978" s="10">
        <v>1983</v>
      </c>
      <c r="L4978" s="10">
        <v>963</v>
      </c>
      <c r="M4978" s="3">
        <v>102</v>
      </c>
      <c r="N4978" s="10">
        <v>3048</v>
      </c>
    </row>
    <row r="4979" spans="1:14" x14ac:dyDescent="0.3">
      <c r="A4979" s="3" t="s">
        <v>322</v>
      </c>
      <c r="B4979" s="3" t="s">
        <v>425</v>
      </c>
      <c r="C4979" s="8">
        <v>38.794285709999997</v>
      </c>
      <c r="D4979" s="25">
        <f t="shared" si="231"/>
        <v>38794.285709999996</v>
      </c>
      <c r="E4979" s="8" t="str">
        <f t="shared" si="232"/>
        <v>Below 50k</v>
      </c>
      <c r="F4979" s="8">
        <v>4.4285714289999998</v>
      </c>
      <c r="G4979" s="8">
        <v>98.571428569999995</v>
      </c>
      <c r="H4979" s="8" t="str">
        <f t="shared" si="233"/>
        <v>Between 51 to 100 HP</v>
      </c>
      <c r="I4979" s="8">
        <v>2755.5714290000001</v>
      </c>
      <c r="J4979" s="3" t="s">
        <v>492</v>
      </c>
      <c r="K4979" s="10">
        <v>2273</v>
      </c>
      <c r="L4979" s="10">
        <v>583</v>
      </c>
      <c r="M4979" s="3">
        <v>100</v>
      </c>
      <c r="N4979" s="10">
        <v>2956</v>
      </c>
    </row>
    <row r="4980" spans="1:14" x14ac:dyDescent="0.3">
      <c r="A4980" s="3" t="s">
        <v>219</v>
      </c>
      <c r="B4980" s="3" t="s">
        <v>235</v>
      </c>
      <c r="C4980" s="8">
        <v>26.197749999999999</v>
      </c>
      <c r="D4980" s="25">
        <f t="shared" si="231"/>
        <v>26197.75</v>
      </c>
      <c r="E4980" s="8" t="str">
        <f t="shared" si="232"/>
        <v>Below 50k</v>
      </c>
      <c r="F4980" s="8">
        <v>4.625</v>
      </c>
      <c r="G4980" s="8">
        <v>77</v>
      </c>
      <c r="H4980" s="8" t="str">
        <f t="shared" si="233"/>
        <v>Between 51 to 100 HP</v>
      </c>
      <c r="I4980" s="8">
        <v>1495</v>
      </c>
      <c r="J4980" s="3" t="s">
        <v>491</v>
      </c>
      <c r="K4980" s="10">
        <v>1475</v>
      </c>
      <c r="L4980" s="10">
        <v>1282</v>
      </c>
      <c r="M4980" s="3">
        <v>119</v>
      </c>
      <c r="N4980" s="10">
        <v>2876</v>
      </c>
    </row>
    <row r="4981" spans="1:14" x14ac:dyDescent="0.3">
      <c r="A4981" s="3" t="s">
        <v>26</v>
      </c>
      <c r="B4981" s="3" t="s">
        <v>233</v>
      </c>
      <c r="C4981" s="8">
        <v>32.722999999999999</v>
      </c>
      <c r="D4981" s="25">
        <f t="shared" si="231"/>
        <v>32723</v>
      </c>
      <c r="E4981" s="8" t="str">
        <f t="shared" si="232"/>
        <v>Below 50k</v>
      </c>
      <c r="F4981" s="8">
        <v>3.6</v>
      </c>
      <c r="G4981" s="8">
        <v>96</v>
      </c>
      <c r="H4981" s="8" t="str">
        <f t="shared" si="233"/>
        <v>Between 51 to 100 HP</v>
      </c>
      <c r="I4981" s="8">
        <v>1498</v>
      </c>
      <c r="J4981" s="3" t="s">
        <v>491</v>
      </c>
      <c r="K4981" s="10">
        <v>1622</v>
      </c>
      <c r="L4981" s="10">
        <v>1138</v>
      </c>
      <c r="M4981" s="3">
        <v>103</v>
      </c>
      <c r="N4981" s="10">
        <v>2863</v>
      </c>
    </row>
    <row r="4982" spans="1:14" x14ac:dyDescent="0.3">
      <c r="A4982" s="3" t="s">
        <v>59</v>
      </c>
      <c r="B4982" s="3" t="s">
        <v>466</v>
      </c>
      <c r="C4982" s="8">
        <v>12.735818180000001</v>
      </c>
      <c r="D4982" s="25">
        <f t="shared" si="231"/>
        <v>12735.81818</v>
      </c>
      <c r="E4982" s="8" t="str">
        <f t="shared" si="232"/>
        <v>Below 50k</v>
      </c>
      <c r="F4982" s="8">
        <v>4.6363636359999996</v>
      </c>
      <c r="G4982" s="8">
        <v>54</v>
      </c>
      <c r="H4982" s="8" t="str">
        <f t="shared" si="233"/>
        <v>Between 51 to 100 HP</v>
      </c>
      <c r="I4982" s="8">
        <v>1559.181818</v>
      </c>
      <c r="J4982" s="3" t="s">
        <v>491</v>
      </c>
      <c r="K4982" s="10">
        <v>2077</v>
      </c>
      <c r="L4982" s="10">
        <v>638</v>
      </c>
      <c r="M4982" s="3">
        <v>84</v>
      </c>
      <c r="N4982" s="10">
        <v>2799</v>
      </c>
    </row>
    <row r="4983" spans="1:14" x14ac:dyDescent="0.3">
      <c r="A4983" s="3" t="s">
        <v>19</v>
      </c>
      <c r="B4983" s="3" t="s">
        <v>213</v>
      </c>
      <c r="C4983" s="8">
        <v>114.8758333</v>
      </c>
      <c r="D4983" s="25">
        <f t="shared" si="231"/>
        <v>114875.8333</v>
      </c>
      <c r="E4983" s="8" t="str">
        <f t="shared" si="232"/>
        <v>Between 100k - 200k</v>
      </c>
      <c r="F4983" s="8">
        <v>8</v>
      </c>
      <c r="G4983" s="8">
        <v>235</v>
      </c>
      <c r="H4983" s="8" t="str">
        <f t="shared" si="233"/>
        <v>Between 201 to 300 HP</v>
      </c>
      <c r="I4983" s="8">
        <v>2979</v>
      </c>
      <c r="J4983" s="3" t="s">
        <v>491</v>
      </c>
      <c r="K4983" s="10">
        <v>2379</v>
      </c>
      <c r="L4983" s="10">
        <v>333</v>
      </c>
      <c r="M4983" s="3">
        <v>75</v>
      </c>
      <c r="N4983" s="10">
        <v>2787</v>
      </c>
    </row>
    <row r="4984" spans="1:14" x14ac:dyDescent="0.3">
      <c r="A4984" s="3" t="s">
        <v>67</v>
      </c>
      <c r="B4984" s="3">
        <v>99</v>
      </c>
      <c r="C4984" s="8">
        <v>11.34</v>
      </c>
      <c r="D4984" s="25">
        <f t="shared" si="231"/>
        <v>11340</v>
      </c>
      <c r="E4984" s="8" t="str">
        <f t="shared" si="232"/>
        <v>Below 50k</v>
      </c>
      <c r="F4984" s="8">
        <v>4</v>
      </c>
      <c r="G4984" s="8">
        <v>74</v>
      </c>
      <c r="H4984" s="8" t="str">
        <f t="shared" si="233"/>
        <v>Between 51 to 100 HP</v>
      </c>
      <c r="I4984" s="8">
        <v>1985</v>
      </c>
      <c r="J4984" s="3" t="s">
        <v>491</v>
      </c>
      <c r="K4984" s="10">
        <v>2046</v>
      </c>
      <c r="L4984" s="10">
        <v>517</v>
      </c>
      <c r="M4984" s="3">
        <v>124</v>
      </c>
      <c r="N4984" s="10">
        <v>2687</v>
      </c>
    </row>
    <row r="4985" spans="1:14" x14ac:dyDescent="0.3">
      <c r="A4985" s="3" t="s">
        <v>452</v>
      </c>
      <c r="B4985" s="3" t="s">
        <v>453</v>
      </c>
      <c r="C4985" s="8">
        <v>29.042999999999999</v>
      </c>
      <c r="D4985" s="25">
        <f t="shared" si="231"/>
        <v>29043</v>
      </c>
      <c r="E4985" s="8" t="str">
        <f t="shared" si="232"/>
        <v>Below 50k</v>
      </c>
      <c r="F4985" s="8">
        <v>5.8518518520000002</v>
      </c>
      <c r="G4985" s="8">
        <v>105.0740741</v>
      </c>
      <c r="H4985" s="8" t="str">
        <f t="shared" si="233"/>
        <v>Between 101 to 200 HP</v>
      </c>
      <c r="I4985" s="8">
        <v>1638.8888890000001</v>
      </c>
      <c r="J4985" s="3" t="s">
        <v>491</v>
      </c>
      <c r="K4985" s="10">
        <v>2116</v>
      </c>
      <c r="L4985" s="10">
        <v>421</v>
      </c>
      <c r="M4985" s="3">
        <v>69</v>
      </c>
      <c r="N4985" s="10">
        <v>2606</v>
      </c>
    </row>
    <row r="4986" spans="1:14" x14ac:dyDescent="0.3">
      <c r="A4986" s="3" t="s">
        <v>446</v>
      </c>
      <c r="B4986" s="3" t="s">
        <v>458</v>
      </c>
      <c r="C4986" s="8">
        <v>12.241</v>
      </c>
      <c r="D4986" s="25">
        <f t="shared" si="231"/>
        <v>12241</v>
      </c>
      <c r="E4986" s="8" t="str">
        <f t="shared" si="232"/>
        <v>Below 50k</v>
      </c>
      <c r="F4986" s="8">
        <v>5</v>
      </c>
      <c r="G4986" s="8">
        <v>57</v>
      </c>
      <c r="H4986" s="8" t="str">
        <f t="shared" si="233"/>
        <v>Between 51 to 100 HP</v>
      </c>
      <c r="I4986" s="8">
        <v>1568</v>
      </c>
      <c r="J4986" s="3" t="s">
        <v>491</v>
      </c>
      <c r="K4986" s="10">
        <v>2009</v>
      </c>
      <c r="L4986" s="10">
        <v>516</v>
      </c>
      <c r="M4986" s="3">
        <v>75</v>
      </c>
      <c r="N4986" s="10">
        <v>2600</v>
      </c>
    </row>
    <row r="4987" spans="1:14" x14ac:dyDescent="0.3">
      <c r="A4987" s="3" t="s">
        <v>106</v>
      </c>
      <c r="B4987" s="3">
        <v>75</v>
      </c>
      <c r="C4987" s="8">
        <v>39.352380949999997</v>
      </c>
      <c r="D4987" s="25">
        <f t="shared" si="231"/>
        <v>39352.380949999999</v>
      </c>
      <c r="E4987" s="8" t="str">
        <f t="shared" si="232"/>
        <v>Below 50k</v>
      </c>
      <c r="F4987" s="8">
        <v>5</v>
      </c>
      <c r="G4987" s="8">
        <v>98.047619049999994</v>
      </c>
      <c r="H4987" s="8" t="str">
        <f t="shared" si="233"/>
        <v>Between 51 to 100 HP</v>
      </c>
      <c r="I4987" s="8">
        <v>1928.7142859999999</v>
      </c>
      <c r="J4987" s="3" t="s">
        <v>491</v>
      </c>
      <c r="K4987" s="10">
        <v>2189</v>
      </c>
      <c r="L4987" s="10">
        <v>233</v>
      </c>
      <c r="M4987" s="3">
        <v>96</v>
      </c>
      <c r="N4987" s="10">
        <v>2518</v>
      </c>
    </row>
    <row r="4988" spans="1:14" x14ac:dyDescent="0.3">
      <c r="A4988" s="3" t="s">
        <v>84</v>
      </c>
      <c r="B4988" s="3" t="s">
        <v>154</v>
      </c>
      <c r="C4988" s="8">
        <v>25.943222219999999</v>
      </c>
      <c r="D4988" s="25">
        <f t="shared" si="231"/>
        <v>25943.22222</v>
      </c>
      <c r="E4988" s="8" t="str">
        <f t="shared" si="232"/>
        <v>Below 50k</v>
      </c>
      <c r="F4988" s="8">
        <v>4.7777777779999999</v>
      </c>
      <c r="G4988" s="8">
        <v>67</v>
      </c>
      <c r="H4988" s="8" t="str">
        <f t="shared" si="233"/>
        <v>Between 51 to 100 HP</v>
      </c>
      <c r="I4988" s="8">
        <v>1372.666667</v>
      </c>
      <c r="J4988" s="3" t="s">
        <v>491</v>
      </c>
      <c r="K4988" s="10">
        <v>1117</v>
      </c>
      <c r="L4988" s="10">
        <v>1143</v>
      </c>
      <c r="M4988" s="3">
        <v>91</v>
      </c>
      <c r="N4988" s="10">
        <v>2351</v>
      </c>
    </row>
    <row r="4989" spans="1:14" x14ac:dyDescent="0.3">
      <c r="A4989" s="3" t="s">
        <v>119</v>
      </c>
      <c r="B4989" s="3" t="s">
        <v>225</v>
      </c>
      <c r="C4989" s="8">
        <v>23.16515789</v>
      </c>
      <c r="D4989" s="25">
        <f t="shared" si="231"/>
        <v>23165.157889999999</v>
      </c>
      <c r="E4989" s="8" t="str">
        <f t="shared" si="232"/>
        <v>Below 50k</v>
      </c>
      <c r="F4989" s="8">
        <v>3.9473684210000002</v>
      </c>
      <c r="G4989" s="8">
        <v>82.157894740000003</v>
      </c>
      <c r="H4989" s="8" t="str">
        <f t="shared" si="233"/>
        <v>Between 51 to 100 HP</v>
      </c>
      <c r="I4989" s="8">
        <v>1817.315789</v>
      </c>
      <c r="J4989" s="3" t="s">
        <v>491</v>
      </c>
      <c r="K4989" s="10">
        <v>1498</v>
      </c>
      <c r="L4989" s="10">
        <v>729</v>
      </c>
      <c r="M4989" s="3">
        <v>103</v>
      </c>
      <c r="N4989" s="10">
        <v>2330</v>
      </c>
    </row>
    <row r="4990" spans="1:14" x14ac:dyDescent="0.3">
      <c r="A4990" s="3" t="s">
        <v>106</v>
      </c>
      <c r="B4990" s="3">
        <v>2000</v>
      </c>
      <c r="C4990" s="8">
        <v>17.181999999999999</v>
      </c>
      <c r="D4990" s="25">
        <f t="shared" si="231"/>
        <v>17182</v>
      </c>
      <c r="E4990" s="8" t="str">
        <f t="shared" si="232"/>
        <v>Below 50k</v>
      </c>
      <c r="F4990" s="8">
        <v>5</v>
      </c>
      <c r="G4990" s="8">
        <v>74</v>
      </c>
      <c r="H4990" s="8" t="str">
        <f t="shared" si="233"/>
        <v>Between 51 to 100 HP</v>
      </c>
      <c r="I4990" s="8">
        <v>1994</v>
      </c>
      <c r="J4990" s="3" t="s">
        <v>491</v>
      </c>
      <c r="K4990" s="10">
        <v>1978</v>
      </c>
      <c r="L4990" s="10">
        <v>235</v>
      </c>
      <c r="M4990" s="3">
        <v>44</v>
      </c>
      <c r="N4990" s="10">
        <v>2257</v>
      </c>
    </row>
    <row r="4991" spans="1:14" x14ac:dyDescent="0.3">
      <c r="A4991" s="3" t="s">
        <v>463</v>
      </c>
      <c r="B4991" s="3" t="s">
        <v>464</v>
      </c>
      <c r="C4991" s="8">
        <v>5.758</v>
      </c>
      <c r="D4991" s="25">
        <f t="shared" si="231"/>
        <v>5758</v>
      </c>
      <c r="E4991" s="8" t="str">
        <f t="shared" si="232"/>
        <v>Below 50k</v>
      </c>
      <c r="F4991" s="8">
        <v>4</v>
      </c>
      <c r="G4991" s="8">
        <v>43</v>
      </c>
      <c r="H4991" s="8" t="str">
        <f t="shared" si="233"/>
        <v>Below 50 HP</v>
      </c>
      <c r="I4991" s="8">
        <v>1275</v>
      </c>
      <c r="J4991" s="3" t="s">
        <v>491</v>
      </c>
      <c r="K4991" s="10">
        <v>1702</v>
      </c>
      <c r="L4991" s="10">
        <v>488</v>
      </c>
      <c r="M4991" s="3">
        <v>28</v>
      </c>
      <c r="N4991" s="10">
        <v>2218</v>
      </c>
    </row>
    <row r="4992" spans="1:14" x14ac:dyDescent="0.3">
      <c r="A4992" s="3" t="s">
        <v>41</v>
      </c>
      <c r="B4992" s="3">
        <v>130</v>
      </c>
      <c r="C4992" s="8">
        <v>6.8949999999999996</v>
      </c>
      <c r="D4992" s="25">
        <f t="shared" si="231"/>
        <v>6895</v>
      </c>
      <c r="E4992" s="8" t="str">
        <f t="shared" si="232"/>
        <v>Below 50k</v>
      </c>
      <c r="F4992" s="8">
        <v>5</v>
      </c>
      <c r="G4992" s="8">
        <v>46</v>
      </c>
      <c r="H4992" s="8" t="str">
        <f t="shared" si="233"/>
        <v>Below 50 HP</v>
      </c>
      <c r="I4992" s="8">
        <v>1289</v>
      </c>
      <c r="J4992" s="3" t="s">
        <v>491</v>
      </c>
      <c r="K4992" s="10">
        <v>1553</v>
      </c>
      <c r="L4992" s="10">
        <v>574</v>
      </c>
      <c r="M4992" s="3">
        <v>53</v>
      </c>
      <c r="N4992" s="10">
        <v>2180</v>
      </c>
    </row>
    <row r="4993" spans="1:14" x14ac:dyDescent="0.3">
      <c r="A4993" s="3" t="s">
        <v>81</v>
      </c>
      <c r="B4993" s="3" t="s">
        <v>267</v>
      </c>
      <c r="C4993" s="8">
        <v>14.775399999999999</v>
      </c>
      <c r="D4993" s="25">
        <f t="shared" si="231"/>
        <v>14775.4</v>
      </c>
      <c r="E4993" s="8" t="str">
        <f t="shared" si="232"/>
        <v>Below 50k</v>
      </c>
      <c r="F4993" s="8">
        <v>4.8</v>
      </c>
      <c r="G4993" s="8">
        <v>51.4</v>
      </c>
      <c r="H4993" s="8" t="str">
        <f t="shared" si="233"/>
        <v>Between 51 to 100 HP</v>
      </c>
      <c r="I4993" s="8">
        <v>1428.4</v>
      </c>
      <c r="J4993" s="3" t="s">
        <v>491</v>
      </c>
      <c r="K4993" s="10">
        <v>1084</v>
      </c>
      <c r="L4993" s="10">
        <v>1008</v>
      </c>
      <c r="M4993" s="3">
        <v>82</v>
      </c>
      <c r="N4993" s="10">
        <v>2174</v>
      </c>
    </row>
    <row r="4994" spans="1:14" x14ac:dyDescent="0.3">
      <c r="A4994" s="3" t="s">
        <v>30</v>
      </c>
      <c r="B4994" s="3" t="s">
        <v>416</v>
      </c>
      <c r="C4994" s="8">
        <v>15.763999999999999</v>
      </c>
      <c r="D4994" s="25">
        <f t="shared" si="231"/>
        <v>15764</v>
      </c>
      <c r="E4994" s="8" t="str">
        <f t="shared" si="232"/>
        <v>Below 50k</v>
      </c>
      <c r="F4994" s="8">
        <v>5</v>
      </c>
      <c r="G4994" s="8">
        <v>66</v>
      </c>
      <c r="H4994" s="8" t="str">
        <f t="shared" si="233"/>
        <v>Between 51 to 100 HP</v>
      </c>
      <c r="I4994" s="8">
        <v>1497</v>
      </c>
      <c r="J4994" s="3" t="s">
        <v>491</v>
      </c>
      <c r="K4994" s="10">
        <v>964</v>
      </c>
      <c r="L4994" s="10">
        <v>1118</v>
      </c>
      <c r="M4994" s="3">
        <v>92</v>
      </c>
      <c r="N4994" s="10">
        <v>2174</v>
      </c>
    </row>
    <row r="4995" spans="1:14" x14ac:dyDescent="0.3">
      <c r="A4995" s="3" t="s">
        <v>440</v>
      </c>
      <c r="B4995" s="3" t="s">
        <v>441</v>
      </c>
      <c r="C4995" s="8">
        <v>13.137</v>
      </c>
      <c r="D4995" s="25">
        <f t="shared" ref="D4995:D5058" si="234">C4995*1000</f>
        <v>13137</v>
      </c>
      <c r="E4995" s="8" t="str">
        <f t="shared" ref="E4995:E5058" si="235">IF(C4995 &lt; 50, "Below 50k",
    IF(C4995 &lt;= 100, "Between 50K - 100k",
        IF(C4995 &lt;= 200, "Between 100k - 200k",
            "Beyond 200k")))</f>
        <v>Below 50k</v>
      </c>
      <c r="F4995" s="8">
        <v>5</v>
      </c>
      <c r="G4995" s="8">
        <v>93.5</v>
      </c>
      <c r="H4995" s="8" t="str">
        <f t="shared" ref="H4995:H5058" si="236">IF(G4995 &lt;= 50, "Below 50 HP",
    IF(G4995 &lt;= 100, "Between 51 to 100 HP",
        IF(G4995 &lt;= 200, "Between 101 to 200 HP",
            IF(G4995 &lt;= 300, "Between 201 to 300 HP",
                IF(G4995 &lt;= 400, "Between 301 to 400 HP",
                    IF(G4995 &lt;= 450, "Between 401 to 450 HP",
                        "Beyond 450 HP"))))))</f>
        <v>Between 51 to 100 HP</v>
      </c>
      <c r="I4995" s="8">
        <v>1998</v>
      </c>
      <c r="J4995" s="3" t="s">
        <v>491</v>
      </c>
      <c r="K4995" s="10">
        <v>1725</v>
      </c>
      <c r="L4995" s="10">
        <v>332</v>
      </c>
      <c r="M4995" s="3">
        <v>77</v>
      </c>
      <c r="N4995" s="10">
        <v>2134</v>
      </c>
    </row>
    <row r="4996" spans="1:14" x14ac:dyDescent="0.3">
      <c r="A4996" s="3" t="s">
        <v>137</v>
      </c>
      <c r="B4996" s="3">
        <v>928</v>
      </c>
      <c r="C4996" s="8">
        <v>110.0985</v>
      </c>
      <c r="D4996" s="25">
        <f t="shared" si="234"/>
        <v>110098.5</v>
      </c>
      <c r="E4996" s="8" t="str">
        <f t="shared" si="235"/>
        <v>Between 100k - 200k</v>
      </c>
      <c r="F4996" s="8">
        <v>5</v>
      </c>
      <c r="G4996" s="8">
        <v>235</v>
      </c>
      <c r="H4996" s="8" t="str">
        <f t="shared" si="236"/>
        <v>Between 201 to 300 HP</v>
      </c>
      <c r="I4996" s="8">
        <v>4957</v>
      </c>
      <c r="J4996" s="3" t="s">
        <v>491</v>
      </c>
      <c r="K4996" s="10">
        <v>1818</v>
      </c>
      <c r="L4996" s="10">
        <v>207</v>
      </c>
      <c r="M4996" s="3">
        <v>93</v>
      </c>
      <c r="N4996" s="10">
        <v>2118</v>
      </c>
    </row>
    <row r="4997" spans="1:14" x14ac:dyDescent="0.3">
      <c r="A4997" s="3" t="s">
        <v>15</v>
      </c>
      <c r="B4997" s="3" t="s">
        <v>136</v>
      </c>
      <c r="C4997" s="8">
        <v>25.39952941</v>
      </c>
      <c r="D4997" s="25">
        <f t="shared" si="234"/>
        <v>25399.529409999999</v>
      </c>
      <c r="E4997" s="8" t="str">
        <f t="shared" si="235"/>
        <v>Below 50k</v>
      </c>
      <c r="F4997" s="8">
        <v>4.6470588240000001</v>
      </c>
      <c r="G4997" s="8">
        <v>78.852941180000002</v>
      </c>
      <c r="H4997" s="8" t="str">
        <f t="shared" si="236"/>
        <v>Between 51 to 100 HP</v>
      </c>
      <c r="I4997" s="8">
        <v>1891.5882349999999</v>
      </c>
      <c r="J4997" s="3" t="s">
        <v>491</v>
      </c>
      <c r="K4997" s="10">
        <v>1576</v>
      </c>
      <c r="L4997" s="10">
        <v>433</v>
      </c>
      <c r="M4997" s="3">
        <v>109</v>
      </c>
      <c r="N4997" s="10">
        <v>2118</v>
      </c>
    </row>
    <row r="4998" spans="1:14" x14ac:dyDescent="0.3">
      <c r="A4998" s="3" t="s">
        <v>219</v>
      </c>
      <c r="B4998" s="3" t="s">
        <v>450</v>
      </c>
      <c r="C4998" s="8">
        <v>15.698499999999999</v>
      </c>
      <c r="D4998" s="25">
        <f t="shared" si="234"/>
        <v>15698.5</v>
      </c>
      <c r="E4998" s="8" t="str">
        <f t="shared" si="235"/>
        <v>Below 50k</v>
      </c>
      <c r="F4998" s="8">
        <v>4.5</v>
      </c>
      <c r="G4998" s="8">
        <v>73</v>
      </c>
      <c r="H4998" s="8" t="str">
        <f t="shared" si="236"/>
        <v>Between 51 to 100 HP</v>
      </c>
      <c r="I4998" s="8">
        <v>1590</v>
      </c>
      <c r="J4998" s="3" t="s">
        <v>491</v>
      </c>
      <c r="K4998" s="10">
        <v>1299</v>
      </c>
      <c r="L4998" s="10">
        <v>590</v>
      </c>
      <c r="M4998" s="3">
        <v>74</v>
      </c>
      <c r="N4998" s="10">
        <v>1963</v>
      </c>
    </row>
    <row r="4999" spans="1:14" x14ac:dyDescent="0.3">
      <c r="A4999" s="3" t="s">
        <v>34</v>
      </c>
      <c r="B4999" s="3" t="s">
        <v>334</v>
      </c>
      <c r="C4999" s="8">
        <v>43.974499999999999</v>
      </c>
      <c r="D4999" s="25">
        <f t="shared" si="234"/>
        <v>43974.5</v>
      </c>
      <c r="E4999" s="8" t="str">
        <f t="shared" si="235"/>
        <v>Below 50k</v>
      </c>
      <c r="F4999" s="8">
        <v>4.5</v>
      </c>
      <c r="G4999" s="8">
        <v>98</v>
      </c>
      <c r="H4999" s="8" t="str">
        <f t="shared" si="236"/>
        <v>Between 51 to 100 HP</v>
      </c>
      <c r="I4999" s="8">
        <v>2309</v>
      </c>
      <c r="J4999" s="3" t="s">
        <v>491</v>
      </c>
      <c r="K4999" s="10">
        <v>1565</v>
      </c>
      <c r="L4999" s="10">
        <v>312</v>
      </c>
      <c r="M4999" s="3">
        <v>63</v>
      </c>
      <c r="N4999" s="10">
        <v>1940</v>
      </c>
    </row>
    <row r="5000" spans="1:14" x14ac:dyDescent="0.3">
      <c r="A5000" s="3" t="s">
        <v>219</v>
      </c>
      <c r="B5000" s="3" t="s">
        <v>220</v>
      </c>
      <c r="C5000" s="8">
        <v>14.333375</v>
      </c>
      <c r="D5000" s="25">
        <f t="shared" si="234"/>
        <v>14333.375</v>
      </c>
      <c r="E5000" s="8" t="str">
        <f t="shared" si="235"/>
        <v>Below 50k</v>
      </c>
      <c r="F5000" s="8">
        <v>4.5625</v>
      </c>
      <c r="G5000" s="8">
        <v>59.875</v>
      </c>
      <c r="H5000" s="8" t="str">
        <f t="shared" si="236"/>
        <v>Between 51 to 100 HP</v>
      </c>
      <c r="I5000" s="8">
        <v>1183.25</v>
      </c>
      <c r="J5000" s="3" t="s">
        <v>491</v>
      </c>
      <c r="K5000" s="10">
        <v>907</v>
      </c>
      <c r="L5000" s="10">
        <v>930</v>
      </c>
      <c r="M5000" s="3">
        <v>79</v>
      </c>
      <c r="N5000" s="10">
        <v>1916</v>
      </c>
    </row>
    <row r="5001" spans="1:14" x14ac:dyDescent="0.3">
      <c r="A5001" s="3" t="s">
        <v>455</v>
      </c>
      <c r="B5001" s="3" t="s">
        <v>468</v>
      </c>
      <c r="C5001" s="8">
        <v>9.58</v>
      </c>
      <c r="D5001" s="25">
        <f t="shared" si="234"/>
        <v>9580</v>
      </c>
      <c r="E5001" s="8" t="str">
        <f t="shared" si="235"/>
        <v>Below 50k</v>
      </c>
      <c r="F5001" s="8">
        <v>4.5</v>
      </c>
      <c r="G5001" s="8">
        <v>61.666666669999998</v>
      </c>
      <c r="H5001" s="8" t="str">
        <f t="shared" si="236"/>
        <v>Between 51 to 100 HP</v>
      </c>
      <c r="I5001" s="8">
        <v>1668.333333</v>
      </c>
      <c r="J5001" s="3" t="s">
        <v>491</v>
      </c>
      <c r="K5001" s="10">
        <v>1362</v>
      </c>
      <c r="L5001" s="10">
        <v>504</v>
      </c>
      <c r="M5001" s="3">
        <v>49</v>
      </c>
      <c r="N5001" s="10">
        <v>1915</v>
      </c>
    </row>
    <row r="5002" spans="1:14" x14ac:dyDescent="0.3">
      <c r="A5002" s="3" t="s">
        <v>451</v>
      </c>
      <c r="B5002" s="3">
        <v>3.6</v>
      </c>
      <c r="C5002" s="8">
        <v>71.602000000000004</v>
      </c>
      <c r="D5002" s="25">
        <f t="shared" si="234"/>
        <v>71602</v>
      </c>
      <c r="E5002" s="8" t="str">
        <f t="shared" si="235"/>
        <v>Between 50K - 100k</v>
      </c>
      <c r="F5002" s="8">
        <v>4</v>
      </c>
      <c r="G5002" s="8">
        <v>149</v>
      </c>
      <c r="H5002" s="8" t="str">
        <f t="shared" si="236"/>
        <v>Between 101 to 200 HP</v>
      </c>
      <c r="I5002" s="8">
        <v>3590</v>
      </c>
      <c r="J5002" s="3" t="s">
        <v>491</v>
      </c>
      <c r="K5002" s="10">
        <v>1641</v>
      </c>
      <c r="L5002" s="10">
        <v>206</v>
      </c>
      <c r="M5002" s="3">
        <v>57</v>
      </c>
      <c r="N5002" s="10">
        <v>1904</v>
      </c>
    </row>
    <row r="5003" spans="1:14" x14ac:dyDescent="0.3">
      <c r="A5003" s="3" t="s">
        <v>24</v>
      </c>
      <c r="B5003" s="3" t="s">
        <v>465</v>
      </c>
      <c r="C5003" s="8">
        <v>18.653199999999998</v>
      </c>
      <c r="D5003" s="25">
        <f t="shared" si="234"/>
        <v>18653.199999999997</v>
      </c>
      <c r="E5003" s="8" t="str">
        <f t="shared" si="235"/>
        <v>Below 50k</v>
      </c>
      <c r="F5003" s="8">
        <v>4.5999999999999996</v>
      </c>
      <c r="G5003" s="8">
        <v>74.8</v>
      </c>
      <c r="H5003" s="8" t="str">
        <f t="shared" si="236"/>
        <v>Between 51 to 100 HP</v>
      </c>
      <c r="I5003" s="8">
        <v>2652.8</v>
      </c>
      <c r="J5003" s="3" t="s">
        <v>492</v>
      </c>
      <c r="K5003" s="10">
        <v>1503</v>
      </c>
      <c r="L5003" s="10">
        <v>270</v>
      </c>
      <c r="M5003" s="3">
        <v>45</v>
      </c>
      <c r="N5003" s="10">
        <v>1818</v>
      </c>
    </row>
    <row r="5004" spans="1:14" x14ac:dyDescent="0.3">
      <c r="A5004" s="3" t="s">
        <v>219</v>
      </c>
      <c r="B5004" s="3" t="s">
        <v>424</v>
      </c>
      <c r="C5004" s="8">
        <v>12.923999999999999</v>
      </c>
      <c r="D5004" s="25">
        <f t="shared" si="234"/>
        <v>12924</v>
      </c>
      <c r="E5004" s="8" t="str">
        <f t="shared" si="235"/>
        <v>Below 50k</v>
      </c>
      <c r="F5004" s="8">
        <v>4</v>
      </c>
      <c r="G5004" s="8">
        <v>43</v>
      </c>
      <c r="H5004" s="8" t="str">
        <f t="shared" si="236"/>
        <v>Below 50 HP</v>
      </c>
      <c r="I5004" s="8">
        <v>989</v>
      </c>
      <c r="J5004" s="3" t="s">
        <v>491</v>
      </c>
      <c r="K5004" s="10">
        <v>858</v>
      </c>
      <c r="L5004" s="10">
        <v>864</v>
      </c>
      <c r="M5004" s="3">
        <v>87</v>
      </c>
      <c r="N5004" s="10">
        <v>1809</v>
      </c>
    </row>
    <row r="5005" spans="1:14" x14ac:dyDescent="0.3">
      <c r="A5005" s="3" t="s">
        <v>32</v>
      </c>
      <c r="B5005" s="3" t="s">
        <v>303</v>
      </c>
      <c r="C5005" s="8">
        <v>57.229058510000002</v>
      </c>
      <c r="D5005" s="25">
        <f t="shared" si="234"/>
        <v>57229.058510000003</v>
      </c>
      <c r="E5005" s="8" t="str">
        <f t="shared" si="235"/>
        <v>Between 50K - 100k</v>
      </c>
      <c r="F5005" s="8">
        <v>5.2340425530000001</v>
      </c>
      <c r="G5005" s="8">
        <v>120.4255319</v>
      </c>
      <c r="H5005" s="8" t="str">
        <f t="shared" si="236"/>
        <v>Between 101 to 200 HP</v>
      </c>
      <c r="I5005" s="8">
        <v>2309.3404260000002</v>
      </c>
      <c r="J5005" s="3" t="s">
        <v>492</v>
      </c>
      <c r="K5005" s="10">
        <v>1263</v>
      </c>
      <c r="L5005" s="10">
        <v>380</v>
      </c>
      <c r="M5005" s="3">
        <v>111</v>
      </c>
      <c r="N5005" s="10">
        <v>1754</v>
      </c>
    </row>
    <row r="5006" spans="1:14" x14ac:dyDescent="0.3">
      <c r="A5006" s="3" t="s">
        <v>19</v>
      </c>
      <c r="B5006" s="3" t="s">
        <v>309</v>
      </c>
      <c r="C5006" s="8">
        <v>134.78899999999999</v>
      </c>
      <c r="D5006" s="25">
        <f t="shared" si="234"/>
        <v>134789</v>
      </c>
      <c r="E5006" s="8" t="str">
        <f t="shared" si="235"/>
        <v>Between 100k - 200k</v>
      </c>
      <c r="F5006" s="8">
        <v>8</v>
      </c>
      <c r="G5006" s="8">
        <v>390</v>
      </c>
      <c r="H5006" s="8" t="str">
        <f t="shared" si="236"/>
        <v>Between 301 to 400 HP</v>
      </c>
      <c r="I5006" s="8">
        <v>4395</v>
      </c>
      <c r="J5006" s="3" t="s">
        <v>491</v>
      </c>
      <c r="K5006" s="10">
        <v>1536</v>
      </c>
      <c r="L5006" s="10">
        <v>110</v>
      </c>
      <c r="M5006" s="3">
        <v>52</v>
      </c>
      <c r="N5006" s="10">
        <v>1698</v>
      </c>
    </row>
    <row r="5007" spans="1:14" x14ac:dyDescent="0.3">
      <c r="A5007" s="3" t="s">
        <v>452</v>
      </c>
      <c r="B5007" s="3" t="s">
        <v>461</v>
      </c>
      <c r="C5007" s="8">
        <v>21.76576923</v>
      </c>
      <c r="D5007" s="25">
        <f t="shared" si="234"/>
        <v>21765.769230000002</v>
      </c>
      <c r="E5007" s="8" t="str">
        <f t="shared" si="235"/>
        <v>Below 50k</v>
      </c>
      <c r="F5007" s="8">
        <v>5</v>
      </c>
      <c r="G5007" s="8">
        <v>81.692307690000007</v>
      </c>
      <c r="H5007" s="8" t="str">
        <f t="shared" si="236"/>
        <v>Between 51 to 100 HP</v>
      </c>
      <c r="I5007" s="8">
        <v>1808.3846149999999</v>
      </c>
      <c r="J5007" s="3" t="s">
        <v>491</v>
      </c>
      <c r="K5007" s="10">
        <v>1339</v>
      </c>
      <c r="L5007" s="10">
        <v>285</v>
      </c>
      <c r="M5007" s="3">
        <v>51</v>
      </c>
      <c r="N5007" s="10">
        <v>1675</v>
      </c>
    </row>
    <row r="5008" spans="1:14" x14ac:dyDescent="0.3">
      <c r="A5008" s="3" t="s">
        <v>44</v>
      </c>
      <c r="B5008" s="3" t="s">
        <v>230</v>
      </c>
      <c r="C5008" s="8">
        <v>108.7471951</v>
      </c>
      <c r="D5008" s="25">
        <f t="shared" si="234"/>
        <v>108747.1951</v>
      </c>
      <c r="E5008" s="8" t="str">
        <f t="shared" si="235"/>
        <v>Between 100k - 200k</v>
      </c>
      <c r="F5008" s="8">
        <v>7.8536585370000003</v>
      </c>
      <c r="G5008" s="8">
        <v>207.6097561</v>
      </c>
      <c r="H5008" s="8" t="str">
        <f t="shared" si="236"/>
        <v>Between 201 to 300 HP</v>
      </c>
      <c r="I5008" s="8">
        <v>2304.97561</v>
      </c>
      <c r="J5008" s="3" t="s">
        <v>492</v>
      </c>
      <c r="K5008" s="10">
        <v>1296</v>
      </c>
      <c r="L5008" s="10">
        <v>250</v>
      </c>
      <c r="M5008" s="3">
        <v>90</v>
      </c>
      <c r="N5008" s="10">
        <v>1636</v>
      </c>
    </row>
    <row r="5009" spans="1:14" x14ac:dyDescent="0.3">
      <c r="A5009" s="3" t="s">
        <v>463</v>
      </c>
      <c r="B5009" s="3" t="s">
        <v>469</v>
      </c>
      <c r="C5009" s="8">
        <v>8.1180000000000003</v>
      </c>
      <c r="D5009" s="25">
        <f t="shared" si="234"/>
        <v>8118</v>
      </c>
      <c r="E5009" s="8" t="str">
        <f t="shared" si="235"/>
        <v>Below 50k</v>
      </c>
      <c r="F5009" s="8">
        <v>4</v>
      </c>
      <c r="G5009" s="8">
        <v>51.5</v>
      </c>
      <c r="H5009" s="8" t="str">
        <f t="shared" si="236"/>
        <v>Between 51 to 100 HP</v>
      </c>
      <c r="I5009" s="8">
        <v>1487.5</v>
      </c>
      <c r="J5009" s="3" t="s">
        <v>491</v>
      </c>
      <c r="K5009" s="10">
        <v>1276</v>
      </c>
      <c r="L5009" s="10">
        <v>312</v>
      </c>
      <c r="M5009" s="3">
        <v>30</v>
      </c>
      <c r="N5009" s="10">
        <v>1618</v>
      </c>
    </row>
    <row r="5010" spans="1:14" x14ac:dyDescent="0.3">
      <c r="A5010" s="3" t="s">
        <v>34</v>
      </c>
      <c r="B5010" s="3" t="s">
        <v>401</v>
      </c>
      <c r="C5010" s="8">
        <v>61.234999999999999</v>
      </c>
      <c r="D5010" s="25">
        <f t="shared" si="234"/>
        <v>61235</v>
      </c>
      <c r="E5010" s="8" t="str">
        <f t="shared" si="235"/>
        <v>Between 50K - 100k</v>
      </c>
      <c r="F5010" s="8">
        <v>5</v>
      </c>
      <c r="G5010" s="8">
        <v>147</v>
      </c>
      <c r="H5010" s="8" t="str">
        <f t="shared" si="236"/>
        <v>Between 101 to 200 HP</v>
      </c>
      <c r="I5010" s="8">
        <v>2144</v>
      </c>
      <c r="J5010" s="3" t="s">
        <v>491</v>
      </c>
      <c r="K5010" s="10">
        <v>1400</v>
      </c>
      <c r="L5010" s="10">
        <v>157</v>
      </c>
      <c r="M5010" s="3">
        <v>44</v>
      </c>
      <c r="N5010" s="10">
        <v>1601</v>
      </c>
    </row>
    <row r="5011" spans="1:14" x14ac:dyDescent="0.3">
      <c r="A5011" s="3" t="s">
        <v>137</v>
      </c>
      <c r="B5011" s="3" t="s">
        <v>393</v>
      </c>
      <c r="C5011" s="8">
        <v>646.60500000000002</v>
      </c>
      <c r="D5011" s="25">
        <f t="shared" si="234"/>
        <v>646605</v>
      </c>
      <c r="E5011" s="8" t="str">
        <f t="shared" si="235"/>
        <v>Beyond 200k</v>
      </c>
      <c r="F5011" s="8">
        <v>6</v>
      </c>
      <c r="G5011" s="8">
        <v>450</v>
      </c>
      <c r="H5011" s="8" t="str">
        <f t="shared" si="236"/>
        <v>Between 401 to 450 HP</v>
      </c>
      <c r="I5011" s="8">
        <v>5733</v>
      </c>
      <c r="J5011" s="3" t="s">
        <v>491</v>
      </c>
      <c r="K5011" s="10">
        <v>1361</v>
      </c>
      <c r="L5011" s="10">
        <v>171</v>
      </c>
      <c r="M5011" s="3">
        <v>52</v>
      </c>
      <c r="N5011" s="10">
        <v>1584</v>
      </c>
    </row>
    <row r="5012" spans="1:14" x14ac:dyDescent="0.3">
      <c r="A5012" s="3" t="s">
        <v>19</v>
      </c>
      <c r="B5012" s="3" t="s">
        <v>419</v>
      </c>
      <c r="C5012" s="8">
        <v>111.99299999999999</v>
      </c>
      <c r="D5012" s="25">
        <f t="shared" si="234"/>
        <v>111993</v>
      </c>
      <c r="E5012" s="8" t="str">
        <f t="shared" si="235"/>
        <v>Between 100k - 200k</v>
      </c>
      <c r="F5012" s="8">
        <v>5</v>
      </c>
      <c r="G5012" s="8">
        <v>220</v>
      </c>
      <c r="H5012" s="8" t="str">
        <f t="shared" si="236"/>
        <v>Between 201 to 300 HP</v>
      </c>
      <c r="I5012" s="8">
        <v>4988</v>
      </c>
      <c r="J5012" s="3" t="s">
        <v>491</v>
      </c>
      <c r="K5012" s="10">
        <v>1340</v>
      </c>
      <c r="L5012" s="10">
        <v>141</v>
      </c>
      <c r="M5012" s="3">
        <v>55</v>
      </c>
      <c r="N5012" s="10">
        <v>1536</v>
      </c>
    </row>
    <row r="5013" spans="1:14" x14ac:dyDescent="0.3">
      <c r="A5013" s="3" t="s">
        <v>285</v>
      </c>
      <c r="B5013" s="3" t="s">
        <v>436</v>
      </c>
      <c r="C5013" s="8">
        <v>93.424333329999996</v>
      </c>
      <c r="D5013" s="25">
        <f t="shared" si="234"/>
        <v>93424.333329999994</v>
      </c>
      <c r="E5013" s="8" t="str">
        <f t="shared" si="235"/>
        <v>Between 50K - 100k</v>
      </c>
      <c r="F5013" s="8">
        <v>5</v>
      </c>
      <c r="G5013" s="8">
        <v>233</v>
      </c>
      <c r="H5013" s="8" t="str">
        <f t="shared" si="236"/>
        <v>Between 201 to 300 HP</v>
      </c>
      <c r="I5013" s="8">
        <v>2995</v>
      </c>
      <c r="J5013" s="3" t="s">
        <v>491</v>
      </c>
      <c r="K5013" s="10">
        <v>1423</v>
      </c>
      <c r="L5013" s="10">
        <v>81</v>
      </c>
      <c r="M5013" s="3">
        <v>30</v>
      </c>
      <c r="N5013" s="10">
        <v>1534</v>
      </c>
    </row>
    <row r="5014" spans="1:14" x14ac:dyDescent="0.3">
      <c r="A5014" s="3" t="s">
        <v>59</v>
      </c>
      <c r="B5014" s="3" t="s">
        <v>470</v>
      </c>
      <c r="C5014" s="8">
        <v>14.275</v>
      </c>
      <c r="D5014" s="25">
        <f t="shared" si="234"/>
        <v>14275</v>
      </c>
      <c r="E5014" s="8" t="str">
        <f t="shared" si="235"/>
        <v>Below 50k</v>
      </c>
      <c r="F5014" s="8">
        <v>5</v>
      </c>
      <c r="G5014" s="8">
        <v>70</v>
      </c>
      <c r="H5014" s="8" t="str">
        <f t="shared" si="236"/>
        <v>Between 51 to 100 HP</v>
      </c>
      <c r="I5014" s="8">
        <v>1997</v>
      </c>
      <c r="J5014" s="3" t="s">
        <v>492</v>
      </c>
      <c r="K5014" s="10">
        <v>1003</v>
      </c>
      <c r="L5014" s="10">
        <v>462</v>
      </c>
      <c r="M5014" s="3">
        <v>47</v>
      </c>
      <c r="N5014" s="10">
        <v>1512</v>
      </c>
    </row>
    <row r="5015" spans="1:14" x14ac:dyDescent="0.3">
      <c r="A5015" s="3" t="s">
        <v>452</v>
      </c>
      <c r="B5015" s="3" t="s">
        <v>467</v>
      </c>
      <c r="C5015" s="8">
        <v>50.143000000000001</v>
      </c>
      <c r="D5015" s="25">
        <f t="shared" si="234"/>
        <v>50143</v>
      </c>
      <c r="E5015" s="8" t="str">
        <f t="shared" si="235"/>
        <v>Between 50K - 100k</v>
      </c>
      <c r="F5015" s="8">
        <v>5.8181818180000002</v>
      </c>
      <c r="G5015" s="8">
        <v>155.54545450000001</v>
      </c>
      <c r="H5015" s="8" t="str">
        <f t="shared" si="236"/>
        <v>Between 101 to 200 HP</v>
      </c>
      <c r="I5015" s="8">
        <v>2799.272727</v>
      </c>
      <c r="J5015" s="3" t="s">
        <v>491</v>
      </c>
      <c r="K5015" s="10">
        <v>1273</v>
      </c>
      <c r="L5015" s="10">
        <v>181</v>
      </c>
      <c r="M5015" s="3">
        <v>58</v>
      </c>
      <c r="N5015" s="10">
        <v>1512</v>
      </c>
    </row>
    <row r="5016" spans="1:14" x14ac:dyDescent="0.3">
      <c r="A5016" s="3" t="s">
        <v>26</v>
      </c>
      <c r="B5016" s="3" t="s">
        <v>430</v>
      </c>
      <c r="C5016" s="8">
        <v>28.734999999999999</v>
      </c>
      <c r="D5016" s="25">
        <f t="shared" si="234"/>
        <v>28735</v>
      </c>
      <c r="E5016" s="8" t="str">
        <f t="shared" si="235"/>
        <v>Below 50k</v>
      </c>
      <c r="F5016" s="8">
        <v>4.6666666670000003</v>
      </c>
      <c r="G5016" s="8">
        <v>100.66666669999999</v>
      </c>
      <c r="H5016" s="8" t="str">
        <f t="shared" si="236"/>
        <v>Between 101 to 200 HP</v>
      </c>
      <c r="I5016" s="8">
        <v>1590</v>
      </c>
      <c r="J5016" s="3" t="s">
        <v>491</v>
      </c>
      <c r="K5016" s="10">
        <v>884</v>
      </c>
      <c r="L5016" s="10">
        <v>525</v>
      </c>
      <c r="M5016" s="3">
        <v>69</v>
      </c>
      <c r="N5016" s="10">
        <v>1478</v>
      </c>
    </row>
    <row r="5017" spans="1:14" x14ac:dyDescent="0.3">
      <c r="A5017" s="3" t="s">
        <v>91</v>
      </c>
      <c r="B5017" s="3" t="s">
        <v>190</v>
      </c>
      <c r="C5017" s="8">
        <v>50.94</v>
      </c>
      <c r="D5017" s="25">
        <f t="shared" si="234"/>
        <v>50940</v>
      </c>
      <c r="E5017" s="8" t="str">
        <f t="shared" si="235"/>
        <v>Between 50K - 100k</v>
      </c>
      <c r="F5017" s="8">
        <v>6.266666667</v>
      </c>
      <c r="G5017" s="8">
        <v>138.28333330000001</v>
      </c>
      <c r="H5017" s="8" t="str">
        <f t="shared" si="236"/>
        <v>Between 101 to 200 HP</v>
      </c>
      <c r="I5017" s="8">
        <v>1986.7666670000001</v>
      </c>
      <c r="J5017" s="3" t="s">
        <v>492</v>
      </c>
      <c r="K5017" s="10">
        <v>1236</v>
      </c>
      <c r="L5017" s="10">
        <v>128</v>
      </c>
      <c r="M5017" s="3">
        <v>84</v>
      </c>
      <c r="N5017" s="10">
        <v>1448</v>
      </c>
    </row>
    <row r="5018" spans="1:14" x14ac:dyDescent="0.3">
      <c r="A5018" s="3" t="s">
        <v>34</v>
      </c>
      <c r="B5018" s="3" t="s">
        <v>238</v>
      </c>
      <c r="C5018" s="8">
        <v>116.545</v>
      </c>
      <c r="D5018" s="25">
        <f t="shared" si="234"/>
        <v>116545</v>
      </c>
      <c r="E5018" s="8" t="str">
        <f t="shared" si="235"/>
        <v>Between 100k - 200k</v>
      </c>
      <c r="F5018" s="8">
        <v>8</v>
      </c>
      <c r="G5018" s="8">
        <v>230</v>
      </c>
      <c r="H5018" s="8" t="str">
        <f t="shared" si="236"/>
        <v>Between 201 to 300 HP</v>
      </c>
      <c r="I5018" s="8">
        <v>2981</v>
      </c>
      <c r="J5018" s="3" t="s">
        <v>491</v>
      </c>
      <c r="K5018" s="10">
        <v>1237</v>
      </c>
      <c r="L5018" s="10">
        <v>108</v>
      </c>
      <c r="M5018" s="3">
        <v>60</v>
      </c>
      <c r="N5018" s="10">
        <v>1405</v>
      </c>
    </row>
    <row r="5019" spans="1:14" x14ac:dyDescent="0.3">
      <c r="A5019" s="3" t="s">
        <v>34</v>
      </c>
      <c r="B5019" s="3" t="s">
        <v>87</v>
      </c>
      <c r="C5019" s="8">
        <v>64.592222219999996</v>
      </c>
      <c r="D5019" s="25">
        <f t="shared" si="234"/>
        <v>64592.222219999996</v>
      </c>
      <c r="E5019" s="8" t="str">
        <f t="shared" si="235"/>
        <v>Between 50K - 100k</v>
      </c>
      <c r="F5019" s="8">
        <v>6.7777777779999999</v>
      </c>
      <c r="G5019" s="8">
        <v>178.55555559999999</v>
      </c>
      <c r="H5019" s="8" t="str">
        <f t="shared" si="236"/>
        <v>Between 101 to 200 HP</v>
      </c>
      <c r="I5019" s="8">
        <v>2011.555556</v>
      </c>
      <c r="J5019" s="3" t="s">
        <v>491</v>
      </c>
      <c r="K5019" s="10">
        <v>989</v>
      </c>
      <c r="L5019" s="10">
        <v>215</v>
      </c>
      <c r="M5019" s="3">
        <v>69</v>
      </c>
      <c r="N5019" s="10">
        <v>1273</v>
      </c>
    </row>
    <row r="5020" spans="1:14" x14ac:dyDescent="0.3">
      <c r="A5020" s="3" t="s">
        <v>451</v>
      </c>
      <c r="B5020" s="3">
        <v>4</v>
      </c>
      <c r="C5020" s="8">
        <v>92.798000000000002</v>
      </c>
      <c r="D5020" s="25">
        <f t="shared" si="234"/>
        <v>92798</v>
      </c>
      <c r="E5020" s="8" t="str">
        <f t="shared" si="235"/>
        <v>Between 50K - 100k</v>
      </c>
      <c r="F5020" s="8">
        <v>4</v>
      </c>
      <c r="G5020" s="8">
        <v>166</v>
      </c>
      <c r="H5020" s="8" t="str">
        <f t="shared" si="236"/>
        <v>Between 101 to 200 HP</v>
      </c>
      <c r="I5020" s="8">
        <v>3980</v>
      </c>
      <c r="J5020" s="3" t="s">
        <v>491</v>
      </c>
      <c r="K5020" s="10">
        <v>1069</v>
      </c>
      <c r="L5020" s="10">
        <v>115</v>
      </c>
      <c r="M5020" s="3">
        <v>51</v>
      </c>
      <c r="N5020" s="10">
        <v>1235</v>
      </c>
    </row>
    <row r="5021" spans="1:14" x14ac:dyDescent="0.3">
      <c r="A5021" s="3" t="s">
        <v>15</v>
      </c>
      <c r="B5021" s="3" t="s">
        <v>471</v>
      </c>
      <c r="C5021" s="8">
        <v>14.934533330000001</v>
      </c>
      <c r="D5021" s="25">
        <f t="shared" si="234"/>
        <v>14934.53333</v>
      </c>
      <c r="E5021" s="8" t="str">
        <f t="shared" si="235"/>
        <v>Below 50k</v>
      </c>
      <c r="F5021" s="8">
        <v>4.3333333329999997</v>
      </c>
      <c r="G5021" s="8">
        <v>59.6</v>
      </c>
      <c r="H5021" s="8" t="str">
        <f t="shared" si="236"/>
        <v>Between 51 to 100 HP</v>
      </c>
      <c r="I5021" s="8">
        <v>1655.0666670000001</v>
      </c>
      <c r="J5021" s="3" t="s">
        <v>491</v>
      </c>
      <c r="K5021" s="10">
        <v>941</v>
      </c>
      <c r="L5021" s="10">
        <v>213</v>
      </c>
      <c r="M5021" s="3">
        <v>44</v>
      </c>
      <c r="N5021" s="10">
        <v>1198</v>
      </c>
    </row>
    <row r="5022" spans="1:14" x14ac:dyDescent="0.3">
      <c r="A5022" s="3" t="s">
        <v>84</v>
      </c>
      <c r="B5022" s="3" t="s">
        <v>445</v>
      </c>
      <c r="C5022" s="8">
        <v>16.640999999999998</v>
      </c>
      <c r="D5022" s="25">
        <f t="shared" si="234"/>
        <v>16641</v>
      </c>
      <c r="E5022" s="8" t="str">
        <f t="shared" si="235"/>
        <v>Below 50k</v>
      </c>
      <c r="F5022" s="8">
        <v>4.5</v>
      </c>
      <c r="G5022" s="8">
        <v>71</v>
      </c>
      <c r="H5022" s="8" t="str">
        <f t="shared" si="236"/>
        <v>Between 51 to 100 HP</v>
      </c>
      <c r="I5022" s="8">
        <v>1590</v>
      </c>
      <c r="J5022" s="3" t="s">
        <v>491</v>
      </c>
      <c r="K5022" s="10">
        <v>394</v>
      </c>
      <c r="L5022" s="10">
        <v>712</v>
      </c>
      <c r="M5022" s="3">
        <v>41</v>
      </c>
      <c r="N5022" s="10">
        <v>1147</v>
      </c>
    </row>
    <row r="5023" spans="1:14" x14ac:dyDescent="0.3">
      <c r="A5023" s="3" t="s">
        <v>39</v>
      </c>
      <c r="B5023" s="3" t="s">
        <v>107</v>
      </c>
      <c r="C5023" s="8">
        <v>27.438600000000001</v>
      </c>
      <c r="D5023" s="25">
        <f t="shared" si="234"/>
        <v>27438.600000000002</v>
      </c>
      <c r="E5023" s="8" t="str">
        <f t="shared" si="235"/>
        <v>Below 50k</v>
      </c>
      <c r="F5023" s="8">
        <v>6.34</v>
      </c>
      <c r="G5023" s="8">
        <v>85.28</v>
      </c>
      <c r="H5023" s="8" t="str">
        <f t="shared" si="236"/>
        <v>Between 51 to 100 HP</v>
      </c>
      <c r="I5023" s="8">
        <v>1452</v>
      </c>
      <c r="J5023" s="3" t="s">
        <v>492</v>
      </c>
      <c r="K5023" s="10">
        <v>696</v>
      </c>
      <c r="L5023" s="10">
        <v>382</v>
      </c>
      <c r="M5023" s="3">
        <v>40</v>
      </c>
      <c r="N5023" s="10">
        <v>1118</v>
      </c>
    </row>
    <row r="5024" spans="1:14" x14ac:dyDescent="0.3">
      <c r="A5024" s="3" t="s">
        <v>451</v>
      </c>
      <c r="B5024" s="3" t="s">
        <v>472</v>
      </c>
      <c r="C5024" s="8">
        <v>106.82</v>
      </c>
      <c r="D5024" s="25">
        <f t="shared" si="234"/>
        <v>106820</v>
      </c>
      <c r="E5024" s="8" t="str">
        <f t="shared" si="235"/>
        <v>Between 100k - 200k</v>
      </c>
      <c r="F5024" s="8">
        <v>4</v>
      </c>
      <c r="G5024" s="8">
        <v>234</v>
      </c>
      <c r="H5024" s="8" t="str">
        <f t="shared" si="236"/>
        <v>Between 201 to 300 HP</v>
      </c>
      <c r="I5024" s="8">
        <v>5993</v>
      </c>
      <c r="J5024" s="3" t="s">
        <v>491</v>
      </c>
      <c r="K5024" s="10">
        <v>925</v>
      </c>
      <c r="L5024" s="10">
        <v>99</v>
      </c>
      <c r="M5024" s="3">
        <v>65</v>
      </c>
      <c r="N5024" s="10">
        <v>1089</v>
      </c>
    </row>
    <row r="5025" spans="1:14" x14ac:dyDescent="0.3">
      <c r="A5025" s="3" t="s">
        <v>41</v>
      </c>
      <c r="B5025" s="3">
        <v>105</v>
      </c>
      <c r="C5025" s="8">
        <v>4.6263333329999998</v>
      </c>
      <c r="D5025" s="25">
        <f t="shared" si="234"/>
        <v>4626.3333329999996</v>
      </c>
      <c r="E5025" s="8" t="str">
        <f t="shared" si="235"/>
        <v>Below 50k</v>
      </c>
      <c r="F5025" s="8">
        <v>4</v>
      </c>
      <c r="G5025" s="8">
        <v>34</v>
      </c>
      <c r="H5025" s="8" t="str">
        <f t="shared" si="236"/>
        <v>Below 50 HP</v>
      </c>
      <c r="I5025" s="8">
        <v>1046</v>
      </c>
      <c r="J5025" s="3" t="s">
        <v>491</v>
      </c>
      <c r="K5025" s="10">
        <v>718</v>
      </c>
      <c r="L5025" s="10">
        <v>327</v>
      </c>
      <c r="M5025" s="3">
        <v>26</v>
      </c>
      <c r="N5025" s="10">
        <v>1071</v>
      </c>
    </row>
    <row r="5026" spans="1:14" x14ac:dyDescent="0.3">
      <c r="A5026" s="3" t="s">
        <v>53</v>
      </c>
      <c r="B5026" s="3" t="s">
        <v>473</v>
      </c>
      <c r="C5026" s="8">
        <v>10.54685714</v>
      </c>
      <c r="D5026" s="25">
        <f t="shared" si="234"/>
        <v>10546.85714</v>
      </c>
      <c r="E5026" s="8" t="str">
        <f t="shared" si="235"/>
        <v>Below 50k</v>
      </c>
      <c r="F5026" s="8">
        <v>5</v>
      </c>
      <c r="G5026" s="8">
        <v>49.428571429999998</v>
      </c>
      <c r="H5026" s="8" t="str">
        <f t="shared" si="236"/>
        <v>Below 50 HP</v>
      </c>
      <c r="I5026" s="8">
        <v>1418.4285709999999</v>
      </c>
      <c r="J5026" s="3" t="s">
        <v>491</v>
      </c>
      <c r="K5026" s="10">
        <v>733</v>
      </c>
      <c r="L5026" s="10">
        <v>297</v>
      </c>
      <c r="M5026" s="3">
        <v>24</v>
      </c>
      <c r="N5026" s="10">
        <v>1054</v>
      </c>
    </row>
    <row r="5027" spans="1:14" x14ac:dyDescent="0.3">
      <c r="A5027" s="3" t="s">
        <v>59</v>
      </c>
      <c r="B5027" s="3" t="s">
        <v>439</v>
      </c>
      <c r="C5027" s="8">
        <v>28.295000000000002</v>
      </c>
      <c r="D5027" s="25">
        <f t="shared" si="234"/>
        <v>28295</v>
      </c>
      <c r="E5027" s="8" t="str">
        <f t="shared" si="235"/>
        <v>Below 50k</v>
      </c>
      <c r="F5027" s="8">
        <v>5</v>
      </c>
      <c r="G5027" s="8">
        <v>96</v>
      </c>
      <c r="H5027" s="8" t="str">
        <f t="shared" si="236"/>
        <v>Between 51 to 100 HP</v>
      </c>
      <c r="I5027" s="8">
        <v>1747</v>
      </c>
      <c r="J5027" s="3" t="s">
        <v>491</v>
      </c>
      <c r="K5027" s="10">
        <v>713</v>
      </c>
      <c r="L5027" s="10">
        <v>264</v>
      </c>
      <c r="M5027" s="3">
        <v>52</v>
      </c>
      <c r="N5027" s="10">
        <v>1029</v>
      </c>
    </row>
    <row r="5028" spans="1:14" x14ac:dyDescent="0.3">
      <c r="A5028" s="3" t="s">
        <v>73</v>
      </c>
      <c r="B5028" s="3" t="s">
        <v>349</v>
      </c>
      <c r="C5028" s="8">
        <v>15.161666670000001</v>
      </c>
      <c r="D5028" s="25">
        <f t="shared" si="234"/>
        <v>15161.666670000001</v>
      </c>
      <c r="E5028" s="8" t="str">
        <f t="shared" si="235"/>
        <v>Below 50k</v>
      </c>
      <c r="F5028" s="8">
        <v>4.6666666670000003</v>
      </c>
      <c r="G5028" s="8">
        <v>75</v>
      </c>
      <c r="H5028" s="8" t="str">
        <f t="shared" si="236"/>
        <v>Between 51 to 100 HP</v>
      </c>
      <c r="I5028" s="8">
        <v>1594</v>
      </c>
      <c r="J5028" s="3" t="s">
        <v>491</v>
      </c>
      <c r="K5028" s="10">
        <v>730</v>
      </c>
      <c r="L5028" s="10">
        <v>249</v>
      </c>
      <c r="M5028" s="3">
        <v>28</v>
      </c>
      <c r="N5028" s="10">
        <v>1007</v>
      </c>
    </row>
    <row r="5029" spans="1:14" x14ac:dyDescent="0.3">
      <c r="A5029" s="3" t="s">
        <v>17</v>
      </c>
      <c r="B5029" s="3">
        <v>4</v>
      </c>
      <c r="C5029" s="8">
        <v>6.5873333330000001</v>
      </c>
      <c r="D5029" s="25">
        <f t="shared" si="234"/>
        <v>6587.3333330000005</v>
      </c>
      <c r="E5029" s="8" t="str">
        <f t="shared" si="235"/>
        <v>Below 50k</v>
      </c>
      <c r="F5029" s="8">
        <v>4</v>
      </c>
      <c r="G5029" s="8">
        <v>22.333333329999999</v>
      </c>
      <c r="H5029" s="8" t="str">
        <f t="shared" si="236"/>
        <v>Below 50 HP</v>
      </c>
      <c r="I5029" s="8">
        <v>932.66666669999995</v>
      </c>
      <c r="J5029" s="3" t="s">
        <v>491</v>
      </c>
      <c r="K5029" s="10">
        <v>538</v>
      </c>
      <c r="L5029" s="10">
        <v>396</v>
      </c>
      <c r="M5029" s="3">
        <v>72</v>
      </c>
      <c r="N5029" s="10">
        <v>1006</v>
      </c>
    </row>
    <row r="5030" spans="1:14" x14ac:dyDescent="0.3">
      <c r="A5030" s="3" t="s">
        <v>395</v>
      </c>
      <c r="B5030" s="3" t="s">
        <v>474</v>
      </c>
      <c r="C5030" s="8">
        <v>15.11811765</v>
      </c>
      <c r="D5030" s="25">
        <f t="shared" si="234"/>
        <v>15118.11765</v>
      </c>
      <c r="E5030" s="8" t="str">
        <f t="shared" si="235"/>
        <v>Below 50k</v>
      </c>
      <c r="F5030" s="8">
        <v>4.5882352940000004</v>
      </c>
      <c r="G5030" s="8">
        <v>61.764705880000001</v>
      </c>
      <c r="H5030" s="8" t="str">
        <f t="shared" si="236"/>
        <v>Between 51 to 100 HP</v>
      </c>
      <c r="I5030" s="8">
        <v>1603.117647</v>
      </c>
      <c r="J5030" s="3" t="s">
        <v>491</v>
      </c>
      <c r="K5030" s="10">
        <v>795</v>
      </c>
      <c r="L5030" s="10">
        <v>185</v>
      </c>
      <c r="M5030" s="3">
        <v>24</v>
      </c>
      <c r="N5030" s="10">
        <v>1004</v>
      </c>
    </row>
    <row r="5031" spans="1:14" x14ac:dyDescent="0.3">
      <c r="A5031" s="3" t="s">
        <v>11</v>
      </c>
      <c r="B5031" s="3" t="s">
        <v>14</v>
      </c>
      <c r="C5031" s="8">
        <v>18.53214286</v>
      </c>
      <c r="D5031" s="25">
        <f t="shared" si="234"/>
        <v>18532.14286</v>
      </c>
      <c r="E5031" s="8" t="str">
        <f t="shared" si="235"/>
        <v>Below 50k</v>
      </c>
      <c r="F5031" s="8">
        <v>5.7142857139999998</v>
      </c>
      <c r="G5031" s="8">
        <v>68.571428569999995</v>
      </c>
      <c r="H5031" s="8" t="str">
        <f t="shared" si="236"/>
        <v>Between 51 to 100 HP</v>
      </c>
      <c r="I5031" s="8">
        <v>1166.142857</v>
      </c>
      <c r="J5031" s="3" t="s">
        <v>491</v>
      </c>
      <c r="K5031" s="10">
        <v>710871</v>
      </c>
      <c r="L5031" s="10">
        <v>781033</v>
      </c>
      <c r="M5031" s="4">
        <v>44195</v>
      </c>
      <c r="N5031" s="10">
        <v>1536099</v>
      </c>
    </row>
    <row r="5032" spans="1:14" x14ac:dyDescent="0.3">
      <c r="A5032" s="3" t="s">
        <v>11</v>
      </c>
      <c r="B5032" s="3" t="s">
        <v>126</v>
      </c>
      <c r="C5032" s="8">
        <v>16.208743590000001</v>
      </c>
      <c r="D5032" s="25">
        <f t="shared" si="234"/>
        <v>16208.743590000002</v>
      </c>
      <c r="E5032" s="8" t="str">
        <f t="shared" si="235"/>
        <v>Below 50k</v>
      </c>
      <c r="F5032" s="8">
        <v>4.461538462</v>
      </c>
      <c r="G5032" s="8">
        <v>63.564102560000002</v>
      </c>
      <c r="H5032" s="8" t="str">
        <f t="shared" si="236"/>
        <v>Between 51 to 100 HP</v>
      </c>
      <c r="I5032" s="8">
        <v>1650.2051280000001</v>
      </c>
      <c r="J5032" s="3" t="s">
        <v>491</v>
      </c>
      <c r="K5032" s="10">
        <v>949263</v>
      </c>
      <c r="L5032" s="10">
        <v>490659</v>
      </c>
      <c r="M5032" s="4">
        <v>37823</v>
      </c>
      <c r="N5032" s="10">
        <v>1477745</v>
      </c>
    </row>
    <row r="5033" spans="1:14" x14ac:dyDescent="0.3">
      <c r="A5033" s="3" t="s">
        <v>11</v>
      </c>
      <c r="B5033" s="3" t="s">
        <v>305</v>
      </c>
      <c r="C5033" s="8">
        <v>18.295562499999999</v>
      </c>
      <c r="D5033" s="25">
        <f t="shared" si="234"/>
        <v>18295.5625</v>
      </c>
      <c r="E5033" s="8" t="str">
        <f t="shared" si="235"/>
        <v>Below 50k</v>
      </c>
      <c r="F5033" s="8">
        <v>4.875</v>
      </c>
      <c r="G5033" s="8">
        <v>70.25</v>
      </c>
      <c r="H5033" s="8" t="str">
        <f t="shared" si="236"/>
        <v>Between 51 to 100 HP</v>
      </c>
      <c r="I5033" s="8">
        <v>1836.5</v>
      </c>
      <c r="J5033" s="3" t="s">
        <v>491</v>
      </c>
      <c r="K5033" s="10">
        <v>536947</v>
      </c>
      <c r="L5033" s="10">
        <v>123812</v>
      </c>
      <c r="M5033" s="4">
        <v>12660</v>
      </c>
      <c r="N5033" s="10">
        <v>673419</v>
      </c>
    </row>
    <row r="5034" spans="1:14" x14ac:dyDescent="0.3">
      <c r="A5034" s="3" t="s">
        <v>106</v>
      </c>
      <c r="B5034" s="3">
        <v>2000</v>
      </c>
      <c r="C5034" s="8">
        <v>17.181999999999999</v>
      </c>
      <c r="D5034" s="25">
        <f t="shared" si="234"/>
        <v>17182</v>
      </c>
      <c r="E5034" s="8" t="str">
        <f t="shared" si="235"/>
        <v>Below 50k</v>
      </c>
      <c r="F5034" s="8">
        <v>5</v>
      </c>
      <c r="G5034" s="8">
        <v>74</v>
      </c>
      <c r="H5034" s="8" t="str">
        <f t="shared" si="236"/>
        <v>Between 51 to 100 HP</v>
      </c>
      <c r="I5034" s="8">
        <v>1994</v>
      </c>
      <c r="J5034" s="3" t="s">
        <v>491</v>
      </c>
      <c r="K5034" s="10">
        <v>445497</v>
      </c>
      <c r="L5034" s="10">
        <v>178664</v>
      </c>
      <c r="M5034" s="4">
        <v>18587</v>
      </c>
      <c r="N5034" s="10">
        <v>642748</v>
      </c>
    </row>
    <row r="5035" spans="1:14" x14ac:dyDescent="0.3">
      <c r="A5035" s="3" t="s">
        <v>15</v>
      </c>
      <c r="B5035" s="3" t="s">
        <v>16</v>
      </c>
      <c r="C5035" s="8">
        <v>31.242153850000001</v>
      </c>
      <c r="D5035" s="25">
        <f t="shared" si="234"/>
        <v>31242.153850000002</v>
      </c>
      <c r="E5035" s="8" t="str">
        <f t="shared" si="235"/>
        <v>Below 50k</v>
      </c>
      <c r="F5035" s="8">
        <v>6.1648351650000004</v>
      </c>
      <c r="G5035" s="8">
        <v>89.46153846</v>
      </c>
      <c r="H5035" s="8" t="str">
        <f t="shared" si="236"/>
        <v>Between 51 to 100 HP</v>
      </c>
      <c r="I5035" s="8">
        <v>1537.4065929999999</v>
      </c>
      <c r="J5035" s="3" t="s">
        <v>491</v>
      </c>
      <c r="K5035" s="10">
        <v>285563</v>
      </c>
      <c r="L5035" s="10">
        <v>186914</v>
      </c>
      <c r="M5035" s="4">
        <v>24006</v>
      </c>
      <c r="N5035" s="10">
        <v>496483</v>
      </c>
    </row>
    <row r="5036" spans="1:14" x14ac:dyDescent="0.3">
      <c r="A5036" s="3" t="s">
        <v>24</v>
      </c>
      <c r="B5036" s="3" t="s">
        <v>25</v>
      </c>
      <c r="C5036" s="8">
        <v>20.3776087</v>
      </c>
      <c r="D5036" s="25">
        <f t="shared" si="234"/>
        <v>20377.608700000001</v>
      </c>
      <c r="E5036" s="8" t="str">
        <f t="shared" si="235"/>
        <v>Below 50k</v>
      </c>
      <c r="F5036" s="8">
        <v>4.8695652169999999</v>
      </c>
      <c r="G5036" s="8">
        <v>67.956521739999999</v>
      </c>
      <c r="H5036" s="8" t="str">
        <f t="shared" si="236"/>
        <v>Between 51 to 100 HP</v>
      </c>
      <c r="I5036" s="8">
        <v>1279.6956520000001</v>
      </c>
      <c r="J5036" s="3" t="s">
        <v>491</v>
      </c>
      <c r="K5036" s="10">
        <v>189417</v>
      </c>
      <c r="L5036" s="10">
        <v>278748</v>
      </c>
      <c r="M5036" s="4">
        <v>17877</v>
      </c>
      <c r="N5036" s="10">
        <v>486042</v>
      </c>
    </row>
    <row r="5037" spans="1:14" x14ac:dyDescent="0.3">
      <c r="A5037" s="3" t="s">
        <v>15</v>
      </c>
      <c r="B5037" s="3" t="s">
        <v>21</v>
      </c>
      <c r="C5037" s="8">
        <v>18.192499999999999</v>
      </c>
      <c r="D5037" s="25">
        <f t="shared" si="234"/>
        <v>18192.5</v>
      </c>
      <c r="E5037" s="8" t="str">
        <f t="shared" si="235"/>
        <v>Below 50k</v>
      </c>
      <c r="F5037" s="8">
        <v>5.0740740740000003</v>
      </c>
      <c r="G5037" s="8">
        <v>60.962962959999999</v>
      </c>
      <c r="H5037" s="8" t="str">
        <f t="shared" si="236"/>
        <v>Between 51 to 100 HP</v>
      </c>
      <c r="I5037" s="8">
        <v>1408.055556</v>
      </c>
      <c r="J5037" s="3" t="s">
        <v>491</v>
      </c>
      <c r="K5037" s="10">
        <v>171011</v>
      </c>
      <c r="L5037" s="10">
        <v>207164</v>
      </c>
      <c r="M5037" s="4">
        <v>17770</v>
      </c>
      <c r="N5037" s="10">
        <v>395945</v>
      </c>
    </row>
    <row r="5038" spans="1:14" x14ac:dyDescent="0.3">
      <c r="A5038" s="3" t="s">
        <v>11</v>
      </c>
      <c r="B5038" s="3" t="s">
        <v>23</v>
      </c>
      <c r="C5038" s="8">
        <v>39.973750000000003</v>
      </c>
      <c r="D5038" s="25">
        <f t="shared" si="234"/>
        <v>39973.75</v>
      </c>
      <c r="E5038" s="8" t="str">
        <f t="shared" si="235"/>
        <v>Below 50k</v>
      </c>
      <c r="F5038" s="8">
        <v>1.75</v>
      </c>
      <c r="G5038" s="8">
        <v>130.25</v>
      </c>
      <c r="H5038" s="8" t="str">
        <f t="shared" si="236"/>
        <v>Between 101 to 200 HP</v>
      </c>
      <c r="I5038" s="8">
        <v>1998.5</v>
      </c>
      <c r="J5038" s="3" t="s">
        <v>491</v>
      </c>
      <c r="K5038" s="10">
        <v>313299</v>
      </c>
      <c r="L5038" s="10">
        <v>68280</v>
      </c>
      <c r="M5038" s="4">
        <v>10400</v>
      </c>
      <c r="N5038" s="10">
        <v>391979</v>
      </c>
    </row>
    <row r="5039" spans="1:14" x14ac:dyDescent="0.3">
      <c r="A5039" s="3" t="s">
        <v>22</v>
      </c>
      <c r="B5039" s="3">
        <v>205</v>
      </c>
      <c r="C5039" s="8">
        <v>13.11525</v>
      </c>
      <c r="D5039" s="25">
        <f t="shared" si="234"/>
        <v>13115.25</v>
      </c>
      <c r="E5039" s="8" t="str">
        <f t="shared" si="235"/>
        <v>Below 50k</v>
      </c>
      <c r="F5039" s="8">
        <v>4.75</v>
      </c>
      <c r="G5039" s="8">
        <v>50.875</v>
      </c>
      <c r="H5039" s="8" t="str">
        <f t="shared" si="236"/>
        <v>Between 51 to 100 HP</v>
      </c>
      <c r="I5039" s="8">
        <v>1430.75</v>
      </c>
      <c r="J5039" s="3" t="s">
        <v>491</v>
      </c>
      <c r="K5039" s="10">
        <v>149939</v>
      </c>
      <c r="L5039" s="10">
        <v>154594</v>
      </c>
      <c r="M5039" s="4">
        <v>12796</v>
      </c>
      <c r="N5039" s="10">
        <v>317329</v>
      </c>
    </row>
    <row r="5040" spans="1:14" x14ac:dyDescent="0.3">
      <c r="A5040" s="3" t="s">
        <v>11</v>
      </c>
      <c r="B5040" s="3" t="s">
        <v>411</v>
      </c>
      <c r="C5040" s="8">
        <v>15.40377778</v>
      </c>
      <c r="D5040" s="25">
        <f t="shared" si="234"/>
        <v>15403.77778</v>
      </c>
      <c r="E5040" s="8" t="str">
        <f t="shared" si="235"/>
        <v>Below 50k</v>
      </c>
      <c r="F5040" s="8">
        <v>5</v>
      </c>
      <c r="G5040" s="8">
        <v>60.111111110000003</v>
      </c>
      <c r="H5040" s="8" t="str">
        <f t="shared" si="236"/>
        <v>Between 51 to 100 HP</v>
      </c>
      <c r="I5040" s="8">
        <v>1593.1111109999999</v>
      </c>
      <c r="J5040" s="3" t="s">
        <v>491</v>
      </c>
      <c r="K5040" s="10">
        <v>228614</v>
      </c>
      <c r="L5040" s="10">
        <v>81548</v>
      </c>
      <c r="M5040" s="4">
        <v>5954</v>
      </c>
      <c r="N5040" s="10">
        <v>316116</v>
      </c>
    </row>
    <row r="5041" spans="1:14" x14ac:dyDescent="0.3">
      <c r="A5041" s="3" t="s">
        <v>17</v>
      </c>
      <c r="B5041" s="3" t="s">
        <v>18</v>
      </c>
      <c r="C5041" s="8">
        <v>22.1</v>
      </c>
      <c r="D5041" s="25">
        <f t="shared" si="234"/>
        <v>22100</v>
      </c>
      <c r="E5041" s="8" t="str">
        <f t="shared" si="235"/>
        <v>Below 50k</v>
      </c>
      <c r="F5041" s="8">
        <v>5.615384615</v>
      </c>
      <c r="G5041" s="8">
        <v>75.57692308</v>
      </c>
      <c r="H5041" s="8" t="str">
        <f t="shared" si="236"/>
        <v>Between 51 to 100 HP</v>
      </c>
      <c r="I5041" s="8">
        <v>1219.6538459999999</v>
      </c>
      <c r="J5041" s="3" t="s">
        <v>491</v>
      </c>
      <c r="K5041" s="10">
        <v>114394</v>
      </c>
      <c r="L5041" s="10">
        <v>179402</v>
      </c>
      <c r="M5041" s="4">
        <v>11469</v>
      </c>
      <c r="N5041" s="10">
        <v>305265</v>
      </c>
    </row>
    <row r="5042" spans="1:14" x14ac:dyDescent="0.3">
      <c r="A5042" s="3" t="s">
        <v>19</v>
      </c>
      <c r="B5042" s="3" t="s">
        <v>20</v>
      </c>
      <c r="C5042" s="8">
        <v>47.848370369999998</v>
      </c>
      <c r="D5042" s="25">
        <f t="shared" si="234"/>
        <v>47848.370369999997</v>
      </c>
      <c r="E5042" s="8" t="str">
        <f t="shared" si="235"/>
        <v>Below 50k</v>
      </c>
      <c r="F5042" s="8">
        <v>6.4444444440000002</v>
      </c>
      <c r="G5042" s="8">
        <v>126.1111111</v>
      </c>
      <c r="H5042" s="8" t="str">
        <f t="shared" si="236"/>
        <v>Between 101 to 200 HP</v>
      </c>
      <c r="I5042" s="8">
        <v>1995.7777779999999</v>
      </c>
      <c r="J5042" s="3" t="s">
        <v>491</v>
      </c>
      <c r="K5042" s="10">
        <v>213172</v>
      </c>
      <c r="L5042" s="10">
        <v>78887</v>
      </c>
      <c r="M5042" s="4">
        <v>12269</v>
      </c>
      <c r="N5042" s="10">
        <v>304328</v>
      </c>
    </row>
    <row r="5043" spans="1:14" x14ac:dyDescent="0.3">
      <c r="A5043" s="3" t="s">
        <v>22</v>
      </c>
      <c r="B5043" s="3">
        <v>405</v>
      </c>
      <c r="C5043" s="8">
        <v>20.430083329999999</v>
      </c>
      <c r="D5043" s="25">
        <f t="shared" si="234"/>
        <v>20430.083329999998</v>
      </c>
      <c r="E5043" s="8" t="str">
        <f t="shared" si="235"/>
        <v>Below 50k</v>
      </c>
      <c r="F5043" s="8">
        <v>4.7916666670000003</v>
      </c>
      <c r="G5043" s="8">
        <v>69.875</v>
      </c>
      <c r="H5043" s="8" t="str">
        <f t="shared" si="236"/>
        <v>Between 51 to 100 HP</v>
      </c>
      <c r="I5043" s="8">
        <v>1773</v>
      </c>
      <c r="J5043" s="3" t="s">
        <v>491</v>
      </c>
      <c r="K5043" s="10">
        <v>196371</v>
      </c>
      <c r="L5043" s="10">
        <v>46107</v>
      </c>
      <c r="M5043" s="4">
        <v>7091</v>
      </c>
      <c r="N5043" s="10">
        <v>249569</v>
      </c>
    </row>
    <row r="5044" spans="1:14" x14ac:dyDescent="0.3">
      <c r="A5044" s="3" t="s">
        <v>22</v>
      </c>
      <c r="B5044" s="3">
        <v>106</v>
      </c>
      <c r="C5044" s="8">
        <v>12.35588235</v>
      </c>
      <c r="D5044" s="25">
        <f t="shared" si="234"/>
        <v>12355.88235</v>
      </c>
      <c r="E5044" s="8" t="str">
        <f t="shared" si="235"/>
        <v>Below 50k</v>
      </c>
      <c r="F5044" s="8">
        <v>4.6470588240000001</v>
      </c>
      <c r="G5044" s="8">
        <v>53.882352939999997</v>
      </c>
      <c r="H5044" s="8" t="str">
        <f t="shared" si="236"/>
        <v>Between 51 to 100 HP</v>
      </c>
      <c r="I5044" s="8">
        <v>1366.294118</v>
      </c>
      <c r="J5044" s="3" t="s">
        <v>491</v>
      </c>
      <c r="K5044" s="10">
        <v>91014</v>
      </c>
      <c r="L5044" s="10">
        <v>146039</v>
      </c>
      <c r="M5044" s="4">
        <v>9199</v>
      </c>
      <c r="N5044" s="10">
        <v>246252</v>
      </c>
    </row>
    <row r="5045" spans="1:14" x14ac:dyDescent="0.3">
      <c r="A5045" s="3" t="s">
        <v>22</v>
      </c>
      <c r="B5045" s="3">
        <v>306</v>
      </c>
      <c r="C5045" s="8">
        <v>18.64264</v>
      </c>
      <c r="D5045" s="25">
        <f t="shared" si="234"/>
        <v>18642.64</v>
      </c>
      <c r="E5045" s="8" t="str">
        <f t="shared" si="235"/>
        <v>Below 50k</v>
      </c>
      <c r="F5045" s="8">
        <v>4.84</v>
      </c>
      <c r="G5045" s="8">
        <v>67</v>
      </c>
      <c r="H5045" s="8" t="str">
        <f t="shared" si="236"/>
        <v>Between 51 to 100 HP</v>
      </c>
      <c r="I5045" s="8">
        <v>1698.64</v>
      </c>
      <c r="J5045" s="3" t="s">
        <v>491</v>
      </c>
      <c r="K5045" s="10">
        <v>139364</v>
      </c>
      <c r="L5045" s="10">
        <v>83474</v>
      </c>
      <c r="M5045" s="4">
        <v>9606</v>
      </c>
      <c r="N5045" s="10">
        <v>232444</v>
      </c>
    </row>
    <row r="5046" spans="1:14" x14ac:dyDescent="0.3">
      <c r="A5046" s="3" t="s">
        <v>26</v>
      </c>
      <c r="B5046" s="3" t="s">
        <v>27</v>
      </c>
      <c r="C5046" s="8">
        <v>29.942625</v>
      </c>
      <c r="D5046" s="25">
        <f t="shared" si="234"/>
        <v>29942.625</v>
      </c>
      <c r="E5046" s="8" t="str">
        <f t="shared" si="235"/>
        <v>Below 50k</v>
      </c>
      <c r="F5046" s="8">
        <v>4.5</v>
      </c>
      <c r="G5046" s="8">
        <v>106.22499999999999</v>
      </c>
      <c r="H5046" s="8" t="str">
        <f t="shared" si="236"/>
        <v>Between 101 to 200 HP</v>
      </c>
      <c r="I5046" s="8">
        <v>1480.575</v>
      </c>
      <c r="J5046" s="3" t="s">
        <v>491</v>
      </c>
      <c r="K5046" s="10">
        <v>114996</v>
      </c>
      <c r="L5046" s="10">
        <v>85457</v>
      </c>
      <c r="M5046" s="4">
        <v>9493</v>
      </c>
      <c r="N5046" s="10">
        <v>209946</v>
      </c>
    </row>
    <row r="5047" spans="1:14" x14ac:dyDescent="0.3">
      <c r="A5047" s="3" t="s">
        <v>11</v>
      </c>
      <c r="B5047" s="3" t="s">
        <v>377</v>
      </c>
      <c r="C5047" s="8">
        <v>18.845487179999999</v>
      </c>
      <c r="D5047" s="25">
        <f t="shared" si="234"/>
        <v>18845.48718</v>
      </c>
      <c r="E5047" s="8" t="str">
        <f t="shared" si="235"/>
        <v>Below 50k</v>
      </c>
      <c r="F5047" s="8">
        <v>4.076923077</v>
      </c>
      <c r="G5047" s="8">
        <v>87.07692308</v>
      </c>
      <c r="H5047" s="8" t="str">
        <f t="shared" si="236"/>
        <v>Between 51 to 100 HP</v>
      </c>
      <c r="I5047" s="8">
        <v>2326.3589740000002</v>
      </c>
      <c r="J5047" s="3" t="s">
        <v>491</v>
      </c>
      <c r="K5047" s="10">
        <v>178198</v>
      </c>
      <c r="L5047" s="10">
        <v>27173</v>
      </c>
      <c r="M5047" s="4">
        <v>3667</v>
      </c>
      <c r="N5047" s="10">
        <v>209038</v>
      </c>
    </row>
    <row r="5048" spans="1:14" x14ac:dyDescent="0.3">
      <c r="A5048" s="3" t="s">
        <v>30</v>
      </c>
      <c r="B5048" s="3" t="s">
        <v>48</v>
      </c>
      <c r="C5048" s="8">
        <v>27.239118640000001</v>
      </c>
      <c r="D5048" s="25">
        <f t="shared" si="234"/>
        <v>27239.118640000001</v>
      </c>
      <c r="E5048" s="8" t="str">
        <f t="shared" si="235"/>
        <v>Below 50k</v>
      </c>
      <c r="F5048" s="8">
        <v>3.0338983050000001</v>
      </c>
      <c r="G5048" s="8">
        <v>91.610169490000004</v>
      </c>
      <c r="H5048" s="8" t="str">
        <f t="shared" si="236"/>
        <v>Between 51 to 100 HP</v>
      </c>
      <c r="I5048" s="8">
        <v>1677.949153</v>
      </c>
      <c r="J5048" s="3" t="s">
        <v>491</v>
      </c>
      <c r="K5048" s="10">
        <v>109831</v>
      </c>
      <c r="L5048" s="10">
        <v>65322</v>
      </c>
      <c r="M5048" s="4">
        <v>7084</v>
      </c>
      <c r="N5048" s="10">
        <v>182237</v>
      </c>
    </row>
    <row r="5049" spans="1:14" x14ac:dyDescent="0.3">
      <c r="A5049" s="3" t="s">
        <v>39</v>
      </c>
      <c r="B5049" s="3" t="s">
        <v>311</v>
      </c>
      <c r="C5049" s="8">
        <v>10.832750000000001</v>
      </c>
      <c r="D5049" s="25">
        <f t="shared" si="234"/>
        <v>10832.75</v>
      </c>
      <c r="E5049" s="8" t="str">
        <f t="shared" si="235"/>
        <v>Below 50k</v>
      </c>
      <c r="F5049" s="8">
        <v>5</v>
      </c>
      <c r="G5049" s="8">
        <v>45</v>
      </c>
      <c r="H5049" s="8" t="str">
        <f t="shared" si="236"/>
        <v>Below 50 HP</v>
      </c>
      <c r="I5049" s="8">
        <v>1242</v>
      </c>
      <c r="J5049" s="3" t="s">
        <v>491</v>
      </c>
      <c r="K5049" s="10">
        <v>71404</v>
      </c>
      <c r="L5049" s="10">
        <v>98396</v>
      </c>
      <c r="M5049" s="4">
        <v>6232</v>
      </c>
      <c r="N5049" s="10">
        <v>176032</v>
      </c>
    </row>
    <row r="5050" spans="1:14" x14ac:dyDescent="0.3">
      <c r="A5050" s="3" t="s">
        <v>22</v>
      </c>
      <c r="B5050" s="3">
        <v>309</v>
      </c>
      <c r="C5050" s="8">
        <v>14.350125</v>
      </c>
      <c r="D5050" s="25">
        <f t="shared" si="234"/>
        <v>14350.125</v>
      </c>
      <c r="E5050" s="8" t="str">
        <f t="shared" si="235"/>
        <v>Below 50k</v>
      </c>
      <c r="F5050" s="8">
        <v>4.875</v>
      </c>
      <c r="G5050" s="8">
        <v>59.5</v>
      </c>
      <c r="H5050" s="8" t="str">
        <f t="shared" si="236"/>
        <v>Between 51 to 100 HP</v>
      </c>
      <c r="I5050" s="8">
        <v>1642.875</v>
      </c>
      <c r="J5050" s="3" t="s">
        <v>491</v>
      </c>
      <c r="K5050" s="10">
        <v>103721</v>
      </c>
      <c r="L5050" s="10">
        <v>53076</v>
      </c>
      <c r="M5050" s="4">
        <v>4863</v>
      </c>
      <c r="N5050" s="10">
        <v>161660</v>
      </c>
    </row>
    <row r="5051" spans="1:14" x14ac:dyDescent="0.3">
      <c r="A5051" s="3" t="s">
        <v>59</v>
      </c>
      <c r="B5051" s="3" t="s">
        <v>420</v>
      </c>
      <c r="C5051" s="8">
        <v>11.282857140000001</v>
      </c>
      <c r="D5051" s="25">
        <f t="shared" si="234"/>
        <v>11282.85714</v>
      </c>
      <c r="E5051" s="8" t="str">
        <f t="shared" si="235"/>
        <v>Below 50k</v>
      </c>
      <c r="F5051" s="8">
        <v>4.2857142860000002</v>
      </c>
      <c r="G5051" s="8">
        <v>49.285714290000001</v>
      </c>
      <c r="H5051" s="8" t="str">
        <f t="shared" si="236"/>
        <v>Below 50 HP</v>
      </c>
      <c r="I5051" s="8">
        <v>1337.7142859999999</v>
      </c>
      <c r="J5051" s="3" t="s">
        <v>491</v>
      </c>
      <c r="K5051" s="10">
        <v>72206</v>
      </c>
      <c r="L5051" s="10">
        <v>78466</v>
      </c>
      <c r="M5051" s="4">
        <v>5378</v>
      </c>
      <c r="N5051" s="10">
        <v>156050</v>
      </c>
    </row>
    <row r="5052" spans="1:14" x14ac:dyDescent="0.3">
      <c r="A5052" s="3" t="s">
        <v>30</v>
      </c>
      <c r="B5052" s="3" t="s">
        <v>236</v>
      </c>
      <c r="C5052" s="8">
        <v>17.445692309999998</v>
      </c>
      <c r="D5052" s="25">
        <f t="shared" si="234"/>
        <v>17445.692309999999</v>
      </c>
      <c r="E5052" s="8" t="str">
        <f t="shared" si="235"/>
        <v>Below 50k</v>
      </c>
      <c r="F5052" s="8">
        <v>4.692307692</v>
      </c>
      <c r="G5052" s="8">
        <v>68.269230769999993</v>
      </c>
      <c r="H5052" s="8" t="str">
        <f t="shared" si="236"/>
        <v>Between 51 to 100 HP</v>
      </c>
      <c r="I5052" s="8">
        <v>1791.230769</v>
      </c>
      <c r="J5052" s="3" t="s">
        <v>491</v>
      </c>
      <c r="K5052" s="10">
        <v>113408</v>
      </c>
      <c r="L5052" s="10">
        <v>28896</v>
      </c>
      <c r="M5052" s="4">
        <v>5582</v>
      </c>
      <c r="N5052" s="10">
        <v>147886</v>
      </c>
    </row>
    <row r="5053" spans="1:14" x14ac:dyDescent="0.3">
      <c r="A5053" s="3" t="s">
        <v>24</v>
      </c>
      <c r="B5053" s="3" t="s">
        <v>407</v>
      </c>
      <c r="C5053" s="8">
        <v>14.4382</v>
      </c>
      <c r="D5053" s="25">
        <f t="shared" si="234"/>
        <v>14438.2</v>
      </c>
      <c r="E5053" s="8" t="str">
        <f t="shared" si="235"/>
        <v>Below 50k</v>
      </c>
      <c r="F5053" s="8">
        <v>4.9000000000000004</v>
      </c>
      <c r="G5053" s="8">
        <v>64.2</v>
      </c>
      <c r="H5053" s="8" t="str">
        <f t="shared" si="236"/>
        <v>Between 51 to 100 HP</v>
      </c>
      <c r="I5053" s="8">
        <v>1891.7</v>
      </c>
      <c r="J5053" s="3" t="s">
        <v>491</v>
      </c>
      <c r="K5053" s="10">
        <v>101692</v>
      </c>
      <c r="L5053" s="10">
        <v>25423</v>
      </c>
      <c r="M5053" s="4">
        <v>3305</v>
      </c>
      <c r="N5053" s="10">
        <v>130420</v>
      </c>
    </row>
    <row r="5054" spans="1:14" x14ac:dyDescent="0.3">
      <c r="A5054" s="3" t="s">
        <v>24</v>
      </c>
      <c r="B5054" s="3" t="s">
        <v>109</v>
      </c>
      <c r="C5054" s="8">
        <v>26.512695650000001</v>
      </c>
      <c r="D5054" s="25">
        <f t="shared" si="234"/>
        <v>26512.695650000001</v>
      </c>
      <c r="E5054" s="8" t="str">
        <f t="shared" si="235"/>
        <v>Below 50k</v>
      </c>
      <c r="F5054" s="8">
        <v>4.0217391300000003</v>
      </c>
      <c r="G5054" s="8">
        <v>93.586956520000001</v>
      </c>
      <c r="H5054" s="8" t="str">
        <f t="shared" si="236"/>
        <v>Between 51 to 100 HP</v>
      </c>
      <c r="I5054" s="8">
        <v>1933.021739</v>
      </c>
      <c r="J5054" s="3" t="s">
        <v>491</v>
      </c>
      <c r="K5054" s="10">
        <v>100859</v>
      </c>
      <c r="L5054" s="10">
        <v>24210</v>
      </c>
      <c r="M5054" s="4">
        <v>4126</v>
      </c>
      <c r="N5054" s="10">
        <v>129195</v>
      </c>
    </row>
    <row r="5055" spans="1:14" x14ac:dyDescent="0.3">
      <c r="A5055" s="3" t="s">
        <v>39</v>
      </c>
      <c r="B5055" s="3" t="s">
        <v>273</v>
      </c>
      <c r="C5055" s="8">
        <v>16.05676923</v>
      </c>
      <c r="D5055" s="25">
        <f t="shared" si="234"/>
        <v>16056.76923</v>
      </c>
      <c r="E5055" s="8" t="str">
        <f t="shared" si="235"/>
        <v>Below 50k</v>
      </c>
      <c r="F5055" s="8">
        <v>4.923076923</v>
      </c>
      <c r="G5055" s="8">
        <v>67</v>
      </c>
      <c r="H5055" s="8" t="str">
        <f t="shared" si="236"/>
        <v>Between 51 to 100 HP</v>
      </c>
      <c r="I5055" s="8">
        <v>1703.1538459999999</v>
      </c>
      <c r="J5055" s="3" t="s">
        <v>491</v>
      </c>
      <c r="K5055" s="10">
        <v>81229</v>
      </c>
      <c r="L5055" s="10">
        <v>39740</v>
      </c>
      <c r="M5055" s="4">
        <v>5328</v>
      </c>
      <c r="N5055" s="10">
        <v>126297</v>
      </c>
    </row>
    <row r="5056" spans="1:14" x14ac:dyDescent="0.3">
      <c r="A5056" s="3" t="s">
        <v>17</v>
      </c>
      <c r="B5056" s="3">
        <v>19</v>
      </c>
      <c r="C5056" s="8">
        <v>16.290533329999999</v>
      </c>
      <c r="D5056" s="25">
        <f t="shared" si="234"/>
        <v>16290.533329999998</v>
      </c>
      <c r="E5056" s="8" t="str">
        <f t="shared" si="235"/>
        <v>Below 50k</v>
      </c>
      <c r="F5056" s="8">
        <v>4.8</v>
      </c>
      <c r="G5056" s="8">
        <v>57.866666670000001</v>
      </c>
      <c r="H5056" s="8" t="str">
        <f t="shared" si="236"/>
        <v>Between 51 to 100 HP</v>
      </c>
      <c r="I5056" s="8">
        <v>1645.133333</v>
      </c>
      <c r="J5056" s="3" t="s">
        <v>491</v>
      </c>
      <c r="K5056" s="10">
        <v>81833</v>
      </c>
      <c r="L5056" s="10">
        <v>35833</v>
      </c>
      <c r="M5056" s="4">
        <v>3715</v>
      </c>
      <c r="N5056" s="10">
        <v>121381</v>
      </c>
    </row>
    <row r="5057" spans="1:14" x14ac:dyDescent="0.3">
      <c r="A5057" s="3" t="s">
        <v>17</v>
      </c>
      <c r="B5057" s="3" t="s">
        <v>29</v>
      </c>
      <c r="C5057" s="8">
        <v>26.4498867</v>
      </c>
      <c r="D5057" s="25">
        <f t="shared" si="234"/>
        <v>26449.886699999999</v>
      </c>
      <c r="E5057" s="8" t="str">
        <f t="shared" si="235"/>
        <v>Below 50k</v>
      </c>
      <c r="F5057" s="8">
        <v>5.4088669950000003</v>
      </c>
      <c r="G5057" s="8">
        <v>87.310344830000005</v>
      </c>
      <c r="H5057" s="8" t="str">
        <f t="shared" si="236"/>
        <v>Between 51 to 100 HP</v>
      </c>
      <c r="I5057" s="8">
        <v>1623.793103</v>
      </c>
      <c r="J5057" s="3" t="s">
        <v>491</v>
      </c>
      <c r="K5057" s="10">
        <v>72363</v>
      </c>
      <c r="L5057" s="10">
        <v>42182</v>
      </c>
      <c r="M5057" s="4">
        <v>5170</v>
      </c>
      <c r="N5057" s="10">
        <v>119715</v>
      </c>
    </row>
    <row r="5058" spans="1:14" x14ac:dyDescent="0.3">
      <c r="A5058" s="3" t="s">
        <v>19</v>
      </c>
      <c r="B5058" s="3" t="s">
        <v>49</v>
      </c>
      <c r="C5058" s="8">
        <v>93.714250000000007</v>
      </c>
      <c r="D5058" s="25">
        <f t="shared" si="234"/>
        <v>93714.25</v>
      </c>
      <c r="E5058" s="8" t="str">
        <f t="shared" si="235"/>
        <v>Between 50K - 100k</v>
      </c>
      <c r="F5058" s="8">
        <v>8</v>
      </c>
      <c r="G5058" s="8">
        <v>225</v>
      </c>
      <c r="H5058" s="8" t="str">
        <f t="shared" si="236"/>
        <v>Between 201 to 300 HP</v>
      </c>
      <c r="I5058" s="8">
        <v>2979</v>
      </c>
      <c r="J5058" s="3" t="s">
        <v>491</v>
      </c>
      <c r="K5058" s="10">
        <v>94995</v>
      </c>
      <c r="L5058" s="10">
        <v>17548</v>
      </c>
      <c r="M5058" s="4">
        <v>4440</v>
      </c>
      <c r="N5058" s="10">
        <v>116983</v>
      </c>
    </row>
    <row r="5059" spans="1:14" x14ac:dyDescent="0.3">
      <c r="A5059" s="3" t="s">
        <v>81</v>
      </c>
      <c r="B5059" s="3">
        <v>323</v>
      </c>
      <c r="C5059" s="8">
        <v>17.343647059999999</v>
      </c>
      <c r="D5059" s="25">
        <f t="shared" ref="D5059:D5122" si="237">C5059*1000</f>
        <v>17343.647059999999</v>
      </c>
      <c r="E5059" s="8" t="str">
        <f t="shared" ref="E5059:E5122" si="238">IF(C5059 &lt; 50, "Below 50k",
    IF(C5059 &lt;= 100, "Between 50K - 100k",
        IF(C5059 &lt;= 200, "Between 100k - 200k",
            "Beyond 200k")))</f>
        <v>Below 50k</v>
      </c>
      <c r="F5059" s="8">
        <v>4.7450980390000002</v>
      </c>
      <c r="G5059" s="8">
        <v>70.921568629999996</v>
      </c>
      <c r="H5059" s="8" t="str">
        <f t="shared" ref="H5059:H5122" si="239">IF(G5059 &lt;= 50, "Below 50 HP",
    IF(G5059 &lt;= 100, "Between 51 to 100 HP",
        IF(G5059 &lt;= 200, "Between 101 to 200 HP",
            IF(G5059 &lt;= 300, "Between 201 to 300 HP",
                IF(G5059 &lt;= 400, "Between 301 to 400 HP",
                    IF(G5059 &lt;= 450, "Between 401 to 450 HP",
                        "Beyond 450 HP"))))))</f>
        <v>Between 51 to 100 HP</v>
      </c>
      <c r="I5059" s="8">
        <v>1683.607843</v>
      </c>
      <c r="J5059" s="3" t="s">
        <v>491</v>
      </c>
      <c r="K5059" s="10">
        <v>62146</v>
      </c>
      <c r="L5059" s="10">
        <v>44234</v>
      </c>
      <c r="M5059" s="4">
        <v>4305</v>
      </c>
      <c r="N5059" s="10">
        <v>110685</v>
      </c>
    </row>
    <row r="5060" spans="1:14" x14ac:dyDescent="0.3">
      <c r="A5060" s="3" t="s">
        <v>91</v>
      </c>
      <c r="B5060" s="3">
        <v>440</v>
      </c>
      <c r="C5060" s="8">
        <v>20.278962960000001</v>
      </c>
      <c r="D5060" s="25">
        <f t="shared" si="237"/>
        <v>20278.962960000001</v>
      </c>
      <c r="E5060" s="8" t="str">
        <f t="shared" si="238"/>
        <v>Below 50k</v>
      </c>
      <c r="F5060" s="8">
        <v>4.1111111109999996</v>
      </c>
      <c r="G5060" s="8">
        <v>72.851851850000003</v>
      </c>
      <c r="H5060" s="8" t="str">
        <f t="shared" si="239"/>
        <v>Between 51 to 100 HP</v>
      </c>
      <c r="I5060" s="8">
        <v>1832.8888890000001</v>
      </c>
      <c r="J5060" s="3" t="s">
        <v>491</v>
      </c>
      <c r="K5060" s="10">
        <v>71332</v>
      </c>
      <c r="L5060" s="10">
        <v>28941</v>
      </c>
      <c r="M5060" s="4">
        <v>4707</v>
      </c>
      <c r="N5060" s="10">
        <v>104980</v>
      </c>
    </row>
    <row r="5061" spans="1:14" x14ac:dyDescent="0.3">
      <c r="A5061" s="3" t="s">
        <v>26</v>
      </c>
      <c r="B5061" s="3" t="s">
        <v>80</v>
      </c>
      <c r="C5061" s="8">
        <v>39.399843140000002</v>
      </c>
      <c r="D5061" s="25">
        <f t="shared" si="237"/>
        <v>39399.843140000004</v>
      </c>
      <c r="E5061" s="8" t="str">
        <f t="shared" si="238"/>
        <v>Below 50k</v>
      </c>
      <c r="F5061" s="8">
        <v>5.7843137249999996</v>
      </c>
      <c r="G5061" s="8">
        <v>117.70588239999999</v>
      </c>
      <c r="H5061" s="8" t="str">
        <f t="shared" si="239"/>
        <v>Between 101 to 200 HP</v>
      </c>
      <c r="I5061" s="8">
        <v>2151.6470589999999</v>
      </c>
      <c r="J5061" s="3" t="s">
        <v>491</v>
      </c>
      <c r="K5061" s="10">
        <v>78250</v>
      </c>
      <c r="L5061" s="10">
        <v>21106</v>
      </c>
      <c r="M5061" s="4">
        <v>4726</v>
      </c>
      <c r="N5061" s="10">
        <v>104082</v>
      </c>
    </row>
    <row r="5062" spans="1:14" x14ac:dyDescent="0.3">
      <c r="A5062" s="3" t="s">
        <v>15</v>
      </c>
      <c r="B5062" s="3" t="s">
        <v>36</v>
      </c>
      <c r="C5062" s="8">
        <v>46.064512819999997</v>
      </c>
      <c r="D5062" s="25">
        <f t="shared" si="237"/>
        <v>46064.512819999996</v>
      </c>
      <c r="E5062" s="8" t="str">
        <f t="shared" si="238"/>
        <v>Below 50k</v>
      </c>
      <c r="F5062" s="8">
        <v>6.4871794869999997</v>
      </c>
      <c r="G5062" s="8">
        <v>125.4358974</v>
      </c>
      <c r="H5062" s="8" t="str">
        <f t="shared" si="239"/>
        <v>Between 101 to 200 HP</v>
      </c>
      <c r="I5062" s="8">
        <v>1835.8461540000001</v>
      </c>
      <c r="J5062" s="3" t="s">
        <v>491</v>
      </c>
      <c r="K5062" s="10">
        <v>77942</v>
      </c>
      <c r="L5062" s="10">
        <v>19807</v>
      </c>
      <c r="M5062" s="4">
        <v>4720</v>
      </c>
      <c r="N5062" s="10">
        <v>102469</v>
      </c>
    </row>
    <row r="5063" spans="1:14" x14ac:dyDescent="0.3">
      <c r="A5063" s="3" t="s">
        <v>17</v>
      </c>
      <c r="B5063" s="3" t="s">
        <v>88</v>
      </c>
      <c r="C5063" s="8">
        <v>34.020592110000003</v>
      </c>
      <c r="D5063" s="25">
        <f t="shared" si="237"/>
        <v>34020.592110000005</v>
      </c>
      <c r="E5063" s="8" t="str">
        <f t="shared" si="238"/>
        <v>Below 50k</v>
      </c>
      <c r="F5063" s="8">
        <v>5.5526315789999998</v>
      </c>
      <c r="G5063" s="8">
        <v>99</v>
      </c>
      <c r="H5063" s="8" t="str">
        <f t="shared" si="239"/>
        <v>Between 51 to 100 HP</v>
      </c>
      <c r="I5063" s="8">
        <v>1920.026316</v>
      </c>
      <c r="J5063" s="3" t="s">
        <v>492</v>
      </c>
      <c r="K5063" s="10">
        <v>71948</v>
      </c>
      <c r="L5063" s="10">
        <v>16606</v>
      </c>
      <c r="M5063" s="4">
        <v>2742</v>
      </c>
      <c r="N5063" s="10">
        <v>91296</v>
      </c>
    </row>
    <row r="5064" spans="1:14" x14ac:dyDescent="0.3">
      <c r="A5064" s="3" t="s">
        <v>44</v>
      </c>
      <c r="B5064" s="3" t="s">
        <v>55</v>
      </c>
      <c r="C5064" s="8">
        <v>107.4521429</v>
      </c>
      <c r="D5064" s="25">
        <f t="shared" si="237"/>
        <v>107452.14289999999</v>
      </c>
      <c r="E5064" s="8" t="str">
        <f t="shared" si="238"/>
        <v>Between 100k - 200k</v>
      </c>
      <c r="F5064" s="8">
        <v>8</v>
      </c>
      <c r="G5064" s="8">
        <v>182.57142859999999</v>
      </c>
      <c r="H5064" s="8" t="str">
        <f t="shared" si="239"/>
        <v>Between 101 to 200 HP</v>
      </c>
      <c r="I5064" s="8">
        <v>2425.4285709999999</v>
      </c>
      <c r="J5064" s="3" t="s">
        <v>492</v>
      </c>
      <c r="K5064" s="10">
        <v>65983</v>
      </c>
      <c r="L5064" s="10">
        <v>16559</v>
      </c>
      <c r="M5064" s="4">
        <v>3429</v>
      </c>
      <c r="N5064" s="10">
        <v>85971</v>
      </c>
    </row>
    <row r="5065" spans="1:14" x14ac:dyDescent="0.3">
      <c r="A5065" s="3" t="s">
        <v>34</v>
      </c>
      <c r="B5065" s="3">
        <v>80</v>
      </c>
      <c r="C5065" s="8">
        <v>27.09825</v>
      </c>
      <c r="D5065" s="25">
        <f t="shared" si="237"/>
        <v>27098.25</v>
      </c>
      <c r="E5065" s="8" t="str">
        <f t="shared" si="238"/>
        <v>Below 50k</v>
      </c>
      <c r="F5065" s="8">
        <v>4.6666666670000003</v>
      </c>
      <c r="G5065" s="8">
        <v>91.75</v>
      </c>
      <c r="H5065" s="8" t="str">
        <f t="shared" si="239"/>
        <v>Between 51 to 100 HP</v>
      </c>
      <c r="I5065" s="8">
        <v>2247.333333</v>
      </c>
      <c r="J5065" s="3" t="s">
        <v>491</v>
      </c>
      <c r="K5065" s="10">
        <v>65631</v>
      </c>
      <c r="L5065" s="10">
        <v>16186</v>
      </c>
      <c r="M5065" s="4">
        <v>2988</v>
      </c>
      <c r="N5065" s="10">
        <v>84805</v>
      </c>
    </row>
    <row r="5066" spans="1:14" x14ac:dyDescent="0.3">
      <c r="A5066" s="3" t="s">
        <v>39</v>
      </c>
      <c r="B5066" s="3" t="s">
        <v>264</v>
      </c>
      <c r="C5066" s="8">
        <v>24.843902440000001</v>
      </c>
      <c r="D5066" s="25">
        <f t="shared" si="237"/>
        <v>24843.902440000002</v>
      </c>
      <c r="E5066" s="8" t="str">
        <f t="shared" si="238"/>
        <v>Below 50k</v>
      </c>
      <c r="F5066" s="8">
        <v>4.7560975609999998</v>
      </c>
      <c r="G5066" s="8">
        <v>84.926829269999999</v>
      </c>
      <c r="H5066" s="8" t="str">
        <f t="shared" si="239"/>
        <v>Between 51 to 100 HP</v>
      </c>
      <c r="I5066" s="8">
        <v>1982.7560980000001</v>
      </c>
      <c r="J5066" s="3" t="s">
        <v>491</v>
      </c>
      <c r="K5066" s="10">
        <v>67250</v>
      </c>
      <c r="L5066" s="10">
        <v>13689</v>
      </c>
      <c r="M5066" s="4">
        <v>3072</v>
      </c>
      <c r="N5066" s="10">
        <v>84011</v>
      </c>
    </row>
    <row r="5067" spans="1:14" x14ac:dyDescent="0.3">
      <c r="A5067" s="3" t="s">
        <v>17</v>
      </c>
      <c r="B5067" s="3">
        <v>21</v>
      </c>
      <c r="C5067" s="8">
        <v>20.353789469999999</v>
      </c>
      <c r="D5067" s="25">
        <f t="shared" si="237"/>
        <v>20353.78947</v>
      </c>
      <c r="E5067" s="8" t="str">
        <f t="shared" si="238"/>
        <v>Below 50k</v>
      </c>
      <c r="F5067" s="8">
        <v>4.7894736839999998</v>
      </c>
      <c r="G5067" s="8">
        <v>67.684210530000001</v>
      </c>
      <c r="H5067" s="8" t="str">
        <f t="shared" si="239"/>
        <v>Between 51 to 100 HP</v>
      </c>
      <c r="I5067" s="8">
        <v>1996.684211</v>
      </c>
      <c r="J5067" s="3" t="s">
        <v>491</v>
      </c>
      <c r="K5067" s="10">
        <v>57420</v>
      </c>
      <c r="L5067" s="10">
        <v>16450</v>
      </c>
      <c r="M5067" s="4">
        <v>2410</v>
      </c>
      <c r="N5067" s="10">
        <v>76280</v>
      </c>
    </row>
    <row r="5068" spans="1:14" x14ac:dyDescent="0.3">
      <c r="A5068" s="3" t="s">
        <v>81</v>
      </c>
      <c r="B5068" s="3">
        <v>626</v>
      </c>
      <c r="C5068" s="8">
        <v>20.7195</v>
      </c>
      <c r="D5068" s="25">
        <f t="shared" si="237"/>
        <v>20719.5</v>
      </c>
      <c r="E5068" s="8" t="str">
        <f t="shared" si="238"/>
        <v>Below 50k</v>
      </c>
      <c r="F5068" s="8">
        <v>4.71875</v>
      </c>
      <c r="G5068" s="8">
        <v>81.375</v>
      </c>
      <c r="H5068" s="8" t="str">
        <f t="shared" si="239"/>
        <v>Between 51 to 100 HP</v>
      </c>
      <c r="I5068" s="8">
        <v>1950.90625</v>
      </c>
      <c r="J5068" s="3" t="s">
        <v>491</v>
      </c>
      <c r="K5068" s="10">
        <v>56745</v>
      </c>
      <c r="L5068" s="10">
        <v>13744</v>
      </c>
      <c r="M5068" s="4">
        <v>2248</v>
      </c>
      <c r="N5068" s="10">
        <v>72737</v>
      </c>
    </row>
    <row r="5069" spans="1:14" x14ac:dyDescent="0.3">
      <c r="A5069" s="3" t="s">
        <v>59</v>
      </c>
      <c r="B5069" s="3" t="s">
        <v>89</v>
      </c>
      <c r="C5069" s="8">
        <v>10.423888890000001</v>
      </c>
      <c r="D5069" s="25">
        <f t="shared" si="237"/>
        <v>10423.88889</v>
      </c>
      <c r="E5069" s="8" t="str">
        <f t="shared" si="238"/>
        <v>Below 50k</v>
      </c>
      <c r="F5069" s="8">
        <v>5</v>
      </c>
      <c r="G5069" s="8">
        <v>52.444444439999998</v>
      </c>
      <c r="H5069" s="8" t="str">
        <f t="shared" si="239"/>
        <v>Between 51 to 100 HP</v>
      </c>
      <c r="I5069" s="8">
        <v>1095.7777779999999</v>
      </c>
      <c r="J5069" s="3" t="s">
        <v>491</v>
      </c>
      <c r="K5069" s="10">
        <v>28837</v>
      </c>
      <c r="L5069" s="10">
        <v>38143</v>
      </c>
      <c r="M5069" s="4">
        <v>2485</v>
      </c>
      <c r="N5069" s="10">
        <v>69465</v>
      </c>
    </row>
    <row r="5070" spans="1:14" x14ac:dyDescent="0.3">
      <c r="A5070" s="3" t="s">
        <v>39</v>
      </c>
      <c r="B5070" s="3" t="s">
        <v>93</v>
      </c>
      <c r="C5070" s="8">
        <v>12.32981818</v>
      </c>
      <c r="D5070" s="25">
        <f t="shared" si="237"/>
        <v>12329.81818</v>
      </c>
      <c r="E5070" s="8" t="str">
        <f t="shared" si="238"/>
        <v>Below 50k</v>
      </c>
      <c r="F5070" s="8">
        <v>4.8181818180000002</v>
      </c>
      <c r="G5070" s="8">
        <v>53.81818182</v>
      </c>
      <c r="H5070" s="8" t="str">
        <f t="shared" si="239"/>
        <v>Between 51 to 100 HP</v>
      </c>
      <c r="I5070" s="8">
        <v>1367.272727</v>
      </c>
      <c r="J5070" s="3" t="s">
        <v>491</v>
      </c>
      <c r="K5070" s="10">
        <v>31647</v>
      </c>
      <c r="L5070" s="10">
        <v>34011</v>
      </c>
      <c r="M5070" s="4">
        <v>1934</v>
      </c>
      <c r="N5070" s="10">
        <v>67592</v>
      </c>
    </row>
    <row r="5071" spans="1:14" x14ac:dyDescent="0.3">
      <c r="A5071" s="3" t="s">
        <v>67</v>
      </c>
      <c r="B5071" s="3">
        <v>900</v>
      </c>
      <c r="C5071" s="8">
        <v>37.009045450000002</v>
      </c>
      <c r="D5071" s="25">
        <f t="shared" si="237"/>
        <v>37009.045450000005</v>
      </c>
      <c r="E5071" s="8" t="str">
        <f t="shared" si="238"/>
        <v>Below 50k</v>
      </c>
      <c r="F5071" s="8">
        <v>4.5909090910000003</v>
      </c>
      <c r="G5071" s="8">
        <v>114.6818182</v>
      </c>
      <c r="H5071" s="8" t="str">
        <f t="shared" si="239"/>
        <v>Between 101 to 200 HP</v>
      </c>
      <c r="I5071" s="8">
        <v>2208.090909</v>
      </c>
      <c r="J5071" s="3" t="s">
        <v>491</v>
      </c>
      <c r="K5071" s="10">
        <v>45608</v>
      </c>
      <c r="L5071" s="10">
        <v>13325</v>
      </c>
      <c r="M5071" s="4">
        <v>3875</v>
      </c>
      <c r="N5071" s="10">
        <v>62808</v>
      </c>
    </row>
    <row r="5072" spans="1:14" x14ac:dyDescent="0.3">
      <c r="A5072" s="3" t="s">
        <v>59</v>
      </c>
      <c r="B5072" s="3" t="s">
        <v>427</v>
      </c>
      <c r="C5072" s="8">
        <v>23.585000000000001</v>
      </c>
      <c r="D5072" s="25">
        <f t="shared" si="237"/>
        <v>23585</v>
      </c>
      <c r="E5072" s="8" t="str">
        <f t="shared" si="238"/>
        <v>Below 50k</v>
      </c>
      <c r="F5072" s="8">
        <v>5.8125</v>
      </c>
      <c r="G5072" s="8">
        <v>80.8125</v>
      </c>
      <c r="H5072" s="8" t="str">
        <f t="shared" si="239"/>
        <v>Between 51 to 100 HP</v>
      </c>
      <c r="I5072" s="8">
        <v>1446.125</v>
      </c>
      <c r="J5072" s="3" t="s">
        <v>492</v>
      </c>
      <c r="K5072" s="10">
        <v>36651</v>
      </c>
      <c r="L5072" s="10">
        <v>21646</v>
      </c>
      <c r="M5072" s="4">
        <v>2081</v>
      </c>
      <c r="N5072" s="10">
        <v>60378</v>
      </c>
    </row>
    <row r="5073" spans="1:14" x14ac:dyDescent="0.3">
      <c r="A5073" s="3" t="s">
        <v>32</v>
      </c>
      <c r="B5073" s="3">
        <v>190</v>
      </c>
      <c r="C5073" s="8">
        <v>36.643266670000003</v>
      </c>
      <c r="D5073" s="25">
        <f t="shared" si="237"/>
        <v>36643.266670000005</v>
      </c>
      <c r="E5073" s="8" t="str">
        <f t="shared" si="238"/>
        <v>Below 50k</v>
      </c>
      <c r="F5073" s="8">
        <v>4.4666666670000001</v>
      </c>
      <c r="G5073" s="8">
        <v>88.733333329999994</v>
      </c>
      <c r="H5073" s="8" t="str">
        <f t="shared" si="239"/>
        <v>Between 51 to 100 HP</v>
      </c>
      <c r="I5073" s="8">
        <v>2284.1333330000002</v>
      </c>
      <c r="J5073" s="3" t="s">
        <v>491</v>
      </c>
      <c r="K5073" s="10">
        <v>42572</v>
      </c>
      <c r="L5073" s="10">
        <v>11997</v>
      </c>
      <c r="M5073" s="4">
        <v>2603</v>
      </c>
      <c r="N5073" s="10">
        <v>57172</v>
      </c>
    </row>
    <row r="5074" spans="1:14" x14ac:dyDescent="0.3">
      <c r="A5074" s="3" t="s">
        <v>53</v>
      </c>
      <c r="B5074" s="3" t="s">
        <v>54</v>
      </c>
      <c r="C5074" s="8">
        <v>19.938140350000001</v>
      </c>
      <c r="D5074" s="25">
        <f t="shared" si="237"/>
        <v>19938.140350000001</v>
      </c>
      <c r="E5074" s="8" t="str">
        <f t="shared" si="238"/>
        <v>Below 50k</v>
      </c>
      <c r="F5074" s="8">
        <v>5.6491228070000004</v>
      </c>
      <c r="G5074" s="8">
        <v>76.315789469999999</v>
      </c>
      <c r="H5074" s="8" t="str">
        <f t="shared" si="239"/>
        <v>Between 51 to 100 HP</v>
      </c>
      <c r="I5074" s="8">
        <v>1205.192982</v>
      </c>
      <c r="J5074" s="3" t="s">
        <v>491</v>
      </c>
      <c r="K5074" s="10">
        <v>30348</v>
      </c>
      <c r="L5074" s="10">
        <v>24931</v>
      </c>
      <c r="M5074" s="4">
        <v>1803</v>
      </c>
      <c r="N5074" s="10">
        <v>57082</v>
      </c>
    </row>
    <row r="5075" spans="1:14" x14ac:dyDescent="0.3">
      <c r="A5075" s="3" t="s">
        <v>77</v>
      </c>
      <c r="B5075" s="3" t="s">
        <v>138</v>
      </c>
      <c r="C5075" s="8">
        <v>137.5695455</v>
      </c>
      <c r="D5075" s="25">
        <f t="shared" si="237"/>
        <v>137569.54550000001</v>
      </c>
      <c r="E5075" s="8" t="str">
        <f t="shared" si="238"/>
        <v>Between 100k - 200k</v>
      </c>
      <c r="F5075" s="8">
        <v>8</v>
      </c>
      <c r="G5075" s="8">
        <v>223.54545450000001</v>
      </c>
      <c r="H5075" s="8" t="str">
        <f t="shared" si="239"/>
        <v>Between 201 to 300 HP</v>
      </c>
      <c r="I5075" s="8">
        <v>2813</v>
      </c>
      <c r="J5075" s="3" t="s">
        <v>491</v>
      </c>
      <c r="K5075" s="10">
        <v>46414</v>
      </c>
      <c r="L5075" s="10">
        <v>5793</v>
      </c>
      <c r="M5075" s="4">
        <v>1909</v>
      </c>
      <c r="N5075" s="10">
        <v>54116</v>
      </c>
    </row>
    <row r="5076" spans="1:14" x14ac:dyDescent="0.3">
      <c r="A5076" s="3" t="s">
        <v>32</v>
      </c>
      <c r="B5076" s="3" t="s">
        <v>33</v>
      </c>
      <c r="C5076" s="8">
        <v>46.5274</v>
      </c>
      <c r="D5076" s="25">
        <f t="shared" si="237"/>
        <v>46527.4</v>
      </c>
      <c r="E5076" s="8" t="str">
        <f t="shared" si="238"/>
        <v>Below 50k</v>
      </c>
      <c r="F5076" s="8">
        <v>7.04</v>
      </c>
      <c r="G5076" s="8">
        <v>131.6</v>
      </c>
      <c r="H5076" s="8" t="str">
        <f t="shared" si="239"/>
        <v>Between 101 to 200 HP</v>
      </c>
      <c r="I5076" s="8">
        <v>1596.92</v>
      </c>
      <c r="J5076" s="3" t="s">
        <v>491</v>
      </c>
      <c r="K5076" s="10">
        <v>40261</v>
      </c>
      <c r="L5076" s="10">
        <v>10320</v>
      </c>
      <c r="M5076" s="4">
        <v>2894</v>
      </c>
      <c r="N5076" s="10">
        <v>53475</v>
      </c>
    </row>
    <row r="5077" spans="1:14" x14ac:dyDescent="0.3">
      <c r="A5077" s="3" t="s">
        <v>11</v>
      </c>
      <c r="B5077" s="3" t="s">
        <v>28</v>
      </c>
      <c r="C5077" s="8">
        <v>15.46</v>
      </c>
      <c r="D5077" s="25">
        <f t="shared" si="237"/>
        <v>15460</v>
      </c>
      <c r="E5077" s="8" t="str">
        <f t="shared" si="238"/>
        <v>Below 50k</v>
      </c>
      <c r="F5077" s="8">
        <v>5</v>
      </c>
      <c r="G5077" s="8">
        <v>60.8</v>
      </c>
      <c r="H5077" s="8" t="str">
        <f t="shared" si="239"/>
        <v>Between 51 to 100 HP</v>
      </c>
      <c r="I5077" s="8">
        <v>1196</v>
      </c>
      <c r="J5077" s="3" t="s">
        <v>491</v>
      </c>
      <c r="K5077" s="10">
        <v>19140</v>
      </c>
      <c r="L5077" s="10">
        <v>31422</v>
      </c>
      <c r="M5077" s="4">
        <v>2630</v>
      </c>
      <c r="N5077" s="10">
        <v>53192</v>
      </c>
    </row>
    <row r="5078" spans="1:14" x14ac:dyDescent="0.3">
      <c r="A5078" s="3" t="s">
        <v>67</v>
      </c>
      <c r="B5078" s="3">
        <v>9000</v>
      </c>
      <c r="C5078" s="8">
        <v>41.616</v>
      </c>
      <c r="D5078" s="25">
        <f t="shared" si="237"/>
        <v>41616</v>
      </c>
      <c r="E5078" s="8" t="str">
        <f t="shared" si="238"/>
        <v>Below 50k</v>
      </c>
      <c r="F5078" s="8">
        <v>4.5999999999999996</v>
      </c>
      <c r="G5078" s="8">
        <v>125.36</v>
      </c>
      <c r="H5078" s="8" t="str">
        <f t="shared" si="239"/>
        <v>Between 101 to 200 HP</v>
      </c>
      <c r="I5078" s="8">
        <v>2336.52</v>
      </c>
      <c r="J5078" s="3" t="s">
        <v>491</v>
      </c>
      <c r="K5078" s="10">
        <v>38540</v>
      </c>
      <c r="L5078" s="10">
        <v>6918</v>
      </c>
      <c r="M5078" s="4">
        <v>2541</v>
      </c>
      <c r="N5078" s="10">
        <v>47999</v>
      </c>
    </row>
    <row r="5079" spans="1:14" x14ac:dyDescent="0.3">
      <c r="A5079" s="3" t="s">
        <v>22</v>
      </c>
      <c r="B5079" s="3">
        <v>406</v>
      </c>
      <c r="C5079" s="8">
        <v>28.608205130000002</v>
      </c>
      <c r="D5079" s="25">
        <f t="shared" si="237"/>
        <v>28608.205130000002</v>
      </c>
      <c r="E5079" s="8" t="str">
        <f t="shared" si="238"/>
        <v>Below 50k</v>
      </c>
      <c r="F5079" s="8">
        <v>4.7564102559999997</v>
      </c>
      <c r="G5079" s="8">
        <v>92.820512820000005</v>
      </c>
      <c r="H5079" s="8" t="str">
        <f t="shared" si="239"/>
        <v>Between 51 to 100 HP</v>
      </c>
      <c r="I5079" s="8">
        <v>2043.8205129999999</v>
      </c>
      <c r="J5079" s="3" t="s">
        <v>491</v>
      </c>
      <c r="K5079" s="10">
        <v>38848</v>
      </c>
      <c r="L5079" s="10">
        <v>7009</v>
      </c>
      <c r="M5079" s="4">
        <v>1758</v>
      </c>
      <c r="N5079" s="10">
        <v>47615</v>
      </c>
    </row>
    <row r="5080" spans="1:14" x14ac:dyDescent="0.3">
      <c r="A5080" s="3" t="s">
        <v>41</v>
      </c>
      <c r="B5080" s="3" t="s">
        <v>223</v>
      </c>
      <c r="C5080" s="8">
        <v>11.370625</v>
      </c>
      <c r="D5080" s="25">
        <f t="shared" si="237"/>
        <v>11370.625</v>
      </c>
      <c r="E5080" s="8" t="str">
        <f t="shared" si="238"/>
        <v>Below 50k</v>
      </c>
      <c r="F5080" s="8">
        <v>5</v>
      </c>
      <c r="G5080" s="8">
        <v>48</v>
      </c>
      <c r="H5080" s="8" t="str">
        <f t="shared" si="239"/>
        <v>Below 50 HP</v>
      </c>
      <c r="I5080" s="8">
        <v>1518</v>
      </c>
      <c r="J5080" s="3" t="s">
        <v>491</v>
      </c>
      <c r="K5080" s="10">
        <v>31791</v>
      </c>
      <c r="L5080" s="10">
        <v>13930</v>
      </c>
      <c r="M5080" s="4">
        <v>1531</v>
      </c>
      <c r="N5080" s="10">
        <v>47252</v>
      </c>
    </row>
    <row r="5081" spans="1:14" x14ac:dyDescent="0.3">
      <c r="A5081" s="3" t="s">
        <v>24</v>
      </c>
      <c r="B5081" s="3" t="s">
        <v>62</v>
      </c>
      <c r="C5081" s="8">
        <v>22.782083329999999</v>
      </c>
      <c r="D5081" s="25">
        <f t="shared" si="237"/>
        <v>22782.083329999998</v>
      </c>
      <c r="E5081" s="8" t="str">
        <f t="shared" si="238"/>
        <v>Below 50k</v>
      </c>
      <c r="F5081" s="8">
        <v>4.9166666670000003</v>
      </c>
      <c r="G5081" s="8">
        <v>81.666666669999998</v>
      </c>
      <c r="H5081" s="8" t="str">
        <f t="shared" si="239"/>
        <v>Between 51 to 100 HP</v>
      </c>
      <c r="I5081" s="8">
        <v>1847.666667</v>
      </c>
      <c r="J5081" s="3" t="s">
        <v>491</v>
      </c>
      <c r="K5081" s="10">
        <v>29121</v>
      </c>
      <c r="L5081" s="10">
        <v>15367</v>
      </c>
      <c r="M5081" s="4">
        <v>1504</v>
      </c>
      <c r="N5081" s="10">
        <v>45992</v>
      </c>
    </row>
    <row r="5082" spans="1:14" x14ac:dyDescent="0.3">
      <c r="A5082" s="3" t="s">
        <v>41</v>
      </c>
      <c r="B5082" s="3" t="s">
        <v>421</v>
      </c>
      <c r="C5082" s="8">
        <v>7.8633333329999999</v>
      </c>
      <c r="D5082" s="25">
        <f t="shared" si="237"/>
        <v>7863.3333329999996</v>
      </c>
      <c r="E5082" s="8" t="str">
        <f t="shared" si="238"/>
        <v>Below 50k</v>
      </c>
      <c r="F5082" s="8">
        <v>5</v>
      </c>
      <c r="G5082" s="8">
        <v>44</v>
      </c>
      <c r="H5082" s="8" t="str">
        <f t="shared" si="239"/>
        <v>Below 50 HP</v>
      </c>
      <c r="I5082" s="8">
        <v>1289</v>
      </c>
      <c r="J5082" s="3" t="s">
        <v>491</v>
      </c>
      <c r="K5082" s="10">
        <v>30176</v>
      </c>
      <c r="L5082" s="10">
        <v>13989</v>
      </c>
      <c r="M5082" s="4">
        <v>1152</v>
      </c>
      <c r="N5082" s="10">
        <v>45317</v>
      </c>
    </row>
    <row r="5083" spans="1:14" x14ac:dyDescent="0.3">
      <c r="A5083" s="3" t="s">
        <v>59</v>
      </c>
      <c r="B5083" s="3" t="s">
        <v>335</v>
      </c>
      <c r="C5083" s="8">
        <v>7.7119999999999997</v>
      </c>
      <c r="D5083" s="25">
        <f t="shared" si="237"/>
        <v>7712</v>
      </c>
      <c r="E5083" s="8" t="str">
        <f t="shared" si="238"/>
        <v>Below 50k</v>
      </c>
      <c r="F5083" s="8">
        <v>5</v>
      </c>
      <c r="G5083" s="8">
        <v>29</v>
      </c>
      <c r="H5083" s="8" t="str">
        <f t="shared" si="239"/>
        <v>Below 50 HP</v>
      </c>
      <c r="I5083" s="8">
        <v>899</v>
      </c>
      <c r="J5083" s="3" t="s">
        <v>491</v>
      </c>
      <c r="K5083" s="10">
        <v>16296</v>
      </c>
      <c r="L5083" s="10">
        <v>27137</v>
      </c>
      <c r="M5083" s="4">
        <v>1828</v>
      </c>
      <c r="N5083" s="10">
        <v>45261</v>
      </c>
    </row>
    <row r="5084" spans="1:14" x14ac:dyDescent="0.3">
      <c r="A5084" s="3" t="s">
        <v>84</v>
      </c>
      <c r="B5084" s="3" t="s">
        <v>100</v>
      </c>
      <c r="C5084" s="8">
        <v>26.803000000000001</v>
      </c>
      <c r="D5084" s="25">
        <f t="shared" si="237"/>
        <v>26803</v>
      </c>
      <c r="E5084" s="8" t="str">
        <f t="shared" si="238"/>
        <v>Below 50k</v>
      </c>
      <c r="F5084" s="8">
        <v>5.4285714289999998</v>
      </c>
      <c r="G5084" s="8">
        <v>85.714285709999999</v>
      </c>
      <c r="H5084" s="8" t="str">
        <f t="shared" si="239"/>
        <v>Between 51 to 100 HP</v>
      </c>
      <c r="I5084" s="8">
        <v>1310</v>
      </c>
      <c r="J5084" s="3" t="s">
        <v>491</v>
      </c>
      <c r="K5084" s="10">
        <v>22457</v>
      </c>
      <c r="L5084" s="10">
        <v>19489</v>
      </c>
      <c r="M5084" s="4">
        <v>1635</v>
      </c>
      <c r="N5084" s="10">
        <v>43581</v>
      </c>
    </row>
    <row r="5085" spans="1:14" x14ac:dyDescent="0.3">
      <c r="A5085" s="3" t="s">
        <v>91</v>
      </c>
      <c r="B5085" s="3">
        <v>940</v>
      </c>
      <c r="C5085" s="8">
        <v>30.236875000000001</v>
      </c>
      <c r="D5085" s="25">
        <f t="shared" si="237"/>
        <v>30236.875</v>
      </c>
      <c r="E5085" s="8" t="str">
        <f t="shared" si="238"/>
        <v>Below 50k</v>
      </c>
      <c r="F5085" s="8">
        <v>4.5</v>
      </c>
      <c r="G5085" s="8">
        <v>110</v>
      </c>
      <c r="H5085" s="8" t="str">
        <f t="shared" si="239"/>
        <v>Between 101 to 200 HP</v>
      </c>
      <c r="I5085" s="8">
        <v>2316</v>
      </c>
      <c r="J5085" s="3" t="s">
        <v>491</v>
      </c>
      <c r="K5085" s="10">
        <v>30529</v>
      </c>
      <c r="L5085" s="10">
        <v>7007</v>
      </c>
      <c r="M5085" s="4">
        <v>2121</v>
      </c>
      <c r="N5085" s="10">
        <v>39657</v>
      </c>
    </row>
    <row r="5086" spans="1:14" x14ac:dyDescent="0.3">
      <c r="A5086" s="3" t="s">
        <v>32</v>
      </c>
      <c r="B5086" s="3" t="s">
        <v>51</v>
      </c>
      <c r="C5086" s="8">
        <v>78.073227270000004</v>
      </c>
      <c r="D5086" s="25">
        <f t="shared" si="237"/>
        <v>78073.227270000003</v>
      </c>
      <c r="E5086" s="8" t="str">
        <f t="shared" si="238"/>
        <v>Between 50K - 100k</v>
      </c>
      <c r="F5086" s="8">
        <v>7.6727272729999996</v>
      </c>
      <c r="G5086" s="8">
        <v>192.4</v>
      </c>
      <c r="H5086" s="8" t="str">
        <f t="shared" si="239"/>
        <v>Between 101 to 200 HP</v>
      </c>
      <c r="I5086" s="8">
        <v>2598.818182</v>
      </c>
      <c r="J5086" s="3" t="s">
        <v>491</v>
      </c>
      <c r="K5086" s="10">
        <v>31386</v>
      </c>
      <c r="L5086" s="10">
        <v>5904</v>
      </c>
      <c r="M5086" s="4">
        <v>2135</v>
      </c>
      <c r="N5086" s="10">
        <v>39425</v>
      </c>
    </row>
    <row r="5087" spans="1:14" x14ac:dyDescent="0.3">
      <c r="A5087" s="3" t="s">
        <v>106</v>
      </c>
      <c r="B5087" s="3" t="s">
        <v>64</v>
      </c>
      <c r="C5087" s="8">
        <v>7.92</v>
      </c>
      <c r="D5087" s="25">
        <f t="shared" si="237"/>
        <v>7920</v>
      </c>
      <c r="E5087" s="8" t="str">
        <f t="shared" si="238"/>
        <v>Below 50k</v>
      </c>
      <c r="F5087" s="8">
        <v>4</v>
      </c>
      <c r="G5087" s="8">
        <v>33.333333330000002</v>
      </c>
      <c r="H5087" s="8" t="str">
        <f t="shared" si="239"/>
        <v>Below 50 HP</v>
      </c>
      <c r="I5087" s="8">
        <v>868.33333330000005</v>
      </c>
      <c r="J5087" s="3" t="s">
        <v>491</v>
      </c>
      <c r="K5087" s="10">
        <v>14989</v>
      </c>
      <c r="L5087" s="10">
        <v>22846</v>
      </c>
      <c r="M5087" s="4">
        <v>1423</v>
      </c>
      <c r="N5087" s="10">
        <v>39258</v>
      </c>
    </row>
    <row r="5088" spans="1:14" x14ac:dyDescent="0.3">
      <c r="A5088" s="3" t="s">
        <v>70</v>
      </c>
      <c r="B5088" s="3" t="s">
        <v>165</v>
      </c>
      <c r="C5088" s="8">
        <v>14.292999999999999</v>
      </c>
      <c r="D5088" s="25">
        <f t="shared" si="237"/>
        <v>14293</v>
      </c>
      <c r="E5088" s="8" t="str">
        <f t="shared" si="238"/>
        <v>Below 50k</v>
      </c>
      <c r="F5088" s="8">
        <v>4.5999999999999996</v>
      </c>
      <c r="G5088" s="8">
        <v>75.400000000000006</v>
      </c>
      <c r="H5088" s="8" t="str">
        <f t="shared" si="239"/>
        <v>Between 51 to 100 HP</v>
      </c>
      <c r="I5088" s="8">
        <v>1479</v>
      </c>
      <c r="J5088" s="3" t="s">
        <v>491</v>
      </c>
      <c r="K5088" s="10">
        <v>22426</v>
      </c>
      <c r="L5088" s="10">
        <v>14225</v>
      </c>
      <c r="M5088" s="4">
        <v>1099</v>
      </c>
      <c r="N5088" s="10">
        <v>37750</v>
      </c>
    </row>
    <row r="5089" spans="1:14" x14ac:dyDescent="0.3">
      <c r="A5089" s="3" t="s">
        <v>15</v>
      </c>
      <c r="B5089" s="3" t="s">
        <v>170</v>
      </c>
      <c r="C5089" s="8">
        <v>31.305666670000001</v>
      </c>
      <c r="D5089" s="25">
        <f t="shared" si="237"/>
        <v>31305.666670000002</v>
      </c>
      <c r="E5089" s="8" t="str">
        <f t="shared" si="238"/>
        <v>Below 50k</v>
      </c>
      <c r="F5089" s="8">
        <v>6.2592592590000002</v>
      </c>
      <c r="G5089" s="8">
        <v>96.925925930000005</v>
      </c>
      <c r="H5089" s="8" t="str">
        <f t="shared" si="239"/>
        <v>Between 51 to 100 HP</v>
      </c>
      <c r="I5089" s="8">
        <v>1587.2222220000001</v>
      </c>
      <c r="J5089" s="3" t="s">
        <v>491</v>
      </c>
      <c r="K5089" s="10">
        <v>26114</v>
      </c>
      <c r="L5089" s="10">
        <v>9345</v>
      </c>
      <c r="M5089" s="4">
        <v>1197</v>
      </c>
      <c r="N5089" s="10">
        <v>36656</v>
      </c>
    </row>
    <row r="5090" spans="1:14" x14ac:dyDescent="0.3">
      <c r="A5090" s="3" t="s">
        <v>17</v>
      </c>
      <c r="B5090" s="3">
        <v>11</v>
      </c>
      <c r="C5090" s="8">
        <v>11.631142860000001</v>
      </c>
      <c r="D5090" s="25">
        <f t="shared" si="237"/>
        <v>11631.14286</v>
      </c>
      <c r="E5090" s="8" t="str">
        <f t="shared" si="238"/>
        <v>Below 50k</v>
      </c>
      <c r="F5090" s="8">
        <v>4.4285714289999998</v>
      </c>
      <c r="G5090" s="8">
        <v>47.142857139999997</v>
      </c>
      <c r="H5090" s="8" t="str">
        <f t="shared" si="239"/>
        <v>Below 50 HP</v>
      </c>
      <c r="I5090" s="8">
        <v>1477</v>
      </c>
      <c r="J5090" s="3" t="s">
        <v>491</v>
      </c>
      <c r="K5090" s="10">
        <v>22471</v>
      </c>
      <c r="L5090" s="10">
        <v>12581</v>
      </c>
      <c r="M5090" s="4">
        <v>1044</v>
      </c>
      <c r="N5090" s="10">
        <v>36096</v>
      </c>
    </row>
    <row r="5091" spans="1:14" x14ac:dyDescent="0.3">
      <c r="A5091" s="3" t="s">
        <v>34</v>
      </c>
      <c r="B5091" s="3">
        <v>100</v>
      </c>
      <c r="C5091" s="8">
        <v>37.326360000000001</v>
      </c>
      <c r="D5091" s="25">
        <f t="shared" si="237"/>
        <v>37326.36</v>
      </c>
      <c r="E5091" s="8" t="str">
        <f t="shared" si="238"/>
        <v>Below 50k</v>
      </c>
      <c r="F5091" s="8">
        <v>4.76</v>
      </c>
      <c r="G5091" s="8">
        <v>101.12</v>
      </c>
      <c r="H5091" s="8" t="str">
        <f t="shared" si="239"/>
        <v>Between 101 to 200 HP</v>
      </c>
      <c r="I5091" s="8">
        <v>2349.08</v>
      </c>
      <c r="J5091" s="3" t="s">
        <v>491</v>
      </c>
      <c r="K5091" s="10">
        <v>27781</v>
      </c>
      <c r="L5091" s="10">
        <v>5415</v>
      </c>
      <c r="M5091" s="4">
        <v>1212</v>
      </c>
      <c r="N5091" s="10">
        <v>34408</v>
      </c>
    </row>
    <row r="5092" spans="1:14" x14ac:dyDescent="0.3">
      <c r="A5092" s="3" t="s">
        <v>30</v>
      </c>
      <c r="B5092" s="3" t="s">
        <v>141</v>
      </c>
      <c r="C5092" s="8">
        <v>31.525500000000001</v>
      </c>
      <c r="D5092" s="25">
        <f t="shared" si="237"/>
        <v>31525.5</v>
      </c>
      <c r="E5092" s="8" t="str">
        <f t="shared" si="238"/>
        <v>Below 50k</v>
      </c>
      <c r="F5092" s="8">
        <v>5.1666666670000003</v>
      </c>
      <c r="G5092" s="8">
        <v>109.66666669999999</v>
      </c>
      <c r="H5092" s="8" t="str">
        <f t="shared" si="239"/>
        <v>Between 101 to 200 HP</v>
      </c>
      <c r="I5092" s="8">
        <v>1861.833333</v>
      </c>
      <c r="J5092" s="3" t="s">
        <v>491</v>
      </c>
      <c r="K5092" s="10">
        <v>22886</v>
      </c>
      <c r="L5092" s="10">
        <v>8270</v>
      </c>
      <c r="M5092" s="4">
        <v>1190</v>
      </c>
      <c r="N5092" s="10">
        <v>32346</v>
      </c>
    </row>
    <row r="5093" spans="1:14" x14ac:dyDescent="0.3">
      <c r="A5093" s="3" t="s">
        <v>17</v>
      </c>
      <c r="B5093" s="3" t="s">
        <v>172</v>
      </c>
      <c r="C5093" s="8">
        <v>59</v>
      </c>
      <c r="D5093" s="25">
        <f t="shared" si="237"/>
        <v>59000</v>
      </c>
      <c r="E5093" s="8" t="str">
        <f t="shared" si="238"/>
        <v>Between 50K - 100k</v>
      </c>
      <c r="F5093" s="8">
        <v>7</v>
      </c>
      <c r="G5093" s="8">
        <v>166</v>
      </c>
      <c r="H5093" s="8" t="str">
        <f t="shared" si="239"/>
        <v>Between 101 to 200 HP</v>
      </c>
      <c r="I5093" s="8">
        <v>1798</v>
      </c>
      <c r="J5093" s="3" t="s">
        <v>491</v>
      </c>
      <c r="K5093" s="10">
        <v>23118</v>
      </c>
      <c r="L5093" s="10">
        <v>7470</v>
      </c>
      <c r="M5093" s="4">
        <v>1651</v>
      </c>
      <c r="N5093" s="10">
        <v>32239</v>
      </c>
    </row>
    <row r="5094" spans="1:14" x14ac:dyDescent="0.3">
      <c r="A5094" s="3" t="s">
        <v>59</v>
      </c>
      <c r="B5094" s="3" t="s">
        <v>275</v>
      </c>
      <c r="C5094" s="8">
        <v>17.222777780000001</v>
      </c>
      <c r="D5094" s="25">
        <f t="shared" si="237"/>
        <v>17222.77778</v>
      </c>
      <c r="E5094" s="8" t="str">
        <f t="shared" si="238"/>
        <v>Below 50k</v>
      </c>
      <c r="F5094" s="8">
        <v>4.8888888890000004</v>
      </c>
      <c r="G5094" s="8">
        <v>70</v>
      </c>
      <c r="H5094" s="8" t="str">
        <f t="shared" si="239"/>
        <v>Between 51 to 100 HP</v>
      </c>
      <c r="I5094" s="8">
        <v>1615.333333</v>
      </c>
      <c r="J5094" s="3" t="s">
        <v>491</v>
      </c>
      <c r="K5094" s="10">
        <v>20597</v>
      </c>
      <c r="L5094" s="10">
        <v>10550</v>
      </c>
      <c r="M5094" s="4">
        <v>1076</v>
      </c>
      <c r="N5094" s="10">
        <v>32223</v>
      </c>
    </row>
    <row r="5095" spans="1:14" x14ac:dyDescent="0.3">
      <c r="A5095" s="3" t="s">
        <v>91</v>
      </c>
      <c r="B5095" s="3">
        <v>850</v>
      </c>
      <c r="C5095" s="8">
        <v>36.384455879999997</v>
      </c>
      <c r="D5095" s="25">
        <f t="shared" si="237"/>
        <v>36384.455879999994</v>
      </c>
      <c r="E5095" s="8" t="str">
        <f t="shared" si="238"/>
        <v>Below 50k</v>
      </c>
      <c r="F5095" s="8">
        <v>4.5</v>
      </c>
      <c r="G5095" s="8">
        <v>125.70588239999999</v>
      </c>
      <c r="H5095" s="8" t="str">
        <f t="shared" si="239"/>
        <v>Between 101 to 200 HP</v>
      </c>
      <c r="I5095" s="8">
        <v>2294.7647059999999</v>
      </c>
      <c r="J5095" s="3" t="s">
        <v>491</v>
      </c>
      <c r="K5095" s="10">
        <v>24932</v>
      </c>
      <c r="L5095" s="10">
        <v>4973</v>
      </c>
      <c r="M5095" s="4">
        <v>1959</v>
      </c>
      <c r="N5095" s="10">
        <v>31864</v>
      </c>
    </row>
    <row r="5096" spans="1:14" x14ac:dyDescent="0.3">
      <c r="A5096" s="3" t="s">
        <v>30</v>
      </c>
      <c r="B5096" s="3" t="s">
        <v>207</v>
      </c>
      <c r="C5096" s="8">
        <v>11.388999999999999</v>
      </c>
      <c r="D5096" s="25">
        <f t="shared" si="237"/>
        <v>11389</v>
      </c>
      <c r="E5096" s="8" t="str">
        <f t="shared" si="238"/>
        <v>Below 50k</v>
      </c>
      <c r="F5096" s="8">
        <v>4.1428571429999996</v>
      </c>
      <c r="G5096" s="8">
        <v>53</v>
      </c>
      <c r="H5096" s="8" t="str">
        <f t="shared" si="239"/>
        <v>Between 51 to 100 HP</v>
      </c>
      <c r="I5096" s="8">
        <v>1308.2857140000001</v>
      </c>
      <c r="J5096" s="3" t="s">
        <v>491</v>
      </c>
      <c r="K5096" s="10">
        <v>12788</v>
      </c>
      <c r="L5096" s="10">
        <v>17390</v>
      </c>
      <c r="M5096" s="4">
        <v>1239</v>
      </c>
      <c r="N5096" s="10">
        <v>31417</v>
      </c>
    </row>
    <row r="5097" spans="1:14" x14ac:dyDescent="0.3">
      <c r="A5097" s="3" t="s">
        <v>34</v>
      </c>
      <c r="B5097" s="3" t="s">
        <v>35</v>
      </c>
      <c r="C5097" s="8">
        <v>57.926935479999997</v>
      </c>
      <c r="D5097" s="25">
        <f t="shared" si="237"/>
        <v>57926.93548</v>
      </c>
      <c r="E5097" s="8" t="str">
        <f t="shared" si="238"/>
        <v>Between 50K - 100k</v>
      </c>
      <c r="F5097" s="8">
        <v>6.1612903230000002</v>
      </c>
      <c r="G5097" s="8">
        <v>149.7096774</v>
      </c>
      <c r="H5097" s="8" t="str">
        <f t="shared" si="239"/>
        <v>Between 101 to 200 HP</v>
      </c>
      <c r="I5097" s="8">
        <v>2283.1129030000002</v>
      </c>
      <c r="J5097" s="3" t="s">
        <v>491</v>
      </c>
      <c r="K5097" s="10">
        <v>23564</v>
      </c>
      <c r="L5097" s="10">
        <v>5352</v>
      </c>
      <c r="M5097" s="4">
        <v>1721</v>
      </c>
      <c r="N5097" s="10">
        <v>30637</v>
      </c>
    </row>
    <row r="5098" spans="1:14" x14ac:dyDescent="0.3">
      <c r="A5098" s="3" t="s">
        <v>32</v>
      </c>
      <c r="B5098" s="3">
        <v>300</v>
      </c>
      <c r="C5098" s="8">
        <v>62.395653850000002</v>
      </c>
      <c r="D5098" s="25">
        <f t="shared" si="237"/>
        <v>62395.653850000002</v>
      </c>
      <c r="E5098" s="8" t="str">
        <f t="shared" si="238"/>
        <v>Between 50K - 100k</v>
      </c>
      <c r="F5098" s="8">
        <v>4.384615385</v>
      </c>
      <c r="G5098" s="8">
        <v>135.5</v>
      </c>
      <c r="H5098" s="8" t="str">
        <f t="shared" si="239"/>
        <v>Between 101 to 200 HP</v>
      </c>
      <c r="I5098" s="8">
        <v>2972.3076919999999</v>
      </c>
      <c r="J5098" s="3" t="s">
        <v>491</v>
      </c>
      <c r="K5098" s="10">
        <v>23678</v>
      </c>
      <c r="L5098" s="10">
        <v>5519</v>
      </c>
      <c r="M5098" s="4">
        <v>1400</v>
      </c>
      <c r="N5098" s="10">
        <v>30597</v>
      </c>
    </row>
    <row r="5099" spans="1:14" x14ac:dyDescent="0.3">
      <c r="A5099" s="3" t="s">
        <v>17</v>
      </c>
      <c r="B5099" s="3">
        <v>25</v>
      </c>
      <c r="C5099" s="8">
        <v>22.35277778</v>
      </c>
      <c r="D5099" s="25">
        <f t="shared" si="237"/>
        <v>22352.77778</v>
      </c>
      <c r="E5099" s="8" t="str">
        <f t="shared" si="238"/>
        <v>Below 50k</v>
      </c>
      <c r="F5099" s="8">
        <v>4.2222222220000001</v>
      </c>
      <c r="G5099" s="8">
        <v>80.925925930000005</v>
      </c>
      <c r="H5099" s="8" t="str">
        <f t="shared" si="239"/>
        <v>Between 51 to 100 HP</v>
      </c>
      <c r="I5099" s="8">
        <v>1977.2592589999999</v>
      </c>
      <c r="J5099" s="3" t="s">
        <v>491</v>
      </c>
      <c r="K5099" s="10">
        <v>24277</v>
      </c>
      <c r="L5099" s="10">
        <v>4853</v>
      </c>
      <c r="M5099" s="3">
        <v>751</v>
      </c>
      <c r="N5099" s="10">
        <v>29881</v>
      </c>
    </row>
    <row r="5100" spans="1:14" x14ac:dyDescent="0.3">
      <c r="A5100" s="3" t="s">
        <v>11</v>
      </c>
      <c r="B5100" s="3" t="s">
        <v>329</v>
      </c>
      <c r="C5100" s="8">
        <v>11.712899999999999</v>
      </c>
      <c r="D5100" s="25">
        <f t="shared" si="237"/>
        <v>11712.9</v>
      </c>
      <c r="E5100" s="8" t="str">
        <f t="shared" si="238"/>
        <v>Below 50k</v>
      </c>
      <c r="F5100" s="8">
        <v>4</v>
      </c>
      <c r="G5100" s="8">
        <v>69</v>
      </c>
      <c r="H5100" s="8" t="str">
        <f t="shared" si="239"/>
        <v>Between 51 to 100 HP</v>
      </c>
      <c r="I5100" s="8">
        <v>1864.8</v>
      </c>
      <c r="J5100" s="3" t="s">
        <v>491</v>
      </c>
      <c r="K5100" s="10">
        <v>23969</v>
      </c>
      <c r="L5100" s="10">
        <v>4466</v>
      </c>
      <c r="M5100" s="3">
        <v>449</v>
      </c>
      <c r="N5100" s="10">
        <v>28884</v>
      </c>
    </row>
    <row r="5101" spans="1:14" x14ac:dyDescent="0.3">
      <c r="A5101" s="3" t="s">
        <v>44</v>
      </c>
      <c r="B5101" s="3" t="s">
        <v>56</v>
      </c>
      <c r="C5101" s="8">
        <v>107.6705126</v>
      </c>
      <c r="D5101" s="25">
        <f t="shared" si="237"/>
        <v>107670.5126</v>
      </c>
      <c r="E5101" s="8" t="str">
        <f t="shared" si="238"/>
        <v>Between 100k - 200k</v>
      </c>
      <c r="F5101" s="8">
        <v>8.277310924</v>
      </c>
      <c r="G5101" s="8">
        <v>196.33613450000001</v>
      </c>
      <c r="H5101" s="8" t="str">
        <f t="shared" si="239"/>
        <v>Between 101 to 200 HP</v>
      </c>
      <c r="I5101" s="8">
        <v>2521.0924369999998</v>
      </c>
      <c r="J5101" s="3" t="s">
        <v>492</v>
      </c>
      <c r="K5101" s="10">
        <v>22994</v>
      </c>
      <c r="L5101" s="10">
        <v>4684</v>
      </c>
      <c r="M5101" s="4">
        <v>1117</v>
      </c>
      <c r="N5101" s="10">
        <v>28795</v>
      </c>
    </row>
    <row r="5102" spans="1:14" x14ac:dyDescent="0.3">
      <c r="A5102" s="3" t="s">
        <v>251</v>
      </c>
      <c r="B5102" s="3" t="s">
        <v>413</v>
      </c>
      <c r="C5102" s="8">
        <v>12.47666667</v>
      </c>
      <c r="D5102" s="25">
        <f t="shared" si="237"/>
        <v>12476.666670000001</v>
      </c>
      <c r="E5102" s="8" t="str">
        <f t="shared" si="238"/>
        <v>Below 50k</v>
      </c>
      <c r="F5102" s="8">
        <v>4.6666666670000003</v>
      </c>
      <c r="G5102" s="8">
        <v>58.666666669999998</v>
      </c>
      <c r="H5102" s="8" t="str">
        <f t="shared" si="239"/>
        <v>Between 51 to 100 HP</v>
      </c>
      <c r="I5102" s="8">
        <v>1498</v>
      </c>
      <c r="J5102" s="3" t="s">
        <v>491</v>
      </c>
      <c r="K5102" s="10">
        <v>18081</v>
      </c>
      <c r="L5102" s="10">
        <v>9525</v>
      </c>
      <c r="M5102" s="4">
        <v>1031</v>
      </c>
      <c r="N5102" s="10">
        <v>28637</v>
      </c>
    </row>
    <row r="5103" spans="1:14" x14ac:dyDescent="0.3">
      <c r="A5103" s="3" t="s">
        <v>26</v>
      </c>
      <c r="B5103" s="3" t="s">
        <v>320</v>
      </c>
      <c r="C5103" s="8">
        <v>27.789666669999999</v>
      </c>
      <c r="D5103" s="25">
        <f t="shared" si="237"/>
        <v>27789.666669999999</v>
      </c>
      <c r="E5103" s="8" t="str">
        <f t="shared" si="238"/>
        <v>Below 50k</v>
      </c>
      <c r="F5103" s="8">
        <v>4.6666666670000003</v>
      </c>
      <c r="G5103" s="8">
        <v>110.66666669999999</v>
      </c>
      <c r="H5103" s="8" t="str">
        <f t="shared" si="239"/>
        <v>Between 101 to 200 HP</v>
      </c>
      <c r="I5103" s="8">
        <v>2050.333333</v>
      </c>
      <c r="J5103" s="3" t="s">
        <v>491</v>
      </c>
      <c r="K5103" s="10">
        <v>18656</v>
      </c>
      <c r="L5103" s="10">
        <v>8742</v>
      </c>
      <c r="M5103" s="4">
        <v>1165</v>
      </c>
      <c r="N5103" s="10">
        <v>28563</v>
      </c>
    </row>
    <row r="5104" spans="1:14" x14ac:dyDescent="0.3">
      <c r="A5104" s="3" t="s">
        <v>44</v>
      </c>
      <c r="B5104" s="3" t="s">
        <v>56</v>
      </c>
      <c r="C5104" s="8">
        <v>107.6705126</v>
      </c>
      <c r="D5104" s="25">
        <f t="shared" si="237"/>
        <v>107670.5126</v>
      </c>
      <c r="E5104" s="8" t="str">
        <f t="shared" si="238"/>
        <v>Between 100k - 200k</v>
      </c>
      <c r="F5104" s="8">
        <v>8.277310924</v>
      </c>
      <c r="G5104" s="8">
        <v>196.33613450000001</v>
      </c>
      <c r="H5104" s="8" t="str">
        <f t="shared" si="239"/>
        <v>Between 101 to 200 HP</v>
      </c>
      <c r="I5104" s="8">
        <v>2521.0924369999998</v>
      </c>
      <c r="J5104" s="3" t="s">
        <v>492</v>
      </c>
      <c r="K5104" s="10">
        <v>23639</v>
      </c>
      <c r="L5104" s="10">
        <v>4045</v>
      </c>
      <c r="M5104" s="3">
        <v>628</v>
      </c>
      <c r="N5104" s="10">
        <v>28312</v>
      </c>
    </row>
    <row r="5105" spans="1:14" x14ac:dyDescent="0.3">
      <c r="A5105" s="3" t="s">
        <v>30</v>
      </c>
      <c r="B5105" s="3" t="s">
        <v>187</v>
      </c>
      <c r="C5105" s="8">
        <v>34.19</v>
      </c>
      <c r="D5105" s="25">
        <f t="shared" si="237"/>
        <v>34190</v>
      </c>
      <c r="E5105" s="8" t="str">
        <f t="shared" si="238"/>
        <v>Below 50k</v>
      </c>
      <c r="F5105" s="8">
        <v>6</v>
      </c>
      <c r="G5105" s="8">
        <v>103</v>
      </c>
      <c r="H5105" s="8" t="str">
        <f t="shared" si="239"/>
        <v>Between 101 to 200 HP</v>
      </c>
      <c r="I5105" s="8">
        <v>1794</v>
      </c>
      <c r="J5105" s="3" t="s">
        <v>491</v>
      </c>
      <c r="K5105" s="10">
        <v>18195</v>
      </c>
      <c r="L5105" s="10">
        <v>8804</v>
      </c>
      <c r="M5105" s="4">
        <v>1025</v>
      </c>
      <c r="N5105" s="10">
        <v>28024</v>
      </c>
    </row>
    <row r="5106" spans="1:14" x14ac:dyDescent="0.3">
      <c r="A5106" s="3" t="s">
        <v>15</v>
      </c>
      <c r="B5106" s="3" t="s">
        <v>161</v>
      </c>
      <c r="C5106" s="8">
        <v>33.70615385</v>
      </c>
      <c r="D5106" s="25">
        <f t="shared" si="237"/>
        <v>33706.153850000002</v>
      </c>
      <c r="E5106" s="8" t="str">
        <f t="shared" si="238"/>
        <v>Below 50k</v>
      </c>
      <c r="F5106" s="8">
        <v>6.153846154</v>
      </c>
      <c r="G5106" s="8">
        <v>120.1538462</v>
      </c>
      <c r="H5106" s="8" t="str">
        <f t="shared" si="239"/>
        <v>Between 101 to 200 HP</v>
      </c>
      <c r="I5106" s="8">
        <v>1750.6153850000001</v>
      </c>
      <c r="J5106" s="3" t="s">
        <v>491</v>
      </c>
      <c r="K5106" s="10">
        <v>19263</v>
      </c>
      <c r="L5106" s="10">
        <v>6730</v>
      </c>
      <c r="M5106" s="3">
        <v>844</v>
      </c>
      <c r="N5106" s="10">
        <v>26837</v>
      </c>
    </row>
    <row r="5107" spans="1:14" x14ac:dyDescent="0.3">
      <c r="A5107" s="3" t="s">
        <v>70</v>
      </c>
      <c r="B5107" s="3" t="s">
        <v>338</v>
      </c>
      <c r="C5107" s="8">
        <v>16.445499999999999</v>
      </c>
      <c r="D5107" s="25">
        <f t="shared" si="237"/>
        <v>16445.5</v>
      </c>
      <c r="E5107" s="8" t="str">
        <f t="shared" si="238"/>
        <v>Below 50k</v>
      </c>
      <c r="F5107" s="8">
        <v>4.6666666670000003</v>
      </c>
      <c r="G5107" s="8">
        <v>78</v>
      </c>
      <c r="H5107" s="8" t="str">
        <f t="shared" si="239"/>
        <v>Between 51 to 100 HP</v>
      </c>
      <c r="I5107" s="8">
        <v>1741</v>
      </c>
      <c r="J5107" s="3" t="s">
        <v>491</v>
      </c>
      <c r="K5107" s="10">
        <v>19341</v>
      </c>
      <c r="L5107" s="10">
        <v>6168</v>
      </c>
      <c r="M5107" s="3">
        <v>628</v>
      </c>
      <c r="N5107" s="10">
        <v>26137</v>
      </c>
    </row>
    <row r="5108" spans="1:14" x14ac:dyDescent="0.3">
      <c r="A5108" s="3" t="s">
        <v>91</v>
      </c>
      <c r="B5108" s="3">
        <v>460</v>
      </c>
      <c r="C5108" s="8">
        <v>20.497107140000001</v>
      </c>
      <c r="D5108" s="25">
        <f t="shared" si="237"/>
        <v>20497.10714</v>
      </c>
      <c r="E5108" s="8" t="str">
        <f t="shared" si="238"/>
        <v>Below 50k</v>
      </c>
      <c r="F5108" s="8">
        <v>4.1428571429999996</v>
      </c>
      <c r="G5108" s="8">
        <v>72.428571430000005</v>
      </c>
      <c r="H5108" s="8" t="str">
        <f t="shared" si="239"/>
        <v>Between 51 to 100 HP</v>
      </c>
      <c r="I5108" s="8">
        <v>1824.4285709999999</v>
      </c>
      <c r="J5108" s="3" t="s">
        <v>491</v>
      </c>
      <c r="K5108" s="10">
        <v>18879</v>
      </c>
      <c r="L5108" s="10">
        <v>6152</v>
      </c>
      <c r="M5108" s="4">
        <v>1090</v>
      </c>
      <c r="N5108" s="10">
        <v>26121</v>
      </c>
    </row>
    <row r="5109" spans="1:14" x14ac:dyDescent="0.3">
      <c r="A5109" s="3" t="s">
        <v>81</v>
      </c>
      <c r="B5109" s="3" t="s">
        <v>82</v>
      </c>
      <c r="C5109" s="8">
        <v>37.468571429999997</v>
      </c>
      <c r="D5109" s="25">
        <f t="shared" si="237"/>
        <v>37468.571429999996</v>
      </c>
      <c r="E5109" s="8" t="str">
        <f t="shared" si="238"/>
        <v>Below 50k</v>
      </c>
      <c r="F5109" s="8">
        <v>5.8571428570000004</v>
      </c>
      <c r="G5109" s="8">
        <v>103.4285714</v>
      </c>
      <c r="H5109" s="8" t="str">
        <f t="shared" si="239"/>
        <v>Between 101 to 200 HP</v>
      </c>
      <c r="I5109" s="8">
        <v>1718.5714290000001</v>
      </c>
      <c r="J5109" s="3" t="s">
        <v>491</v>
      </c>
      <c r="K5109" s="10">
        <v>12752</v>
      </c>
      <c r="L5109" s="10">
        <v>11374</v>
      </c>
      <c r="M5109" s="4">
        <v>1697</v>
      </c>
      <c r="N5109" s="10">
        <v>25823</v>
      </c>
    </row>
    <row r="5110" spans="1:14" x14ac:dyDescent="0.3">
      <c r="A5110" s="3" t="s">
        <v>84</v>
      </c>
      <c r="B5110" s="3" t="s">
        <v>85</v>
      </c>
      <c r="C5110" s="8">
        <v>19.085181819999999</v>
      </c>
      <c r="D5110" s="25">
        <f t="shared" si="237"/>
        <v>19085.181819999998</v>
      </c>
      <c r="E5110" s="8" t="str">
        <f t="shared" si="238"/>
        <v>Below 50k</v>
      </c>
      <c r="F5110" s="8">
        <v>3.7272727269999999</v>
      </c>
      <c r="G5110" s="8">
        <v>68.909090910000003</v>
      </c>
      <c r="H5110" s="8" t="str">
        <f t="shared" si="239"/>
        <v>Between 51 to 100 HP</v>
      </c>
      <c r="I5110" s="8">
        <v>1180.5454549999999</v>
      </c>
      <c r="J5110" s="3" t="s">
        <v>491</v>
      </c>
      <c r="K5110" s="10">
        <v>12208</v>
      </c>
      <c r="L5110" s="10">
        <v>12567</v>
      </c>
      <c r="M5110" s="3">
        <v>832</v>
      </c>
      <c r="N5110" s="10">
        <v>25607</v>
      </c>
    </row>
    <row r="5111" spans="1:14" x14ac:dyDescent="0.3">
      <c r="A5111" s="3" t="s">
        <v>446</v>
      </c>
      <c r="B5111" s="3" t="s">
        <v>447</v>
      </c>
      <c r="C5111" s="8">
        <v>10.915800000000001</v>
      </c>
      <c r="D5111" s="25">
        <f t="shared" si="237"/>
        <v>10915.800000000001</v>
      </c>
      <c r="E5111" s="8" t="str">
        <f t="shared" si="238"/>
        <v>Below 50k</v>
      </c>
      <c r="F5111" s="8">
        <v>5</v>
      </c>
      <c r="G5111" s="8">
        <v>49.8</v>
      </c>
      <c r="H5111" s="8" t="str">
        <f t="shared" si="239"/>
        <v>Below 50 HP</v>
      </c>
      <c r="I5111" s="8">
        <v>1372.4</v>
      </c>
      <c r="J5111" s="3" t="s">
        <v>491</v>
      </c>
      <c r="K5111" s="10">
        <v>18446</v>
      </c>
      <c r="L5111" s="10">
        <v>6311</v>
      </c>
      <c r="M5111" s="3">
        <v>511</v>
      </c>
      <c r="N5111" s="10">
        <v>25268</v>
      </c>
    </row>
    <row r="5112" spans="1:14" x14ac:dyDescent="0.3">
      <c r="A5112" s="3" t="s">
        <v>119</v>
      </c>
      <c r="B5112" s="3" t="s">
        <v>120</v>
      </c>
      <c r="C5112" s="8">
        <v>17.038767440000001</v>
      </c>
      <c r="D5112" s="25">
        <f t="shared" si="237"/>
        <v>17038.76744</v>
      </c>
      <c r="E5112" s="8" t="str">
        <f t="shared" si="238"/>
        <v>Below 50k</v>
      </c>
      <c r="F5112" s="8">
        <v>5.3023255809999998</v>
      </c>
      <c r="G5112" s="8">
        <v>73.488372089999999</v>
      </c>
      <c r="H5112" s="8" t="str">
        <f t="shared" si="239"/>
        <v>Between 51 to 100 HP</v>
      </c>
      <c r="I5112" s="8">
        <v>1374.0465119999999</v>
      </c>
      <c r="J5112" s="3" t="s">
        <v>491</v>
      </c>
      <c r="K5112" s="10">
        <v>11735</v>
      </c>
      <c r="L5112" s="10">
        <v>12013</v>
      </c>
      <c r="M5112" s="3">
        <v>925</v>
      </c>
      <c r="N5112" s="10">
        <v>24673</v>
      </c>
    </row>
    <row r="5113" spans="1:14" x14ac:dyDescent="0.3">
      <c r="A5113" s="3" t="s">
        <v>30</v>
      </c>
      <c r="B5113" s="3" t="s">
        <v>66</v>
      </c>
      <c r="C5113" s="8">
        <v>43.548516130000003</v>
      </c>
      <c r="D5113" s="25">
        <f t="shared" si="237"/>
        <v>43548.516130000004</v>
      </c>
      <c r="E5113" s="8" t="str">
        <f t="shared" si="238"/>
        <v>Below 50k</v>
      </c>
      <c r="F5113" s="8">
        <v>1.3548387099999999</v>
      </c>
      <c r="G5113" s="8">
        <v>137.7741935</v>
      </c>
      <c r="H5113" s="8" t="str">
        <f t="shared" si="239"/>
        <v>Between 101 to 200 HP</v>
      </c>
      <c r="I5113" s="8">
        <v>2261.1935480000002</v>
      </c>
      <c r="J5113" s="3" t="s">
        <v>491</v>
      </c>
      <c r="K5113" s="10">
        <v>12143</v>
      </c>
      <c r="L5113" s="10">
        <v>10994</v>
      </c>
      <c r="M5113" s="4">
        <v>1322</v>
      </c>
      <c r="N5113" s="10">
        <v>24459</v>
      </c>
    </row>
    <row r="5114" spans="1:14" x14ac:dyDescent="0.3">
      <c r="A5114" s="3" t="s">
        <v>19</v>
      </c>
      <c r="B5114" s="3" t="s">
        <v>188</v>
      </c>
      <c r="C5114" s="8">
        <v>115.533</v>
      </c>
      <c r="D5114" s="25">
        <f t="shared" si="237"/>
        <v>115533</v>
      </c>
      <c r="E5114" s="8" t="str">
        <f t="shared" si="238"/>
        <v>Between 100k - 200k</v>
      </c>
      <c r="F5114" s="8">
        <v>8</v>
      </c>
      <c r="G5114" s="8">
        <v>250</v>
      </c>
      <c r="H5114" s="8" t="str">
        <f t="shared" si="239"/>
        <v>Between 201 to 300 HP</v>
      </c>
      <c r="I5114" s="8">
        <v>2998</v>
      </c>
      <c r="J5114" s="3" t="s">
        <v>491</v>
      </c>
      <c r="K5114" s="10">
        <v>20238</v>
      </c>
      <c r="L5114" s="10">
        <v>2533</v>
      </c>
      <c r="M5114" s="3">
        <v>881</v>
      </c>
      <c r="N5114" s="10">
        <v>23652</v>
      </c>
    </row>
    <row r="5115" spans="1:14" x14ac:dyDescent="0.3">
      <c r="A5115" s="3" t="s">
        <v>26</v>
      </c>
      <c r="B5115" s="3" t="s">
        <v>405</v>
      </c>
      <c r="C5115" s="8">
        <v>16.671749999999999</v>
      </c>
      <c r="D5115" s="25">
        <f t="shared" si="237"/>
        <v>16671.75</v>
      </c>
      <c r="E5115" s="8" t="str">
        <f t="shared" si="238"/>
        <v>Below 50k</v>
      </c>
      <c r="F5115" s="8">
        <v>4.5</v>
      </c>
      <c r="G5115" s="8">
        <v>74</v>
      </c>
      <c r="H5115" s="8" t="str">
        <f t="shared" si="239"/>
        <v>Between 51 to 100 HP</v>
      </c>
      <c r="I5115" s="8">
        <v>1541.5</v>
      </c>
      <c r="J5115" s="3" t="s">
        <v>491</v>
      </c>
      <c r="K5115" s="10">
        <v>15267</v>
      </c>
      <c r="L5115" s="10">
        <v>6721</v>
      </c>
      <c r="M5115" s="3">
        <v>992</v>
      </c>
      <c r="N5115" s="10">
        <v>22980</v>
      </c>
    </row>
    <row r="5116" spans="1:14" x14ac:dyDescent="0.3">
      <c r="A5116" s="3" t="s">
        <v>30</v>
      </c>
      <c r="B5116" s="3" t="s">
        <v>346</v>
      </c>
      <c r="C5116" s="8">
        <v>30.0062</v>
      </c>
      <c r="D5116" s="25">
        <f t="shared" si="237"/>
        <v>30006.2</v>
      </c>
      <c r="E5116" s="8" t="str">
        <f t="shared" si="238"/>
        <v>Below 50k</v>
      </c>
      <c r="F5116" s="8">
        <v>3.2</v>
      </c>
      <c r="G5116" s="8">
        <v>115.4666667</v>
      </c>
      <c r="H5116" s="8" t="str">
        <f t="shared" si="239"/>
        <v>Between 101 to 200 HP</v>
      </c>
      <c r="I5116" s="8">
        <v>2245.6</v>
      </c>
      <c r="J5116" s="3" t="s">
        <v>491</v>
      </c>
      <c r="K5116" s="10">
        <v>17090</v>
      </c>
      <c r="L5116" s="10">
        <v>3470</v>
      </c>
      <c r="M5116" s="3">
        <v>793</v>
      </c>
      <c r="N5116" s="10">
        <v>21353</v>
      </c>
    </row>
    <row r="5117" spans="1:14" x14ac:dyDescent="0.3">
      <c r="A5117" s="3" t="s">
        <v>119</v>
      </c>
      <c r="B5117" s="3" t="s">
        <v>336</v>
      </c>
      <c r="C5117" s="8">
        <v>25.082666669999998</v>
      </c>
      <c r="D5117" s="25">
        <f t="shared" si="237"/>
        <v>25082.666669999999</v>
      </c>
      <c r="E5117" s="8" t="str">
        <f t="shared" si="238"/>
        <v>Below 50k</v>
      </c>
      <c r="F5117" s="8">
        <v>4.5333333329999999</v>
      </c>
      <c r="G5117" s="8">
        <v>93.6</v>
      </c>
      <c r="H5117" s="8" t="str">
        <f t="shared" si="239"/>
        <v>Between 51 to 100 HP</v>
      </c>
      <c r="I5117" s="8">
        <v>2127.333333</v>
      </c>
      <c r="J5117" s="3" t="s">
        <v>491</v>
      </c>
      <c r="K5117" s="10">
        <v>16509</v>
      </c>
      <c r="L5117" s="10">
        <v>3663</v>
      </c>
      <c r="M5117" s="3">
        <v>633</v>
      </c>
      <c r="N5117" s="10">
        <v>20805</v>
      </c>
    </row>
    <row r="5118" spans="1:14" x14ac:dyDescent="0.3">
      <c r="A5118" s="3" t="s">
        <v>11</v>
      </c>
      <c r="B5118" s="3" t="s">
        <v>86</v>
      </c>
      <c r="C5118" s="8">
        <v>53.785714290000001</v>
      </c>
      <c r="D5118" s="25">
        <f t="shared" si="237"/>
        <v>53785.714290000004</v>
      </c>
      <c r="E5118" s="8" t="str">
        <f t="shared" si="238"/>
        <v>Between 50K - 100k</v>
      </c>
      <c r="F5118" s="8">
        <v>6</v>
      </c>
      <c r="G5118" s="8">
        <v>124.8571429</v>
      </c>
      <c r="H5118" s="8" t="str">
        <f t="shared" si="239"/>
        <v>Between 101 to 200 HP</v>
      </c>
      <c r="I5118" s="8">
        <v>1855</v>
      </c>
      <c r="J5118" s="3" t="s">
        <v>492</v>
      </c>
      <c r="K5118" s="10">
        <v>13885</v>
      </c>
      <c r="L5118" s="10">
        <v>5515</v>
      </c>
      <c r="M5118" s="4">
        <v>1276</v>
      </c>
      <c r="N5118" s="10">
        <v>20676</v>
      </c>
    </row>
    <row r="5119" spans="1:14" x14ac:dyDescent="0.3">
      <c r="A5119" s="3" t="s">
        <v>70</v>
      </c>
      <c r="B5119" s="3" t="s">
        <v>442</v>
      </c>
      <c r="C5119" s="8">
        <v>10.32442857</v>
      </c>
      <c r="D5119" s="25">
        <f t="shared" si="237"/>
        <v>10324.42857</v>
      </c>
      <c r="E5119" s="8" t="str">
        <f t="shared" si="238"/>
        <v>Below 50k</v>
      </c>
      <c r="F5119" s="8">
        <v>4.1428571429999996</v>
      </c>
      <c r="G5119" s="8">
        <v>54.357142860000003</v>
      </c>
      <c r="H5119" s="8" t="str">
        <f t="shared" si="239"/>
        <v>Between 51 to 100 HP</v>
      </c>
      <c r="I5119" s="8">
        <v>1463.857143</v>
      </c>
      <c r="J5119" s="3" t="s">
        <v>491</v>
      </c>
      <c r="K5119" s="10">
        <v>12012</v>
      </c>
      <c r="L5119" s="10">
        <v>8019</v>
      </c>
      <c r="M5119" s="3">
        <v>555</v>
      </c>
      <c r="N5119" s="10">
        <v>20586</v>
      </c>
    </row>
    <row r="5120" spans="1:14" x14ac:dyDescent="0.3">
      <c r="A5120" s="3" t="s">
        <v>440</v>
      </c>
      <c r="B5120" s="3" t="s">
        <v>444</v>
      </c>
      <c r="C5120" s="8">
        <v>6.0503333330000002</v>
      </c>
      <c r="D5120" s="25">
        <f t="shared" si="237"/>
        <v>6050.3333330000005</v>
      </c>
      <c r="E5120" s="8" t="str">
        <f t="shared" si="238"/>
        <v>Below 50k</v>
      </c>
      <c r="F5120" s="8">
        <v>4.3333333329999997</v>
      </c>
      <c r="G5120" s="8">
        <v>52</v>
      </c>
      <c r="H5120" s="8" t="str">
        <f t="shared" si="239"/>
        <v>Between 51 to 100 HP</v>
      </c>
      <c r="I5120" s="8">
        <v>1335</v>
      </c>
      <c r="J5120" s="3" t="s">
        <v>491</v>
      </c>
      <c r="K5120" s="10">
        <v>12596</v>
      </c>
      <c r="L5120" s="10">
        <v>6312</v>
      </c>
      <c r="M5120" s="3">
        <v>411</v>
      </c>
      <c r="N5120" s="10">
        <v>19319</v>
      </c>
    </row>
    <row r="5121" spans="1:14" x14ac:dyDescent="0.3">
      <c r="A5121" s="3" t="s">
        <v>11</v>
      </c>
      <c r="B5121" s="3" t="s">
        <v>387</v>
      </c>
      <c r="C5121" s="8">
        <v>30.862909089999999</v>
      </c>
      <c r="D5121" s="25">
        <f t="shared" si="237"/>
        <v>30862.909089999997</v>
      </c>
      <c r="E5121" s="8" t="str">
        <f t="shared" si="238"/>
        <v>Below 50k</v>
      </c>
      <c r="F5121" s="8">
        <v>4.4545454549999999</v>
      </c>
      <c r="G5121" s="8">
        <v>105.54545450000001</v>
      </c>
      <c r="H5121" s="8" t="str">
        <f t="shared" si="239"/>
        <v>Between 101 to 200 HP</v>
      </c>
      <c r="I5121" s="8">
        <v>2458.909091</v>
      </c>
      <c r="J5121" s="3" t="s">
        <v>491</v>
      </c>
      <c r="K5121" s="10">
        <v>15917</v>
      </c>
      <c r="L5121" s="10">
        <v>2031</v>
      </c>
      <c r="M5121" s="3">
        <v>513</v>
      </c>
      <c r="N5121" s="10">
        <v>18461</v>
      </c>
    </row>
    <row r="5122" spans="1:14" x14ac:dyDescent="0.3">
      <c r="A5122" s="3" t="s">
        <v>15</v>
      </c>
      <c r="B5122" s="3" t="s">
        <v>95</v>
      </c>
      <c r="C5122" s="8">
        <v>33.250250000000001</v>
      </c>
      <c r="D5122" s="25">
        <f t="shared" si="237"/>
        <v>33250.25</v>
      </c>
      <c r="E5122" s="8" t="str">
        <f t="shared" si="238"/>
        <v>Below 50k</v>
      </c>
      <c r="F5122" s="8">
        <v>6.1666666670000003</v>
      </c>
      <c r="G5122" s="8">
        <v>112.75</v>
      </c>
      <c r="H5122" s="8" t="str">
        <f t="shared" si="239"/>
        <v>Between 101 to 200 HP</v>
      </c>
      <c r="I5122" s="8">
        <v>1475</v>
      </c>
      <c r="J5122" s="3" t="s">
        <v>491</v>
      </c>
      <c r="K5122" s="10">
        <v>10223</v>
      </c>
      <c r="L5122" s="10">
        <v>6822</v>
      </c>
      <c r="M5122" s="3">
        <v>538</v>
      </c>
      <c r="N5122" s="10">
        <v>17583</v>
      </c>
    </row>
    <row r="5123" spans="1:14" x14ac:dyDescent="0.3">
      <c r="A5123" s="3" t="s">
        <v>73</v>
      </c>
      <c r="B5123" s="3" t="s">
        <v>404</v>
      </c>
      <c r="C5123" s="8">
        <v>9.3583333329999991</v>
      </c>
      <c r="D5123" s="25">
        <f t="shared" ref="D5123:D5186" si="240">C5123*1000</f>
        <v>9358.3333329999987</v>
      </c>
      <c r="E5123" s="8" t="str">
        <f t="shared" ref="E5123:E5186" si="241">IF(C5123 &lt; 50, "Below 50k",
    IF(C5123 &lt;= 100, "Between 50K - 100k",
        IF(C5123 &lt;= 200, "Between 100k - 200k",
            "Beyond 200k")))</f>
        <v>Below 50k</v>
      </c>
      <c r="F5123" s="8">
        <v>4.3333333329999997</v>
      </c>
      <c r="G5123" s="8">
        <v>47</v>
      </c>
      <c r="H5123" s="8" t="str">
        <f t="shared" ref="H5123:H5186" si="242">IF(G5123 &lt;= 50, "Below 50 HP",
    IF(G5123 &lt;= 100, "Between 51 to 100 HP",
        IF(G5123 &lt;= 200, "Between 101 to 200 HP",
            IF(G5123 &lt;= 300, "Between 201 to 300 HP",
                IF(G5123 &lt;= 400, "Between 301 to 400 HP",
                    IF(G5123 &lt;= 450, "Between 401 to 450 HP",
                        "Beyond 450 HP"))))))</f>
        <v>Below 50 HP</v>
      </c>
      <c r="I5123" s="8">
        <v>1324</v>
      </c>
      <c r="J5123" s="3" t="s">
        <v>491</v>
      </c>
      <c r="K5123" s="10">
        <v>7946</v>
      </c>
      <c r="L5123" s="10">
        <v>8940</v>
      </c>
      <c r="M5123" s="3">
        <v>578</v>
      </c>
      <c r="N5123" s="10">
        <v>17464</v>
      </c>
    </row>
    <row r="5124" spans="1:14" x14ac:dyDescent="0.3">
      <c r="A5124" s="3" t="s">
        <v>119</v>
      </c>
      <c r="B5124" s="3" t="s">
        <v>225</v>
      </c>
      <c r="C5124" s="8">
        <v>23.16515789</v>
      </c>
      <c r="D5124" s="25">
        <f t="shared" si="240"/>
        <v>23165.157889999999</v>
      </c>
      <c r="E5124" s="8" t="str">
        <f t="shared" si="241"/>
        <v>Below 50k</v>
      </c>
      <c r="F5124" s="8">
        <v>3.9473684210000002</v>
      </c>
      <c r="G5124" s="8">
        <v>82.157894740000003</v>
      </c>
      <c r="H5124" s="8" t="str">
        <f t="shared" si="242"/>
        <v>Between 51 to 100 HP</v>
      </c>
      <c r="I5124" s="8">
        <v>1817.315789</v>
      </c>
      <c r="J5124" s="3" t="s">
        <v>491</v>
      </c>
      <c r="K5124" s="10">
        <v>10639</v>
      </c>
      <c r="L5124" s="10">
        <v>5216</v>
      </c>
      <c r="M5124" s="3">
        <v>964</v>
      </c>
      <c r="N5124" s="10">
        <v>16819</v>
      </c>
    </row>
    <row r="5125" spans="1:14" x14ac:dyDescent="0.3">
      <c r="A5125" s="3" t="s">
        <v>59</v>
      </c>
      <c r="B5125" s="3" t="s">
        <v>438</v>
      </c>
      <c r="C5125" s="8">
        <v>17.919857140000001</v>
      </c>
      <c r="D5125" s="25">
        <f t="shared" si="240"/>
        <v>17919.85714</v>
      </c>
      <c r="E5125" s="8" t="str">
        <f t="shared" si="241"/>
        <v>Below 50k</v>
      </c>
      <c r="F5125" s="8">
        <v>4.19047619</v>
      </c>
      <c r="G5125" s="8">
        <v>64.47619048</v>
      </c>
      <c r="H5125" s="8" t="str">
        <f t="shared" si="242"/>
        <v>Between 51 to 100 HP</v>
      </c>
      <c r="I5125" s="8">
        <v>1759.190476</v>
      </c>
      <c r="J5125" s="3" t="s">
        <v>491</v>
      </c>
      <c r="K5125" s="10">
        <v>12630</v>
      </c>
      <c r="L5125" s="10">
        <v>3694</v>
      </c>
      <c r="M5125" s="3">
        <v>435</v>
      </c>
      <c r="N5125" s="10">
        <v>16759</v>
      </c>
    </row>
    <row r="5126" spans="1:14" x14ac:dyDescent="0.3">
      <c r="A5126" s="3" t="s">
        <v>59</v>
      </c>
      <c r="B5126" s="3" t="s">
        <v>183</v>
      </c>
      <c r="C5126" s="8">
        <v>22.454999999999998</v>
      </c>
      <c r="D5126" s="25">
        <f t="shared" si="240"/>
        <v>22455</v>
      </c>
      <c r="E5126" s="8" t="str">
        <f t="shared" si="241"/>
        <v>Below 50k</v>
      </c>
      <c r="F5126" s="8">
        <v>6</v>
      </c>
      <c r="G5126" s="8">
        <v>92.307692309999993</v>
      </c>
      <c r="H5126" s="8" t="str">
        <f t="shared" si="242"/>
        <v>Between 51 to 100 HP</v>
      </c>
      <c r="I5126" s="8">
        <v>1466.3076920000001</v>
      </c>
      <c r="J5126" s="3" t="s">
        <v>491</v>
      </c>
      <c r="K5126" s="10">
        <v>9933</v>
      </c>
      <c r="L5126" s="10">
        <v>5636</v>
      </c>
      <c r="M5126" s="3">
        <v>558</v>
      </c>
      <c r="N5126" s="10">
        <v>16127</v>
      </c>
    </row>
    <row r="5127" spans="1:14" x14ac:dyDescent="0.3">
      <c r="A5127" s="3" t="s">
        <v>39</v>
      </c>
      <c r="B5127" s="3" t="s">
        <v>429</v>
      </c>
      <c r="C5127" s="8">
        <v>36.359650000000002</v>
      </c>
      <c r="D5127" s="25">
        <f t="shared" si="240"/>
        <v>36359.65</v>
      </c>
      <c r="E5127" s="8" t="str">
        <f t="shared" si="241"/>
        <v>Below 50k</v>
      </c>
      <c r="F5127" s="8">
        <v>4.55</v>
      </c>
      <c r="G5127" s="8">
        <v>110.5</v>
      </c>
      <c r="H5127" s="8" t="str">
        <f t="shared" si="242"/>
        <v>Between 101 to 200 HP</v>
      </c>
      <c r="I5127" s="8">
        <v>2345.1</v>
      </c>
      <c r="J5127" s="3" t="s">
        <v>491</v>
      </c>
      <c r="K5127" s="10">
        <v>13461</v>
      </c>
      <c r="L5127" s="10">
        <v>2031</v>
      </c>
      <c r="M5127" s="3">
        <v>585</v>
      </c>
      <c r="N5127" s="10">
        <v>16077</v>
      </c>
    </row>
    <row r="5128" spans="1:14" x14ac:dyDescent="0.3">
      <c r="A5128" s="3" t="s">
        <v>24</v>
      </c>
      <c r="B5128" s="3" t="s">
        <v>434</v>
      </c>
      <c r="C5128" s="8">
        <v>21.407</v>
      </c>
      <c r="D5128" s="25">
        <f t="shared" si="240"/>
        <v>21407</v>
      </c>
      <c r="E5128" s="8" t="str">
        <f t="shared" si="241"/>
        <v>Below 50k</v>
      </c>
      <c r="F5128" s="8">
        <v>4.5</v>
      </c>
      <c r="G5128" s="8">
        <v>72</v>
      </c>
      <c r="H5128" s="8" t="str">
        <f t="shared" si="242"/>
        <v>Between 51 to 100 HP</v>
      </c>
      <c r="I5128" s="8">
        <v>1974</v>
      </c>
      <c r="J5128" s="3" t="s">
        <v>491</v>
      </c>
      <c r="K5128" s="10">
        <v>11029</v>
      </c>
      <c r="L5128" s="10">
        <v>4508</v>
      </c>
      <c r="M5128" s="3">
        <v>526</v>
      </c>
      <c r="N5128" s="10">
        <v>16063</v>
      </c>
    </row>
    <row r="5129" spans="1:14" x14ac:dyDescent="0.3">
      <c r="A5129" s="3" t="s">
        <v>30</v>
      </c>
      <c r="B5129" s="3" t="s">
        <v>206</v>
      </c>
      <c r="C5129" s="8">
        <v>43.08</v>
      </c>
      <c r="D5129" s="25">
        <f t="shared" si="240"/>
        <v>43080</v>
      </c>
      <c r="E5129" s="8" t="str">
        <f t="shared" si="241"/>
        <v>Below 50k</v>
      </c>
      <c r="F5129" s="8">
        <v>4.6666666670000003</v>
      </c>
      <c r="G5129" s="8">
        <v>105</v>
      </c>
      <c r="H5129" s="8" t="str">
        <f t="shared" si="242"/>
        <v>Between 101 to 200 HP</v>
      </c>
      <c r="I5129" s="8">
        <v>2239.666667</v>
      </c>
      <c r="J5129" s="3" t="s">
        <v>491</v>
      </c>
      <c r="K5129" s="10">
        <v>10835</v>
      </c>
      <c r="L5129" s="10">
        <v>4049</v>
      </c>
      <c r="M5129" s="3">
        <v>894</v>
      </c>
      <c r="N5129" s="10">
        <v>15778</v>
      </c>
    </row>
    <row r="5130" spans="1:14" x14ac:dyDescent="0.3">
      <c r="A5130" s="3" t="s">
        <v>22</v>
      </c>
      <c r="B5130" s="3">
        <v>305</v>
      </c>
      <c r="C5130" s="8">
        <v>12.61125</v>
      </c>
      <c r="D5130" s="25">
        <f t="shared" si="240"/>
        <v>12611.25</v>
      </c>
      <c r="E5130" s="8" t="str">
        <f t="shared" si="241"/>
        <v>Below 50k</v>
      </c>
      <c r="F5130" s="8">
        <v>4.5</v>
      </c>
      <c r="G5130" s="8">
        <v>56.25</v>
      </c>
      <c r="H5130" s="8" t="str">
        <f t="shared" si="242"/>
        <v>Between 51 to 100 HP</v>
      </c>
      <c r="I5130" s="8">
        <v>1607.25</v>
      </c>
      <c r="J5130" s="3" t="s">
        <v>491</v>
      </c>
      <c r="K5130" s="10">
        <v>11371</v>
      </c>
      <c r="L5130" s="10">
        <v>3458</v>
      </c>
      <c r="M5130" s="3">
        <v>462</v>
      </c>
      <c r="N5130" s="10">
        <v>15291</v>
      </c>
    </row>
    <row r="5131" spans="1:14" x14ac:dyDescent="0.3">
      <c r="A5131" s="3" t="s">
        <v>139</v>
      </c>
      <c r="B5131" s="3" t="s">
        <v>211</v>
      </c>
      <c r="C5131" s="8">
        <v>37.522103450000003</v>
      </c>
      <c r="D5131" s="25">
        <f t="shared" si="240"/>
        <v>37522.103450000002</v>
      </c>
      <c r="E5131" s="8" t="str">
        <f t="shared" si="241"/>
        <v>Below 50k</v>
      </c>
      <c r="F5131" s="8">
        <v>3.896551724</v>
      </c>
      <c r="G5131" s="8">
        <v>107.3793103</v>
      </c>
      <c r="H5131" s="8" t="str">
        <f t="shared" si="242"/>
        <v>Between 101 to 200 HP</v>
      </c>
      <c r="I5131" s="8">
        <v>2084.3793099999998</v>
      </c>
      <c r="J5131" s="3" t="s">
        <v>491</v>
      </c>
      <c r="K5131" s="10">
        <v>9897</v>
      </c>
      <c r="L5131" s="10">
        <v>3499</v>
      </c>
      <c r="M5131" s="4">
        <v>1143</v>
      </c>
      <c r="N5131" s="10">
        <v>14539</v>
      </c>
    </row>
    <row r="5132" spans="1:14" x14ac:dyDescent="0.3">
      <c r="A5132" s="3" t="s">
        <v>22</v>
      </c>
      <c r="B5132" s="3">
        <v>505</v>
      </c>
      <c r="C5132" s="8">
        <v>20.656652170000001</v>
      </c>
      <c r="D5132" s="25">
        <f t="shared" si="240"/>
        <v>20656.652170000001</v>
      </c>
      <c r="E5132" s="8" t="str">
        <f t="shared" si="241"/>
        <v>Below 50k</v>
      </c>
      <c r="F5132" s="8">
        <v>4.9565217390000003</v>
      </c>
      <c r="G5132" s="8">
        <v>67</v>
      </c>
      <c r="H5132" s="8" t="str">
        <f t="shared" si="242"/>
        <v>Between 51 to 100 HP</v>
      </c>
      <c r="I5132" s="8">
        <v>2234.2608700000001</v>
      </c>
      <c r="J5132" s="3" t="s">
        <v>491</v>
      </c>
      <c r="K5132" s="10">
        <v>10642</v>
      </c>
      <c r="L5132" s="10">
        <v>3110</v>
      </c>
      <c r="M5132" s="3">
        <v>728</v>
      </c>
      <c r="N5132" s="10">
        <v>14480</v>
      </c>
    </row>
    <row r="5133" spans="1:14" x14ac:dyDescent="0.3">
      <c r="A5133" s="3" t="s">
        <v>251</v>
      </c>
      <c r="B5133" s="3" t="s">
        <v>428</v>
      </c>
      <c r="C5133" s="8">
        <v>16.802666670000001</v>
      </c>
      <c r="D5133" s="25">
        <f t="shared" si="240"/>
        <v>16802.666670000002</v>
      </c>
      <c r="E5133" s="8" t="str">
        <f t="shared" si="241"/>
        <v>Below 50k</v>
      </c>
      <c r="F5133" s="8">
        <v>4.5</v>
      </c>
      <c r="G5133" s="8">
        <v>71</v>
      </c>
      <c r="H5133" s="8" t="str">
        <f t="shared" si="242"/>
        <v>Between 51 to 100 HP</v>
      </c>
      <c r="I5133" s="8">
        <v>1764</v>
      </c>
      <c r="J5133" s="3" t="s">
        <v>491</v>
      </c>
      <c r="K5133" s="10">
        <v>11332</v>
      </c>
      <c r="L5133" s="10">
        <v>2416</v>
      </c>
      <c r="M5133" s="3">
        <v>363</v>
      </c>
      <c r="N5133" s="10">
        <v>14111</v>
      </c>
    </row>
    <row r="5134" spans="1:14" x14ac:dyDescent="0.3">
      <c r="A5134" s="3" t="s">
        <v>17</v>
      </c>
      <c r="B5134" s="3">
        <v>9</v>
      </c>
      <c r="C5134" s="8">
        <v>11.49625</v>
      </c>
      <c r="D5134" s="25">
        <f t="shared" si="240"/>
        <v>11496.25</v>
      </c>
      <c r="E5134" s="8" t="str">
        <f t="shared" si="241"/>
        <v>Below 50k</v>
      </c>
      <c r="F5134" s="8">
        <v>4.75</v>
      </c>
      <c r="G5134" s="8">
        <v>50.25</v>
      </c>
      <c r="H5134" s="8" t="str">
        <f t="shared" si="242"/>
        <v>Between 51 to 100 HP</v>
      </c>
      <c r="I5134" s="8">
        <v>1507.5</v>
      </c>
      <c r="J5134" s="3" t="s">
        <v>491</v>
      </c>
      <c r="K5134" s="10">
        <v>8889</v>
      </c>
      <c r="L5134" s="10">
        <v>4607</v>
      </c>
      <c r="M5134" s="3">
        <v>373</v>
      </c>
      <c r="N5134" s="10">
        <v>13869</v>
      </c>
    </row>
    <row r="5135" spans="1:14" x14ac:dyDescent="0.3">
      <c r="A5135" s="3" t="s">
        <v>91</v>
      </c>
      <c r="B5135" s="3" t="s">
        <v>105</v>
      </c>
      <c r="C5135" s="8">
        <v>35.281323530000002</v>
      </c>
      <c r="D5135" s="25">
        <f t="shared" si="240"/>
        <v>35281.323530000001</v>
      </c>
      <c r="E5135" s="8" t="str">
        <f t="shared" si="241"/>
        <v>Below 50k</v>
      </c>
      <c r="F5135" s="8">
        <v>5.1764705879999999</v>
      </c>
      <c r="G5135" s="8">
        <v>113.3529412</v>
      </c>
      <c r="H5135" s="8" t="str">
        <f t="shared" si="242"/>
        <v>Between 101 to 200 HP</v>
      </c>
      <c r="I5135" s="8">
        <v>2106.5</v>
      </c>
      <c r="J5135" s="3" t="s">
        <v>491</v>
      </c>
      <c r="K5135" s="10">
        <v>9733</v>
      </c>
      <c r="L5135" s="10">
        <v>2545</v>
      </c>
      <c r="M5135" s="3">
        <v>678</v>
      </c>
      <c r="N5135" s="10">
        <v>12956</v>
      </c>
    </row>
    <row r="5136" spans="1:14" x14ac:dyDescent="0.3">
      <c r="A5136" s="3" t="s">
        <v>34</v>
      </c>
      <c r="B5136" s="3" t="s">
        <v>390</v>
      </c>
      <c r="C5136" s="8">
        <v>35.869439020000002</v>
      </c>
      <c r="D5136" s="25">
        <f t="shared" si="240"/>
        <v>35869.439019999998</v>
      </c>
      <c r="E5136" s="8" t="str">
        <f t="shared" si="241"/>
        <v>Below 50k</v>
      </c>
      <c r="F5136" s="8">
        <v>5.585365854</v>
      </c>
      <c r="G5136" s="8">
        <v>117.0243902</v>
      </c>
      <c r="H5136" s="8" t="str">
        <f t="shared" si="242"/>
        <v>Between 101 to 200 HP</v>
      </c>
      <c r="I5136" s="8">
        <v>1980.6341460000001</v>
      </c>
      <c r="J5136" s="3" t="s">
        <v>491</v>
      </c>
      <c r="K5136" s="10">
        <v>10455</v>
      </c>
      <c r="L5136" s="10">
        <v>2032</v>
      </c>
      <c r="M5136" s="3">
        <v>418</v>
      </c>
      <c r="N5136" s="10">
        <v>12905</v>
      </c>
    </row>
    <row r="5137" spans="1:14" x14ac:dyDescent="0.3">
      <c r="A5137" s="3" t="s">
        <v>53</v>
      </c>
      <c r="B5137" s="3" t="s">
        <v>247</v>
      </c>
      <c r="C5137" s="8">
        <v>20.37</v>
      </c>
      <c r="D5137" s="25">
        <f t="shared" si="240"/>
        <v>20370</v>
      </c>
      <c r="E5137" s="8" t="str">
        <f t="shared" si="241"/>
        <v>Below 50k</v>
      </c>
      <c r="F5137" s="8">
        <v>5.6428571429999996</v>
      </c>
      <c r="G5137" s="8">
        <v>74.214285709999999</v>
      </c>
      <c r="H5137" s="8" t="str">
        <f t="shared" si="242"/>
        <v>Between 51 to 100 HP</v>
      </c>
      <c r="I5137" s="8">
        <v>1324.357143</v>
      </c>
      <c r="J5137" s="3" t="s">
        <v>491</v>
      </c>
      <c r="K5137" s="10">
        <v>9894</v>
      </c>
      <c r="L5137" s="10">
        <v>2458</v>
      </c>
      <c r="M5137" s="3">
        <v>324</v>
      </c>
      <c r="N5137" s="10">
        <v>12676</v>
      </c>
    </row>
    <row r="5138" spans="1:14" x14ac:dyDescent="0.3">
      <c r="A5138" s="3" t="s">
        <v>11</v>
      </c>
      <c r="B5138" s="3" t="s">
        <v>402</v>
      </c>
      <c r="C5138" s="8">
        <v>24.84</v>
      </c>
      <c r="D5138" s="25">
        <f t="shared" si="240"/>
        <v>24840</v>
      </c>
      <c r="E5138" s="8" t="str">
        <f t="shared" si="241"/>
        <v>Below 50k</v>
      </c>
      <c r="F5138" s="8">
        <v>5</v>
      </c>
      <c r="G5138" s="8">
        <v>102</v>
      </c>
      <c r="H5138" s="8" t="str">
        <f t="shared" si="242"/>
        <v>Between 101 to 200 HP</v>
      </c>
      <c r="I5138" s="8">
        <v>2244</v>
      </c>
      <c r="J5138" s="3" t="s">
        <v>491</v>
      </c>
      <c r="K5138" s="10">
        <v>9313</v>
      </c>
      <c r="L5138" s="10">
        <v>2933</v>
      </c>
      <c r="M5138" s="3">
        <v>384</v>
      </c>
      <c r="N5138" s="10">
        <v>12630</v>
      </c>
    </row>
    <row r="5139" spans="1:14" x14ac:dyDescent="0.3">
      <c r="A5139" s="3" t="s">
        <v>11</v>
      </c>
      <c r="B5139" s="3" t="s">
        <v>281</v>
      </c>
      <c r="C5139" s="8">
        <v>29.151</v>
      </c>
      <c r="D5139" s="25">
        <f t="shared" si="240"/>
        <v>29151</v>
      </c>
      <c r="E5139" s="8" t="str">
        <f t="shared" si="241"/>
        <v>Below 50k</v>
      </c>
      <c r="F5139" s="8">
        <v>5</v>
      </c>
      <c r="G5139" s="8">
        <v>89</v>
      </c>
      <c r="H5139" s="8" t="str">
        <f t="shared" si="242"/>
        <v>Between 51 to 100 HP</v>
      </c>
      <c r="I5139" s="8">
        <v>2526.5</v>
      </c>
      <c r="J5139" s="3" t="s">
        <v>491</v>
      </c>
      <c r="K5139" s="10">
        <v>8845</v>
      </c>
      <c r="L5139" s="10">
        <v>3050</v>
      </c>
      <c r="M5139" s="3">
        <v>378</v>
      </c>
      <c r="N5139" s="10">
        <v>12273</v>
      </c>
    </row>
    <row r="5140" spans="1:14" x14ac:dyDescent="0.3">
      <c r="A5140" s="3" t="s">
        <v>119</v>
      </c>
      <c r="B5140" s="3" t="s">
        <v>226</v>
      </c>
      <c r="C5140" s="8">
        <v>22.69</v>
      </c>
      <c r="D5140" s="25">
        <f t="shared" si="240"/>
        <v>22690</v>
      </c>
      <c r="E5140" s="8" t="str">
        <f t="shared" si="241"/>
        <v>Below 50k</v>
      </c>
      <c r="F5140" s="8">
        <v>4.8</v>
      </c>
      <c r="G5140" s="8">
        <v>82.2</v>
      </c>
      <c r="H5140" s="8" t="str">
        <f t="shared" si="242"/>
        <v>Between 51 to 100 HP</v>
      </c>
      <c r="I5140" s="8">
        <v>1773.7</v>
      </c>
      <c r="J5140" s="3" t="s">
        <v>491</v>
      </c>
      <c r="K5140" s="10">
        <v>9299</v>
      </c>
      <c r="L5140" s="10">
        <v>2513</v>
      </c>
      <c r="M5140" s="3">
        <v>430</v>
      </c>
      <c r="N5140" s="10">
        <v>12242</v>
      </c>
    </row>
    <row r="5141" spans="1:14" x14ac:dyDescent="0.3">
      <c r="A5141" s="3" t="s">
        <v>139</v>
      </c>
      <c r="B5141" s="3" t="s">
        <v>140</v>
      </c>
      <c r="C5141" s="8">
        <v>30.5976</v>
      </c>
      <c r="D5141" s="25">
        <f t="shared" si="240"/>
        <v>30597.599999999999</v>
      </c>
      <c r="E5141" s="8" t="str">
        <f t="shared" si="241"/>
        <v>Below 50k</v>
      </c>
      <c r="F5141" s="8">
        <v>1.8</v>
      </c>
      <c r="G5141" s="8">
        <v>97.6</v>
      </c>
      <c r="H5141" s="8" t="str">
        <f t="shared" si="242"/>
        <v>Between 51 to 100 HP</v>
      </c>
      <c r="I5141" s="8">
        <v>1757.6</v>
      </c>
      <c r="J5141" s="3" t="s">
        <v>491</v>
      </c>
      <c r="K5141" s="10">
        <v>8339</v>
      </c>
      <c r="L5141" s="10">
        <v>2835</v>
      </c>
      <c r="M5141" s="3">
        <v>841</v>
      </c>
      <c r="N5141" s="10">
        <v>12015</v>
      </c>
    </row>
    <row r="5142" spans="1:14" x14ac:dyDescent="0.3">
      <c r="A5142" s="3" t="s">
        <v>24</v>
      </c>
      <c r="B5142" s="3" t="s">
        <v>360</v>
      </c>
      <c r="C5142" s="8">
        <v>22.953833329999998</v>
      </c>
      <c r="D5142" s="25">
        <f t="shared" si="240"/>
        <v>22953.833329999998</v>
      </c>
      <c r="E5142" s="8" t="str">
        <f t="shared" si="241"/>
        <v>Below 50k</v>
      </c>
      <c r="F5142" s="8">
        <v>5</v>
      </c>
      <c r="G5142" s="8">
        <v>67.333333330000002</v>
      </c>
      <c r="H5142" s="8" t="str">
        <f t="shared" si="242"/>
        <v>Between 51 to 100 HP</v>
      </c>
      <c r="I5142" s="8">
        <v>1908.166667</v>
      </c>
      <c r="J5142" s="3" t="s">
        <v>491</v>
      </c>
      <c r="K5142" s="10">
        <v>7783</v>
      </c>
      <c r="L5142" s="10">
        <v>3433</v>
      </c>
      <c r="M5142" s="3">
        <v>494</v>
      </c>
      <c r="N5142" s="10">
        <v>11710</v>
      </c>
    </row>
    <row r="5143" spans="1:14" x14ac:dyDescent="0.3">
      <c r="A5143" s="3" t="s">
        <v>91</v>
      </c>
      <c r="B5143" s="3" t="s">
        <v>129</v>
      </c>
      <c r="C5143" s="8">
        <v>35.81481651</v>
      </c>
      <c r="D5143" s="25">
        <f t="shared" si="240"/>
        <v>35814.816509999997</v>
      </c>
      <c r="E5143" s="8" t="str">
        <f t="shared" si="241"/>
        <v>Below 50k</v>
      </c>
      <c r="F5143" s="8">
        <v>6.2935779820000004</v>
      </c>
      <c r="G5143" s="8">
        <v>117.4311927</v>
      </c>
      <c r="H5143" s="8" t="str">
        <f t="shared" si="242"/>
        <v>Between 101 to 200 HP</v>
      </c>
      <c r="I5143" s="8">
        <v>1921.4678899999999</v>
      </c>
      <c r="J5143" s="3" t="s">
        <v>491</v>
      </c>
      <c r="K5143" s="10">
        <v>7968</v>
      </c>
      <c r="L5143" s="10">
        <v>3027</v>
      </c>
      <c r="M5143" s="3">
        <v>692</v>
      </c>
      <c r="N5143" s="10">
        <v>11687</v>
      </c>
    </row>
    <row r="5144" spans="1:14" x14ac:dyDescent="0.3">
      <c r="A5144" s="3" t="s">
        <v>139</v>
      </c>
      <c r="B5144" s="3" t="s">
        <v>374</v>
      </c>
      <c r="C5144" s="8">
        <v>11.744999999999999</v>
      </c>
      <c r="D5144" s="25">
        <f t="shared" si="240"/>
        <v>11745</v>
      </c>
      <c r="E5144" s="8" t="str">
        <f t="shared" si="241"/>
        <v>Below 50k</v>
      </c>
      <c r="F5144" s="8">
        <v>5</v>
      </c>
      <c r="G5144" s="8">
        <v>51</v>
      </c>
      <c r="H5144" s="8" t="str">
        <f t="shared" si="242"/>
        <v>Between 51 to 100 HP</v>
      </c>
      <c r="I5144" s="8">
        <v>998</v>
      </c>
      <c r="J5144" s="3" t="s">
        <v>491</v>
      </c>
      <c r="K5144" s="10">
        <v>4961</v>
      </c>
      <c r="L5144" s="10">
        <v>5864</v>
      </c>
      <c r="M5144" s="3">
        <v>779</v>
      </c>
      <c r="N5144" s="10">
        <v>11604</v>
      </c>
    </row>
    <row r="5145" spans="1:14" x14ac:dyDescent="0.3">
      <c r="A5145" s="3" t="s">
        <v>44</v>
      </c>
      <c r="B5145" s="3" t="s">
        <v>45</v>
      </c>
      <c r="C5145" s="8">
        <v>43.86363077</v>
      </c>
      <c r="D5145" s="25">
        <f t="shared" si="240"/>
        <v>43863.630770000003</v>
      </c>
      <c r="E5145" s="8" t="str">
        <f t="shared" si="241"/>
        <v>Below 50k</v>
      </c>
      <c r="F5145" s="8">
        <v>5.2923076919999996</v>
      </c>
      <c r="G5145" s="8">
        <v>105.16923079999999</v>
      </c>
      <c r="H5145" s="8" t="str">
        <f t="shared" si="242"/>
        <v>Between 101 to 200 HP</v>
      </c>
      <c r="I5145" s="8">
        <v>2083.5230769999998</v>
      </c>
      <c r="J5145" s="3" t="s">
        <v>492</v>
      </c>
      <c r="K5145" s="10">
        <v>7312</v>
      </c>
      <c r="L5145" s="10">
        <v>3584</v>
      </c>
      <c r="M5145" s="3">
        <v>612</v>
      </c>
      <c r="N5145" s="10">
        <v>11508</v>
      </c>
    </row>
    <row r="5146" spans="1:14" x14ac:dyDescent="0.3">
      <c r="A5146" s="3" t="s">
        <v>39</v>
      </c>
      <c r="B5146" s="3" t="s">
        <v>40</v>
      </c>
      <c r="C5146" s="8">
        <v>22.36209302</v>
      </c>
      <c r="D5146" s="25">
        <f t="shared" si="240"/>
        <v>22362.09302</v>
      </c>
      <c r="E5146" s="8" t="str">
        <f t="shared" si="241"/>
        <v>Below 50k</v>
      </c>
      <c r="F5146" s="8">
        <v>4.88372093</v>
      </c>
      <c r="G5146" s="8">
        <v>72.581395349999994</v>
      </c>
      <c r="H5146" s="8" t="str">
        <f t="shared" si="242"/>
        <v>Between 51 to 100 HP</v>
      </c>
      <c r="I5146" s="8">
        <v>1743.4418599999999</v>
      </c>
      <c r="J5146" s="3" t="s">
        <v>491</v>
      </c>
      <c r="K5146" s="10">
        <v>7498</v>
      </c>
      <c r="L5146" s="10">
        <v>3583</v>
      </c>
      <c r="M5146" s="3">
        <v>413</v>
      </c>
      <c r="N5146" s="10">
        <v>11494</v>
      </c>
    </row>
    <row r="5147" spans="1:14" x14ac:dyDescent="0.3">
      <c r="A5147" s="3" t="s">
        <v>251</v>
      </c>
      <c r="B5147" s="3" t="s">
        <v>252</v>
      </c>
      <c r="C5147" s="8">
        <v>13.24516667</v>
      </c>
      <c r="D5147" s="25">
        <f t="shared" si="240"/>
        <v>13245.166670000001</v>
      </c>
      <c r="E5147" s="8" t="str">
        <f t="shared" si="241"/>
        <v>Below 50k</v>
      </c>
      <c r="F5147" s="8">
        <v>4.8333333329999997</v>
      </c>
      <c r="G5147" s="8">
        <v>66.666666669999998</v>
      </c>
      <c r="H5147" s="8" t="str">
        <f t="shared" si="242"/>
        <v>Between 51 to 100 HP</v>
      </c>
      <c r="I5147" s="8">
        <v>1506.5</v>
      </c>
      <c r="J5147" s="3" t="s">
        <v>491</v>
      </c>
      <c r="K5147" s="10">
        <v>6953</v>
      </c>
      <c r="L5147" s="10">
        <v>4097</v>
      </c>
      <c r="M5147" s="3">
        <v>426</v>
      </c>
      <c r="N5147" s="10">
        <v>11476</v>
      </c>
    </row>
    <row r="5148" spans="1:14" x14ac:dyDescent="0.3">
      <c r="A5148" s="3" t="s">
        <v>84</v>
      </c>
      <c r="B5148" s="3" t="s">
        <v>435</v>
      </c>
      <c r="C5148" s="8">
        <v>8.4656000000000002</v>
      </c>
      <c r="D5148" s="25">
        <f t="shared" si="240"/>
        <v>8465.6</v>
      </c>
      <c r="E5148" s="8" t="str">
        <f t="shared" si="241"/>
        <v>Below 50k</v>
      </c>
      <c r="F5148" s="8">
        <v>4.5999999999999996</v>
      </c>
      <c r="G5148" s="8">
        <v>41.4</v>
      </c>
      <c r="H5148" s="8" t="str">
        <f t="shared" si="242"/>
        <v>Below 50 HP</v>
      </c>
      <c r="I5148" s="8">
        <v>1182.4000000000001</v>
      </c>
      <c r="J5148" s="3" t="s">
        <v>491</v>
      </c>
      <c r="K5148" s="10">
        <v>6702</v>
      </c>
      <c r="L5148" s="10">
        <v>4330</v>
      </c>
      <c r="M5148" s="3">
        <v>361</v>
      </c>
      <c r="N5148" s="10">
        <v>11393</v>
      </c>
    </row>
    <row r="5149" spans="1:14" x14ac:dyDescent="0.3">
      <c r="A5149" s="3" t="s">
        <v>24</v>
      </c>
      <c r="B5149" s="3" t="s">
        <v>224</v>
      </c>
      <c r="C5149" s="8">
        <v>37.017368419999997</v>
      </c>
      <c r="D5149" s="25">
        <f t="shared" si="240"/>
        <v>37017.368419999999</v>
      </c>
      <c r="E5149" s="8" t="str">
        <f t="shared" si="241"/>
        <v>Below 50k</v>
      </c>
      <c r="F5149" s="8">
        <v>4.736842105</v>
      </c>
      <c r="G5149" s="8">
        <v>97.578947369999995</v>
      </c>
      <c r="H5149" s="8" t="str">
        <f t="shared" si="242"/>
        <v>Between 51 to 100 HP</v>
      </c>
      <c r="I5149" s="8">
        <v>2697.3684210000001</v>
      </c>
      <c r="J5149" s="3" t="s">
        <v>492</v>
      </c>
      <c r="K5149" s="10">
        <v>7993</v>
      </c>
      <c r="L5149" s="10">
        <v>2498</v>
      </c>
      <c r="M5149" s="3">
        <v>357</v>
      </c>
      <c r="N5149" s="10">
        <v>10848</v>
      </c>
    </row>
    <row r="5150" spans="1:14" x14ac:dyDescent="0.3">
      <c r="A5150" s="3" t="s">
        <v>455</v>
      </c>
      <c r="B5150" s="3" t="s">
        <v>456</v>
      </c>
      <c r="C5150" s="8">
        <v>11.819285710000001</v>
      </c>
      <c r="D5150" s="25">
        <f t="shared" si="240"/>
        <v>11819.28571</v>
      </c>
      <c r="E5150" s="8" t="str">
        <f t="shared" si="241"/>
        <v>Below 50k</v>
      </c>
      <c r="F5150" s="8">
        <v>4.6190476189999998</v>
      </c>
      <c r="G5150" s="8">
        <v>56.857142860000003</v>
      </c>
      <c r="H5150" s="8" t="str">
        <f t="shared" si="242"/>
        <v>Between 51 to 100 HP</v>
      </c>
      <c r="I5150" s="8">
        <v>1520.9523810000001</v>
      </c>
      <c r="J5150" s="3" t="s">
        <v>491</v>
      </c>
      <c r="K5150" s="10">
        <v>6972</v>
      </c>
      <c r="L5150" s="10">
        <v>3268</v>
      </c>
      <c r="M5150" s="3">
        <v>226</v>
      </c>
      <c r="N5150" s="10">
        <v>10466</v>
      </c>
    </row>
    <row r="5151" spans="1:14" x14ac:dyDescent="0.3">
      <c r="A5151" s="3" t="s">
        <v>30</v>
      </c>
      <c r="B5151" s="3" t="s">
        <v>50</v>
      </c>
      <c r="C5151" s="8">
        <v>37.315230769999999</v>
      </c>
      <c r="D5151" s="25">
        <f t="shared" si="240"/>
        <v>37315.230770000002</v>
      </c>
      <c r="E5151" s="8" t="str">
        <f t="shared" si="241"/>
        <v>Below 50k</v>
      </c>
      <c r="F5151" s="8">
        <v>4.3230769230000003</v>
      </c>
      <c r="G5151" s="8">
        <v>103.6769231</v>
      </c>
      <c r="H5151" s="8" t="str">
        <f t="shared" si="242"/>
        <v>Between 101 to 200 HP</v>
      </c>
      <c r="I5151" s="8">
        <v>1873.261538</v>
      </c>
      <c r="J5151" s="3" t="s">
        <v>491</v>
      </c>
      <c r="K5151" s="10">
        <v>8412</v>
      </c>
      <c r="L5151" s="10">
        <v>1622</v>
      </c>
      <c r="M5151" s="3">
        <v>377</v>
      </c>
      <c r="N5151" s="10">
        <v>10411</v>
      </c>
    </row>
    <row r="5152" spans="1:14" x14ac:dyDescent="0.3">
      <c r="A5152" s="3" t="s">
        <v>34</v>
      </c>
      <c r="B5152" s="3" t="s">
        <v>38</v>
      </c>
      <c r="C5152" s="8">
        <v>36.219298250000001</v>
      </c>
      <c r="D5152" s="25">
        <f t="shared" si="240"/>
        <v>36219.29825</v>
      </c>
      <c r="E5152" s="8" t="str">
        <f t="shared" si="241"/>
        <v>Below 50k</v>
      </c>
      <c r="F5152" s="8">
        <v>6.4736842110000001</v>
      </c>
      <c r="G5152" s="8">
        <v>94.333333330000002</v>
      </c>
      <c r="H5152" s="8" t="str">
        <f t="shared" si="242"/>
        <v>Between 51 to 100 HP</v>
      </c>
      <c r="I5152" s="8">
        <v>1424.666667</v>
      </c>
      <c r="J5152" s="3" t="s">
        <v>491</v>
      </c>
      <c r="K5152" s="10">
        <v>5863</v>
      </c>
      <c r="L5152" s="10">
        <v>3392</v>
      </c>
      <c r="M5152" s="3">
        <v>625</v>
      </c>
      <c r="N5152" s="10">
        <v>9880</v>
      </c>
    </row>
    <row r="5153" spans="1:14" x14ac:dyDescent="0.3">
      <c r="A5153" s="3" t="s">
        <v>119</v>
      </c>
      <c r="B5153" s="3" t="s">
        <v>193</v>
      </c>
      <c r="C5153" s="8">
        <v>23.016615380000001</v>
      </c>
      <c r="D5153" s="25">
        <f t="shared" si="240"/>
        <v>23016.615379999999</v>
      </c>
      <c r="E5153" s="8" t="str">
        <f t="shared" si="241"/>
        <v>Below 50k</v>
      </c>
      <c r="F5153" s="8">
        <v>4.730769231</v>
      </c>
      <c r="G5153" s="8">
        <v>90.88461538</v>
      </c>
      <c r="H5153" s="8" t="str">
        <f t="shared" si="242"/>
        <v>Between 51 to 100 HP</v>
      </c>
      <c r="I5153" s="8">
        <v>1709.538462</v>
      </c>
      <c r="J5153" s="3" t="s">
        <v>491</v>
      </c>
      <c r="K5153" s="10">
        <v>6450</v>
      </c>
      <c r="L5153" s="10">
        <v>3017</v>
      </c>
      <c r="M5153" s="3">
        <v>329</v>
      </c>
      <c r="N5153" s="10">
        <v>9796</v>
      </c>
    </row>
    <row r="5154" spans="1:14" x14ac:dyDescent="0.3">
      <c r="A5154" s="3" t="s">
        <v>137</v>
      </c>
      <c r="B5154" s="3">
        <v>911</v>
      </c>
      <c r="C5154" s="8">
        <v>158.7922667</v>
      </c>
      <c r="D5154" s="25">
        <f t="shared" si="240"/>
        <v>158792.26670000001</v>
      </c>
      <c r="E5154" s="8" t="str">
        <f t="shared" si="241"/>
        <v>Between 100k - 200k</v>
      </c>
      <c r="F5154" s="8">
        <v>7.4666666670000001</v>
      </c>
      <c r="G5154" s="8">
        <v>293.53333329999998</v>
      </c>
      <c r="H5154" s="8" t="str">
        <f t="shared" si="242"/>
        <v>Between 201 to 300 HP</v>
      </c>
      <c r="I5154" s="8">
        <v>3005.4</v>
      </c>
      <c r="J5154" s="3" t="s">
        <v>491</v>
      </c>
      <c r="K5154" s="10">
        <v>8435</v>
      </c>
      <c r="L5154" s="10">
        <v>905</v>
      </c>
      <c r="M5154" s="3">
        <v>357</v>
      </c>
      <c r="N5154" s="10">
        <v>9697</v>
      </c>
    </row>
    <row r="5155" spans="1:14" x14ac:dyDescent="0.3">
      <c r="A5155" s="3" t="s">
        <v>34</v>
      </c>
      <c r="B5155" s="3">
        <v>90</v>
      </c>
      <c r="C5155" s="8">
        <v>28.379000000000001</v>
      </c>
      <c r="D5155" s="25">
        <f t="shared" si="240"/>
        <v>28379</v>
      </c>
      <c r="E5155" s="8" t="str">
        <f t="shared" si="241"/>
        <v>Below 50k</v>
      </c>
      <c r="F5155" s="8">
        <v>4.5999999999999996</v>
      </c>
      <c r="G5155" s="8">
        <v>91.6</v>
      </c>
      <c r="H5155" s="8" t="str">
        <f t="shared" si="242"/>
        <v>Between 51 to 100 HP</v>
      </c>
      <c r="I5155" s="8">
        <v>2181.1999999999998</v>
      </c>
      <c r="J5155" s="3" t="s">
        <v>491</v>
      </c>
      <c r="K5155" s="10">
        <v>7733</v>
      </c>
      <c r="L5155" s="10">
        <v>1628</v>
      </c>
      <c r="M5155" s="3">
        <v>290</v>
      </c>
      <c r="N5155" s="10">
        <v>9651</v>
      </c>
    </row>
    <row r="5156" spans="1:14" x14ac:dyDescent="0.3">
      <c r="A5156" s="3" t="s">
        <v>15</v>
      </c>
      <c r="B5156" s="3" t="s">
        <v>412</v>
      </c>
      <c r="C5156" s="8">
        <v>18.167153849999998</v>
      </c>
      <c r="D5156" s="25">
        <f t="shared" si="240"/>
        <v>18167.153849999999</v>
      </c>
      <c r="E5156" s="8" t="str">
        <f t="shared" si="241"/>
        <v>Below 50k</v>
      </c>
      <c r="F5156" s="8">
        <v>4.692307692</v>
      </c>
      <c r="G5156" s="8">
        <v>70.307692309999993</v>
      </c>
      <c r="H5156" s="8" t="str">
        <f t="shared" si="242"/>
        <v>Between 51 to 100 HP</v>
      </c>
      <c r="I5156" s="8">
        <v>1932.1538459999999</v>
      </c>
      <c r="J5156" s="3" t="s">
        <v>491</v>
      </c>
      <c r="K5156" s="10">
        <v>7165</v>
      </c>
      <c r="L5156" s="10">
        <v>1937</v>
      </c>
      <c r="M5156" s="3">
        <v>477</v>
      </c>
      <c r="N5156" s="10">
        <v>9579</v>
      </c>
    </row>
    <row r="5157" spans="1:14" x14ac:dyDescent="0.3">
      <c r="A5157" s="3" t="s">
        <v>34</v>
      </c>
      <c r="B5157" s="3" t="s">
        <v>72</v>
      </c>
      <c r="C5157" s="8">
        <v>82.060909089999996</v>
      </c>
      <c r="D5157" s="25">
        <f t="shared" si="240"/>
        <v>82060.909090000001</v>
      </c>
      <c r="E5157" s="8" t="str">
        <f t="shared" si="241"/>
        <v>Between 50K - 100k</v>
      </c>
      <c r="F5157" s="8">
        <v>7.7272727269999999</v>
      </c>
      <c r="G5157" s="8">
        <v>199.72727269999999</v>
      </c>
      <c r="H5157" s="8" t="str">
        <f t="shared" si="242"/>
        <v>Between 101 to 200 HP</v>
      </c>
      <c r="I5157" s="8">
        <v>2790.4545450000001</v>
      </c>
      <c r="J5157" s="3" t="s">
        <v>492</v>
      </c>
      <c r="K5157" s="10">
        <v>7881</v>
      </c>
      <c r="L5157" s="10">
        <v>1177</v>
      </c>
      <c r="M5157" s="3">
        <v>511</v>
      </c>
      <c r="N5157" s="10">
        <v>9569</v>
      </c>
    </row>
    <row r="5158" spans="1:14" x14ac:dyDescent="0.3">
      <c r="A5158" s="3" t="s">
        <v>26</v>
      </c>
      <c r="B5158" s="3" t="s">
        <v>392</v>
      </c>
      <c r="C5158" s="8">
        <v>17.529599999999999</v>
      </c>
      <c r="D5158" s="25">
        <f t="shared" si="240"/>
        <v>17529.599999999999</v>
      </c>
      <c r="E5158" s="8" t="str">
        <f t="shared" si="241"/>
        <v>Below 50k</v>
      </c>
      <c r="F5158" s="8">
        <v>4.5999999999999996</v>
      </c>
      <c r="G5158" s="8">
        <v>78.400000000000006</v>
      </c>
      <c r="H5158" s="8" t="str">
        <f t="shared" si="242"/>
        <v>Between 51 to 100 HP</v>
      </c>
      <c r="I5158" s="8">
        <v>1549.8</v>
      </c>
      <c r="J5158" s="3" t="s">
        <v>491</v>
      </c>
      <c r="K5158" s="10">
        <v>6395</v>
      </c>
      <c r="L5158" s="10">
        <v>2768</v>
      </c>
      <c r="M5158" s="3">
        <v>352</v>
      </c>
      <c r="N5158" s="10">
        <v>9515</v>
      </c>
    </row>
    <row r="5159" spans="1:14" x14ac:dyDescent="0.3">
      <c r="A5159" s="3" t="s">
        <v>81</v>
      </c>
      <c r="B5159" s="3">
        <v>121</v>
      </c>
      <c r="C5159" s="8">
        <v>13.191000000000001</v>
      </c>
      <c r="D5159" s="25">
        <f t="shared" si="240"/>
        <v>13191</v>
      </c>
      <c r="E5159" s="8" t="str">
        <f t="shared" si="241"/>
        <v>Below 50k</v>
      </c>
      <c r="F5159" s="8">
        <v>5</v>
      </c>
      <c r="G5159" s="8">
        <v>51.333333330000002</v>
      </c>
      <c r="H5159" s="8" t="str">
        <f t="shared" si="242"/>
        <v>Between 51 to 100 HP</v>
      </c>
      <c r="I5159" s="8">
        <v>1431.333333</v>
      </c>
      <c r="J5159" s="3" t="s">
        <v>491</v>
      </c>
      <c r="K5159" s="10">
        <v>3598</v>
      </c>
      <c r="L5159" s="10">
        <v>5414</v>
      </c>
      <c r="M5159" s="3">
        <v>401</v>
      </c>
      <c r="N5159" s="10">
        <v>9413</v>
      </c>
    </row>
    <row r="5160" spans="1:14" x14ac:dyDescent="0.3">
      <c r="A5160" s="3" t="s">
        <v>30</v>
      </c>
      <c r="B5160" s="3" t="s">
        <v>358</v>
      </c>
      <c r="C5160" s="8">
        <v>81.295000000000002</v>
      </c>
      <c r="D5160" s="25">
        <f t="shared" si="240"/>
        <v>81295</v>
      </c>
      <c r="E5160" s="8" t="str">
        <f t="shared" si="241"/>
        <v>Between 50K - 100k</v>
      </c>
      <c r="F5160" s="8">
        <v>8</v>
      </c>
      <c r="G5160" s="8">
        <v>250</v>
      </c>
      <c r="H5160" s="8" t="str">
        <f t="shared" si="242"/>
        <v>Between 201 to 300 HP</v>
      </c>
      <c r="I5160" s="8">
        <v>2998</v>
      </c>
      <c r="J5160" s="3" t="s">
        <v>491</v>
      </c>
      <c r="K5160" s="10">
        <v>7459</v>
      </c>
      <c r="L5160" s="10">
        <v>1306</v>
      </c>
      <c r="M5160" s="3">
        <v>227</v>
      </c>
      <c r="N5160" s="10">
        <v>8992</v>
      </c>
    </row>
    <row r="5161" spans="1:14" x14ac:dyDescent="0.3">
      <c r="A5161" s="3" t="s">
        <v>11</v>
      </c>
      <c r="B5161" s="3" t="s">
        <v>159</v>
      </c>
      <c r="C5161" s="8">
        <v>30.377500000000001</v>
      </c>
      <c r="D5161" s="25">
        <f t="shared" si="240"/>
        <v>30377.5</v>
      </c>
      <c r="E5161" s="8" t="str">
        <f t="shared" si="241"/>
        <v>Below 50k</v>
      </c>
      <c r="F5161" s="8">
        <v>6.3125</v>
      </c>
      <c r="G5161" s="8">
        <v>94.0625</v>
      </c>
      <c r="H5161" s="8" t="str">
        <f t="shared" si="242"/>
        <v>Between 51 to 100 HP</v>
      </c>
      <c r="I5161" s="8">
        <v>935.625</v>
      </c>
      <c r="J5161" s="3" t="s">
        <v>491</v>
      </c>
      <c r="K5161" s="10">
        <v>4708</v>
      </c>
      <c r="L5161" s="10">
        <v>3818</v>
      </c>
      <c r="M5161" s="3">
        <v>455</v>
      </c>
      <c r="N5161" s="10">
        <v>8981</v>
      </c>
    </row>
    <row r="5162" spans="1:14" x14ac:dyDescent="0.3">
      <c r="A5162" s="3" t="s">
        <v>81</v>
      </c>
      <c r="B5162" s="3" t="s">
        <v>384</v>
      </c>
      <c r="C5162" s="8">
        <v>22.126999999999999</v>
      </c>
      <c r="D5162" s="25">
        <f t="shared" si="240"/>
        <v>22127</v>
      </c>
      <c r="E5162" s="8" t="str">
        <f t="shared" si="241"/>
        <v>Below 50k</v>
      </c>
      <c r="F5162" s="8">
        <v>5</v>
      </c>
      <c r="G5162" s="8">
        <v>83</v>
      </c>
      <c r="H5162" s="8" t="str">
        <f t="shared" si="242"/>
        <v>Between 51 to 100 HP</v>
      </c>
      <c r="I5162" s="8">
        <v>1721.5</v>
      </c>
      <c r="J5162" s="3" t="s">
        <v>491</v>
      </c>
      <c r="K5162" s="10">
        <v>4378</v>
      </c>
      <c r="L5162" s="10">
        <v>3995</v>
      </c>
      <c r="M5162" s="3">
        <v>462</v>
      </c>
      <c r="N5162" s="10">
        <v>8835</v>
      </c>
    </row>
    <row r="5163" spans="1:14" x14ac:dyDescent="0.3">
      <c r="A5163" s="3" t="s">
        <v>395</v>
      </c>
      <c r="B5163" s="3" t="s">
        <v>449</v>
      </c>
      <c r="C5163" s="8">
        <v>11.984562499999999</v>
      </c>
      <c r="D5163" s="25">
        <f t="shared" si="240"/>
        <v>11984.5625</v>
      </c>
      <c r="E5163" s="8" t="str">
        <f t="shared" si="241"/>
        <v>Below 50k</v>
      </c>
      <c r="F5163" s="8">
        <v>4</v>
      </c>
      <c r="G5163" s="8">
        <v>69</v>
      </c>
      <c r="H5163" s="8" t="str">
        <f t="shared" si="242"/>
        <v>Between 51 to 100 HP</v>
      </c>
      <c r="I5163" s="8">
        <v>1762.75</v>
      </c>
      <c r="J5163" s="3" t="s">
        <v>491</v>
      </c>
      <c r="K5163" s="10">
        <v>6969</v>
      </c>
      <c r="L5163" s="10">
        <v>1591</v>
      </c>
      <c r="M5163" s="3">
        <v>163</v>
      </c>
      <c r="N5163" s="10">
        <v>8723</v>
      </c>
    </row>
    <row r="5164" spans="1:14" x14ac:dyDescent="0.3">
      <c r="A5164" s="3" t="s">
        <v>84</v>
      </c>
      <c r="B5164" s="3" t="s">
        <v>339</v>
      </c>
      <c r="C5164" s="8">
        <v>17.587</v>
      </c>
      <c r="D5164" s="25">
        <f t="shared" si="240"/>
        <v>17587</v>
      </c>
      <c r="E5164" s="8" t="str">
        <f t="shared" si="241"/>
        <v>Below 50k</v>
      </c>
      <c r="F5164" s="8">
        <v>4.0833333329999997</v>
      </c>
      <c r="G5164" s="8">
        <v>73.083333330000002</v>
      </c>
      <c r="H5164" s="8" t="str">
        <f t="shared" si="242"/>
        <v>Between 51 to 100 HP</v>
      </c>
      <c r="I5164" s="8">
        <v>1363.5</v>
      </c>
      <c r="J5164" s="3" t="s">
        <v>491</v>
      </c>
      <c r="K5164" s="10">
        <v>5623</v>
      </c>
      <c r="L5164" s="10">
        <v>2780</v>
      </c>
      <c r="M5164" s="3">
        <v>240</v>
      </c>
      <c r="N5164" s="10">
        <v>8643</v>
      </c>
    </row>
    <row r="5165" spans="1:14" x14ac:dyDescent="0.3">
      <c r="A5165" s="3" t="s">
        <v>137</v>
      </c>
      <c r="B5165" s="3">
        <v>944</v>
      </c>
      <c r="C5165" s="8">
        <v>59.490499999999997</v>
      </c>
      <c r="D5165" s="25">
        <f t="shared" si="240"/>
        <v>59490.5</v>
      </c>
      <c r="E5165" s="8" t="str">
        <f t="shared" si="241"/>
        <v>Between 50K - 100k</v>
      </c>
      <c r="F5165" s="8">
        <v>5</v>
      </c>
      <c r="G5165" s="8">
        <v>137.5</v>
      </c>
      <c r="H5165" s="8" t="str">
        <f t="shared" si="242"/>
        <v>Between 101 to 200 HP</v>
      </c>
      <c r="I5165" s="8">
        <v>2734.5</v>
      </c>
      <c r="J5165" s="3" t="s">
        <v>491</v>
      </c>
      <c r="K5165" s="10">
        <v>6857</v>
      </c>
      <c r="L5165" s="10">
        <v>1418</v>
      </c>
      <c r="M5165" s="3">
        <v>318</v>
      </c>
      <c r="N5165" s="10">
        <v>8593</v>
      </c>
    </row>
    <row r="5166" spans="1:14" x14ac:dyDescent="0.3">
      <c r="A5166" s="3" t="s">
        <v>15</v>
      </c>
      <c r="B5166" s="3" t="s">
        <v>142</v>
      </c>
      <c r="C5166" s="8">
        <v>45.6995</v>
      </c>
      <c r="D5166" s="25">
        <f t="shared" si="240"/>
        <v>45699.5</v>
      </c>
      <c r="E5166" s="8" t="str">
        <f t="shared" si="241"/>
        <v>Below 50k</v>
      </c>
      <c r="F5166" s="8">
        <v>6</v>
      </c>
      <c r="G5166" s="8">
        <v>114</v>
      </c>
      <c r="H5166" s="8" t="str">
        <f t="shared" si="242"/>
        <v>Between 101 to 200 HP</v>
      </c>
      <c r="I5166" s="8">
        <v>1854.2</v>
      </c>
      <c r="J5166" s="3" t="s">
        <v>492</v>
      </c>
      <c r="K5166" s="10">
        <v>5576</v>
      </c>
      <c r="L5166" s="10">
        <v>2154</v>
      </c>
      <c r="M5166" s="3">
        <v>607</v>
      </c>
      <c r="N5166" s="10">
        <v>8337</v>
      </c>
    </row>
    <row r="5167" spans="1:14" x14ac:dyDescent="0.3">
      <c r="A5167" s="3" t="s">
        <v>53</v>
      </c>
      <c r="B5167" s="3" t="s">
        <v>332</v>
      </c>
      <c r="C5167" s="8">
        <v>17.312419349999999</v>
      </c>
      <c r="D5167" s="25">
        <f t="shared" si="240"/>
        <v>17312.41935</v>
      </c>
      <c r="E5167" s="8" t="str">
        <f t="shared" si="241"/>
        <v>Below 50k</v>
      </c>
      <c r="F5167" s="8">
        <v>4.9677419350000003</v>
      </c>
      <c r="G5167" s="8">
        <v>66.354838709999996</v>
      </c>
      <c r="H5167" s="8" t="str">
        <f t="shared" si="242"/>
        <v>Between 51 to 100 HP</v>
      </c>
      <c r="I5167" s="8">
        <v>1655.741935</v>
      </c>
      <c r="J5167" s="3" t="s">
        <v>491</v>
      </c>
      <c r="K5167" s="10">
        <v>5723</v>
      </c>
      <c r="L5167" s="10">
        <v>2279</v>
      </c>
      <c r="M5167" s="3">
        <v>223</v>
      </c>
      <c r="N5167" s="10">
        <v>8225</v>
      </c>
    </row>
    <row r="5168" spans="1:14" x14ac:dyDescent="0.3">
      <c r="A5168" s="3" t="s">
        <v>53</v>
      </c>
      <c r="B5168" s="3" t="s">
        <v>443</v>
      </c>
      <c r="C5168" s="8">
        <v>6.4939999999999998</v>
      </c>
      <c r="D5168" s="25">
        <f t="shared" si="240"/>
        <v>6494</v>
      </c>
      <c r="E5168" s="8" t="str">
        <f t="shared" si="241"/>
        <v>Below 50k</v>
      </c>
      <c r="F5168" s="8">
        <v>5</v>
      </c>
      <c r="G5168" s="8">
        <v>30</v>
      </c>
      <c r="H5168" s="8" t="str">
        <f t="shared" si="242"/>
        <v>Below 50 HP</v>
      </c>
      <c r="I5168" s="8">
        <v>903</v>
      </c>
      <c r="J5168" s="3" t="s">
        <v>491</v>
      </c>
      <c r="K5168" s="10">
        <v>3029</v>
      </c>
      <c r="L5168" s="10">
        <v>4801</v>
      </c>
      <c r="M5168" s="3">
        <v>251</v>
      </c>
      <c r="N5168" s="10">
        <v>8081</v>
      </c>
    </row>
    <row r="5169" spans="1:14" x14ac:dyDescent="0.3">
      <c r="A5169" s="3" t="s">
        <v>22</v>
      </c>
      <c r="B5169" s="3">
        <v>206</v>
      </c>
      <c r="C5169" s="8">
        <v>20.033750000000001</v>
      </c>
      <c r="D5169" s="25">
        <f t="shared" si="240"/>
        <v>20033.75</v>
      </c>
      <c r="E5169" s="8" t="str">
        <f t="shared" si="241"/>
        <v>Below 50k</v>
      </c>
      <c r="F5169" s="8">
        <v>4.8333333329999997</v>
      </c>
      <c r="G5169" s="8">
        <v>71.333333330000002</v>
      </c>
      <c r="H5169" s="8" t="str">
        <f t="shared" si="242"/>
        <v>Between 51 to 100 HP</v>
      </c>
      <c r="I5169" s="8">
        <v>1631.5</v>
      </c>
      <c r="J5169" s="3" t="s">
        <v>491</v>
      </c>
      <c r="K5169" s="10">
        <v>3937</v>
      </c>
      <c r="L5169" s="10">
        <v>3904</v>
      </c>
      <c r="M5169" s="3">
        <v>136</v>
      </c>
      <c r="N5169" s="10">
        <v>7977</v>
      </c>
    </row>
    <row r="5170" spans="1:14" x14ac:dyDescent="0.3">
      <c r="A5170" s="3" t="s">
        <v>41</v>
      </c>
      <c r="B5170" s="3">
        <v>120</v>
      </c>
      <c r="C5170" s="8">
        <v>3.3321999999999998</v>
      </c>
      <c r="D5170" s="25">
        <f t="shared" si="240"/>
        <v>3332.2</v>
      </c>
      <c r="E5170" s="8" t="str">
        <f t="shared" si="241"/>
        <v>Below 50k</v>
      </c>
      <c r="F5170" s="8">
        <v>4.5999999999999996</v>
      </c>
      <c r="G5170" s="8">
        <v>15.6</v>
      </c>
      <c r="H5170" s="8" t="str">
        <f t="shared" si="242"/>
        <v>Below 50 HP</v>
      </c>
      <c r="I5170" s="8">
        <v>469.6</v>
      </c>
      <c r="J5170" s="3" t="s">
        <v>491</v>
      </c>
      <c r="K5170" s="10">
        <v>5360</v>
      </c>
      <c r="L5170" s="10">
        <v>2367</v>
      </c>
      <c r="M5170" s="3">
        <v>159</v>
      </c>
      <c r="N5170" s="10">
        <v>7886</v>
      </c>
    </row>
    <row r="5171" spans="1:14" x14ac:dyDescent="0.3">
      <c r="A5171" s="3" t="s">
        <v>15</v>
      </c>
      <c r="B5171" s="3" t="s">
        <v>357</v>
      </c>
      <c r="C5171" s="8">
        <v>35.340000000000003</v>
      </c>
      <c r="D5171" s="25">
        <f t="shared" si="240"/>
        <v>35340</v>
      </c>
      <c r="E5171" s="8" t="str">
        <f t="shared" si="241"/>
        <v>Below 50k</v>
      </c>
      <c r="F5171" s="8">
        <v>5</v>
      </c>
      <c r="G5171" s="8">
        <v>118</v>
      </c>
      <c r="H5171" s="8" t="str">
        <f t="shared" si="242"/>
        <v>Between 101 to 200 HP</v>
      </c>
      <c r="I5171" s="8">
        <v>1781</v>
      </c>
      <c r="J5171" s="3" t="s">
        <v>491</v>
      </c>
      <c r="K5171" s="10">
        <v>6062</v>
      </c>
      <c r="L5171" s="10">
        <v>1366</v>
      </c>
      <c r="M5171" s="3">
        <v>375</v>
      </c>
      <c r="N5171" s="10">
        <v>7803</v>
      </c>
    </row>
    <row r="5172" spans="1:14" x14ac:dyDescent="0.3">
      <c r="A5172" s="3" t="s">
        <v>19</v>
      </c>
      <c r="B5172" s="3" t="s">
        <v>202</v>
      </c>
      <c r="C5172" s="8">
        <v>39.737400000000001</v>
      </c>
      <c r="D5172" s="25">
        <f t="shared" si="240"/>
        <v>39737.4</v>
      </c>
      <c r="E5172" s="8" t="str">
        <f t="shared" si="241"/>
        <v>Below 50k</v>
      </c>
      <c r="F5172" s="8">
        <v>4.5999999999999996</v>
      </c>
      <c r="G5172" s="8">
        <v>115</v>
      </c>
      <c r="H5172" s="8" t="str">
        <f t="shared" si="242"/>
        <v>Between 101 to 200 HP</v>
      </c>
      <c r="I5172" s="8">
        <v>2234.4</v>
      </c>
      <c r="J5172" s="3" t="s">
        <v>491</v>
      </c>
      <c r="K5172" s="10">
        <v>4447</v>
      </c>
      <c r="L5172" s="10">
        <v>2680</v>
      </c>
      <c r="M5172" s="3">
        <v>441</v>
      </c>
      <c r="N5172" s="10">
        <v>7568</v>
      </c>
    </row>
    <row r="5173" spans="1:14" x14ac:dyDescent="0.3">
      <c r="A5173" s="3" t="s">
        <v>17</v>
      </c>
      <c r="B5173" s="3" t="s">
        <v>423</v>
      </c>
      <c r="C5173" s="8">
        <v>31.791071429999999</v>
      </c>
      <c r="D5173" s="25">
        <f t="shared" si="240"/>
        <v>31791.07143</v>
      </c>
      <c r="E5173" s="8" t="str">
        <f t="shared" si="241"/>
        <v>Below 50k</v>
      </c>
      <c r="F5173" s="8">
        <v>4.5714285710000002</v>
      </c>
      <c r="G5173" s="8">
        <v>104.1428571</v>
      </c>
      <c r="H5173" s="8" t="str">
        <f t="shared" si="242"/>
        <v>Between 101 to 200 HP</v>
      </c>
      <c r="I5173" s="8">
        <v>2211.0714290000001</v>
      </c>
      <c r="J5173" s="3" t="s">
        <v>491</v>
      </c>
      <c r="K5173" s="10">
        <v>6209</v>
      </c>
      <c r="L5173" s="10">
        <v>881</v>
      </c>
      <c r="M5173" s="3">
        <v>271</v>
      </c>
      <c r="N5173" s="10">
        <v>7361</v>
      </c>
    </row>
    <row r="5174" spans="1:14" x14ac:dyDescent="0.3">
      <c r="A5174" s="3" t="s">
        <v>91</v>
      </c>
      <c r="B5174" s="3" t="s">
        <v>92</v>
      </c>
      <c r="C5174" s="8">
        <v>50.961090910000003</v>
      </c>
      <c r="D5174" s="25">
        <f t="shared" si="240"/>
        <v>50961.090910000006</v>
      </c>
      <c r="E5174" s="8" t="str">
        <f t="shared" si="241"/>
        <v>Between 50K - 100k</v>
      </c>
      <c r="F5174" s="8">
        <v>6.1818181819999998</v>
      </c>
      <c r="G5174" s="8">
        <v>135.29090909999999</v>
      </c>
      <c r="H5174" s="8" t="str">
        <f t="shared" si="242"/>
        <v>Between 101 to 200 HP</v>
      </c>
      <c r="I5174" s="8">
        <v>1971.163636</v>
      </c>
      <c r="J5174" s="3" t="s">
        <v>492</v>
      </c>
      <c r="K5174" s="10">
        <v>5614</v>
      </c>
      <c r="L5174" s="10">
        <v>1162</v>
      </c>
      <c r="M5174" s="3">
        <v>440</v>
      </c>
      <c r="N5174" s="10">
        <v>7216</v>
      </c>
    </row>
    <row r="5175" spans="1:14" x14ac:dyDescent="0.3">
      <c r="A5175" s="3" t="s">
        <v>91</v>
      </c>
      <c r="B5175" s="3">
        <v>960</v>
      </c>
      <c r="C5175" s="8">
        <v>40.764499999999998</v>
      </c>
      <c r="D5175" s="25">
        <f t="shared" si="240"/>
        <v>40764.5</v>
      </c>
      <c r="E5175" s="8" t="str">
        <f t="shared" si="241"/>
        <v>Below 50k</v>
      </c>
      <c r="F5175" s="8">
        <v>4.3333333329999997</v>
      </c>
      <c r="G5175" s="8">
        <v>133.33333329999999</v>
      </c>
      <c r="H5175" s="8" t="str">
        <f t="shared" si="242"/>
        <v>Between 101 to 200 HP</v>
      </c>
      <c r="I5175" s="8">
        <v>2634.2222219999999</v>
      </c>
      <c r="J5175" s="3" t="s">
        <v>491</v>
      </c>
      <c r="K5175" s="10">
        <v>5574</v>
      </c>
      <c r="L5175" s="10">
        <v>956</v>
      </c>
      <c r="M5175" s="3">
        <v>357</v>
      </c>
      <c r="N5175" s="10">
        <v>6887</v>
      </c>
    </row>
    <row r="5176" spans="1:14" x14ac:dyDescent="0.3">
      <c r="A5176" s="3" t="s">
        <v>17</v>
      </c>
      <c r="B5176" s="3">
        <v>18</v>
      </c>
      <c r="C5176" s="8">
        <v>12.84981818</v>
      </c>
      <c r="D5176" s="25">
        <f t="shared" si="240"/>
        <v>12849.81818</v>
      </c>
      <c r="E5176" s="8" t="str">
        <f t="shared" si="241"/>
        <v>Below 50k</v>
      </c>
      <c r="F5176" s="8">
        <v>4.6363636359999996</v>
      </c>
      <c r="G5176" s="8">
        <v>57.363636360000001</v>
      </c>
      <c r="H5176" s="8" t="str">
        <f t="shared" si="242"/>
        <v>Between 51 to 100 HP</v>
      </c>
      <c r="I5176" s="8">
        <v>1849.5454549999999</v>
      </c>
      <c r="J5176" s="3" t="s">
        <v>491</v>
      </c>
      <c r="K5176" s="10">
        <v>5271</v>
      </c>
      <c r="L5176" s="10">
        <v>1412</v>
      </c>
      <c r="M5176" s="3">
        <v>145</v>
      </c>
      <c r="N5176" s="10">
        <v>6828</v>
      </c>
    </row>
    <row r="5177" spans="1:14" x14ac:dyDescent="0.3">
      <c r="A5177" s="3" t="s">
        <v>186</v>
      </c>
      <c r="B5177" s="3">
        <v>33</v>
      </c>
      <c r="C5177" s="8">
        <v>13.818</v>
      </c>
      <c r="D5177" s="25">
        <f t="shared" si="240"/>
        <v>13818</v>
      </c>
      <c r="E5177" s="8" t="str">
        <f t="shared" si="241"/>
        <v>Below 50k</v>
      </c>
      <c r="F5177" s="8">
        <v>5</v>
      </c>
      <c r="G5177" s="8">
        <v>66</v>
      </c>
      <c r="H5177" s="8" t="str">
        <f t="shared" si="242"/>
        <v>Between 51 to 100 HP</v>
      </c>
      <c r="I5177" s="8">
        <v>1351</v>
      </c>
      <c r="J5177" s="3" t="s">
        <v>491</v>
      </c>
      <c r="K5177" s="10">
        <v>4995</v>
      </c>
      <c r="L5177" s="10">
        <v>1349</v>
      </c>
      <c r="M5177" s="3">
        <v>212</v>
      </c>
      <c r="N5177" s="10">
        <v>6556</v>
      </c>
    </row>
    <row r="5178" spans="1:14" x14ac:dyDescent="0.3">
      <c r="A5178" s="3" t="s">
        <v>22</v>
      </c>
      <c r="B5178" s="3">
        <v>605</v>
      </c>
      <c r="C5178" s="8">
        <v>35.259727269999999</v>
      </c>
      <c r="D5178" s="25">
        <f t="shared" si="240"/>
        <v>35259.727269999996</v>
      </c>
      <c r="E5178" s="8" t="str">
        <f t="shared" si="241"/>
        <v>Below 50k</v>
      </c>
      <c r="F5178" s="8">
        <v>4.7272727269999999</v>
      </c>
      <c r="G5178" s="8">
        <v>104.6363636</v>
      </c>
      <c r="H5178" s="8" t="str">
        <f t="shared" si="242"/>
        <v>Between 101 to 200 HP</v>
      </c>
      <c r="I5178" s="8">
        <v>2367.181818</v>
      </c>
      <c r="J5178" s="3" t="s">
        <v>491</v>
      </c>
      <c r="K5178" s="10">
        <v>5311</v>
      </c>
      <c r="L5178" s="10">
        <v>840</v>
      </c>
      <c r="M5178" s="3">
        <v>246</v>
      </c>
      <c r="N5178" s="10">
        <v>6397</v>
      </c>
    </row>
    <row r="5179" spans="1:14" x14ac:dyDescent="0.3">
      <c r="A5179" s="3" t="s">
        <v>149</v>
      </c>
      <c r="B5179" s="3" t="s">
        <v>307</v>
      </c>
      <c r="C5179" s="8">
        <v>19.717833330000001</v>
      </c>
      <c r="D5179" s="25">
        <f t="shared" si="240"/>
        <v>19717.833330000001</v>
      </c>
      <c r="E5179" s="8" t="str">
        <f t="shared" si="241"/>
        <v>Below 50k</v>
      </c>
      <c r="F5179" s="8">
        <v>4</v>
      </c>
      <c r="G5179" s="8">
        <v>98</v>
      </c>
      <c r="H5179" s="8" t="str">
        <f t="shared" si="242"/>
        <v>Between 51 to 100 HP</v>
      </c>
      <c r="I5179" s="8">
        <v>1995</v>
      </c>
      <c r="J5179" s="3" t="s">
        <v>491</v>
      </c>
      <c r="K5179" s="10">
        <v>4359</v>
      </c>
      <c r="L5179" s="10">
        <v>1454</v>
      </c>
      <c r="M5179" s="3">
        <v>222</v>
      </c>
      <c r="N5179" s="10">
        <v>6035</v>
      </c>
    </row>
    <row r="5180" spans="1:14" x14ac:dyDescent="0.3">
      <c r="A5180" s="3" t="s">
        <v>455</v>
      </c>
      <c r="B5180" s="3" t="s">
        <v>462</v>
      </c>
      <c r="C5180" s="8">
        <v>8.400222222</v>
      </c>
      <c r="D5180" s="25">
        <f t="shared" si="240"/>
        <v>8400.2222220000003</v>
      </c>
      <c r="E5180" s="8" t="str">
        <f t="shared" si="241"/>
        <v>Below 50k</v>
      </c>
      <c r="F5180" s="8">
        <v>4.3333333329999997</v>
      </c>
      <c r="G5180" s="8">
        <v>44.555555560000002</v>
      </c>
      <c r="H5180" s="8" t="str">
        <f t="shared" si="242"/>
        <v>Below 50 HP</v>
      </c>
      <c r="I5180" s="8">
        <v>1350</v>
      </c>
      <c r="J5180" s="3" t="s">
        <v>491</v>
      </c>
      <c r="K5180" s="10">
        <v>3471</v>
      </c>
      <c r="L5180" s="10">
        <v>2313</v>
      </c>
      <c r="M5180" s="3">
        <v>143</v>
      </c>
      <c r="N5180" s="10">
        <v>5927</v>
      </c>
    </row>
    <row r="5181" spans="1:14" x14ac:dyDescent="0.3">
      <c r="A5181" s="3" t="s">
        <v>70</v>
      </c>
      <c r="B5181" s="3" t="s">
        <v>459</v>
      </c>
      <c r="C5181" s="8">
        <v>11.263</v>
      </c>
      <c r="D5181" s="25">
        <f t="shared" si="240"/>
        <v>11263</v>
      </c>
      <c r="E5181" s="8" t="str">
        <f t="shared" si="241"/>
        <v>Below 50k</v>
      </c>
      <c r="F5181" s="8">
        <v>4.5</v>
      </c>
      <c r="G5181" s="8">
        <v>55</v>
      </c>
      <c r="H5181" s="8" t="str">
        <f t="shared" si="242"/>
        <v>Between 51 to 100 HP</v>
      </c>
      <c r="I5181" s="8">
        <v>1597</v>
      </c>
      <c r="J5181" s="3" t="s">
        <v>491</v>
      </c>
      <c r="K5181" s="10">
        <v>4508</v>
      </c>
      <c r="L5181" s="10">
        <v>1008</v>
      </c>
      <c r="M5181" s="3">
        <v>114</v>
      </c>
      <c r="N5181" s="10">
        <v>5630</v>
      </c>
    </row>
    <row r="5182" spans="1:14" x14ac:dyDescent="0.3">
      <c r="A5182" s="3" t="s">
        <v>186</v>
      </c>
      <c r="B5182" s="3">
        <v>164</v>
      </c>
      <c r="C5182" s="8">
        <v>38.39725</v>
      </c>
      <c r="D5182" s="25">
        <f t="shared" si="240"/>
        <v>38397.25</v>
      </c>
      <c r="E5182" s="8" t="str">
        <f t="shared" si="241"/>
        <v>Below 50k</v>
      </c>
      <c r="F5182" s="8">
        <v>4.75</v>
      </c>
      <c r="G5182" s="8">
        <v>131</v>
      </c>
      <c r="H5182" s="8" t="str">
        <f t="shared" si="242"/>
        <v>Between 101 to 200 HP</v>
      </c>
      <c r="I5182" s="8">
        <v>2652.375</v>
      </c>
      <c r="J5182" s="3" t="s">
        <v>491</v>
      </c>
      <c r="K5182" s="10">
        <v>4749</v>
      </c>
      <c r="L5182" s="10">
        <v>627</v>
      </c>
      <c r="M5182" s="3">
        <v>226</v>
      </c>
      <c r="N5182" s="10">
        <v>5602</v>
      </c>
    </row>
    <row r="5183" spans="1:14" x14ac:dyDescent="0.3">
      <c r="A5183" s="3" t="s">
        <v>59</v>
      </c>
      <c r="B5183" s="3" t="s">
        <v>359</v>
      </c>
      <c r="C5183" s="8">
        <v>20.124187500000001</v>
      </c>
      <c r="D5183" s="25">
        <f t="shared" si="240"/>
        <v>20124.1875</v>
      </c>
      <c r="E5183" s="8" t="str">
        <f t="shared" si="241"/>
        <v>Below 50k</v>
      </c>
      <c r="F5183" s="8">
        <v>4.875</v>
      </c>
      <c r="G5183" s="8">
        <v>79.875</v>
      </c>
      <c r="H5183" s="8" t="str">
        <f t="shared" si="242"/>
        <v>Between 51 to 100 HP</v>
      </c>
      <c r="I5183" s="8">
        <v>1836.875</v>
      </c>
      <c r="J5183" s="3" t="s">
        <v>491</v>
      </c>
      <c r="K5183" s="10">
        <v>4260</v>
      </c>
      <c r="L5183" s="10">
        <v>1186</v>
      </c>
      <c r="M5183" s="3">
        <v>148</v>
      </c>
      <c r="N5183" s="10">
        <v>5594</v>
      </c>
    </row>
    <row r="5184" spans="1:14" x14ac:dyDescent="0.3">
      <c r="A5184" s="3" t="s">
        <v>81</v>
      </c>
      <c r="B5184" s="3" t="s">
        <v>409</v>
      </c>
      <c r="C5184" s="8">
        <v>28.9602</v>
      </c>
      <c r="D5184" s="25">
        <f t="shared" si="240"/>
        <v>28960.2</v>
      </c>
      <c r="E5184" s="8" t="str">
        <f t="shared" si="241"/>
        <v>Below 50k</v>
      </c>
      <c r="F5184" s="8">
        <v>4.4000000000000004</v>
      </c>
      <c r="G5184" s="8">
        <v>100.8</v>
      </c>
      <c r="H5184" s="8" t="str">
        <f t="shared" si="242"/>
        <v>Between 101 to 200 HP</v>
      </c>
      <c r="I5184" s="8">
        <v>1936.6</v>
      </c>
      <c r="J5184" s="3" t="s">
        <v>491</v>
      </c>
      <c r="K5184" s="10">
        <v>4399</v>
      </c>
      <c r="L5184" s="10">
        <v>920</v>
      </c>
      <c r="M5184" s="3">
        <v>247</v>
      </c>
      <c r="N5184" s="10">
        <v>5566</v>
      </c>
    </row>
    <row r="5185" spans="1:14" x14ac:dyDescent="0.3">
      <c r="A5185" s="3" t="s">
        <v>70</v>
      </c>
      <c r="B5185" s="3" t="s">
        <v>328</v>
      </c>
      <c r="C5185" s="8">
        <v>31.7425</v>
      </c>
      <c r="D5185" s="25">
        <f t="shared" si="240"/>
        <v>31742.5</v>
      </c>
      <c r="E5185" s="8" t="str">
        <f t="shared" si="241"/>
        <v>Below 50k</v>
      </c>
      <c r="F5185" s="8">
        <v>4.8333333329999997</v>
      </c>
      <c r="G5185" s="8">
        <v>119.66666669999999</v>
      </c>
      <c r="H5185" s="8" t="str">
        <f t="shared" si="242"/>
        <v>Between 101 to 200 HP</v>
      </c>
      <c r="I5185" s="8">
        <v>2116</v>
      </c>
      <c r="J5185" s="3" t="s">
        <v>491</v>
      </c>
      <c r="K5185" s="10">
        <v>4300</v>
      </c>
      <c r="L5185" s="10">
        <v>793</v>
      </c>
      <c r="M5185" s="3">
        <v>134</v>
      </c>
      <c r="N5185" s="10">
        <v>5227</v>
      </c>
    </row>
    <row r="5186" spans="1:14" x14ac:dyDescent="0.3">
      <c r="A5186" s="3" t="s">
        <v>73</v>
      </c>
      <c r="B5186" s="3" t="s">
        <v>414</v>
      </c>
      <c r="C5186" s="8">
        <v>14.76166667</v>
      </c>
      <c r="D5186" s="25">
        <f t="shared" si="240"/>
        <v>14761.666670000001</v>
      </c>
      <c r="E5186" s="8" t="str">
        <f t="shared" si="241"/>
        <v>Below 50k</v>
      </c>
      <c r="F5186" s="8">
        <v>4.6666666670000003</v>
      </c>
      <c r="G5186" s="8">
        <v>75</v>
      </c>
      <c r="H5186" s="8" t="str">
        <f t="shared" si="242"/>
        <v>Between 51 to 100 HP</v>
      </c>
      <c r="I5186" s="8">
        <v>1594</v>
      </c>
      <c r="J5186" s="3" t="s">
        <v>491</v>
      </c>
      <c r="K5186" s="10">
        <v>3621</v>
      </c>
      <c r="L5186" s="10">
        <v>1426</v>
      </c>
      <c r="M5186" s="3">
        <v>156</v>
      </c>
      <c r="N5186" s="10">
        <v>5203</v>
      </c>
    </row>
    <row r="5187" spans="1:14" x14ac:dyDescent="0.3">
      <c r="A5187" s="3" t="s">
        <v>84</v>
      </c>
      <c r="B5187" s="3" t="s">
        <v>108</v>
      </c>
      <c r="C5187" s="8">
        <v>9.5627999999999993</v>
      </c>
      <c r="D5187" s="25">
        <f t="shared" ref="D5187:D5250" si="243">C5187*1000</f>
        <v>9562.7999999999993</v>
      </c>
      <c r="E5187" s="8" t="str">
        <f t="shared" ref="E5187:E5250" si="244">IF(C5187 &lt; 50, "Below 50k",
    IF(C5187 &lt;= 100, "Between 50K - 100k",
        IF(C5187 &lt;= 200, "Between 100k - 200k",
            "Beyond 200k")))</f>
        <v>Below 50k</v>
      </c>
      <c r="F5187" s="8">
        <v>4.5999999999999996</v>
      </c>
      <c r="G5187" s="8">
        <v>50</v>
      </c>
      <c r="H5187" s="8" t="str">
        <f t="shared" ref="H5187:H5250" si="245">IF(G5187 &lt;= 50, "Below 50 HP",
    IF(G5187 &lt;= 100, "Between 51 to 100 HP",
        IF(G5187 &lt;= 200, "Between 101 to 200 HP",
            IF(G5187 &lt;= 300, "Between 201 to 300 HP",
                IF(G5187 &lt;= 400, "Between 301 to 400 HP",
                    IF(G5187 &lt;= 450, "Between 401 to 450 HP",
                        "Beyond 450 HP"))))))</f>
        <v>Below 50 HP</v>
      </c>
      <c r="I5187" s="8">
        <v>996</v>
      </c>
      <c r="J5187" s="3" t="s">
        <v>491</v>
      </c>
      <c r="K5187" s="10">
        <v>1924</v>
      </c>
      <c r="L5187" s="10">
        <v>3086</v>
      </c>
      <c r="M5187" s="3">
        <v>176</v>
      </c>
      <c r="N5187" s="10">
        <v>5186</v>
      </c>
    </row>
    <row r="5188" spans="1:14" x14ac:dyDescent="0.3">
      <c r="A5188" s="3" t="s">
        <v>24</v>
      </c>
      <c r="B5188" s="3" t="s">
        <v>351</v>
      </c>
      <c r="C5188" s="8">
        <v>38.482470589999998</v>
      </c>
      <c r="D5188" s="25">
        <f t="shared" si="243"/>
        <v>38482.470589999997</v>
      </c>
      <c r="E5188" s="8" t="str">
        <f t="shared" si="244"/>
        <v>Below 50k</v>
      </c>
      <c r="F5188" s="8">
        <v>4.8823529409999997</v>
      </c>
      <c r="G5188" s="8">
        <v>90.941176470000002</v>
      </c>
      <c r="H5188" s="8" t="str">
        <f t="shared" si="245"/>
        <v>Between 51 to 100 HP</v>
      </c>
      <c r="I5188" s="8">
        <v>2953.5882350000002</v>
      </c>
      <c r="J5188" s="3" t="s">
        <v>492</v>
      </c>
      <c r="K5188" s="10">
        <v>4172</v>
      </c>
      <c r="L5188" s="10">
        <v>869</v>
      </c>
      <c r="M5188" s="3">
        <v>139</v>
      </c>
      <c r="N5188" s="10">
        <v>5180</v>
      </c>
    </row>
    <row r="5189" spans="1:14" x14ac:dyDescent="0.3">
      <c r="A5189" s="3" t="s">
        <v>30</v>
      </c>
      <c r="B5189" s="3" t="s">
        <v>457</v>
      </c>
      <c r="C5189" s="8">
        <v>9.9996666669999996</v>
      </c>
      <c r="D5189" s="25">
        <f t="shared" si="243"/>
        <v>9999.6666669999995</v>
      </c>
      <c r="E5189" s="8" t="str">
        <f t="shared" si="244"/>
        <v>Below 50k</v>
      </c>
      <c r="F5189" s="8">
        <v>4.3333333329999997</v>
      </c>
      <c r="G5189" s="8">
        <v>49.333333330000002</v>
      </c>
      <c r="H5189" s="8" t="str">
        <f t="shared" si="245"/>
        <v>Below 50 HP</v>
      </c>
      <c r="I5189" s="8">
        <v>1347.666667</v>
      </c>
      <c r="J5189" s="3" t="s">
        <v>491</v>
      </c>
      <c r="K5189" s="10">
        <v>3192</v>
      </c>
      <c r="L5189" s="10">
        <v>1606</v>
      </c>
      <c r="M5189" s="3">
        <v>167</v>
      </c>
      <c r="N5189" s="10">
        <v>4965</v>
      </c>
    </row>
    <row r="5190" spans="1:14" x14ac:dyDescent="0.3">
      <c r="A5190" s="3" t="s">
        <v>59</v>
      </c>
      <c r="B5190" s="3">
        <v>126</v>
      </c>
      <c r="C5190" s="8">
        <v>3.7810000000000001</v>
      </c>
      <c r="D5190" s="25">
        <f t="shared" si="243"/>
        <v>3781</v>
      </c>
      <c r="E5190" s="8" t="str">
        <f t="shared" si="244"/>
        <v>Below 50k</v>
      </c>
      <c r="F5190" s="8">
        <v>4</v>
      </c>
      <c r="G5190" s="8">
        <v>18</v>
      </c>
      <c r="H5190" s="8" t="str">
        <f t="shared" si="245"/>
        <v>Below 50 HP</v>
      </c>
      <c r="I5190" s="8">
        <v>652</v>
      </c>
      <c r="J5190" s="3" t="s">
        <v>491</v>
      </c>
      <c r="K5190" s="10">
        <v>1978</v>
      </c>
      <c r="L5190" s="10">
        <v>2796</v>
      </c>
      <c r="M5190" s="3">
        <v>148</v>
      </c>
      <c r="N5190" s="10">
        <v>4922</v>
      </c>
    </row>
    <row r="5191" spans="1:14" x14ac:dyDescent="0.3">
      <c r="A5191" s="3" t="s">
        <v>24</v>
      </c>
      <c r="B5191" s="3" t="s">
        <v>454</v>
      </c>
      <c r="C5191" s="8">
        <v>21.018333330000001</v>
      </c>
      <c r="D5191" s="25">
        <f t="shared" si="243"/>
        <v>21018.333330000001</v>
      </c>
      <c r="E5191" s="8" t="str">
        <f t="shared" si="244"/>
        <v>Below 50k</v>
      </c>
      <c r="F5191" s="8">
        <v>4.6666666670000003</v>
      </c>
      <c r="G5191" s="8">
        <v>66</v>
      </c>
      <c r="H5191" s="8" t="str">
        <f t="shared" si="245"/>
        <v>Between 51 to 100 HP</v>
      </c>
      <c r="I5191" s="8">
        <v>1206</v>
      </c>
      <c r="J5191" s="3" t="s">
        <v>491</v>
      </c>
      <c r="K5191" s="10">
        <v>3732</v>
      </c>
      <c r="L5191" s="10">
        <v>1079</v>
      </c>
      <c r="M5191" s="3">
        <v>110</v>
      </c>
      <c r="N5191" s="10">
        <v>4921</v>
      </c>
    </row>
    <row r="5192" spans="1:14" x14ac:dyDescent="0.3">
      <c r="A5192" s="3" t="s">
        <v>59</v>
      </c>
      <c r="B5192" s="3" t="s">
        <v>394</v>
      </c>
      <c r="C5192" s="8">
        <v>34.330294119999998</v>
      </c>
      <c r="D5192" s="25">
        <f t="shared" si="243"/>
        <v>34330.294119999999</v>
      </c>
      <c r="E5192" s="8" t="str">
        <f t="shared" si="244"/>
        <v>Below 50k</v>
      </c>
      <c r="F5192" s="8">
        <v>5.5882352940000004</v>
      </c>
      <c r="G5192" s="8">
        <v>105</v>
      </c>
      <c r="H5192" s="8" t="str">
        <f t="shared" si="245"/>
        <v>Between 101 to 200 HP</v>
      </c>
      <c r="I5192" s="8">
        <v>1962.058824</v>
      </c>
      <c r="J5192" s="3" t="s">
        <v>492</v>
      </c>
      <c r="K5192" s="10">
        <v>3917</v>
      </c>
      <c r="L5192" s="10">
        <v>882</v>
      </c>
      <c r="M5192" s="3">
        <v>102</v>
      </c>
      <c r="N5192" s="10">
        <v>4901</v>
      </c>
    </row>
    <row r="5193" spans="1:14" x14ac:dyDescent="0.3">
      <c r="A5193" s="3" t="s">
        <v>59</v>
      </c>
      <c r="B5193" s="3" t="s">
        <v>466</v>
      </c>
      <c r="C5193" s="8">
        <v>12.735818180000001</v>
      </c>
      <c r="D5193" s="25">
        <f t="shared" si="243"/>
        <v>12735.81818</v>
      </c>
      <c r="E5193" s="8" t="str">
        <f t="shared" si="244"/>
        <v>Below 50k</v>
      </c>
      <c r="F5193" s="8">
        <v>4.6363636359999996</v>
      </c>
      <c r="G5193" s="8">
        <v>54</v>
      </c>
      <c r="H5193" s="8" t="str">
        <f t="shared" si="245"/>
        <v>Between 51 to 100 HP</v>
      </c>
      <c r="I5193" s="8">
        <v>1559.181818</v>
      </c>
      <c r="J5193" s="3" t="s">
        <v>491</v>
      </c>
      <c r="K5193" s="10">
        <v>3579</v>
      </c>
      <c r="L5193" s="10">
        <v>1162</v>
      </c>
      <c r="M5193" s="3">
        <v>135</v>
      </c>
      <c r="N5193" s="10">
        <v>4876</v>
      </c>
    </row>
    <row r="5194" spans="1:14" x14ac:dyDescent="0.3">
      <c r="A5194" s="3" t="s">
        <v>77</v>
      </c>
      <c r="B5194" s="3" t="s">
        <v>162</v>
      </c>
      <c r="C5194" s="8">
        <v>145.6466667</v>
      </c>
      <c r="D5194" s="25">
        <f t="shared" si="243"/>
        <v>145646.6667</v>
      </c>
      <c r="E5194" s="8" t="str">
        <f t="shared" si="244"/>
        <v>Between 100k - 200k</v>
      </c>
      <c r="F5194" s="8">
        <v>6</v>
      </c>
      <c r="G5194" s="8">
        <v>283</v>
      </c>
      <c r="H5194" s="8" t="str">
        <f t="shared" si="245"/>
        <v>Between 201 to 300 HP</v>
      </c>
      <c r="I5194" s="8">
        <v>5000</v>
      </c>
      <c r="J5194" s="3" t="s">
        <v>491</v>
      </c>
      <c r="K5194" s="10">
        <v>4037</v>
      </c>
      <c r="L5194" s="10">
        <v>578</v>
      </c>
      <c r="M5194" s="3">
        <v>219</v>
      </c>
      <c r="N5194" s="10">
        <v>4834</v>
      </c>
    </row>
    <row r="5195" spans="1:14" x14ac:dyDescent="0.3">
      <c r="A5195" s="3" t="s">
        <v>19</v>
      </c>
      <c r="B5195" s="3" t="s">
        <v>196</v>
      </c>
      <c r="C5195" s="8">
        <v>135.10550000000001</v>
      </c>
      <c r="D5195" s="25">
        <f t="shared" si="243"/>
        <v>135105.5</v>
      </c>
      <c r="E5195" s="8" t="str">
        <f t="shared" si="244"/>
        <v>Between 100k - 200k</v>
      </c>
      <c r="F5195" s="8">
        <v>6.5</v>
      </c>
      <c r="G5195" s="8">
        <v>309</v>
      </c>
      <c r="H5195" s="8" t="str">
        <f t="shared" si="245"/>
        <v>Between 301 to 400 HP</v>
      </c>
      <c r="I5195" s="8">
        <v>3999</v>
      </c>
      <c r="J5195" s="3" t="s">
        <v>491</v>
      </c>
      <c r="K5195" s="10">
        <v>4074</v>
      </c>
      <c r="L5195" s="10">
        <v>498</v>
      </c>
      <c r="M5195" s="3">
        <v>134</v>
      </c>
      <c r="N5195" s="10">
        <v>4706</v>
      </c>
    </row>
    <row r="5196" spans="1:14" x14ac:dyDescent="0.3">
      <c r="A5196" s="3" t="s">
        <v>26</v>
      </c>
      <c r="B5196" s="3" t="s">
        <v>383</v>
      </c>
      <c r="C5196" s="8">
        <v>69.397000000000006</v>
      </c>
      <c r="D5196" s="25">
        <f t="shared" si="243"/>
        <v>69397</v>
      </c>
      <c r="E5196" s="8" t="str">
        <f t="shared" si="244"/>
        <v>Between 50K - 100k</v>
      </c>
      <c r="F5196" s="8">
        <v>5</v>
      </c>
      <c r="G5196" s="8">
        <v>173</v>
      </c>
      <c r="H5196" s="8" t="str">
        <f t="shared" si="245"/>
        <v>Between 101 to 200 HP</v>
      </c>
      <c r="I5196" s="8">
        <v>3358.666667</v>
      </c>
      <c r="J5196" s="3" t="s">
        <v>491</v>
      </c>
      <c r="K5196" s="10">
        <v>3845</v>
      </c>
      <c r="L5196" s="10">
        <v>551</v>
      </c>
      <c r="M5196" s="3">
        <v>203</v>
      </c>
      <c r="N5196" s="10">
        <v>4599</v>
      </c>
    </row>
    <row r="5197" spans="1:14" x14ac:dyDescent="0.3">
      <c r="A5197" s="3" t="s">
        <v>395</v>
      </c>
      <c r="B5197" s="3" t="s">
        <v>460</v>
      </c>
      <c r="C5197" s="8">
        <v>13.31085714</v>
      </c>
      <c r="D5197" s="25">
        <f t="shared" si="243"/>
        <v>13310.85714</v>
      </c>
      <c r="E5197" s="8" t="str">
        <f t="shared" si="244"/>
        <v>Below 50k</v>
      </c>
      <c r="F5197" s="8">
        <v>4.0892857139999998</v>
      </c>
      <c r="G5197" s="8">
        <v>53.339285709999999</v>
      </c>
      <c r="H5197" s="8" t="str">
        <f t="shared" si="245"/>
        <v>Between 51 to 100 HP</v>
      </c>
      <c r="I5197" s="8">
        <v>1518.6785709999999</v>
      </c>
      <c r="J5197" s="3" t="s">
        <v>491</v>
      </c>
      <c r="K5197" s="10">
        <v>2911</v>
      </c>
      <c r="L5197" s="10">
        <v>1482</v>
      </c>
      <c r="M5197" s="3">
        <v>115</v>
      </c>
      <c r="N5197" s="10">
        <v>4508</v>
      </c>
    </row>
    <row r="5198" spans="1:14" x14ac:dyDescent="0.3">
      <c r="A5198" s="3" t="s">
        <v>32</v>
      </c>
      <c r="B5198" s="3" t="s">
        <v>111</v>
      </c>
      <c r="C5198" s="8">
        <v>61.862833330000001</v>
      </c>
      <c r="D5198" s="25">
        <f t="shared" si="243"/>
        <v>61862.833330000001</v>
      </c>
      <c r="E5198" s="8" t="str">
        <f t="shared" si="244"/>
        <v>Between 50K - 100k</v>
      </c>
      <c r="F5198" s="8">
        <v>6.8333333329999997</v>
      </c>
      <c r="G5198" s="8">
        <v>184.16666670000001</v>
      </c>
      <c r="H5198" s="8" t="str">
        <f t="shared" si="245"/>
        <v>Between 101 to 200 HP</v>
      </c>
      <c r="I5198" s="8">
        <v>2748.333333</v>
      </c>
      <c r="J5198" s="3" t="s">
        <v>491</v>
      </c>
      <c r="K5198" s="10">
        <v>2574</v>
      </c>
      <c r="L5198" s="10">
        <v>1409</v>
      </c>
      <c r="M5198" s="3">
        <v>267</v>
      </c>
      <c r="N5198" s="10">
        <v>4250</v>
      </c>
    </row>
    <row r="5199" spans="1:14" x14ac:dyDescent="0.3">
      <c r="A5199" s="3" t="s">
        <v>53</v>
      </c>
      <c r="B5199" s="3" t="s">
        <v>231</v>
      </c>
      <c r="C5199" s="8">
        <v>13.704545449999999</v>
      </c>
      <c r="D5199" s="25">
        <f t="shared" si="243"/>
        <v>13704.54545</v>
      </c>
      <c r="E5199" s="8" t="str">
        <f t="shared" si="244"/>
        <v>Below 50k</v>
      </c>
      <c r="F5199" s="8">
        <v>4.8181818180000002</v>
      </c>
      <c r="G5199" s="8">
        <v>47.454545449999998</v>
      </c>
      <c r="H5199" s="8" t="str">
        <f t="shared" si="245"/>
        <v>Below 50 HP</v>
      </c>
      <c r="I5199" s="8">
        <v>1384</v>
      </c>
      <c r="J5199" s="3" t="s">
        <v>491</v>
      </c>
      <c r="K5199" s="10">
        <v>1849</v>
      </c>
      <c r="L5199" s="10">
        <v>2058</v>
      </c>
      <c r="M5199" s="3">
        <v>149</v>
      </c>
      <c r="N5199" s="10">
        <v>4056</v>
      </c>
    </row>
    <row r="5200" spans="1:14" x14ac:dyDescent="0.3">
      <c r="A5200" s="3" t="s">
        <v>32</v>
      </c>
      <c r="B5200" s="3" t="s">
        <v>200</v>
      </c>
      <c r="C5200" s="8">
        <v>264.67500000000001</v>
      </c>
      <c r="D5200" s="25">
        <f t="shared" si="243"/>
        <v>264675</v>
      </c>
      <c r="E5200" s="8" t="str">
        <f t="shared" si="244"/>
        <v>Beyond 200k</v>
      </c>
      <c r="F5200" s="8">
        <v>7</v>
      </c>
      <c r="G5200" s="8">
        <v>420</v>
      </c>
      <c r="H5200" s="8" t="str">
        <f t="shared" si="245"/>
        <v>Between 401 to 450 HP</v>
      </c>
      <c r="I5200" s="8">
        <v>6208</v>
      </c>
      <c r="J5200" s="3" t="s">
        <v>491</v>
      </c>
      <c r="K5200" s="10">
        <v>2800</v>
      </c>
      <c r="L5200" s="10">
        <v>898</v>
      </c>
      <c r="M5200" s="3">
        <v>146</v>
      </c>
      <c r="N5200" s="10">
        <v>3844</v>
      </c>
    </row>
    <row r="5201" spans="1:14" x14ac:dyDescent="0.3">
      <c r="A5201" s="3" t="s">
        <v>24</v>
      </c>
      <c r="B5201" s="3" t="s">
        <v>415</v>
      </c>
      <c r="C5201" s="8">
        <v>34.103571430000002</v>
      </c>
      <c r="D5201" s="25">
        <f t="shared" si="243"/>
        <v>34103.571430000004</v>
      </c>
      <c r="E5201" s="8" t="str">
        <f t="shared" si="244"/>
        <v>Below 50k</v>
      </c>
      <c r="F5201" s="8">
        <v>4.5714285710000002</v>
      </c>
      <c r="G5201" s="8">
        <v>121.8571429</v>
      </c>
      <c r="H5201" s="8" t="str">
        <f t="shared" si="245"/>
        <v>Between 101 to 200 HP</v>
      </c>
      <c r="I5201" s="8">
        <v>2555.2857140000001</v>
      </c>
      <c r="J5201" s="3" t="s">
        <v>491</v>
      </c>
      <c r="K5201" s="10">
        <v>3170</v>
      </c>
      <c r="L5201" s="10">
        <v>485</v>
      </c>
      <c r="M5201" s="3">
        <v>177</v>
      </c>
      <c r="N5201" s="10">
        <v>3832</v>
      </c>
    </row>
    <row r="5202" spans="1:14" x14ac:dyDescent="0.3">
      <c r="A5202" s="3" t="s">
        <v>32</v>
      </c>
      <c r="B5202" s="3" t="s">
        <v>167</v>
      </c>
      <c r="C5202" s="8">
        <v>43.068421049999998</v>
      </c>
      <c r="D5202" s="25">
        <f t="shared" si="243"/>
        <v>43068.421049999997</v>
      </c>
      <c r="E5202" s="8" t="str">
        <f t="shared" si="244"/>
        <v>Below 50k</v>
      </c>
      <c r="F5202" s="8">
        <v>6.254385965</v>
      </c>
      <c r="G5202" s="8">
        <v>104.2017544</v>
      </c>
      <c r="H5202" s="8" t="str">
        <f t="shared" si="245"/>
        <v>Between 101 to 200 HP</v>
      </c>
      <c r="I5202" s="8">
        <v>2222.7105259999998</v>
      </c>
      <c r="J5202" s="3" t="s">
        <v>492</v>
      </c>
      <c r="K5202" s="10">
        <v>3231</v>
      </c>
      <c r="L5202" s="10">
        <v>337</v>
      </c>
      <c r="M5202" s="3">
        <v>237</v>
      </c>
      <c r="N5202" s="10">
        <v>3805</v>
      </c>
    </row>
    <row r="5203" spans="1:14" x14ac:dyDescent="0.3">
      <c r="A5203" s="3" t="s">
        <v>81</v>
      </c>
      <c r="B5203" s="3" t="s">
        <v>422</v>
      </c>
      <c r="C5203" s="8">
        <v>30.926666669999999</v>
      </c>
      <c r="D5203" s="25">
        <f t="shared" si="243"/>
        <v>30926.666669999999</v>
      </c>
      <c r="E5203" s="8" t="str">
        <f t="shared" si="244"/>
        <v>Below 50k</v>
      </c>
      <c r="F5203" s="8">
        <v>4.6666666670000003</v>
      </c>
      <c r="G5203" s="8">
        <v>110.33333330000001</v>
      </c>
      <c r="H5203" s="8" t="str">
        <f t="shared" si="245"/>
        <v>Between 101 to 200 HP</v>
      </c>
      <c r="I5203" s="8">
        <v>2328.333333</v>
      </c>
      <c r="J5203" s="3" t="s">
        <v>491</v>
      </c>
      <c r="K5203" s="10">
        <v>2682</v>
      </c>
      <c r="L5203" s="10">
        <v>901</v>
      </c>
      <c r="M5203" s="3">
        <v>170</v>
      </c>
      <c r="N5203" s="10">
        <v>3753</v>
      </c>
    </row>
    <row r="5204" spans="1:14" x14ac:dyDescent="0.3">
      <c r="A5204" s="3" t="s">
        <v>59</v>
      </c>
      <c r="B5204" s="3" t="s">
        <v>181</v>
      </c>
      <c r="C5204" s="8">
        <v>8.17</v>
      </c>
      <c r="D5204" s="25">
        <f t="shared" si="243"/>
        <v>8170</v>
      </c>
      <c r="E5204" s="8" t="str">
        <f t="shared" si="244"/>
        <v>Below 50k</v>
      </c>
      <c r="F5204" s="8">
        <v>5</v>
      </c>
      <c r="G5204" s="8">
        <v>40</v>
      </c>
      <c r="H5204" s="8" t="str">
        <f t="shared" si="245"/>
        <v>Below 50 HP</v>
      </c>
      <c r="I5204" s="8">
        <v>1108</v>
      </c>
      <c r="J5204" s="3" t="s">
        <v>491</v>
      </c>
      <c r="K5204" s="10">
        <v>1507</v>
      </c>
      <c r="L5204" s="10">
        <v>2098</v>
      </c>
      <c r="M5204" s="3">
        <v>101</v>
      </c>
      <c r="N5204" s="10">
        <v>3706</v>
      </c>
    </row>
    <row r="5205" spans="1:14" x14ac:dyDescent="0.3">
      <c r="A5205" s="3" t="s">
        <v>53</v>
      </c>
      <c r="B5205" s="3" t="s">
        <v>171</v>
      </c>
      <c r="C5205" s="8">
        <v>49.822777780000003</v>
      </c>
      <c r="D5205" s="25">
        <f t="shared" si="243"/>
        <v>49822.777780000004</v>
      </c>
      <c r="E5205" s="8" t="str">
        <f t="shared" si="244"/>
        <v>Below 50k</v>
      </c>
      <c r="F5205" s="8">
        <v>6</v>
      </c>
      <c r="G5205" s="8">
        <v>115.83333330000001</v>
      </c>
      <c r="H5205" s="8" t="str">
        <f t="shared" si="245"/>
        <v>Between 101 to 200 HP</v>
      </c>
      <c r="I5205" s="8">
        <v>1746.944444</v>
      </c>
      <c r="J5205" s="3" t="s">
        <v>491</v>
      </c>
      <c r="K5205" s="10">
        <v>2596</v>
      </c>
      <c r="L5205" s="10">
        <v>806</v>
      </c>
      <c r="M5205" s="3">
        <v>252</v>
      </c>
      <c r="N5205" s="10">
        <v>3654</v>
      </c>
    </row>
    <row r="5206" spans="1:14" x14ac:dyDescent="0.3">
      <c r="A5206" s="3" t="s">
        <v>41</v>
      </c>
      <c r="B5206" s="3">
        <v>130</v>
      </c>
      <c r="C5206" s="8">
        <v>6.8949999999999996</v>
      </c>
      <c r="D5206" s="25">
        <f t="shared" si="243"/>
        <v>6895</v>
      </c>
      <c r="E5206" s="8" t="str">
        <f t="shared" si="244"/>
        <v>Below 50k</v>
      </c>
      <c r="F5206" s="8">
        <v>5</v>
      </c>
      <c r="G5206" s="8">
        <v>46</v>
      </c>
      <c r="H5206" s="8" t="str">
        <f t="shared" si="245"/>
        <v>Below 50 HP</v>
      </c>
      <c r="I5206" s="8">
        <v>1289</v>
      </c>
      <c r="J5206" s="3" t="s">
        <v>491</v>
      </c>
      <c r="K5206" s="10">
        <v>2543</v>
      </c>
      <c r="L5206" s="10">
        <v>1015</v>
      </c>
      <c r="M5206" s="3">
        <v>71</v>
      </c>
      <c r="N5206" s="10">
        <v>3629</v>
      </c>
    </row>
    <row r="5207" spans="1:14" x14ac:dyDescent="0.3">
      <c r="A5207" s="3" t="s">
        <v>30</v>
      </c>
      <c r="B5207" s="3" t="s">
        <v>302</v>
      </c>
      <c r="C5207" s="8">
        <v>25.298749999999998</v>
      </c>
      <c r="D5207" s="25">
        <f t="shared" si="243"/>
        <v>25298.75</v>
      </c>
      <c r="E5207" s="8" t="str">
        <f t="shared" si="244"/>
        <v>Below 50k</v>
      </c>
      <c r="F5207" s="8">
        <v>4.5</v>
      </c>
      <c r="G5207" s="8">
        <v>94</v>
      </c>
      <c r="H5207" s="8" t="str">
        <f t="shared" si="245"/>
        <v>Between 51 to 100 HP</v>
      </c>
      <c r="I5207" s="8">
        <v>1998</v>
      </c>
      <c r="J5207" s="3" t="s">
        <v>491</v>
      </c>
      <c r="K5207" s="10">
        <v>2416</v>
      </c>
      <c r="L5207" s="10">
        <v>1008</v>
      </c>
      <c r="M5207" s="3">
        <v>199</v>
      </c>
      <c r="N5207" s="10">
        <v>3623</v>
      </c>
    </row>
    <row r="5208" spans="1:14" x14ac:dyDescent="0.3">
      <c r="A5208" s="3" t="s">
        <v>67</v>
      </c>
      <c r="B5208" s="3">
        <v>99</v>
      </c>
      <c r="C5208" s="8">
        <v>11.34</v>
      </c>
      <c r="D5208" s="25">
        <f t="shared" si="243"/>
        <v>11340</v>
      </c>
      <c r="E5208" s="8" t="str">
        <f t="shared" si="244"/>
        <v>Below 50k</v>
      </c>
      <c r="F5208" s="8">
        <v>4</v>
      </c>
      <c r="G5208" s="8">
        <v>74</v>
      </c>
      <c r="H5208" s="8" t="str">
        <f t="shared" si="245"/>
        <v>Between 51 to 100 HP</v>
      </c>
      <c r="I5208" s="8">
        <v>1985</v>
      </c>
      <c r="J5208" s="3" t="s">
        <v>491</v>
      </c>
      <c r="K5208" s="10">
        <v>2698</v>
      </c>
      <c r="L5208" s="10">
        <v>704</v>
      </c>
      <c r="M5208" s="3">
        <v>144</v>
      </c>
      <c r="N5208" s="10">
        <v>3546</v>
      </c>
    </row>
    <row r="5209" spans="1:14" x14ac:dyDescent="0.3">
      <c r="A5209" s="3" t="s">
        <v>67</v>
      </c>
      <c r="B5209" s="3" t="s">
        <v>68</v>
      </c>
      <c r="C5209" s="8">
        <v>49.285833330000003</v>
      </c>
      <c r="D5209" s="25">
        <f t="shared" si="243"/>
        <v>49285.833330000001</v>
      </c>
      <c r="E5209" s="8" t="str">
        <f t="shared" si="244"/>
        <v>Below 50k</v>
      </c>
      <c r="F5209" s="8">
        <v>6</v>
      </c>
      <c r="G5209" s="8">
        <v>145</v>
      </c>
      <c r="H5209" s="8" t="str">
        <f t="shared" si="245"/>
        <v>Between 101 to 200 HP</v>
      </c>
      <c r="I5209" s="8">
        <v>1963.666667</v>
      </c>
      <c r="J5209" s="3" t="s">
        <v>491</v>
      </c>
      <c r="K5209" s="10">
        <v>2437</v>
      </c>
      <c r="L5209" s="10">
        <v>787</v>
      </c>
      <c r="M5209" s="3">
        <v>236</v>
      </c>
      <c r="N5209" s="10">
        <v>3460</v>
      </c>
    </row>
    <row r="5210" spans="1:14" x14ac:dyDescent="0.3">
      <c r="A5210" s="3" t="s">
        <v>34</v>
      </c>
      <c r="B5210" s="3" t="s">
        <v>334</v>
      </c>
      <c r="C5210" s="8">
        <v>43.974499999999999</v>
      </c>
      <c r="D5210" s="25">
        <f t="shared" si="243"/>
        <v>43974.5</v>
      </c>
      <c r="E5210" s="8" t="str">
        <f t="shared" si="244"/>
        <v>Below 50k</v>
      </c>
      <c r="F5210" s="8">
        <v>4.5</v>
      </c>
      <c r="G5210" s="8">
        <v>98</v>
      </c>
      <c r="H5210" s="8" t="str">
        <f t="shared" si="245"/>
        <v>Between 51 to 100 HP</v>
      </c>
      <c r="I5210" s="8">
        <v>2309</v>
      </c>
      <c r="J5210" s="3" t="s">
        <v>491</v>
      </c>
      <c r="K5210" s="10">
        <v>1994</v>
      </c>
      <c r="L5210" s="10">
        <v>1264</v>
      </c>
      <c r="M5210" s="3">
        <v>151</v>
      </c>
      <c r="N5210" s="10">
        <v>3409</v>
      </c>
    </row>
    <row r="5211" spans="1:14" x14ac:dyDescent="0.3">
      <c r="A5211" s="3" t="s">
        <v>186</v>
      </c>
      <c r="B5211" s="3">
        <v>155</v>
      </c>
      <c r="C5211" s="8">
        <v>23.909333329999999</v>
      </c>
      <c r="D5211" s="25">
        <f t="shared" si="243"/>
        <v>23909.333329999998</v>
      </c>
      <c r="E5211" s="8" t="str">
        <f t="shared" si="244"/>
        <v>Below 50k</v>
      </c>
      <c r="F5211" s="8">
        <v>5</v>
      </c>
      <c r="G5211" s="8">
        <v>100.66666669999999</v>
      </c>
      <c r="H5211" s="8" t="str">
        <f t="shared" si="245"/>
        <v>Between 101 to 200 HP</v>
      </c>
      <c r="I5211" s="8">
        <v>2016.7777779999999</v>
      </c>
      <c r="J5211" s="3" t="s">
        <v>491</v>
      </c>
      <c r="K5211" s="10">
        <v>2827</v>
      </c>
      <c r="L5211" s="10">
        <v>433</v>
      </c>
      <c r="M5211" s="3">
        <v>112</v>
      </c>
      <c r="N5211" s="10">
        <v>3372</v>
      </c>
    </row>
    <row r="5212" spans="1:14" x14ac:dyDescent="0.3">
      <c r="A5212" s="3" t="s">
        <v>455</v>
      </c>
      <c r="B5212" s="3" t="s">
        <v>468</v>
      </c>
      <c r="C5212" s="8">
        <v>9.58</v>
      </c>
      <c r="D5212" s="25">
        <f t="shared" si="243"/>
        <v>9580</v>
      </c>
      <c r="E5212" s="8" t="str">
        <f t="shared" si="244"/>
        <v>Below 50k</v>
      </c>
      <c r="F5212" s="8">
        <v>4.5</v>
      </c>
      <c r="G5212" s="8">
        <v>61.666666669999998</v>
      </c>
      <c r="H5212" s="8" t="str">
        <f t="shared" si="245"/>
        <v>Between 51 to 100 HP</v>
      </c>
      <c r="I5212" s="8">
        <v>1668.333333</v>
      </c>
      <c r="J5212" s="3" t="s">
        <v>491</v>
      </c>
      <c r="K5212" s="10">
        <v>2395</v>
      </c>
      <c r="L5212" s="10">
        <v>869</v>
      </c>
      <c r="M5212" s="3">
        <v>84</v>
      </c>
      <c r="N5212" s="10">
        <v>3348</v>
      </c>
    </row>
    <row r="5213" spans="1:14" x14ac:dyDescent="0.3">
      <c r="A5213" s="3" t="s">
        <v>84</v>
      </c>
      <c r="B5213" s="3" t="s">
        <v>437</v>
      </c>
      <c r="C5213" s="8">
        <v>12.25</v>
      </c>
      <c r="D5213" s="25">
        <f t="shared" si="243"/>
        <v>12250</v>
      </c>
      <c r="E5213" s="8" t="str">
        <f t="shared" si="244"/>
        <v>Below 50k</v>
      </c>
      <c r="F5213" s="8">
        <v>5</v>
      </c>
      <c r="G5213" s="8">
        <v>43</v>
      </c>
      <c r="H5213" s="8" t="str">
        <f t="shared" si="245"/>
        <v>Below 50 HP</v>
      </c>
      <c r="I5213" s="8">
        <v>1325</v>
      </c>
      <c r="J5213" s="3" t="s">
        <v>491</v>
      </c>
      <c r="K5213" s="10">
        <v>1781</v>
      </c>
      <c r="L5213" s="10">
        <v>1398</v>
      </c>
      <c r="M5213" s="3">
        <v>116</v>
      </c>
      <c r="N5213" s="10">
        <v>3295</v>
      </c>
    </row>
    <row r="5214" spans="1:14" x14ac:dyDescent="0.3">
      <c r="A5214" s="3" t="s">
        <v>22</v>
      </c>
      <c r="B5214" s="3">
        <v>806</v>
      </c>
      <c r="C5214" s="8">
        <v>29.57028571</v>
      </c>
      <c r="D5214" s="25">
        <f t="shared" si="243"/>
        <v>29570.28571</v>
      </c>
      <c r="E5214" s="8" t="str">
        <f t="shared" si="244"/>
        <v>Below 50k</v>
      </c>
      <c r="F5214" s="8">
        <v>5</v>
      </c>
      <c r="G5214" s="8">
        <v>84</v>
      </c>
      <c r="H5214" s="8" t="str">
        <f t="shared" si="245"/>
        <v>Between 51 to 100 HP</v>
      </c>
      <c r="I5214" s="8">
        <v>1997.142857</v>
      </c>
      <c r="J5214" s="3" t="s">
        <v>492</v>
      </c>
      <c r="K5214" s="10">
        <v>2256</v>
      </c>
      <c r="L5214" s="10">
        <v>790</v>
      </c>
      <c r="M5214" s="3">
        <v>193</v>
      </c>
      <c r="N5214" s="10">
        <v>3239</v>
      </c>
    </row>
    <row r="5215" spans="1:14" x14ac:dyDescent="0.3">
      <c r="A5215" s="3" t="s">
        <v>452</v>
      </c>
      <c r="B5215" s="3" t="s">
        <v>453</v>
      </c>
      <c r="C5215" s="8">
        <v>29.042999999999999</v>
      </c>
      <c r="D5215" s="25">
        <f t="shared" si="243"/>
        <v>29043</v>
      </c>
      <c r="E5215" s="8" t="str">
        <f t="shared" si="244"/>
        <v>Below 50k</v>
      </c>
      <c r="F5215" s="8">
        <v>5.8518518520000002</v>
      </c>
      <c r="G5215" s="8">
        <v>105.0740741</v>
      </c>
      <c r="H5215" s="8" t="str">
        <f t="shared" si="245"/>
        <v>Between 101 to 200 HP</v>
      </c>
      <c r="I5215" s="8">
        <v>1638.8888890000001</v>
      </c>
      <c r="J5215" s="3" t="s">
        <v>491</v>
      </c>
      <c r="K5215" s="10">
        <v>2567</v>
      </c>
      <c r="L5215" s="10">
        <v>590</v>
      </c>
      <c r="M5215" s="3">
        <v>77</v>
      </c>
      <c r="N5215" s="10">
        <v>3234</v>
      </c>
    </row>
    <row r="5216" spans="1:14" x14ac:dyDescent="0.3">
      <c r="A5216" s="3" t="s">
        <v>251</v>
      </c>
      <c r="B5216" s="3" t="s">
        <v>406</v>
      </c>
      <c r="C5216" s="8">
        <v>23.245000000000001</v>
      </c>
      <c r="D5216" s="25">
        <f t="shared" si="243"/>
        <v>23245</v>
      </c>
      <c r="E5216" s="8" t="str">
        <f t="shared" si="244"/>
        <v>Below 50k</v>
      </c>
      <c r="F5216" s="8">
        <v>4.5</v>
      </c>
      <c r="G5216" s="8">
        <v>98</v>
      </c>
      <c r="H5216" s="8" t="str">
        <f t="shared" si="245"/>
        <v>Between 51 to 100 HP</v>
      </c>
      <c r="I5216" s="8">
        <v>1998</v>
      </c>
      <c r="J5216" s="3" t="s">
        <v>491</v>
      </c>
      <c r="K5216" s="10">
        <v>2648</v>
      </c>
      <c r="L5216" s="10">
        <v>447</v>
      </c>
      <c r="M5216" s="3">
        <v>90</v>
      </c>
      <c r="N5216" s="10">
        <v>3185</v>
      </c>
    </row>
    <row r="5217" spans="1:14" x14ac:dyDescent="0.3">
      <c r="A5217" s="3" t="s">
        <v>84</v>
      </c>
      <c r="B5217" s="3" t="s">
        <v>158</v>
      </c>
      <c r="C5217" s="8">
        <v>9.8628</v>
      </c>
      <c r="D5217" s="25">
        <f t="shared" si="243"/>
        <v>9862.7999999999993</v>
      </c>
      <c r="E5217" s="8" t="str">
        <f t="shared" si="244"/>
        <v>Below 50k</v>
      </c>
      <c r="F5217" s="8">
        <v>5</v>
      </c>
      <c r="G5217" s="8">
        <v>50</v>
      </c>
      <c r="H5217" s="8" t="str">
        <f t="shared" si="245"/>
        <v>Below 50 HP</v>
      </c>
      <c r="I5217" s="8">
        <v>1090.4000000000001</v>
      </c>
      <c r="J5217" s="3" t="s">
        <v>491</v>
      </c>
      <c r="K5217" s="10">
        <v>1809</v>
      </c>
      <c r="L5217" s="10">
        <v>1256</v>
      </c>
      <c r="M5217" s="3">
        <v>98</v>
      </c>
      <c r="N5217" s="10">
        <v>3163</v>
      </c>
    </row>
    <row r="5218" spans="1:14" x14ac:dyDescent="0.3">
      <c r="A5218" s="3" t="s">
        <v>463</v>
      </c>
      <c r="B5218" s="3" t="s">
        <v>464</v>
      </c>
      <c r="C5218" s="8">
        <v>5.758</v>
      </c>
      <c r="D5218" s="25">
        <f t="shared" si="243"/>
        <v>5758</v>
      </c>
      <c r="E5218" s="8" t="str">
        <f t="shared" si="244"/>
        <v>Below 50k</v>
      </c>
      <c r="F5218" s="8">
        <v>4</v>
      </c>
      <c r="G5218" s="8">
        <v>43</v>
      </c>
      <c r="H5218" s="8" t="str">
        <f t="shared" si="245"/>
        <v>Below 50 HP</v>
      </c>
      <c r="I5218" s="8">
        <v>1275</v>
      </c>
      <c r="J5218" s="3" t="s">
        <v>491</v>
      </c>
      <c r="K5218" s="10">
        <v>2378</v>
      </c>
      <c r="L5218" s="10">
        <v>738</v>
      </c>
      <c r="M5218" s="3">
        <v>41</v>
      </c>
      <c r="N5218" s="10">
        <v>3157</v>
      </c>
    </row>
    <row r="5219" spans="1:14" x14ac:dyDescent="0.3">
      <c r="A5219" s="3" t="s">
        <v>446</v>
      </c>
      <c r="B5219" s="3" t="s">
        <v>458</v>
      </c>
      <c r="C5219" s="8">
        <v>12.241</v>
      </c>
      <c r="D5219" s="25">
        <f t="shared" si="243"/>
        <v>12241</v>
      </c>
      <c r="E5219" s="8" t="str">
        <f t="shared" si="244"/>
        <v>Below 50k</v>
      </c>
      <c r="F5219" s="8">
        <v>5</v>
      </c>
      <c r="G5219" s="8">
        <v>57</v>
      </c>
      <c r="H5219" s="8" t="str">
        <f t="shared" si="245"/>
        <v>Between 51 to 100 HP</v>
      </c>
      <c r="I5219" s="8">
        <v>1568</v>
      </c>
      <c r="J5219" s="3" t="s">
        <v>491</v>
      </c>
      <c r="K5219" s="10">
        <v>2374</v>
      </c>
      <c r="L5219" s="10">
        <v>636</v>
      </c>
      <c r="M5219" s="3">
        <v>86</v>
      </c>
      <c r="N5219" s="10">
        <v>3096</v>
      </c>
    </row>
    <row r="5220" spans="1:14" x14ac:dyDescent="0.3">
      <c r="A5220" s="3" t="s">
        <v>19</v>
      </c>
      <c r="B5220" s="3" t="s">
        <v>213</v>
      </c>
      <c r="C5220" s="8">
        <v>114.8758333</v>
      </c>
      <c r="D5220" s="25">
        <f t="shared" si="243"/>
        <v>114875.8333</v>
      </c>
      <c r="E5220" s="8" t="str">
        <f t="shared" si="244"/>
        <v>Between 100k - 200k</v>
      </c>
      <c r="F5220" s="8">
        <v>8</v>
      </c>
      <c r="G5220" s="8">
        <v>235</v>
      </c>
      <c r="H5220" s="8" t="str">
        <f t="shared" si="245"/>
        <v>Between 201 to 300 HP</v>
      </c>
      <c r="I5220" s="8">
        <v>2979</v>
      </c>
      <c r="J5220" s="3" t="s">
        <v>491</v>
      </c>
      <c r="K5220" s="10">
        <v>2630</v>
      </c>
      <c r="L5220" s="10">
        <v>364</v>
      </c>
      <c r="M5220" s="3">
        <v>100</v>
      </c>
      <c r="N5220" s="10">
        <v>3094</v>
      </c>
    </row>
    <row r="5221" spans="1:14" x14ac:dyDescent="0.3">
      <c r="A5221" s="3" t="s">
        <v>186</v>
      </c>
      <c r="B5221" s="3">
        <v>146</v>
      </c>
      <c r="C5221" s="8">
        <v>18.198428570000001</v>
      </c>
      <c r="D5221" s="25">
        <f t="shared" si="243"/>
        <v>18198.42857</v>
      </c>
      <c r="E5221" s="8" t="str">
        <f t="shared" si="244"/>
        <v>Below 50k</v>
      </c>
      <c r="F5221" s="8">
        <v>5</v>
      </c>
      <c r="G5221" s="8">
        <v>87.714285709999999</v>
      </c>
      <c r="H5221" s="8" t="str">
        <f t="shared" si="245"/>
        <v>Between 51 to 100 HP</v>
      </c>
      <c r="I5221" s="8">
        <v>1696.4285709999999</v>
      </c>
      <c r="J5221" s="3" t="s">
        <v>491</v>
      </c>
      <c r="K5221" s="10">
        <v>2153</v>
      </c>
      <c r="L5221" s="10">
        <v>777</v>
      </c>
      <c r="M5221" s="3">
        <v>141</v>
      </c>
      <c r="N5221" s="10">
        <v>3071</v>
      </c>
    </row>
    <row r="5222" spans="1:14" x14ac:dyDescent="0.3">
      <c r="A5222" s="3" t="s">
        <v>73</v>
      </c>
      <c r="B5222" s="3" t="s">
        <v>114</v>
      </c>
      <c r="C5222" s="8">
        <v>43.97</v>
      </c>
      <c r="D5222" s="25">
        <f t="shared" si="243"/>
        <v>43970</v>
      </c>
      <c r="E5222" s="8" t="str">
        <f t="shared" si="244"/>
        <v>Below 50k</v>
      </c>
      <c r="F5222" s="8">
        <v>6.6</v>
      </c>
      <c r="G5222" s="8">
        <v>115.3</v>
      </c>
      <c r="H5222" s="8" t="str">
        <f t="shared" si="245"/>
        <v>Between 101 to 200 HP</v>
      </c>
      <c r="I5222" s="8">
        <v>1634.2</v>
      </c>
      <c r="J5222" s="3" t="s">
        <v>492</v>
      </c>
      <c r="K5222" s="10">
        <v>2005</v>
      </c>
      <c r="L5222" s="10">
        <v>944</v>
      </c>
      <c r="M5222" s="3">
        <v>92</v>
      </c>
      <c r="N5222" s="10">
        <v>3041</v>
      </c>
    </row>
    <row r="5223" spans="1:14" x14ac:dyDescent="0.3">
      <c r="A5223" s="3" t="s">
        <v>59</v>
      </c>
      <c r="B5223" s="3" t="s">
        <v>304</v>
      </c>
      <c r="C5223" s="8">
        <v>36.701250000000002</v>
      </c>
      <c r="D5223" s="25">
        <f t="shared" si="243"/>
        <v>36701.25</v>
      </c>
      <c r="E5223" s="8" t="str">
        <f t="shared" si="244"/>
        <v>Below 50k</v>
      </c>
      <c r="F5223" s="8">
        <v>4.875</v>
      </c>
      <c r="G5223" s="8">
        <v>91.75</v>
      </c>
      <c r="H5223" s="8" t="str">
        <f t="shared" si="245"/>
        <v>Between 51 to 100 HP</v>
      </c>
      <c r="I5223" s="8">
        <v>2019.75</v>
      </c>
      <c r="J5223" s="3" t="s">
        <v>491</v>
      </c>
      <c r="K5223" s="10">
        <v>1879</v>
      </c>
      <c r="L5223" s="10">
        <v>969</v>
      </c>
      <c r="M5223" s="3">
        <v>130</v>
      </c>
      <c r="N5223" s="10">
        <v>2978</v>
      </c>
    </row>
    <row r="5224" spans="1:14" x14ac:dyDescent="0.3">
      <c r="A5224" s="3" t="s">
        <v>32</v>
      </c>
      <c r="B5224" s="3" t="s">
        <v>104</v>
      </c>
      <c r="C5224" s="8">
        <v>72.795894739999994</v>
      </c>
      <c r="D5224" s="25">
        <f t="shared" si="243"/>
        <v>72795.894739999989</v>
      </c>
      <c r="E5224" s="8" t="str">
        <f t="shared" si="244"/>
        <v>Between 50K - 100k</v>
      </c>
      <c r="F5224" s="8">
        <v>6.2105263160000002</v>
      </c>
      <c r="G5224" s="8">
        <v>166.31578949999999</v>
      </c>
      <c r="H5224" s="8" t="str">
        <f t="shared" si="245"/>
        <v>Between 101 to 200 HP</v>
      </c>
      <c r="I5224" s="8">
        <v>3041</v>
      </c>
      <c r="J5224" s="3" t="s">
        <v>491</v>
      </c>
      <c r="K5224" s="10">
        <v>2159</v>
      </c>
      <c r="L5224" s="10">
        <v>596</v>
      </c>
      <c r="M5224" s="3">
        <v>122</v>
      </c>
      <c r="N5224" s="10">
        <v>2877</v>
      </c>
    </row>
    <row r="5225" spans="1:14" x14ac:dyDescent="0.3">
      <c r="A5225" s="3" t="s">
        <v>106</v>
      </c>
      <c r="B5225" s="3">
        <v>2000</v>
      </c>
      <c r="C5225" s="8">
        <v>17.181999999999999</v>
      </c>
      <c r="D5225" s="25">
        <f t="shared" si="243"/>
        <v>17182</v>
      </c>
      <c r="E5225" s="8" t="str">
        <f t="shared" si="244"/>
        <v>Below 50k</v>
      </c>
      <c r="F5225" s="8">
        <v>5</v>
      </c>
      <c r="G5225" s="8">
        <v>74</v>
      </c>
      <c r="H5225" s="8" t="str">
        <f t="shared" si="245"/>
        <v>Between 51 to 100 HP</v>
      </c>
      <c r="I5225" s="8">
        <v>1994</v>
      </c>
      <c r="J5225" s="3" t="s">
        <v>491</v>
      </c>
      <c r="K5225" s="10">
        <v>2475</v>
      </c>
      <c r="L5225" s="10">
        <v>279</v>
      </c>
      <c r="M5225" s="3">
        <v>53</v>
      </c>
      <c r="N5225" s="10">
        <v>2807</v>
      </c>
    </row>
    <row r="5226" spans="1:14" x14ac:dyDescent="0.3">
      <c r="A5226" s="3" t="s">
        <v>186</v>
      </c>
      <c r="B5226" s="3" t="s">
        <v>300</v>
      </c>
      <c r="C5226" s="8">
        <v>55.2</v>
      </c>
      <c r="D5226" s="25">
        <f t="shared" si="243"/>
        <v>55200</v>
      </c>
      <c r="E5226" s="8" t="str">
        <f t="shared" si="244"/>
        <v>Between 50K - 100k</v>
      </c>
      <c r="F5226" s="8">
        <v>6</v>
      </c>
      <c r="G5226" s="8">
        <v>163.5</v>
      </c>
      <c r="H5226" s="8" t="str">
        <f t="shared" si="245"/>
        <v>Between 101 to 200 HP</v>
      </c>
      <c r="I5226" s="8">
        <v>2696.5</v>
      </c>
      <c r="J5226" s="3" t="s">
        <v>491</v>
      </c>
      <c r="K5226" s="10">
        <v>1908</v>
      </c>
      <c r="L5226" s="10">
        <v>655</v>
      </c>
      <c r="M5226" s="3">
        <v>163</v>
      </c>
      <c r="N5226" s="10">
        <v>2726</v>
      </c>
    </row>
    <row r="5227" spans="1:14" x14ac:dyDescent="0.3">
      <c r="A5227" s="3" t="s">
        <v>186</v>
      </c>
      <c r="B5227" s="3">
        <v>145</v>
      </c>
      <c r="C5227" s="8">
        <v>17.42714286</v>
      </c>
      <c r="D5227" s="25">
        <f t="shared" si="243"/>
        <v>17427.14286</v>
      </c>
      <c r="E5227" s="8" t="str">
        <f t="shared" si="244"/>
        <v>Below 50k</v>
      </c>
      <c r="F5227" s="8">
        <v>5</v>
      </c>
      <c r="G5227" s="8">
        <v>87.714285709999999</v>
      </c>
      <c r="H5227" s="8" t="str">
        <f t="shared" si="245"/>
        <v>Between 51 to 100 HP</v>
      </c>
      <c r="I5227" s="8">
        <v>1696.4285709999999</v>
      </c>
      <c r="J5227" s="3" t="s">
        <v>491</v>
      </c>
      <c r="K5227" s="10">
        <v>1810</v>
      </c>
      <c r="L5227" s="10">
        <v>749</v>
      </c>
      <c r="M5227" s="3">
        <v>148</v>
      </c>
      <c r="N5227" s="10">
        <v>2707</v>
      </c>
    </row>
    <row r="5228" spans="1:14" x14ac:dyDescent="0.3">
      <c r="A5228" s="3" t="s">
        <v>322</v>
      </c>
      <c r="B5228" s="3" t="s">
        <v>425</v>
      </c>
      <c r="C5228" s="8">
        <v>38.794285709999997</v>
      </c>
      <c r="D5228" s="25">
        <f t="shared" si="243"/>
        <v>38794.285709999996</v>
      </c>
      <c r="E5228" s="8" t="str">
        <f t="shared" si="244"/>
        <v>Below 50k</v>
      </c>
      <c r="F5228" s="8">
        <v>4.4285714289999998</v>
      </c>
      <c r="G5228" s="8">
        <v>98.571428569999995</v>
      </c>
      <c r="H5228" s="8" t="str">
        <f t="shared" si="245"/>
        <v>Between 51 to 100 HP</v>
      </c>
      <c r="I5228" s="8">
        <v>2755.5714290000001</v>
      </c>
      <c r="J5228" s="3" t="s">
        <v>492</v>
      </c>
      <c r="K5228" s="10">
        <v>2057</v>
      </c>
      <c r="L5228" s="10">
        <v>530</v>
      </c>
      <c r="M5228" s="3">
        <v>101</v>
      </c>
      <c r="N5228" s="10">
        <v>2688</v>
      </c>
    </row>
    <row r="5229" spans="1:14" x14ac:dyDescent="0.3">
      <c r="A5229" s="3" t="s">
        <v>463</v>
      </c>
      <c r="B5229" s="3" t="s">
        <v>469</v>
      </c>
      <c r="C5229" s="8">
        <v>8.1180000000000003</v>
      </c>
      <c r="D5229" s="25">
        <f t="shared" si="243"/>
        <v>8118</v>
      </c>
      <c r="E5229" s="8" t="str">
        <f t="shared" si="244"/>
        <v>Below 50k</v>
      </c>
      <c r="F5229" s="8">
        <v>4</v>
      </c>
      <c r="G5229" s="8">
        <v>51.5</v>
      </c>
      <c r="H5229" s="8" t="str">
        <f t="shared" si="245"/>
        <v>Between 51 to 100 HP</v>
      </c>
      <c r="I5229" s="8">
        <v>1487.5</v>
      </c>
      <c r="J5229" s="3" t="s">
        <v>491</v>
      </c>
      <c r="K5229" s="10">
        <v>2102</v>
      </c>
      <c r="L5229" s="10">
        <v>539</v>
      </c>
      <c r="M5229" s="3">
        <v>45</v>
      </c>
      <c r="N5229" s="10">
        <v>2686</v>
      </c>
    </row>
    <row r="5230" spans="1:14" x14ac:dyDescent="0.3">
      <c r="A5230" s="3" t="s">
        <v>26</v>
      </c>
      <c r="B5230" s="3" t="s">
        <v>370</v>
      </c>
      <c r="C5230" s="8">
        <v>30.081</v>
      </c>
      <c r="D5230" s="25">
        <f t="shared" si="243"/>
        <v>30081</v>
      </c>
      <c r="E5230" s="8" t="str">
        <f t="shared" si="244"/>
        <v>Below 50k</v>
      </c>
      <c r="F5230" s="8">
        <v>4</v>
      </c>
      <c r="G5230" s="8">
        <v>110</v>
      </c>
      <c r="H5230" s="8" t="str">
        <f t="shared" si="245"/>
        <v>Between 101 to 200 HP</v>
      </c>
      <c r="I5230" s="8">
        <v>2254</v>
      </c>
      <c r="J5230" s="3" t="s">
        <v>491</v>
      </c>
      <c r="K5230" s="10">
        <v>1740</v>
      </c>
      <c r="L5230" s="10">
        <v>767</v>
      </c>
      <c r="M5230" s="3">
        <v>148</v>
      </c>
      <c r="N5230" s="10">
        <v>2655</v>
      </c>
    </row>
    <row r="5231" spans="1:14" x14ac:dyDescent="0.3">
      <c r="A5231" s="3" t="s">
        <v>34</v>
      </c>
      <c r="B5231" s="3" t="s">
        <v>334</v>
      </c>
      <c r="C5231" s="8">
        <v>43.974499999999999</v>
      </c>
      <c r="D5231" s="25">
        <f t="shared" si="243"/>
        <v>43974.5</v>
      </c>
      <c r="E5231" s="8" t="str">
        <f t="shared" si="244"/>
        <v>Below 50k</v>
      </c>
      <c r="F5231" s="8">
        <v>4.5</v>
      </c>
      <c r="G5231" s="8">
        <v>98</v>
      </c>
      <c r="H5231" s="8" t="str">
        <f t="shared" si="245"/>
        <v>Between 51 to 100 HP</v>
      </c>
      <c r="I5231" s="8">
        <v>2309</v>
      </c>
      <c r="J5231" s="3" t="s">
        <v>491</v>
      </c>
      <c r="K5231" s="10">
        <v>2145</v>
      </c>
      <c r="L5231" s="10">
        <v>434</v>
      </c>
      <c r="M5231" s="3">
        <v>67</v>
      </c>
      <c r="N5231" s="10">
        <v>2646</v>
      </c>
    </row>
    <row r="5232" spans="1:14" x14ac:dyDescent="0.3">
      <c r="A5232" s="3" t="s">
        <v>59</v>
      </c>
      <c r="B5232" s="3" t="s">
        <v>470</v>
      </c>
      <c r="C5232" s="8">
        <v>14.275</v>
      </c>
      <c r="D5232" s="25">
        <f t="shared" si="243"/>
        <v>14275</v>
      </c>
      <c r="E5232" s="8" t="str">
        <f t="shared" si="244"/>
        <v>Below 50k</v>
      </c>
      <c r="F5232" s="8">
        <v>5</v>
      </c>
      <c r="G5232" s="8">
        <v>70</v>
      </c>
      <c r="H5232" s="8" t="str">
        <f t="shared" si="245"/>
        <v>Between 51 to 100 HP</v>
      </c>
      <c r="I5232" s="8">
        <v>1997</v>
      </c>
      <c r="J5232" s="3" t="s">
        <v>492</v>
      </c>
      <c r="K5232" s="10">
        <v>1603</v>
      </c>
      <c r="L5232" s="10">
        <v>825</v>
      </c>
      <c r="M5232" s="3">
        <v>59</v>
      </c>
      <c r="N5232" s="10">
        <v>2487</v>
      </c>
    </row>
    <row r="5233" spans="1:14" x14ac:dyDescent="0.3">
      <c r="A5233" s="3" t="s">
        <v>11</v>
      </c>
      <c r="B5233" s="3" t="s">
        <v>365</v>
      </c>
      <c r="C5233" s="8">
        <v>76.709999999999994</v>
      </c>
      <c r="D5233" s="25">
        <f t="shared" si="243"/>
        <v>76710</v>
      </c>
      <c r="E5233" s="8" t="str">
        <f t="shared" si="244"/>
        <v>Between 50K - 100k</v>
      </c>
      <c r="F5233" s="8">
        <v>0</v>
      </c>
      <c r="G5233" s="8">
        <v>336</v>
      </c>
      <c r="H5233" s="8" t="str">
        <f t="shared" si="245"/>
        <v>Between 301 to 400 HP</v>
      </c>
      <c r="I5233" s="8">
        <v>0</v>
      </c>
      <c r="J5233" s="3" t="s">
        <v>491</v>
      </c>
      <c r="K5233" s="10">
        <v>1876</v>
      </c>
      <c r="L5233" s="10">
        <v>420</v>
      </c>
      <c r="M5233" s="3">
        <v>115</v>
      </c>
      <c r="N5233" s="10">
        <v>2411</v>
      </c>
    </row>
    <row r="5234" spans="1:14" x14ac:dyDescent="0.3">
      <c r="A5234" s="3" t="s">
        <v>285</v>
      </c>
      <c r="B5234" s="3" t="s">
        <v>286</v>
      </c>
      <c r="C5234" s="8">
        <v>53.792000000000002</v>
      </c>
      <c r="D5234" s="25">
        <f t="shared" si="243"/>
        <v>53792</v>
      </c>
      <c r="E5234" s="8" t="str">
        <f t="shared" si="244"/>
        <v>Between 50K - 100k</v>
      </c>
      <c r="F5234" s="8">
        <v>6</v>
      </c>
      <c r="G5234" s="8">
        <v>134.33333329999999</v>
      </c>
      <c r="H5234" s="8" t="str">
        <f t="shared" si="245"/>
        <v>Between 101 to 200 HP</v>
      </c>
      <c r="I5234" s="8">
        <v>1730</v>
      </c>
      <c r="J5234" s="3" t="s">
        <v>491</v>
      </c>
      <c r="K5234" s="10">
        <v>2084</v>
      </c>
      <c r="L5234" s="10">
        <v>191</v>
      </c>
      <c r="M5234" s="3">
        <v>107</v>
      </c>
      <c r="N5234" s="10">
        <v>2382</v>
      </c>
    </row>
    <row r="5235" spans="1:14" x14ac:dyDescent="0.3">
      <c r="A5235" s="3" t="s">
        <v>67</v>
      </c>
      <c r="B5235" s="5">
        <v>45421</v>
      </c>
      <c r="C5235" s="8">
        <v>52.957193879999998</v>
      </c>
      <c r="D5235" s="25">
        <f t="shared" si="243"/>
        <v>52957.193879999999</v>
      </c>
      <c r="E5235" s="8" t="str">
        <f t="shared" si="244"/>
        <v>Between 50K - 100k</v>
      </c>
      <c r="F5235" s="8">
        <v>5.653061224</v>
      </c>
      <c r="G5235" s="8">
        <v>146.12244899999999</v>
      </c>
      <c r="H5235" s="8" t="str">
        <f t="shared" si="245"/>
        <v>Between 101 to 200 HP</v>
      </c>
      <c r="I5235" s="8">
        <v>2031.469388</v>
      </c>
      <c r="J5235" s="3" t="s">
        <v>491</v>
      </c>
      <c r="K5235" s="10">
        <v>2041</v>
      </c>
      <c r="L5235" s="10">
        <v>173</v>
      </c>
      <c r="M5235" s="3">
        <v>151</v>
      </c>
      <c r="N5235" s="10">
        <v>2365</v>
      </c>
    </row>
    <row r="5236" spans="1:14" x14ac:dyDescent="0.3">
      <c r="A5236" s="3" t="s">
        <v>440</v>
      </c>
      <c r="B5236" s="3" t="s">
        <v>441</v>
      </c>
      <c r="C5236" s="8">
        <v>13.137</v>
      </c>
      <c r="D5236" s="25">
        <f t="shared" si="243"/>
        <v>13137</v>
      </c>
      <c r="E5236" s="8" t="str">
        <f t="shared" si="244"/>
        <v>Below 50k</v>
      </c>
      <c r="F5236" s="8">
        <v>5</v>
      </c>
      <c r="G5236" s="8">
        <v>93.5</v>
      </c>
      <c r="H5236" s="8" t="str">
        <f t="shared" si="245"/>
        <v>Between 51 to 100 HP</v>
      </c>
      <c r="I5236" s="8">
        <v>1998</v>
      </c>
      <c r="J5236" s="3" t="s">
        <v>491</v>
      </c>
      <c r="K5236" s="10">
        <v>1815</v>
      </c>
      <c r="L5236" s="10">
        <v>371</v>
      </c>
      <c r="M5236" s="3">
        <v>80</v>
      </c>
      <c r="N5236" s="10">
        <v>2266</v>
      </c>
    </row>
    <row r="5237" spans="1:14" x14ac:dyDescent="0.3">
      <c r="A5237" s="3" t="s">
        <v>137</v>
      </c>
      <c r="B5237" s="3" t="s">
        <v>157</v>
      </c>
      <c r="C5237" s="8">
        <v>83.501249999999999</v>
      </c>
      <c r="D5237" s="25">
        <f t="shared" si="243"/>
        <v>83501.25</v>
      </c>
      <c r="E5237" s="8" t="str">
        <f t="shared" si="244"/>
        <v>Between 50K - 100k</v>
      </c>
      <c r="F5237" s="8">
        <v>6.5</v>
      </c>
      <c r="G5237" s="8">
        <v>213.5</v>
      </c>
      <c r="H5237" s="8" t="str">
        <f t="shared" si="245"/>
        <v>Between 201 to 300 HP</v>
      </c>
      <c r="I5237" s="8">
        <v>3071</v>
      </c>
      <c r="J5237" s="3" t="s">
        <v>491</v>
      </c>
      <c r="K5237" s="10">
        <v>1761</v>
      </c>
      <c r="L5237" s="10">
        <v>358</v>
      </c>
      <c r="M5237" s="3">
        <v>102</v>
      </c>
      <c r="N5237" s="10">
        <v>2221</v>
      </c>
    </row>
    <row r="5238" spans="1:14" x14ac:dyDescent="0.3">
      <c r="A5238" s="3" t="s">
        <v>24</v>
      </c>
      <c r="B5238" s="3" t="s">
        <v>465</v>
      </c>
      <c r="C5238" s="8">
        <v>18.653199999999998</v>
      </c>
      <c r="D5238" s="25">
        <f t="shared" si="243"/>
        <v>18653.199999999997</v>
      </c>
      <c r="E5238" s="8" t="str">
        <f t="shared" si="244"/>
        <v>Below 50k</v>
      </c>
      <c r="F5238" s="8">
        <v>4.5999999999999996</v>
      </c>
      <c r="G5238" s="8">
        <v>74.8</v>
      </c>
      <c r="H5238" s="8" t="str">
        <f t="shared" si="245"/>
        <v>Between 51 to 100 HP</v>
      </c>
      <c r="I5238" s="8">
        <v>2652.8</v>
      </c>
      <c r="J5238" s="3" t="s">
        <v>492</v>
      </c>
      <c r="K5238" s="10">
        <v>1837</v>
      </c>
      <c r="L5238" s="10">
        <v>327</v>
      </c>
      <c r="M5238" s="3">
        <v>48</v>
      </c>
      <c r="N5238" s="10">
        <v>2212</v>
      </c>
    </row>
    <row r="5239" spans="1:14" x14ac:dyDescent="0.3">
      <c r="A5239" s="3" t="s">
        <v>119</v>
      </c>
      <c r="B5239" s="3" t="s">
        <v>225</v>
      </c>
      <c r="C5239" s="8">
        <v>23.16515789</v>
      </c>
      <c r="D5239" s="25">
        <f t="shared" si="243"/>
        <v>23165.157889999999</v>
      </c>
      <c r="E5239" s="8" t="str">
        <f t="shared" si="244"/>
        <v>Below 50k</v>
      </c>
      <c r="F5239" s="8">
        <v>3.9473684210000002</v>
      </c>
      <c r="G5239" s="8">
        <v>82.157894740000003</v>
      </c>
      <c r="H5239" s="8" t="str">
        <f t="shared" si="245"/>
        <v>Between 51 to 100 HP</v>
      </c>
      <c r="I5239" s="8">
        <v>1817.315789</v>
      </c>
      <c r="J5239" s="3" t="s">
        <v>491</v>
      </c>
      <c r="K5239" s="10">
        <v>1444</v>
      </c>
      <c r="L5239" s="10">
        <v>662</v>
      </c>
      <c r="M5239" s="3">
        <v>100</v>
      </c>
      <c r="N5239" s="10">
        <v>2206</v>
      </c>
    </row>
    <row r="5240" spans="1:14" x14ac:dyDescent="0.3">
      <c r="A5240" s="3" t="s">
        <v>137</v>
      </c>
      <c r="B5240" s="3">
        <v>928</v>
      </c>
      <c r="C5240" s="8">
        <v>110.0985</v>
      </c>
      <c r="D5240" s="25">
        <f t="shared" si="243"/>
        <v>110098.5</v>
      </c>
      <c r="E5240" s="8" t="str">
        <f t="shared" si="244"/>
        <v>Between 100k - 200k</v>
      </c>
      <c r="F5240" s="8">
        <v>5</v>
      </c>
      <c r="G5240" s="8">
        <v>235</v>
      </c>
      <c r="H5240" s="8" t="str">
        <f t="shared" si="245"/>
        <v>Between 201 to 300 HP</v>
      </c>
      <c r="I5240" s="8">
        <v>4957</v>
      </c>
      <c r="J5240" s="3" t="s">
        <v>491</v>
      </c>
      <c r="K5240" s="10">
        <v>1846</v>
      </c>
      <c r="L5240" s="10">
        <v>230</v>
      </c>
      <c r="M5240" s="3">
        <v>88</v>
      </c>
      <c r="N5240" s="10">
        <v>2164</v>
      </c>
    </row>
    <row r="5241" spans="1:14" x14ac:dyDescent="0.3">
      <c r="A5241" s="3" t="s">
        <v>30</v>
      </c>
      <c r="B5241" s="3" t="s">
        <v>416</v>
      </c>
      <c r="C5241" s="8">
        <v>15.763999999999999</v>
      </c>
      <c r="D5241" s="25">
        <f t="shared" si="243"/>
        <v>15764</v>
      </c>
      <c r="E5241" s="8" t="str">
        <f t="shared" si="244"/>
        <v>Below 50k</v>
      </c>
      <c r="F5241" s="8">
        <v>5</v>
      </c>
      <c r="G5241" s="8">
        <v>66</v>
      </c>
      <c r="H5241" s="8" t="str">
        <f t="shared" si="245"/>
        <v>Between 51 to 100 HP</v>
      </c>
      <c r="I5241" s="8">
        <v>1497</v>
      </c>
      <c r="J5241" s="3" t="s">
        <v>491</v>
      </c>
      <c r="K5241" s="10">
        <v>971</v>
      </c>
      <c r="L5241" s="10">
        <v>1069</v>
      </c>
      <c r="M5241" s="3">
        <v>91</v>
      </c>
      <c r="N5241" s="10">
        <v>2131</v>
      </c>
    </row>
    <row r="5242" spans="1:14" x14ac:dyDescent="0.3">
      <c r="A5242" s="3" t="s">
        <v>186</v>
      </c>
      <c r="B5242" s="3">
        <v>156</v>
      </c>
      <c r="C5242" s="8">
        <v>32.898125</v>
      </c>
      <c r="D5242" s="25">
        <f t="shared" si="243"/>
        <v>32898.125</v>
      </c>
      <c r="E5242" s="8" t="str">
        <f t="shared" si="244"/>
        <v>Below 50k</v>
      </c>
      <c r="F5242" s="8">
        <v>5.3333333329999997</v>
      </c>
      <c r="G5242" s="8">
        <v>116.29166669999999</v>
      </c>
      <c r="H5242" s="8" t="str">
        <f t="shared" si="245"/>
        <v>Between 101 to 200 HP</v>
      </c>
      <c r="I5242" s="8">
        <v>2081.375</v>
      </c>
      <c r="J5242" s="3" t="s">
        <v>491</v>
      </c>
      <c r="K5242" s="10">
        <v>1770</v>
      </c>
      <c r="L5242" s="10">
        <v>286</v>
      </c>
      <c r="M5242" s="3">
        <v>64</v>
      </c>
      <c r="N5242" s="10">
        <v>2120</v>
      </c>
    </row>
    <row r="5243" spans="1:14" x14ac:dyDescent="0.3">
      <c r="A5243" s="3" t="s">
        <v>32</v>
      </c>
      <c r="B5243" s="3" t="s">
        <v>61</v>
      </c>
      <c r="C5243" s="8">
        <v>31.104511899999999</v>
      </c>
      <c r="D5243" s="25">
        <f t="shared" si="243"/>
        <v>31104.511899999998</v>
      </c>
      <c r="E5243" s="8" t="str">
        <f t="shared" si="244"/>
        <v>Below 50k</v>
      </c>
      <c r="F5243" s="8">
        <v>4.5476190479999996</v>
      </c>
      <c r="G5243" s="8">
        <v>93.011904759999993</v>
      </c>
      <c r="H5243" s="8" t="str">
        <f t="shared" si="245"/>
        <v>Between 51 to 100 HP</v>
      </c>
      <c r="I5243" s="8">
        <v>1699.119048</v>
      </c>
      <c r="J5243" s="3" t="s">
        <v>491</v>
      </c>
      <c r="K5243" s="10">
        <v>1129</v>
      </c>
      <c r="L5243" s="10">
        <v>844</v>
      </c>
      <c r="M5243" s="3">
        <v>83</v>
      </c>
      <c r="N5243" s="10">
        <v>2056</v>
      </c>
    </row>
    <row r="5244" spans="1:14" x14ac:dyDescent="0.3">
      <c r="A5244" s="3" t="s">
        <v>91</v>
      </c>
      <c r="B5244" s="3" t="s">
        <v>341</v>
      </c>
      <c r="C5244" s="8">
        <v>36.907693549999998</v>
      </c>
      <c r="D5244" s="25">
        <f t="shared" si="243"/>
        <v>36907.693549999996</v>
      </c>
      <c r="E5244" s="8" t="str">
        <f t="shared" si="244"/>
        <v>Below 50k</v>
      </c>
      <c r="F5244" s="8">
        <v>4.5</v>
      </c>
      <c r="G5244" s="8">
        <v>126.1451613</v>
      </c>
      <c r="H5244" s="8" t="str">
        <f t="shared" si="245"/>
        <v>Between 101 to 200 HP</v>
      </c>
      <c r="I5244" s="8">
        <v>2344</v>
      </c>
      <c r="J5244" s="3" t="s">
        <v>491</v>
      </c>
      <c r="K5244" s="10">
        <v>1697</v>
      </c>
      <c r="L5244" s="10">
        <v>221</v>
      </c>
      <c r="M5244" s="3">
        <v>113</v>
      </c>
      <c r="N5244" s="10">
        <v>2031</v>
      </c>
    </row>
    <row r="5245" spans="1:14" x14ac:dyDescent="0.3">
      <c r="A5245" s="3" t="s">
        <v>219</v>
      </c>
      <c r="B5245" s="3" t="s">
        <v>450</v>
      </c>
      <c r="C5245" s="8">
        <v>15.698499999999999</v>
      </c>
      <c r="D5245" s="25">
        <f t="shared" si="243"/>
        <v>15698.5</v>
      </c>
      <c r="E5245" s="8" t="str">
        <f t="shared" si="244"/>
        <v>Below 50k</v>
      </c>
      <c r="F5245" s="8">
        <v>4.5</v>
      </c>
      <c r="G5245" s="8">
        <v>73</v>
      </c>
      <c r="H5245" s="8" t="str">
        <f t="shared" si="245"/>
        <v>Between 51 to 100 HP</v>
      </c>
      <c r="I5245" s="8">
        <v>1590</v>
      </c>
      <c r="J5245" s="3" t="s">
        <v>491</v>
      </c>
      <c r="K5245" s="10">
        <v>1357</v>
      </c>
      <c r="L5245" s="10">
        <v>593</v>
      </c>
      <c r="M5245" s="3">
        <v>65</v>
      </c>
      <c r="N5245" s="10">
        <v>2015</v>
      </c>
    </row>
    <row r="5246" spans="1:14" x14ac:dyDescent="0.3">
      <c r="A5246" s="3" t="s">
        <v>451</v>
      </c>
      <c r="B5246" s="3">
        <v>3.6</v>
      </c>
      <c r="C5246" s="8">
        <v>71.602000000000004</v>
      </c>
      <c r="D5246" s="25">
        <f t="shared" si="243"/>
        <v>71602</v>
      </c>
      <c r="E5246" s="8" t="str">
        <f t="shared" si="244"/>
        <v>Between 50K - 100k</v>
      </c>
      <c r="F5246" s="8">
        <v>4</v>
      </c>
      <c r="G5246" s="8">
        <v>149</v>
      </c>
      <c r="H5246" s="8" t="str">
        <f t="shared" si="245"/>
        <v>Between 101 to 200 HP</v>
      </c>
      <c r="I5246" s="8">
        <v>3590</v>
      </c>
      <c r="J5246" s="3" t="s">
        <v>491</v>
      </c>
      <c r="K5246" s="10">
        <v>1698</v>
      </c>
      <c r="L5246" s="10">
        <v>228</v>
      </c>
      <c r="M5246" s="3">
        <v>64</v>
      </c>
      <c r="N5246" s="10">
        <v>1990</v>
      </c>
    </row>
    <row r="5247" spans="1:14" x14ac:dyDescent="0.3">
      <c r="A5247" s="3" t="s">
        <v>11</v>
      </c>
      <c r="B5247" s="3" t="s">
        <v>12</v>
      </c>
      <c r="C5247" s="8">
        <v>30.619322029999999</v>
      </c>
      <c r="D5247" s="25">
        <f t="shared" si="243"/>
        <v>30619.322029999999</v>
      </c>
      <c r="E5247" s="8" t="str">
        <f t="shared" si="244"/>
        <v>Below 50k</v>
      </c>
      <c r="F5247" s="8">
        <v>5.9661016949999999</v>
      </c>
      <c r="G5247" s="8">
        <v>94.033898309999998</v>
      </c>
      <c r="H5247" s="8" t="str">
        <f t="shared" si="245"/>
        <v>Between 51 to 100 HP</v>
      </c>
      <c r="I5247" s="8">
        <v>1497.169492</v>
      </c>
      <c r="J5247" s="3" t="s">
        <v>491</v>
      </c>
      <c r="K5247" s="10">
        <v>1291</v>
      </c>
      <c r="L5247" s="10">
        <v>584</v>
      </c>
      <c r="M5247" s="3">
        <v>76</v>
      </c>
      <c r="N5247" s="10">
        <v>1951</v>
      </c>
    </row>
    <row r="5248" spans="1:14" x14ac:dyDescent="0.3">
      <c r="A5248" s="3" t="s">
        <v>452</v>
      </c>
      <c r="B5248" s="3" t="s">
        <v>461</v>
      </c>
      <c r="C5248" s="8">
        <v>21.76576923</v>
      </c>
      <c r="D5248" s="25">
        <f t="shared" si="243"/>
        <v>21765.769230000002</v>
      </c>
      <c r="E5248" s="8" t="str">
        <f t="shared" si="244"/>
        <v>Below 50k</v>
      </c>
      <c r="F5248" s="8">
        <v>5</v>
      </c>
      <c r="G5248" s="8">
        <v>81.692307690000007</v>
      </c>
      <c r="H5248" s="8" t="str">
        <f t="shared" si="245"/>
        <v>Between 51 to 100 HP</v>
      </c>
      <c r="I5248" s="8">
        <v>1808.3846149999999</v>
      </c>
      <c r="J5248" s="3" t="s">
        <v>491</v>
      </c>
      <c r="K5248" s="10">
        <v>1450</v>
      </c>
      <c r="L5248" s="10">
        <v>310</v>
      </c>
      <c r="M5248" s="3">
        <v>67</v>
      </c>
      <c r="N5248" s="10">
        <v>1827</v>
      </c>
    </row>
    <row r="5249" spans="1:14" x14ac:dyDescent="0.3">
      <c r="A5249" s="3" t="s">
        <v>41</v>
      </c>
      <c r="B5249" s="3" t="s">
        <v>58</v>
      </c>
      <c r="C5249" s="8">
        <v>30.65053846</v>
      </c>
      <c r="D5249" s="25">
        <f t="shared" si="243"/>
        <v>30650.53846</v>
      </c>
      <c r="E5249" s="8" t="str">
        <f t="shared" si="244"/>
        <v>Below 50k</v>
      </c>
      <c r="F5249" s="8">
        <v>6.346153846</v>
      </c>
      <c r="G5249" s="8">
        <v>95</v>
      </c>
      <c r="H5249" s="8" t="str">
        <f t="shared" si="245"/>
        <v>Between 51 to 100 HP</v>
      </c>
      <c r="I5249" s="8">
        <v>1136.6923079999999</v>
      </c>
      <c r="J5249" s="3" t="s">
        <v>491</v>
      </c>
      <c r="K5249" s="10">
        <v>1444</v>
      </c>
      <c r="L5249" s="10">
        <v>275</v>
      </c>
      <c r="M5249" s="3">
        <v>62</v>
      </c>
      <c r="N5249" s="10">
        <v>1781</v>
      </c>
    </row>
    <row r="5250" spans="1:14" x14ac:dyDescent="0.3">
      <c r="A5250" s="3" t="s">
        <v>452</v>
      </c>
      <c r="B5250" s="3" t="s">
        <v>467</v>
      </c>
      <c r="C5250" s="8">
        <v>50.143000000000001</v>
      </c>
      <c r="D5250" s="25">
        <f t="shared" si="243"/>
        <v>50143</v>
      </c>
      <c r="E5250" s="8" t="str">
        <f t="shared" si="244"/>
        <v>Between 50K - 100k</v>
      </c>
      <c r="F5250" s="8">
        <v>5.8181818180000002</v>
      </c>
      <c r="G5250" s="8">
        <v>155.54545450000001</v>
      </c>
      <c r="H5250" s="8" t="str">
        <f t="shared" si="245"/>
        <v>Between 101 to 200 HP</v>
      </c>
      <c r="I5250" s="8">
        <v>2799.272727</v>
      </c>
      <c r="J5250" s="3" t="s">
        <v>491</v>
      </c>
      <c r="K5250" s="10">
        <v>1489</v>
      </c>
      <c r="L5250" s="10">
        <v>227</v>
      </c>
      <c r="M5250" s="3">
        <v>57</v>
      </c>
      <c r="N5250" s="10">
        <v>1773</v>
      </c>
    </row>
    <row r="5251" spans="1:14" x14ac:dyDescent="0.3">
      <c r="A5251" s="3" t="s">
        <v>139</v>
      </c>
      <c r="B5251" s="3" t="s">
        <v>178</v>
      </c>
      <c r="C5251" s="8">
        <v>51.646000000000001</v>
      </c>
      <c r="D5251" s="25">
        <f t="shared" ref="D5251:D5314" si="246">C5251*1000</f>
        <v>51646</v>
      </c>
      <c r="E5251" s="8" t="str">
        <f t="shared" ref="E5251:E5314" si="247">IF(C5251 &lt; 50, "Below 50k",
    IF(C5251 &lt;= 100, "Between 50K - 100k",
        IF(C5251 &lt;= 200, "Between 100k - 200k",
            "Beyond 200k")))</f>
        <v>Between 50K - 100k</v>
      </c>
      <c r="F5251" s="8">
        <v>0</v>
      </c>
      <c r="G5251" s="8">
        <v>110</v>
      </c>
      <c r="H5251" s="8" t="str">
        <f t="shared" ref="H5251:H5314" si="248">IF(G5251 &lt;= 50, "Below 50 HP",
    IF(G5251 &lt;= 100, "Between 51 to 100 HP",
        IF(G5251 &lt;= 200, "Between 101 to 200 HP",
            IF(G5251 &lt;= 300, "Between 201 to 300 HP",
                IF(G5251 &lt;= 400, "Between 301 to 400 HP",
                    IF(G5251 &lt;= 450, "Between 401 to 450 HP",
                        "Beyond 450 HP"))))))</f>
        <v>Between 101 to 200 HP</v>
      </c>
      <c r="I5251" s="8">
        <v>1995</v>
      </c>
      <c r="J5251" s="3" t="s">
        <v>491</v>
      </c>
      <c r="K5251" s="10">
        <v>1229</v>
      </c>
      <c r="L5251" s="10">
        <v>382</v>
      </c>
      <c r="M5251" s="3">
        <v>154</v>
      </c>
      <c r="N5251" s="10">
        <v>1765</v>
      </c>
    </row>
    <row r="5252" spans="1:14" x14ac:dyDescent="0.3">
      <c r="A5252" s="3" t="s">
        <v>15</v>
      </c>
      <c r="B5252" s="3" t="s">
        <v>471</v>
      </c>
      <c r="C5252" s="8">
        <v>14.934533330000001</v>
      </c>
      <c r="D5252" s="25">
        <f t="shared" si="246"/>
        <v>14934.53333</v>
      </c>
      <c r="E5252" s="8" t="str">
        <f t="shared" si="247"/>
        <v>Below 50k</v>
      </c>
      <c r="F5252" s="8">
        <v>4.3333333329999997</v>
      </c>
      <c r="G5252" s="8">
        <v>59.6</v>
      </c>
      <c r="H5252" s="8" t="str">
        <f t="shared" si="248"/>
        <v>Between 51 to 100 HP</v>
      </c>
      <c r="I5252" s="8">
        <v>1655.0666670000001</v>
      </c>
      <c r="J5252" s="3" t="s">
        <v>491</v>
      </c>
      <c r="K5252" s="10">
        <v>1398</v>
      </c>
      <c r="L5252" s="10">
        <v>316</v>
      </c>
      <c r="M5252" s="3">
        <v>47</v>
      </c>
      <c r="N5252" s="10">
        <v>1761</v>
      </c>
    </row>
    <row r="5253" spans="1:14" x14ac:dyDescent="0.3">
      <c r="A5253" s="3" t="s">
        <v>41</v>
      </c>
      <c r="B5253" s="3">
        <v>105</v>
      </c>
      <c r="C5253" s="8">
        <v>4.6263333329999998</v>
      </c>
      <c r="D5253" s="25">
        <f t="shared" si="246"/>
        <v>4626.3333329999996</v>
      </c>
      <c r="E5253" s="8" t="str">
        <f t="shared" si="247"/>
        <v>Below 50k</v>
      </c>
      <c r="F5253" s="8">
        <v>4</v>
      </c>
      <c r="G5253" s="8">
        <v>34</v>
      </c>
      <c r="H5253" s="8" t="str">
        <f t="shared" si="248"/>
        <v>Below 50 HP</v>
      </c>
      <c r="I5253" s="8">
        <v>1046</v>
      </c>
      <c r="J5253" s="3" t="s">
        <v>491</v>
      </c>
      <c r="K5253" s="10">
        <v>1140</v>
      </c>
      <c r="L5253" s="10">
        <v>571</v>
      </c>
      <c r="M5253" s="3">
        <v>34</v>
      </c>
      <c r="N5253" s="10">
        <v>1745</v>
      </c>
    </row>
    <row r="5254" spans="1:14" x14ac:dyDescent="0.3">
      <c r="A5254" s="3" t="s">
        <v>34</v>
      </c>
      <c r="B5254" s="3" t="s">
        <v>401</v>
      </c>
      <c r="C5254" s="8">
        <v>61.234999999999999</v>
      </c>
      <c r="D5254" s="25">
        <f t="shared" si="246"/>
        <v>61235</v>
      </c>
      <c r="E5254" s="8" t="str">
        <f t="shared" si="247"/>
        <v>Between 50K - 100k</v>
      </c>
      <c r="F5254" s="8">
        <v>5</v>
      </c>
      <c r="G5254" s="8">
        <v>147</v>
      </c>
      <c r="H5254" s="8" t="str">
        <f t="shared" si="248"/>
        <v>Between 101 to 200 HP</v>
      </c>
      <c r="I5254" s="8">
        <v>2144</v>
      </c>
      <c r="J5254" s="3" t="s">
        <v>491</v>
      </c>
      <c r="K5254" s="10">
        <v>1511</v>
      </c>
      <c r="L5254" s="10">
        <v>168</v>
      </c>
      <c r="M5254" s="3">
        <v>44</v>
      </c>
      <c r="N5254" s="10">
        <v>1723</v>
      </c>
    </row>
    <row r="5255" spans="1:14" x14ac:dyDescent="0.3">
      <c r="A5255" s="3" t="s">
        <v>19</v>
      </c>
      <c r="B5255" s="3" t="s">
        <v>309</v>
      </c>
      <c r="C5255" s="8">
        <v>134.78899999999999</v>
      </c>
      <c r="D5255" s="25">
        <f t="shared" si="246"/>
        <v>134789</v>
      </c>
      <c r="E5255" s="8" t="str">
        <f t="shared" si="247"/>
        <v>Between 100k - 200k</v>
      </c>
      <c r="F5255" s="8">
        <v>8</v>
      </c>
      <c r="G5255" s="8">
        <v>390</v>
      </c>
      <c r="H5255" s="8" t="str">
        <f t="shared" si="248"/>
        <v>Between 301 to 400 HP</v>
      </c>
      <c r="I5255" s="8">
        <v>4395</v>
      </c>
      <c r="J5255" s="3" t="s">
        <v>491</v>
      </c>
      <c r="K5255" s="10">
        <v>1444</v>
      </c>
      <c r="L5255" s="10">
        <v>131</v>
      </c>
      <c r="M5255" s="3">
        <v>48</v>
      </c>
      <c r="N5255" s="10">
        <v>1623</v>
      </c>
    </row>
    <row r="5256" spans="1:14" x14ac:dyDescent="0.3">
      <c r="A5256" s="3" t="s">
        <v>219</v>
      </c>
      <c r="B5256" s="3" t="s">
        <v>424</v>
      </c>
      <c r="C5256" s="8">
        <v>12.923999999999999</v>
      </c>
      <c r="D5256" s="25">
        <f t="shared" si="246"/>
        <v>12924</v>
      </c>
      <c r="E5256" s="8" t="str">
        <f t="shared" si="247"/>
        <v>Below 50k</v>
      </c>
      <c r="F5256" s="8">
        <v>4</v>
      </c>
      <c r="G5256" s="8">
        <v>43</v>
      </c>
      <c r="H5256" s="8" t="str">
        <f t="shared" si="248"/>
        <v>Below 50 HP</v>
      </c>
      <c r="I5256" s="8">
        <v>989</v>
      </c>
      <c r="J5256" s="3" t="s">
        <v>491</v>
      </c>
      <c r="K5256" s="10">
        <v>763</v>
      </c>
      <c r="L5256" s="10">
        <v>738</v>
      </c>
      <c r="M5256" s="3">
        <v>62</v>
      </c>
      <c r="N5256" s="10">
        <v>1563</v>
      </c>
    </row>
    <row r="5257" spans="1:14" x14ac:dyDescent="0.3">
      <c r="A5257" s="3" t="s">
        <v>395</v>
      </c>
      <c r="B5257" s="3" t="s">
        <v>474</v>
      </c>
      <c r="C5257" s="8">
        <v>15.11811765</v>
      </c>
      <c r="D5257" s="25">
        <f t="shared" si="246"/>
        <v>15118.11765</v>
      </c>
      <c r="E5257" s="8" t="str">
        <f t="shared" si="247"/>
        <v>Below 50k</v>
      </c>
      <c r="F5257" s="8">
        <v>4.5882352940000004</v>
      </c>
      <c r="G5257" s="8">
        <v>61.764705880000001</v>
      </c>
      <c r="H5257" s="8" t="str">
        <f t="shared" si="248"/>
        <v>Between 51 to 100 HP</v>
      </c>
      <c r="I5257" s="8">
        <v>1603.117647</v>
      </c>
      <c r="J5257" s="3" t="s">
        <v>491</v>
      </c>
      <c r="K5257" s="10">
        <v>1197</v>
      </c>
      <c r="L5257" s="10">
        <v>299</v>
      </c>
      <c r="M5257" s="3">
        <v>34</v>
      </c>
      <c r="N5257" s="10">
        <v>1530</v>
      </c>
    </row>
    <row r="5258" spans="1:14" x14ac:dyDescent="0.3">
      <c r="A5258" s="3" t="s">
        <v>44</v>
      </c>
      <c r="B5258" s="3" t="s">
        <v>230</v>
      </c>
      <c r="C5258" s="8">
        <v>108.7471951</v>
      </c>
      <c r="D5258" s="25">
        <f t="shared" si="246"/>
        <v>108747.1951</v>
      </c>
      <c r="E5258" s="8" t="str">
        <f t="shared" si="247"/>
        <v>Between 100k - 200k</v>
      </c>
      <c r="F5258" s="8">
        <v>7.8536585370000003</v>
      </c>
      <c r="G5258" s="8">
        <v>207.6097561</v>
      </c>
      <c r="H5258" s="8" t="str">
        <f t="shared" si="248"/>
        <v>Between 201 to 300 HP</v>
      </c>
      <c r="I5258" s="8">
        <v>2304.97561</v>
      </c>
      <c r="J5258" s="3" t="s">
        <v>492</v>
      </c>
      <c r="K5258" s="10">
        <v>1219</v>
      </c>
      <c r="L5258" s="10">
        <v>208</v>
      </c>
      <c r="M5258" s="3">
        <v>82</v>
      </c>
      <c r="N5258" s="10">
        <v>1509</v>
      </c>
    </row>
    <row r="5259" spans="1:14" x14ac:dyDescent="0.3">
      <c r="A5259" s="3" t="s">
        <v>137</v>
      </c>
      <c r="B5259" s="3" t="s">
        <v>393</v>
      </c>
      <c r="C5259" s="8">
        <v>646.60500000000002</v>
      </c>
      <c r="D5259" s="25">
        <f t="shared" si="246"/>
        <v>646605</v>
      </c>
      <c r="E5259" s="8" t="str">
        <f t="shared" si="247"/>
        <v>Beyond 200k</v>
      </c>
      <c r="F5259" s="8">
        <v>6</v>
      </c>
      <c r="G5259" s="8">
        <v>450</v>
      </c>
      <c r="H5259" s="8" t="str">
        <f t="shared" si="248"/>
        <v>Between 401 to 450 HP</v>
      </c>
      <c r="I5259" s="8">
        <v>5733</v>
      </c>
      <c r="J5259" s="3" t="s">
        <v>491</v>
      </c>
      <c r="K5259" s="10">
        <v>1277</v>
      </c>
      <c r="L5259" s="10">
        <v>155</v>
      </c>
      <c r="M5259" s="3">
        <v>53</v>
      </c>
      <c r="N5259" s="10">
        <v>1485</v>
      </c>
    </row>
    <row r="5260" spans="1:14" x14ac:dyDescent="0.3">
      <c r="A5260" s="3" t="s">
        <v>285</v>
      </c>
      <c r="B5260" s="3" t="s">
        <v>436</v>
      </c>
      <c r="C5260" s="8">
        <v>93.424333329999996</v>
      </c>
      <c r="D5260" s="25">
        <f t="shared" si="246"/>
        <v>93424.333329999994</v>
      </c>
      <c r="E5260" s="8" t="str">
        <f t="shared" si="247"/>
        <v>Between 50K - 100k</v>
      </c>
      <c r="F5260" s="8">
        <v>5</v>
      </c>
      <c r="G5260" s="8">
        <v>233</v>
      </c>
      <c r="H5260" s="8" t="str">
        <f t="shared" si="248"/>
        <v>Between 201 to 300 HP</v>
      </c>
      <c r="I5260" s="8">
        <v>2995</v>
      </c>
      <c r="J5260" s="3" t="s">
        <v>491</v>
      </c>
      <c r="K5260" s="10">
        <v>1348</v>
      </c>
      <c r="L5260" s="10">
        <v>82</v>
      </c>
      <c r="M5260" s="3">
        <v>36</v>
      </c>
      <c r="N5260" s="10">
        <v>1466</v>
      </c>
    </row>
    <row r="5261" spans="1:14" x14ac:dyDescent="0.3">
      <c r="A5261" s="3" t="s">
        <v>53</v>
      </c>
      <c r="B5261" s="3" t="s">
        <v>473</v>
      </c>
      <c r="C5261" s="8">
        <v>10.54685714</v>
      </c>
      <c r="D5261" s="25">
        <f t="shared" si="246"/>
        <v>10546.85714</v>
      </c>
      <c r="E5261" s="8" t="str">
        <f t="shared" si="247"/>
        <v>Below 50k</v>
      </c>
      <c r="F5261" s="8">
        <v>5</v>
      </c>
      <c r="G5261" s="8">
        <v>49.428571429999998</v>
      </c>
      <c r="H5261" s="8" t="str">
        <f t="shared" si="248"/>
        <v>Below 50 HP</v>
      </c>
      <c r="I5261" s="8">
        <v>1418.4285709999999</v>
      </c>
      <c r="J5261" s="3" t="s">
        <v>491</v>
      </c>
      <c r="K5261" s="10">
        <v>964</v>
      </c>
      <c r="L5261" s="10">
        <v>436</v>
      </c>
      <c r="M5261" s="3">
        <v>29</v>
      </c>
      <c r="N5261" s="10">
        <v>1429</v>
      </c>
    </row>
    <row r="5262" spans="1:14" x14ac:dyDescent="0.3">
      <c r="A5262" s="3" t="s">
        <v>219</v>
      </c>
      <c r="B5262" s="3" t="s">
        <v>235</v>
      </c>
      <c r="C5262" s="8">
        <v>26.197749999999999</v>
      </c>
      <c r="D5262" s="25">
        <f t="shared" si="246"/>
        <v>26197.75</v>
      </c>
      <c r="E5262" s="8" t="str">
        <f t="shared" si="247"/>
        <v>Below 50k</v>
      </c>
      <c r="F5262" s="8">
        <v>4.625</v>
      </c>
      <c r="G5262" s="8">
        <v>77</v>
      </c>
      <c r="H5262" s="8" t="str">
        <f t="shared" si="248"/>
        <v>Between 51 to 100 HP</v>
      </c>
      <c r="I5262" s="8">
        <v>1495</v>
      </c>
      <c r="J5262" s="3" t="s">
        <v>491</v>
      </c>
      <c r="K5262" s="10">
        <v>747</v>
      </c>
      <c r="L5262" s="10">
        <v>606</v>
      </c>
      <c r="M5262" s="3">
        <v>54</v>
      </c>
      <c r="N5262" s="10">
        <v>1407</v>
      </c>
    </row>
    <row r="5263" spans="1:14" x14ac:dyDescent="0.3">
      <c r="A5263" s="3" t="s">
        <v>17</v>
      </c>
      <c r="B5263" s="3">
        <v>4</v>
      </c>
      <c r="C5263" s="8">
        <v>6.5873333330000001</v>
      </c>
      <c r="D5263" s="25">
        <f t="shared" si="246"/>
        <v>6587.3333330000005</v>
      </c>
      <c r="E5263" s="8" t="str">
        <f t="shared" si="247"/>
        <v>Below 50k</v>
      </c>
      <c r="F5263" s="8">
        <v>4</v>
      </c>
      <c r="G5263" s="8">
        <v>22.333333329999999</v>
      </c>
      <c r="H5263" s="8" t="str">
        <f t="shared" si="248"/>
        <v>Below 50 HP</v>
      </c>
      <c r="I5263" s="8">
        <v>932.66666669999995</v>
      </c>
      <c r="J5263" s="3" t="s">
        <v>491</v>
      </c>
      <c r="K5263" s="10">
        <v>655</v>
      </c>
      <c r="L5263" s="10">
        <v>536</v>
      </c>
      <c r="M5263" s="3">
        <v>89</v>
      </c>
      <c r="N5263" s="10">
        <v>1280</v>
      </c>
    </row>
    <row r="5264" spans="1:14" x14ac:dyDescent="0.3">
      <c r="A5264" s="3" t="s">
        <v>19</v>
      </c>
      <c r="B5264" s="3" t="s">
        <v>419</v>
      </c>
      <c r="C5264" s="8">
        <v>111.99299999999999</v>
      </c>
      <c r="D5264" s="25">
        <f t="shared" si="246"/>
        <v>111993</v>
      </c>
      <c r="E5264" s="8" t="str">
        <f t="shared" si="247"/>
        <v>Between 100k - 200k</v>
      </c>
      <c r="F5264" s="8">
        <v>5</v>
      </c>
      <c r="G5264" s="8">
        <v>220</v>
      </c>
      <c r="H5264" s="8" t="str">
        <f t="shared" si="248"/>
        <v>Between 201 to 300 HP</v>
      </c>
      <c r="I5264" s="8">
        <v>4988</v>
      </c>
      <c r="J5264" s="3" t="s">
        <v>491</v>
      </c>
      <c r="K5264" s="10">
        <v>1090</v>
      </c>
      <c r="L5264" s="10">
        <v>121</v>
      </c>
      <c r="M5264" s="3">
        <v>37</v>
      </c>
      <c r="N5264" s="10">
        <v>1248</v>
      </c>
    </row>
    <row r="5265" spans="1:14" x14ac:dyDescent="0.3">
      <c r="A5265" s="3" t="s">
        <v>451</v>
      </c>
      <c r="B5265" s="3">
        <v>4</v>
      </c>
      <c r="C5265" s="8">
        <v>92.798000000000002</v>
      </c>
      <c r="D5265" s="25">
        <f t="shared" si="246"/>
        <v>92798</v>
      </c>
      <c r="E5265" s="8" t="str">
        <f t="shared" si="247"/>
        <v>Between 50K - 100k</v>
      </c>
      <c r="F5265" s="8">
        <v>4</v>
      </c>
      <c r="G5265" s="8">
        <v>166</v>
      </c>
      <c r="H5265" s="8" t="str">
        <f t="shared" si="248"/>
        <v>Between 101 to 200 HP</v>
      </c>
      <c r="I5265" s="8">
        <v>3980</v>
      </c>
      <c r="J5265" s="3" t="s">
        <v>491</v>
      </c>
      <c r="K5265" s="10">
        <v>1048</v>
      </c>
      <c r="L5265" s="10">
        <v>105</v>
      </c>
      <c r="M5265" s="3">
        <v>51</v>
      </c>
      <c r="N5265" s="10">
        <v>1204</v>
      </c>
    </row>
    <row r="5266" spans="1:14" x14ac:dyDescent="0.3">
      <c r="A5266" s="3" t="s">
        <v>149</v>
      </c>
      <c r="B5266" s="3" t="s">
        <v>150</v>
      </c>
      <c r="C5266" s="8">
        <v>39.707736840000003</v>
      </c>
      <c r="D5266" s="25">
        <f t="shared" si="246"/>
        <v>39707.736840000005</v>
      </c>
      <c r="E5266" s="8" t="str">
        <f t="shared" si="247"/>
        <v>Below 50k</v>
      </c>
      <c r="F5266" s="8">
        <v>4.8421052629999997</v>
      </c>
      <c r="G5266" s="8">
        <v>117.5789474</v>
      </c>
      <c r="H5266" s="8" t="str">
        <f t="shared" si="248"/>
        <v>Between 101 to 200 HP</v>
      </c>
      <c r="I5266" s="8">
        <v>2719.8421050000002</v>
      </c>
      <c r="J5266" s="3" t="s">
        <v>492</v>
      </c>
      <c r="K5266" s="10">
        <v>852</v>
      </c>
      <c r="L5266" s="10">
        <v>283</v>
      </c>
      <c r="M5266" s="3">
        <v>45</v>
      </c>
      <c r="N5266" s="10">
        <v>1180</v>
      </c>
    </row>
    <row r="5267" spans="1:14" x14ac:dyDescent="0.3">
      <c r="A5267" s="3" t="s">
        <v>451</v>
      </c>
      <c r="B5267" s="3" t="s">
        <v>472</v>
      </c>
      <c r="C5267" s="8">
        <v>106.82</v>
      </c>
      <c r="D5267" s="25">
        <f t="shared" si="246"/>
        <v>106820</v>
      </c>
      <c r="E5267" s="8" t="str">
        <f t="shared" si="247"/>
        <v>Between 100k - 200k</v>
      </c>
      <c r="F5267" s="8">
        <v>4</v>
      </c>
      <c r="G5267" s="8">
        <v>234</v>
      </c>
      <c r="H5267" s="8" t="str">
        <f t="shared" si="248"/>
        <v>Between 201 to 300 HP</v>
      </c>
      <c r="I5267" s="8">
        <v>5993</v>
      </c>
      <c r="J5267" s="3" t="s">
        <v>491</v>
      </c>
      <c r="K5267" s="10">
        <v>968</v>
      </c>
      <c r="L5267" s="10">
        <v>112</v>
      </c>
      <c r="M5267" s="3">
        <v>64</v>
      </c>
      <c r="N5267" s="10">
        <v>1144</v>
      </c>
    </row>
    <row r="5268" spans="1:14" x14ac:dyDescent="0.3">
      <c r="A5268" s="3" t="s">
        <v>26</v>
      </c>
      <c r="B5268" s="3" t="s">
        <v>430</v>
      </c>
      <c r="C5268" s="8">
        <v>28.734999999999999</v>
      </c>
      <c r="D5268" s="25">
        <f t="shared" si="246"/>
        <v>28735</v>
      </c>
      <c r="E5268" s="8" t="str">
        <f t="shared" si="247"/>
        <v>Below 50k</v>
      </c>
      <c r="F5268" s="8">
        <v>4.6666666670000003</v>
      </c>
      <c r="G5268" s="8">
        <v>100.66666669999999</v>
      </c>
      <c r="H5268" s="8" t="str">
        <f t="shared" si="248"/>
        <v>Between 101 to 200 HP</v>
      </c>
      <c r="I5268" s="8">
        <v>1590</v>
      </c>
      <c r="J5268" s="3" t="s">
        <v>491</v>
      </c>
      <c r="K5268" s="10">
        <v>688</v>
      </c>
      <c r="L5268" s="10">
        <v>388</v>
      </c>
      <c r="M5268" s="3">
        <v>52</v>
      </c>
      <c r="N5268" s="10">
        <v>1128</v>
      </c>
    </row>
    <row r="5269" spans="1:14" x14ac:dyDescent="0.3">
      <c r="A5269" s="3" t="s">
        <v>84</v>
      </c>
      <c r="B5269" s="3" t="s">
        <v>445</v>
      </c>
      <c r="C5269" s="8">
        <v>16.640999999999998</v>
      </c>
      <c r="D5269" s="25">
        <f t="shared" si="246"/>
        <v>16641</v>
      </c>
      <c r="E5269" s="8" t="str">
        <f t="shared" si="247"/>
        <v>Below 50k</v>
      </c>
      <c r="F5269" s="8">
        <v>4.5</v>
      </c>
      <c r="G5269" s="8">
        <v>71</v>
      </c>
      <c r="H5269" s="8" t="str">
        <f t="shared" si="248"/>
        <v>Between 51 to 100 HP</v>
      </c>
      <c r="I5269" s="8">
        <v>1590</v>
      </c>
      <c r="J5269" s="3" t="s">
        <v>491</v>
      </c>
      <c r="K5269" s="10">
        <v>417</v>
      </c>
      <c r="L5269" s="10">
        <v>642</v>
      </c>
      <c r="M5269" s="3">
        <v>40</v>
      </c>
      <c r="N5269" s="10">
        <v>1099</v>
      </c>
    </row>
    <row r="5270" spans="1:14" x14ac:dyDescent="0.3">
      <c r="A5270" s="3" t="s">
        <v>395</v>
      </c>
      <c r="B5270" s="3" t="s">
        <v>475</v>
      </c>
      <c r="C5270" s="8">
        <v>32.99</v>
      </c>
      <c r="D5270" s="25">
        <f t="shared" si="246"/>
        <v>32990</v>
      </c>
      <c r="E5270" s="8" t="str">
        <f t="shared" si="247"/>
        <v>Below 50k</v>
      </c>
      <c r="F5270" s="8">
        <v>5</v>
      </c>
      <c r="G5270" s="8">
        <v>132</v>
      </c>
      <c r="H5270" s="8" t="str">
        <f t="shared" si="248"/>
        <v>Between 101 to 200 HP</v>
      </c>
      <c r="I5270" s="8">
        <v>2969</v>
      </c>
      <c r="J5270" s="3" t="s">
        <v>491</v>
      </c>
      <c r="K5270" s="10">
        <v>955</v>
      </c>
      <c r="L5270" s="10">
        <v>120</v>
      </c>
      <c r="M5270" s="3">
        <v>17</v>
      </c>
      <c r="N5270" s="10">
        <v>1092</v>
      </c>
    </row>
    <row r="5271" spans="1:14" x14ac:dyDescent="0.3">
      <c r="A5271" s="3" t="s">
        <v>32</v>
      </c>
      <c r="B5271" s="3" t="s">
        <v>303</v>
      </c>
      <c r="C5271" s="8">
        <v>57.229058510000002</v>
      </c>
      <c r="D5271" s="25">
        <f t="shared" si="246"/>
        <v>57229.058510000003</v>
      </c>
      <c r="E5271" s="8" t="str">
        <f t="shared" si="247"/>
        <v>Between 50K - 100k</v>
      </c>
      <c r="F5271" s="8">
        <v>5.2340425530000001</v>
      </c>
      <c r="G5271" s="8">
        <v>120.4255319</v>
      </c>
      <c r="H5271" s="8" t="str">
        <f t="shared" si="248"/>
        <v>Between 101 to 200 HP</v>
      </c>
      <c r="I5271" s="8">
        <v>2309.3404260000002</v>
      </c>
      <c r="J5271" s="3" t="s">
        <v>492</v>
      </c>
      <c r="K5271" s="10">
        <v>765</v>
      </c>
      <c r="L5271" s="10">
        <v>234</v>
      </c>
      <c r="M5271" s="3">
        <v>60</v>
      </c>
      <c r="N5271" s="10">
        <v>1059</v>
      </c>
    </row>
    <row r="5272" spans="1:14" x14ac:dyDescent="0.3">
      <c r="A5272" s="3" t="s">
        <v>17</v>
      </c>
      <c r="B5272" s="3" t="s">
        <v>476</v>
      </c>
      <c r="C5272" s="8">
        <v>13.2218</v>
      </c>
      <c r="D5272" s="25">
        <f t="shared" si="246"/>
        <v>13221.8</v>
      </c>
      <c r="E5272" s="8" t="str">
        <f t="shared" si="247"/>
        <v>Below 50k</v>
      </c>
      <c r="F5272" s="8">
        <v>4.5999999999999996</v>
      </c>
      <c r="G5272" s="8">
        <v>70.2</v>
      </c>
      <c r="H5272" s="8" t="str">
        <f t="shared" si="248"/>
        <v>Between 51 to 100 HP</v>
      </c>
      <c r="I5272" s="8">
        <v>1736.2</v>
      </c>
      <c r="J5272" s="3" t="s">
        <v>491</v>
      </c>
      <c r="K5272" s="10">
        <v>761</v>
      </c>
      <c r="L5272" s="10">
        <v>238</v>
      </c>
      <c r="M5272" s="3">
        <v>29</v>
      </c>
      <c r="N5272" s="10">
        <v>1028</v>
      </c>
    </row>
    <row r="5273" spans="1:14" x14ac:dyDescent="0.3">
      <c r="A5273" s="3" t="s">
        <v>11</v>
      </c>
      <c r="B5273" s="3" t="s">
        <v>14</v>
      </c>
      <c r="C5273" s="8">
        <v>18.53214286</v>
      </c>
      <c r="D5273" s="25">
        <f t="shared" si="246"/>
        <v>18532.14286</v>
      </c>
      <c r="E5273" s="8" t="str">
        <f t="shared" si="247"/>
        <v>Below 50k</v>
      </c>
      <c r="F5273" s="8">
        <v>5.7142857139999998</v>
      </c>
      <c r="G5273" s="8">
        <v>68.571428569999995</v>
      </c>
      <c r="H5273" s="8" t="str">
        <f t="shared" si="248"/>
        <v>Between 51 to 100 HP</v>
      </c>
      <c r="I5273" s="8">
        <v>1166.142857</v>
      </c>
      <c r="J5273" s="3" t="s">
        <v>491</v>
      </c>
      <c r="K5273" s="10">
        <v>730276</v>
      </c>
      <c r="L5273" s="10">
        <v>789633</v>
      </c>
      <c r="M5273" s="4">
        <v>41603</v>
      </c>
      <c r="N5273" s="10">
        <v>1561512</v>
      </c>
    </row>
    <row r="5274" spans="1:14" x14ac:dyDescent="0.3">
      <c r="A5274" s="3" t="s">
        <v>11</v>
      </c>
      <c r="B5274" s="3" t="s">
        <v>126</v>
      </c>
      <c r="C5274" s="8">
        <v>16.208743590000001</v>
      </c>
      <c r="D5274" s="25">
        <f t="shared" si="246"/>
        <v>16208.743590000002</v>
      </c>
      <c r="E5274" s="8" t="str">
        <f t="shared" si="247"/>
        <v>Below 50k</v>
      </c>
      <c r="F5274" s="8">
        <v>4.461538462</v>
      </c>
      <c r="G5274" s="8">
        <v>63.564102560000002</v>
      </c>
      <c r="H5274" s="8" t="str">
        <f t="shared" si="248"/>
        <v>Between 51 to 100 HP</v>
      </c>
      <c r="I5274" s="8">
        <v>1650.2051280000001</v>
      </c>
      <c r="J5274" s="3" t="s">
        <v>491</v>
      </c>
      <c r="K5274" s="10">
        <v>972994</v>
      </c>
      <c r="L5274" s="10">
        <v>499757</v>
      </c>
      <c r="M5274" s="4">
        <v>36804</v>
      </c>
      <c r="N5274" s="10">
        <v>1509555</v>
      </c>
    </row>
    <row r="5275" spans="1:14" x14ac:dyDescent="0.3">
      <c r="A5275" s="3" t="s">
        <v>11</v>
      </c>
      <c r="B5275" s="3" t="s">
        <v>305</v>
      </c>
      <c r="C5275" s="8">
        <v>18.295562499999999</v>
      </c>
      <c r="D5275" s="25">
        <f t="shared" si="246"/>
        <v>18295.5625</v>
      </c>
      <c r="E5275" s="8" t="str">
        <f t="shared" si="247"/>
        <v>Below 50k</v>
      </c>
      <c r="F5275" s="8">
        <v>4.875</v>
      </c>
      <c r="G5275" s="8">
        <v>70.25</v>
      </c>
      <c r="H5275" s="8" t="str">
        <f t="shared" si="248"/>
        <v>Between 51 to 100 HP</v>
      </c>
      <c r="I5275" s="8">
        <v>1836.5</v>
      </c>
      <c r="J5275" s="3" t="s">
        <v>491</v>
      </c>
      <c r="K5275" s="10">
        <v>627023</v>
      </c>
      <c r="L5275" s="10">
        <v>140590</v>
      </c>
      <c r="M5275" s="4">
        <v>13752</v>
      </c>
      <c r="N5275" s="10">
        <v>781365</v>
      </c>
    </row>
    <row r="5276" spans="1:14" x14ac:dyDescent="0.3">
      <c r="A5276" s="3" t="s">
        <v>106</v>
      </c>
      <c r="B5276" s="3">
        <v>2000</v>
      </c>
      <c r="C5276" s="8">
        <v>17.181999999999999</v>
      </c>
      <c r="D5276" s="25">
        <f t="shared" si="246"/>
        <v>17182</v>
      </c>
      <c r="E5276" s="8" t="str">
        <f t="shared" si="247"/>
        <v>Below 50k</v>
      </c>
      <c r="F5276" s="8">
        <v>5</v>
      </c>
      <c r="G5276" s="8">
        <v>74</v>
      </c>
      <c r="H5276" s="8" t="str">
        <f t="shared" si="248"/>
        <v>Between 51 to 100 HP</v>
      </c>
      <c r="I5276" s="8">
        <v>1994</v>
      </c>
      <c r="J5276" s="3" t="s">
        <v>491</v>
      </c>
      <c r="K5276" s="10">
        <v>438632</v>
      </c>
      <c r="L5276" s="10">
        <v>160382</v>
      </c>
      <c r="M5276" s="4">
        <v>16906</v>
      </c>
      <c r="N5276" s="10">
        <v>615920</v>
      </c>
    </row>
    <row r="5277" spans="1:14" x14ac:dyDescent="0.3">
      <c r="A5277" s="3" t="s">
        <v>15</v>
      </c>
      <c r="B5277" s="3" t="s">
        <v>16</v>
      </c>
      <c r="C5277" s="8">
        <v>31.242153850000001</v>
      </c>
      <c r="D5277" s="25">
        <f t="shared" si="246"/>
        <v>31242.153850000002</v>
      </c>
      <c r="E5277" s="8" t="str">
        <f t="shared" si="247"/>
        <v>Below 50k</v>
      </c>
      <c r="F5277" s="8">
        <v>6.1648351650000004</v>
      </c>
      <c r="G5277" s="8">
        <v>89.46153846</v>
      </c>
      <c r="H5277" s="8" t="str">
        <f t="shared" si="248"/>
        <v>Between 51 to 100 HP</v>
      </c>
      <c r="I5277" s="8">
        <v>1537.4065929999999</v>
      </c>
      <c r="J5277" s="3" t="s">
        <v>491</v>
      </c>
      <c r="K5277" s="10">
        <v>276591</v>
      </c>
      <c r="L5277" s="10">
        <v>180976</v>
      </c>
      <c r="M5277" s="4">
        <v>22701</v>
      </c>
      <c r="N5277" s="10">
        <v>480268</v>
      </c>
    </row>
    <row r="5278" spans="1:14" x14ac:dyDescent="0.3">
      <c r="A5278" s="3" t="s">
        <v>24</v>
      </c>
      <c r="B5278" s="3" t="s">
        <v>25</v>
      </c>
      <c r="C5278" s="8">
        <v>20.3776087</v>
      </c>
      <c r="D5278" s="25">
        <f t="shared" si="246"/>
        <v>20377.608700000001</v>
      </c>
      <c r="E5278" s="8" t="str">
        <f t="shared" si="247"/>
        <v>Below 50k</v>
      </c>
      <c r="F5278" s="8">
        <v>4.8695652169999999</v>
      </c>
      <c r="G5278" s="8">
        <v>67.956521739999999</v>
      </c>
      <c r="H5278" s="8" t="str">
        <f t="shared" si="248"/>
        <v>Between 51 to 100 HP</v>
      </c>
      <c r="I5278" s="8">
        <v>1279.6956520000001</v>
      </c>
      <c r="J5278" s="3" t="s">
        <v>491</v>
      </c>
      <c r="K5278" s="10">
        <v>179905</v>
      </c>
      <c r="L5278" s="10">
        <v>256814</v>
      </c>
      <c r="M5278" s="4">
        <v>16147</v>
      </c>
      <c r="N5278" s="10">
        <v>452866</v>
      </c>
    </row>
    <row r="5279" spans="1:14" x14ac:dyDescent="0.3">
      <c r="A5279" s="3" t="s">
        <v>15</v>
      </c>
      <c r="B5279" s="3" t="s">
        <v>21</v>
      </c>
      <c r="C5279" s="8">
        <v>18.192499999999999</v>
      </c>
      <c r="D5279" s="25">
        <f t="shared" si="246"/>
        <v>18192.5</v>
      </c>
      <c r="E5279" s="8" t="str">
        <f t="shared" si="247"/>
        <v>Below 50k</v>
      </c>
      <c r="F5279" s="8">
        <v>5.0740740740000003</v>
      </c>
      <c r="G5279" s="8">
        <v>60.962962959999999</v>
      </c>
      <c r="H5279" s="8" t="str">
        <f t="shared" si="248"/>
        <v>Between 51 to 100 HP</v>
      </c>
      <c r="I5279" s="8">
        <v>1408.055556</v>
      </c>
      <c r="J5279" s="3" t="s">
        <v>491</v>
      </c>
      <c r="K5279" s="10">
        <v>164289</v>
      </c>
      <c r="L5279" s="10">
        <v>193359</v>
      </c>
      <c r="M5279" s="4">
        <v>15933</v>
      </c>
      <c r="N5279" s="10">
        <v>373581</v>
      </c>
    </row>
    <row r="5280" spans="1:14" x14ac:dyDescent="0.3">
      <c r="A5280" s="3" t="s">
        <v>11</v>
      </c>
      <c r="B5280" s="3" t="s">
        <v>411</v>
      </c>
      <c r="C5280" s="8">
        <v>15.40377778</v>
      </c>
      <c r="D5280" s="25">
        <f t="shared" si="246"/>
        <v>15403.77778</v>
      </c>
      <c r="E5280" s="8" t="str">
        <f t="shared" si="247"/>
        <v>Below 50k</v>
      </c>
      <c r="F5280" s="8">
        <v>5</v>
      </c>
      <c r="G5280" s="8">
        <v>60.111111110000003</v>
      </c>
      <c r="H5280" s="8" t="str">
        <f t="shared" si="248"/>
        <v>Between 51 to 100 HP</v>
      </c>
      <c r="I5280" s="8">
        <v>1593.1111109999999</v>
      </c>
      <c r="J5280" s="3" t="s">
        <v>491</v>
      </c>
      <c r="K5280" s="10">
        <v>263928</v>
      </c>
      <c r="L5280" s="10">
        <v>90739</v>
      </c>
      <c r="M5280" s="4">
        <v>6123</v>
      </c>
      <c r="N5280" s="10">
        <v>360790</v>
      </c>
    </row>
    <row r="5281" spans="1:14" x14ac:dyDescent="0.3">
      <c r="A5281" s="3" t="s">
        <v>22</v>
      </c>
      <c r="B5281" s="3">
        <v>205</v>
      </c>
      <c r="C5281" s="8">
        <v>13.11525</v>
      </c>
      <c r="D5281" s="25">
        <f t="shared" si="246"/>
        <v>13115.25</v>
      </c>
      <c r="E5281" s="8" t="str">
        <f t="shared" si="247"/>
        <v>Below 50k</v>
      </c>
      <c r="F5281" s="8">
        <v>4.75</v>
      </c>
      <c r="G5281" s="8">
        <v>50.875</v>
      </c>
      <c r="H5281" s="8" t="str">
        <f t="shared" si="248"/>
        <v>Between 51 to 100 HP</v>
      </c>
      <c r="I5281" s="8">
        <v>1430.75</v>
      </c>
      <c r="J5281" s="3" t="s">
        <v>491</v>
      </c>
      <c r="K5281" s="10">
        <v>156413</v>
      </c>
      <c r="L5281" s="10">
        <v>162705</v>
      </c>
      <c r="M5281" s="4">
        <v>13083</v>
      </c>
      <c r="N5281" s="10">
        <v>332201</v>
      </c>
    </row>
    <row r="5282" spans="1:14" x14ac:dyDescent="0.3">
      <c r="A5282" s="3" t="s">
        <v>11</v>
      </c>
      <c r="B5282" s="3" t="s">
        <v>23</v>
      </c>
      <c r="C5282" s="8">
        <v>39.973750000000003</v>
      </c>
      <c r="D5282" s="25">
        <f t="shared" si="246"/>
        <v>39973.75</v>
      </c>
      <c r="E5282" s="8" t="str">
        <f t="shared" si="247"/>
        <v>Below 50k</v>
      </c>
      <c r="F5282" s="8">
        <v>1.75</v>
      </c>
      <c r="G5282" s="8">
        <v>130.25</v>
      </c>
      <c r="H5282" s="8" t="str">
        <f t="shared" si="248"/>
        <v>Between 101 to 200 HP</v>
      </c>
      <c r="I5282" s="8">
        <v>1998.5</v>
      </c>
      <c r="J5282" s="3" t="s">
        <v>491</v>
      </c>
      <c r="K5282" s="10">
        <v>233123</v>
      </c>
      <c r="L5282" s="10">
        <v>48504</v>
      </c>
      <c r="M5282" s="4">
        <v>7595</v>
      </c>
      <c r="N5282" s="10">
        <v>289222</v>
      </c>
    </row>
    <row r="5283" spans="1:14" x14ac:dyDescent="0.3">
      <c r="A5283" s="3" t="s">
        <v>19</v>
      </c>
      <c r="B5283" s="3" t="s">
        <v>20</v>
      </c>
      <c r="C5283" s="8">
        <v>47.848370369999998</v>
      </c>
      <c r="D5283" s="25">
        <f t="shared" si="246"/>
        <v>47848.370369999997</v>
      </c>
      <c r="E5283" s="8" t="str">
        <f t="shared" si="247"/>
        <v>Below 50k</v>
      </c>
      <c r="F5283" s="8">
        <v>6.4444444440000002</v>
      </c>
      <c r="G5283" s="8">
        <v>126.1111111</v>
      </c>
      <c r="H5283" s="8" t="str">
        <f t="shared" si="248"/>
        <v>Between 101 to 200 HP</v>
      </c>
      <c r="I5283" s="8">
        <v>1995.7777779999999</v>
      </c>
      <c r="J5283" s="3" t="s">
        <v>491</v>
      </c>
      <c r="K5283" s="10">
        <v>200017</v>
      </c>
      <c r="L5283" s="10">
        <v>72713</v>
      </c>
      <c r="M5283" s="4">
        <v>11061</v>
      </c>
      <c r="N5283" s="10">
        <v>283791</v>
      </c>
    </row>
    <row r="5284" spans="1:14" x14ac:dyDescent="0.3">
      <c r="A5284" s="3" t="s">
        <v>17</v>
      </c>
      <c r="B5284" s="3" t="s">
        <v>18</v>
      </c>
      <c r="C5284" s="8">
        <v>22.1</v>
      </c>
      <c r="D5284" s="25">
        <f t="shared" si="246"/>
        <v>22100</v>
      </c>
      <c r="E5284" s="8" t="str">
        <f t="shared" si="247"/>
        <v>Below 50k</v>
      </c>
      <c r="F5284" s="8">
        <v>5.615384615</v>
      </c>
      <c r="G5284" s="8">
        <v>75.57692308</v>
      </c>
      <c r="H5284" s="8" t="str">
        <f t="shared" si="248"/>
        <v>Between 51 to 100 HP</v>
      </c>
      <c r="I5284" s="8">
        <v>1219.6538459999999</v>
      </c>
      <c r="J5284" s="3" t="s">
        <v>491</v>
      </c>
      <c r="K5284" s="10">
        <v>97432</v>
      </c>
      <c r="L5284" s="10">
        <v>146456</v>
      </c>
      <c r="M5284" s="4">
        <v>9880</v>
      </c>
      <c r="N5284" s="10">
        <v>253768</v>
      </c>
    </row>
    <row r="5285" spans="1:14" x14ac:dyDescent="0.3">
      <c r="A5285" s="3" t="s">
        <v>22</v>
      </c>
      <c r="B5285" s="3">
        <v>405</v>
      </c>
      <c r="C5285" s="8">
        <v>20.430083329999999</v>
      </c>
      <c r="D5285" s="25">
        <f t="shared" si="246"/>
        <v>20430.083329999998</v>
      </c>
      <c r="E5285" s="8" t="str">
        <f t="shared" si="247"/>
        <v>Below 50k</v>
      </c>
      <c r="F5285" s="8">
        <v>4.7916666670000003</v>
      </c>
      <c r="G5285" s="8">
        <v>69.875</v>
      </c>
      <c r="H5285" s="8" t="str">
        <f t="shared" si="248"/>
        <v>Between 51 to 100 HP</v>
      </c>
      <c r="I5285" s="8">
        <v>1773</v>
      </c>
      <c r="J5285" s="3" t="s">
        <v>491</v>
      </c>
      <c r="K5285" s="10">
        <v>194048</v>
      </c>
      <c r="L5285" s="10">
        <v>43157</v>
      </c>
      <c r="M5285" s="4">
        <v>6881</v>
      </c>
      <c r="N5285" s="10">
        <v>244086</v>
      </c>
    </row>
    <row r="5286" spans="1:14" x14ac:dyDescent="0.3">
      <c r="A5286" s="3" t="s">
        <v>11</v>
      </c>
      <c r="B5286" s="3" t="s">
        <v>377</v>
      </c>
      <c r="C5286" s="8">
        <v>18.845487179999999</v>
      </c>
      <c r="D5286" s="25">
        <f t="shared" si="246"/>
        <v>18845.48718</v>
      </c>
      <c r="E5286" s="8" t="str">
        <f t="shared" si="247"/>
        <v>Below 50k</v>
      </c>
      <c r="F5286" s="8">
        <v>4.076923077</v>
      </c>
      <c r="G5286" s="8">
        <v>87.07692308</v>
      </c>
      <c r="H5286" s="8" t="str">
        <f t="shared" si="248"/>
        <v>Between 51 to 100 HP</v>
      </c>
      <c r="I5286" s="8">
        <v>2326.3589740000002</v>
      </c>
      <c r="J5286" s="3" t="s">
        <v>491</v>
      </c>
      <c r="K5286" s="10">
        <v>197427</v>
      </c>
      <c r="L5286" s="10">
        <v>29298</v>
      </c>
      <c r="M5286" s="4">
        <v>3792</v>
      </c>
      <c r="N5286" s="10">
        <v>230517</v>
      </c>
    </row>
    <row r="5287" spans="1:14" x14ac:dyDescent="0.3">
      <c r="A5287" s="3" t="s">
        <v>22</v>
      </c>
      <c r="B5287" s="3">
        <v>106</v>
      </c>
      <c r="C5287" s="8">
        <v>12.35588235</v>
      </c>
      <c r="D5287" s="25">
        <f t="shared" si="246"/>
        <v>12355.88235</v>
      </c>
      <c r="E5287" s="8" t="str">
        <f t="shared" si="247"/>
        <v>Below 50k</v>
      </c>
      <c r="F5287" s="8">
        <v>4.6470588240000001</v>
      </c>
      <c r="G5287" s="8">
        <v>53.882352939999997</v>
      </c>
      <c r="H5287" s="8" t="str">
        <f t="shared" si="248"/>
        <v>Between 51 to 100 HP</v>
      </c>
      <c r="I5287" s="8">
        <v>1366.294118</v>
      </c>
      <c r="J5287" s="3" t="s">
        <v>491</v>
      </c>
      <c r="K5287" s="10">
        <v>74580</v>
      </c>
      <c r="L5287" s="10">
        <v>118211</v>
      </c>
      <c r="M5287" s="4">
        <v>7834</v>
      </c>
      <c r="N5287" s="10">
        <v>200625</v>
      </c>
    </row>
    <row r="5288" spans="1:14" x14ac:dyDescent="0.3">
      <c r="A5288" s="3" t="s">
        <v>26</v>
      </c>
      <c r="B5288" s="3" t="s">
        <v>27</v>
      </c>
      <c r="C5288" s="8">
        <v>29.942625</v>
      </c>
      <c r="D5288" s="25">
        <f t="shared" si="246"/>
        <v>29942.625</v>
      </c>
      <c r="E5288" s="8" t="str">
        <f t="shared" si="247"/>
        <v>Below 50k</v>
      </c>
      <c r="F5288" s="8">
        <v>4.5</v>
      </c>
      <c r="G5288" s="8">
        <v>106.22499999999999</v>
      </c>
      <c r="H5288" s="8" t="str">
        <f t="shared" si="248"/>
        <v>Between 101 to 200 HP</v>
      </c>
      <c r="I5288" s="8">
        <v>1480.575</v>
      </c>
      <c r="J5288" s="3" t="s">
        <v>491</v>
      </c>
      <c r="K5288" s="10">
        <v>97756</v>
      </c>
      <c r="L5288" s="10">
        <v>75982</v>
      </c>
      <c r="M5288" s="4">
        <v>8278</v>
      </c>
      <c r="N5288" s="10">
        <v>182016</v>
      </c>
    </row>
    <row r="5289" spans="1:14" x14ac:dyDescent="0.3">
      <c r="A5289" s="3" t="s">
        <v>39</v>
      </c>
      <c r="B5289" s="3" t="s">
        <v>311</v>
      </c>
      <c r="C5289" s="8">
        <v>10.832750000000001</v>
      </c>
      <c r="D5289" s="25">
        <f t="shared" si="246"/>
        <v>10832.75</v>
      </c>
      <c r="E5289" s="8" t="str">
        <f t="shared" si="247"/>
        <v>Below 50k</v>
      </c>
      <c r="F5289" s="8">
        <v>5</v>
      </c>
      <c r="G5289" s="8">
        <v>45</v>
      </c>
      <c r="H5289" s="8" t="str">
        <f t="shared" si="248"/>
        <v>Below 50 HP</v>
      </c>
      <c r="I5289" s="8">
        <v>1242</v>
      </c>
      <c r="J5289" s="3" t="s">
        <v>491</v>
      </c>
      <c r="K5289" s="10">
        <v>73315</v>
      </c>
      <c r="L5289" s="10">
        <v>99333</v>
      </c>
      <c r="M5289" s="4">
        <v>6116</v>
      </c>
      <c r="N5289" s="10">
        <v>178764</v>
      </c>
    </row>
    <row r="5290" spans="1:14" x14ac:dyDescent="0.3">
      <c r="A5290" s="3" t="s">
        <v>59</v>
      </c>
      <c r="B5290" s="3" t="s">
        <v>420</v>
      </c>
      <c r="C5290" s="8">
        <v>11.282857140000001</v>
      </c>
      <c r="D5290" s="25">
        <f t="shared" si="246"/>
        <v>11282.85714</v>
      </c>
      <c r="E5290" s="8" t="str">
        <f t="shared" si="247"/>
        <v>Below 50k</v>
      </c>
      <c r="F5290" s="8">
        <v>4.2857142860000002</v>
      </c>
      <c r="G5290" s="8">
        <v>49.285714290000001</v>
      </c>
      <c r="H5290" s="8" t="str">
        <f t="shared" si="248"/>
        <v>Below 50 HP</v>
      </c>
      <c r="I5290" s="8">
        <v>1337.7142859999999</v>
      </c>
      <c r="J5290" s="3" t="s">
        <v>491</v>
      </c>
      <c r="K5290" s="10">
        <v>82598</v>
      </c>
      <c r="L5290" s="10">
        <v>89362</v>
      </c>
      <c r="M5290" s="4">
        <v>5691</v>
      </c>
      <c r="N5290" s="10">
        <v>177651</v>
      </c>
    </row>
    <row r="5291" spans="1:14" x14ac:dyDescent="0.3">
      <c r="A5291" s="3" t="s">
        <v>22</v>
      </c>
      <c r="B5291" s="3">
        <v>306</v>
      </c>
      <c r="C5291" s="8">
        <v>18.64264</v>
      </c>
      <c r="D5291" s="25">
        <f t="shared" si="246"/>
        <v>18642.64</v>
      </c>
      <c r="E5291" s="8" t="str">
        <f t="shared" si="247"/>
        <v>Below 50k</v>
      </c>
      <c r="F5291" s="8">
        <v>4.84</v>
      </c>
      <c r="G5291" s="8">
        <v>67</v>
      </c>
      <c r="H5291" s="8" t="str">
        <f t="shared" si="248"/>
        <v>Between 51 to 100 HP</v>
      </c>
      <c r="I5291" s="8">
        <v>1698.64</v>
      </c>
      <c r="J5291" s="3" t="s">
        <v>491</v>
      </c>
      <c r="K5291" s="10">
        <v>106029</v>
      </c>
      <c r="L5291" s="10">
        <v>61403</v>
      </c>
      <c r="M5291" s="4">
        <v>7959</v>
      </c>
      <c r="N5291" s="10">
        <v>175391</v>
      </c>
    </row>
    <row r="5292" spans="1:14" x14ac:dyDescent="0.3">
      <c r="A5292" s="3" t="s">
        <v>22</v>
      </c>
      <c r="B5292" s="3">
        <v>309</v>
      </c>
      <c r="C5292" s="8">
        <v>14.350125</v>
      </c>
      <c r="D5292" s="25">
        <f t="shared" si="246"/>
        <v>14350.125</v>
      </c>
      <c r="E5292" s="8" t="str">
        <f t="shared" si="247"/>
        <v>Below 50k</v>
      </c>
      <c r="F5292" s="8">
        <v>4.875</v>
      </c>
      <c r="G5292" s="8">
        <v>59.5</v>
      </c>
      <c r="H5292" s="8" t="str">
        <f t="shared" si="248"/>
        <v>Between 51 to 100 HP</v>
      </c>
      <c r="I5292" s="8">
        <v>1642.875</v>
      </c>
      <c r="J5292" s="3" t="s">
        <v>491</v>
      </c>
      <c r="K5292" s="10">
        <v>111850</v>
      </c>
      <c r="L5292" s="10">
        <v>55437</v>
      </c>
      <c r="M5292" s="4">
        <v>4872</v>
      </c>
      <c r="N5292" s="10">
        <v>172159</v>
      </c>
    </row>
    <row r="5293" spans="1:14" x14ac:dyDescent="0.3">
      <c r="A5293" s="3" t="s">
        <v>30</v>
      </c>
      <c r="B5293" s="3" t="s">
        <v>48</v>
      </c>
      <c r="C5293" s="8">
        <v>27.239118640000001</v>
      </c>
      <c r="D5293" s="25">
        <f t="shared" si="246"/>
        <v>27239.118640000001</v>
      </c>
      <c r="E5293" s="8" t="str">
        <f t="shared" si="247"/>
        <v>Below 50k</v>
      </c>
      <c r="F5293" s="8">
        <v>3.0338983050000001</v>
      </c>
      <c r="G5293" s="8">
        <v>91.610169490000004</v>
      </c>
      <c r="H5293" s="8" t="str">
        <f t="shared" si="248"/>
        <v>Between 51 to 100 HP</v>
      </c>
      <c r="I5293" s="8">
        <v>1677.949153</v>
      </c>
      <c r="J5293" s="3" t="s">
        <v>491</v>
      </c>
      <c r="K5293" s="10">
        <v>104288</v>
      </c>
      <c r="L5293" s="10">
        <v>60228</v>
      </c>
      <c r="M5293" s="4">
        <v>6336</v>
      </c>
      <c r="N5293" s="10">
        <v>170852</v>
      </c>
    </row>
    <row r="5294" spans="1:14" x14ac:dyDescent="0.3">
      <c r="A5294" s="3" t="s">
        <v>30</v>
      </c>
      <c r="B5294" s="3" t="s">
        <v>236</v>
      </c>
      <c r="C5294" s="8">
        <v>17.445692309999998</v>
      </c>
      <c r="D5294" s="25">
        <f t="shared" si="246"/>
        <v>17445.692309999999</v>
      </c>
      <c r="E5294" s="8" t="str">
        <f t="shared" si="247"/>
        <v>Below 50k</v>
      </c>
      <c r="F5294" s="8">
        <v>4.692307692</v>
      </c>
      <c r="G5294" s="8">
        <v>68.269230769999993</v>
      </c>
      <c r="H5294" s="8" t="str">
        <f t="shared" si="248"/>
        <v>Between 51 to 100 HP</v>
      </c>
      <c r="I5294" s="8">
        <v>1791.230769</v>
      </c>
      <c r="J5294" s="3" t="s">
        <v>491</v>
      </c>
      <c r="K5294" s="10">
        <v>109426</v>
      </c>
      <c r="L5294" s="10">
        <v>26789</v>
      </c>
      <c r="M5294" s="4">
        <v>5137</v>
      </c>
      <c r="N5294" s="10">
        <v>141352</v>
      </c>
    </row>
    <row r="5295" spans="1:14" x14ac:dyDescent="0.3">
      <c r="A5295" s="3" t="s">
        <v>24</v>
      </c>
      <c r="B5295" s="3" t="s">
        <v>407</v>
      </c>
      <c r="C5295" s="8">
        <v>14.4382</v>
      </c>
      <c r="D5295" s="25">
        <f t="shared" si="246"/>
        <v>14438.2</v>
      </c>
      <c r="E5295" s="8" t="str">
        <f t="shared" si="247"/>
        <v>Below 50k</v>
      </c>
      <c r="F5295" s="8">
        <v>4.9000000000000004</v>
      </c>
      <c r="G5295" s="8">
        <v>64.2</v>
      </c>
      <c r="H5295" s="8" t="str">
        <f t="shared" si="248"/>
        <v>Between 51 to 100 HP</v>
      </c>
      <c r="I5295" s="8">
        <v>1891.7</v>
      </c>
      <c r="J5295" s="3" t="s">
        <v>491</v>
      </c>
      <c r="K5295" s="10">
        <v>110151</v>
      </c>
      <c r="L5295" s="10">
        <v>25996</v>
      </c>
      <c r="M5295" s="4">
        <v>3315</v>
      </c>
      <c r="N5295" s="10">
        <v>139462</v>
      </c>
    </row>
    <row r="5296" spans="1:14" x14ac:dyDescent="0.3">
      <c r="A5296" s="3" t="s">
        <v>17</v>
      </c>
      <c r="B5296" s="3">
        <v>19</v>
      </c>
      <c r="C5296" s="8">
        <v>16.290533329999999</v>
      </c>
      <c r="D5296" s="25">
        <f t="shared" si="246"/>
        <v>16290.533329999998</v>
      </c>
      <c r="E5296" s="8" t="str">
        <f t="shared" si="247"/>
        <v>Below 50k</v>
      </c>
      <c r="F5296" s="8">
        <v>4.8</v>
      </c>
      <c r="G5296" s="8">
        <v>57.866666670000001</v>
      </c>
      <c r="H5296" s="8" t="str">
        <f t="shared" si="248"/>
        <v>Between 51 to 100 HP</v>
      </c>
      <c r="I5296" s="8">
        <v>1645.133333</v>
      </c>
      <c r="J5296" s="3" t="s">
        <v>491</v>
      </c>
      <c r="K5296" s="10">
        <v>83479</v>
      </c>
      <c r="L5296" s="10">
        <v>34913</v>
      </c>
      <c r="M5296" s="4">
        <v>3690</v>
      </c>
      <c r="N5296" s="10">
        <v>122082</v>
      </c>
    </row>
    <row r="5297" spans="1:14" x14ac:dyDescent="0.3">
      <c r="A5297" s="3" t="s">
        <v>39</v>
      </c>
      <c r="B5297" s="3" t="s">
        <v>273</v>
      </c>
      <c r="C5297" s="8">
        <v>16.05676923</v>
      </c>
      <c r="D5297" s="25">
        <f t="shared" si="246"/>
        <v>16056.76923</v>
      </c>
      <c r="E5297" s="8" t="str">
        <f t="shared" si="247"/>
        <v>Below 50k</v>
      </c>
      <c r="F5297" s="8">
        <v>4.923076923</v>
      </c>
      <c r="G5297" s="8">
        <v>67</v>
      </c>
      <c r="H5297" s="8" t="str">
        <f t="shared" si="248"/>
        <v>Between 51 to 100 HP</v>
      </c>
      <c r="I5297" s="8">
        <v>1703.1538459999999</v>
      </c>
      <c r="J5297" s="3" t="s">
        <v>491</v>
      </c>
      <c r="K5297" s="10">
        <v>77971</v>
      </c>
      <c r="L5297" s="10">
        <v>36408</v>
      </c>
      <c r="M5297" s="4">
        <v>5180</v>
      </c>
      <c r="N5297" s="10">
        <v>119559</v>
      </c>
    </row>
    <row r="5298" spans="1:14" x14ac:dyDescent="0.3">
      <c r="A5298" s="3" t="s">
        <v>19</v>
      </c>
      <c r="B5298" s="3" t="s">
        <v>49</v>
      </c>
      <c r="C5298" s="8">
        <v>93.714250000000007</v>
      </c>
      <c r="D5298" s="25">
        <f t="shared" si="246"/>
        <v>93714.25</v>
      </c>
      <c r="E5298" s="8" t="str">
        <f t="shared" si="247"/>
        <v>Between 50K - 100k</v>
      </c>
      <c r="F5298" s="8">
        <v>8</v>
      </c>
      <c r="G5298" s="8">
        <v>225</v>
      </c>
      <c r="H5298" s="8" t="str">
        <f t="shared" si="248"/>
        <v>Between 201 to 300 HP</v>
      </c>
      <c r="I5298" s="8">
        <v>2979</v>
      </c>
      <c r="J5298" s="3" t="s">
        <v>491</v>
      </c>
      <c r="K5298" s="10">
        <v>87412</v>
      </c>
      <c r="L5298" s="10">
        <v>16444</v>
      </c>
      <c r="M5298" s="4">
        <v>3916</v>
      </c>
      <c r="N5298" s="10">
        <v>107772</v>
      </c>
    </row>
    <row r="5299" spans="1:14" x14ac:dyDescent="0.3">
      <c r="A5299" s="3" t="s">
        <v>24</v>
      </c>
      <c r="B5299" s="3" t="s">
        <v>109</v>
      </c>
      <c r="C5299" s="8">
        <v>26.512695650000001</v>
      </c>
      <c r="D5299" s="25">
        <f t="shared" si="246"/>
        <v>26512.695650000001</v>
      </c>
      <c r="E5299" s="8" t="str">
        <f t="shared" si="247"/>
        <v>Below 50k</v>
      </c>
      <c r="F5299" s="8">
        <v>4.0217391300000003</v>
      </c>
      <c r="G5299" s="8">
        <v>93.586956520000001</v>
      </c>
      <c r="H5299" s="8" t="str">
        <f t="shared" si="248"/>
        <v>Between 51 to 100 HP</v>
      </c>
      <c r="I5299" s="8">
        <v>1933.021739</v>
      </c>
      <c r="J5299" s="3" t="s">
        <v>491</v>
      </c>
      <c r="K5299" s="10">
        <v>83876</v>
      </c>
      <c r="L5299" s="10">
        <v>19416</v>
      </c>
      <c r="M5299" s="4">
        <v>3397</v>
      </c>
      <c r="N5299" s="10">
        <v>106689</v>
      </c>
    </row>
    <row r="5300" spans="1:14" x14ac:dyDescent="0.3">
      <c r="A5300" s="3" t="s">
        <v>81</v>
      </c>
      <c r="B5300" s="3">
        <v>323</v>
      </c>
      <c r="C5300" s="8">
        <v>17.343647059999999</v>
      </c>
      <c r="D5300" s="25">
        <f t="shared" si="246"/>
        <v>17343.647059999999</v>
      </c>
      <c r="E5300" s="8" t="str">
        <f t="shared" si="247"/>
        <v>Below 50k</v>
      </c>
      <c r="F5300" s="8">
        <v>4.7450980390000002</v>
      </c>
      <c r="G5300" s="8">
        <v>70.921568629999996</v>
      </c>
      <c r="H5300" s="8" t="str">
        <f t="shared" si="248"/>
        <v>Between 51 to 100 HP</v>
      </c>
      <c r="I5300" s="8">
        <v>1683.607843</v>
      </c>
      <c r="J5300" s="3" t="s">
        <v>491</v>
      </c>
      <c r="K5300" s="10">
        <v>60199</v>
      </c>
      <c r="L5300" s="10">
        <v>41742</v>
      </c>
      <c r="M5300" s="4">
        <v>3911</v>
      </c>
      <c r="N5300" s="10">
        <v>105852</v>
      </c>
    </row>
    <row r="5301" spans="1:14" x14ac:dyDescent="0.3">
      <c r="A5301" s="3" t="s">
        <v>91</v>
      </c>
      <c r="B5301" s="3">
        <v>440</v>
      </c>
      <c r="C5301" s="8">
        <v>20.278962960000001</v>
      </c>
      <c r="D5301" s="25">
        <f t="shared" si="246"/>
        <v>20278.962960000001</v>
      </c>
      <c r="E5301" s="8" t="str">
        <f t="shared" si="247"/>
        <v>Below 50k</v>
      </c>
      <c r="F5301" s="8">
        <v>4.1111111109999996</v>
      </c>
      <c r="G5301" s="8">
        <v>72.851851850000003</v>
      </c>
      <c r="H5301" s="8" t="str">
        <f t="shared" si="248"/>
        <v>Between 51 to 100 HP</v>
      </c>
      <c r="I5301" s="8">
        <v>1832.8888890000001</v>
      </c>
      <c r="J5301" s="3" t="s">
        <v>491</v>
      </c>
      <c r="K5301" s="10">
        <v>70997</v>
      </c>
      <c r="L5301" s="10">
        <v>28115</v>
      </c>
      <c r="M5301" s="4">
        <v>4728</v>
      </c>
      <c r="N5301" s="10">
        <v>103840</v>
      </c>
    </row>
    <row r="5302" spans="1:14" x14ac:dyDescent="0.3">
      <c r="A5302" s="3" t="s">
        <v>26</v>
      </c>
      <c r="B5302" s="3" t="s">
        <v>80</v>
      </c>
      <c r="C5302" s="8">
        <v>39.399843140000002</v>
      </c>
      <c r="D5302" s="25">
        <f t="shared" si="246"/>
        <v>39399.843140000004</v>
      </c>
      <c r="E5302" s="8" t="str">
        <f t="shared" si="247"/>
        <v>Below 50k</v>
      </c>
      <c r="F5302" s="8">
        <v>5.7843137249999996</v>
      </c>
      <c r="G5302" s="8">
        <v>117.70588239999999</v>
      </c>
      <c r="H5302" s="8" t="str">
        <f t="shared" si="248"/>
        <v>Between 101 to 200 HP</v>
      </c>
      <c r="I5302" s="8">
        <v>2151.6470589999999</v>
      </c>
      <c r="J5302" s="3" t="s">
        <v>491</v>
      </c>
      <c r="K5302" s="10">
        <v>75612</v>
      </c>
      <c r="L5302" s="10">
        <v>20950</v>
      </c>
      <c r="M5302" s="4">
        <v>4491</v>
      </c>
      <c r="N5302" s="10">
        <v>101053</v>
      </c>
    </row>
    <row r="5303" spans="1:14" x14ac:dyDescent="0.3">
      <c r="A5303" s="3" t="s">
        <v>15</v>
      </c>
      <c r="B5303" s="3" t="s">
        <v>36</v>
      </c>
      <c r="C5303" s="8">
        <v>46.064512819999997</v>
      </c>
      <c r="D5303" s="25">
        <f t="shared" si="246"/>
        <v>46064.512819999996</v>
      </c>
      <c r="E5303" s="8" t="str">
        <f t="shared" si="247"/>
        <v>Below 50k</v>
      </c>
      <c r="F5303" s="8">
        <v>6.4871794869999997</v>
      </c>
      <c r="G5303" s="8">
        <v>125.4358974</v>
      </c>
      <c r="H5303" s="8" t="str">
        <f t="shared" si="248"/>
        <v>Between 101 to 200 HP</v>
      </c>
      <c r="I5303" s="8">
        <v>1835.8461540000001</v>
      </c>
      <c r="J5303" s="3" t="s">
        <v>491</v>
      </c>
      <c r="K5303" s="10">
        <v>72507</v>
      </c>
      <c r="L5303" s="10">
        <v>18564</v>
      </c>
      <c r="M5303" s="4">
        <v>4199</v>
      </c>
      <c r="N5303" s="10">
        <v>95270</v>
      </c>
    </row>
    <row r="5304" spans="1:14" x14ac:dyDescent="0.3">
      <c r="A5304" s="3" t="s">
        <v>34</v>
      </c>
      <c r="B5304" s="3">
        <v>80</v>
      </c>
      <c r="C5304" s="8">
        <v>27.09825</v>
      </c>
      <c r="D5304" s="25">
        <f t="shared" si="246"/>
        <v>27098.25</v>
      </c>
      <c r="E5304" s="8" t="str">
        <f t="shared" si="247"/>
        <v>Below 50k</v>
      </c>
      <c r="F5304" s="8">
        <v>4.6666666670000003</v>
      </c>
      <c r="G5304" s="8">
        <v>91.75</v>
      </c>
      <c r="H5304" s="8" t="str">
        <f t="shared" si="248"/>
        <v>Between 51 to 100 HP</v>
      </c>
      <c r="I5304" s="8">
        <v>2247.333333</v>
      </c>
      <c r="J5304" s="3" t="s">
        <v>491</v>
      </c>
      <c r="K5304" s="10">
        <v>67529</v>
      </c>
      <c r="L5304" s="10">
        <v>16239</v>
      </c>
      <c r="M5304" s="4">
        <v>3091</v>
      </c>
      <c r="N5304" s="10">
        <v>86859</v>
      </c>
    </row>
    <row r="5305" spans="1:14" x14ac:dyDescent="0.3">
      <c r="A5305" s="3" t="s">
        <v>17</v>
      </c>
      <c r="B5305" s="3">
        <v>21</v>
      </c>
      <c r="C5305" s="8">
        <v>20.353789469999999</v>
      </c>
      <c r="D5305" s="25">
        <f t="shared" si="246"/>
        <v>20353.78947</v>
      </c>
      <c r="E5305" s="8" t="str">
        <f t="shared" si="247"/>
        <v>Below 50k</v>
      </c>
      <c r="F5305" s="8">
        <v>4.7894736839999998</v>
      </c>
      <c r="G5305" s="8">
        <v>67.684210530000001</v>
      </c>
      <c r="H5305" s="8" t="str">
        <f t="shared" si="248"/>
        <v>Between 51 to 100 HP</v>
      </c>
      <c r="I5305" s="8">
        <v>1996.684211</v>
      </c>
      <c r="J5305" s="3" t="s">
        <v>491</v>
      </c>
      <c r="K5305" s="10">
        <v>62991</v>
      </c>
      <c r="L5305" s="10">
        <v>17149</v>
      </c>
      <c r="M5305" s="4">
        <v>2548</v>
      </c>
      <c r="N5305" s="10">
        <v>82688</v>
      </c>
    </row>
    <row r="5306" spans="1:14" x14ac:dyDescent="0.3">
      <c r="A5306" s="3" t="s">
        <v>59</v>
      </c>
      <c r="B5306" s="3" t="s">
        <v>89</v>
      </c>
      <c r="C5306" s="8">
        <v>10.423888890000001</v>
      </c>
      <c r="D5306" s="25">
        <f t="shared" si="246"/>
        <v>10423.88889</v>
      </c>
      <c r="E5306" s="8" t="str">
        <f t="shared" si="247"/>
        <v>Below 50k</v>
      </c>
      <c r="F5306" s="8">
        <v>5</v>
      </c>
      <c r="G5306" s="8">
        <v>52.444444439999998</v>
      </c>
      <c r="H5306" s="8" t="str">
        <f t="shared" si="248"/>
        <v>Between 51 to 100 HP</v>
      </c>
      <c r="I5306" s="8">
        <v>1095.7777779999999</v>
      </c>
      <c r="J5306" s="3" t="s">
        <v>491</v>
      </c>
      <c r="K5306" s="10">
        <v>31844</v>
      </c>
      <c r="L5306" s="10">
        <v>44198</v>
      </c>
      <c r="M5306" s="4">
        <v>2636</v>
      </c>
      <c r="N5306" s="10">
        <v>78678</v>
      </c>
    </row>
    <row r="5307" spans="1:14" x14ac:dyDescent="0.3">
      <c r="A5307" s="3" t="s">
        <v>44</v>
      </c>
      <c r="B5307" s="3" t="s">
        <v>55</v>
      </c>
      <c r="C5307" s="8">
        <v>107.4521429</v>
      </c>
      <c r="D5307" s="25">
        <f t="shared" si="246"/>
        <v>107452.14289999999</v>
      </c>
      <c r="E5307" s="8" t="str">
        <f t="shared" si="247"/>
        <v>Between 100k - 200k</v>
      </c>
      <c r="F5307" s="8">
        <v>8</v>
      </c>
      <c r="G5307" s="8">
        <v>182.57142859999999</v>
      </c>
      <c r="H5307" s="8" t="str">
        <f t="shared" si="248"/>
        <v>Between 101 to 200 HP</v>
      </c>
      <c r="I5307" s="8">
        <v>2425.4285709999999</v>
      </c>
      <c r="J5307" s="3" t="s">
        <v>492</v>
      </c>
      <c r="K5307" s="10">
        <v>57328</v>
      </c>
      <c r="L5307" s="10">
        <v>13822</v>
      </c>
      <c r="M5307" s="4">
        <v>3119</v>
      </c>
      <c r="N5307" s="10">
        <v>74269</v>
      </c>
    </row>
    <row r="5308" spans="1:14" x14ac:dyDescent="0.3">
      <c r="A5308" s="3" t="s">
        <v>81</v>
      </c>
      <c r="B5308" s="3">
        <v>626</v>
      </c>
      <c r="C5308" s="8">
        <v>20.7195</v>
      </c>
      <c r="D5308" s="25">
        <f t="shared" si="246"/>
        <v>20719.5</v>
      </c>
      <c r="E5308" s="8" t="str">
        <f t="shared" si="247"/>
        <v>Below 50k</v>
      </c>
      <c r="F5308" s="8">
        <v>4.71875</v>
      </c>
      <c r="G5308" s="8">
        <v>81.375</v>
      </c>
      <c r="H5308" s="8" t="str">
        <f t="shared" si="248"/>
        <v>Between 51 to 100 HP</v>
      </c>
      <c r="I5308" s="8">
        <v>1950.90625</v>
      </c>
      <c r="J5308" s="3" t="s">
        <v>491</v>
      </c>
      <c r="K5308" s="10">
        <v>56182</v>
      </c>
      <c r="L5308" s="10">
        <v>13204</v>
      </c>
      <c r="M5308" s="4">
        <v>2116</v>
      </c>
      <c r="N5308" s="10">
        <v>71502</v>
      </c>
    </row>
    <row r="5309" spans="1:14" x14ac:dyDescent="0.3">
      <c r="A5309" s="3" t="s">
        <v>39</v>
      </c>
      <c r="B5309" s="3" t="s">
        <v>264</v>
      </c>
      <c r="C5309" s="8">
        <v>24.843902440000001</v>
      </c>
      <c r="D5309" s="25">
        <f t="shared" si="246"/>
        <v>24843.902440000002</v>
      </c>
      <c r="E5309" s="8" t="str">
        <f t="shared" si="247"/>
        <v>Below 50k</v>
      </c>
      <c r="F5309" s="8">
        <v>4.7560975609999998</v>
      </c>
      <c r="G5309" s="8">
        <v>84.926829269999999</v>
      </c>
      <c r="H5309" s="8" t="str">
        <f t="shared" si="248"/>
        <v>Between 51 to 100 HP</v>
      </c>
      <c r="I5309" s="8">
        <v>1982.7560980000001</v>
      </c>
      <c r="J5309" s="3" t="s">
        <v>491</v>
      </c>
      <c r="K5309" s="10">
        <v>51423</v>
      </c>
      <c r="L5309" s="10">
        <v>9687</v>
      </c>
      <c r="M5309" s="4">
        <v>2530</v>
      </c>
      <c r="N5309" s="10">
        <v>63640</v>
      </c>
    </row>
    <row r="5310" spans="1:14" x14ac:dyDescent="0.3">
      <c r="A5310" s="3" t="s">
        <v>17</v>
      </c>
      <c r="B5310" s="3" t="s">
        <v>88</v>
      </c>
      <c r="C5310" s="8">
        <v>34.020592110000003</v>
      </c>
      <c r="D5310" s="25">
        <f t="shared" si="246"/>
        <v>34020.592110000005</v>
      </c>
      <c r="E5310" s="8" t="str">
        <f t="shared" si="247"/>
        <v>Below 50k</v>
      </c>
      <c r="F5310" s="8">
        <v>5.5526315789999998</v>
      </c>
      <c r="G5310" s="8">
        <v>99</v>
      </c>
      <c r="H5310" s="8" t="str">
        <f t="shared" si="248"/>
        <v>Between 51 to 100 HP</v>
      </c>
      <c r="I5310" s="8">
        <v>1920.026316</v>
      </c>
      <c r="J5310" s="3" t="s">
        <v>492</v>
      </c>
      <c r="K5310" s="10">
        <v>50451</v>
      </c>
      <c r="L5310" s="10">
        <v>10869</v>
      </c>
      <c r="M5310" s="4">
        <v>2021</v>
      </c>
      <c r="N5310" s="10">
        <v>63341</v>
      </c>
    </row>
    <row r="5311" spans="1:14" x14ac:dyDescent="0.3">
      <c r="A5311" s="3" t="s">
        <v>59</v>
      </c>
      <c r="B5311" s="3" t="s">
        <v>427</v>
      </c>
      <c r="C5311" s="8">
        <v>23.585000000000001</v>
      </c>
      <c r="D5311" s="25">
        <f t="shared" si="246"/>
        <v>23585</v>
      </c>
      <c r="E5311" s="8" t="str">
        <f t="shared" si="247"/>
        <v>Below 50k</v>
      </c>
      <c r="F5311" s="8">
        <v>5.8125</v>
      </c>
      <c r="G5311" s="8">
        <v>80.8125</v>
      </c>
      <c r="H5311" s="8" t="str">
        <f t="shared" si="248"/>
        <v>Between 51 to 100 HP</v>
      </c>
      <c r="I5311" s="8">
        <v>1446.125</v>
      </c>
      <c r="J5311" s="3" t="s">
        <v>492</v>
      </c>
      <c r="K5311" s="10">
        <v>38870</v>
      </c>
      <c r="L5311" s="10">
        <v>20998</v>
      </c>
      <c r="M5311" s="4">
        <v>1981</v>
      </c>
      <c r="N5311" s="10">
        <v>61849</v>
      </c>
    </row>
    <row r="5312" spans="1:14" x14ac:dyDescent="0.3">
      <c r="A5312" s="3" t="s">
        <v>67</v>
      </c>
      <c r="B5312" s="3">
        <v>900</v>
      </c>
      <c r="C5312" s="8">
        <v>37.009045450000002</v>
      </c>
      <c r="D5312" s="25">
        <f t="shared" si="246"/>
        <v>37009.045450000005</v>
      </c>
      <c r="E5312" s="8" t="str">
        <f t="shared" si="247"/>
        <v>Below 50k</v>
      </c>
      <c r="F5312" s="8">
        <v>4.5909090910000003</v>
      </c>
      <c r="G5312" s="8">
        <v>114.6818182</v>
      </c>
      <c r="H5312" s="8" t="str">
        <f t="shared" si="248"/>
        <v>Between 101 to 200 HP</v>
      </c>
      <c r="I5312" s="8">
        <v>2208.090909</v>
      </c>
      <c r="J5312" s="3" t="s">
        <v>491</v>
      </c>
      <c r="K5312" s="10">
        <v>44386</v>
      </c>
      <c r="L5312" s="10">
        <v>12358</v>
      </c>
      <c r="M5312" s="4">
        <v>3751</v>
      </c>
      <c r="N5312" s="10">
        <v>60495</v>
      </c>
    </row>
    <row r="5313" spans="1:14" x14ac:dyDescent="0.3">
      <c r="A5313" s="3" t="s">
        <v>17</v>
      </c>
      <c r="B5313" s="3" t="s">
        <v>29</v>
      </c>
      <c r="C5313" s="8">
        <v>26.4498867</v>
      </c>
      <c r="D5313" s="25">
        <f t="shared" si="246"/>
        <v>26449.886699999999</v>
      </c>
      <c r="E5313" s="8" t="str">
        <f t="shared" si="247"/>
        <v>Below 50k</v>
      </c>
      <c r="F5313" s="8">
        <v>5.4088669950000003</v>
      </c>
      <c r="G5313" s="8">
        <v>87.310344830000005</v>
      </c>
      <c r="H5313" s="8" t="str">
        <f t="shared" si="248"/>
        <v>Between 51 to 100 HP</v>
      </c>
      <c r="I5313" s="8">
        <v>1623.793103</v>
      </c>
      <c r="J5313" s="3" t="s">
        <v>491</v>
      </c>
      <c r="K5313" s="10">
        <v>37014</v>
      </c>
      <c r="L5313" s="10">
        <v>20774</v>
      </c>
      <c r="M5313" s="4">
        <v>2625</v>
      </c>
      <c r="N5313" s="10">
        <v>60413</v>
      </c>
    </row>
    <row r="5314" spans="1:14" x14ac:dyDescent="0.3">
      <c r="A5314" s="3" t="s">
        <v>32</v>
      </c>
      <c r="B5314" s="3">
        <v>190</v>
      </c>
      <c r="C5314" s="8">
        <v>36.643266670000003</v>
      </c>
      <c r="D5314" s="25">
        <f t="shared" si="246"/>
        <v>36643.266670000005</v>
      </c>
      <c r="E5314" s="8" t="str">
        <f t="shared" si="247"/>
        <v>Below 50k</v>
      </c>
      <c r="F5314" s="8">
        <v>4.4666666670000001</v>
      </c>
      <c r="G5314" s="8">
        <v>88.733333329999994</v>
      </c>
      <c r="H5314" s="8" t="str">
        <f t="shared" si="248"/>
        <v>Between 51 to 100 HP</v>
      </c>
      <c r="I5314" s="8">
        <v>2284.1333330000002</v>
      </c>
      <c r="J5314" s="3" t="s">
        <v>491</v>
      </c>
      <c r="K5314" s="10">
        <v>42414</v>
      </c>
      <c r="L5314" s="10">
        <v>12140</v>
      </c>
      <c r="M5314" s="4">
        <v>2610</v>
      </c>
      <c r="N5314" s="10">
        <v>57164</v>
      </c>
    </row>
    <row r="5315" spans="1:14" x14ac:dyDescent="0.3">
      <c r="A5315" s="3" t="s">
        <v>53</v>
      </c>
      <c r="B5315" s="3" t="s">
        <v>54</v>
      </c>
      <c r="C5315" s="8">
        <v>19.938140350000001</v>
      </c>
      <c r="D5315" s="25">
        <f t="shared" ref="D5315:D5378" si="249">C5315*1000</f>
        <v>19938.140350000001</v>
      </c>
      <c r="E5315" s="8" t="str">
        <f t="shared" ref="E5315:E5378" si="250">IF(C5315 &lt; 50, "Below 50k",
    IF(C5315 &lt;= 100, "Between 50K - 100k",
        IF(C5315 &lt;= 200, "Between 100k - 200k",
            "Beyond 200k")))</f>
        <v>Below 50k</v>
      </c>
      <c r="F5315" s="8">
        <v>5.6491228070000004</v>
      </c>
      <c r="G5315" s="8">
        <v>76.315789469999999</v>
      </c>
      <c r="H5315" s="8" t="str">
        <f t="shared" ref="H5315:H5378" si="251">IF(G5315 &lt;= 50, "Below 50 HP",
    IF(G5315 &lt;= 100, "Between 51 to 100 HP",
        IF(G5315 &lt;= 200, "Between 101 to 200 HP",
            IF(G5315 &lt;= 300, "Between 201 to 300 HP",
                IF(G5315 &lt;= 400, "Between 301 to 400 HP",
                    IF(G5315 &lt;= 450, "Between 401 to 450 HP",
                        "Beyond 450 HP"))))))</f>
        <v>Between 51 to 100 HP</v>
      </c>
      <c r="I5315" s="8">
        <v>1205.192982</v>
      </c>
      <c r="J5315" s="3" t="s">
        <v>491</v>
      </c>
      <c r="K5315" s="10">
        <v>29681</v>
      </c>
      <c r="L5315" s="10">
        <v>24275</v>
      </c>
      <c r="M5315" s="4">
        <v>1675</v>
      </c>
      <c r="N5315" s="10">
        <v>55631</v>
      </c>
    </row>
    <row r="5316" spans="1:14" x14ac:dyDescent="0.3">
      <c r="A5316" s="3" t="s">
        <v>77</v>
      </c>
      <c r="B5316" s="3" t="s">
        <v>138</v>
      </c>
      <c r="C5316" s="8">
        <v>137.5695455</v>
      </c>
      <c r="D5316" s="25">
        <f t="shared" si="249"/>
        <v>137569.54550000001</v>
      </c>
      <c r="E5316" s="8" t="str">
        <f t="shared" si="250"/>
        <v>Between 100k - 200k</v>
      </c>
      <c r="F5316" s="8">
        <v>8</v>
      </c>
      <c r="G5316" s="8">
        <v>223.54545450000001</v>
      </c>
      <c r="H5316" s="8" t="str">
        <f t="shared" si="251"/>
        <v>Between 201 to 300 HP</v>
      </c>
      <c r="I5316" s="8">
        <v>2813</v>
      </c>
      <c r="J5316" s="3" t="s">
        <v>491</v>
      </c>
      <c r="K5316" s="10">
        <v>44039</v>
      </c>
      <c r="L5316" s="10">
        <v>5719</v>
      </c>
      <c r="M5316" s="4">
        <v>1739</v>
      </c>
      <c r="N5316" s="10">
        <v>51497</v>
      </c>
    </row>
    <row r="5317" spans="1:14" x14ac:dyDescent="0.3">
      <c r="A5317" s="3" t="s">
        <v>41</v>
      </c>
      <c r="B5317" s="3" t="s">
        <v>421</v>
      </c>
      <c r="C5317" s="8">
        <v>7.8633333329999999</v>
      </c>
      <c r="D5317" s="25">
        <f t="shared" si="249"/>
        <v>7863.3333329999996</v>
      </c>
      <c r="E5317" s="8" t="str">
        <f t="shared" si="250"/>
        <v>Below 50k</v>
      </c>
      <c r="F5317" s="8">
        <v>5</v>
      </c>
      <c r="G5317" s="8">
        <v>44</v>
      </c>
      <c r="H5317" s="8" t="str">
        <f t="shared" si="251"/>
        <v>Below 50 HP</v>
      </c>
      <c r="I5317" s="8">
        <v>1289</v>
      </c>
      <c r="J5317" s="3" t="s">
        <v>491</v>
      </c>
      <c r="K5317" s="10">
        <v>31598</v>
      </c>
      <c r="L5317" s="10">
        <v>13603</v>
      </c>
      <c r="M5317" s="4">
        <v>1107</v>
      </c>
      <c r="N5317" s="10">
        <v>46308</v>
      </c>
    </row>
    <row r="5318" spans="1:14" x14ac:dyDescent="0.3">
      <c r="A5318" s="3" t="s">
        <v>17</v>
      </c>
      <c r="B5318" s="3">
        <v>11</v>
      </c>
      <c r="C5318" s="8">
        <v>11.631142860000001</v>
      </c>
      <c r="D5318" s="25">
        <f t="shared" si="249"/>
        <v>11631.14286</v>
      </c>
      <c r="E5318" s="8" t="str">
        <f t="shared" si="250"/>
        <v>Below 50k</v>
      </c>
      <c r="F5318" s="8">
        <v>4.4285714289999998</v>
      </c>
      <c r="G5318" s="8">
        <v>47.142857139999997</v>
      </c>
      <c r="H5318" s="8" t="str">
        <f t="shared" si="251"/>
        <v>Below 50 HP</v>
      </c>
      <c r="I5318" s="8">
        <v>1477</v>
      </c>
      <c r="J5318" s="3" t="s">
        <v>491</v>
      </c>
      <c r="K5318" s="10">
        <v>28253</v>
      </c>
      <c r="L5318" s="10">
        <v>15591</v>
      </c>
      <c r="M5318" s="4">
        <v>1230</v>
      </c>
      <c r="N5318" s="10">
        <v>45074</v>
      </c>
    </row>
    <row r="5319" spans="1:14" x14ac:dyDescent="0.3">
      <c r="A5319" s="3" t="s">
        <v>67</v>
      </c>
      <c r="B5319" s="3">
        <v>9000</v>
      </c>
      <c r="C5319" s="8">
        <v>41.616</v>
      </c>
      <c r="D5319" s="25">
        <f t="shared" si="249"/>
        <v>41616</v>
      </c>
      <c r="E5319" s="8" t="str">
        <f t="shared" si="250"/>
        <v>Below 50k</v>
      </c>
      <c r="F5319" s="8">
        <v>4.5999999999999996</v>
      </c>
      <c r="G5319" s="8">
        <v>125.36</v>
      </c>
      <c r="H5319" s="8" t="str">
        <f t="shared" si="251"/>
        <v>Between 101 to 200 HP</v>
      </c>
      <c r="I5319" s="8">
        <v>2336.52</v>
      </c>
      <c r="J5319" s="3" t="s">
        <v>491</v>
      </c>
      <c r="K5319" s="10">
        <v>36024</v>
      </c>
      <c r="L5319" s="10">
        <v>6153</v>
      </c>
      <c r="M5319" s="4">
        <v>2444</v>
      </c>
      <c r="N5319" s="10">
        <v>44621</v>
      </c>
    </row>
    <row r="5320" spans="1:14" x14ac:dyDescent="0.3">
      <c r="A5320" s="3" t="s">
        <v>15</v>
      </c>
      <c r="B5320" s="3" t="s">
        <v>170</v>
      </c>
      <c r="C5320" s="8">
        <v>31.305666670000001</v>
      </c>
      <c r="D5320" s="25">
        <f t="shared" si="249"/>
        <v>31305.666670000002</v>
      </c>
      <c r="E5320" s="8" t="str">
        <f t="shared" si="250"/>
        <v>Below 50k</v>
      </c>
      <c r="F5320" s="8">
        <v>6.2592592590000002</v>
      </c>
      <c r="G5320" s="8">
        <v>96.925925930000005</v>
      </c>
      <c r="H5320" s="8" t="str">
        <f t="shared" si="251"/>
        <v>Between 51 to 100 HP</v>
      </c>
      <c r="I5320" s="8">
        <v>1587.2222220000001</v>
      </c>
      <c r="J5320" s="3" t="s">
        <v>491</v>
      </c>
      <c r="K5320" s="10">
        <v>29386</v>
      </c>
      <c r="L5320" s="10">
        <v>10272</v>
      </c>
      <c r="M5320" s="4">
        <v>1286</v>
      </c>
      <c r="N5320" s="10">
        <v>40944</v>
      </c>
    </row>
    <row r="5321" spans="1:14" x14ac:dyDescent="0.3">
      <c r="A5321" s="3" t="s">
        <v>59</v>
      </c>
      <c r="B5321" s="3" t="s">
        <v>335</v>
      </c>
      <c r="C5321" s="8">
        <v>7.7119999999999997</v>
      </c>
      <c r="D5321" s="25">
        <f t="shared" si="249"/>
        <v>7712</v>
      </c>
      <c r="E5321" s="8" t="str">
        <f t="shared" si="250"/>
        <v>Below 50k</v>
      </c>
      <c r="F5321" s="8">
        <v>5</v>
      </c>
      <c r="G5321" s="8">
        <v>29</v>
      </c>
      <c r="H5321" s="8" t="str">
        <f t="shared" si="251"/>
        <v>Below 50 HP</v>
      </c>
      <c r="I5321" s="8">
        <v>899</v>
      </c>
      <c r="J5321" s="3" t="s">
        <v>491</v>
      </c>
      <c r="K5321" s="10">
        <v>14483</v>
      </c>
      <c r="L5321" s="10">
        <v>22957</v>
      </c>
      <c r="M5321" s="4">
        <v>1540</v>
      </c>
      <c r="N5321" s="10">
        <v>38980</v>
      </c>
    </row>
    <row r="5322" spans="1:14" x14ac:dyDescent="0.3">
      <c r="A5322" s="3" t="s">
        <v>32</v>
      </c>
      <c r="B5322" s="3" t="s">
        <v>33</v>
      </c>
      <c r="C5322" s="8">
        <v>46.5274</v>
      </c>
      <c r="D5322" s="25">
        <f t="shared" si="249"/>
        <v>46527.4</v>
      </c>
      <c r="E5322" s="8" t="str">
        <f t="shared" si="250"/>
        <v>Below 50k</v>
      </c>
      <c r="F5322" s="8">
        <v>7.04</v>
      </c>
      <c r="G5322" s="8">
        <v>131.6</v>
      </c>
      <c r="H5322" s="8" t="str">
        <f t="shared" si="251"/>
        <v>Between 101 to 200 HP</v>
      </c>
      <c r="I5322" s="8">
        <v>1596.92</v>
      </c>
      <c r="J5322" s="3" t="s">
        <v>491</v>
      </c>
      <c r="K5322" s="10">
        <v>28939</v>
      </c>
      <c r="L5322" s="10">
        <v>7273</v>
      </c>
      <c r="M5322" s="4">
        <v>2069</v>
      </c>
      <c r="N5322" s="10">
        <v>38281</v>
      </c>
    </row>
    <row r="5323" spans="1:14" x14ac:dyDescent="0.3">
      <c r="A5323" s="3" t="s">
        <v>84</v>
      </c>
      <c r="B5323" s="3" t="s">
        <v>100</v>
      </c>
      <c r="C5323" s="8">
        <v>26.803000000000001</v>
      </c>
      <c r="D5323" s="25">
        <f t="shared" si="249"/>
        <v>26803</v>
      </c>
      <c r="E5323" s="8" t="str">
        <f t="shared" si="250"/>
        <v>Below 50k</v>
      </c>
      <c r="F5323" s="8">
        <v>5.4285714289999998</v>
      </c>
      <c r="G5323" s="8">
        <v>85.714285709999999</v>
      </c>
      <c r="H5323" s="8" t="str">
        <f t="shared" si="251"/>
        <v>Between 51 to 100 HP</v>
      </c>
      <c r="I5323" s="8">
        <v>1310</v>
      </c>
      <c r="J5323" s="3" t="s">
        <v>491</v>
      </c>
      <c r="K5323" s="10">
        <v>19943</v>
      </c>
      <c r="L5323" s="10">
        <v>16715</v>
      </c>
      <c r="M5323" s="4">
        <v>1408</v>
      </c>
      <c r="N5323" s="10">
        <v>38066</v>
      </c>
    </row>
    <row r="5324" spans="1:14" x14ac:dyDescent="0.3">
      <c r="A5324" s="3" t="s">
        <v>11</v>
      </c>
      <c r="B5324" s="3" t="s">
        <v>329</v>
      </c>
      <c r="C5324" s="8">
        <v>11.712899999999999</v>
      </c>
      <c r="D5324" s="25">
        <f t="shared" si="249"/>
        <v>11712.9</v>
      </c>
      <c r="E5324" s="8" t="str">
        <f t="shared" si="250"/>
        <v>Below 50k</v>
      </c>
      <c r="F5324" s="8">
        <v>4</v>
      </c>
      <c r="G5324" s="8">
        <v>69</v>
      </c>
      <c r="H5324" s="8" t="str">
        <f t="shared" si="251"/>
        <v>Between 51 to 100 HP</v>
      </c>
      <c r="I5324" s="8">
        <v>1864.8</v>
      </c>
      <c r="J5324" s="3" t="s">
        <v>491</v>
      </c>
      <c r="K5324" s="10">
        <v>31429</v>
      </c>
      <c r="L5324" s="10">
        <v>5994</v>
      </c>
      <c r="M5324" s="3">
        <v>531</v>
      </c>
      <c r="N5324" s="10">
        <v>37954</v>
      </c>
    </row>
    <row r="5325" spans="1:14" x14ac:dyDescent="0.3">
      <c r="A5325" s="3" t="s">
        <v>106</v>
      </c>
      <c r="B5325" s="3" t="s">
        <v>64</v>
      </c>
      <c r="C5325" s="8">
        <v>7.92</v>
      </c>
      <c r="D5325" s="25">
        <f t="shared" si="249"/>
        <v>7920</v>
      </c>
      <c r="E5325" s="8" t="str">
        <f t="shared" si="250"/>
        <v>Below 50k</v>
      </c>
      <c r="F5325" s="8">
        <v>4</v>
      </c>
      <c r="G5325" s="8">
        <v>33.333333330000002</v>
      </c>
      <c r="H5325" s="8" t="str">
        <f t="shared" si="251"/>
        <v>Below 50 HP</v>
      </c>
      <c r="I5325" s="8">
        <v>868.33333330000005</v>
      </c>
      <c r="J5325" s="3" t="s">
        <v>491</v>
      </c>
      <c r="K5325" s="10">
        <v>13745</v>
      </c>
      <c r="L5325" s="10">
        <v>22631</v>
      </c>
      <c r="M5325" s="4">
        <v>1329</v>
      </c>
      <c r="N5325" s="10">
        <v>37705</v>
      </c>
    </row>
    <row r="5326" spans="1:14" x14ac:dyDescent="0.3">
      <c r="A5326" s="3" t="s">
        <v>34</v>
      </c>
      <c r="B5326" s="3">
        <v>100</v>
      </c>
      <c r="C5326" s="8">
        <v>37.326360000000001</v>
      </c>
      <c r="D5326" s="25">
        <f t="shared" si="249"/>
        <v>37326.36</v>
      </c>
      <c r="E5326" s="8" t="str">
        <f t="shared" si="250"/>
        <v>Below 50k</v>
      </c>
      <c r="F5326" s="8">
        <v>4.76</v>
      </c>
      <c r="G5326" s="8">
        <v>101.12</v>
      </c>
      <c r="H5326" s="8" t="str">
        <f t="shared" si="251"/>
        <v>Between 101 to 200 HP</v>
      </c>
      <c r="I5326" s="8">
        <v>2349.08</v>
      </c>
      <c r="J5326" s="3" t="s">
        <v>491</v>
      </c>
      <c r="K5326" s="10">
        <v>29758</v>
      </c>
      <c r="L5326" s="10">
        <v>5716</v>
      </c>
      <c r="M5326" s="4">
        <v>1285</v>
      </c>
      <c r="N5326" s="10">
        <v>36759</v>
      </c>
    </row>
    <row r="5327" spans="1:14" x14ac:dyDescent="0.3">
      <c r="A5327" s="3" t="s">
        <v>91</v>
      </c>
      <c r="B5327" s="3">
        <v>940</v>
      </c>
      <c r="C5327" s="8">
        <v>30.236875000000001</v>
      </c>
      <c r="D5327" s="25">
        <f t="shared" si="249"/>
        <v>30236.875</v>
      </c>
      <c r="E5327" s="8" t="str">
        <f t="shared" si="250"/>
        <v>Below 50k</v>
      </c>
      <c r="F5327" s="8">
        <v>4.5</v>
      </c>
      <c r="G5327" s="8">
        <v>110</v>
      </c>
      <c r="H5327" s="8" t="str">
        <f t="shared" si="251"/>
        <v>Between 101 to 200 HP</v>
      </c>
      <c r="I5327" s="8">
        <v>2316</v>
      </c>
      <c r="J5327" s="3" t="s">
        <v>491</v>
      </c>
      <c r="K5327" s="10">
        <v>27963</v>
      </c>
      <c r="L5327" s="10">
        <v>6071</v>
      </c>
      <c r="M5327" s="4">
        <v>2009</v>
      </c>
      <c r="N5327" s="10">
        <v>36043</v>
      </c>
    </row>
    <row r="5328" spans="1:14" x14ac:dyDescent="0.3">
      <c r="A5328" s="3" t="s">
        <v>39</v>
      </c>
      <c r="B5328" s="3" t="s">
        <v>93</v>
      </c>
      <c r="C5328" s="8">
        <v>12.32981818</v>
      </c>
      <c r="D5328" s="25">
        <f t="shared" si="249"/>
        <v>12329.81818</v>
      </c>
      <c r="E5328" s="8" t="str">
        <f t="shared" si="250"/>
        <v>Below 50k</v>
      </c>
      <c r="F5328" s="8">
        <v>4.8181818180000002</v>
      </c>
      <c r="G5328" s="8">
        <v>53.81818182</v>
      </c>
      <c r="H5328" s="8" t="str">
        <f t="shared" si="251"/>
        <v>Between 51 to 100 HP</v>
      </c>
      <c r="I5328" s="8">
        <v>1367.272727</v>
      </c>
      <c r="J5328" s="3" t="s">
        <v>491</v>
      </c>
      <c r="K5328" s="10">
        <v>16615</v>
      </c>
      <c r="L5328" s="10">
        <v>17727</v>
      </c>
      <c r="M5328" s="4">
        <v>1124</v>
      </c>
      <c r="N5328" s="10">
        <v>35466</v>
      </c>
    </row>
    <row r="5329" spans="1:14" x14ac:dyDescent="0.3">
      <c r="A5329" s="3" t="s">
        <v>17</v>
      </c>
      <c r="B5329" s="3">
        <v>25</v>
      </c>
      <c r="C5329" s="8">
        <v>22.35277778</v>
      </c>
      <c r="D5329" s="25">
        <f t="shared" si="249"/>
        <v>22352.77778</v>
      </c>
      <c r="E5329" s="8" t="str">
        <f t="shared" si="250"/>
        <v>Below 50k</v>
      </c>
      <c r="F5329" s="8">
        <v>4.2222222220000001</v>
      </c>
      <c r="G5329" s="8">
        <v>80.925925930000005</v>
      </c>
      <c r="H5329" s="8" t="str">
        <f t="shared" si="251"/>
        <v>Between 51 to 100 HP</v>
      </c>
      <c r="I5329" s="8">
        <v>1977.2592589999999</v>
      </c>
      <c r="J5329" s="3" t="s">
        <v>491</v>
      </c>
      <c r="K5329" s="10">
        <v>28298</v>
      </c>
      <c r="L5329" s="10">
        <v>5581</v>
      </c>
      <c r="M5329" s="3">
        <v>826</v>
      </c>
      <c r="N5329" s="10">
        <v>34705</v>
      </c>
    </row>
    <row r="5330" spans="1:14" x14ac:dyDescent="0.3">
      <c r="A5330" s="3" t="s">
        <v>41</v>
      </c>
      <c r="B5330" s="3" t="s">
        <v>223</v>
      </c>
      <c r="C5330" s="8">
        <v>11.370625</v>
      </c>
      <c r="D5330" s="25">
        <f t="shared" si="249"/>
        <v>11370.625</v>
      </c>
      <c r="E5330" s="8" t="str">
        <f t="shared" si="250"/>
        <v>Below 50k</v>
      </c>
      <c r="F5330" s="8">
        <v>5</v>
      </c>
      <c r="G5330" s="8">
        <v>48</v>
      </c>
      <c r="H5330" s="8" t="str">
        <f t="shared" si="251"/>
        <v>Below 50 HP</v>
      </c>
      <c r="I5330" s="8">
        <v>1518</v>
      </c>
      <c r="J5330" s="3" t="s">
        <v>491</v>
      </c>
      <c r="K5330" s="10">
        <v>21488</v>
      </c>
      <c r="L5330" s="10">
        <v>8817</v>
      </c>
      <c r="M5330" s="3">
        <v>954</v>
      </c>
      <c r="N5330" s="10">
        <v>31259</v>
      </c>
    </row>
    <row r="5331" spans="1:14" x14ac:dyDescent="0.3">
      <c r="A5331" s="3" t="s">
        <v>446</v>
      </c>
      <c r="B5331" s="3" t="s">
        <v>447</v>
      </c>
      <c r="C5331" s="8">
        <v>10.915800000000001</v>
      </c>
      <c r="D5331" s="25">
        <f t="shared" si="249"/>
        <v>10915.800000000001</v>
      </c>
      <c r="E5331" s="8" t="str">
        <f t="shared" si="250"/>
        <v>Below 50k</v>
      </c>
      <c r="F5331" s="8">
        <v>5</v>
      </c>
      <c r="G5331" s="8">
        <v>49.8</v>
      </c>
      <c r="H5331" s="8" t="str">
        <f t="shared" si="251"/>
        <v>Below 50 HP</v>
      </c>
      <c r="I5331" s="8">
        <v>1372.4</v>
      </c>
      <c r="J5331" s="3" t="s">
        <v>491</v>
      </c>
      <c r="K5331" s="10">
        <v>22723</v>
      </c>
      <c r="L5331" s="10">
        <v>7314</v>
      </c>
      <c r="M5331" s="3">
        <v>530</v>
      </c>
      <c r="N5331" s="10">
        <v>30567</v>
      </c>
    </row>
    <row r="5332" spans="1:14" x14ac:dyDescent="0.3">
      <c r="A5332" s="3" t="s">
        <v>44</v>
      </c>
      <c r="B5332" s="3" t="s">
        <v>56</v>
      </c>
      <c r="C5332" s="8">
        <v>107.6705126</v>
      </c>
      <c r="D5332" s="25">
        <f t="shared" si="249"/>
        <v>107670.5126</v>
      </c>
      <c r="E5332" s="8" t="str">
        <f t="shared" si="250"/>
        <v>Between 100k - 200k</v>
      </c>
      <c r="F5332" s="8">
        <v>8.277310924</v>
      </c>
      <c r="G5332" s="8">
        <v>196.33613450000001</v>
      </c>
      <c r="H5332" s="8" t="str">
        <f t="shared" si="251"/>
        <v>Between 101 to 200 HP</v>
      </c>
      <c r="I5332" s="8">
        <v>2521.0924369999998</v>
      </c>
      <c r="J5332" s="3" t="s">
        <v>492</v>
      </c>
      <c r="K5332" s="10">
        <v>25404</v>
      </c>
      <c r="L5332" s="10">
        <v>4345</v>
      </c>
      <c r="M5332" s="3">
        <v>672</v>
      </c>
      <c r="N5332" s="10">
        <v>30421</v>
      </c>
    </row>
    <row r="5333" spans="1:14" x14ac:dyDescent="0.3">
      <c r="A5333" s="3" t="s">
        <v>15</v>
      </c>
      <c r="B5333" s="3" t="s">
        <v>161</v>
      </c>
      <c r="C5333" s="8">
        <v>33.70615385</v>
      </c>
      <c r="D5333" s="25">
        <f t="shared" si="249"/>
        <v>33706.153850000002</v>
      </c>
      <c r="E5333" s="8" t="str">
        <f t="shared" si="250"/>
        <v>Below 50k</v>
      </c>
      <c r="F5333" s="8">
        <v>6.153846154</v>
      </c>
      <c r="G5333" s="8">
        <v>120.1538462</v>
      </c>
      <c r="H5333" s="8" t="str">
        <f t="shared" si="251"/>
        <v>Between 101 to 200 HP</v>
      </c>
      <c r="I5333" s="8">
        <v>1750.6153850000001</v>
      </c>
      <c r="J5333" s="3" t="s">
        <v>491</v>
      </c>
      <c r="K5333" s="10">
        <v>21483</v>
      </c>
      <c r="L5333" s="10">
        <v>7962</v>
      </c>
      <c r="M5333" s="3">
        <v>930</v>
      </c>
      <c r="N5333" s="10">
        <v>30375</v>
      </c>
    </row>
    <row r="5334" spans="1:14" x14ac:dyDescent="0.3">
      <c r="A5334" s="3" t="s">
        <v>30</v>
      </c>
      <c r="B5334" s="3" t="s">
        <v>141</v>
      </c>
      <c r="C5334" s="8">
        <v>31.525500000000001</v>
      </c>
      <c r="D5334" s="25">
        <f t="shared" si="249"/>
        <v>31525.5</v>
      </c>
      <c r="E5334" s="8" t="str">
        <f t="shared" si="250"/>
        <v>Below 50k</v>
      </c>
      <c r="F5334" s="8">
        <v>5.1666666670000003</v>
      </c>
      <c r="G5334" s="8">
        <v>109.66666669999999</v>
      </c>
      <c r="H5334" s="8" t="str">
        <f t="shared" si="251"/>
        <v>Between 101 to 200 HP</v>
      </c>
      <c r="I5334" s="8">
        <v>1861.833333</v>
      </c>
      <c r="J5334" s="3" t="s">
        <v>491</v>
      </c>
      <c r="K5334" s="10">
        <v>21654</v>
      </c>
      <c r="L5334" s="10">
        <v>7610</v>
      </c>
      <c r="M5334" s="4">
        <v>1045</v>
      </c>
      <c r="N5334" s="10">
        <v>30309</v>
      </c>
    </row>
    <row r="5335" spans="1:14" x14ac:dyDescent="0.3">
      <c r="A5335" s="3" t="s">
        <v>32</v>
      </c>
      <c r="B5335" s="3">
        <v>300</v>
      </c>
      <c r="C5335" s="8">
        <v>62.395653850000002</v>
      </c>
      <c r="D5335" s="25">
        <f t="shared" si="249"/>
        <v>62395.653850000002</v>
      </c>
      <c r="E5335" s="8" t="str">
        <f t="shared" si="250"/>
        <v>Between 50K - 100k</v>
      </c>
      <c r="F5335" s="8">
        <v>4.384615385</v>
      </c>
      <c r="G5335" s="8">
        <v>135.5</v>
      </c>
      <c r="H5335" s="8" t="str">
        <f t="shared" si="251"/>
        <v>Between 101 to 200 HP</v>
      </c>
      <c r="I5335" s="8">
        <v>2972.3076919999999</v>
      </c>
      <c r="J5335" s="3" t="s">
        <v>491</v>
      </c>
      <c r="K5335" s="10">
        <v>23476</v>
      </c>
      <c r="L5335" s="10">
        <v>5333</v>
      </c>
      <c r="M5335" s="4">
        <v>1369</v>
      </c>
      <c r="N5335" s="10">
        <v>30178</v>
      </c>
    </row>
    <row r="5336" spans="1:14" x14ac:dyDescent="0.3">
      <c r="A5336" s="3" t="s">
        <v>24</v>
      </c>
      <c r="B5336" s="3" t="s">
        <v>62</v>
      </c>
      <c r="C5336" s="8">
        <v>22.782083329999999</v>
      </c>
      <c r="D5336" s="25">
        <f t="shared" si="249"/>
        <v>22782.083329999998</v>
      </c>
      <c r="E5336" s="8" t="str">
        <f t="shared" si="250"/>
        <v>Below 50k</v>
      </c>
      <c r="F5336" s="8">
        <v>4.9166666670000003</v>
      </c>
      <c r="G5336" s="8">
        <v>81.666666669999998</v>
      </c>
      <c r="H5336" s="8" t="str">
        <f t="shared" si="251"/>
        <v>Between 51 to 100 HP</v>
      </c>
      <c r="I5336" s="8">
        <v>1847.666667</v>
      </c>
      <c r="J5336" s="3" t="s">
        <v>491</v>
      </c>
      <c r="K5336" s="10">
        <v>18477</v>
      </c>
      <c r="L5336" s="10">
        <v>9546</v>
      </c>
      <c r="M5336" s="3">
        <v>972</v>
      </c>
      <c r="N5336" s="10">
        <v>28995</v>
      </c>
    </row>
    <row r="5337" spans="1:14" x14ac:dyDescent="0.3">
      <c r="A5337" s="3" t="s">
        <v>17</v>
      </c>
      <c r="B5337" s="3" t="s">
        <v>172</v>
      </c>
      <c r="C5337" s="8">
        <v>59</v>
      </c>
      <c r="D5337" s="25">
        <f t="shared" si="249"/>
        <v>59000</v>
      </c>
      <c r="E5337" s="8" t="str">
        <f t="shared" si="250"/>
        <v>Between 50K - 100k</v>
      </c>
      <c r="F5337" s="8">
        <v>7</v>
      </c>
      <c r="G5337" s="8">
        <v>166</v>
      </c>
      <c r="H5337" s="8" t="str">
        <f t="shared" si="251"/>
        <v>Between 101 to 200 HP</v>
      </c>
      <c r="I5337" s="8">
        <v>1798</v>
      </c>
      <c r="J5337" s="3" t="s">
        <v>491</v>
      </c>
      <c r="K5337" s="10">
        <v>20345</v>
      </c>
      <c r="L5337" s="10">
        <v>6390</v>
      </c>
      <c r="M5337" s="4">
        <v>1531</v>
      </c>
      <c r="N5337" s="10">
        <v>28266</v>
      </c>
    </row>
    <row r="5338" spans="1:14" x14ac:dyDescent="0.3">
      <c r="A5338" s="3" t="s">
        <v>440</v>
      </c>
      <c r="B5338" s="3" t="s">
        <v>444</v>
      </c>
      <c r="C5338" s="8">
        <v>6.0503333330000002</v>
      </c>
      <c r="D5338" s="25">
        <f t="shared" si="249"/>
        <v>6050.3333330000005</v>
      </c>
      <c r="E5338" s="8" t="str">
        <f t="shared" si="250"/>
        <v>Below 50k</v>
      </c>
      <c r="F5338" s="8">
        <v>4.3333333329999997</v>
      </c>
      <c r="G5338" s="8">
        <v>52</v>
      </c>
      <c r="H5338" s="8" t="str">
        <f t="shared" si="251"/>
        <v>Between 51 to 100 HP</v>
      </c>
      <c r="I5338" s="8">
        <v>1335</v>
      </c>
      <c r="J5338" s="3" t="s">
        <v>491</v>
      </c>
      <c r="K5338" s="10">
        <v>18416</v>
      </c>
      <c r="L5338" s="10">
        <v>9078</v>
      </c>
      <c r="M5338" s="3">
        <v>597</v>
      </c>
      <c r="N5338" s="10">
        <v>28091</v>
      </c>
    </row>
    <row r="5339" spans="1:14" x14ac:dyDescent="0.3">
      <c r="A5339" s="3" t="s">
        <v>26</v>
      </c>
      <c r="B5339" s="3" t="s">
        <v>320</v>
      </c>
      <c r="C5339" s="8">
        <v>27.789666669999999</v>
      </c>
      <c r="D5339" s="25">
        <f t="shared" si="249"/>
        <v>27789.666669999999</v>
      </c>
      <c r="E5339" s="8" t="str">
        <f t="shared" si="250"/>
        <v>Below 50k</v>
      </c>
      <c r="F5339" s="8">
        <v>4.6666666670000003</v>
      </c>
      <c r="G5339" s="8">
        <v>110.66666669999999</v>
      </c>
      <c r="H5339" s="8" t="str">
        <f t="shared" si="251"/>
        <v>Between 101 to 200 HP</v>
      </c>
      <c r="I5339" s="8">
        <v>2050.333333</v>
      </c>
      <c r="J5339" s="3" t="s">
        <v>491</v>
      </c>
      <c r="K5339" s="10">
        <v>18124</v>
      </c>
      <c r="L5339" s="10">
        <v>8775</v>
      </c>
      <c r="M5339" s="4">
        <v>1121</v>
      </c>
      <c r="N5339" s="10">
        <v>28020</v>
      </c>
    </row>
    <row r="5340" spans="1:14" x14ac:dyDescent="0.3">
      <c r="A5340" s="3" t="s">
        <v>32</v>
      </c>
      <c r="B5340" s="3" t="s">
        <v>51</v>
      </c>
      <c r="C5340" s="8">
        <v>78.073227270000004</v>
      </c>
      <c r="D5340" s="25">
        <f t="shared" si="249"/>
        <v>78073.227270000003</v>
      </c>
      <c r="E5340" s="8" t="str">
        <f t="shared" si="250"/>
        <v>Between 50K - 100k</v>
      </c>
      <c r="F5340" s="8">
        <v>7.6727272729999996</v>
      </c>
      <c r="G5340" s="8">
        <v>192.4</v>
      </c>
      <c r="H5340" s="8" t="str">
        <f t="shared" si="251"/>
        <v>Between 101 to 200 HP</v>
      </c>
      <c r="I5340" s="8">
        <v>2598.818182</v>
      </c>
      <c r="J5340" s="3" t="s">
        <v>491</v>
      </c>
      <c r="K5340" s="10">
        <v>22281</v>
      </c>
      <c r="L5340" s="10">
        <v>4145</v>
      </c>
      <c r="M5340" s="4">
        <v>1523</v>
      </c>
      <c r="N5340" s="10">
        <v>27949</v>
      </c>
    </row>
    <row r="5341" spans="1:14" x14ac:dyDescent="0.3">
      <c r="A5341" s="3" t="s">
        <v>91</v>
      </c>
      <c r="B5341" s="3">
        <v>850</v>
      </c>
      <c r="C5341" s="8">
        <v>36.384455879999997</v>
      </c>
      <c r="D5341" s="25">
        <f t="shared" si="249"/>
        <v>36384.455879999994</v>
      </c>
      <c r="E5341" s="8" t="str">
        <f t="shared" si="250"/>
        <v>Below 50k</v>
      </c>
      <c r="F5341" s="8">
        <v>4.5</v>
      </c>
      <c r="G5341" s="8">
        <v>125.70588239999999</v>
      </c>
      <c r="H5341" s="8" t="str">
        <f t="shared" si="251"/>
        <v>Between 101 to 200 HP</v>
      </c>
      <c r="I5341" s="8">
        <v>2294.7647059999999</v>
      </c>
      <c r="J5341" s="3" t="s">
        <v>491</v>
      </c>
      <c r="K5341" s="10">
        <v>21650</v>
      </c>
      <c r="L5341" s="10">
        <v>4024</v>
      </c>
      <c r="M5341" s="4">
        <v>1799</v>
      </c>
      <c r="N5341" s="10">
        <v>27473</v>
      </c>
    </row>
    <row r="5342" spans="1:14" x14ac:dyDescent="0.3">
      <c r="A5342" s="3" t="s">
        <v>70</v>
      </c>
      <c r="B5342" s="3" t="s">
        <v>165</v>
      </c>
      <c r="C5342" s="8">
        <v>14.292999999999999</v>
      </c>
      <c r="D5342" s="25">
        <f t="shared" si="249"/>
        <v>14293</v>
      </c>
      <c r="E5342" s="8" t="str">
        <f t="shared" si="250"/>
        <v>Below 50k</v>
      </c>
      <c r="F5342" s="8">
        <v>4.5999999999999996</v>
      </c>
      <c r="G5342" s="8">
        <v>75.400000000000006</v>
      </c>
      <c r="H5342" s="8" t="str">
        <f t="shared" si="251"/>
        <v>Between 51 to 100 HP</v>
      </c>
      <c r="I5342" s="8">
        <v>1479</v>
      </c>
      <c r="J5342" s="3" t="s">
        <v>491</v>
      </c>
      <c r="K5342" s="10">
        <v>16008</v>
      </c>
      <c r="L5342" s="10">
        <v>9318</v>
      </c>
      <c r="M5342" s="3">
        <v>778</v>
      </c>
      <c r="N5342" s="10">
        <v>26104</v>
      </c>
    </row>
    <row r="5343" spans="1:14" x14ac:dyDescent="0.3">
      <c r="A5343" s="3" t="s">
        <v>91</v>
      </c>
      <c r="B5343" s="3">
        <v>460</v>
      </c>
      <c r="C5343" s="8">
        <v>20.497107140000001</v>
      </c>
      <c r="D5343" s="25">
        <f t="shared" si="249"/>
        <v>20497.10714</v>
      </c>
      <c r="E5343" s="8" t="str">
        <f t="shared" si="250"/>
        <v>Below 50k</v>
      </c>
      <c r="F5343" s="8">
        <v>4.1428571429999996</v>
      </c>
      <c r="G5343" s="8">
        <v>72.428571430000005</v>
      </c>
      <c r="H5343" s="8" t="str">
        <f t="shared" si="251"/>
        <v>Between 51 to 100 HP</v>
      </c>
      <c r="I5343" s="8">
        <v>1824.4285709999999</v>
      </c>
      <c r="J5343" s="3" t="s">
        <v>491</v>
      </c>
      <c r="K5343" s="10">
        <v>18847</v>
      </c>
      <c r="L5343" s="10">
        <v>5722</v>
      </c>
      <c r="M5343" s="4">
        <v>1073</v>
      </c>
      <c r="N5343" s="10">
        <v>25642</v>
      </c>
    </row>
    <row r="5344" spans="1:14" x14ac:dyDescent="0.3">
      <c r="A5344" s="3" t="s">
        <v>30</v>
      </c>
      <c r="B5344" s="3" t="s">
        <v>187</v>
      </c>
      <c r="C5344" s="8">
        <v>34.19</v>
      </c>
      <c r="D5344" s="25">
        <f t="shared" si="249"/>
        <v>34190</v>
      </c>
      <c r="E5344" s="8" t="str">
        <f t="shared" si="250"/>
        <v>Below 50k</v>
      </c>
      <c r="F5344" s="8">
        <v>6</v>
      </c>
      <c r="G5344" s="8">
        <v>103</v>
      </c>
      <c r="H5344" s="8" t="str">
        <f t="shared" si="251"/>
        <v>Between 101 to 200 HP</v>
      </c>
      <c r="I5344" s="8">
        <v>1794</v>
      </c>
      <c r="J5344" s="3" t="s">
        <v>491</v>
      </c>
      <c r="K5344" s="10">
        <v>15901</v>
      </c>
      <c r="L5344" s="10">
        <v>8385</v>
      </c>
      <c r="M5344" s="3">
        <v>982</v>
      </c>
      <c r="N5344" s="10">
        <v>25268</v>
      </c>
    </row>
    <row r="5345" spans="1:14" x14ac:dyDescent="0.3">
      <c r="A5345" s="3" t="s">
        <v>44</v>
      </c>
      <c r="B5345" s="3" t="s">
        <v>56</v>
      </c>
      <c r="C5345" s="8">
        <v>107.6705126</v>
      </c>
      <c r="D5345" s="25">
        <f t="shared" si="249"/>
        <v>107670.5126</v>
      </c>
      <c r="E5345" s="8" t="str">
        <f t="shared" si="250"/>
        <v>Between 100k - 200k</v>
      </c>
      <c r="F5345" s="8">
        <v>8.277310924</v>
      </c>
      <c r="G5345" s="8">
        <v>196.33613450000001</v>
      </c>
      <c r="H5345" s="8" t="str">
        <f t="shared" si="251"/>
        <v>Between 101 to 200 HP</v>
      </c>
      <c r="I5345" s="8">
        <v>2521.0924369999998</v>
      </c>
      <c r="J5345" s="3" t="s">
        <v>492</v>
      </c>
      <c r="K5345" s="10">
        <v>19595</v>
      </c>
      <c r="L5345" s="10">
        <v>3987</v>
      </c>
      <c r="M5345" s="3">
        <v>954</v>
      </c>
      <c r="N5345" s="10">
        <v>24536</v>
      </c>
    </row>
    <row r="5346" spans="1:14" x14ac:dyDescent="0.3">
      <c r="A5346" s="3" t="s">
        <v>251</v>
      </c>
      <c r="B5346" s="3" t="s">
        <v>413</v>
      </c>
      <c r="C5346" s="8">
        <v>12.47666667</v>
      </c>
      <c r="D5346" s="25">
        <f t="shared" si="249"/>
        <v>12476.666670000001</v>
      </c>
      <c r="E5346" s="8" t="str">
        <f t="shared" si="250"/>
        <v>Below 50k</v>
      </c>
      <c r="F5346" s="8">
        <v>4.6666666670000003</v>
      </c>
      <c r="G5346" s="8">
        <v>58.666666669999998</v>
      </c>
      <c r="H5346" s="8" t="str">
        <f t="shared" si="251"/>
        <v>Between 51 to 100 HP</v>
      </c>
      <c r="I5346" s="8">
        <v>1498</v>
      </c>
      <c r="J5346" s="3" t="s">
        <v>491</v>
      </c>
      <c r="K5346" s="10">
        <v>15763</v>
      </c>
      <c r="L5346" s="10">
        <v>7768</v>
      </c>
      <c r="M5346" s="4">
        <v>1000</v>
      </c>
      <c r="N5346" s="10">
        <v>24531</v>
      </c>
    </row>
    <row r="5347" spans="1:14" x14ac:dyDescent="0.3">
      <c r="A5347" s="3" t="s">
        <v>22</v>
      </c>
      <c r="B5347" s="3">
        <v>406</v>
      </c>
      <c r="C5347" s="8">
        <v>28.608205130000002</v>
      </c>
      <c r="D5347" s="25">
        <f t="shared" si="249"/>
        <v>28608.205130000002</v>
      </c>
      <c r="E5347" s="8" t="str">
        <f t="shared" si="250"/>
        <v>Below 50k</v>
      </c>
      <c r="F5347" s="8">
        <v>4.7564102559999997</v>
      </c>
      <c r="G5347" s="8">
        <v>92.820512820000005</v>
      </c>
      <c r="H5347" s="8" t="str">
        <f t="shared" si="251"/>
        <v>Between 51 to 100 HP</v>
      </c>
      <c r="I5347" s="8">
        <v>2043.8205129999999</v>
      </c>
      <c r="J5347" s="3" t="s">
        <v>491</v>
      </c>
      <c r="K5347" s="10">
        <v>19790</v>
      </c>
      <c r="L5347" s="10">
        <v>3319</v>
      </c>
      <c r="M5347" s="4">
        <v>1003</v>
      </c>
      <c r="N5347" s="10">
        <v>24112</v>
      </c>
    </row>
    <row r="5348" spans="1:14" x14ac:dyDescent="0.3">
      <c r="A5348" s="3" t="s">
        <v>30</v>
      </c>
      <c r="B5348" s="3" t="s">
        <v>207</v>
      </c>
      <c r="C5348" s="8">
        <v>11.388999999999999</v>
      </c>
      <c r="D5348" s="25">
        <f t="shared" si="249"/>
        <v>11389</v>
      </c>
      <c r="E5348" s="8" t="str">
        <f t="shared" si="250"/>
        <v>Below 50k</v>
      </c>
      <c r="F5348" s="8">
        <v>4.1428571429999996</v>
      </c>
      <c r="G5348" s="8">
        <v>53</v>
      </c>
      <c r="H5348" s="8" t="str">
        <f t="shared" si="251"/>
        <v>Between 51 to 100 HP</v>
      </c>
      <c r="I5348" s="8">
        <v>1308.2857140000001</v>
      </c>
      <c r="J5348" s="3" t="s">
        <v>491</v>
      </c>
      <c r="K5348" s="10">
        <v>10163</v>
      </c>
      <c r="L5348" s="10">
        <v>12923</v>
      </c>
      <c r="M5348" s="3">
        <v>848</v>
      </c>
      <c r="N5348" s="10">
        <v>23934</v>
      </c>
    </row>
    <row r="5349" spans="1:14" x14ac:dyDescent="0.3">
      <c r="A5349" s="3" t="s">
        <v>70</v>
      </c>
      <c r="B5349" s="3" t="s">
        <v>442</v>
      </c>
      <c r="C5349" s="8">
        <v>10.32442857</v>
      </c>
      <c r="D5349" s="25">
        <f t="shared" si="249"/>
        <v>10324.42857</v>
      </c>
      <c r="E5349" s="8" t="str">
        <f t="shared" si="250"/>
        <v>Below 50k</v>
      </c>
      <c r="F5349" s="8">
        <v>4.1428571429999996</v>
      </c>
      <c r="G5349" s="8">
        <v>54.357142860000003</v>
      </c>
      <c r="H5349" s="8" t="str">
        <f t="shared" si="251"/>
        <v>Between 51 to 100 HP</v>
      </c>
      <c r="I5349" s="8">
        <v>1463.857143</v>
      </c>
      <c r="J5349" s="3" t="s">
        <v>491</v>
      </c>
      <c r="K5349" s="10">
        <v>13896</v>
      </c>
      <c r="L5349" s="10">
        <v>8829</v>
      </c>
      <c r="M5349" s="3">
        <v>571</v>
      </c>
      <c r="N5349" s="10">
        <v>23296</v>
      </c>
    </row>
    <row r="5350" spans="1:14" x14ac:dyDescent="0.3">
      <c r="A5350" s="3" t="s">
        <v>119</v>
      </c>
      <c r="B5350" s="3" t="s">
        <v>120</v>
      </c>
      <c r="C5350" s="8">
        <v>17.038767440000001</v>
      </c>
      <c r="D5350" s="25">
        <f t="shared" si="249"/>
        <v>17038.76744</v>
      </c>
      <c r="E5350" s="8" t="str">
        <f t="shared" si="250"/>
        <v>Below 50k</v>
      </c>
      <c r="F5350" s="8">
        <v>5.3023255809999998</v>
      </c>
      <c r="G5350" s="8">
        <v>73.488372089999999</v>
      </c>
      <c r="H5350" s="8" t="str">
        <f t="shared" si="251"/>
        <v>Between 51 to 100 HP</v>
      </c>
      <c r="I5350" s="8">
        <v>1374.0465119999999</v>
      </c>
      <c r="J5350" s="3" t="s">
        <v>491</v>
      </c>
      <c r="K5350" s="10">
        <v>11277</v>
      </c>
      <c r="L5350" s="10">
        <v>10981</v>
      </c>
      <c r="M5350" s="3">
        <v>869</v>
      </c>
      <c r="N5350" s="10">
        <v>23127</v>
      </c>
    </row>
    <row r="5351" spans="1:14" x14ac:dyDescent="0.3">
      <c r="A5351" s="3" t="s">
        <v>26</v>
      </c>
      <c r="B5351" s="3" t="s">
        <v>405</v>
      </c>
      <c r="C5351" s="8">
        <v>16.671749999999999</v>
      </c>
      <c r="D5351" s="25">
        <f t="shared" si="249"/>
        <v>16671.75</v>
      </c>
      <c r="E5351" s="8" t="str">
        <f t="shared" si="250"/>
        <v>Below 50k</v>
      </c>
      <c r="F5351" s="8">
        <v>4.5</v>
      </c>
      <c r="G5351" s="8">
        <v>74</v>
      </c>
      <c r="H5351" s="8" t="str">
        <f t="shared" si="251"/>
        <v>Between 51 to 100 HP</v>
      </c>
      <c r="I5351" s="8">
        <v>1541.5</v>
      </c>
      <c r="J5351" s="3" t="s">
        <v>491</v>
      </c>
      <c r="K5351" s="10">
        <v>15477</v>
      </c>
      <c r="L5351" s="10">
        <v>6414</v>
      </c>
      <c r="M5351" s="4">
        <v>1039</v>
      </c>
      <c r="N5351" s="10">
        <v>22930</v>
      </c>
    </row>
    <row r="5352" spans="1:14" x14ac:dyDescent="0.3">
      <c r="A5352" s="3" t="s">
        <v>84</v>
      </c>
      <c r="B5352" s="3" t="s">
        <v>85</v>
      </c>
      <c r="C5352" s="8">
        <v>19.085181819999999</v>
      </c>
      <c r="D5352" s="25">
        <f t="shared" si="249"/>
        <v>19085.181819999998</v>
      </c>
      <c r="E5352" s="8" t="str">
        <f t="shared" si="250"/>
        <v>Below 50k</v>
      </c>
      <c r="F5352" s="8">
        <v>3.7272727269999999</v>
      </c>
      <c r="G5352" s="8">
        <v>68.909090910000003</v>
      </c>
      <c r="H5352" s="8" t="str">
        <f t="shared" si="251"/>
        <v>Between 51 to 100 HP</v>
      </c>
      <c r="I5352" s="8">
        <v>1180.5454549999999</v>
      </c>
      <c r="J5352" s="3" t="s">
        <v>491</v>
      </c>
      <c r="K5352" s="10">
        <v>10765</v>
      </c>
      <c r="L5352" s="10">
        <v>10996</v>
      </c>
      <c r="M5352" s="3">
        <v>696</v>
      </c>
      <c r="N5352" s="10">
        <v>22457</v>
      </c>
    </row>
    <row r="5353" spans="1:14" x14ac:dyDescent="0.3">
      <c r="A5353" s="3" t="s">
        <v>11</v>
      </c>
      <c r="B5353" s="3" t="s">
        <v>28</v>
      </c>
      <c r="C5353" s="8">
        <v>15.46</v>
      </c>
      <c r="D5353" s="25">
        <f t="shared" si="249"/>
        <v>15460</v>
      </c>
      <c r="E5353" s="8" t="str">
        <f t="shared" si="250"/>
        <v>Below 50k</v>
      </c>
      <c r="F5353" s="8">
        <v>5</v>
      </c>
      <c r="G5353" s="8">
        <v>60.8</v>
      </c>
      <c r="H5353" s="8" t="str">
        <f t="shared" si="251"/>
        <v>Between 51 to 100 HP</v>
      </c>
      <c r="I5353" s="8">
        <v>1196</v>
      </c>
      <c r="J5353" s="3" t="s">
        <v>491</v>
      </c>
      <c r="K5353" s="10">
        <v>8469</v>
      </c>
      <c r="L5353" s="10">
        <v>12666</v>
      </c>
      <c r="M5353" s="4">
        <v>1234</v>
      </c>
      <c r="N5353" s="10">
        <v>22369</v>
      </c>
    </row>
    <row r="5354" spans="1:14" x14ac:dyDescent="0.3">
      <c r="A5354" s="3" t="s">
        <v>30</v>
      </c>
      <c r="B5354" s="3" t="s">
        <v>346</v>
      </c>
      <c r="C5354" s="8">
        <v>30.0062</v>
      </c>
      <c r="D5354" s="25">
        <f t="shared" si="249"/>
        <v>30006.2</v>
      </c>
      <c r="E5354" s="8" t="str">
        <f t="shared" si="250"/>
        <v>Below 50k</v>
      </c>
      <c r="F5354" s="8">
        <v>3.2</v>
      </c>
      <c r="G5354" s="8">
        <v>115.4666667</v>
      </c>
      <c r="H5354" s="8" t="str">
        <f t="shared" si="251"/>
        <v>Between 101 to 200 HP</v>
      </c>
      <c r="I5354" s="8">
        <v>2245.6</v>
      </c>
      <c r="J5354" s="3" t="s">
        <v>491</v>
      </c>
      <c r="K5354" s="10">
        <v>17905</v>
      </c>
      <c r="L5354" s="10">
        <v>3510</v>
      </c>
      <c r="M5354" s="3">
        <v>802</v>
      </c>
      <c r="N5354" s="10">
        <v>22217</v>
      </c>
    </row>
    <row r="5355" spans="1:14" x14ac:dyDescent="0.3">
      <c r="A5355" s="3" t="s">
        <v>19</v>
      </c>
      <c r="B5355" s="3" t="s">
        <v>188</v>
      </c>
      <c r="C5355" s="8">
        <v>115.533</v>
      </c>
      <c r="D5355" s="25">
        <f t="shared" si="249"/>
        <v>115533</v>
      </c>
      <c r="E5355" s="8" t="str">
        <f t="shared" si="250"/>
        <v>Between 100k - 200k</v>
      </c>
      <c r="F5355" s="8">
        <v>8</v>
      </c>
      <c r="G5355" s="8">
        <v>250</v>
      </c>
      <c r="H5355" s="8" t="str">
        <f t="shared" si="251"/>
        <v>Between 201 to 300 HP</v>
      </c>
      <c r="I5355" s="8">
        <v>2998</v>
      </c>
      <c r="J5355" s="3" t="s">
        <v>491</v>
      </c>
      <c r="K5355" s="10">
        <v>18972</v>
      </c>
      <c r="L5355" s="10">
        <v>2441</v>
      </c>
      <c r="M5355" s="3">
        <v>787</v>
      </c>
      <c r="N5355" s="10">
        <v>22200</v>
      </c>
    </row>
    <row r="5356" spans="1:14" x14ac:dyDescent="0.3">
      <c r="A5356" s="3" t="s">
        <v>59</v>
      </c>
      <c r="B5356" s="3" t="s">
        <v>275</v>
      </c>
      <c r="C5356" s="8">
        <v>17.222777780000001</v>
      </c>
      <c r="D5356" s="25">
        <f t="shared" si="249"/>
        <v>17222.77778</v>
      </c>
      <c r="E5356" s="8" t="str">
        <f t="shared" si="250"/>
        <v>Below 50k</v>
      </c>
      <c r="F5356" s="8">
        <v>4.8888888890000004</v>
      </c>
      <c r="G5356" s="8">
        <v>70</v>
      </c>
      <c r="H5356" s="8" t="str">
        <f t="shared" si="251"/>
        <v>Between 51 to 100 HP</v>
      </c>
      <c r="I5356" s="8">
        <v>1615.333333</v>
      </c>
      <c r="J5356" s="3" t="s">
        <v>491</v>
      </c>
      <c r="K5356" s="10">
        <v>13703</v>
      </c>
      <c r="L5356" s="10">
        <v>6684</v>
      </c>
      <c r="M5356" s="3">
        <v>745</v>
      </c>
      <c r="N5356" s="10">
        <v>21132</v>
      </c>
    </row>
    <row r="5357" spans="1:14" x14ac:dyDescent="0.3">
      <c r="A5357" s="3" t="s">
        <v>70</v>
      </c>
      <c r="B5357" s="3" t="s">
        <v>338</v>
      </c>
      <c r="C5357" s="8">
        <v>16.445499999999999</v>
      </c>
      <c r="D5357" s="25">
        <f t="shared" si="249"/>
        <v>16445.5</v>
      </c>
      <c r="E5357" s="8" t="str">
        <f t="shared" si="250"/>
        <v>Below 50k</v>
      </c>
      <c r="F5357" s="8">
        <v>4.6666666670000003</v>
      </c>
      <c r="G5357" s="8">
        <v>78</v>
      </c>
      <c r="H5357" s="8" t="str">
        <f t="shared" si="251"/>
        <v>Between 51 to 100 HP</v>
      </c>
      <c r="I5357" s="8">
        <v>1741</v>
      </c>
      <c r="J5357" s="3" t="s">
        <v>491</v>
      </c>
      <c r="K5357" s="10">
        <v>15988</v>
      </c>
      <c r="L5357" s="10">
        <v>4610</v>
      </c>
      <c r="M5357" s="3">
        <v>468</v>
      </c>
      <c r="N5357" s="10">
        <v>21066</v>
      </c>
    </row>
    <row r="5358" spans="1:14" x14ac:dyDescent="0.3">
      <c r="A5358" s="3" t="s">
        <v>119</v>
      </c>
      <c r="B5358" s="3" t="s">
        <v>336</v>
      </c>
      <c r="C5358" s="8">
        <v>25.082666669999998</v>
      </c>
      <c r="D5358" s="25">
        <f t="shared" si="249"/>
        <v>25082.666669999999</v>
      </c>
      <c r="E5358" s="8" t="str">
        <f t="shared" si="250"/>
        <v>Below 50k</v>
      </c>
      <c r="F5358" s="8">
        <v>4.5333333329999999</v>
      </c>
      <c r="G5358" s="8">
        <v>93.6</v>
      </c>
      <c r="H5358" s="8" t="str">
        <f t="shared" si="251"/>
        <v>Between 51 to 100 HP</v>
      </c>
      <c r="I5358" s="8">
        <v>2127.333333</v>
      </c>
      <c r="J5358" s="3" t="s">
        <v>491</v>
      </c>
      <c r="K5358" s="10">
        <v>15790</v>
      </c>
      <c r="L5358" s="10">
        <v>3344</v>
      </c>
      <c r="M5358" s="3">
        <v>561</v>
      </c>
      <c r="N5358" s="10">
        <v>19695</v>
      </c>
    </row>
    <row r="5359" spans="1:14" x14ac:dyDescent="0.3">
      <c r="A5359" s="3" t="s">
        <v>22</v>
      </c>
      <c r="B5359" s="3">
        <v>305</v>
      </c>
      <c r="C5359" s="8">
        <v>12.61125</v>
      </c>
      <c r="D5359" s="25">
        <f t="shared" si="249"/>
        <v>12611.25</v>
      </c>
      <c r="E5359" s="8" t="str">
        <f t="shared" si="250"/>
        <v>Below 50k</v>
      </c>
      <c r="F5359" s="8">
        <v>4.5</v>
      </c>
      <c r="G5359" s="8">
        <v>56.25</v>
      </c>
      <c r="H5359" s="8" t="str">
        <f t="shared" si="251"/>
        <v>Between 51 to 100 HP</v>
      </c>
      <c r="I5359" s="8">
        <v>1607.25</v>
      </c>
      <c r="J5359" s="3" t="s">
        <v>491</v>
      </c>
      <c r="K5359" s="10">
        <v>14344</v>
      </c>
      <c r="L5359" s="10">
        <v>4462</v>
      </c>
      <c r="M5359" s="3">
        <v>517</v>
      </c>
      <c r="N5359" s="10">
        <v>19323</v>
      </c>
    </row>
    <row r="5360" spans="1:14" x14ac:dyDescent="0.3">
      <c r="A5360" s="3" t="s">
        <v>34</v>
      </c>
      <c r="B5360" s="3" t="s">
        <v>35</v>
      </c>
      <c r="C5360" s="8">
        <v>57.926935479999997</v>
      </c>
      <c r="D5360" s="25">
        <f t="shared" si="249"/>
        <v>57926.93548</v>
      </c>
      <c r="E5360" s="8" t="str">
        <f t="shared" si="250"/>
        <v>Between 50K - 100k</v>
      </c>
      <c r="F5360" s="8">
        <v>6.1612903230000002</v>
      </c>
      <c r="G5360" s="8">
        <v>149.7096774</v>
      </c>
      <c r="H5360" s="8" t="str">
        <f t="shared" si="251"/>
        <v>Between 101 to 200 HP</v>
      </c>
      <c r="I5360" s="8">
        <v>2283.1129030000002</v>
      </c>
      <c r="J5360" s="3" t="s">
        <v>491</v>
      </c>
      <c r="K5360" s="10">
        <v>14726</v>
      </c>
      <c r="L5360" s="10">
        <v>3125</v>
      </c>
      <c r="M5360" s="4">
        <v>1139</v>
      </c>
      <c r="N5360" s="10">
        <v>18990</v>
      </c>
    </row>
    <row r="5361" spans="1:14" x14ac:dyDescent="0.3">
      <c r="A5361" s="3" t="s">
        <v>15</v>
      </c>
      <c r="B5361" s="3" t="s">
        <v>95</v>
      </c>
      <c r="C5361" s="8">
        <v>33.250250000000001</v>
      </c>
      <c r="D5361" s="25">
        <f t="shared" si="249"/>
        <v>33250.25</v>
      </c>
      <c r="E5361" s="8" t="str">
        <f t="shared" si="250"/>
        <v>Below 50k</v>
      </c>
      <c r="F5361" s="8">
        <v>6.1666666670000003</v>
      </c>
      <c r="G5361" s="8">
        <v>112.75</v>
      </c>
      <c r="H5361" s="8" t="str">
        <f t="shared" si="251"/>
        <v>Between 101 to 200 HP</v>
      </c>
      <c r="I5361" s="8">
        <v>1475</v>
      </c>
      <c r="J5361" s="3" t="s">
        <v>491</v>
      </c>
      <c r="K5361" s="10">
        <v>10781</v>
      </c>
      <c r="L5361" s="10">
        <v>7418</v>
      </c>
      <c r="M5361" s="3">
        <v>553</v>
      </c>
      <c r="N5361" s="10">
        <v>18752</v>
      </c>
    </row>
    <row r="5362" spans="1:14" x14ac:dyDescent="0.3">
      <c r="A5362" s="3" t="s">
        <v>17</v>
      </c>
      <c r="B5362" s="3">
        <v>9</v>
      </c>
      <c r="C5362" s="8">
        <v>11.49625</v>
      </c>
      <c r="D5362" s="25">
        <f t="shared" si="249"/>
        <v>11496.25</v>
      </c>
      <c r="E5362" s="8" t="str">
        <f t="shared" si="250"/>
        <v>Below 50k</v>
      </c>
      <c r="F5362" s="8">
        <v>4.75</v>
      </c>
      <c r="G5362" s="8">
        <v>50.25</v>
      </c>
      <c r="H5362" s="8" t="str">
        <f t="shared" si="251"/>
        <v>Between 51 to 100 HP</v>
      </c>
      <c r="I5362" s="8">
        <v>1507.5</v>
      </c>
      <c r="J5362" s="3" t="s">
        <v>491</v>
      </c>
      <c r="K5362" s="10">
        <v>12029</v>
      </c>
      <c r="L5362" s="10">
        <v>5985</v>
      </c>
      <c r="M5362" s="3">
        <v>483</v>
      </c>
      <c r="N5362" s="10">
        <v>18497</v>
      </c>
    </row>
    <row r="5363" spans="1:14" x14ac:dyDescent="0.3">
      <c r="A5363" s="3" t="s">
        <v>30</v>
      </c>
      <c r="B5363" s="3" t="s">
        <v>66</v>
      </c>
      <c r="C5363" s="8">
        <v>43.548516130000003</v>
      </c>
      <c r="D5363" s="25">
        <f t="shared" si="249"/>
        <v>43548.516130000004</v>
      </c>
      <c r="E5363" s="8" t="str">
        <f t="shared" si="250"/>
        <v>Below 50k</v>
      </c>
      <c r="F5363" s="8">
        <v>1.3548387099999999</v>
      </c>
      <c r="G5363" s="8">
        <v>137.7741935</v>
      </c>
      <c r="H5363" s="8" t="str">
        <f t="shared" si="251"/>
        <v>Between 101 to 200 HP</v>
      </c>
      <c r="I5363" s="8">
        <v>2261.1935480000002</v>
      </c>
      <c r="J5363" s="3" t="s">
        <v>491</v>
      </c>
      <c r="K5363" s="10">
        <v>8992</v>
      </c>
      <c r="L5363" s="10">
        <v>7577</v>
      </c>
      <c r="M5363" s="4">
        <v>1016</v>
      </c>
      <c r="N5363" s="10">
        <v>17585</v>
      </c>
    </row>
    <row r="5364" spans="1:14" x14ac:dyDescent="0.3">
      <c r="A5364" s="3" t="s">
        <v>24</v>
      </c>
      <c r="B5364" s="3" t="s">
        <v>434</v>
      </c>
      <c r="C5364" s="8">
        <v>21.407</v>
      </c>
      <c r="D5364" s="25">
        <f t="shared" si="249"/>
        <v>21407</v>
      </c>
      <c r="E5364" s="8" t="str">
        <f t="shared" si="250"/>
        <v>Below 50k</v>
      </c>
      <c r="F5364" s="8">
        <v>4.5</v>
      </c>
      <c r="G5364" s="8">
        <v>72</v>
      </c>
      <c r="H5364" s="8" t="str">
        <f t="shared" si="251"/>
        <v>Between 51 to 100 HP</v>
      </c>
      <c r="I5364" s="8">
        <v>1974</v>
      </c>
      <c r="J5364" s="3" t="s">
        <v>491</v>
      </c>
      <c r="K5364" s="10">
        <v>11815</v>
      </c>
      <c r="L5364" s="10">
        <v>4766</v>
      </c>
      <c r="M5364" s="3">
        <v>598</v>
      </c>
      <c r="N5364" s="10">
        <v>17179</v>
      </c>
    </row>
    <row r="5365" spans="1:14" x14ac:dyDescent="0.3">
      <c r="A5365" s="3" t="s">
        <v>81</v>
      </c>
      <c r="B5365" s="3" t="s">
        <v>82</v>
      </c>
      <c r="C5365" s="8">
        <v>37.468571429999997</v>
      </c>
      <c r="D5365" s="25">
        <f t="shared" si="249"/>
        <v>37468.571429999996</v>
      </c>
      <c r="E5365" s="8" t="str">
        <f t="shared" si="250"/>
        <v>Below 50k</v>
      </c>
      <c r="F5365" s="8">
        <v>5.8571428570000004</v>
      </c>
      <c r="G5365" s="8">
        <v>103.4285714</v>
      </c>
      <c r="H5365" s="8" t="str">
        <f t="shared" si="251"/>
        <v>Between 101 to 200 HP</v>
      </c>
      <c r="I5365" s="8">
        <v>1718.5714290000001</v>
      </c>
      <c r="J5365" s="3" t="s">
        <v>491</v>
      </c>
      <c r="K5365" s="10">
        <v>8350</v>
      </c>
      <c r="L5365" s="10">
        <v>7351</v>
      </c>
      <c r="M5365" s="4">
        <v>1148</v>
      </c>
      <c r="N5365" s="10">
        <v>16849</v>
      </c>
    </row>
    <row r="5366" spans="1:14" x14ac:dyDescent="0.3">
      <c r="A5366" s="3" t="s">
        <v>455</v>
      </c>
      <c r="B5366" s="3" t="s">
        <v>456</v>
      </c>
      <c r="C5366" s="8">
        <v>11.819285710000001</v>
      </c>
      <c r="D5366" s="25">
        <f t="shared" si="249"/>
        <v>11819.28571</v>
      </c>
      <c r="E5366" s="8" t="str">
        <f t="shared" si="250"/>
        <v>Below 50k</v>
      </c>
      <c r="F5366" s="8">
        <v>4.6190476189999998</v>
      </c>
      <c r="G5366" s="8">
        <v>56.857142860000003</v>
      </c>
      <c r="H5366" s="8" t="str">
        <f t="shared" si="251"/>
        <v>Between 51 to 100 HP</v>
      </c>
      <c r="I5366" s="8">
        <v>1520.9523810000001</v>
      </c>
      <c r="J5366" s="3" t="s">
        <v>491</v>
      </c>
      <c r="K5366" s="10">
        <v>11138</v>
      </c>
      <c r="L5366" s="10">
        <v>5228</v>
      </c>
      <c r="M5366" s="3">
        <v>398</v>
      </c>
      <c r="N5366" s="10">
        <v>16764</v>
      </c>
    </row>
    <row r="5367" spans="1:14" x14ac:dyDescent="0.3">
      <c r="A5367" s="3" t="s">
        <v>59</v>
      </c>
      <c r="B5367" s="3" t="s">
        <v>438</v>
      </c>
      <c r="C5367" s="8">
        <v>17.919857140000001</v>
      </c>
      <c r="D5367" s="25">
        <f t="shared" si="249"/>
        <v>17919.85714</v>
      </c>
      <c r="E5367" s="8" t="str">
        <f t="shared" si="250"/>
        <v>Below 50k</v>
      </c>
      <c r="F5367" s="8">
        <v>4.19047619</v>
      </c>
      <c r="G5367" s="8">
        <v>64.47619048</v>
      </c>
      <c r="H5367" s="8" t="str">
        <f t="shared" si="251"/>
        <v>Between 51 to 100 HP</v>
      </c>
      <c r="I5367" s="8">
        <v>1759.190476</v>
      </c>
      <c r="J5367" s="3" t="s">
        <v>491</v>
      </c>
      <c r="K5367" s="10">
        <v>12837</v>
      </c>
      <c r="L5367" s="10">
        <v>3489</v>
      </c>
      <c r="M5367" s="3">
        <v>412</v>
      </c>
      <c r="N5367" s="10">
        <v>16738</v>
      </c>
    </row>
    <row r="5368" spans="1:14" x14ac:dyDescent="0.3">
      <c r="A5368" s="3" t="s">
        <v>22</v>
      </c>
      <c r="B5368" s="3">
        <v>505</v>
      </c>
      <c r="C5368" s="8">
        <v>20.656652170000001</v>
      </c>
      <c r="D5368" s="25">
        <f t="shared" si="249"/>
        <v>20656.652170000001</v>
      </c>
      <c r="E5368" s="8" t="str">
        <f t="shared" si="250"/>
        <v>Below 50k</v>
      </c>
      <c r="F5368" s="8">
        <v>4.9565217390000003</v>
      </c>
      <c r="G5368" s="8">
        <v>67</v>
      </c>
      <c r="H5368" s="8" t="str">
        <f t="shared" si="251"/>
        <v>Between 51 to 100 HP</v>
      </c>
      <c r="I5368" s="8">
        <v>2234.2608700000001</v>
      </c>
      <c r="J5368" s="3" t="s">
        <v>491</v>
      </c>
      <c r="K5368" s="10">
        <v>12349</v>
      </c>
      <c r="L5368" s="10">
        <v>3472</v>
      </c>
      <c r="M5368" s="3">
        <v>850</v>
      </c>
      <c r="N5368" s="10">
        <v>16671</v>
      </c>
    </row>
    <row r="5369" spans="1:14" x14ac:dyDescent="0.3">
      <c r="A5369" s="3" t="s">
        <v>73</v>
      </c>
      <c r="B5369" s="3" t="s">
        <v>404</v>
      </c>
      <c r="C5369" s="8">
        <v>9.3583333329999991</v>
      </c>
      <c r="D5369" s="25">
        <f t="shared" si="249"/>
        <v>9358.3333329999987</v>
      </c>
      <c r="E5369" s="8" t="str">
        <f t="shared" si="250"/>
        <v>Below 50k</v>
      </c>
      <c r="F5369" s="8">
        <v>4.3333333329999997</v>
      </c>
      <c r="G5369" s="8">
        <v>47</v>
      </c>
      <c r="H5369" s="8" t="str">
        <f t="shared" si="251"/>
        <v>Below 50 HP</v>
      </c>
      <c r="I5369" s="8">
        <v>1324</v>
      </c>
      <c r="J5369" s="3" t="s">
        <v>491</v>
      </c>
      <c r="K5369" s="10">
        <v>7706</v>
      </c>
      <c r="L5369" s="10">
        <v>8244</v>
      </c>
      <c r="M5369" s="3">
        <v>547</v>
      </c>
      <c r="N5369" s="10">
        <v>16497</v>
      </c>
    </row>
    <row r="5370" spans="1:14" x14ac:dyDescent="0.3">
      <c r="A5370" s="3" t="s">
        <v>39</v>
      </c>
      <c r="B5370" s="3" t="s">
        <v>429</v>
      </c>
      <c r="C5370" s="8">
        <v>36.359650000000002</v>
      </c>
      <c r="D5370" s="25">
        <f t="shared" si="249"/>
        <v>36359.65</v>
      </c>
      <c r="E5370" s="8" t="str">
        <f t="shared" si="250"/>
        <v>Below 50k</v>
      </c>
      <c r="F5370" s="8">
        <v>4.55</v>
      </c>
      <c r="G5370" s="8">
        <v>110.5</v>
      </c>
      <c r="H5370" s="8" t="str">
        <f t="shared" si="251"/>
        <v>Between 101 to 200 HP</v>
      </c>
      <c r="I5370" s="8">
        <v>2345.1</v>
      </c>
      <c r="J5370" s="3" t="s">
        <v>491</v>
      </c>
      <c r="K5370" s="10">
        <v>13170</v>
      </c>
      <c r="L5370" s="10">
        <v>1965</v>
      </c>
      <c r="M5370" s="3">
        <v>578</v>
      </c>
      <c r="N5370" s="10">
        <v>15713</v>
      </c>
    </row>
    <row r="5371" spans="1:14" x14ac:dyDescent="0.3">
      <c r="A5371" s="3" t="s">
        <v>119</v>
      </c>
      <c r="B5371" s="3" t="s">
        <v>225</v>
      </c>
      <c r="C5371" s="8">
        <v>23.16515789</v>
      </c>
      <c r="D5371" s="25">
        <f t="shared" si="249"/>
        <v>23165.157889999999</v>
      </c>
      <c r="E5371" s="8" t="str">
        <f t="shared" si="250"/>
        <v>Below 50k</v>
      </c>
      <c r="F5371" s="8">
        <v>3.9473684210000002</v>
      </c>
      <c r="G5371" s="8">
        <v>82.157894740000003</v>
      </c>
      <c r="H5371" s="8" t="str">
        <f t="shared" si="251"/>
        <v>Between 51 to 100 HP</v>
      </c>
      <c r="I5371" s="8">
        <v>1817.315789</v>
      </c>
      <c r="J5371" s="3" t="s">
        <v>491</v>
      </c>
      <c r="K5371" s="10">
        <v>9923</v>
      </c>
      <c r="L5371" s="10">
        <v>4812</v>
      </c>
      <c r="M5371" s="3">
        <v>930</v>
      </c>
      <c r="N5371" s="10">
        <v>15665</v>
      </c>
    </row>
    <row r="5372" spans="1:14" x14ac:dyDescent="0.3">
      <c r="A5372" s="3" t="s">
        <v>11</v>
      </c>
      <c r="B5372" s="3" t="s">
        <v>387</v>
      </c>
      <c r="C5372" s="8">
        <v>30.862909089999999</v>
      </c>
      <c r="D5372" s="25">
        <f t="shared" si="249"/>
        <v>30862.909089999997</v>
      </c>
      <c r="E5372" s="8" t="str">
        <f t="shared" si="250"/>
        <v>Below 50k</v>
      </c>
      <c r="F5372" s="8">
        <v>4.4545454549999999</v>
      </c>
      <c r="G5372" s="8">
        <v>105.54545450000001</v>
      </c>
      <c r="H5372" s="8" t="str">
        <f t="shared" si="251"/>
        <v>Between 101 to 200 HP</v>
      </c>
      <c r="I5372" s="8">
        <v>2458.909091</v>
      </c>
      <c r="J5372" s="3" t="s">
        <v>491</v>
      </c>
      <c r="K5372" s="10">
        <v>12595</v>
      </c>
      <c r="L5372" s="10">
        <v>1431</v>
      </c>
      <c r="M5372" s="3">
        <v>408</v>
      </c>
      <c r="N5372" s="10">
        <v>14434</v>
      </c>
    </row>
    <row r="5373" spans="1:14" x14ac:dyDescent="0.3">
      <c r="A5373" s="3" t="s">
        <v>30</v>
      </c>
      <c r="B5373" s="3" t="s">
        <v>206</v>
      </c>
      <c r="C5373" s="8">
        <v>43.08</v>
      </c>
      <c r="D5373" s="25">
        <f t="shared" si="249"/>
        <v>43080</v>
      </c>
      <c r="E5373" s="8" t="str">
        <f t="shared" si="250"/>
        <v>Below 50k</v>
      </c>
      <c r="F5373" s="8">
        <v>4.6666666670000003</v>
      </c>
      <c r="G5373" s="8">
        <v>105</v>
      </c>
      <c r="H5373" s="8" t="str">
        <f t="shared" si="251"/>
        <v>Between 101 to 200 HP</v>
      </c>
      <c r="I5373" s="8">
        <v>2239.666667</v>
      </c>
      <c r="J5373" s="3" t="s">
        <v>491</v>
      </c>
      <c r="K5373" s="10">
        <v>9170</v>
      </c>
      <c r="L5373" s="10">
        <v>3435</v>
      </c>
      <c r="M5373" s="3">
        <v>797</v>
      </c>
      <c r="N5373" s="10">
        <v>13402</v>
      </c>
    </row>
    <row r="5374" spans="1:14" x14ac:dyDescent="0.3">
      <c r="A5374" s="3" t="s">
        <v>34</v>
      </c>
      <c r="B5374" s="3" t="s">
        <v>390</v>
      </c>
      <c r="C5374" s="8">
        <v>35.869439020000002</v>
      </c>
      <c r="D5374" s="25">
        <f t="shared" si="249"/>
        <v>35869.439019999998</v>
      </c>
      <c r="E5374" s="8" t="str">
        <f t="shared" si="250"/>
        <v>Below 50k</v>
      </c>
      <c r="F5374" s="8">
        <v>5.585365854</v>
      </c>
      <c r="G5374" s="8">
        <v>117.0243902</v>
      </c>
      <c r="H5374" s="8" t="str">
        <f t="shared" si="251"/>
        <v>Between 101 to 200 HP</v>
      </c>
      <c r="I5374" s="8">
        <v>1980.6341460000001</v>
      </c>
      <c r="J5374" s="3" t="s">
        <v>491</v>
      </c>
      <c r="K5374" s="10">
        <v>10672</v>
      </c>
      <c r="L5374" s="10">
        <v>2143</v>
      </c>
      <c r="M5374" s="3">
        <v>436</v>
      </c>
      <c r="N5374" s="10">
        <v>13251</v>
      </c>
    </row>
    <row r="5375" spans="1:14" x14ac:dyDescent="0.3">
      <c r="A5375" s="3" t="s">
        <v>11</v>
      </c>
      <c r="B5375" s="3" t="s">
        <v>86</v>
      </c>
      <c r="C5375" s="8">
        <v>53.785714290000001</v>
      </c>
      <c r="D5375" s="25">
        <f t="shared" si="249"/>
        <v>53785.714290000004</v>
      </c>
      <c r="E5375" s="8" t="str">
        <f t="shared" si="250"/>
        <v>Between 50K - 100k</v>
      </c>
      <c r="F5375" s="8">
        <v>6</v>
      </c>
      <c r="G5375" s="8">
        <v>124.8571429</v>
      </c>
      <c r="H5375" s="8" t="str">
        <f t="shared" si="251"/>
        <v>Between 101 to 200 HP</v>
      </c>
      <c r="I5375" s="8">
        <v>1855</v>
      </c>
      <c r="J5375" s="3" t="s">
        <v>492</v>
      </c>
      <c r="K5375" s="10">
        <v>8739</v>
      </c>
      <c r="L5375" s="10">
        <v>3285</v>
      </c>
      <c r="M5375" s="3">
        <v>844</v>
      </c>
      <c r="N5375" s="10">
        <v>12868</v>
      </c>
    </row>
    <row r="5376" spans="1:14" x14ac:dyDescent="0.3">
      <c r="A5376" s="3" t="s">
        <v>395</v>
      </c>
      <c r="B5376" s="3" t="s">
        <v>449</v>
      </c>
      <c r="C5376" s="8">
        <v>11.984562499999999</v>
      </c>
      <c r="D5376" s="25">
        <f t="shared" si="249"/>
        <v>11984.5625</v>
      </c>
      <c r="E5376" s="8" t="str">
        <f t="shared" si="250"/>
        <v>Below 50k</v>
      </c>
      <c r="F5376" s="8">
        <v>4</v>
      </c>
      <c r="G5376" s="8">
        <v>69</v>
      </c>
      <c r="H5376" s="8" t="str">
        <f t="shared" si="251"/>
        <v>Between 51 to 100 HP</v>
      </c>
      <c r="I5376" s="8">
        <v>1762.75</v>
      </c>
      <c r="J5376" s="3" t="s">
        <v>491</v>
      </c>
      <c r="K5376" s="10">
        <v>10231</v>
      </c>
      <c r="L5376" s="10">
        <v>2275</v>
      </c>
      <c r="M5376" s="3">
        <v>216</v>
      </c>
      <c r="N5376" s="10">
        <v>12722</v>
      </c>
    </row>
    <row r="5377" spans="1:14" x14ac:dyDescent="0.3">
      <c r="A5377" s="3" t="s">
        <v>139</v>
      </c>
      <c r="B5377" s="3" t="s">
        <v>211</v>
      </c>
      <c r="C5377" s="8">
        <v>37.522103450000003</v>
      </c>
      <c r="D5377" s="25">
        <f t="shared" si="249"/>
        <v>37522.103450000002</v>
      </c>
      <c r="E5377" s="8" t="str">
        <f t="shared" si="250"/>
        <v>Below 50k</v>
      </c>
      <c r="F5377" s="8">
        <v>3.896551724</v>
      </c>
      <c r="G5377" s="8">
        <v>107.3793103</v>
      </c>
      <c r="H5377" s="8" t="str">
        <f t="shared" si="251"/>
        <v>Between 101 to 200 HP</v>
      </c>
      <c r="I5377" s="8">
        <v>2084.3793099999998</v>
      </c>
      <c r="J5377" s="3" t="s">
        <v>491</v>
      </c>
      <c r="K5377" s="10">
        <v>8553</v>
      </c>
      <c r="L5377" s="10">
        <v>3042</v>
      </c>
      <c r="M5377" s="4">
        <v>1087</v>
      </c>
      <c r="N5377" s="10">
        <v>12682</v>
      </c>
    </row>
    <row r="5378" spans="1:14" x14ac:dyDescent="0.3">
      <c r="A5378" s="3" t="s">
        <v>84</v>
      </c>
      <c r="B5378" s="3" t="s">
        <v>435</v>
      </c>
      <c r="C5378" s="8">
        <v>8.4656000000000002</v>
      </c>
      <c r="D5378" s="25">
        <f t="shared" si="249"/>
        <v>8465.6</v>
      </c>
      <c r="E5378" s="8" t="str">
        <f t="shared" si="250"/>
        <v>Below 50k</v>
      </c>
      <c r="F5378" s="8">
        <v>4.5999999999999996</v>
      </c>
      <c r="G5378" s="8">
        <v>41.4</v>
      </c>
      <c r="H5378" s="8" t="str">
        <f t="shared" si="251"/>
        <v>Below 50 HP</v>
      </c>
      <c r="I5378" s="8">
        <v>1182.4000000000001</v>
      </c>
      <c r="J5378" s="3" t="s">
        <v>491</v>
      </c>
      <c r="K5378" s="10">
        <v>7139</v>
      </c>
      <c r="L5378" s="10">
        <v>4924</v>
      </c>
      <c r="M5378" s="3">
        <v>349</v>
      </c>
      <c r="N5378" s="10">
        <v>12412</v>
      </c>
    </row>
    <row r="5379" spans="1:14" x14ac:dyDescent="0.3">
      <c r="A5379" s="3" t="s">
        <v>41</v>
      </c>
      <c r="B5379" s="3">
        <v>120</v>
      </c>
      <c r="C5379" s="8">
        <v>3.3321999999999998</v>
      </c>
      <c r="D5379" s="25">
        <f t="shared" ref="D5379:D5442" si="252">C5379*1000</f>
        <v>3332.2</v>
      </c>
      <c r="E5379" s="8" t="str">
        <f t="shared" ref="E5379:E5442" si="253">IF(C5379 &lt; 50, "Below 50k",
    IF(C5379 &lt;= 100, "Between 50K - 100k",
        IF(C5379 &lt;= 200, "Between 100k - 200k",
            "Beyond 200k")))</f>
        <v>Below 50k</v>
      </c>
      <c r="F5379" s="8">
        <v>4.5999999999999996</v>
      </c>
      <c r="G5379" s="8">
        <v>15.6</v>
      </c>
      <c r="H5379" s="8" t="str">
        <f t="shared" ref="H5379:H5442" si="254">IF(G5379 &lt;= 50, "Below 50 HP",
    IF(G5379 &lt;= 100, "Between 51 to 100 HP",
        IF(G5379 &lt;= 200, "Between 101 to 200 HP",
            IF(G5379 &lt;= 300, "Between 201 to 300 HP",
                IF(G5379 &lt;= 400, "Between 301 to 400 HP",
                    IF(G5379 &lt;= 450, "Between 401 to 450 HP",
                        "Beyond 450 HP"))))))</f>
        <v>Below 50 HP</v>
      </c>
      <c r="I5379" s="8">
        <v>469.6</v>
      </c>
      <c r="J5379" s="3" t="s">
        <v>491</v>
      </c>
      <c r="K5379" s="10">
        <v>7990</v>
      </c>
      <c r="L5379" s="10">
        <v>3519</v>
      </c>
      <c r="M5379" s="3">
        <v>218</v>
      </c>
      <c r="N5379" s="10">
        <v>11727</v>
      </c>
    </row>
    <row r="5380" spans="1:14" x14ac:dyDescent="0.3">
      <c r="A5380" s="3" t="s">
        <v>139</v>
      </c>
      <c r="B5380" s="3" t="s">
        <v>374</v>
      </c>
      <c r="C5380" s="8">
        <v>11.744999999999999</v>
      </c>
      <c r="D5380" s="25">
        <f t="shared" si="252"/>
        <v>11745</v>
      </c>
      <c r="E5380" s="8" t="str">
        <f t="shared" si="253"/>
        <v>Below 50k</v>
      </c>
      <c r="F5380" s="8">
        <v>5</v>
      </c>
      <c r="G5380" s="8">
        <v>51</v>
      </c>
      <c r="H5380" s="8" t="str">
        <f t="shared" si="254"/>
        <v>Between 51 to 100 HP</v>
      </c>
      <c r="I5380" s="8">
        <v>998</v>
      </c>
      <c r="J5380" s="3" t="s">
        <v>491</v>
      </c>
      <c r="K5380" s="10">
        <v>4942</v>
      </c>
      <c r="L5380" s="10">
        <v>5756</v>
      </c>
      <c r="M5380" s="3">
        <v>792</v>
      </c>
      <c r="N5380" s="10">
        <v>11490</v>
      </c>
    </row>
    <row r="5381" spans="1:14" x14ac:dyDescent="0.3">
      <c r="A5381" s="3" t="s">
        <v>53</v>
      </c>
      <c r="B5381" s="3" t="s">
        <v>247</v>
      </c>
      <c r="C5381" s="8">
        <v>20.37</v>
      </c>
      <c r="D5381" s="25">
        <f t="shared" si="252"/>
        <v>20370</v>
      </c>
      <c r="E5381" s="8" t="str">
        <f t="shared" si="253"/>
        <v>Below 50k</v>
      </c>
      <c r="F5381" s="8">
        <v>5.6428571429999996</v>
      </c>
      <c r="G5381" s="8">
        <v>74.214285709999999</v>
      </c>
      <c r="H5381" s="8" t="str">
        <f t="shared" si="254"/>
        <v>Between 51 to 100 HP</v>
      </c>
      <c r="I5381" s="8">
        <v>1324.357143</v>
      </c>
      <c r="J5381" s="3" t="s">
        <v>491</v>
      </c>
      <c r="K5381" s="10">
        <v>9044</v>
      </c>
      <c r="L5381" s="10">
        <v>2141</v>
      </c>
      <c r="M5381" s="3">
        <v>292</v>
      </c>
      <c r="N5381" s="10">
        <v>11477</v>
      </c>
    </row>
    <row r="5382" spans="1:14" x14ac:dyDescent="0.3">
      <c r="A5382" s="3" t="s">
        <v>11</v>
      </c>
      <c r="B5382" s="3" t="s">
        <v>281</v>
      </c>
      <c r="C5382" s="8">
        <v>29.151</v>
      </c>
      <c r="D5382" s="25">
        <f t="shared" si="252"/>
        <v>29151</v>
      </c>
      <c r="E5382" s="8" t="str">
        <f t="shared" si="253"/>
        <v>Below 50k</v>
      </c>
      <c r="F5382" s="8">
        <v>5</v>
      </c>
      <c r="G5382" s="8">
        <v>89</v>
      </c>
      <c r="H5382" s="8" t="str">
        <f t="shared" si="254"/>
        <v>Between 51 to 100 HP</v>
      </c>
      <c r="I5382" s="8">
        <v>2526.5</v>
      </c>
      <c r="J5382" s="3" t="s">
        <v>491</v>
      </c>
      <c r="K5382" s="10">
        <v>7911</v>
      </c>
      <c r="L5382" s="10">
        <v>2575</v>
      </c>
      <c r="M5382" s="3">
        <v>376</v>
      </c>
      <c r="N5382" s="10">
        <v>10862</v>
      </c>
    </row>
    <row r="5383" spans="1:14" x14ac:dyDescent="0.3">
      <c r="A5383" s="3" t="s">
        <v>11</v>
      </c>
      <c r="B5383" s="3" t="s">
        <v>402</v>
      </c>
      <c r="C5383" s="8">
        <v>24.84</v>
      </c>
      <c r="D5383" s="25">
        <f t="shared" si="252"/>
        <v>24840</v>
      </c>
      <c r="E5383" s="8" t="str">
        <f t="shared" si="253"/>
        <v>Below 50k</v>
      </c>
      <c r="F5383" s="8">
        <v>5</v>
      </c>
      <c r="G5383" s="8">
        <v>102</v>
      </c>
      <c r="H5383" s="8" t="str">
        <f t="shared" si="254"/>
        <v>Between 101 to 200 HP</v>
      </c>
      <c r="I5383" s="8">
        <v>2244</v>
      </c>
      <c r="J5383" s="3" t="s">
        <v>491</v>
      </c>
      <c r="K5383" s="10">
        <v>7893</v>
      </c>
      <c r="L5383" s="10">
        <v>2482</v>
      </c>
      <c r="M5383" s="3">
        <v>343</v>
      </c>
      <c r="N5383" s="10">
        <v>10718</v>
      </c>
    </row>
    <row r="5384" spans="1:14" x14ac:dyDescent="0.3">
      <c r="A5384" s="3" t="s">
        <v>17</v>
      </c>
      <c r="B5384" s="3">
        <v>18</v>
      </c>
      <c r="C5384" s="8">
        <v>12.84981818</v>
      </c>
      <c r="D5384" s="25">
        <f t="shared" si="252"/>
        <v>12849.81818</v>
      </c>
      <c r="E5384" s="8" t="str">
        <f t="shared" si="253"/>
        <v>Below 50k</v>
      </c>
      <c r="F5384" s="8">
        <v>4.6363636359999996</v>
      </c>
      <c r="G5384" s="8">
        <v>57.363636360000001</v>
      </c>
      <c r="H5384" s="8" t="str">
        <f t="shared" si="254"/>
        <v>Between 51 to 100 HP</v>
      </c>
      <c r="I5384" s="8">
        <v>1849.5454549999999</v>
      </c>
      <c r="J5384" s="3" t="s">
        <v>491</v>
      </c>
      <c r="K5384" s="10">
        <v>8203</v>
      </c>
      <c r="L5384" s="10">
        <v>2252</v>
      </c>
      <c r="M5384" s="3">
        <v>226</v>
      </c>
      <c r="N5384" s="10">
        <v>10681</v>
      </c>
    </row>
    <row r="5385" spans="1:14" x14ac:dyDescent="0.3">
      <c r="A5385" s="3" t="s">
        <v>34</v>
      </c>
      <c r="B5385" s="3">
        <v>90</v>
      </c>
      <c r="C5385" s="8">
        <v>28.379000000000001</v>
      </c>
      <c r="D5385" s="25">
        <f t="shared" si="252"/>
        <v>28379</v>
      </c>
      <c r="E5385" s="8" t="str">
        <f t="shared" si="253"/>
        <v>Below 50k</v>
      </c>
      <c r="F5385" s="8">
        <v>4.5999999999999996</v>
      </c>
      <c r="G5385" s="8">
        <v>91.6</v>
      </c>
      <c r="H5385" s="8" t="str">
        <f t="shared" si="254"/>
        <v>Between 51 to 100 HP</v>
      </c>
      <c r="I5385" s="8">
        <v>2181.1999999999998</v>
      </c>
      <c r="J5385" s="3" t="s">
        <v>491</v>
      </c>
      <c r="K5385" s="10">
        <v>8161</v>
      </c>
      <c r="L5385" s="10">
        <v>1700</v>
      </c>
      <c r="M5385" s="3">
        <v>310</v>
      </c>
      <c r="N5385" s="10">
        <v>10171</v>
      </c>
    </row>
    <row r="5386" spans="1:14" x14ac:dyDescent="0.3">
      <c r="A5386" s="3" t="s">
        <v>119</v>
      </c>
      <c r="B5386" s="3" t="s">
        <v>193</v>
      </c>
      <c r="C5386" s="8">
        <v>23.016615380000001</v>
      </c>
      <c r="D5386" s="25">
        <f t="shared" si="252"/>
        <v>23016.615379999999</v>
      </c>
      <c r="E5386" s="8" t="str">
        <f t="shared" si="253"/>
        <v>Below 50k</v>
      </c>
      <c r="F5386" s="8">
        <v>4.730769231</v>
      </c>
      <c r="G5386" s="8">
        <v>90.88461538</v>
      </c>
      <c r="H5386" s="8" t="str">
        <f t="shared" si="254"/>
        <v>Between 51 to 100 HP</v>
      </c>
      <c r="I5386" s="8">
        <v>1709.538462</v>
      </c>
      <c r="J5386" s="3" t="s">
        <v>491</v>
      </c>
      <c r="K5386" s="10">
        <v>6705</v>
      </c>
      <c r="L5386" s="10">
        <v>3079</v>
      </c>
      <c r="M5386" s="3">
        <v>318</v>
      </c>
      <c r="N5386" s="10">
        <v>10102</v>
      </c>
    </row>
    <row r="5387" spans="1:14" x14ac:dyDescent="0.3">
      <c r="A5387" s="3" t="s">
        <v>455</v>
      </c>
      <c r="B5387" s="3" t="s">
        <v>462</v>
      </c>
      <c r="C5387" s="8">
        <v>8.400222222</v>
      </c>
      <c r="D5387" s="25">
        <f t="shared" si="252"/>
        <v>8400.2222220000003</v>
      </c>
      <c r="E5387" s="8" t="str">
        <f t="shared" si="253"/>
        <v>Below 50k</v>
      </c>
      <c r="F5387" s="8">
        <v>4.3333333329999997</v>
      </c>
      <c r="G5387" s="8">
        <v>44.555555560000002</v>
      </c>
      <c r="H5387" s="8" t="str">
        <f t="shared" si="254"/>
        <v>Below 50 HP</v>
      </c>
      <c r="I5387" s="8">
        <v>1350</v>
      </c>
      <c r="J5387" s="3" t="s">
        <v>491</v>
      </c>
      <c r="K5387" s="10">
        <v>5962</v>
      </c>
      <c r="L5387" s="10">
        <v>3883</v>
      </c>
      <c r="M5387" s="3">
        <v>241</v>
      </c>
      <c r="N5387" s="10">
        <v>10086</v>
      </c>
    </row>
    <row r="5388" spans="1:14" x14ac:dyDescent="0.3">
      <c r="A5388" s="3" t="s">
        <v>59</v>
      </c>
      <c r="B5388" s="3" t="s">
        <v>183</v>
      </c>
      <c r="C5388" s="8">
        <v>22.454999999999998</v>
      </c>
      <c r="D5388" s="25">
        <f t="shared" si="252"/>
        <v>22455</v>
      </c>
      <c r="E5388" s="8" t="str">
        <f t="shared" si="253"/>
        <v>Below 50k</v>
      </c>
      <c r="F5388" s="8">
        <v>6</v>
      </c>
      <c r="G5388" s="8">
        <v>92.307692309999993</v>
      </c>
      <c r="H5388" s="8" t="str">
        <f t="shared" si="254"/>
        <v>Between 51 to 100 HP</v>
      </c>
      <c r="I5388" s="8">
        <v>1466.3076920000001</v>
      </c>
      <c r="J5388" s="3" t="s">
        <v>491</v>
      </c>
      <c r="K5388" s="10">
        <v>6079</v>
      </c>
      <c r="L5388" s="10">
        <v>3242</v>
      </c>
      <c r="M5388" s="3">
        <v>343</v>
      </c>
      <c r="N5388" s="10">
        <v>9664</v>
      </c>
    </row>
    <row r="5389" spans="1:14" x14ac:dyDescent="0.3">
      <c r="A5389" s="3" t="s">
        <v>24</v>
      </c>
      <c r="B5389" s="3" t="s">
        <v>360</v>
      </c>
      <c r="C5389" s="8">
        <v>22.953833329999998</v>
      </c>
      <c r="D5389" s="25">
        <f t="shared" si="252"/>
        <v>22953.833329999998</v>
      </c>
      <c r="E5389" s="8" t="str">
        <f t="shared" si="253"/>
        <v>Below 50k</v>
      </c>
      <c r="F5389" s="8">
        <v>5</v>
      </c>
      <c r="G5389" s="8">
        <v>67.333333330000002</v>
      </c>
      <c r="H5389" s="8" t="str">
        <f t="shared" si="254"/>
        <v>Between 51 to 100 HP</v>
      </c>
      <c r="I5389" s="8">
        <v>1908.166667</v>
      </c>
      <c r="J5389" s="3" t="s">
        <v>491</v>
      </c>
      <c r="K5389" s="10">
        <v>6461</v>
      </c>
      <c r="L5389" s="10">
        <v>2772</v>
      </c>
      <c r="M5389" s="3">
        <v>414</v>
      </c>
      <c r="N5389" s="10">
        <v>9647</v>
      </c>
    </row>
    <row r="5390" spans="1:14" x14ac:dyDescent="0.3">
      <c r="A5390" s="3" t="s">
        <v>26</v>
      </c>
      <c r="B5390" s="3" t="s">
        <v>392</v>
      </c>
      <c r="C5390" s="8">
        <v>17.529599999999999</v>
      </c>
      <c r="D5390" s="25">
        <f t="shared" si="252"/>
        <v>17529.599999999999</v>
      </c>
      <c r="E5390" s="8" t="str">
        <f t="shared" si="253"/>
        <v>Below 50k</v>
      </c>
      <c r="F5390" s="8">
        <v>4.5999999999999996</v>
      </c>
      <c r="G5390" s="8">
        <v>78.400000000000006</v>
      </c>
      <c r="H5390" s="8" t="str">
        <f t="shared" si="254"/>
        <v>Between 51 to 100 HP</v>
      </c>
      <c r="I5390" s="8">
        <v>1549.8</v>
      </c>
      <c r="J5390" s="3" t="s">
        <v>491</v>
      </c>
      <c r="K5390" s="10">
        <v>6238</v>
      </c>
      <c r="L5390" s="10">
        <v>2834</v>
      </c>
      <c r="M5390" s="3">
        <v>321</v>
      </c>
      <c r="N5390" s="10">
        <v>9393</v>
      </c>
    </row>
    <row r="5391" spans="1:14" x14ac:dyDescent="0.3">
      <c r="A5391" s="3" t="s">
        <v>15</v>
      </c>
      <c r="B5391" s="3" t="s">
        <v>412</v>
      </c>
      <c r="C5391" s="8">
        <v>18.167153849999998</v>
      </c>
      <c r="D5391" s="25">
        <f t="shared" si="252"/>
        <v>18167.153849999999</v>
      </c>
      <c r="E5391" s="8" t="str">
        <f t="shared" si="253"/>
        <v>Below 50k</v>
      </c>
      <c r="F5391" s="8">
        <v>4.692307692</v>
      </c>
      <c r="G5391" s="8">
        <v>70.307692309999993</v>
      </c>
      <c r="H5391" s="8" t="str">
        <f t="shared" si="254"/>
        <v>Between 51 to 100 HP</v>
      </c>
      <c r="I5391" s="8">
        <v>1932.1538459999999</v>
      </c>
      <c r="J5391" s="3" t="s">
        <v>491</v>
      </c>
      <c r="K5391" s="10">
        <v>6859</v>
      </c>
      <c r="L5391" s="10">
        <v>1792</v>
      </c>
      <c r="M5391" s="3">
        <v>451</v>
      </c>
      <c r="N5391" s="10">
        <v>9102</v>
      </c>
    </row>
    <row r="5392" spans="1:14" x14ac:dyDescent="0.3">
      <c r="A5392" s="3" t="s">
        <v>30</v>
      </c>
      <c r="B5392" s="3" t="s">
        <v>358</v>
      </c>
      <c r="C5392" s="8">
        <v>81.295000000000002</v>
      </c>
      <c r="D5392" s="25">
        <f t="shared" si="252"/>
        <v>81295</v>
      </c>
      <c r="E5392" s="8" t="str">
        <f t="shared" si="253"/>
        <v>Between 50K - 100k</v>
      </c>
      <c r="F5392" s="8">
        <v>8</v>
      </c>
      <c r="G5392" s="8">
        <v>250</v>
      </c>
      <c r="H5392" s="8" t="str">
        <f t="shared" si="254"/>
        <v>Between 201 to 300 HP</v>
      </c>
      <c r="I5392" s="8">
        <v>2998</v>
      </c>
      <c r="J5392" s="3" t="s">
        <v>491</v>
      </c>
      <c r="K5392" s="10">
        <v>7420</v>
      </c>
      <c r="L5392" s="10">
        <v>1296</v>
      </c>
      <c r="M5392" s="3">
        <v>223</v>
      </c>
      <c r="N5392" s="10">
        <v>8939</v>
      </c>
    </row>
    <row r="5393" spans="1:14" x14ac:dyDescent="0.3">
      <c r="A5393" s="3" t="s">
        <v>251</v>
      </c>
      <c r="B5393" s="3" t="s">
        <v>428</v>
      </c>
      <c r="C5393" s="8">
        <v>16.802666670000001</v>
      </c>
      <c r="D5393" s="25">
        <f t="shared" si="252"/>
        <v>16802.666670000002</v>
      </c>
      <c r="E5393" s="8" t="str">
        <f t="shared" si="253"/>
        <v>Below 50k</v>
      </c>
      <c r="F5393" s="8">
        <v>4.5</v>
      </c>
      <c r="G5393" s="8">
        <v>71</v>
      </c>
      <c r="H5393" s="8" t="str">
        <f t="shared" si="254"/>
        <v>Between 51 to 100 HP</v>
      </c>
      <c r="I5393" s="8">
        <v>1764</v>
      </c>
      <c r="J5393" s="3" t="s">
        <v>491</v>
      </c>
      <c r="K5393" s="10">
        <v>7139</v>
      </c>
      <c r="L5393" s="10">
        <v>1483</v>
      </c>
      <c r="M5393" s="3">
        <v>308</v>
      </c>
      <c r="N5393" s="10">
        <v>8930</v>
      </c>
    </row>
    <row r="5394" spans="1:14" x14ac:dyDescent="0.3">
      <c r="A5394" s="3" t="s">
        <v>137</v>
      </c>
      <c r="B5394" s="3">
        <v>944</v>
      </c>
      <c r="C5394" s="8">
        <v>59.490499999999997</v>
      </c>
      <c r="D5394" s="25">
        <f t="shared" si="252"/>
        <v>59490.5</v>
      </c>
      <c r="E5394" s="8" t="str">
        <f t="shared" si="253"/>
        <v>Between 50K - 100k</v>
      </c>
      <c r="F5394" s="8">
        <v>5</v>
      </c>
      <c r="G5394" s="8">
        <v>137.5</v>
      </c>
      <c r="H5394" s="8" t="str">
        <f t="shared" si="254"/>
        <v>Between 101 to 200 HP</v>
      </c>
      <c r="I5394" s="8">
        <v>2734.5</v>
      </c>
      <c r="J5394" s="3" t="s">
        <v>491</v>
      </c>
      <c r="K5394" s="10">
        <v>6915</v>
      </c>
      <c r="L5394" s="10">
        <v>1485</v>
      </c>
      <c r="M5394" s="3">
        <v>297</v>
      </c>
      <c r="N5394" s="10">
        <v>8697</v>
      </c>
    </row>
    <row r="5395" spans="1:14" x14ac:dyDescent="0.3">
      <c r="A5395" s="3" t="s">
        <v>81</v>
      </c>
      <c r="B5395" s="3">
        <v>121</v>
      </c>
      <c r="C5395" s="8">
        <v>13.191000000000001</v>
      </c>
      <c r="D5395" s="25">
        <f t="shared" si="252"/>
        <v>13191</v>
      </c>
      <c r="E5395" s="8" t="str">
        <f t="shared" si="253"/>
        <v>Below 50k</v>
      </c>
      <c r="F5395" s="8">
        <v>5</v>
      </c>
      <c r="G5395" s="8">
        <v>51.333333330000002</v>
      </c>
      <c r="H5395" s="8" t="str">
        <f t="shared" si="254"/>
        <v>Between 51 to 100 HP</v>
      </c>
      <c r="I5395" s="8">
        <v>1431.333333</v>
      </c>
      <c r="J5395" s="3" t="s">
        <v>491</v>
      </c>
      <c r="K5395" s="10">
        <v>3380</v>
      </c>
      <c r="L5395" s="10">
        <v>4920</v>
      </c>
      <c r="M5395" s="3">
        <v>366</v>
      </c>
      <c r="N5395" s="10">
        <v>8666</v>
      </c>
    </row>
    <row r="5396" spans="1:14" x14ac:dyDescent="0.3">
      <c r="A5396" s="3" t="s">
        <v>53</v>
      </c>
      <c r="B5396" s="3" t="s">
        <v>443</v>
      </c>
      <c r="C5396" s="8">
        <v>6.4939999999999998</v>
      </c>
      <c r="D5396" s="25">
        <f t="shared" si="252"/>
        <v>6494</v>
      </c>
      <c r="E5396" s="8" t="str">
        <f t="shared" si="253"/>
        <v>Below 50k</v>
      </c>
      <c r="F5396" s="8">
        <v>5</v>
      </c>
      <c r="G5396" s="8">
        <v>30</v>
      </c>
      <c r="H5396" s="8" t="str">
        <f t="shared" si="254"/>
        <v>Below 50 HP</v>
      </c>
      <c r="I5396" s="8">
        <v>903</v>
      </c>
      <c r="J5396" s="3" t="s">
        <v>491</v>
      </c>
      <c r="K5396" s="10">
        <v>3132</v>
      </c>
      <c r="L5396" s="10">
        <v>5101</v>
      </c>
      <c r="M5396" s="3">
        <v>253</v>
      </c>
      <c r="N5396" s="10">
        <v>8486</v>
      </c>
    </row>
    <row r="5397" spans="1:14" x14ac:dyDescent="0.3">
      <c r="A5397" s="3" t="s">
        <v>139</v>
      </c>
      <c r="B5397" s="3" t="s">
        <v>140</v>
      </c>
      <c r="C5397" s="8">
        <v>30.5976</v>
      </c>
      <c r="D5397" s="25">
        <f t="shared" si="252"/>
        <v>30597.599999999999</v>
      </c>
      <c r="E5397" s="8" t="str">
        <f t="shared" si="253"/>
        <v>Below 50k</v>
      </c>
      <c r="F5397" s="8">
        <v>1.8</v>
      </c>
      <c r="G5397" s="8">
        <v>97.6</v>
      </c>
      <c r="H5397" s="8" t="str">
        <f t="shared" si="254"/>
        <v>Between 51 to 100 HP</v>
      </c>
      <c r="I5397" s="8">
        <v>1757.6</v>
      </c>
      <c r="J5397" s="3" t="s">
        <v>491</v>
      </c>
      <c r="K5397" s="10">
        <v>5407</v>
      </c>
      <c r="L5397" s="10">
        <v>2072</v>
      </c>
      <c r="M5397" s="3">
        <v>637</v>
      </c>
      <c r="N5397" s="10">
        <v>8116</v>
      </c>
    </row>
    <row r="5398" spans="1:14" x14ac:dyDescent="0.3">
      <c r="A5398" s="3" t="s">
        <v>137</v>
      </c>
      <c r="B5398" s="3">
        <v>911</v>
      </c>
      <c r="C5398" s="8">
        <v>158.7922667</v>
      </c>
      <c r="D5398" s="25">
        <f t="shared" si="252"/>
        <v>158792.26670000001</v>
      </c>
      <c r="E5398" s="8" t="str">
        <f t="shared" si="253"/>
        <v>Between 100k - 200k</v>
      </c>
      <c r="F5398" s="8">
        <v>7.4666666670000001</v>
      </c>
      <c r="G5398" s="8">
        <v>293.53333329999998</v>
      </c>
      <c r="H5398" s="8" t="str">
        <f t="shared" si="254"/>
        <v>Between 201 to 300 HP</v>
      </c>
      <c r="I5398" s="8">
        <v>3005.4</v>
      </c>
      <c r="J5398" s="3" t="s">
        <v>491</v>
      </c>
      <c r="K5398" s="10">
        <v>6878</v>
      </c>
      <c r="L5398" s="10">
        <v>788</v>
      </c>
      <c r="M5398" s="3">
        <v>308</v>
      </c>
      <c r="N5398" s="10">
        <v>7974</v>
      </c>
    </row>
    <row r="5399" spans="1:14" x14ac:dyDescent="0.3">
      <c r="A5399" s="3" t="s">
        <v>24</v>
      </c>
      <c r="B5399" s="3" t="s">
        <v>224</v>
      </c>
      <c r="C5399" s="8">
        <v>37.017368419999997</v>
      </c>
      <c r="D5399" s="25">
        <f t="shared" si="252"/>
        <v>37017.368419999999</v>
      </c>
      <c r="E5399" s="8" t="str">
        <f t="shared" si="253"/>
        <v>Below 50k</v>
      </c>
      <c r="F5399" s="8">
        <v>4.736842105</v>
      </c>
      <c r="G5399" s="8">
        <v>97.578947369999995</v>
      </c>
      <c r="H5399" s="8" t="str">
        <f t="shared" si="254"/>
        <v>Between 51 to 100 HP</v>
      </c>
      <c r="I5399" s="8">
        <v>2697.3684210000001</v>
      </c>
      <c r="J5399" s="3" t="s">
        <v>492</v>
      </c>
      <c r="K5399" s="10">
        <v>5846</v>
      </c>
      <c r="L5399" s="10">
        <v>1827</v>
      </c>
      <c r="M5399" s="3">
        <v>254</v>
      </c>
      <c r="N5399" s="10">
        <v>7927</v>
      </c>
    </row>
    <row r="5400" spans="1:14" x14ac:dyDescent="0.3">
      <c r="A5400" s="3" t="s">
        <v>59</v>
      </c>
      <c r="B5400" s="3" t="s">
        <v>466</v>
      </c>
      <c r="C5400" s="8">
        <v>12.735818180000001</v>
      </c>
      <c r="D5400" s="25">
        <f t="shared" si="252"/>
        <v>12735.81818</v>
      </c>
      <c r="E5400" s="8" t="str">
        <f t="shared" si="253"/>
        <v>Below 50k</v>
      </c>
      <c r="F5400" s="8">
        <v>4.6363636359999996</v>
      </c>
      <c r="G5400" s="8">
        <v>54</v>
      </c>
      <c r="H5400" s="8" t="str">
        <f t="shared" si="254"/>
        <v>Between 51 to 100 HP</v>
      </c>
      <c r="I5400" s="8">
        <v>1559.181818</v>
      </c>
      <c r="J5400" s="3" t="s">
        <v>491</v>
      </c>
      <c r="K5400" s="10">
        <v>5756</v>
      </c>
      <c r="L5400" s="10">
        <v>1893</v>
      </c>
      <c r="M5400" s="3">
        <v>172</v>
      </c>
      <c r="N5400" s="10">
        <v>7821</v>
      </c>
    </row>
    <row r="5401" spans="1:14" x14ac:dyDescent="0.3">
      <c r="A5401" s="3" t="s">
        <v>186</v>
      </c>
      <c r="B5401" s="3">
        <v>33</v>
      </c>
      <c r="C5401" s="8">
        <v>13.818</v>
      </c>
      <c r="D5401" s="25">
        <f t="shared" si="252"/>
        <v>13818</v>
      </c>
      <c r="E5401" s="8" t="str">
        <f t="shared" si="253"/>
        <v>Below 50k</v>
      </c>
      <c r="F5401" s="8">
        <v>5</v>
      </c>
      <c r="G5401" s="8">
        <v>66</v>
      </c>
      <c r="H5401" s="8" t="str">
        <f t="shared" si="254"/>
        <v>Between 51 to 100 HP</v>
      </c>
      <c r="I5401" s="8">
        <v>1351</v>
      </c>
      <c r="J5401" s="3" t="s">
        <v>491</v>
      </c>
      <c r="K5401" s="10">
        <v>5692</v>
      </c>
      <c r="L5401" s="10">
        <v>1626</v>
      </c>
      <c r="M5401" s="3">
        <v>256</v>
      </c>
      <c r="N5401" s="10">
        <v>7574</v>
      </c>
    </row>
    <row r="5402" spans="1:14" x14ac:dyDescent="0.3">
      <c r="A5402" s="3" t="s">
        <v>81</v>
      </c>
      <c r="B5402" s="3" t="s">
        <v>384</v>
      </c>
      <c r="C5402" s="8">
        <v>22.126999999999999</v>
      </c>
      <c r="D5402" s="25">
        <f t="shared" si="252"/>
        <v>22127</v>
      </c>
      <c r="E5402" s="8" t="str">
        <f t="shared" si="253"/>
        <v>Below 50k</v>
      </c>
      <c r="F5402" s="8">
        <v>5</v>
      </c>
      <c r="G5402" s="8">
        <v>83</v>
      </c>
      <c r="H5402" s="8" t="str">
        <f t="shared" si="254"/>
        <v>Between 51 to 100 HP</v>
      </c>
      <c r="I5402" s="8">
        <v>1721.5</v>
      </c>
      <c r="J5402" s="3" t="s">
        <v>491</v>
      </c>
      <c r="K5402" s="10">
        <v>3801</v>
      </c>
      <c r="L5402" s="10">
        <v>3355</v>
      </c>
      <c r="M5402" s="3">
        <v>407</v>
      </c>
      <c r="N5402" s="10">
        <v>7563</v>
      </c>
    </row>
    <row r="5403" spans="1:14" x14ac:dyDescent="0.3">
      <c r="A5403" s="3" t="s">
        <v>15</v>
      </c>
      <c r="B5403" s="3" t="s">
        <v>357</v>
      </c>
      <c r="C5403" s="8">
        <v>35.340000000000003</v>
      </c>
      <c r="D5403" s="25">
        <f t="shared" si="252"/>
        <v>35340</v>
      </c>
      <c r="E5403" s="8" t="str">
        <f t="shared" si="253"/>
        <v>Below 50k</v>
      </c>
      <c r="F5403" s="8">
        <v>5</v>
      </c>
      <c r="G5403" s="8">
        <v>118</v>
      </c>
      <c r="H5403" s="8" t="str">
        <f t="shared" si="254"/>
        <v>Between 101 to 200 HP</v>
      </c>
      <c r="I5403" s="8">
        <v>1781</v>
      </c>
      <c r="J5403" s="3" t="s">
        <v>491</v>
      </c>
      <c r="K5403" s="10">
        <v>5666</v>
      </c>
      <c r="L5403" s="10">
        <v>1396</v>
      </c>
      <c r="M5403" s="3">
        <v>374</v>
      </c>
      <c r="N5403" s="10">
        <v>7436</v>
      </c>
    </row>
    <row r="5404" spans="1:14" x14ac:dyDescent="0.3">
      <c r="A5404" s="3" t="s">
        <v>70</v>
      </c>
      <c r="B5404" s="3" t="s">
        <v>459</v>
      </c>
      <c r="C5404" s="8">
        <v>11.263</v>
      </c>
      <c r="D5404" s="25">
        <f t="shared" si="252"/>
        <v>11263</v>
      </c>
      <c r="E5404" s="8" t="str">
        <f t="shared" si="253"/>
        <v>Below 50k</v>
      </c>
      <c r="F5404" s="8">
        <v>4.5</v>
      </c>
      <c r="G5404" s="8">
        <v>55</v>
      </c>
      <c r="H5404" s="8" t="str">
        <f t="shared" si="254"/>
        <v>Between 51 to 100 HP</v>
      </c>
      <c r="I5404" s="8">
        <v>1597</v>
      </c>
      <c r="J5404" s="3" t="s">
        <v>491</v>
      </c>
      <c r="K5404" s="10">
        <v>5739</v>
      </c>
      <c r="L5404" s="10">
        <v>1281</v>
      </c>
      <c r="M5404" s="3">
        <v>119</v>
      </c>
      <c r="N5404" s="10">
        <v>7139</v>
      </c>
    </row>
    <row r="5405" spans="1:14" x14ac:dyDescent="0.3">
      <c r="A5405" s="3" t="s">
        <v>119</v>
      </c>
      <c r="B5405" s="3" t="s">
        <v>226</v>
      </c>
      <c r="C5405" s="8">
        <v>22.69</v>
      </c>
      <c r="D5405" s="25">
        <f t="shared" si="252"/>
        <v>22690</v>
      </c>
      <c r="E5405" s="8" t="str">
        <f t="shared" si="253"/>
        <v>Below 50k</v>
      </c>
      <c r="F5405" s="8">
        <v>4.8</v>
      </c>
      <c r="G5405" s="8">
        <v>82.2</v>
      </c>
      <c r="H5405" s="8" t="str">
        <f t="shared" si="254"/>
        <v>Between 51 to 100 HP</v>
      </c>
      <c r="I5405" s="8">
        <v>1773.7</v>
      </c>
      <c r="J5405" s="3" t="s">
        <v>491</v>
      </c>
      <c r="K5405" s="10">
        <v>5221</v>
      </c>
      <c r="L5405" s="10">
        <v>1323</v>
      </c>
      <c r="M5405" s="3">
        <v>231</v>
      </c>
      <c r="N5405" s="10">
        <v>6775</v>
      </c>
    </row>
    <row r="5406" spans="1:14" x14ac:dyDescent="0.3">
      <c r="A5406" s="3" t="s">
        <v>30</v>
      </c>
      <c r="B5406" s="3" t="s">
        <v>457</v>
      </c>
      <c r="C5406" s="8">
        <v>9.9996666669999996</v>
      </c>
      <c r="D5406" s="25">
        <f t="shared" si="252"/>
        <v>9999.6666669999995</v>
      </c>
      <c r="E5406" s="8" t="str">
        <f t="shared" si="253"/>
        <v>Below 50k</v>
      </c>
      <c r="F5406" s="8">
        <v>4.3333333329999997</v>
      </c>
      <c r="G5406" s="8">
        <v>49.333333330000002</v>
      </c>
      <c r="H5406" s="8" t="str">
        <f t="shared" si="254"/>
        <v>Below 50 HP</v>
      </c>
      <c r="I5406" s="8">
        <v>1347.666667</v>
      </c>
      <c r="J5406" s="3" t="s">
        <v>491</v>
      </c>
      <c r="K5406" s="10">
        <v>4234</v>
      </c>
      <c r="L5406" s="10">
        <v>2157</v>
      </c>
      <c r="M5406" s="3">
        <v>213</v>
      </c>
      <c r="N5406" s="10">
        <v>6604</v>
      </c>
    </row>
    <row r="5407" spans="1:14" x14ac:dyDescent="0.3">
      <c r="A5407" s="3" t="s">
        <v>59</v>
      </c>
      <c r="B5407" s="3">
        <v>126</v>
      </c>
      <c r="C5407" s="8">
        <v>3.7810000000000001</v>
      </c>
      <c r="D5407" s="25">
        <f t="shared" si="252"/>
        <v>3781</v>
      </c>
      <c r="E5407" s="8" t="str">
        <f t="shared" si="253"/>
        <v>Below 50k</v>
      </c>
      <c r="F5407" s="8">
        <v>4</v>
      </c>
      <c r="G5407" s="8">
        <v>18</v>
      </c>
      <c r="H5407" s="8" t="str">
        <f t="shared" si="254"/>
        <v>Below 50 HP</v>
      </c>
      <c r="I5407" s="8">
        <v>652</v>
      </c>
      <c r="J5407" s="3" t="s">
        <v>491</v>
      </c>
      <c r="K5407" s="10">
        <v>2538</v>
      </c>
      <c r="L5407" s="10">
        <v>3763</v>
      </c>
      <c r="M5407" s="3">
        <v>175</v>
      </c>
      <c r="N5407" s="10">
        <v>6476</v>
      </c>
    </row>
    <row r="5408" spans="1:14" x14ac:dyDescent="0.3">
      <c r="A5408" s="3" t="s">
        <v>395</v>
      </c>
      <c r="B5408" s="3" t="s">
        <v>460</v>
      </c>
      <c r="C5408" s="8">
        <v>13.31085714</v>
      </c>
      <c r="D5408" s="25">
        <f t="shared" si="252"/>
        <v>13310.85714</v>
      </c>
      <c r="E5408" s="8" t="str">
        <f t="shared" si="253"/>
        <v>Below 50k</v>
      </c>
      <c r="F5408" s="8">
        <v>4.0892857139999998</v>
      </c>
      <c r="G5408" s="8">
        <v>53.339285709999999</v>
      </c>
      <c r="H5408" s="8" t="str">
        <f t="shared" si="254"/>
        <v>Between 51 to 100 HP</v>
      </c>
      <c r="I5408" s="8">
        <v>1518.6785709999999</v>
      </c>
      <c r="J5408" s="3" t="s">
        <v>491</v>
      </c>
      <c r="K5408" s="10">
        <v>4086</v>
      </c>
      <c r="L5408" s="10">
        <v>2136</v>
      </c>
      <c r="M5408" s="3">
        <v>151</v>
      </c>
      <c r="N5408" s="10">
        <v>6373</v>
      </c>
    </row>
    <row r="5409" spans="1:14" x14ac:dyDescent="0.3">
      <c r="A5409" s="3" t="s">
        <v>22</v>
      </c>
      <c r="B5409" s="3">
        <v>605</v>
      </c>
      <c r="C5409" s="8">
        <v>35.259727269999999</v>
      </c>
      <c r="D5409" s="25">
        <f t="shared" si="252"/>
        <v>35259.727269999996</v>
      </c>
      <c r="E5409" s="8" t="str">
        <f t="shared" si="253"/>
        <v>Below 50k</v>
      </c>
      <c r="F5409" s="8">
        <v>4.7272727269999999</v>
      </c>
      <c r="G5409" s="8">
        <v>104.6363636</v>
      </c>
      <c r="H5409" s="8" t="str">
        <f t="shared" si="254"/>
        <v>Between 101 to 200 HP</v>
      </c>
      <c r="I5409" s="8">
        <v>2367.181818</v>
      </c>
      <c r="J5409" s="3" t="s">
        <v>491</v>
      </c>
      <c r="K5409" s="10">
        <v>5215</v>
      </c>
      <c r="L5409" s="10">
        <v>804</v>
      </c>
      <c r="M5409" s="3">
        <v>230</v>
      </c>
      <c r="N5409" s="10">
        <v>6249</v>
      </c>
    </row>
    <row r="5410" spans="1:14" x14ac:dyDescent="0.3">
      <c r="A5410" s="3" t="s">
        <v>91</v>
      </c>
      <c r="B5410" s="3">
        <v>960</v>
      </c>
      <c r="C5410" s="8">
        <v>40.764499999999998</v>
      </c>
      <c r="D5410" s="25">
        <f t="shared" si="252"/>
        <v>40764.5</v>
      </c>
      <c r="E5410" s="8" t="str">
        <f t="shared" si="253"/>
        <v>Below 50k</v>
      </c>
      <c r="F5410" s="8">
        <v>4.3333333329999997</v>
      </c>
      <c r="G5410" s="8">
        <v>133.33333329999999</v>
      </c>
      <c r="H5410" s="8" t="str">
        <f t="shared" si="254"/>
        <v>Between 101 to 200 HP</v>
      </c>
      <c r="I5410" s="8">
        <v>2634.2222219999999</v>
      </c>
      <c r="J5410" s="3" t="s">
        <v>491</v>
      </c>
      <c r="K5410" s="10">
        <v>5027</v>
      </c>
      <c r="L5410" s="10">
        <v>807</v>
      </c>
      <c r="M5410" s="3">
        <v>336</v>
      </c>
      <c r="N5410" s="10">
        <v>6170</v>
      </c>
    </row>
    <row r="5411" spans="1:14" x14ac:dyDescent="0.3">
      <c r="A5411" s="3" t="s">
        <v>91</v>
      </c>
      <c r="B5411" s="3" t="s">
        <v>105</v>
      </c>
      <c r="C5411" s="8">
        <v>35.281323530000002</v>
      </c>
      <c r="D5411" s="25">
        <f t="shared" si="252"/>
        <v>35281.323530000001</v>
      </c>
      <c r="E5411" s="8" t="str">
        <f t="shared" si="253"/>
        <v>Below 50k</v>
      </c>
      <c r="F5411" s="8">
        <v>5.1764705879999999</v>
      </c>
      <c r="G5411" s="8">
        <v>113.3529412</v>
      </c>
      <c r="H5411" s="8" t="str">
        <f t="shared" si="254"/>
        <v>Between 101 to 200 HP</v>
      </c>
      <c r="I5411" s="8">
        <v>2106.5</v>
      </c>
      <c r="J5411" s="3" t="s">
        <v>491</v>
      </c>
      <c r="K5411" s="10">
        <v>4622</v>
      </c>
      <c r="L5411" s="10">
        <v>1070</v>
      </c>
      <c r="M5411" s="3">
        <v>361</v>
      </c>
      <c r="N5411" s="10">
        <v>6053</v>
      </c>
    </row>
    <row r="5412" spans="1:14" x14ac:dyDescent="0.3">
      <c r="A5412" s="3" t="s">
        <v>59</v>
      </c>
      <c r="B5412" s="3" t="s">
        <v>394</v>
      </c>
      <c r="C5412" s="8">
        <v>34.330294119999998</v>
      </c>
      <c r="D5412" s="25">
        <f t="shared" si="252"/>
        <v>34330.294119999999</v>
      </c>
      <c r="E5412" s="8" t="str">
        <f t="shared" si="253"/>
        <v>Below 50k</v>
      </c>
      <c r="F5412" s="8">
        <v>5.5882352940000004</v>
      </c>
      <c r="G5412" s="8">
        <v>105</v>
      </c>
      <c r="H5412" s="8" t="str">
        <f t="shared" si="254"/>
        <v>Between 101 to 200 HP</v>
      </c>
      <c r="I5412" s="8">
        <v>1962.058824</v>
      </c>
      <c r="J5412" s="3" t="s">
        <v>492</v>
      </c>
      <c r="K5412" s="10">
        <v>4873</v>
      </c>
      <c r="L5412" s="10">
        <v>1048</v>
      </c>
      <c r="M5412" s="3">
        <v>128</v>
      </c>
      <c r="N5412" s="10">
        <v>6049</v>
      </c>
    </row>
    <row r="5413" spans="1:14" x14ac:dyDescent="0.3">
      <c r="A5413" s="3" t="s">
        <v>53</v>
      </c>
      <c r="B5413" s="3" t="s">
        <v>332</v>
      </c>
      <c r="C5413" s="8">
        <v>17.312419349999999</v>
      </c>
      <c r="D5413" s="25">
        <f t="shared" si="252"/>
        <v>17312.41935</v>
      </c>
      <c r="E5413" s="8" t="str">
        <f t="shared" si="253"/>
        <v>Below 50k</v>
      </c>
      <c r="F5413" s="8">
        <v>4.9677419350000003</v>
      </c>
      <c r="G5413" s="8">
        <v>66.354838709999996</v>
      </c>
      <c r="H5413" s="8" t="str">
        <f t="shared" si="254"/>
        <v>Between 51 to 100 HP</v>
      </c>
      <c r="I5413" s="8">
        <v>1655.741935</v>
      </c>
      <c r="J5413" s="3" t="s">
        <v>491</v>
      </c>
      <c r="K5413" s="10">
        <v>4282</v>
      </c>
      <c r="L5413" s="10">
        <v>1608</v>
      </c>
      <c r="M5413" s="3">
        <v>153</v>
      </c>
      <c r="N5413" s="10">
        <v>6043</v>
      </c>
    </row>
    <row r="5414" spans="1:14" x14ac:dyDescent="0.3">
      <c r="A5414" s="3" t="s">
        <v>17</v>
      </c>
      <c r="B5414" s="3" t="s">
        <v>423</v>
      </c>
      <c r="C5414" s="8">
        <v>31.791071429999999</v>
      </c>
      <c r="D5414" s="25">
        <f t="shared" si="252"/>
        <v>31791.07143</v>
      </c>
      <c r="E5414" s="8" t="str">
        <f t="shared" si="253"/>
        <v>Below 50k</v>
      </c>
      <c r="F5414" s="8">
        <v>4.5714285710000002</v>
      </c>
      <c r="G5414" s="8">
        <v>104.1428571</v>
      </c>
      <c r="H5414" s="8" t="str">
        <f t="shared" si="254"/>
        <v>Between 101 to 200 HP</v>
      </c>
      <c r="I5414" s="8">
        <v>2211.0714290000001</v>
      </c>
      <c r="J5414" s="3" t="s">
        <v>491</v>
      </c>
      <c r="K5414" s="10">
        <v>5030</v>
      </c>
      <c r="L5414" s="10">
        <v>641</v>
      </c>
      <c r="M5414" s="3">
        <v>244</v>
      </c>
      <c r="N5414" s="10">
        <v>5915</v>
      </c>
    </row>
    <row r="5415" spans="1:14" x14ac:dyDescent="0.3">
      <c r="A5415" s="3" t="s">
        <v>91</v>
      </c>
      <c r="B5415" s="3" t="s">
        <v>129</v>
      </c>
      <c r="C5415" s="8">
        <v>35.81481651</v>
      </c>
      <c r="D5415" s="25">
        <f t="shared" si="252"/>
        <v>35814.816509999997</v>
      </c>
      <c r="E5415" s="8" t="str">
        <f t="shared" si="253"/>
        <v>Below 50k</v>
      </c>
      <c r="F5415" s="8">
        <v>6.2935779820000004</v>
      </c>
      <c r="G5415" s="8">
        <v>117.4311927</v>
      </c>
      <c r="H5415" s="8" t="str">
        <f t="shared" si="254"/>
        <v>Between 101 to 200 HP</v>
      </c>
      <c r="I5415" s="8">
        <v>1921.4678899999999</v>
      </c>
      <c r="J5415" s="3" t="s">
        <v>491</v>
      </c>
      <c r="K5415" s="10">
        <v>4006</v>
      </c>
      <c r="L5415" s="10">
        <v>1460</v>
      </c>
      <c r="M5415" s="3">
        <v>371</v>
      </c>
      <c r="N5415" s="10">
        <v>5837</v>
      </c>
    </row>
    <row r="5416" spans="1:14" x14ac:dyDescent="0.3">
      <c r="A5416" s="3" t="s">
        <v>24</v>
      </c>
      <c r="B5416" s="3" t="s">
        <v>454</v>
      </c>
      <c r="C5416" s="8">
        <v>21.018333330000001</v>
      </c>
      <c r="D5416" s="25">
        <f t="shared" si="252"/>
        <v>21018.333330000001</v>
      </c>
      <c r="E5416" s="8" t="str">
        <f t="shared" si="253"/>
        <v>Below 50k</v>
      </c>
      <c r="F5416" s="8">
        <v>4.6666666670000003</v>
      </c>
      <c r="G5416" s="8">
        <v>66</v>
      </c>
      <c r="H5416" s="8" t="str">
        <f t="shared" si="254"/>
        <v>Between 51 to 100 HP</v>
      </c>
      <c r="I5416" s="8">
        <v>1206</v>
      </c>
      <c r="J5416" s="3" t="s">
        <v>491</v>
      </c>
      <c r="K5416" s="10">
        <v>4442</v>
      </c>
      <c r="L5416" s="10">
        <v>1269</v>
      </c>
      <c r="M5416" s="3">
        <v>125</v>
      </c>
      <c r="N5416" s="10">
        <v>5836</v>
      </c>
    </row>
    <row r="5417" spans="1:14" x14ac:dyDescent="0.3">
      <c r="A5417" s="3" t="s">
        <v>455</v>
      </c>
      <c r="B5417" s="3" t="s">
        <v>468</v>
      </c>
      <c r="C5417" s="8">
        <v>9.58</v>
      </c>
      <c r="D5417" s="25">
        <f t="shared" si="252"/>
        <v>9580</v>
      </c>
      <c r="E5417" s="8" t="str">
        <f t="shared" si="253"/>
        <v>Below 50k</v>
      </c>
      <c r="F5417" s="8">
        <v>4.5</v>
      </c>
      <c r="G5417" s="8">
        <v>61.666666669999998</v>
      </c>
      <c r="H5417" s="8" t="str">
        <f t="shared" si="254"/>
        <v>Between 51 to 100 HP</v>
      </c>
      <c r="I5417" s="8">
        <v>1668.333333</v>
      </c>
      <c r="J5417" s="3" t="s">
        <v>491</v>
      </c>
      <c r="K5417" s="10">
        <v>4004</v>
      </c>
      <c r="L5417" s="10">
        <v>1493</v>
      </c>
      <c r="M5417" s="3">
        <v>137</v>
      </c>
      <c r="N5417" s="10">
        <v>5634</v>
      </c>
    </row>
    <row r="5418" spans="1:14" x14ac:dyDescent="0.3">
      <c r="A5418" s="3" t="s">
        <v>41</v>
      </c>
      <c r="B5418" s="3">
        <v>130</v>
      </c>
      <c r="C5418" s="8">
        <v>6.8949999999999996</v>
      </c>
      <c r="D5418" s="25">
        <f t="shared" si="252"/>
        <v>6895</v>
      </c>
      <c r="E5418" s="8" t="str">
        <f t="shared" si="253"/>
        <v>Below 50k</v>
      </c>
      <c r="F5418" s="8">
        <v>5</v>
      </c>
      <c r="G5418" s="8">
        <v>46</v>
      </c>
      <c r="H5418" s="8" t="str">
        <f t="shared" si="254"/>
        <v>Below 50 HP</v>
      </c>
      <c r="I5418" s="8">
        <v>1289</v>
      </c>
      <c r="J5418" s="3" t="s">
        <v>491</v>
      </c>
      <c r="K5418" s="10">
        <v>3893</v>
      </c>
      <c r="L5418" s="10">
        <v>1590</v>
      </c>
      <c r="M5418" s="3">
        <v>111</v>
      </c>
      <c r="N5418" s="10">
        <v>5594</v>
      </c>
    </row>
    <row r="5419" spans="1:14" x14ac:dyDescent="0.3">
      <c r="A5419" s="3" t="s">
        <v>84</v>
      </c>
      <c r="B5419" s="3" t="s">
        <v>339</v>
      </c>
      <c r="C5419" s="8">
        <v>17.587</v>
      </c>
      <c r="D5419" s="25">
        <f t="shared" si="252"/>
        <v>17587</v>
      </c>
      <c r="E5419" s="8" t="str">
        <f t="shared" si="253"/>
        <v>Below 50k</v>
      </c>
      <c r="F5419" s="8">
        <v>4.0833333329999997</v>
      </c>
      <c r="G5419" s="8">
        <v>73.083333330000002</v>
      </c>
      <c r="H5419" s="8" t="str">
        <f t="shared" si="254"/>
        <v>Between 51 to 100 HP</v>
      </c>
      <c r="I5419" s="8">
        <v>1363.5</v>
      </c>
      <c r="J5419" s="3" t="s">
        <v>491</v>
      </c>
      <c r="K5419" s="10">
        <v>3585</v>
      </c>
      <c r="L5419" s="10">
        <v>1797</v>
      </c>
      <c r="M5419" s="3">
        <v>151</v>
      </c>
      <c r="N5419" s="10">
        <v>5533</v>
      </c>
    </row>
    <row r="5420" spans="1:14" x14ac:dyDescent="0.3">
      <c r="A5420" s="3" t="s">
        <v>186</v>
      </c>
      <c r="B5420" s="3">
        <v>164</v>
      </c>
      <c r="C5420" s="8">
        <v>38.39725</v>
      </c>
      <c r="D5420" s="25">
        <f t="shared" si="252"/>
        <v>38397.25</v>
      </c>
      <c r="E5420" s="8" t="str">
        <f t="shared" si="253"/>
        <v>Below 50k</v>
      </c>
      <c r="F5420" s="8">
        <v>4.75</v>
      </c>
      <c r="G5420" s="8">
        <v>131</v>
      </c>
      <c r="H5420" s="8" t="str">
        <f t="shared" si="254"/>
        <v>Between 101 to 200 HP</v>
      </c>
      <c r="I5420" s="8">
        <v>2652.375</v>
      </c>
      <c r="J5420" s="3" t="s">
        <v>491</v>
      </c>
      <c r="K5420" s="10">
        <v>4649</v>
      </c>
      <c r="L5420" s="10">
        <v>592</v>
      </c>
      <c r="M5420" s="3">
        <v>225</v>
      </c>
      <c r="N5420" s="10">
        <v>5466</v>
      </c>
    </row>
    <row r="5421" spans="1:14" x14ac:dyDescent="0.3">
      <c r="A5421" s="3" t="s">
        <v>34</v>
      </c>
      <c r="B5421" s="3" t="s">
        <v>72</v>
      </c>
      <c r="C5421" s="8">
        <v>82.060909089999996</v>
      </c>
      <c r="D5421" s="25">
        <f t="shared" si="252"/>
        <v>82060.909090000001</v>
      </c>
      <c r="E5421" s="8" t="str">
        <f t="shared" si="253"/>
        <v>Between 50K - 100k</v>
      </c>
      <c r="F5421" s="8">
        <v>7.7272727269999999</v>
      </c>
      <c r="G5421" s="8">
        <v>199.72727269999999</v>
      </c>
      <c r="H5421" s="8" t="str">
        <f t="shared" si="254"/>
        <v>Between 101 to 200 HP</v>
      </c>
      <c r="I5421" s="8">
        <v>2790.4545450000001</v>
      </c>
      <c r="J5421" s="3" t="s">
        <v>492</v>
      </c>
      <c r="K5421" s="10">
        <v>4457</v>
      </c>
      <c r="L5421" s="10">
        <v>628</v>
      </c>
      <c r="M5421" s="3">
        <v>304</v>
      </c>
      <c r="N5421" s="10">
        <v>5389</v>
      </c>
    </row>
    <row r="5422" spans="1:14" x14ac:dyDescent="0.3">
      <c r="A5422" s="3" t="s">
        <v>15</v>
      </c>
      <c r="B5422" s="3" t="s">
        <v>142</v>
      </c>
      <c r="C5422" s="8">
        <v>45.6995</v>
      </c>
      <c r="D5422" s="25">
        <f t="shared" si="252"/>
        <v>45699.5</v>
      </c>
      <c r="E5422" s="8" t="str">
        <f t="shared" si="253"/>
        <v>Below 50k</v>
      </c>
      <c r="F5422" s="8">
        <v>6</v>
      </c>
      <c r="G5422" s="8">
        <v>114</v>
      </c>
      <c r="H5422" s="8" t="str">
        <f t="shared" si="254"/>
        <v>Between 101 to 200 HP</v>
      </c>
      <c r="I5422" s="8">
        <v>1854.2</v>
      </c>
      <c r="J5422" s="3" t="s">
        <v>492</v>
      </c>
      <c r="K5422" s="10">
        <v>3393</v>
      </c>
      <c r="L5422" s="10">
        <v>1195</v>
      </c>
      <c r="M5422" s="3">
        <v>374</v>
      </c>
      <c r="N5422" s="10">
        <v>4962</v>
      </c>
    </row>
    <row r="5423" spans="1:14" x14ac:dyDescent="0.3">
      <c r="A5423" s="3" t="s">
        <v>24</v>
      </c>
      <c r="B5423" s="3" t="s">
        <v>351</v>
      </c>
      <c r="C5423" s="8">
        <v>38.482470589999998</v>
      </c>
      <c r="D5423" s="25">
        <f t="shared" si="252"/>
        <v>38482.470589999997</v>
      </c>
      <c r="E5423" s="8" t="str">
        <f t="shared" si="253"/>
        <v>Below 50k</v>
      </c>
      <c r="F5423" s="8">
        <v>4.8823529409999997</v>
      </c>
      <c r="G5423" s="8">
        <v>90.941176470000002</v>
      </c>
      <c r="H5423" s="8" t="str">
        <f t="shared" si="254"/>
        <v>Between 51 to 100 HP</v>
      </c>
      <c r="I5423" s="8">
        <v>2953.5882350000002</v>
      </c>
      <c r="J5423" s="3" t="s">
        <v>492</v>
      </c>
      <c r="K5423" s="10">
        <v>3913</v>
      </c>
      <c r="L5423" s="10">
        <v>802</v>
      </c>
      <c r="M5423" s="3">
        <v>118</v>
      </c>
      <c r="N5423" s="10">
        <v>4833</v>
      </c>
    </row>
    <row r="5424" spans="1:14" x14ac:dyDescent="0.3">
      <c r="A5424" s="3" t="s">
        <v>26</v>
      </c>
      <c r="B5424" s="3" t="s">
        <v>383</v>
      </c>
      <c r="C5424" s="8">
        <v>69.397000000000006</v>
      </c>
      <c r="D5424" s="25">
        <f t="shared" si="252"/>
        <v>69397</v>
      </c>
      <c r="E5424" s="8" t="str">
        <f t="shared" si="253"/>
        <v>Between 50K - 100k</v>
      </c>
      <c r="F5424" s="8">
        <v>5</v>
      </c>
      <c r="G5424" s="8">
        <v>173</v>
      </c>
      <c r="H5424" s="8" t="str">
        <f t="shared" si="254"/>
        <v>Between 101 to 200 HP</v>
      </c>
      <c r="I5424" s="8">
        <v>3358.666667</v>
      </c>
      <c r="J5424" s="3" t="s">
        <v>491</v>
      </c>
      <c r="K5424" s="10">
        <v>3696</v>
      </c>
      <c r="L5424" s="10">
        <v>585</v>
      </c>
      <c r="M5424" s="3">
        <v>195</v>
      </c>
      <c r="N5424" s="10">
        <v>4476</v>
      </c>
    </row>
    <row r="5425" spans="1:14" x14ac:dyDescent="0.3">
      <c r="A5425" s="3" t="s">
        <v>67</v>
      </c>
      <c r="B5425" s="3">
        <v>99</v>
      </c>
      <c r="C5425" s="8">
        <v>11.34</v>
      </c>
      <c r="D5425" s="25">
        <f t="shared" si="252"/>
        <v>11340</v>
      </c>
      <c r="E5425" s="8" t="str">
        <f t="shared" si="253"/>
        <v>Below 50k</v>
      </c>
      <c r="F5425" s="8">
        <v>4</v>
      </c>
      <c r="G5425" s="8">
        <v>74</v>
      </c>
      <c r="H5425" s="8" t="str">
        <f t="shared" si="254"/>
        <v>Between 51 to 100 HP</v>
      </c>
      <c r="I5425" s="8">
        <v>1985</v>
      </c>
      <c r="J5425" s="3" t="s">
        <v>491</v>
      </c>
      <c r="K5425" s="10">
        <v>3408</v>
      </c>
      <c r="L5425" s="10">
        <v>874</v>
      </c>
      <c r="M5425" s="3">
        <v>179</v>
      </c>
      <c r="N5425" s="10">
        <v>4461</v>
      </c>
    </row>
    <row r="5426" spans="1:14" x14ac:dyDescent="0.3">
      <c r="A5426" s="3" t="s">
        <v>463</v>
      </c>
      <c r="B5426" s="3" t="s">
        <v>469</v>
      </c>
      <c r="C5426" s="8">
        <v>8.1180000000000003</v>
      </c>
      <c r="D5426" s="25">
        <f t="shared" si="252"/>
        <v>8118</v>
      </c>
      <c r="E5426" s="8" t="str">
        <f t="shared" si="253"/>
        <v>Below 50k</v>
      </c>
      <c r="F5426" s="8">
        <v>4</v>
      </c>
      <c r="G5426" s="8">
        <v>51.5</v>
      </c>
      <c r="H5426" s="8" t="str">
        <f t="shared" si="254"/>
        <v>Between 51 to 100 HP</v>
      </c>
      <c r="I5426" s="8">
        <v>1487.5</v>
      </c>
      <c r="J5426" s="3" t="s">
        <v>491</v>
      </c>
      <c r="K5426" s="10">
        <v>3448</v>
      </c>
      <c r="L5426" s="10">
        <v>929</v>
      </c>
      <c r="M5426" s="3">
        <v>66</v>
      </c>
      <c r="N5426" s="10">
        <v>4443</v>
      </c>
    </row>
    <row r="5427" spans="1:14" x14ac:dyDescent="0.3">
      <c r="A5427" s="3" t="s">
        <v>70</v>
      </c>
      <c r="B5427" s="3" t="s">
        <v>328</v>
      </c>
      <c r="C5427" s="8">
        <v>31.7425</v>
      </c>
      <c r="D5427" s="25">
        <f t="shared" si="252"/>
        <v>31742.5</v>
      </c>
      <c r="E5427" s="8" t="str">
        <f t="shared" si="253"/>
        <v>Below 50k</v>
      </c>
      <c r="F5427" s="8">
        <v>4.8333333329999997</v>
      </c>
      <c r="G5427" s="8">
        <v>119.66666669999999</v>
      </c>
      <c r="H5427" s="8" t="str">
        <f t="shared" si="254"/>
        <v>Between 101 to 200 HP</v>
      </c>
      <c r="I5427" s="8">
        <v>2116</v>
      </c>
      <c r="J5427" s="3" t="s">
        <v>491</v>
      </c>
      <c r="K5427" s="10">
        <v>3708</v>
      </c>
      <c r="L5427" s="10">
        <v>622</v>
      </c>
      <c r="M5427" s="3">
        <v>102</v>
      </c>
      <c r="N5427" s="10">
        <v>4432</v>
      </c>
    </row>
    <row r="5428" spans="1:14" x14ac:dyDescent="0.3">
      <c r="A5428" s="3" t="s">
        <v>84</v>
      </c>
      <c r="B5428" s="3" t="s">
        <v>108</v>
      </c>
      <c r="C5428" s="8">
        <v>9.5627999999999993</v>
      </c>
      <c r="D5428" s="25">
        <f t="shared" si="252"/>
        <v>9562.7999999999993</v>
      </c>
      <c r="E5428" s="8" t="str">
        <f t="shared" si="253"/>
        <v>Below 50k</v>
      </c>
      <c r="F5428" s="8">
        <v>4.5999999999999996</v>
      </c>
      <c r="G5428" s="8">
        <v>50</v>
      </c>
      <c r="H5428" s="8" t="str">
        <f t="shared" si="254"/>
        <v>Below 50 HP</v>
      </c>
      <c r="I5428" s="8">
        <v>996</v>
      </c>
      <c r="J5428" s="3" t="s">
        <v>491</v>
      </c>
      <c r="K5428" s="10">
        <v>1576</v>
      </c>
      <c r="L5428" s="10">
        <v>2723</v>
      </c>
      <c r="M5428" s="3">
        <v>133</v>
      </c>
      <c r="N5428" s="10">
        <v>4432</v>
      </c>
    </row>
    <row r="5429" spans="1:14" x14ac:dyDescent="0.3">
      <c r="A5429" s="3" t="s">
        <v>463</v>
      </c>
      <c r="B5429" s="3" t="s">
        <v>464</v>
      </c>
      <c r="C5429" s="8">
        <v>5.758</v>
      </c>
      <c r="D5429" s="25">
        <f t="shared" si="252"/>
        <v>5758</v>
      </c>
      <c r="E5429" s="8" t="str">
        <f t="shared" si="253"/>
        <v>Below 50k</v>
      </c>
      <c r="F5429" s="8">
        <v>4</v>
      </c>
      <c r="G5429" s="8">
        <v>43</v>
      </c>
      <c r="H5429" s="8" t="str">
        <f t="shared" si="254"/>
        <v>Below 50 HP</v>
      </c>
      <c r="I5429" s="8">
        <v>1275</v>
      </c>
      <c r="J5429" s="3" t="s">
        <v>491</v>
      </c>
      <c r="K5429" s="10">
        <v>3346</v>
      </c>
      <c r="L5429" s="10">
        <v>1013</v>
      </c>
      <c r="M5429" s="3">
        <v>63</v>
      </c>
      <c r="N5429" s="10">
        <v>4422</v>
      </c>
    </row>
    <row r="5430" spans="1:14" x14ac:dyDescent="0.3">
      <c r="A5430" s="3" t="s">
        <v>81</v>
      </c>
      <c r="B5430" s="3" t="s">
        <v>409</v>
      </c>
      <c r="C5430" s="8">
        <v>28.9602</v>
      </c>
      <c r="D5430" s="25">
        <f t="shared" si="252"/>
        <v>28960.2</v>
      </c>
      <c r="E5430" s="8" t="str">
        <f t="shared" si="253"/>
        <v>Below 50k</v>
      </c>
      <c r="F5430" s="8">
        <v>4.4000000000000004</v>
      </c>
      <c r="G5430" s="8">
        <v>100.8</v>
      </c>
      <c r="H5430" s="8" t="str">
        <f t="shared" si="254"/>
        <v>Between 101 to 200 HP</v>
      </c>
      <c r="I5430" s="8">
        <v>1936.6</v>
      </c>
      <c r="J5430" s="3" t="s">
        <v>491</v>
      </c>
      <c r="K5430" s="10">
        <v>3487</v>
      </c>
      <c r="L5430" s="10">
        <v>684</v>
      </c>
      <c r="M5430" s="3">
        <v>189</v>
      </c>
      <c r="N5430" s="10">
        <v>4360</v>
      </c>
    </row>
    <row r="5431" spans="1:14" x14ac:dyDescent="0.3">
      <c r="A5431" s="3" t="s">
        <v>34</v>
      </c>
      <c r="B5431" s="3" t="s">
        <v>38</v>
      </c>
      <c r="C5431" s="8">
        <v>36.219298250000001</v>
      </c>
      <c r="D5431" s="25">
        <f t="shared" si="252"/>
        <v>36219.29825</v>
      </c>
      <c r="E5431" s="8" t="str">
        <f t="shared" si="253"/>
        <v>Below 50k</v>
      </c>
      <c r="F5431" s="8">
        <v>6.4736842110000001</v>
      </c>
      <c r="G5431" s="8">
        <v>94.333333330000002</v>
      </c>
      <c r="H5431" s="8" t="str">
        <f t="shared" si="254"/>
        <v>Between 51 to 100 HP</v>
      </c>
      <c r="I5431" s="8">
        <v>1424.666667</v>
      </c>
      <c r="J5431" s="3" t="s">
        <v>491</v>
      </c>
      <c r="K5431" s="10">
        <v>2624</v>
      </c>
      <c r="L5431" s="10">
        <v>1393</v>
      </c>
      <c r="M5431" s="3">
        <v>274</v>
      </c>
      <c r="N5431" s="10">
        <v>4291</v>
      </c>
    </row>
    <row r="5432" spans="1:14" x14ac:dyDescent="0.3">
      <c r="A5432" s="3" t="s">
        <v>73</v>
      </c>
      <c r="B5432" s="3" t="s">
        <v>414</v>
      </c>
      <c r="C5432" s="8">
        <v>14.76166667</v>
      </c>
      <c r="D5432" s="25">
        <f t="shared" si="252"/>
        <v>14761.666670000001</v>
      </c>
      <c r="E5432" s="8" t="str">
        <f t="shared" si="253"/>
        <v>Below 50k</v>
      </c>
      <c r="F5432" s="8">
        <v>4.6666666670000003</v>
      </c>
      <c r="G5432" s="8">
        <v>75</v>
      </c>
      <c r="H5432" s="8" t="str">
        <f t="shared" si="254"/>
        <v>Between 51 to 100 HP</v>
      </c>
      <c r="I5432" s="8">
        <v>1594</v>
      </c>
      <c r="J5432" s="3" t="s">
        <v>491</v>
      </c>
      <c r="K5432" s="10">
        <v>3023</v>
      </c>
      <c r="L5432" s="10">
        <v>1066</v>
      </c>
      <c r="M5432" s="3">
        <v>125</v>
      </c>
      <c r="N5432" s="10">
        <v>4214</v>
      </c>
    </row>
    <row r="5433" spans="1:14" x14ac:dyDescent="0.3">
      <c r="A5433" s="3" t="s">
        <v>149</v>
      </c>
      <c r="B5433" s="3" t="s">
        <v>307</v>
      </c>
      <c r="C5433" s="8">
        <v>19.717833330000001</v>
      </c>
      <c r="D5433" s="25">
        <f t="shared" si="252"/>
        <v>19717.833330000001</v>
      </c>
      <c r="E5433" s="8" t="str">
        <f t="shared" si="253"/>
        <v>Below 50k</v>
      </c>
      <c r="F5433" s="8">
        <v>4</v>
      </c>
      <c r="G5433" s="8">
        <v>98</v>
      </c>
      <c r="H5433" s="8" t="str">
        <f t="shared" si="254"/>
        <v>Between 51 to 100 HP</v>
      </c>
      <c r="I5433" s="8">
        <v>1995</v>
      </c>
      <c r="J5433" s="3" t="s">
        <v>491</v>
      </c>
      <c r="K5433" s="10">
        <v>2968</v>
      </c>
      <c r="L5433" s="10">
        <v>910</v>
      </c>
      <c r="M5433" s="3">
        <v>161</v>
      </c>
      <c r="N5433" s="10">
        <v>4039</v>
      </c>
    </row>
    <row r="5434" spans="1:14" x14ac:dyDescent="0.3">
      <c r="A5434" s="3" t="s">
        <v>59</v>
      </c>
      <c r="B5434" s="3" t="s">
        <v>470</v>
      </c>
      <c r="C5434" s="8">
        <v>14.275</v>
      </c>
      <c r="D5434" s="25">
        <f t="shared" si="252"/>
        <v>14275</v>
      </c>
      <c r="E5434" s="8" t="str">
        <f t="shared" si="253"/>
        <v>Below 50k</v>
      </c>
      <c r="F5434" s="8">
        <v>5</v>
      </c>
      <c r="G5434" s="8">
        <v>70</v>
      </c>
      <c r="H5434" s="8" t="str">
        <f t="shared" si="254"/>
        <v>Between 51 to 100 HP</v>
      </c>
      <c r="I5434" s="8">
        <v>1997</v>
      </c>
      <c r="J5434" s="3" t="s">
        <v>492</v>
      </c>
      <c r="K5434" s="10">
        <v>2569</v>
      </c>
      <c r="L5434" s="10">
        <v>1356</v>
      </c>
      <c r="M5434" s="3">
        <v>98</v>
      </c>
      <c r="N5434" s="10">
        <v>4023</v>
      </c>
    </row>
    <row r="5435" spans="1:14" x14ac:dyDescent="0.3">
      <c r="A5435" s="3" t="s">
        <v>452</v>
      </c>
      <c r="B5435" s="3" t="s">
        <v>453</v>
      </c>
      <c r="C5435" s="8">
        <v>29.042999999999999</v>
      </c>
      <c r="D5435" s="25">
        <f t="shared" si="252"/>
        <v>29043</v>
      </c>
      <c r="E5435" s="8" t="str">
        <f t="shared" si="253"/>
        <v>Below 50k</v>
      </c>
      <c r="F5435" s="8">
        <v>5.8518518520000002</v>
      </c>
      <c r="G5435" s="8">
        <v>105.0740741</v>
      </c>
      <c r="H5435" s="8" t="str">
        <f t="shared" si="254"/>
        <v>Between 101 to 200 HP</v>
      </c>
      <c r="I5435" s="8">
        <v>1638.8888890000001</v>
      </c>
      <c r="J5435" s="3" t="s">
        <v>491</v>
      </c>
      <c r="K5435" s="10">
        <v>3016</v>
      </c>
      <c r="L5435" s="10">
        <v>713</v>
      </c>
      <c r="M5435" s="3">
        <v>86</v>
      </c>
      <c r="N5435" s="10">
        <v>3815</v>
      </c>
    </row>
    <row r="5436" spans="1:14" x14ac:dyDescent="0.3">
      <c r="A5436" s="3" t="s">
        <v>446</v>
      </c>
      <c r="B5436" s="3" t="s">
        <v>458</v>
      </c>
      <c r="C5436" s="8">
        <v>12.241</v>
      </c>
      <c r="D5436" s="25">
        <f t="shared" si="252"/>
        <v>12241</v>
      </c>
      <c r="E5436" s="8" t="str">
        <f t="shared" si="253"/>
        <v>Below 50k</v>
      </c>
      <c r="F5436" s="8">
        <v>5</v>
      </c>
      <c r="G5436" s="8">
        <v>57</v>
      </c>
      <c r="H5436" s="8" t="str">
        <f t="shared" si="254"/>
        <v>Between 51 to 100 HP</v>
      </c>
      <c r="I5436" s="8">
        <v>1568</v>
      </c>
      <c r="J5436" s="3" t="s">
        <v>491</v>
      </c>
      <c r="K5436" s="10">
        <v>2749</v>
      </c>
      <c r="L5436" s="10">
        <v>779</v>
      </c>
      <c r="M5436" s="3">
        <v>71</v>
      </c>
      <c r="N5436" s="10">
        <v>3599</v>
      </c>
    </row>
    <row r="5437" spans="1:14" x14ac:dyDescent="0.3">
      <c r="A5437" s="3" t="s">
        <v>19</v>
      </c>
      <c r="B5437" s="3" t="s">
        <v>196</v>
      </c>
      <c r="C5437" s="8">
        <v>135.10550000000001</v>
      </c>
      <c r="D5437" s="25">
        <f t="shared" si="252"/>
        <v>135105.5</v>
      </c>
      <c r="E5437" s="8" t="str">
        <f t="shared" si="253"/>
        <v>Between 100k - 200k</v>
      </c>
      <c r="F5437" s="8">
        <v>6.5</v>
      </c>
      <c r="G5437" s="8">
        <v>309</v>
      </c>
      <c r="H5437" s="8" t="str">
        <f t="shared" si="254"/>
        <v>Between 301 to 400 HP</v>
      </c>
      <c r="I5437" s="8">
        <v>3999</v>
      </c>
      <c r="J5437" s="3" t="s">
        <v>491</v>
      </c>
      <c r="K5437" s="10">
        <v>3133</v>
      </c>
      <c r="L5437" s="10">
        <v>340</v>
      </c>
      <c r="M5437" s="3">
        <v>107</v>
      </c>
      <c r="N5437" s="10">
        <v>3580</v>
      </c>
    </row>
    <row r="5438" spans="1:14" x14ac:dyDescent="0.3">
      <c r="A5438" s="3" t="s">
        <v>19</v>
      </c>
      <c r="B5438" s="3" t="s">
        <v>202</v>
      </c>
      <c r="C5438" s="8">
        <v>39.737400000000001</v>
      </c>
      <c r="D5438" s="25">
        <f t="shared" si="252"/>
        <v>39737.4</v>
      </c>
      <c r="E5438" s="8" t="str">
        <f t="shared" si="253"/>
        <v>Below 50k</v>
      </c>
      <c r="F5438" s="8">
        <v>4.5999999999999996</v>
      </c>
      <c r="G5438" s="8">
        <v>115</v>
      </c>
      <c r="H5438" s="8" t="str">
        <f t="shared" si="254"/>
        <v>Between 101 to 200 HP</v>
      </c>
      <c r="I5438" s="8">
        <v>2234.4</v>
      </c>
      <c r="J5438" s="3" t="s">
        <v>491</v>
      </c>
      <c r="K5438" s="10">
        <v>2245</v>
      </c>
      <c r="L5438" s="10">
        <v>1113</v>
      </c>
      <c r="M5438" s="3">
        <v>168</v>
      </c>
      <c r="N5438" s="10">
        <v>3526</v>
      </c>
    </row>
    <row r="5439" spans="1:14" x14ac:dyDescent="0.3">
      <c r="A5439" s="3" t="s">
        <v>106</v>
      </c>
      <c r="B5439" s="3">
        <v>2000</v>
      </c>
      <c r="C5439" s="8">
        <v>17.181999999999999</v>
      </c>
      <c r="D5439" s="25">
        <f t="shared" si="252"/>
        <v>17182</v>
      </c>
      <c r="E5439" s="8" t="str">
        <f t="shared" si="253"/>
        <v>Below 50k</v>
      </c>
      <c r="F5439" s="8">
        <v>5</v>
      </c>
      <c r="G5439" s="8">
        <v>74</v>
      </c>
      <c r="H5439" s="8" t="str">
        <f t="shared" si="254"/>
        <v>Between 51 to 100 HP</v>
      </c>
      <c r="I5439" s="8">
        <v>1994</v>
      </c>
      <c r="J5439" s="3" t="s">
        <v>491</v>
      </c>
      <c r="K5439" s="10">
        <v>3049</v>
      </c>
      <c r="L5439" s="10">
        <v>374</v>
      </c>
      <c r="M5439" s="3">
        <v>60</v>
      </c>
      <c r="N5439" s="10">
        <v>3483</v>
      </c>
    </row>
    <row r="5440" spans="1:14" x14ac:dyDescent="0.3">
      <c r="A5440" s="3" t="s">
        <v>81</v>
      </c>
      <c r="B5440" s="3" t="s">
        <v>422</v>
      </c>
      <c r="C5440" s="8">
        <v>30.926666669999999</v>
      </c>
      <c r="D5440" s="25">
        <f t="shared" si="252"/>
        <v>30926.666669999999</v>
      </c>
      <c r="E5440" s="8" t="str">
        <f t="shared" si="253"/>
        <v>Below 50k</v>
      </c>
      <c r="F5440" s="8">
        <v>4.6666666670000003</v>
      </c>
      <c r="G5440" s="8">
        <v>110.33333330000001</v>
      </c>
      <c r="H5440" s="8" t="str">
        <f t="shared" si="254"/>
        <v>Between 101 to 200 HP</v>
      </c>
      <c r="I5440" s="8">
        <v>2328.333333</v>
      </c>
      <c r="J5440" s="3" t="s">
        <v>491</v>
      </c>
      <c r="K5440" s="10">
        <v>2500</v>
      </c>
      <c r="L5440" s="10">
        <v>824</v>
      </c>
      <c r="M5440" s="3">
        <v>156</v>
      </c>
      <c r="N5440" s="10">
        <v>3480</v>
      </c>
    </row>
    <row r="5441" spans="1:14" x14ac:dyDescent="0.3">
      <c r="A5441" s="3" t="s">
        <v>34</v>
      </c>
      <c r="B5441" s="3" t="s">
        <v>334</v>
      </c>
      <c r="C5441" s="8">
        <v>43.974499999999999</v>
      </c>
      <c r="D5441" s="25">
        <f t="shared" si="252"/>
        <v>43974.5</v>
      </c>
      <c r="E5441" s="8" t="str">
        <f t="shared" si="253"/>
        <v>Below 50k</v>
      </c>
      <c r="F5441" s="8">
        <v>4.5</v>
      </c>
      <c r="G5441" s="8">
        <v>98</v>
      </c>
      <c r="H5441" s="8" t="str">
        <f t="shared" si="254"/>
        <v>Between 51 to 100 HP</v>
      </c>
      <c r="I5441" s="8">
        <v>2309</v>
      </c>
      <c r="J5441" s="3" t="s">
        <v>491</v>
      </c>
      <c r="K5441" s="10">
        <v>2746</v>
      </c>
      <c r="L5441" s="10">
        <v>571</v>
      </c>
      <c r="M5441" s="3">
        <v>98</v>
      </c>
      <c r="N5441" s="10">
        <v>3415</v>
      </c>
    </row>
    <row r="5442" spans="1:14" x14ac:dyDescent="0.3">
      <c r="A5442" s="3" t="s">
        <v>19</v>
      </c>
      <c r="B5442" s="3" t="s">
        <v>213</v>
      </c>
      <c r="C5442" s="8">
        <v>114.8758333</v>
      </c>
      <c r="D5442" s="25">
        <f t="shared" si="252"/>
        <v>114875.8333</v>
      </c>
      <c r="E5442" s="8" t="str">
        <f t="shared" si="253"/>
        <v>Between 100k - 200k</v>
      </c>
      <c r="F5442" s="8">
        <v>8</v>
      </c>
      <c r="G5442" s="8">
        <v>235</v>
      </c>
      <c r="H5442" s="8" t="str">
        <f t="shared" si="254"/>
        <v>Between 201 to 300 HP</v>
      </c>
      <c r="I5442" s="8">
        <v>2979</v>
      </c>
      <c r="J5442" s="3" t="s">
        <v>491</v>
      </c>
      <c r="K5442" s="10">
        <v>2839</v>
      </c>
      <c r="L5442" s="10">
        <v>419</v>
      </c>
      <c r="M5442" s="3">
        <v>105</v>
      </c>
      <c r="N5442" s="10">
        <v>3363</v>
      </c>
    </row>
    <row r="5443" spans="1:14" x14ac:dyDescent="0.3">
      <c r="A5443" s="3" t="s">
        <v>84</v>
      </c>
      <c r="B5443" s="3" t="s">
        <v>437</v>
      </c>
      <c r="C5443" s="8">
        <v>12.25</v>
      </c>
      <c r="D5443" s="25">
        <f t="shared" ref="D5443:D5506" si="255">C5443*1000</f>
        <v>12250</v>
      </c>
      <c r="E5443" s="8" t="str">
        <f t="shared" ref="E5443:E5506" si="256">IF(C5443 &lt; 50, "Below 50k",
    IF(C5443 &lt;= 100, "Between 50K - 100k",
        IF(C5443 &lt;= 200, "Between 100k - 200k",
            "Beyond 200k")))</f>
        <v>Below 50k</v>
      </c>
      <c r="F5443" s="8">
        <v>5</v>
      </c>
      <c r="G5443" s="8">
        <v>43</v>
      </c>
      <c r="H5443" s="8" t="str">
        <f t="shared" ref="H5443:H5506" si="257">IF(G5443 &lt;= 50, "Below 50 HP",
    IF(G5443 &lt;= 100, "Between 51 to 100 HP",
        IF(G5443 &lt;= 200, "Between 101 to 200 HP",
            IF(G5443 &lt;= 300, "Between 201 to 300 HP",
                IF(G5443 &lt;= 400, "Between 301 to 400 HP",
                    IF(G5443 &lt;= 450, "Between 401 to 450 HP",
                        "Beyond 450 HP"))))))</f>
        <v>Below 50 HP</v>
      </c>
      <c r="I5443" s="8">
        <v>1325</v>
      </c>
      <c r="J5443" s="3" t="s">
        <v>491</v>
      </c>
      <c r="K5443" s="10">
        <v>1797</v>
      </c>
      <c r="L5443" s="10">
        <v>1459</v>
      </c>
      <c r="M5443" s="3">
        <v>100</v>
      </c>
      <c r="N5443" s="10">
        <v>3356</v>
      </c>
    </row>
    <row r="5444" spans="1:14" x14ac:dyDescent="0.3">
      <c r="A5444" s="3" t="s">
        <v>24</v>
      </c>
      <c r="B5444" s="3" t="s">
        <v>415</v>
      </c>
      <c r="C5444" s="8">
        <v>34.103571430000002</v>
      </c>
      <c r="D5444" s="25">
        <f t="shared" si="255"/>
        <v>34103.571430000004</v>
      </c>
      <c r="E5444" s="8" t="str">
        <f t="shared" si="256"/>
        <v>Below 50k</v>
      </c>
      <c r="F5444" s="8">
        <v>4.5714285710000002</v>
      </c>
      <c r="G5444" s="8">
        <v>121.8571429</v>
      </c>
      <c r="H5444" s="8" t="str">
        <f t="shared" si="257"/>
        <v>Between 101 to 200 HP</v>
      </c>
      <c r="I5444" s="8">
        <v>2555.2857140000001</v>
      </c>
      <c r="J5444" s="3" t="s">
        <v>491</v>
      </c>
      <c r="K5444" s="10">
        <v>2659</v>
      </c>
      <c r="L5444" s="10">
        <v>372</v>
      </c>
      <c r="M5444" s="3">
        <v>145</v>
      </c>
      <c r="N5444" s="10">
        <v>3176</v>
      </c>
    </row>
    <row r="5445" spans="1:14" x14ac:dyDescent="0.3">
      <c r="A5445" s="3" t="s">
        <v>32</v>
      </c>
      <c r="B5445" s="3" t="s">
        <v>200</v>
      </c>
      <c r="C5445" s="8">
        <v>264.67500000000001</v>
      </c>
      <c r="D5445" s="25">
        <f t="shared" si="255"/>
        <v>264675</v>
      </c>
      <c r="E5445" s="8" t="str">
        <f t="shared" si="256"/>
        <v>Beyond 200k</v>
      </c>
      <c r="F5445" s="8">
        <v>7</v>
      </c>
      <c r="G5445" s="8">
        <v>420</v>
      </c>
      <c r="H5445" s="8" t="str">
        <f t="shared" si="257"/>
        <v>Between 401 to 450 HP</v>
      </c>
      <c r="I5445" s="8">
        <v>6208</v>
      </c>
      <c r="J5445" s="3" t="s">
        <v>491</v>
      </c>
      <c r="K5445" s="10">
        <v>2244</v>
      </c>
      <c r="L5445" s="10">
        <v>695</v>
      </c>
      <c r="M5445" s="3">
        <v>109</v>
      </c>
      <c r="N5445" s="10">
        <v>3048</v>
      </c>
    </row>
    <row r="5446" spans="1:14" x14ac:dyDescent="0.3">
      <c r="A5446" s="3" t="s">
        <v>77</v>
      </c>
      <c r="B5446" s="3" t="s">
        <v>162</v>
      </c>
      <c r="C5446" s="8">
        <v>145.6466667</v>
      </c>
      <c r="D5446" s="25">
        <f t="shared" si="255"/>
        <v>145646.6667</v>
      </c>
      <c r="E5446" s="8" t="str">
        <f t="shared" si="256"/>
        <v>Between 100k - 200k</v>
      </c>
      <c r="F5446" s="8">
        <v>6</v>
      </c>
      <c r="G5446" s="8">
        <v>283</v>
      </c>
      <c r="H5446" s="8" t="str">
        <f t="shared" si="257"/>
        <v>Between 201 to 300 HP</v>
      </c>
      <c r="I5446" s="8">
        <v>5000</v>
      </c>
      <c r="J5446" s="3" t="s">
        <v>491</v>
      </c>
      <c r="K5446" s="10">
        <v>2547</v>
      </c>
      <c r="L5446" s="10">
        <v>281</v>
      </c>
      <c r="M5446" s="3">
        <v>115</v>
      </c>
      <c r="N5446" s="10">
        <v>2943</v>
      </c>
    </row>
    <row r="5447" spans="1:14" x14ac:dyDescent="0.3">
      <c r="A5447" s="3" t="s">
        <v>32</v>
      </c>
      <c r="B5447" s="3" t="s">
        <v>167</v>
      </c>
      <c r="C5447" s="8">
        <v>43.068421049999998</v>
      </c>
      <c r="D5447" s="25">
        <f t="shared" si="255"/>
        <v>43068.421049999997</v>
      </c>
      <c r="E5447" s="8" t="str">
        <f t="shared" si="256"/>
        <v>Below 50k</v>
      </c>
      <c r="F5447" s="8">
        <v>6.254385965</v>
      </c>
      <c r="G5447" s="8">
        <v>104.2017544</v>
      </c>
      <c r="H5447" s="8" t="str">
        <f t="shared" si="257"/>
        <v>Between 101 to 200 HP</v>
      </c>
      <c r="I5447" s="8">
        <v>2222.7105259999998</v>
      </c>
      <c r="J5447" s="3" t="s">
        <v>492</v>
      </c>
      <c r="K5447" s="10">
        <v>2414</v>
      </c>
      <c r="L5447" s="10">
        <v>257</v>
      </c>
      <c r="M5447" s="3">
        <v>172</v>
      </c>
      <c r="N5447" s="10">
        <v>2843</v>
      </c>
    </row>
    <row r="5448" spans="1:14" x14ac:dyDescent="0.3">
      <c r="A5448" s="3" t="s">
        <v>41</v>
      </c>
      <c r="B5448" s="3">
        <v>105</v>
      </c>
      <c r="C5448" s="8">
        <v>4.6263333329999998</v>
      </c>
      <c r="D5448" s="25">
        <f t="shared" si="255"/>
        <v>4626.3333329999996</v>
      </c>
      <c r="E5448" s="8" t="str">
        <f t="shared" si="256"/>
        <v>Below 50k</v>
      </c>
      <c r="F5448" s="8">
        <v>4</v>
      </c>
      <c r="G5448" s="8">
        <v>34</v>
      </c>
      <c r="H5448" s="8" t="str">
        <f t="shared" si="257"/>
        <v>Below 50 HP</v>
      </c>
      <c r="I5448" s="8">
        <v>1046</v>
      </c>
      <c r="J5448" s="3" t="s">
        <v>491</v>
      </c>
      <c r="K5448" s="10">
        <v>1786</v>
      </c>
      <c r="L5448" s="10">
        <v>943</v>
      </c>
      <c r="M5448" s="3">
        <v>46</v>
      </c>
      <c r="N5448" s="10">
        <v>2775</v>
      </c>
    </row>
    <row r="5449" spans="1:14" x14ac:dyDescent="0.3">
      <c r="A5449" s="3" t="s">
        <v>440</v>
      </c>
      <c r="B5449" s="3" t="s">
        <v>441</v>
      </c>
      <c r="C5449" s="8">
        <v>13.137</v>
      </c>
      <c r="D5449" s="25">
        <f t="shared" si="255"/>
        <v>13137</v>
      </c>
      <c r="E5449" s="8" t="str">
        <f t="shared" si="256"/>
        <v>Below 50k</v>
      </c>
      <c r="F5449" s="8">
        <v>5</v>
      </c>
      <c r="G5449" s="8">
        <v>93.5</v>
      </c>
      <c r="H5449" s="8" t="str">
        <f t="shared" si="257"/>
        <v>Between 51 to 100 HP</v>
      </c>
      <c r="I5449" s="8">
        <v>1998</v>
      </c>
      <c r="J5449" s="3" t="s">
        <v>491</v>
      </c>
      <c r="K5449" s="10">
        <v>2113</v>
      </c>
      <c r="L5449" s="10">
        <v>452</v>
      </c>
      <c r="M5449" s="3">
        <v>96</v>
      </c>
      <c r="N5449" s="10">
        <v>2661</v>
      </c>
    </row>
    <row r="5450" spans="1:14" x14ac:dyDescent="0.3">
      <c r="A5450" s="3" t="s">
        <v>34</v>
      </c>
      <c r="B5450" s="3" t="s">
        <v>334</v>
      </c>
      <c r="C5450" s="8">
        <v>43.974499999999999</v>
      </c>
      <c r="D5450" s="25">
        <f t="shared" si="255"/>
        <v>43974.5</v>
      </c>
      <c r="E5450" s="8" t="str">
        <f t="shared" si="256"/>
        <v>Below 50k</v>
      </c>
      <c r="F5450" s="8">
        <v>4.5</v>
      </c>
      <c r="G5450" s="8">
        <v>98</v>
      </c>
      <c r="H5450" s="8" t="str">
        <f t="shared" si="257"/>
        <v>Between 51 to 100 HP</v>
      </c>
      <c r="I5450" s="8">
        <v>2309</v>
      </c>
      <c r="J5450" s="3" t="s">
        <v>491</v>
      </c>
      <c r="K5450" s="10">
        <v>1529</v>
      </c>
      <c r="L5450" s="10">
        <v>998</v>
      </c>
      <c r="M5450" s="3">
        <v>125</v>
      </c>
      <c r="N5450" s="10">
        <v>2652</v>
      </c>
    </row>
    <row r="5451" spans="1:14" x14ac:dyDescent="0.3">
      <c r="A5451" s="3" t="s">
        <v>24</v>
      </c>
      <c r="B5451" s="3" t="s">
        <v>465</v>
      </c>
      <c r="C5451" s="8">
        <v>18.653199999999998</v>
      </c>
      <c r="D5451" s="25">
        <f t="shared" si="255"/>
        <v>18653.199999999997</v>
      </c>
      <c r="E5451" s="8" t="str">
        <f t="shared" si="256"/>
        <v>Below 50k</v>
      </c>
      <c r="F5451" s="8">
        <v>4.5999999999999996</v>
      </c>
      <c r="G5451" s="8">
        <v>74.8</v>
      </c>
      <c r="H5451" s="8" t="str">
        <f t="shared" si="257"/>
        <v>Between 51 to 100 HP</v>
      </c>
      <c r="I5451" s="8">
        <v>2652.8</v>
      </c>
      <c r="J5451" s="3" t="s">
        <v>492</v>
      </c>
      <c r="K5451" s="10">
        <v>2136</v>
      </c>
      <c r="L5451" s="10">
        <v>353</v>
      </c>
      <c r="M5451" s="3">
        <v>53</v>
      </c>
      <c r="N5451" s="10">
        <v>2542</v>
      </c>
    </row>
    <row r="5452" spans="1:14" x14ac:dyDescent="0.3">
      <c r="A5452" s="3" t="s">
        <v>11</v>
      </c>
      <c r="B5452" s="3" t="s">
        <v>159</v>
      </c>
      <c r="C5452" s="8">
        <v>30.377500000000001</v>
      </c>
      <c r="D5452" s="25">
        <f t="shared" si="255"/>
        <v>30377.5</v>
      </c>
      <c r="E5452" s="8" t="str">
        <f t="shared" si="256"/>
        <v>Below 50k</v>
      </c>
      <c r="F5452" s="8">
        <v>6.3125</v>
      </c>
      <c r="G5452" s="8">
        <v>94.0625</v>
      </c>
      <c r="H5452" s="8" t="str">
        <f t="shared" si="257"/>
        <v>Between 51 to 100 HP</v>
      </c>
      <c r="I5452" s="8">
        <v>935.625</v>
      </c>
      <c r="J5452" s="3" t="s">
        <v>491</v>
      </c>
      <c r="K5452" s="10">
        <v>1382</v>
      </c>
      <c r="L5452" s="10">
        <v>919</v>
      </c>
      <c r="M5452" s="3">
        <v>122</v>
      </c>
      <c r="N5452" s="10">
        <v>2423</v>
      </c>
    </row>
    <row r="5453" spans="1:14" x14ac:dyDescent="0.3">
      <c r="A5453" s="3" t="s">
        <v>15</v>
      </c>
      <c r="B5453" s="3" t="s">
        <v>471</v>
      </c>
      <c r="C5453" s="8">
        <v>14.934533330000001</v>
      </c>
      <c r="D5453" s="25">
        <f t="shared" si="255"/>
        <v>14934.53333</v>
      </c>
      <c r="E5453" s="8" t="str">
        <f t="shared" si="256"/>
        <v>Below 50k</v>
      </c>
      <c r="F5453" s="8">
        <v>4.3333333329999997</v>
      </c>
      <c r="G5453" s="8">
        <v>59.6</v>
      </c>
      <c r="H5453" s="8" t="str">
        <f t="shared" si="257"/>
        <v>Between 51 to 100 HP</v>
      </c>
      <c r="I5453" s="8">
        <v>1655.0666670000001</v>
      </c>
      <c r="J5453" s="3" t="s">
        <v>491</v>
      </c>
      <c r="K5453" s="10">
        <v>1891</v>
      </c>
      <c r="L5453" s="10">
        <v>442</v>
      </c>
      <c r="M5453" s="3">
        <v>50</v>
      </c>
      <c r="N5453" s="10">
        <v>2383</v>
      </c>
    </row>
    <row r="5454" spans="1:14" x14ac:dyDescent="0.3">
      <c r="A5454" s="3" t="s">
        <v>186</v>
      </c>
      <c r="B5454" s="3">
        <v>155</v>
      </c>
      <c r="C5454" s="8">
        <v>23.909333329999999</v>
      </c>
      <c r="D5454" s="25">
        <f t="shared" si="255"/>
        <v>23909.333329999998</v>
      </c>
      <c r="E5454" s="8" t="str">
        <f t="shared" si="256"/>
        <v>Below 50k</v>
      </c>
      <c r="F5454" s="8">
        <v>5</v>
      </c>
      <c r="G5454" s="8">
        <v>100.66666669999999</v>
      </c>
      <c r="H5454" s="8" t="str">
        <f t="shared" si="257"/>
        <v>Between 101 to 200 HP</v>
      </c>
      <c r="I5454" s="8">
        <v>2016.7777779999999</v>
      </c>
      <c r="J5454" s="3" t="s">
        <v>491</v>
      </c>
      <c r="K5454" s="10">
        <v>2006</v>
      </c>
      <c r="L5454" s="10">
        <v>287</v>
      </c>
      <c r="M5454" s="3">
        <v>81</v>
      </c>
      <c r="N5454" s="10">
        <v>2374</v>
      </c>
    </row>
    <row r="5455" spans="1:14" x14ac:dyDescent="0.3">
      <c r="A5455" s="3" t="s">
        <v>91</v>
      </c>
      <c r="B5455" s="3" t="s">
        <v>92</v>
      </c>
      <c r="C5455" s="8">
        <v>50.961090910000003</v>
      </c>
      <c r="D5455" s="25">
        <f t="shared" si="255"/>
        <v>50961.090910000006</v>
      </c>
      <c r="E5455" s="8" t="str">
        <f t="shared" si="256"/>
        <v>Between 50K - 100k</v>
      </c>
      <c r="F5455" s="8">
        <v>6.1818181819999998</v>
      </c>
      <c r="G5455" s="8">
        <v>135.29090909999999</v>
      </c>
      <c r="H5455" s="8" t="str">
        <f t="shared" si="257"/>
        <v>Between 101 to 200 HP</v>
      </c>
      <c r="I5455" s="8">
        <v>1971.163636</v>
      </c>
      <c r="J5455" s="3" t="s">
        <v>492</v>
      </c>
      <c r="K5455" s="10">
        <v>1761</v>
      </c>
      <c r="L5455" s="10">
        <v>421</v>
      </c>
      <c r="M5455" s="3">
        <v>149</v>
      </c>
      <c r="N5455" s="10">
        <v>2331</v>
      </c>
    </row>
    <row r="5456" spans="1:14" x14ac:dyDescent="0.3">
      <c r="A5456" s="3" t="s">
        <v>73</v>
      </c>
      <c r="B5456" s="3" t="s">
        <v>114</v>
      </c>
      <c r="C5456" s="8">
        <v>43.97</v>
      </c>
      <c r="D5456" s="25">
        <f t="shared" si="255"/>
        <v>43970</v>
      </c>
      <c r="E5456" s="8" t="str">
        <f t="shared" si="256"/>
        <v>Below 50k</v>
      </c>
      <c r="F5456" s="8">
        <v>6.6</v>
      </c>
      <c r="G5456" s="8">
        <v>115.3</v>
      </c>
      <c r="H5456" s="8" t="str">
        <f t="shared" si="257"/>
        <v>Between 101 to 200 HP</v>
      </c>
      <c r="I5456" s="8">
        <v>1634.2</v>
      </c>
      <c r="J5456" s="3" t="s">
        <v>492</v>
      </c>
      <c r="K5456" s="10">
        <v>1597</v>
      </c>
      <c r="L5456" s="10">
        <v>652</v>
      </c>
      <c r="M5456" s="3">
        <v>67</v>
      </c>
      <c r="N5456" s="10">
        <v>2316</v>
      </c>
    </row>
    <row r="5457" spans="1:14" x14ac:dyDescent="0.3">
      <c r="A5457" s="3" t="s">
        <v>395</v>
      </c>
      <c r="B5457" s="3" t="s">
        <v>474</v>
      </c>
      <c r="C5457" s="8">
        <v>15.11811765</v>
      </c>
      <c r="D5457" s="25">
        <f t="shared" si="255"/>
        <v>15118.11765</v>
      </c>
      <c r="E5457" s="8" t="str">
        <f t="shared" si="256"/>
        <v>Below 50k</v>
      </c>
      <c r="F5457" s="8">
        <v>4.5882352940000004</v>
      </c>
      <c r="G5457" s="8">
        <v>61.764705880000001</v>
      </c>
      <c r="H5457" s="8" t="str">
        <f t="shared" si="257"/>
        <v>Between 51 to 100 HP</v>
      </c>
      <c r="I5457" s="8">
        <v>1603.117647</v>
      </c>
      <c r="J5457" s="3" t="s">
        <v>491</v>
      </c>
      <c r="K5457" s="10">
        <v>1764</v>
      </c>
      <c r="L5457" s="10">
        <v>453</v>
      </c>
      <c r="M5457" s="3">
        <v>54</v>
      </c>
      <c r="N5457" s="10">
        <v>2271</v>
      </c>
    </row>
    <row r="5458" spans="1:14" x14ac:dyDescent="0.3">
      <c r="A5458" s="3" t="s">
        <v>137</v>
      </c>
      <c r="B5458" s="3">
        <v>928</v>
      </c>
      <c r="C5458" s="8">
        <v>110.0985</v>
      </c>
      <c r="D5458" s="25">
        <f t="shared" si="255"/>
        <v>110098.5</v>
      </c>
      <c r="E5458" s="8" t="str">
        <f t="shared" si="256"/>
        <v>Between 100k - 200k</v>
      </c>
      <c r="F5458" s="8">
        <v>5</v>
      </c>
      <c r="G5458" s="8">
        <v>235</v>
      </c>
      <c r="H5458" s="8" t="str">
        <f t="shared" si="257"/>
        <v>Between 201 to 300 HP</v>
      </c>
      <c r="I5458" s="8">
        <v>4957</v>
      </c>
      <c r="J5458" s="3" t="s">
        <v>491</v>
      </c>
      <c r="K5458" s="10">
        <v>1868</v>
      </c>
      <c r="L5458" s="10">
        <v>252</v>
      </c>
      <c r="M5458" s="3">
        <v>83</v>
      </c>
      <c r="N5458" s="10">
        <v>2203</v>
      </c>
    </row>
    <row r="5459" spans="1:14" x14ac:dyDescent="0.3">
      <c r="A5459" s="3" t="s">
        <v>22</v>
      </c>
      <c r="B5459" s="3">
        <v>806</v>
      </c>
      <c r="C5459" s="8">
        <v>29.57028571</v>
      </c>
      <c r="D5459" s="25">
        <f t="shared" si="255"/>
        <v>29570.28571</v>
      </c>
      <c r="E5459" s="8" t="str">
        <f t="shared" si="256"/>
        <v>Below 50k</v>
      </c>
      <c r="F5459" s="8">
        <v>5</v>
      </c>
      <c r="G5459" s="8">
        <v>84</v>
      </c>
      <c r="H5459" s="8" t="str">
        <f t="shared" si="257"/>
        <v>Between 51 to 100 HP</v>
      </c>
      <c r="I5459" s="8">
        <v>1997.142857</v>
      </c>
      <c r="J5459" s="3" t="s">
        <v>492</v>
      </c>
      <c r="K5459" s="10">
        <v>1529</v>
      </c>
      <c r="L5459" s="10">
        <v>512</v>
      </c>
      <c r="M5459" s="3">
        <v>153</v>
      </c>
      <c r="N5459" s="10">
        <v>2194</v>
      </c>
    </row>
    <row r="5460" spans="1:14" x14ac:dyDescent="0.3">
      <c r="A5460" s="3" t="s">
        <v>186</v>
      </c>
      <c r="B5460" s="3" t="s">
        <v>300</v>
      </c>
      <c r="C5460" s="8">
        <v>55.2</v>
      </c>
      <c r="D5460" s="25">
        <f t="shared" si="255"/>
        <v>55200</v>
      </c>
      <c r="E5460" s="8" t="str">
        <f t="shared" si="256"/>
        <v>Between 50K - 100k</v>
      </c>
      <c r="F5460" s="8">
        <v>6</v>
      </c>
      <c r="G5460" s="8">
        <v>163.5</v>
      </c>
      <c r="H5460" s="8" t="str">
        <f t="shared" si="257"/>
        <v>Between 101 to 200 HP</v>
      </c>
      <c r="I5460" s="8">
        <v>2696.5</v>
      </c>
      <c r="J5460" s="3" t="s">
        <v>491</v>
      </c>
      <c r="K5460" s="10">
        <v>1537</v>
      </c>
      <c r="L5460" s="10">
        <v>495</v>
      </c>
      <c r="M5460" s="3">
        <v>122</v>
      </c>
      <c r="N5460" s="10">
        <v>2154</v>
      </c>
    </row>
    <row r="5461" spans="1:14" x14ac:dyDescent="0.3">
      <c r="A5461" s="3" t="s">
        <v>30</v>
      </c>
      <c r="B5461" s="3" t="s">
        <v>416</v>
      </c>
      <c r="C5461" s="8">
        <v>15.763999999999999</v>
      </c>
      <c r="D5461" s="25">
        <f t="shared" si="255"/>
        <v>15764</v>
      </c>
      <c r="E5461" s="8" t="str">
        <f t="shared" si="256"/>
        <v>Below 50k</v>
      </c>
      <c r="F5461" s="8">
        <v>5</v>
      </c>
      <c r="G5461" s="8">
        <v>66</v>
      </c>
      <c r="H5461" s="8" t="str">
        <f t="shared" si="257"/>
        <v>Between 51 to 100 HP</v>
      </c>
      <c r="I5461" s="8">
        <v>1497</v>
      </c>
      <c r="J5461" s="3" t="s">
        <v>491</v>
      </c>
      <c r="K5461" s="10">
        <v>1016</v>
      </c>
      <c r="L5461" s="10">
        <v>1015</v>
      </c>
      <c r="M5461" s="3">
        <v>83</v>
      </c>
      <c r="N5461" s="10">
        <v>2114</v>
      </c>
    </row>
    <row r="5462" spans="1:14" x14ac:dyDescent="0.3">
      <c r="A5462" s="3" t="s">
        <v>452</v>
      </c>
      <c r="B5462" s="3" t="s">
        <v>467</v>
      </c>
      <c r="C5462" s="8">
        <v>50.143000000000001</v>
      </c>
      <c r="D5462" s="25">
        <f t="shared" si="255"/>
        <v>50143</v>
      </c>
      <c r="E5462" s="8" t="str">
        <f t="shared" si="256"/>
        <v>Between 50K - 100k</v>
      </c>
      <c r="F5462" s="8">
        <v>5.8181818180000002</v>
      </c>
      <c r="G5462" s="8">
        <v>155.54545450000001</v>
      </c>
      <c r="H5462" s="8" t="str">
        <f t="shared" si="257"/>
        <v>Between 101 to 200 HP</v>
      </c>
      <c r="I5462" s="8">
        <v>2799.272727</v>
      </c>
      <c r="J5462" s="3" t="s">
        <v>491</v>
      </c>
      <c r="K5462" s="10">
        <v>1761</v>
      </c>
      <c r="L5462" s="10">
        <v>266</v>
      </c>
      <c r="M5462" s="3">
        <v>64</v>
      </c>
      <c r="N5462" s="10">
        <v>2091</v>
      </c>
    </row>
    <row r="5463" spans="1:14" x14ac:dyDescent="0.3">
      <c r="A5463" s="3" t="s">
        <v>451</v>
      </c>
      <c r="B5463" s="3">
        <v>3.6</v>
      </c>
      <c r="C5463" s="8">
        <v>71.602000000000004</v>
      </c>
      <c r="D5463" s="25">
        <f t="shared" si="255"/>
        <v>71602</v>
      </c>
      <c r="E5463" s="8" t="str">
        <f t="shared" si="256"/>
        <v>Between 50K - 100k</v>
      </c>
      <c r="F5463" s="8">
        <v>4</v>
      </c>
      <c r="G5463" s="8">
        <v>149</v>
      </c>
      <c r="H5463" s="8" t="str">
        <f t="shared" si="257"/>
        <v>Between 101 to 200 HP</v>
      </c>
      <c r="I5463" s="8">
        <v>3590</v>
      </c>
      <c r="J5463" s="3" t="s">
        <v>491</v>
      </c>
      <c r="K5463" s="10">
        <v>1781</v>
      </c>
      <c r="L5463" s="10">
        <v>222</v>
      </c>
      <c r="M5463" s="3">
        <v>68</v>
      </c>
      <c r="N5463" s="10">
        <v>2071</v>
      </c>
    </row>
    <row r="5464" spans="1:14" x14ac:dyDescent="0.3">
      <c r="A5464" s="3" t="s">
        <v>219</v>
      </c>
      <c r="B5464" s="3" t="s">
        <v>450</v>
      </c>
      <c r="C5464" s="8">
        <v>15.698499999999999</v>
      </c>
      <c r="D5464" s="25">
        <f t="shared" si="255"/>
        <v>15698.5</v>
      </c>
      <c r="E5464" s="8" t="str">
        <f t="shared" si="256"/>
        <v>Below 50k</v>
      </c>
      <c r="F5464" s="8">
        <v>4.5</v>
      </c>
      <c r="G5464" s="8">
        <v>73</v>
      </c>
      <c r="H5464" s="8" t="str">
        <f t="shared" si="257"/>
        <v>Between 51 to 100 HP</v>
      </c>
      <c r="I5464" s="8">
        <v>1590</v>
      </c>
      <c r="J5464" s="3" t="s">
        <v>491</v>
      </c>
      <c r="K5464" s="10">
        <v>1421</v>
      </c>
      <c r="L5464" s="10">
        <v>546</v>
      </c>
      <c r="M5464" s="3">
        <v>73</v>
      </c>
      <c r="N5464" s="10">
        <v>2040</v>
      </c>
    </row>
    <row r="5465" spans="1:14" x14ac:dyDescent="0.3">
      <c r="A5465" s="3" t="s">
        <v>119</v>
      </c>
      <c r="B5465" s="3" t="s">
        <v>225</v>
      </c>
      <c r="C5465" s="8">
        <v>23.16515789</v>
      </c>
      <c r="D5465" s="25">
        <f t="shared" si="255"/>
        <v>23165.157889999999</v>
      </c>
      <c r="E5465" s="8" t="str">
        <f t="shared" si="256"/>
        <v>Below 50k</v>
      </c>
      <c r="F5465" s="8">
        <v>3.9473684210000002</v>
      </c>
      <c r="G5465" s="8">
        <v>82.157894740000003</v>
      </c>
      <c r="H5465" s="8" t="str">
        <f t="shared" si="257"/>
        <v>Between 51 to 100 HP</v>
      </c>
      <c r="I5465" s="8">
        <v>1817.315789</v>
      </c>
      <c r="J5465" s="3" t="s">
        <v>491</v>
      </c>
      <c r="K5465" s="10">
        <v>1317</v>
      </c>
      <c r="L5465" s="10">
        <v>604</v>
      </c>
      <c r="M5465" s="3">
        <v>88</v>
      </c>
      <c r="N5465" s="10">
        <v>2009</v>
      </c>
    </row>
    <row r="5466" spans="1:14" x14ac:dyDescent="0.3">
      <c r="A5466" s="3" t="s">
        <v>186</v>
      </c>
      <c r="B5466" s="3">
        <v>145</v>
      </c>
      <c r="C5466" s="8">
        <v>17.42714286</v>
      </c>
      <c r="D5466" s="25">
        <f t="shared" si="255"/>
        <v>17427.14286</v>
      </c>
      <c r="E5466" s="8" t="str">
        <f t="shared" si="256"/>
        <v>Below 50k</v>
      </c>
      <c r="F5466" s="8">
        <v>5</v>
      </c>
      <c r="G5466" s="8">
        <v>87.714285709999999</v>
      </c>
      <c r="H5466" s="8" t="str">
        <f t="shared" si="257"/>
        <v>Between 51 to 100 HP</v>
      </c>
      <c r="I5466" s="8">
        <v>1696.4285709999999</v>
      </c>
      <c r="J5466" s="3" t="s">
        <v>491</v>
      </c>
      <c r="K5466" s="10">
        <v>1346</v>
      </c>
      <c r="L5466" s="10">
        <v>558</v>
      </c>
      <c r="M5466" s="3">
        <v>101</v>
      </c>
      <c r="N5466" s="10">
        <v>2005</v>
      </c>
    </row>
    <row r="5467" spans="1:14" x14ac:dyDescent="0.3">
      <c r="A5467" s="3" t="s">
        <v>322</v>
      </c>
      <c r="B5467" s="3" t="s">
        <v>425</v>
      </c>
      <c r="C5467" s="8">
        <v>38.794285709999997</v>
      </c>
      <c r="D5467" s="25">
        <f t="shared" si="255"/>
        <v>38794.285709999996</v>
      </c>
      <c r="E5467" s="8" t="str">
        <f t="shared" si="256"/>
        <v>Below 50k</v>
      </c>
      <c r="F5467" s="8">
        <v>4.4285714289999998</v>
      </c>
      <c r="G5467" s="8">
        <v>98.571428569999995</v>
      </c>
      <c r="H5467" s="8" t="str">
        <f t="shared" si="257"/>
        <v>Between 51 to 100 HP</v>
      </c>
      <c r="I5467" s="8">
        <v>2755.5714290000001</v>
      </c>
      <c r="J5467" s="3" t="s">
        <v>492</v>
      </c>
      <c r="K5467" s="10">
        <v>1536</v>
      </c>
      <c r="L5467" s="10">
        <v>365</v>
      </c>
      <c r="M5467" s="3">
        <v>86</v>
      </c>
      <c r="N5467" s="10">
        <v>1987</v>
      </c>
    </row>
    <row r="5468" spans="1:14" x14ac:dyDescent="0.3">
      <c r="A5468" s="3" t="s">
        <v>186</v>
      </c>
      <c r="B5468" s="3">
        <v>146</v>
      </c>
      <c r="C5468" s="8">
        <v>18.198428570000001</v>
      </c>
      <c r="D5468" s="25">
        <f t="shared" si="255"/>
        <v>18198.42857</v>
      </c>
      <c r="E5468" s="8" t="str">
        <f t="shared" si="256"/>
        <v>Below 50k</v>
      </c>
      <c r="F5468" s="8">
        <v>5</v>
      </c>
      <c r="G5468" s="8">
        <v>87.714285709999999</v>
      </c>
      <c r="H5468" s="8" t="str">
        <f t="shared" si="257"/>
        <v>Between 51 to 100 HP</v>
      </c>
      <c r="I5468" s="8">
        <v>1696.4285709999999</v>
      </c>
      <c r="J5468" s="3" t="s">
        <v>491</v>
      </c>
      <c r="K5468" s="10">
        <v>1390</v>
      </c>
      <c r="L5468" s="10">
        <v>480</v>
      </c>
      <c r="M5468" s="3">
        <v>103</v>
      </c>
      <c r="N5468" s="10">
        <v>1973</v>
      </c>
    </row>
    <row r="5469" spans="1:14" x14ac:dyDescent="0.3">
      <c r="A5469" s="3" t="s">
        <v>53</v>
      </c>
      <c r="B5469" s="3" t="s">
        <v>473</v>
      </c>
      <c r="C5469" s="8">
        <v>10.54685714</v>
      </c>
      <c r="D5469" s="25">
        <f t="shared" si="255"/>
        <v>10546.85714</v>
      </c>
      <c r="E5469" s="8" t="str">
        <f t="shared" si="256"/>
        <v>Below 50k</v>
      </c>
      <c r="F5469" s="8">
        <v>5</v>
      </c>
      <c r="G5469" s="8">
        <v>49.428571429999998</v>
      </c>
      <c r="H5469" s="8" t="str">
        <f t="shared" si="257"/>
        <v>Below 50 HP</v>
      </c>
      <c r="I5469" s="8">
        <v>1418.4285709999999</v>
      </c>
      <c r="J5469" s="3" t="s">
        <v>491</v>
      </c>
      <c r="K5469" s="10">
        <v>1301</v>
      </c>
      <c r="L5469" s="10">
        <v>588</v>
      </c>
      <c r="M5469" s="3">
        <v>44</v>
      </c>
      <c r="N5469" s="10">
        <v>1933</v>
      </c>
    </row>
    <row r="5470" spans="1:14" x14ac:dyDescent="0.3">
      <c r="A5470" s="3" t="s">
        <v>452</v>
      </c>
      <c r="B5470" s="3" t="s">
        <v>461</v>
      </c>
      <c r="C5470" s="8">
        <v>21.76576923</v>
      </c>
      <c r="D5470" s="25">
        <f t="shared" si="255"/>
        <v>21765.769230000002</v>
      </c>
      <c r="E5470" s="8" t="str">
        <f t="shared" si="256"/>
        <v>Below 50k</v>
      </c>
      <c r="F5470" s="8">
        <v>5</v>
      </c>
      <c r="G5470" s="8">
        <v>81.692307690000007</v>
      </c>
      <c r="H5470" s="8" t="str">
        <f t="shared" si="257"/>
        <v>Between 51 to 100 HP</v>
      </c>
      <c r="I5470" s="8">
        <v>1808.3846149999999</v>
      </c>
      <c r="J5470" s="3" t="s">
        <v>491</v>
      </c>
      <c r="K5470" s="10">
        <v>1533</v>
      </c>
      <c r="L5470" s="10">
        <v>301</v>
      </c>
      <c r="M5470" s="3">
        <v>62</v>
      </c>
      <c r="N5470" s="10">
        <v>1896</v>
      </c>
    </row>
    <row r="5471" spans="1:14" x14ac:dyDescent="0.3">
      <c r="A5471" s="3" t="s">
        <v>53</v>
      </c>
      <c r="B5471" s="3" t="s">
        <v>171</v>
      </c>
      <c r="C5471" s="8">
        <v>49.822777780000003</v>
      </c>
      <c r="D5471" s="25">
        <f t="shared" si="255"/>
        <v>49822.777780000004</v>
      </c>
      <c r="E5471" s="8" t="str">
        <f t="shared" si="256"/>
        <v>Below 50k</v>
      </c>
      <c r="F5471" s="8">
        <v>6</v>
      </c>
      <c r="G5471" s="8">
        <v>115.83333330000001</v>
      </c>
      <c r="H5471" s="8" t="str">
        <f t="shared" si="257"/>
        <v>Between 101 to 200 HP</v>
      </c>
      <c r="I5471" s="8">
        <v>1746.944444</v>
      </c>
      <c r="J5471" s="3" t="s">
        <v>491</v>
      </c>
      <c r="K5471" s="10">
        <v>1368</v>
      </c>
      <c r="L5471" s="10">
        <v>395</v>
      </c>
      <c r="M5471" s="3">
        <v>127</v>
      </c>
      <c r="N5471" s="10">
        <v>1890</v>
      </c>
    </row>
    <row r="5472" spans="1:14" x14ac:dyDescent="0.3">
      <c r="A5472" s="3" t="s">
        <v>30</v>
      </c>
      <c r="B5472" s="3" t="s">
        <v>302</v>
      </c>
      <c r="C5472" s="8">
        <v>25.298749999999998</v>
      </c>
      <c r="D5472" s="25">
        <f t="shared" si="255"/>
        <v>25298.75</v>
      </c>
      <c r="E5472" s="8" t="str">
        <f t="shared" si="256"/>
        <v>Below 50k</v>
      </c>
      <c r="F5472" s="8">
        <v>4.5</v>
      </c>
      <c r="G5472" s="8">
        <v>94</v>
      </c>
      <c r="H5472" s="8" t="str">
        <f t="shared" si="257"/>
        <v>Between 51 to 100 HP</v>
      </c>
      <c r="I5472" s="8">
        <v>1998</v>
      </c>
      <c r="J5472" s="3" t="s">
        <v>491</v>
      </c>
      <c r="K5472" s="10">
        <v>1275</v>
      </c>
      <c r="L5472" s="10">
        <v>528</v>
      </c>
      <c r="M5472" s="3">
        <v>81</v>
      </c>
      <c r="N5472" s="10">
        <v>1884</v>
      </c>
    </row>
    <row r="5473" spans="1:14" x14ac:dyDescent="0.3">
      <c r="A5473" s="3" t="s">
        <v>59</v>
      </c>
      <c r="B5473" s="3" t="s">
        <v>304</v>
      </c>
      <c r="C5473" s="8">
        <v>36.701250000000002</v>
      </c>
      <c r="D5473" s="25">
        <f t="shared" si="255"/>
        <v>36701.25</v>
      </c>
      <c r="E5473" s="8" t="str">
        <f t="shared" si="256"/>
        <v>Below 50k</v>
      </c>
      <c r="F5473" s="8">
        <v>4.875</v>
      </c>
      <c r="G5473" s="8">
        <v>91.75</v>
      </c>
      <c r="H5473" s="8" t="str">
        <f t="shared" si="257"/>
        <v>Between 51 to 100 HP</v>
      </c>
      <c r="I5473" s="8">
        <v>2019.75</v>
      </c>
      <c r="J5473" s="3" t="s">
        <v>491</v>
      </c>
      <c r="K5473" s="10">
        <v>1111</v>
      </c>
      <c r="L5473" s="10">
        <v>649</v>
      </c>
      <c r="M5473" s="3">
        <v>89</v>
      </c>
      <c r="N5473" s="10">
        <v>1849</v>
      </c>
    </row>
    <row r="5474" spans="1:14" x14ac:dyDescent="0.3">
      <c r="A5474" s="3" t="s">
        <v>26</v>
      </c>
      <c r="B5474" s="3" t="s">
        <v>370</v>
      </c>
      <c r="C5474" s="8">
        <v>30.081</v>
      </c>
      <c r="D5474" s="25">
        <f t="shared" si="255"/>
        <v>30081</v>
      </c>
      <c r="E5474" s="8" t="str">
        <f t="shared" si="256"/>
        <v>Below 50k</v>
      </c>
      <c r="F5474" s="8">
        <v>4</v>
      </c>
      <c r="G5474" s="8">
        <v>110</v>
      </c>
      <c r="H5474" s="8" t="str">
        <f t="shared" si="257"/>
        <v>Between 101 to 200 HP</v>
      </c>
      <c r="I5474" s="8">
        <v>2254</v>
      </c>
      <c r="J5474" s="3" t="s">
        <v>491</v>
      </c>
      <c r="K5474" s="10">
        <v>1141</v>
      </c>
      <c r="L5474" s="10">
        <v>606</v>
      </c>
      <c r="M5474" s="3">
        <v>90</v>
      </c>
      <c r="N5474" s="10">
        <v>1837</v>
      </c>
    </row>
    <row r="5475" spans="1:14" x14ac:dyDescent="0.3">
      <c r="A5475" s="3" t="s">
        <v>32</v>
      </c>
      <c r="B5475" s="3" t="s">
        <v>111</v>
      </c>
      <c r="C5475" s="8">
        <v>61.862833330000001</v>
      </c>
      <c r="D5475" s="25">
        <f t="shared" si="255"/>
        <v>61862.833330000001</v>
      </c>
      <c r="E5475" s="8" t="str">
        <f t="shared" si="256"/>
        <v>Between 50K - 100k</v>
      </c>
      <c r="F5475" s="8">
        <v>6.8333333329999997</v>
      </c>
      <c r="G5475" s="8">
        <v>184.16666670000001</v>
      </c>
      <c r="H5475" s="8" t="str">
        <f t="shared" si="257"/>
        <v>Between 101 to 200 HP</v>
      </c>
      <c r="I5475" s="8">
        <v>2748.333333</v>
      </c>
      <c r="J5475" s="3" t="s">
        <v>491</v>
      </c>
      <c r="K5475" s="10">
        <v>1151</v>
      </c>
      <c r="L5475" s="10">
        <v>546</v>
      </c>
      <c r="M5475" s="3">
        <v>103</v>
      </c>
      <c r="N5475" s="10">
        <v>1800</v>
      </c>
    </row>
    <row r="5476" spans="1:14" x14ac:dyDescent="0.3">
      <c r="A5476" s="3" t="s">
        <v>34</v>
      </c>
      <c r="B5476" s="3" t="s">
        <v>401</v>
      </c>
      <c r="C5476" s="8">
        <v>61.234999999999999</v>
      </c>
      <c r="D5476" s="25">
        <f t="shared" si="255"/>
        <v>61235</v>
      </c>
      <c r="E5476" s="8" t="str">
        <f t="shared" si="256"/>
        <v>Between 50K - 100k</v>
      </c>
      <c r="F5476" s="8">
        <v>5</v>
      </c>
      <c r="G5476" s="8">
        <v>147</v>
      </c>
      <c r="H5476" s="8" t="str">
        <f t="shared" si="257"/>
        <v>Between 101 to 200 HP</v>
      </c>
      <c r="I5476" s="8">
        <v>2144</v>
      </c>
      <c r="J5476" s="3" t="s">
        <v>491</v>
      </c>
      <c r="K5476" s="10">
        <v>1515</v>
      </c>
      <c r="L5476" s="10">
        <v>169</v>
      </c>
      <c r="M5476" s="3">
        <v>51</v>
      </c>
      <c r="N5476" s="10">
        <v>1735</v>
      </c>
    </row>
    <row r="5477" spans="1:14" x14ac:dyDescent="0.3">
      <c r="A5477" s="3" t="s">
        <v>17</v>
      </c>
      <c r="B5477" s="3">
        <v>4</v>
      </c>
      <c r="C5477" s="8">
        <v>6.5873333330000001</v>
      </c>
      <c r="D5477" s="25">
        <f t="shared" si="255"/>
        <v>6587.3333330000005</v>
      </c>
      <c r="E5477" s="8" t="str">
        <f t="shared" si="256"/>
        <v>Below 50k</v>
      </c>
      <c r="F5477" s="8">
        <v>4</v>
      </c>
      <c r="G5477" s="8">
        <v>22.333333329999999</v>
      </c>
      <c r="H5477" s="8" t="str">
        <f t="shared" si="257"/>
        <v>Below 50 HP</v>
      </c>
      <c r="I5477" s="8">
        <v>932.66666669999995</v>
      </c>
      <c r="J5477" s="3" t="s">
        <v>491</v>
      </c>
      <c r="K5477" s="10">
        <v>872</v>
      </c>
      <c r="L5477" s="10">
        <v>710</v>
      </c>
      <c r="M5477" s="3">
        <v>130</v>
      </c>
      <c r="N5477" s="10">
        <v>1712</v>
      </c>
    </row>
    <row r="5478" spans="1:14" x14ac:dyDescent="0.3">
      <c r="A5478" s="3" t="s">
        <v>19</v>
      </c>
      <c r="B5478" s="3" t="s">
        <v>309</v>
      </c>
      <c r="C5478" s="8">
        <v>134.78899999999999</v>
      </c>
      <c r="D5478" s="25">
        <f t="shared" si="255"/>
        <v>134789</v>
      </c>
      <c r="E5478" s="8" t="str">
        <f t="shared" si="256"/>
        <v>Between 100k - 200k</v>
      </c>
      <c r="F5478" s="8">
        <v>8</v>
      </c>
      <c r="G5478" s="8">
        <v>390</v>
      </c>
      <c r="H5478" s="8" t="str">
        <f t="shared" si="257"/>
        <v>Between 301 to 400 HP</v>
      </c>
      <c r="I5478" s="8">
        <v>4395</v>
      </c>
      <c r="J5478" s="3" t="s">
        <v>491</v>
      </c>
      <c r="K5478" s="10">
        <v>1497</v>
      </c>
      <c r="L5478" s="10">
        <v>156</v>
      </c>
      <c r="M5478" s="3">
        <v>46</v>
      </c>
      <c r="N5478" s="10">
        <v>1699</v>
      </c>
    </row>
    <row r="5479" spans="1:14" x14ac:dyDescent="0.3">
      <c r="A5479" s="3" t="s">
        <v>17</v>
      </c>
      <c r="B5479" s="3" t="s">
        <v>476</v>
      </c>
      <c r="C5479" s="8">
        <v>13.2218</v>
      </c>
      <c r="D5479" s="25">
        <f t="shared" si="255"/>
        <v>13221.8</v>
      </c>
      <c r="E5479" s="8" t="str">
        <f t="shared" si="256"/>
        <v>Below 50k</v>
      </c>
      <c r="F5479" s="8">
        <v>4.5999999999999996</v>
      </c>
      <c r="G5479" s="8">
        <v>70.2</v>
      </c>
      <c r="H5479" s="8" t="str">
        <f t="shared" si="257"/>
        <v>Between 51 to 100 HP</v>
      </c>
      <c r="I5479" s="8">
        <v>1736.2</v>
      </c>
      <c r="J5479" s="3" t="s">
        <v>491</v>
      </c>
      <c r="K5479" s="10">
        <v>1254</v>
      </c>
      <c r="L5479" s="10">
        <v>377</v>
      </c>
      <c r="M5479" s="3">
        <v>40</v>
      </c>
      <c r="N5479" s="10">
        <v>1671</v>
      </c>
    </row>
    <row r="5480" spans="1:14" x14ac:dyDescent="0.3">
      <c r="A5480" s="3" t="s">
        <v>59</v>
      </c>
      <c r="B5480" s="3" t="s">
        <v>359</v>
      </c>
      <c r="C5480" s="8">
        <v>20.124187500000001</v>
      </c>
      <c r="D5480" s="25">
        <f t="shared" si="255"/>
        <v>20124.1875</v>
      </c>
      <c r="E5480" s="8" t="str">
        <f t="shared" si="256"/>
        <v>Below 50k</v>
      </c>
      <c r="F5480" s="8">
        <v>4.875</v>
      </c>
      <c r="G5480" s="8">
        <v>79.875</v>
      </c>
      <c r="H5480" s="8" t="str">
        <f t="shared" si="257"/>
        <v>Between 51 to 100 HP</v>
      </c>
      <c r="I5480" s="8">
        <v>1836.875</v>
      </c>
      <c r="J5480" s="3" t="s">
        <v>491</v>
      </c>
      <c r="K5480" s="10">
        <v>1248</v>
      </c>
      <c r="L5480" s="10">
        <v>317</v>
      </c>
      <c r="M5480" s="3">
        <v>50</v>
      </c>
      <c r="N5480" s="10">
        <v>1615</v>
      </c>
    </row>
    <row r="5481" spans="1:14" x14ac:dyDescent="0.3">
      <c r="A5481" s="3" t="s">
        <v>137</v>
      </c>
      <c r="B5481" s="3" t="s">
        <v>393</v>
      </c>
      <c r="C5481" s="8">
        <v>646.60500000000002</v>
      </c>
      <c r="D5481" s="25">
        <f t="shared" si="255"/>
        <v>646605</v>
      </c>
      <c r="E5481" s="8" t="str">
        <f t="shared" si="256"/>
        <v>Beyond 200k</v>
      </c>
      <c r="F5481" s="8">
        <v>6</v>
      </c>
      <c r="G5481" s="8">
        <v>450</v>
      </c>
      <c r="H5481" s="8" t="str">
        <f t="shared" si="257"/>
        <v>Between 401 to 450 HP</v>
      </c>
      <c r="I5481" s="8">
        <v>5733</v>
      </c>
      <c r="J5481" s="3" t="s">
        <v>491</v>
      </c>
      <c r="K5481" s="10">
        <v>1248</v>
      </c>
      <c r="L5481" s="10">
        <v>157</v>
      </c>
      <c r="M5481" s="3">
        <v>49</v>
      </c>
      <c r="N5481" s="10">
        <v>1454</v>
      </c>
    </row>
    <row r="5482" spans="1:14" x14ac:dyDescent="0.3">
      <c r="A5482" s="3" t="s">
        <v>44</v>
      </c>
      <c r="B5482" s="3" t="s">
        <v>230</v>
      </c>
      <c r="C5482" s="8">
        <v>108.7471951</v>
      </c>
      <c r="D5482" s="25">
        <f t="shared" si="255"/>
        <v>108747.1951</v>
      </c>
      <c r="E5482" s="8" t="str">
        <f t="shared" si="256"/>
        <v>Between 100k - 200k</v>
      </c>
      <c r="F5482" s="8">
        <v>7.8536585370000003</v>
      </c>
      <c r="G5482" s="8">
        <v>207.6097561</v>
      </c>
      <c r="H5482" s="8" t="str">
        <f t="shared" si="257"/>
        <v>Between 201 to 300 HP</v>
      </c>
      <c r="I5482" s="8">
        <v>2304.97561</v>
      </c>
      <c r="J5482" s="3" t="s">
        <v>492</v>
      </c>
      <c r="K5482" s="10">
        <v>1186</v>
      </c>
      <c r="L5482" s="10">
        <v>185</v>
      </c>
      <c r="M5482" s="3">
        <v>81</v>
      </c>
      <c r="N5482" s="10">
        <v>1452</v>
      </c>
    </row>
    <row r="5483" spans="1:14" x14ac:dyDescent="0.3">
      <c r="A5483" s="3" t="s">
        <v>15</v>
      </c>
      <c r="B5483" s="3" t="s">
        <v>477</v>
      </c>
      <c r="C5483" s="8">
        <v>7.5592499999999996</v>
      </c>
      <c r="D5483" s="25">
        <f t="shared" si="255"/>
        <v>7559.25</v>
      </c>
      <c r="E5483" s="8" t="str">
        <f t="shared" si="256"/>
        <v>Below 50k</v>
      </c>
      <c r="F5483" s="8">
        <v>4</v>
      </c>
      <c r="G5483" s="8">
        <v>38.75</v>
      </c>
      <c r="H5483" s="8" t="str">
        <f t="shared" si="257"/>
        <v>Below 50 HP</v>
      </c>
      <c r="I5483" s="8">
        <v>1137.75</v>
      </c>
      <c r="J5483" s="3" t="s">
        <v>491</v>
      </c>
      <c r="K5483" s="10">
        <v>853</v>
      </c>
      <c r="L5483" s="10">
        <v>546</v>
      </c>
      <c r="M5483" s="3">
        <v>38</v>
      </c>
      <c r="N5483" s="10">
        <v>1437</v>
      </c>
    </row>
    <row r="5484" spans="1:14" x14ac:dyDescent="0.3">
      <c r="A5484" s="3" t="s">
        <v>285</v>
      </c>
      <c r="B5484" s="3" t="s">
        <v>436</v>
      </c>
      <c r="C5484" s="8">
        <v>93.424333329999996</v>
      </c>
      <c r="D5484" s="25">
        <f t="shared" si="255"/>
        <v>93424.333329999994</v>
      </c>
      <c r="E5484" s="8" t="str">
        <f t="shared" si="256"/>
        <v>Between 50K - 100k</v>
      </c>
      <c r="F5484" s="8">
        <v>5</v>
      </c>
      <c r="G5484" s="8">
        <v>233</v>
      </c>
      <c r="H5484" s="8" t="str">
        <f t="shared" si="257"/>
        <v>Between 201 to 300 HP</v>
      </c>
      <c r="I5484" s="8">
        <v>2995</v>
      </c>
      <c r="J5484" s="3" t="s">
        <v>491</v>
      </c>
      <c r="K5484" s="10">
        <v>1251</v>
      </c>
      <c r="L5484" s="10">
        <v>83</v>
      </c>
      <c r="M5484" s="3">
        <v>28</v>
      </c>
      <c r="N5484" s="10">
        <v>1362</v>
      </c>
    </row>
    <row r="5485" spans="1:14" x14ac:dyDescent="0.3">
      <c r="A5485" s="3" t="s">
        <v>395</v>
      </c>
      <c r="B5485" s="3" t="s">
        <v>475</v>
      </c>
      <c r="C5485" s="8">
        <v>32.99</v>
      </c>
      <c r="D5485" s="25">
        <f t="shared" si="255"/>
        <v>32990</v>
      </c>
      <c r="E5485" s="8" t="str">
        <f t="shared" si="256"/>
        <v>Below 50k</v>
      </c>
      <c r="F5485" s="8">
        <v>5</v>
      </c>
      <c r="G5485" s="8">
        <v>132</v>
      </c>
      <c r="H5485" s="8" t="str">
        <f t="shared" si="257"/>
        <v>Between 101 to 200 HP</v>
      </c>
      <c r="I5485" s="8">
        <v>2969</v>
      </c>
      <c r="J5485" s="3" t="s">
        <v>491</v>
      </c>
      <c r="K5485" s="10">
        <v>1182</v>
      </c>
      <c r="L5485" s="10">
        <v>143</v>
      </c>
      <c r="M5485" s="3">
        <v>24</v>
      </c>
      <c r="N5485" s="10">
        <v>1349</v>
      </c>
    </row>
    <row r="5486" spans="1:14" x14ac:dyDescent="0.3">
      <c r="A5486" s="3" t="s">
        <v>22</v>
      </c>
      <c r="B5486" s="3">
        <v>104</v>
      </c>
      <c r="C5486" s="8">
        <v>7.5083333330000004</v>
      </c>
      <c r="D5486" s="25">
        <f t="shared" si="255"/>
        <v>7508.3333330000005</v>
      </c>
      <c r="E5486" s="8" t="str">
        <f t="shared" si="256"/>
        <v>Below 50k</v>
      </c>
      <c r="F5486" s="8">
        <v>4</v>
      </c>
      <c r="G5486" s="8">
        <v>36.666666669999998</v>
      </c>
      <c r="H5486" s="8" t="str">
        <f t="shared" si="257"/>
        <v>Below 50 HP</v>
      </c>
      <c r="I5486" s="8">
        <v>1099</v>
      </c>
      <c r="J5486" s="3" t="s">
        <v>491</v>
      </c>
      <c r="K5486" s="10">
        <v>720</v>
      </c>
      <c r="L5486" s="10">
        <v>597</v>
      </c>
      <c r="M5486" s="3">
        <v>31</v>
      </c>
      <c r="N5486" s="10">
        <v>1348</v>
      </c>
    </row>
    <row r="5487" spans="1:14" x14ac:dyDescent="0.3">
      <c r="A5487" s="3" t="s">
        <v>11</v>
      </c>
      <c r="B5487" s="3" t="s">
        <v>478</v>
      </c>
      <c r="C5487" s="8">
        <v>31.46033929</v>
      </c>
      <c r="D5487" s="25">
        <f t="shared" si="255"/>
        <v>31460.33929</v>
      </c>
      <c r="E5487" s="8" t="str">
        <f t="shared" si="256"/>
        <v>Below 50k</v>
      </c>
      <c r="F5487" s="8">
        <v>6.0119047620000003</v>
      </c>
      <c r="G5487" s="8">
        <v>93.934523810000002</v>
      </c>
      <c r="H5487" s="8" t="str">
        <f t="shared" si="257"/>
        <v>Between 51 to 100 HP</v>
      </c>
      <c r="I5487" s="8">
        <v>2037.2738099999999</v>
      </c>
      <c r="J5487" s="3" t="s">
        <v>492</v>
      </c>
      <c r="K5487" s="10">
        <v>902</v>
      </c>
      <c r="L5487" s="10">
        <v>333</v>
      </c>
      <c r="M5487" s="3">
        <v>43</v>
      </c>
      <c r="N5487" s="10">
        <v>1278</v>
      </c>
    </row>
    <row r="5488" spans="1:14" x14ac:dyDescent="0.3">
      <c r="A5488" s="3" t="s">
        <v>452</v>
      </c>
      <c r="B5488" s="3" t="s">
        <v>479</v>
      </c>
      <c r="C5488" s="8">
        <v>13.43333333</v>
      </c>
      <c r="D5488" s="25">
        <f t="shared" si="255"/>
        <v>13433.333329999999</v>
      </c>
      <c r="E5488" s="8" t="str">
        <f t="shared" si="256"/>
        <v>Below 50k</v>
      </c>
      <c r="F5488" s="8">
        <v>4.3333333329999997</v>
      </c>
      <c r="G5488" s="8">
        <v>67.666666669999998</v>
      </c>
      <c r="H5488" s="8" t="str">
        <f t="shared" si="257"/>
        <v>Between 51 to 100 HP</v>
      </c>
      <c r="I5488" s="8">
        <v>1527</v>
      </c>
      <c r="J5488" s="3" t="s">
        <v>491</v>
      </c>
      <c r="K5488" s="10">
        <v>995</v>
      </c>
      <c r="L5488" s="10">
        <v>236</v>
      </c>
      <c r="M5488" s="3">
        <v>38</v>
      </c>
      <c r="N5488" s="10">
        <v>1269</v>
      </c>
    </row>
    <row r="5489" spans="1:14" x14ac:dyDescent="0.3">
      <c r="A5489" s="3" t="s">
        <v>451</v>
      </c>
      <c r="B5489" s="3" t="s">
        <v>472</v>
      </c>
      <c r="C5489" s="8">
        <v>106.82</v>
      </c>
      <c r="D5489" s="25">
        <f t="shared" si="255"/>
        <v>106820</v>
      </c>
      <c r="E5489" s="8" t="str">
        <f t="shared" si="256"/>
        <v>Between 100k - 200k</v>
      </c>
      <c r="F5489" s="8">
        <v>4</v>
      </c>
      <c r="G5489" s="8">
        <v>234</v>
      </c>
      <c r="H5489" s="8" t="str">
        <f t="shared" si="257"/>
        <v>Between 201 to 300 HP</v>
      </c>
      <c r="I5489" s="8">
        <v>5993</v>
      </c>
      <c r="J5489" s="3" t="s">
        <v>491</v>
      </c>
      <c r="K5489" s="10">
        <v>1051</v>
      </c>
      <c r="L5489" s="10">
        <v>110</v>
      </c>
      <c r="M5489" s="3">
        <v>69</v>
      </c>
      <c r="N5489" s="10">
        <v>1230</v>
      </c>
    </row>
    <row r="5490" spans="1:14" x14ac:dyDescent="0.3">
      <c r="A5490" s="3" t="s">
        <v>395</v>
      </c>
      <c r="B5490" s="3" t="s">
        <v>480</v>
      </c>
      <c r="C5490" s="8">
        <v>36.166625000000003</v>
      </c>
      <c r="D5490" s="25">
        <f t="shared" si="255"/>
        <v>36166.625</v>
      </c>
      <c r="E5490" s="8" t="str">
        <f t="shared" si="256"/>
        <v>Below 50k</v>
      </c>
      <c r="F5490" s="8">
        <v>4.375</v>
      </c>
      <c r="G5490" s="8">
        <v>117.625</v>
      </c>
      <c r="H5490" s="8" t="str">
        <f t="shared" si="257"/>
        <v>Between 101 to 200 HP</v>
      </c>
      <c r="I5490" s="8">
        <v>2849.25</v>
      </c>
      <c r="J5490" s="3" t="s">
        <v>491</v>
      </c>
      <c r="K5490" s="10">
        <v>1034</v>
      </c>
      <c r="L5490" s="10">
        <v>154</v>
      </c>
      <c r="M5490" s="3">
        <v>20</v>
      </c>
      <c r="N5490" s="10">
        <v>1208</v>
      </c>
    </row>
    <row r="5491" spans="1:14" x14ac:dyDescent="0.3">
      <c r="A5491" s="3" t="s">
        <v>11</v>
      </c>
      <c r="B5491" s="3" t="s">
        <v>365</v>
      </c>
      <c r="C5491" s="8">
        <v>76.709999999999994</v>
      </c>
      <c r="D5491" s="25">
        <f t="shared" si="255"/>
        <v>76710</v>
      </c>
      <c r="E5491" s="8" t="str">
        <f t="shared" si="256"/>
        <v>Between 50K - 100k</v>
      </c>
      <c r="F5491" s="8">
        <v>0</v>
      </c>
      <c r="G5491" s="8">
        <v>336</v>
      </c>
      <c r="H5491" s="8" t="str">
        <f t="shared" si="257"/>
        <v>Between 301 to 400 HP</v>
      </c>
      <c r="I5491" s="8">
        <v>0</v>
      </c>
      <c r="J5491" s="3" t="s">
        <v>491</v>
      </c>
      <c r="K5491" s="10">
        <v>967</v>
      </c>
      <c r="L5491" s="10">
        <v>173</v>
      </c>
      <c r="M5491" s="3">
        <v>55</v>
      </c>
      <c r="N5491" s="10">
        <v>1195</v>
      </c>
    </row>
    <row r="5492" spans="1:14" x14ac:dyDescent="0.3">
      <c r="A5492" s="3" t="s">
        <v>59</v>
      </c>
      <c r="B5492" s="3">
        <v>127</v>
      </c>
      <c r="C5492" s="8">
        <v>6.2389999999999999</v>
      </c>
      <c r="D5492" s="25">
        <f t="shared" si="255"/>
        <v>6239</v>
      </c>
      <c r="E5492" s="8" t="str">
        <f t="shared" si="256"/>
        <v>Below 50k</v>
      </c>
      <c r="F5492" s="8">
        <v>5</v>
      </c>
      <c r="G5492" s="8">
        <v>37</v>
      </c>
      <c r="H5492" s="8" t="str">
        <f t="shared" si="257"/>
        <v>Below 50 HP</v>
      </c>
      <c r="I5492" s="8">
        <v>1049</v>
      </c>
      <c r="J5492" s="3" t="s">
        <v>491</v>
      </c>
      <c r="K5492" s="10">
        <v>645</v>
      </c>
      <c r="L5492" s="10">
        <v>520</v>
      </c>
      <c r="M5492" s="3">
        <v>25</v>
      </c>
      <c r="N5492" s="10">
        <v>1190</v>
      </c>
    </row>
    <row r="5493" spans="1:14" x14ac:dyDescent="0.3">
      <c r="A5493" s="3" t="s">
        <v>34</v>
      </c>
      <c r="B5493" s="3">
        <v>200</v>
      </c>
      <c r="C5493" s="8">
        <v>38.669750000000001</v>
      </c>
      <c r="D5493" s="25">
        <f t="shared" si="255"/>
        <v>38669.75</v>
      </c>
      <c r="E5493" s="8" t="str">
        <f t="shared" si="256"/>
        <v>Below 50k</v>
      </c>
      <c r="F5493" s="8">
        <v>4.3</v>
      </c>
      <c r="G5493" s="8">
        <v>95.65</v>
      </c>
      <c r="H5493" s="8" t="str">
        <f t="shared" si="257"/>
        <v>Between 51 to 100 HP</v>
      </c>
      <c r="I5493" s="8">
        <v>2027.9</v>
      </c>
      <c r="J5493" s="3" t="s">
        <v>491</v>
      </c>
      <c r="K5493" s="10">
        <v>1001</v>
      </c>
      <c r="L5493" s="10">
        <v>143</v>
      </c>
      <c r="M5493" s="3">
        <v>28</v>
      </c>
      <c r="N5493" s="10">
        <v>1172</v>
      </c>
    </row>
    <row r="5494" spans="1:14" x14ac:dyDescent="0.3">
      <c r="A5494" s="3" t="s">
        <v>451</v>
      </c>
      <c r="B5494" s="3">
        <v>4</v>
      </c>
      <c r="C5494" s="8">
        <v>92.798000000000002</v>
      </c>
      <c r="D5494" s="25">
        <f t="shared" si="255"/>
        <v>92798</v>
      </c>
      <c r="E5494" s="8" t="str">
        <f t="shared" si="256"/>
        <v>Between 50K - 100k</v>
      </c>
      <c r="F5494" s="8">
        <v>4</v>
      </c>
      <c r="G5494" s="8">
        <v>166</v>
      </c>
      <c r="H5494" s="8" t="str">
        <f t="shared" si="257"/>
        <v>Between 101 to 200 HP</v>
      </c>
      <c r="I5494" s="8">
        <v>3980</v>
      </c>
      <c r="J5494" s="3" t="s">
        <v>491</v>
      </c>
      <c r="K5494" s="10">
        <v>994</v>
      </c>
      <c r="L5494" s="10">
        <v>94</v>
      </c>
      <c r="M5494" s="3">
        <v>48</v>
      </c>
      <c r="N5494" s="10">
        <v>1136</v>
      </c>
    </row>
    <row r="5495" spans="1:14" x14ac:dyDescent="0.3">
      <c r="A5495" s="3" t="s">
        <v>395</v>
      </c>
      <c r="B5495" s="3" t="s">
        <v>481</v>
      </c>
      <c r="C5495" s="8">
        <v>16.740911759999999</v>
      </c>
      <c r="D5495" s="25">
        <f t="shared" si="255"/>
        <v>16740.911759999999</v>
      </c>
      <c r="E5495" s="8" t="str">
        <f t="shared" si="256"/>
        <v>Below 50k</v>
      </c>
      <c r="F5495" s="8">
        <v>4.1176470590000003</v>
      </c>
      <c r="G5495" s="8">
        <v>71.470588239999998</v>
      </c>
      <c r="H5495" s="8" t="str">
        <f t="shared" si="257"/>
        <v>Between 51 to 100 HP</v>
      </c>
      <c r="I5495" s="8">
        <v>2066.1764710000002</v>
      </c>
      <c r="J5495" s="3" t="s">
        <v>491</v>
      </c>
      <c r="K5495" s="10">
        <v>952</v>
      </c>
      <c r="L5495" s="10">
        <v>158</v>
      </c>
      <c r="M5495" s="3">
        <v>19</v>
      </c>
      <c r="N5495" s="10">
        <v>1129</v>
      </c>
    </row>
    <row r="5496" spans="1:14" x14ac:dyDescent="0.3">
      <c r="A5496" s="3" t="s">
        <v>81</v>
      </c>
      <c r="B5496" s="3">
        <v>929</v>
      </c>
      <c r="C5496" s="8">
        <v>15.8783125</v>
      </c>
      <c r="D5496" s="25">
        <f t="shared" si="255"/>
        <v>15878.3125</v>
      </c>
      <c r="E5496" s="8" t="str">
        <f t="shared" si="256"/>
        <v>Below 50k</v>
      </c>
      <c r="F5496" s="8">
        <v>4.25</v>
      </c>
      <c r="G5496" s="8">
        <v>84.4375</v>
      </c>
      <c r="H5496" s="8" t="str">
        <f t="shared" si="257"/>
        <v>Between 51 to 100 HP</v>
      </c>
      <c r="I5496" s="8">
        <v>2161.625</v>
      </c>
      <c r="J5496" s="3" t="s">
        <v>491</v>
      </c>
      <c r="K5496" s="10">
        <v>898</v>
      </c>
      <c r="L5496" s="10">
        <v>175</v>
      </c>
      <c r="M5496" s="3">
        <v>23</v>
      </c>
      <c r="N5496" s="10">
        <v>1096</v>
      </c>
    </row>
    <row r="5497" spans="1:14" x14ac:dyDescent="0.3">
      <c r="A5497" s="3" t="s">
        <v>251</v>
      </c>
      <c r="B5497" s="3" t="s">
        <v>252</v>
      </c>
      <c r="C5497" s="8">
        <v>13.24516667</v>
      </c>
      <c r="D5497" s="25">
        <f t="shared" si="255"/>
        <v>13245.166670000001</v>
      </c>
      <c r="E5497" s="8" t="str">
        <f t="shared" si="256"/>
        <v>Below 50k</v>
      </c>
      <c r="F5497" s="8">
        <v>4.8333333329999997</v>
      </c>
      <c r="G5497" s="8">
        <v>66.666666669999998</v>
      </c>
      <c r="H5497" s="8" t="str">
        <f t="shared" si="257"/>
        <v>Between 51 to 100 HP</v>
      </c>
      <c r="I5497" s="8">
        <v>1506.5</v>
      </c>
      <c r="J5497" s="3" t="s">
        <v>491</v>
      </c>
      <c r="K5497" s="10">
        <v>685</v>
      </c>
      <c r="L5497" s="10">
        <v>345</v>
      </c>
      <c r="M5497" s="3">
        <v>46</v>
      </c>
      <c r="N5497" s="10">
        <v>1076</v>
      </c>
    </row>
    <row r="5498" spans="1:14" x14ac:dyDescent="0.3">
      <c r="A5498" s="3" t="s">
        <v>11</v>
      </c>
      <c r="B5498" s="3" t="s">
        <v>14</v>
      </c>
      <c r="C5498" s="8">
        <v>18.53214286</v>
      </c>
      <c r="D5498" s="25">
        <f t="shared" si="255"/>
        <v>18532.14286</v>
      </c>
      <c r="E5498" s="8" t="str">
        <f t="shared" si="256"/>
        <v>Below 50k</v>
      </c>
      <c r="F5498" s="8">
        <v>5.7142857139999998</v>
      </c>
      <c r="G5498" s="8">
        <v>68.571428569999995</v>
      </c>
      <c r="H5498" s="8" t="str">
        <f t="shared" si="257"/>
        <v>Between 51 to 100 HP</v>
      </c>
      <c r="I5498" s="8">
        <v>1166.142857</v>
      </c>
      <c r="J5498" s="3" t="s">
        <v>491</v>
      </c>
      <c r="K5498" s="10">
        <v>737836</v>
      </c>
      <c r="L5498" s="10">
        <v>782479</v>
      </c>
      <c r="M5498" s="4">
        <v>39028</v>
      </c>
      <c r="N5498" s="10">
        <v>1559343</v>
      </c>
    </row>
    <row r="5499" spans="1:14" x14ac:dyDescent="0.3">
      <c r="A5499" s="3" t="s">
        <v>11</v>
      </c>
      <c r="B5499" s="3" t="s">
        <v>126</v>
      </c>
      <c r="C5499" s="8">
        <v>16.208743590000001</v>
      </c>
      <c r="D5499" s="25">
        <f t="shared" si="255"/>
        <v>16208.743590000002</v>
      </c>
      <c r="E5499" s="8" t="str">
        <f t="shared" si="256"/>
        <v>Below 50k</v>
      </c>
      <c r="F5499" s="8">
        <v>4.461538462</v>
      </c>
      <c r="G5499" s="8">
        <v>63.564102560000002</v>
      </c>
      <c r="H5499" s="8" t="str">
        <f t="shared" si="257"/>
        <v>Between 51 to 100 HP</v>
      </c>
      <c r="I5499" s="8">
        <v>1650.2051280000001</v>
      </c>
      <c r="J5499" s="3" t="s">
        <v>491</v>
      </c>
      <c r="K5499" s="10">
        <v>989746</v>
      </c>
      <c r="L5499" s="10">
        <v>501907</v>
      </c>
      <c r="M5499" s="4">
        <v>35418</v>
      </c>
      <c r="N5499" s="10">
        <v>1527071</v>
      </c>
    </row>
    <row r="5500" spans="1:14" x14ac:dyDescent="0.3">
      <c r="A5500" s="3" t="s">
        <v>11</v>
      </c>
      <c r="B5500" s="3" t="s">
        <v>305</v>
      </c>
      <c r="C5500" s="8">
        <v>18.295562499999999</v>
      </c>
      <c r="D5500" s="25">
        <f t="shared" si="255"/>
        <v>18295.5625</v>
      </c>
      <c r="E5500" s="8" t="str">
        <f t="shared" si="256"/>
        <v>Below 50k</v>
      </c>
      <c r="F5500" s="8">
        <v>4.875</v>
      </c>
      <c r="G5500" s="8">
        <v>70.25</v>
      </c>
      <c r="H5500" s="8" t="str">
        <f t="shared" si="257"/>
        <v>Between 51 to 100 HP</v>
      </c>
      <c r="I5500" s="8">
        <v>1836.5</v>
      </c>
      <c r="J5500" s="3" t="s">
        <v>491</v>
      </c>
      <c r="K5500" s="10">
        <v>697196</v>
      </c>
      <c r="L5500" s="10">
        <v>150162</v>
      </c>
      <c r="M5500" s="4">
        <v>14365</v>
      </c>
      <c r="N5500" s="10">
        <v>861723</v>
      </c>
    </row>
    <row r="5501" spans="1:14" x14ac:dyDescent="0.3">
      <c r="A5501" s="3" t="s">
        <v>106</v>
      </c>
      <c r="B5501" s="3">
        <v>2000</v>
      </c>
      <c r="C5501" s="8">
        <v>17.181999999999999</v>
      </c>
      <c r="D5501" s="25">
        <f t="shared" si="255"/>
        <v>17182</v>
      </c>
      <c r="E5501" s="8" t="str">
        <f t="shared" si="256"/>
        <v>Below 50k</v>
      </c>
      <c r="F5501" s="8">
        <v>5</v>
      </c>
      <c r="G5501" s="8">
        <v>74</v>
      </c>
      <c r="H5501" s="8" t="str">
        <f t="shared" si="257"/>
        <v>Between 51 to 100 HP</v>
      </c>
      <c r="I5501" s="8">
        <v>1994</v>
      </c>
      <c r="J5501" s="3" t="s">
        <v>491</v>
      </c>
      <c r="K5501" s="10">
        <v>423581</v>
      </c>
      <c r="L5501" s="10">
        <v>141003</v>
      </c>
      <c r="M5501" s="4">
        <v>15783</v>
      </c>
      <c r="N5501" s="10">
        <v>580367</v>
      </c>
    </row>
    <row r="5502" spans="1:14" x14ac:dyDescent="0.3">
      <c r="A5502" s="3" t="s">
        <v>15</v>
      </c>
      <c r="B5502" s="3" t="s">
        <v>16</v>
      </c>
      <c r="C5502" s="8">
        <v>31.242153850000001</v>
      </c>
      <c r="D5502" s="25">
        <f t="shared" si="255"/>
        <v>31242.153850000002</v>
      </c>
      <c r="E5502" s="8" t="str">
        <f t="shared" si="256"/>
        <v>Below 50k</v>
      </c>
      <c r="F5502" s="8">
        <v>6.1648351650000004</v>
      </c>
      <c r="G5502" s="8">
        <v>89.46153846</v>
      </c>
      <c r="H5502" s="8" t="str">
        <f t="shared" si="257"/>
        <v>Between 51 to 100 HP</v>
      </c>
      <c r="I5502" s="8">
        <v>1537.4065929999999</v>
      </c>
      <c r="J5502" s="3" t="s">
        <v>491</v>
      </c>
      <c r="K5502" s="10">
        <v>268499</v>
      </c>
      <c r="L5502" s="10">
        <v>173409</v>
      </c>
      <c r="M5502" s="4">
        <v>21896</v>
      </c>
      <c r="N5502" s="10">
        <v>463804</v>
      </c>
    </row>
    <row r="5503" spans="1:14" x14ac:dyDescent="0.3">
      <c r="A5503" s="3" t="s">
        <v>24</v>
      </c>
      <c r="B5503" s="3" t="s">
        <v>25</v>
      </c>
      <c r="C5503" s="8">
        <v>20.3776087</v>
      </c>
      <c r="D5503" s="25">
        <f t="shared" si="255"/>
        <v>20377.608700000001</v>
      </c>
      <c r="E5503" s="8" t="str">
        <f t="shared" si="256"/>
        <v>Below 50k</v>
      </c>
      <c r="F5503" s="8">
        <v>4.8695652169999999</v>
      </c>
      <c r="G5503" s="8">
        <v>67.956521739999999</v>
      </c>
      <c r="H5503" s="8" t="str">
        <f t="shared" si="257"/>
        <v>Between 51 to 100 HP</v>
      </c>
      <c r="I5503" s="8">
        <v>1279.6956520000001</v>
      </c>
      <c r="J5503" s="3" t="s">
        <v>491</v>
      </c>
      <c r="K5503" s="10">
        <v>173028</v>
      </c>
      <c r="L5503" s="10">
        <v>236732</v>
      </c>
      <c r="M5503" s="4">
        <v>14325</v>
      </c>
      <c r="N5503" s="10">
        <v>424085</v>
      </c>
    </row>
    <row r="5504" spans="1:14" x14ac:dyDescent="0.3">
      <c r="A5504" s="3" t="s">
        <v>11</v>
      </c>
      <c r="B5504" s="3" t="s">
        <v>411</v>
      </c>
      <c r="C5504" s="8">
        <v>15.40377778</v>
      </c>
      <c r="D5504" s="25">
        <f t="shared" si="255"/>
        <v>15403.77778</v>
      </c>
      <c r="E5504" s="8" t="str">
        <f t="shared" si="256"/>
        <v>Below 50k</v>
      </c>
      <c r="F5504" s="8">
        <v>5</v>
      </c>
      <c r="G5504" s="8">
        <v>60.111111110000003</v>
      </c>
      <c r="H5504" s="8" t="str">
        <f t="shared" si="257"/>
        <v>Between 51 to 100 HP</v>
      </c>
      <c r="I5504" s="8">
        <v>1593.1111109999999</v>
      </c>
      <c r="J5504" s="3" t="s">
        <v>491</v>
      </c>
      <c r="K5504" s="10">
        <v>290137</v>
      </c>
      <c r="L5504" s="10">
        <v>94099</v>
      </c>
      <c r="M5504" s="4">
        <v>6248</v>
      </c>
      <c r="N5504" s="10">
        <v>390484</v>
      </c>
    </row>
    <row r="5505" spans="1:14" x14ac:dyDescent="0.3">
      <c r="A5505" s="3" t="s">
        <v>15</v>
      </c>
      <c r="B5505" s="3" t="s">
        <v>21</v>
      </c>
      <c r="C5505" s="8">
        <v>18.192499999999999</v>
      </c>
      <c r="D5505" s="25">
        <f t="shared" si="255"/>
        <v>18192.5</v>
      </c>
      <c r="E5505" s="8" t="str">
        <f t="shared" si="256"/>
        <v>Below 50k</v>
      </c>
      <c r="F5505" s="8">
        <v>5.0740740740000003</v>
      </c>
      <c r="G5505" s="8">
        <v>60.962962959999999</v>
      </c>
      <c r="H5505" s="8" t="str">
        <f t="shared" si="257"/>
        <v>Between 51 to 100 HP</v>
      </c>
      <c r="I5505" s="8">
        <v>1408.055556</v>
      </c>
      <c r="J5505" s="3" t="s">
        <v>491</v>
      </c>
      <c r="K5505" s="10">
        <v>153180</v>
      </c>
      <c r="L5505" s="10">
        <v>174444</v>
      </c>
      <c r="M5505" s="4">
        <v>14041</v>
      </c>
      <c r="N5505" s="10">
        <v>341665</v>
      </c>
    </row>
    <row r="5506" spans="1:14" x14ac:dyDescent="0.3">
      <c r="A5506" s="3" t="s">
        <v>22</v>
      </c>
      <c r="B5506" s="3">
        <v>205</v>
      </c>
      <c r="C5506" s="8">
        <v>13.11525</v>
      </c>
      <c r="D5506" s="25">
        <f t="shared" si="255"/>
        <v>13115.25</v>
      </c>
      <c r="E5506" s="8" t="str">
        <f t="shared" si="256"/>
        <v>Below 50k</v>
      </c>
      <c r="F5506" s="8">
        <v>4.75</v>
      </c>
      <c r="G5506" s="8">
        <v>50.875</v>
      </c>
      <c r="H5506" s="8" t="str">
        <f t="shared" si="257"/>
        <v>Between 51 to 100 HP</v>
      </c>
      <c r="I5506" s="8">
        <v>1430.75</v>
      </c>
      <c r="J5506" s="3" t="s">
        <v>491</v>
      </c>
      <c r="K5506" s="10">
        <v>160695</v>
      </c>
      <c r="L5506" s="10">
        <v>167026</v>
      </c>
      <c r="M5506" s="4">
        <v>13622</v>
      </c>
      <c r="N5506" s="10">
        <v>341343</v>
      </c>
    </row>
    <row r="5507" spans="1:14" x14ac:dyDescent="0.3">
      <c r="A5507" s="3" t="s">
        <v>19</v>
      </c>
      <c r="B5507" s="3" t="s">
        <v>20</v>
      </c>
      <c r="C5507" s="8">
        <v>47.848370369999998</v>
      </c>
      <c r="D5507" s="25">
        <f t="shared" ref="D5507:D5570" si="258">C5507*1000</f>
        <v>47848.370369999997</v>
      </c>
      <c r="E5507" s="8" t="str">
        <f t="shared" ref="E5507:E5570" si="259">IF(C5507 &lt; 50, "Below 50k",
    IF(C5507 &lt;= 100, "Between 50K - 100k",
        IF(C5507 &lt;= 200, "Between 100k - 200k",
            "Beyond 200k")))</f>
        <v>Below 50k</v>
      </c>
      <c r="F5507" s="8">
        <v>6.4444444440000002</v>
      </c>
      <c r="G5507" s="8">
        <v>126.1111111</v>
      </c>
      <c r="H5507" s="8" t="str">
        <f t="shared" ref="H5507:H5570" si="260">IF(G5507 &lt;= 50, "Below 50 HP",
    IF(G5507 &lt;= 100, "Between 51 to 100 HP",
        IF(G5507 &lt;= 200, "Between 101 to 200 HP",
            IF(G5507 &lt;= 300, "Between 201 to 300 HP",
                IF(G5507 &lt;= 400, "Between 301 to 400 HP",
                    IF(G5507 &lt;= 450, "Between 401 to 450 HP",
                        "Beyond 450 HP"))))))</f>
        <v>Between 101 to 200 HP</v>
      </c>
      <c r="I5507" s="8">
        <v>1995.7777779999999</v>
      </c>
      <c r="J5507" s="3" t="s">
        <v>491</v>
      </c>
      <c r="K5507" s="10">
        <v>185091</v>
      </c>
      <c r="L5507" s="10">
        <v>66098</v>
      </c>
      <c r="M5507" s="4">
        <v>10136</v>
      </c>
      <c r="N5507" s="10">
        <v>261325</v>
      </c>
    </row>
    <row r="5508" spans="1:14" x14ac:dyDescent="0.3">
      <c r="A5508" s="3" t="s">
        <v>11</v>
      </c>
      <c r="B5508" s="3" t="s">
        <v>377</v>
      </c>
      <c r="C5508" s="8">
        <v>18.845487179999999</v>
      </c>
      <c r="D5508" s="25">
        <f t="shared" si="258"/>
        <v>18845.48718</v>
      </c>
      <c r="E5508" s="8" t="str">
        <f t="shared" si="259"/>
        <v>Below 50k</v>
      </c>
      <c r="F5508" s="8">
        <v>4.076923077</v>
      </c>
      <c r="G5508" s="8">
        <v>87.07692308</v>
      </c>
      <c r="H5508" s="8" t="str">
        <f t="shared" si="260"/>
        <v>Between 51 to 100 HP</v>
      </c>
      <c r="I5508" s="8">
        <v>2326.3589740000002</v>
      </c>
      <c r="J5508" s="3" t="s">
        <v>491</v>
      </c>
      <c r="K5508" s="10">
        <v>209138</v>
      </c>
      <c r="L5508" s="10">
        <v>29783</v>
      </c>
      <c r="M5508" s="4">
        <v>3885</v>
      </c>
      <c r="N5508" s="10">
        <v>242806</v>
      </c>
    </row>
    <row r="5509" spans="1:14" x14ac:dyDescent="0.3">
      <c r="A5509" s="3" t="s">
        <v>22</v>
      </c>
      <c r="B5509" s="3">
        <v>405</v>
      </c>
      <c r="C5509" s="8">
        <v>20.430083329999999</v>
      </c>
      <c r="D5509" s="25">
        <f t="shared" si="258"/>
        <v>20430.083329999998</v>
      </c>
      <c r="E5509" s="8" t="str">
        <f t="shared" si="259"/>
        <v>Below 50k</v>
      </c>
      <c r="F5509" s="8">
        <v>4.7916666670000003</v>
      </c>
      <c r="G5509" s="8">
        <v>69.875</v>
      </c>
      <c r="H5509" s="8" t="str">
        <f t="shared" si="260"/>
        <v>Between 51 to 100 HP</v>
      </c>
      <c r="I5509" s="8">
        <v>1773</v>
      </c>
      <c r="J5509" s="3" t="s">
        <v>491</v>
      </c>
      <c r="K5509" s="10">
        <v>187714</v>
      </c>
      <c r="L5509" s="10">
        <v>39451</v>
      </c>
      <c r="M5509" s="4">
        <v>6671</v>
      </c>
      <c r="N5509" s="10">
        <v>233836</v>
      </c>
    </row>
    <row r="5510" spans="1:14" x14ac:dyDescent="0.3">
      <c r="A5510" s="3" t="s">
        <v>11</v>
      </c>
      <c r="B5510" s="3" t="s">
        <v>23</v>
      </c>
      <c r="C5510" s="8">
        <v>39.973750000000003</v>
      </c>
      <c r="D5510" s="25">
        <f t="shared" si="258"/>
        <v>39973.75</v>
      </c>
      <c r="E5510" s="8" t="str">
        <f t="shared" si="259"/>
        <v>Below 50k</v>
      </c>
      <c r="F5510" s="8">
        <v>1.75</v>
      </c>
      <c r="G5510" s="8">
        <v>130.25</v>
      </c>
      <c r="H5510" s="8" t="str">
        <f t="shared" si="260"/>
        <v>Between 101 to 200 HP</v>
      </c>
      <c r="I5510" s="8">
        <v>1998.5</v>
      </c>
      <c r="J5510" s="3" t="s">
        <v>491</v>
      </c>
      <c r="K5510" s="10">
        <v>169645</v>
      </c>
      <c r="L5510" s="10">
        <v>33653</v>
      </c>
      <c r="M5510" s="4">
        <v>5486</v>
      </c>
      <c r="N5510" s="10">
        <v>208784</v>
      </c>
    </row>
    <row r="5511" spans="1:14" x14ac:dyDescent="0.3">
      <c r="A5511" s="3" t="s">
        <v>17</v>
      </c>
      <c r="B5511" s="3" t="s">
        <v>18</v>
      </c>
      <c r="C5511" s="8">
        <v>22.1</v>
      </c>
      <c r="D5511" s="25">
        <f t="shared" si="258"/>
        <v>22100</v>
      </c>
      <c r="E5511" s="8" t="str">
        <f t="shared" si="259"/>
        <v>Below 50k</v>
      </c>
      <c r="F5511" s="8">
        <v>5.615384615</v>
      </c>
      <c r="G5511" s="8">
        <v>75.57692308</v>
      </c>
      <c r="H5511" s="8" t="str">
        <f t="shared" si="260"/>
        <v>Between 51 to 100 HP</v>
      </c>
      <c r="I5511" s="8">
        <v>1219.6538459999999</v>
      </c>
      <c r="J5511" s="3" t="s">
        <v>491</v>
      </c>
      <c r="K5511" s="10">
        <v>82952</v>
      </c>
      <c r="L5511" s="10">
        <v>116732</v>
      </c>
      <c r="M5511" s="4">
        <v>8352</v>
      </c>
      <c r="N5511" s="10">
        <v>208036</v>
      </c>
    </row>
    <row r="5512" spans="1:14" x14ac:dyDescent="0.3">
      <c r="A5512" s="3" t="s">
        <v>59</v>
      </c>
      <c r="B5512" s="3" t="s">
        <v>420</v>
      </c>
      <c r="C5512" s="8">
        <v>11.282857140000001</v>
      </c>
      <c r="D5512" s="25">
        <f t="shared" si="258"/>
        <v>11282.85714</v>
      </c>
      <c r="E5512" s="8" t="str">
        <f t="shared" si="259"/>
        <v>Below 50k</v>
      </c>
      <c r="F5512" s="8">
        <v>4.2857142860000002</v>
      </c>
      <c r="G5512" s="8">
        <v>49.285714290000001</v>
      </c>
      <c r="H5512" s="8" t="str">
        <f t="shared" si="260"/>
        <v>Below 50 HP</v>
      </c>
      <c r="I5512" s="8">
        <v>1337.7142859999999</v>
      </c>
      <c r="J5512" s="3" t="s">
        <v>491</v>
      </c>
      <c r="K5512" s="10">
        <v>91074</v>
      </c>
      <c r="L5512" s="10">
        <v>97082</v>
      </c>
      <c r="M5512" s="4">
        <v>5938</v>
      </c>
      <c r="N5512" s="10">
        <v>194094</v>
      </c>
    </row>
    <row r="5513" spans="1:14" x14ac:dyDescent="0.3">
      <c r="A5513" s="3" t="s">
        <v>22</v>
      </c>
      <c r="B5513" s="3">
        <v>309</v>
      </c>
      <c r="C5513" s="8">
        <v>14.350125</v>
      </c>
      <c r="D5513" s="25">
        <f t="shared" si="258"/>
        <v>14350.125</v>
      </c>
      <c r="E5513" s="8" t="str">
        <f t="shared" si="259"/>
        <v>Below 50k</v>
      </c>
      <c r="F5513" s="8">
        <v>4.875</v>
      </c>
      <c r="G5513" s="8">
        <v>59.5</v>
      </c>
      <c r="H5513" s="8" t="str">
        <f t="shared" si="260"/>
        <v>Between 51 to 100 HP</v>
      </c>
      <c r="I5513" s="8">
        <v>1642.875</v>
      </c>
      <c r="J5513" s="3" t="s">
        <v>491</v>
      </c>
      <c r="K5513" s="10">
        <v>117076</v>
      </c>
      <c r="L5513" s="10">
        <v>55606</v>
      </c>
      <c r="M5513" s="4">
        <v>5037</v>
      </c>
      <c r="N5513" s="10">
        <v>177719</v>
      </c>
    </row>
    <row r="5514" spans="1:14" x14ac:dyDescent="0.3">
      <c r="A5514" s="3" t="s">
        <v>39</v>
      </c>
      <c r="B5514" s="3" t="s">
        <v>311</v>
      </c>
      <c r="C5514" s="8">
        <v>10.832750000000001</v>
      </c>
      <c r="D5514" s="25">
        <f t="shared" si="258"/>
        <v>10832.75</v>
      </c>
      <c r="E5514" s="8" t="str">
        <f t="shared" si="259"/>
        <v>Below 50k</v>
      </c>
      <c r="F5514" s="8">
        <v>5</v>
      </c>
      <c r="G5514" s="8">
        <v>45</v>
      </c>
      <c r="H5514" s="8" t="str">
        <f t="shared" si="260"/>
        <v>Below 50 HP</v>
      </c>
      <c r="I5514" s="8">
        <v>1242</v>
      </c>
      <c r="J5514" s="3" t="s">
        <v>491</v>
      </c>
      <c r="K5514" s="10">
        <v>73399</v>
      </c>
      <c r="L5514" s="10">
        <v>96160</v>
      </c>
      <c r="M5514" s="4">
        <v>5953</v>
      </c>
      <c r="N5514" s="10">
        <v>175512</v>
      </c>
    </row>
    <row r="5515" spans="1:14" x14ac:dyDescent="0.3">
      <c r="A5515" s="3" t="s">
        <v>30</v>
      </c>
      <c r="B5515" s="3" t="s">
        <v>48</v>
      </c>
      <c r="C5515" s="8">
        <v>27.239118640000001</v>
      </c>
      <c r="D5515" s="25">
        <f t="shared" si="258"/>
        <v>27239.118640000001</v>
      </c>
      <c r="E5515" s="8" t="str">
        <f t="shared" si="259"/>
        <v>Below 50k</v>
      </c>
      <c r="F5515" s="8">
        <v>3.0338983050000001</v>
      </c>
      <c r="G5515" s="8">
        <v>91.610169490000004</v>
      </c>
      <c r="H5515" s="8" t="str">
        <f t="shared" si="260"/>
        <v>Between 51 to 100 HP</v>
      </c>
      <c r="I5515" s="8">
        <v>1677.949153</v>
      </c>
      <c r="J5515" s="3" t="s">
        <v>491</v>
      </c>
      <c r="K5515" s="10">
        <v>102985</v>
      </c>
      <c r="L5515" s="10">
        <v>57338</v>
      </c>
      <c r="M5515" s="4">
        <v>5992</v>
      </c>
      <c r="N5515" s="10">
        <v>166315</v>
      </c>
    </row>
    <row r="5516" spans="1:14" x14ac:dyDescent="0.3">
      <c r="A5516" s="3" t="s">
        <v>22</v>
      </c>
      <c r="B5516" s="3">
        <v>106</v>
      </c>
      <c r="C5516" s="8">
        <v>12.35588235</v>
      </c>
      <c r="D5516" s="25">
        <f t="shared" si="258"/>
        <v>12355.88235</v>
      </c>
      <c r="E5516" s="8" t="str">
        <f t="shared" si="259"/>
        <v>Below 50k</v>
      </c>
      <c r="F5516" s="8">
        <v>4.6470588240000001</v>
      </c>
      <c r="G5516" s="8">
        <v>53.882352939999997</v>
      </c>
      <c r="H5516" s="8" t="str">
        <f t="shared" si="260"/>
        <v>Between 51 to 100 HP</v>
      </c>
      <c r="I5516" s="8">
        <v>1366.294118</v>
      </c>
      <c r="J5516" s="3" t="s">
        <v>491</v>
      </c>
      <c r="K5516" s="10">
        <v>60825</v>
      </c>
      <c r="L5516" s="10">
        <v>93285</v>
      </c>
      <c r="M5516" s="4">
        <v>6395</v>
      </c>
      <c r="N5516" s="10">
        <v>160505</v>
      </c>
    </row>
    <row r="5517" spans="1:14" x14ac:dyDescent="0.3">
      <c r="A5517" s="3" t="s">
        <v>26</v>
      </c>
      <c r="B5517" s="3" t="s">
        <v>27</v>
      </c>
      <c r="C5517" s="8">
        <v>29.942625</v>
      </c>
      <c r="D5517" s="25">
        <f t="shared" si="258"/>
        <v>29942.625</v>
      </c>
      <c r="E5517" s="8" t="str">
        <f t="shared" si="259"/>
        <v>Below 50k</v>
      </c>
      <c r="F5517" s="8">
        <v>4.5</v>
      </c>
      <c r="G5517" s="8">
        <v>106.22499999999999</v>
      </c>
      <c r="H5517" s="8" t="str">
        <f t="shared" si="260"/>
        <v>Between 101 to 200 HP</v>
      </c>
      <c r="I5517" s="8">
        <v>1480.575</v>
      </c>
      <c r="J5517" s="3" t="s">
        <v>491</v>
      </c>
      <c r="K5517" s="10">
        <v>80718</v>
      </c>
      <c r="L5517" s="10">
        <v>65782</v>
      </c>
      <c r="M5517" s="4">
        <v>6962</v>
      </c>
      <c r="N5517" s="10">
        <v>153462</v>
      </c>
    </row>
    <row r="5518" spans="1:14" x14ac:dyDescent="0.3">
      <c r="A5518" s="3" t="s">
        <v>24</v>
      </c>
      <c r="B5518" s="3" t="s">
        <v>407</v>
      </c>
      <c r="C5518" s="8">
        <v>14.4382</v>
      </c>
      <c r="D5518" s="25">
        <f t="shared" si="258"/>
        <v>14438.2</v>
      </c>
      <c r="E5518" s="8" t="str">
        <f t="shared" si="259"/>
        <v>Below 50k</v>
      </c>
      <c r="F5518" s="8">
        <v>4.9000000000000004</v>
      </c>
      <c r="G5518" s="8">
        <v>64.2</v>
      </c>
      <c r="H5518" s="8" t="str">
        <f t="shared" si="260"/>
        <v>Between 51 to 100 HP</v>
      </c>
      <c r="I5518" s="8">
        <v>1891.7</v>
      </c>
      <c r="J5518" s="3" t="s">
        <v>491</v>
      </c>
      <c r="K5518" s="10">
        <v>116178</v>
      </c>
      <c r="L5518" s="10">
        <v>25909</v>
      </c>
      <c r="M5518" s="4">
        <v>3214</v>
      </c>
      <c r="N5518" s="10">
        <v>145301</v>
      </c>
    </row>
    <row r="5519" spans="1:14" x14ac:dyDescent="0.3">
      <c r="A5519" s="3" t="s">
        <v>30</v>
      </c>
      <c r="B5519" s="3" t="s">
        <v>236</v>
      </c>
      <c r="C5519" s="8">
        <v>17.445692309999998</v>
      </c>
      <c r="D5519" s="25">
        <f t="shared" si="258"/>
        <v>17445.692309999999</v>
      </c>
      <c r="E5519" s="8" t="str">
        <f t="shared" si="259"/>
        <v>Below 50k</v>
      </c>
      <c r="F5519" s="8">
        <v>4.692307692</v>
      </c>
      <c r="G5519" s="8">
        <v>68.269230769999993</v>
      </c>
      <c r="H5519" s="8" t="str">
        <f t="shared" si="260"/>
        <v>Between 51 to 100 HP</v>
      </c>
      <c r="I5519" s="8">
        <v>1791.230769</v>
      </c>
      <c r="J5519" s="3" t="s">
        <v>491</v>
      </c>
      <c r="K5519" s="10">
        <v>99156</v>
      </c>
      <c r="L5519" s="10">
        <v>23223</v>
      </c>
      <c r="M5519" s="4">
        <v>4548</v>
      </c>
      <c r="N5519" s="10">
        <v>126927</v>
      </c>
    </row>
    <row r="5520" spans="1:14" x14ac:dyDescent="0.3">
      <c r="A5520" s="3" t="s">
        <v>22</v>
      </c>
      <c r="B5520" s="3">
        <v>306</v>
      </c>
      <c r="C5520" s="8">
        <v>18.64264</v>
      </c>
      <c r="D5520" s="25">
        <f t="shared" si="258"/>
        <v>18642.64</v>
      </c>
      <c r="E5520" s="8" t="str">
        <f t="shared" si="259"/>
        <v>Below 50k</v>
      </c>
      <c r="F5520" s="8">
        <v>4.84</v>
      </c>
      <c r="G5520" s="8">
        <v>67</v>
      </c>
      <c r="H5520" s="8" t="str">
        <f t="shared" si="260"/>
        <v>Between 51 to 100 HP</v>
      </c>
      <c r="I5520" s="8">
        <v>1698.64</v>
      </c>
      <c r="J5520" s="3" t="s">
        <v>491</v>
      </c>
      <c r="K5520" s="10">
        <v>76406</v>
      </c>
      <c r="L5520" s="10">
        <v>42153</v>
      </c>
      <c r="M5520" s="4">
        <v>5854</v>
      </c>
      <c r="N5520" s="10">
        <v>124413</v>
      </c>
    </row>
    <row r="5521" spans="1:14" x14ac:dyDescent="0.3">
      <c r="A5521" s="3" t="s">
        <v>17</v>
      </c>
      <c r="B5521" s="3">
        <v>19</v>
      </c>
      <c r="C5521" s="8">
        <v>16.290533329999999</v>
      </c>
      <c r="D5521" s="25">
        <f t="shared" si="258"/>
        <v>16290.533329999998</v>
      </c>
      <c r="E5521" s="8" t="str">
        <f t="shared" si="259"/>
        <v>Below 50k</v>
      </c>
      <c r="F5521" s="8">
        <v>4.8</v>
      </c>
      <c r="G5521" s="8">
        <v>57.866666670000001</v>
      </c>
      <c r="H5521" s="8" t="str">
        <f t="shared" si="260"/>
        <v>Between 51 to 100 HP</v>
      </c>
      <c r="I5521" s="8">
        <v>1645.133333</v>
      </c>
      <c r="J5521" s="3" t="s">
        <v>491</v>
      </c>
      <c r="K5521" s="10">
        <v>81679</v>
      </c>
      <c r="L5521" s="10">
        <v>32711</v>
      </c>
      <c r="M5521" s="4">
        <v>3643</v>
      </c>
      <c r="N5521" s="10">
        <v>118033</v>
      </c>
    </row>
    <row r="5522" spans="1:14" x14ac:dyDescent="0.3">
      <c r="A5522" s="3" t="s">
        <v>39</v>
      </c>
      <c r="B5522" s="3" t="s">
        <v>273</v>
      </c>
      <c r="C5522" s="8">
        <v>16.05676923</v>
      </c>
      <c r="D5522" s="25">
        <f t="shared" si="258"/>
        <v>16056.76923</v>
      </c>
      <c r="E5522" s="8" t="str">
        <f t="shared" si="259"/>
        <v>Below 50k</v>
      </c>
      <c r="F5522" s="8">
        <v>4.923076923</v>
      </c>
      <c r="G5522" s="8">
        <v>67</v>
      </c>
      <c r="H5522" s="8" t="str">
        <f t="shared" si="260"/>
        <v>Between 51 to 100 HP</v>
      </c>
      <c r="I5522" s="8">
        <v>1703.1538459999999</v>
      </c>
      <c r="J5522" s="3" t="s">
        <v>491</v>
      </c>
      <c r="K5522" s="10">
        <v>68381</v>
      </c>
      <c r="L5522" s="10">
        <v>30517</v>
      </c>
      <c r="M5522" s="4">
        <v>4596</v>
      </c>
      <c r="N5522" s="10">
        <v>103494</v>
      </c>
    </row>
    <row r="5523" spans="1:14" x14ac:dyDescent="0.3">
      <c r="A5523" s="3" t="s">
        <v>91</v>
      </c>
      <c r="B5523" s="3">
        <v>440</v>
      </c>
      <c r="C5523" s="8">
        <v>20.278962960000001</v>
      </c>
      <c r="D5523" s="25">
        <f t="shared" si="258"/>
        <v>20278.962960000001</v>
      </c>
      <c r="E5523" s="8" t="str">
        <f t="shared" si="259"/>
        <v>Below 50k</v>
      </c>
      <c r="F5523" s="8">
        <v>4.1111111109999996</v>
      </c>
      <c r="G5523" s="8">
        <v>72.851851850000003</v>
      </c>
      <c r="H5523" s="8" t="str">
        <f t="shared" si="260"/>
        <v>Between 51 to 100 HP</v>
      </c>
      <c r="I5523" s="8">
        <v>1832.8888890000001</v>
      </c>
      <c r="J5523" s="3" t="s">
        <v>491</v>
      </c>
      <c r="K5523" s="10">
        <v>70062</v>
      </c>
      <c r="L5523" s="10">
        <v>26845</v>
      </c>
      <c r="M5523" s="4">
        <v>4726</v>
      </c>
      <c r="N5523" s="10">
        <v>101633</v>
      </c>
    </row>
    <row r="5524" spans="1:14" x14ac:dyDescent="0.3">
      <c r="A5524" s="3" t="s">
        <v>19</v>
      </c>
      <c r="B5524" s="3" t="s">
        <v>49</v>
      </c>
      <c r="C5524" s="8">
        <v>93.714250000000007</v>
      </c>
      <c r="D5524" s="25">
        <f t="shared" si="258"/>
        <v>93714.25</v>
      </c>
      <c r="E5524" s="8" t="str">
        <f t="shared" si="259"/>
        <v>Between 50K - 100k</v>
      </c>
      <c r="F5524" s="8">
        <v>8</v>
      </c>
      <c r="G5524" s="8">
        <v>225</v>
      </c>
      <c r="H5524" s="8" t="str">
        <f t="shared" si="260"/>
        <v>Between 201 to 300 HP</v>
      </c>
      <c r="I5524" s="8">
        <v>2979</v>
      </c>
      <c r="J5524" s="3" t="s">
        <v>491</v>
      </c>
      <c r="K5524" s="10">
        <v>81009</v>
      </c>
      <c r="L5524" s="10">
        <v>15010</v>
      </c>
      <c r="M5524" s="4">
        <v>3568</v>
      </c>
      <c r="N5524" s="10">
        <v>99587</v>
      </c>
    </row>
    <row r="5525" spans="1:14" x14ac:dyDescent="0.3">
      <c r="A5525" s="3" t="s">
        <v>81</v>
      </c>
      <c r="B5525" s="3">
        <v>323</v>
      </c>
      <c r="C5525" s="8">
        <v>17.343647059999999</v>
      </c>
      <c r="D5525" s="25">
        <f t="shared" si="258"/>
        <v>17343.647059999999</v>
      </c>
      <c r="E5525" s="8" t="str">
        <f t="shared" si="259"/>
        <v>Below 50k</v>
      </c>
      <c r="F5525" s="8">
        <v>4.7450980390000002</v>
      </c>
      <c r="G5525" s="8">
        <v>70.921568629999996</v>
      </c>
      <c r="H5525" s="8" t="str">
        <f t="shared" si="260"/>
        <v>Between 51 to 100 HP</v>
      </c>
      <c r="I5525" s="8">
        <v>1683.607843</v>
      </c>
      <c r="J5525" s="3" t="s">
        <v>491</v>
      </c>
      <c r="K5525" s="10">
        <v>57631</v>
      </c>
      <c r="L5525" s="10">
        <v>38240</v>
      </c>
      <c r="M5525" s="4">
        <v>3553</v>
      </c>
      <c r="N5525" s="10">
        <v>99424</v>
      </c>
    </row>
    <row r="5526" spans="1:14" x14ac:dyDescent="0.3">
      <c r="A5526" s="3" t="s">
        <v>26</v>
      </c>
      <c r="B5526" s="3" t="s">
        <v>80</v>
      </c>
      <c r="C5526" s="8">
        <v>39.399843140000002</v>
      </c>
      <c r="D5526" s="25">
        <f t="shared" si="258"/>
        <v>39399.843140000004</v>
      </c>
      <c r="E5526" s="8" t="str">
        <f t="shared" si="259"/>
        <v>Below 50k</v>
      </c>
      <c r="F5526" s="8">
        <v>5.7843137249999996</v>
      </c>
      <c r="G5526" s="8">
        <v>117.70588239999999</v>
      </c>
      <c r="H5526" s="8" t="str">
        <f t="shared" si="260"/>
        <v>Between 101 to 200 HP</v>
      </c>
      <c r="I5526" s="8">
        <v>2151.6470589999999</v>
      </c>
      <c r="J5526" s="3" t="s">
        <v>491</v>
      </c>
      <c r="K5526" s="10">
        <v>72661</v>
      </c>
      <c r="L5526" s="10">
        <v>20571</v>
      </c>
      <c r="M5526" s="4">
        <v>4284</v>
      </c>
      <c r="N5526" s="10">
        <v>97516</v>
      </c>
    </row>
    <row r="5527" spans="1:14" x14ac:dyDescent="0.3">
      <c r="A5527" s="3" t="s">
        <v>15</v>
      </c>
      <c r="B5527" s="3" t="s">
        <v>36</v>
      </c>
      <c r="C5527" s="8">
        <v>46.064512819999997</v>
      </c>
      <c r="D5527" s="25">
        <f t="shared" si="258"/>
        <v>46064.512819999996</v>
      </c>
      <c r="E5527" s="8" t="str">
        <f t="shared" si="259"/>
        <v>Below 50k</v>
      </c>
      <c r="F5527" s="8">
        <v>6.4871794869999997</v>
      </c>
      <c r="G5527" s="8">
        <v>125.4358974</v>
      </c>
      <c r="H5527" s="8" t="str">
        <f t="shared" si="260"/>
        <v>Between 101 to 200 HP</v>
      </c>
      <c r="I5527" s="8">
        <v>1835.8461540000001</v>
      </c>
      <c r="J5527" s="3" t="s">
        <v>491</v>
      </c>
      <c r="K5527" s="10">
        <v>69434</v>
      </c>
      <c r="L5527" s="10">
        <v>17473</v>
      </c>
      <c r="M5527" s="4">
        <v>3912</v>
      </c>
      <c r="N5527" s="10">
        <v>90819</v>
      </c>
    </row>
    <row r="5528" spans="1:14" x14ac:dyDescent="0.3">
      <c r="A5528" s="3" t="s">
        <v>34</v>
      </c>
      <c r="B5528" s="3">
        <v>80</v>
      </c>
      <c r="C5528" s="8">
        <v>27.09825</v>
      </c>
      <c r="D5528" s="25">
        <f t="shared" si="258"/>
        <v>27098.25</v>
      </c>
      <c r="E5528" s="8" t="str">
        <f t="shared" si="259"/>
        <v>Below 50k</v>
      </c>
      <c r="F5528" s="8">
        <v>4.6666666670000003</v>
      </c>
      <c r="G5528" s="8">
        <v>91.75</v>
      </c>
      <c r="H5528" s="8" t="str">
        <f t="shared" si="260"/>
        <v>Between 51 to 100 HP</v>
      </c>
      <c r="I5528" s="8">
        <v>2247.333333</v>
      </c>
      <c r="J5528" s="3" t="s">
        <v>491</v>
      </c>
      <c r="K5528" s="10">
        <v>68155</v>
      </c>
      <c r="L5528" s="10">
        <v>15799</v>
      </c>
      <c r="M5528" s="4">
        <v>3161</v>
      </c>
      <c r="N5528" s="10">
        <v>87115</v>
      </c>
    </row>
    <row r="5529" spans="1:14" x14ac:dyDescent="0.3">
      <c r="A5529" s="3" t="s">
        <v>24</v>
      </c>
      <c r="B5529" s="3" t="s">
        <v>109</v>
      </c>
      <c r="C5529" s="8">
        <v>26.512695650000001</v>
      </c>
      <c r="D5529" s="25">
        <f t="shared" si="258"/>
        <v>26512.695650000001</v>
      </c>
      <c r="E5529" s="8" t="str">
        <f t="shared" si="259"/>
        <v>Below 50k</v>
      </c>
      <c r="F5529" s="8">
        <v>4.0217391300000003</v>
      </c>
      <c r="G5529" s="8">
        <v>93.586956520000001</v>
      </c>
      <c r="H5529" s="8" t="str">
        <f t="shared" si="260"/>
        <v>Between 51 to 100 HP</v>
      </c>
      <c r="I5529" s="8">
        <v>1933.021739</v>
      </c>
      <c r="J5529" s="3" t="s">
        <v>491</v>
      </c>
      <c r="K5529" s="10">
        <v>69041</v>
      </c>
      <c r="L5529" s="10">
        <v>15333</v>
      </c>
      <c r="M5529" s="4">
        <v>2718</v>
      </c>
      <c r="N5529" s="10">
        <v>87092</v>
      </c>
    </row>
    <row r="5530" spans="1:14" x14ac:dyDescent="0.3">
      <c r="A5530" s="3" t="s">
        <v>17</v>
      </c>
      <c r="B5530" s="3">
        <v>21</v>
      </c>
      <c r="C5530" s="8">
        <v>20.353789469999999</v>
      </c>
      <c r="D5530" s="25">
        <f t="shared" si="258"/>
        <v>20353.78947</v>
      </c>
      <c r="E5530" s="8" t="str">
        <f t="shared" si="259"/>
        <v>Below 50k</v>
      </c>
      <c r="F5530" s="8">
        <v>4.7894736839999998</v>
      </c>
      <c r="G5530" s="8">
        <v>67.684210530000001</v>
      </c>
      <c r="H5530" s="8" t="str">
        <f t="shared" si="260"/>
        <v>Between 51 to 100 HP</v>
      </c>
      <c r="I5530" s="8">
        <v>1996.684211</v>
      </c>
      <c r="J5530" s="3" t="s">
        <v>491</v>
      </c>
      <c r="K5530" s="10">
        <v>66985</v>
      </c>
      <c r="L5530" s="10">
        <v>17164</v>
      </c>
      <c r="M5530" s="4">
        <v>2702</v>
      </c>
      <c r="N5530" s="10">
        <v>86851</v>
      </c>
    </row>
    <row r="5531" spans="1:14" x14ac:dyDescent="0.3">
      <c r="A5531" s="3" t="s">
        <v>59</v>
      </c>
      <c r="B5531" s="3" t="s">
        <v>89</v>
      </c>
      <c r="C5531" s="8">
        <v>10.423888890000001</v>
      </c>
      <c r="D5531" s="25">
        <f t="shared" si="258"/>
        <v>10423.88889</v>
      </c>
      <c r="E5531" s="8" t="str">
        <f t="shared" si="259"/>
        <v>Below 50k</v>
      </c>
      <c r="F5531" s="8">
        <v>5</v>
      </c>
      <c r="G5531" s="8">
        <v>52.444444439999998</v>
      </c>
      <c r="H5531" s="8" t="str">
        <f t="shared" si="260"/>
        <v>Between 51 to 100 HP</v>
      </c>
      <c r="I5531" s="8">
        <v>1095.7777779999999</v>
      </c>
      <c r="J5531" s="3" t="s">
        <v>491</v>
      </c>
      <c r="K5531" s="10">
        <v>34228</v>
      </c>
      <c r="L5531" s="10">
        <v>48565</v>
      </c>
      <c r="M5531" s="4">
        <v>2831</v>
      </c>
      <c r="N5531" s="10">
        <v>85624</v>
      </c>
    </row>
    <row r="5532" spans="1:14" x14ac:dyDescent="0.3">
      <c r="A5532" s="3" t="s">
        <v>81</v>
      </c>
      <c r="B5532" s="3">
        <v>626</v>
      </c>
      <c r="C5532" s="8">
        <v>20.7195</v>
      </c>
      <c r="D5532" s="25">
        <f t="shared" si="258"/>
        <v>20719.5</v>
      </c>
      <c r="E5532" s="8" t="str">
        <f t="shared" si="259"/>
        <v>Below 50k</v>
      </c>
      <c r="F5532" s="8">
        <v>4.71875</v>
      </c>
      <c r="G5532" s="8">
        <v>81.375</v>
      </c>
      <c r="H5532" s="8" t="str">
        <f t="shared" si="260"/>
        <v>Between 51 to 100 HP</v>
      </c>
      <c r="I5532" s="8">
        <v>1950.90625</v>
      </c>
      <c r="J5532" s="3" t="s">
        <v>491</v>
      </c>
      <c r="K5532" s="10">
        <v>55754</v>
      </c>
      <c r="L5532" s="10">
        <v>12287</v>
      </c>
      <c r="M5532" s="4">
        <v>1976</v>
      </c>
      <c r="N5532" s="10">
        <v>70017</v>
      </c>
    </row>
    <row r="5533" spans="1:14" x14ac:dyDescent="0.3">
      <c r="A5533" s="3" t="s">
        <v>44</v>
      </c>
      <c r="B5533" s="3" t="s">
        <v>55</v>
      </c>
      <c r="C5533" s="8">
        <v>107.4521429</v>
      </c>
      <c r="D5533" s="25">
        <f t="shared" si="258"/>
        <v>107452.14289999999</v>
      </c>
      <c r="E5533" s="8" t="str">
        <f t="shared" si="259"/>
        <v>Between 100k - 200k</v>
      </c>
      <c r="F5533" s="8">
        <v>8</v>
      </c>
      <c r="G5533" s="8">
        <v>182.57142859999999</v>
      </c>
      <c r="H5533" s="8" t="str">
        <f t="shared" si="260"/>
        <v>Between 101 to 200 HP</v>
      </c>
      <c r="I5533" s="8">
        <v>2425.4285709999999</v>
      </c>
      <c r="J5533" s="3" t="s">
        <v>492</v>
      </c>
      <c r="K5533" s="10">
        <v>48341</v>
      </c>
      <c r="L5533" s="10">
        <v>10983</v>
      </c>
      <c r="M5533" s="4">
        <v>2727</v>
      </c>
      <c r="N5533" s="10">
        <v>62051</v>
      </c>
    </row>
    <row r="5534" spans="1:14" x14ac:dyDescent="0.3">
      <c r="A5534" s="3" t="s">
        <v>59</v>
      </c>
      <c r="B5534" s="3" t="s">
        <v>427</v>
      </c>
      <c r="C5534" s="8">
        <v>23.585000000000001</v>
      </c>
      <c r="D5534" s="25">
        <f t="shared" si="258"/>
        <v>23585</v>
      </c>
      <c r="E5534" s="8" t="str">
        <f t="shared" si="259"/>
        <v>Below 50k</v>
      </c>
      <c r="F5534" s="8">
        <v>5.8125</v>
      </c>
      <c r="G5534" s="8">
        <v>80.8125</v>
      </c>
      <c r="H5534" s="8" t="str">
        <f t="shared" si="260"/>
        <v>Between 51 to 100 HP</v>
      </c>
      <c r="I5534" s="8">
        <v>1446.125</v>
      </c>
      <c r="J5534" s="3" t="s">
        <v>492</v>
      </c>
      <c r="K5534" s="10">
        <v>40134</v>
      </c>
      <c r="L5534" s="10">
        <v>19984</v>
      </c>
      <c r="M5534" s="4">
        <v>1928</v>
      </c>
      <c r="N5534" s="10">
        <v>62046</v>
      </c>
    </row>
    <row r="5535" spans="1:14" x14ac:dyDescent="0.3">
      <c r="A5535" s="3" t="s">
        <v>67</v>
      </c>
      <c r="B5535" s="3">
        <v>900</v>
      </c>
      <c r="C5535" s="8">
        <v>37.009045450000002</v>
      </c>
      <c r="D5535" s="25">
        <f t="shared" si="258"/>
        <v>37009.045450000005</v>
      </c>
      <c r="E5535" s="8" t="str">
        <f t="shared" si="259"/>
        <v>Below 50k</v>
      </c>
      <c r="F5535" s="8">
        <v>4.5909090910000003</v>
      </c>
      <c r="G5535" s="8">
        <v>114.6818182</v>
      </c>
      <c r="H5535" s="8" t="str">
        <f t="shared" si="260"/>
        <v>Between 101 to 200 HP</v>
      </c>
      <c r="I5535" s="8">
        <v>2208.090909</v>
      </c>
      <c r="J5535" s="3" t="s">
        <v>491</v>
      </c>
      <c r="K5535" s="10">
        <v>42326</v>
      </c>
      <c r="L5535" s="10">
        <v>11244</v>
      </c>
      <c r="M5535" s="4">
        <v>3473</v>
      </c>
      <c r="N5535" s="10">
        <v>57043</v>
      </c>
    </row>
    <row r="5536" spans="1:14" x14ac:dyDescent="0.3">
      <c r="A5536" s="3" t="s">
        <v>32</v>
      </c>
      <c r="B5536" s="3">
        <v>190</v>
      </c>
      <c r="C5536" s="8">
        <v>36.643266670000003</v>
      </c>
      <c r="D5536" s="25">
        <f t="shared" si="258"/>
        <v>36643.266670000005</v>
      </c>
      <c r="E5536" s="8" t="str">
        <f t="shared" si="259"/>
        <v>Below 50k</v>
      </c>
      <c r="F5536" s="8">
        <v>4.4666666670000001</v>
      </c>
      <c r="G5536" s="8">
        <v>88.733333329999994</v>
      </c>
      <c r="H5536" s="8" t="str">
        <f t="shared" si="260"/>
        <v>Between 51 to 100 HP</v>
      </c>
      <c r="I5536" s="8">
        <v>2284.1333330000002</v>
      </c>
      <c r="J5536" s="3" t="s">
        <v>491</v>
      </c>
      <c r="K5536" s="10">
        <v>41948</v>
      </c>
      <c r="L5536" s="10">
        <v>11829</v>
      </c>
      <c r="M5536" s="4">
        <v>2575</v>
      </c>
      <c r="N5536" s="10">
        <v>56352</v>
      </c>
    </row>
    <row r="5537" spans="1:14" x14ac:dyDescent="0.3">
      <c r="A5537" s="3" t="s">
        <v>53</v>
      </c>
      <c r="B5537" s="3" t="s">
        <v>54</v>
      </c>
      <c r="C5537" s="8">
        <v>19.938140350000001</v>
      </c>
      <c r="D5537" s="25">
        <f t="shared" si="258"/>
        <v>19938.140350000001</v>
      </c>
      <c r="E5537" s="8" t="str">
        <f t="shared" si="259"/>
        <v>Below 50k</v>
      </c>
      <c r="F5537" s="8">
        <v>5.6491228070000004</v>
      </c>
      <c r="G5537" s="8">
        <v>76.315789469999999</v>
      </c>
      <c r="H5537" s="8" t="str">
        <f t="shared" si="260"/>
        <v>Between 51 to 100 HP</v>
      </c>
      <c r="I5537" s="8">
        <v>1205.192982</v>
      </c>
      <c r="J5537" s="3" t="s">
        <v>491</v>
      </c>
      <c r="K5537" s="10">
        <v>28124</v>
      </c>
      <c r="L5537" s="10">
        <v>22573</v>
      </c>
      <c r="M5537" s="4">
        <v>1484</v>
      </c>
      <c r="N5537" s="10">
        <v>52181</v>
      </c>
    </row>
    <row r="5538" spans="1:14" x14ac:dyDescent="0.3">
      <c r="A5538" s="3" t="s">
        <v>17</v>
      </c>
      <c r="B5538" s="3">
        <v>11</v>
      </c>
      <c r="C5538" s="8">
        <v>11.631142860000001</v>
      </c>
      <c r="D5538" s="25">
        <f t="shared" si="258"/>
        <v>11631.14286</v>
      </c>
      <c r="E5538" s="8" t="str">
        <f t="shared" si="259"/>
        <v>Below 50k</v>
      </c>
      <c r="F5538" s="8">
        <v>4.4285714289999998</v>
      </c>
      <c r="G5538" s="8">
        <v>47.142857139999997</v>
      </c>
      <c r="H5538" s="8" t="str">
        <f t="shared" si="260"/>
        <v>Below 50 HP</v>
      </c>
      <c r="I5538" s="8">
        <v>1477</v>
      </c>
      <c r="J5538" s="3" t="s">
        <v>491</v>
      </c>
      <c r="K5538" s="10">
        <v>33017</v>
      </c>
      <c r="L5538" s="10">
        <v>17841</v>
      </c>
      <c r="M5538" s="4">
        <v>1321</v>
      </c>
      <c r="N5538" s="10">
        <v>52179</v>
      </c>
    </row>
    <row r="5539" spans="1:14" x14ac:dyDescent="0.3">
      <c r="A5539" s="3" t="s">
        <v>77</v>
      </c>
      <c r="B5539" s="3" t="s">
        <v>138</v>
      </c>
      <c r="C5539" s="8">
        <v>137.5695455</v>
      </c>
      <c r="D5539" s="25">
        <f t="shared" si="258"/>
        <v>137569.54550000001</v>
      </c>
      <c r="E5539" s="8" t="str">
        <f t="shared" si="259"/>
        <v>Between 100k - 200k</v>
      </c>
      <c r="F5539" s="8">
        <v>8</v>
      </c>
      <c r="G5539" s="8">
        <v>223.54545450000001</v>
      </c>
      <c r="H5539" s="8" t="str">
        <f t="shared" si="260"/>
        <v>Between 201 to 300 HP</v>
      </c>
      <c r="I5539" s="8">
        <v>2813</v>
      </c>
      <c r="J5539" s="3" t="s">
        <v>491</v>
      </c>
      <c r="K5539" s="10">
        <v>41842</v>
      </c>
      <c r="L5539" s="10">
        <v>5522</v>
      </c>
      <c r="M5539" s="4">
        <v>1624</v>
      </c>
      <c r="N5539" s="10">
        <v>48988</v>
      </c>
    </row>
    <row r="5540" spans="1:14" x14ac:dyDescent="0.3">
      <c r="A5540" s="3" t="s">
        <v>11</v>
      </c>
      <c r="B5540" s="3" t="s">
        <v>329</v>
      </c>
      <c r="C5540" s="8">
        <v>11.712899999999999</v>
      </c>
      <c r="D5540" s="25">
        <f t="shared" si="258"/>
        <v>11712.9</v>
      </c>
      <c r="E5540" s="8" t="str">
        <f t="shared" si="259"/>
        <v>Below 50k</v>
      </c>
      <c r="F5540" s="8">
        <v>4</v>
      </c>
      <c r="G5540" s="8">
        <v>69</v>
      </c>
      <c r="H5540" s="8" t="str">
        <f t="shared" si="260"/>
        <v>Between 51 to 100 HP</v>
      </c>
      <c r="I5540" s="8">
        <v>1864.8</v>
      </c>
      <c r="J5540" s="3" t="s">
        <v>491</v>
      </c>
      <c r="K5540" s="10">
        <v>38743</v>
      </c>
      <c r="L5540" s="10">
        <v>7679</v>
      </c>
      <c r="M5540" s="3">
        <v>620</v>
      </c>
      <c r="N5540" s="10">
        <v>47042</v>
      </c>
    </row>
    <row r="5541" spans="1:14" x14ac:dyDescent="0.3">
      <c r="A5541" s="3" t="s">
        <v>41</v>
      </c>
      <c r="B5541" s="3" t="s">
        <v>421</v>
      </c>
      <c r="C5541" s="8">
        <v>7.8633333329999999</v>
      </c>
      <c r="D5541" s="25">
        <f t="shared" si="258"/>
        <v>7863.3333329999996</v>
      </c>
      <c r="E5541" s="8" t="str">
        <f t="shared" si="259"/>
        <v>Below 50k</v>
      </c>
      <c r="F5541" s="8">
        <v>5</v>
      </c>
      <c r="G5541" s="8">
        <v>44</v>
      </c>
      <c r="H5541" s="8" t="str">
        <f t="shared" si="260"/>
        <v>Below 50 HP</v>
      </c>
      <c r="I5541" s="8">
        <v>1289</v>
      </c>
      <c r="J5541" s="3" t="s">
        <v>491</v>
      </c>
      <c r="K5541" s="10">
        <v>32623</v>
      </c>
      <c r="L5541" s="10">
        <v>13006</v>
      </c>
      <c r="M5541" s="4">
        <v>1048</v>
      </c>
      <c r="N5541" s="10">
        <v>46677</v>
      </c>
    </row>
    <row r="5542" spans="1:14" x14ac:dyDescent="0.3">
      <c r="A5542" s="3" t="s">
        <v>15</v>
      </c>
      <c r="B5542" s="3" t="s">
        <v>170</v>
      </c>
      <c r="C5542" s="8">
        <v>31.305666670000001</v>
      </c>
      <c r="D5542" s="25">
        <f t="shared" si="258"/>
        <v>31305.666670000002</v>
      </c>
      <c r="E5542" s="8" t="str">
        <f t="shared" si="259"/>
        <v>Below 50k</v>
      </c>
      <c r="F5542" s="8">
        <v>6.2592592590000002</v>
      </c>
      <c r="G5542" s="8">
        <v>96.925925930000005</v>
      </c>
      <c r="H5542" s="8" t="str">
        <f t="shared" si="260"/>
        <v>Between 51 to 100 HP</v>
      </c>
      <c r="I5542" s="8">
        <v>1587.2222220000001</v>
      </c>
      <c r="J5542" s="3" t="s">
        <v>491</v>
      </c>
      <c r="K5542" s="10">
        <v>32274</v>
      </c>
      <c r="L5542" s="10">
        <v>11037</v>
      </c>
      <c r="M5542" s="4">
        <v>1376</v>
      </c>
      <c r="N5542" s="10">
        <v>44687</v>
      </c>
    </row>
    <row r="5543" spans="1:14" x14ac:dyDescent="0.3">
      <c r="A5543" s="3" t="s">
        <v>39</v>
      </c>
      <c r="B5543" s="3" t="s">
        <v>264</v>
      </c>
      <c r="C5543" s="8">
        <v>24.843902440000001</v>
      </c>
      <c r="D5543" s="25">
        <f t="shared" si="258"/>
        <v>24843.902440000002</v>
      </c>
      <c r="E5543" s="8" t="str">
        <f t="shared" si="259"/>
        <v>Below 50k</v>
      </c>
      <c r="F5543" s="8">
        <v>4.7560975609999998</v>
      </c>
      <c r="G5543" s="8">
        <v>84.926829269999999</v>
      </c>
      <c r="H5543" s="8" t="str">
        <f t="shared" si="260"/>
        <v>Between 51 to 100 HP</v>
      </c>
      <c r="I5543" s="8">
        <v>1982.7560980000001</v>
      </c>
      <c r="J5543" s="3" t="s">
        <v>491</v>
      </c>
      <c r="K5543" s="10">
        <v>35677</v>
      </c>
      <c r="L5543" s="10">
        <v>6149</v>
      </c>
      <c r="M5543" s="4">
        <v>1889</v>
      </c>
      <c r="N5543" s="10">
        <v>43715</v>
      </c>
    </row>
    <row r="5544" spans="1:14" x14ac:dyDescent="0.3">
      <c r="A5544" s="3" t="s">
        <v>67</v>
      </c>
      <c r="B5544" s="3">
        <v>9000</v>
      </c>
      <c r="C5544" s="8">
        <v>41.616</v>
      </c>
      <c r="D5544" s="25">
        <f t="shared" si="258"/>
        <v>41616</v>
      </c>
      <c r="E5544" s="8" t="str">
        <f t="shared" si="259"/>
        <v>Below 50k</v>
      </c>
      <c r="F5544" s="8">
        <v>4.5999999999999996</v>
      </c>
      <c r="G5544" s="8">
        <v>125.36</v>
      </c>
      <c r="H5544" s="8" t="str">
        <f t="shared" si="260"/>
        <v>Between 101 to 200 HP</v>
      </c>
      <c r="I5544" s="8">
        <v>2336.52</v>
      </c>
      <c r="J5544" s="3" t="s">
        <v>491</v>
      </c>
      <c r="K5544" s="10">
        <v>33354</v>
      </c>
      <c r="L5544" s="10">
        <v>5487</v>
      </c>
      <c r="M5544" s="4">
        <v>2328</v>
      </c>
      <c r="N5544" s="10">
        <v>41169</v>
      </c>
    </row>
    <row r="5545" spans="1:14" x14ac:dyDescent="0.3">
      <c r="A5545" s="3" t="s">
        <v>17</v>
      </c>
      <c r="B5545" s="3" t="s">
        <v>88</v>
      </c>
      <c r="C5545" s="8">
        <v>34.020592110000003</v>
      </c>
      <c r="D5545" s="25">
        <f t="shared" si="258"/>
        <v>34020.592110000005</v>
      </c>
      <c r="E5545" s="8" t="str">
        <f t="shared" si="259"/>
        <v>Below 50k</v>
      </c>
      <c r="F5545" s="8">
        <v>5.5526315789999998</v>
      </c>
      <c r="G5545" s="8">
        <v>99</v>
      </c>
      <c r="H5545" s="8" t="str">
        <f t="shared" si="260"/>
        <v>Between 51 to 100 HP</v>
      </c>
      <c r="I5545" s="8">
        <v>1920.026316</v>
      </c>
      <c r="J5545" s="3" t="s">
        <v>492</v>
      </c>
      <c r="K5545" s="10">
        <v>31864</v>
      </c>
      <c r="L5545" s="10">
        <v>6360</v>
      </c>
      <c r="M5545" s="4">
        <v>1340</v>
      </c>
      <c r="N5545" s="10">
        <v>39564</v>
      </c>
    </row>
    <row r="5546" spans="1:14" x14ac:dyDescent="0.3">
      <c r="A5546" s="3" t="s">
        <v>34</v>
      </c>
      <c r="B5546" s="3">
        <v>100</v>
      </c>
      <c r="C5546" s="8">
        <v>37.326360000000001</v>
      </c>
      <c r="D5546" s="25">
        <f t="shared" si="258"/>
        <v>37326.36</v>
      </c>
      <c r="E5546" s="8" t="str">
        <f t="shared" si="259"/>
        <v>Below 50k</v>
      </c>
      <c r="F5546" s="8">
        <v>4.76</v>
      </c>
      <c r="G5546" s="8">
        <v>101.12</v>
      </c>
      <c r="H5546" s="8" t="str">
        <f t="shared" si="260"/>
        <v>Between 101 to 200 HP</v>
      </c>
      <c r="I5546" s="8">
        <v>2349.08</v>
      </c>
      <c r="J5546" s="3" t="s">
        <v>491</v>
      </c>
      <c r="K5546" s="10">
        <v>31263</v>
      </c>
      <c r="L5546" s="10">
        <v>5685</v>
      </c>
      <c r="M5546" s="4">
        <v>1365</v>
      </c>
      <c r="N5546" s="10">
        <v>38313</v>
      </c>
    </row>
    <row r="5547" spans="1:14" x14ac:dyDescent="0.3">
      <c r="A5547" s="3" t="s">
        <v>17</v>
      </c>
      <c r="B5547" s="3">
        <v>25</v>
      </c>
      <c r="C5547" s="8">
        <v>22.35277778</v>
      </c>
      <c r="D5547" s="25">
        <f t="shared" si="258"/>
        <v>22352.77778</v>
      </c>
      <c r="E5547" s="8" t="str">
        <f t="shared" si="259"/>
        <v>Below 50k</v>
      </c>
      <c r="F5547" s="8">
        <v>4.2222222220000001</v>
      </c>
      <c r="G5547" s="8">
        <v>80.925925930000005</v>
      </c>
      <c r="H5547" s="8" t="str">
        <f t="shared" si="260"/>
        <v>Between 51 to 100 HP</v>
      </c>
      <c r="I5547" s="8">
        <v>1977.2592589999999</v>
      </c>
      <c r="J5547" s="3" t="s">
        <v>491</v>
      </c>
      <c r="K5547" s="10">
        <v>31369</v>
      </c>
      <c r="L5547" s="10">
        <v>5919</v>
      </c>
      <c r="M5547" s="3">
        <v>885</v>
      </c>
      <c r="N5547" s="10">
        <v>38173</v>
      </c>
    </row>
    <row r="5548" spans="1:14" x14ac:dyDescent="0.3">
      <c r="A5548" s="3" t="s">
        <v>440</v>
      </c>
      <c r="B5548" s="3" t="s">
        <v>444</v>
      </c>
      <c r="C5548" s="8">
        <v>6.0503333330000002</v>
      </c>
      <c r="D5548" s="25">
        <f t="shared" si="258"/>
        <v>6050.3333330000005</v>
      </c>
      <c r="E5548" s="8" t="str">
        <f t="shared" si="259"/>
        <v>Below 50k</v>
      </c>
      <c r="F5548" s="8">
        <v>4.3333333329999997</v>
      </c>
      <c r="G5548" s="8">
        <v>52</v>
      </c>
      <c r="H5548" s="8" t="str">
        <f t="shared" si="260"/>
        <v>Between 51 to 100 HP</v>
      </c>
      <c r="I5548" s="8">
        <v>1335</v>
      </c>
      <c r="J5548" s="3" t="s">
        <v>491</v>
      </c>
      <c r="K5548" s="10">
        <v>24732</v>
      </c>
      <c r="L5548" s="10">
        <v>11871</v>
      </c>
      <c r="M5548" s="3">
        <v>775</v>
      </c>
      <c r="N5548" s="10">
        <v>37378</v>
      </c>
    </row>
    <row r="5549" spans="1:14" x14ac:dyDescent="0.3">
      <c r="A5549" s="3" t="s">
        <v>106</v>
      </c>
      <c r="B5549" s="3" t="s">
        <v>64</v>
      </c>
      <c r="C5549" s="8">
        <v>7.92</v>
      </c>
      <c r="D5549" s="25">
        <f t="shared" si="258"/>
        <v>7920</v>
      </c>
      <c r="E5549" s="8" t="str">
        <f t="shared" si="259"/>
        <v>Below 50k</v>
      </c>
      <c r="F5549" s="8">
        <v>4</v>
      </c>
      <c r="G5549" s="8">
        <v>33.333333330000002</v>
      </c>
      <c r="H5549" s="8" t="str">
        <f t="shared" si="260"/>
        <v>Below 50 HP</v>
      </c>
      <c r="I5549" s="8">
        <v>868.33333330000005</v>
      </c>
      <c r="J5549" s="3" t="s">
        <v>491</v>
      </c>
      <c r="K5549" s="10">
        <v>13313</v>
      </c>
      <c r="L5549" s="10">
        <v>22247</v>
      </c>
      <c r="M5549" s="4">
        <v>1212</v>
      </c>
      <c r="N5549" s="10">
        <v>36772</v>
      </c>
    </row>
    <row r="5550" spans="1:14" x14ac:dyDescent="0.3">
      <c r="A5550" s="3" t="s">
        <v>446</v>
      </c>
      <c r="B5550" s="3" t="s">
        <v>447</v>
      </c>
      <c r="C5550" s="8">
        <v>10.915800000000001</v>
      </c>
      <c r="D5550" s="25">
        <f t="shared" si="258"/>
        <v>10915.800000000001</v>
      </c>
      <c r="E5550" s="8" t="str">
        <f t="shared" si="259"/>
        <v>Below 50k</v>
      </c>
      <c r="F5550" s="8">
        <v>5</v>
      </c>
      <c r="G5550" s="8">
        <v>49.8</v>
      </c>
      <c r="H5550" s="8" t="str">
        <f t="shared" si="260"/>
        <v>Below 50 HP</v>
      </c>
      <c r="I5550" s="8">
        <v>1372.4</v>
      </c>
      <c r="J5550" s="3" t="s">
        <v>491</v>
      </c>
      <c r="K5550" s="10">
        <v>26637</v>
      </c>
      <c r="L5550" s="10">
        <v>8180</v>
      </c>
      <c r="M5550" s="3">
        <v>545</v>
      </c>
      <c r="N5550" s="10">
        <v>35362</v>
      </c>
    </row>
    <row r="5551" spans="1:14" x14ac:dyDescent="0.3">
      <c r="A5551" s="3" t="s">
        <v>15</v>
      </c>
      <c r="B5551" s="3" t="s">
        <v>161</v>
      </c>
      <c r="C5551" s="8">
        <v>33.70615385</v>
      </c>
      <c r="D5551" s="25">
        <f t="shared" si="258"/>
        <v>33706.153850000002</v>
      </c>
      <c r="E5551" s="8" t="str">
        <f t="shared" si="259"/>
        <v>Below 50k</v>
      </c>
      <c r="F5551" s="8">
        <v>6.153846154</v>
      </c>
      <c r="G5551" s="8">
        <v>120.1538462</v>
      </c>
      <c r="H5551" s="8" t="str">
        <f t="shared" si="260"/>
        <v>Between 101 to 200 HP</v>
      </c>
      <c r="I5551" s="8">
        <v>1750.6153850000001</v>
      </c>
      <c r="J5551" s="3" t="s">
        <v>491</v>
      </c>
      <c r="K5551" s="10">
        <v>23258</v>
      </c>
      <c r="L5551" s="10">
        <v>8981</v>
      </c>
      <c r="M5551" s="3">
        <v>998</v>
      </c>
      <c r="N5551" s="10">
        <v>33237</v>
      </c>
    </row>
    <row r="5552" spans="1:14" x14ac:dyDescent="0.3">
      <c r="A5552" s="3" t="s">
        <v>84</v>
      </c>
      <c r="B5552" s="3" t="s">
        <v>100</v>
      </c>
      <c r="C5552" s="8">
        <v>26.803000000000001</v>
      </c>
      <c r="D5552" s="25">
        <f t="shared" si="258"/>
        <v>26803</v>
      </c>
      <c r="E5552" s="8" t="str">
        <f t="shared" si="259"/>
        <v>Below 50k</v>
      </c>
      <c r="F5552" s="8">
        <v>5.4285714289999998</v>
      </c>
      <c r="G5552" s="8">
        <v>85.714285709999999</v>
      </c>
      <c r="H5552" s="8" t="str">
        <f t="shared" si="260"/>
        <v>Between 51 to 100 HP</v>
      </c>
      <c r="I5552" s="8">
        <v>1310</v>
      </c>
      <c r="J5552" s="3" t="s">
        <v>491</v>
      </c>
      <c r="K5552" s="10">
        <v>17513</v>
      </c>
      <c r="L5552" s="10">
        <v>14187</v>
      </c>
      <c r="M5552" s="4">
        <v>1159</v>
      </c>
      <c r="N5552" s="10">
        <v>32859</v>
      </c>
    </row>
    <row r="5553" spans="1:14" x14ac:dyDescent="0.3">
      <c r="A5553" s="3" t="s">
        <v>44</v>
      </c>
      <c r="B5553" s="3" t="s">
        <v>56</v>
      </c>
      <c r="C5553" s="8">
        <v>107.6705126</v>
      </c>
      <c r="D5553" s="25">
        <f t="shared" si="258"/>
        <v>107670.5126</v>
      </c>
      <c r="E5553" s="8" t="str">
        <f t="shared" si="259"/>
        <v>Between 100k - 200k</v>
      </c>
      <c r="F5553" s="8">
        <v>8.277310924</v>
      </c>
      <c r="G5553" s="8">
        <v>196.33613450000001</v>
      </c>
      <c r="H5553" s="8" t="str">
        <f t="shared" si="260"/>
        <v>Between 101 to 200 HP</v>
      </c>
      <c r="I5553" s="8">
        <v>2521.0924369999998</v>
      </c>
      <c r="J5553" s="3" t="s">
        <v>492</v>
      </c>
      <c r="K5553" s="10">
        <v>26288</v>
      </c>
      <c r="L5553" s="10">
        <v>4554</v>
      </c>
      <c r="M5553" s="3">
        <v>752</v>
      </c>
      <c r="N5553" s="10">
        <v>31594</v>
      </c>
    </row>
    <row r="5554" spans="1:14" x14ac:dyDescent="0.3">
      <c r="A5554" s="3" t="s">
        <v>91</v>
      </c>
      <c r="B5554" s="3">
        <v>940</v>
      </c>
      <c r="C5554" s="8">
        <v>30.236875000000001</v>
      </c>
      <c r="D5554" s="25">
        <f t="shared" si="258"/>
        <v>30236.875</v>
      </c>
      <c r="E5554" s="8" t="str">
        <f t="shared" si="259"/>
        <v>Below 50k</v>
      </c>
      <c r="F5554" s="8">
        <v>4.5</v>
      </c>
      <c r="G5554" s="8">
        <v>110</v>
      </c>
      <c r="H5554" s="8" t="str">
        <f t="shared" si="260"/>
        <v>Between 101 to 200 HP</v>
      </c>
      <c r="I5554" s="8">
        <v>2316</v>
      </c>
      <c r="J5554" s="3" t="s">
        <v>491</v>
      </c>
      <c r="K5554" s="10">
        <v>24679</v>
      </c>
      <c r="L5554" s="10">
        <v>5013</v>
      </c>
      <c r="M5554" s="4">
        <v>1774</v>
      </c>
      <c r="N5554" s="10">
        <v>31466</v>
      </c>
    </row>
    <row r="5555" spans="1:14" x14ac:dyDescent="0.3">
      <c r="A5555" s="3" t="s">
        <v>59</v>
      </c>
      <c r="B5555" s="3" t="s">
        <v>335</v>
      </c>
      <c r="C5555" s="8">
        <v>7.7119999999999997</v>
      </c>
      <c r="D5555" s="25">
        <f t="shared" si="258"/>
        <v>7712</v>
      </c>
      <c r="E5555" s="8" t="str">
        <f t="shared" si="259"/>
        <v>Below 50k</v>
      </c>
      <c r="F5555" s="8">
        <v>5</v>
      </c>
      <c r="G5555" s="8">
        <v>29</v>
      </c>
      <c r="H5555" s="8" t="str">
        <f t="shared" si="260"/>
        <v>Below 50 HP</v>
      </c>
      <c r="I5555" s="8">
        <v>899</v>
      </c>
      <c r="J5555" s="3" t="s">
        <v>491</v>
      </c>
      <c r="K5555" s="10">
        <v>11890</v>
      </c>
      <c r="L5555" s="10">
        <v>18226</v>
      </c>
      <c r="M5555" s="4">
        <v>1236</v>
      </c>
      <c r="N5555" s="10">
        <v>31352</v>
      </c>
    </row>
    <row r="5556" spans="1:14" x14ac:dyDescent="0.3">
      <c r="A5556" s="3" t="s">
        <v>32</v>
      </c>
      <c r="B5556" s="3">
        <v>300</v>
      </c>
      <c r="C5556" s="8">
        <v>62.395653850000002</v>
      </c>
      <c r="D5556" s="25">
        <f t="shared" si="258"/>
        <v>62395.653850000002</v>
      </c>
      <c r="E5556" s="8" t="str">
        <f t="shared" si="259"/>
        <v>Between 50K - 100k</v>
      </c>
      <c r="F5556" s="8">
        <v>4.384615385</v>
      </c>
      <c r="G5556" s="8">
        <v>135.5</v>
      </c>
      <c r="H5556" s="8" t="str">
        <f t="shared" si="260"/>
        <v>Between 101 to 200 HP</v>
      </c>
      <c r="I5556" s="8">
        <v>2972.3076919999999</v>
      </c>
      <c r="J5556" s="3" t="s">
        <v>491</v>
      </c>
      <c r="K5556" s="10">
        <v>22996</v>
      </c>
      <c r="L5556" s="10">
        <v>5163</v>
      </c>
      <c r="M5556" s="4">
        <v>1336</v>
      </c>
      <c r="N5556" s="10">
        <v>29495</v>
      </c>
    </row>
    <row r="5557" spans="1:14" x14ac:dyDescent="0.3">
      <c r="A5557" s="3" t="s">
        <v>30</v>
      </c>
      <c r="B5557" s="3" t="s">
        <v>141</v>
      </c>
      <c r="C5557" s="8">
        <v>31.525500000000001</v>
      </c>
      <c r="D5557" s="25">
        <f t="shared" si="258"/>
        <v>31525.5</v>
      </c>
      <c r="E5557" s="8" t="str">
        <f t="shared" si="259"/>
        <v>Below 50k</v>
      </c>
      <c r="F5557" s="8">
        <v>5.1666666670000003</v>
      </c>
      <c r="G5557" s="8">
        <v>109.66666669999999</v>
      </c>
      <c r="H5557" s="8" t="str">
        <f t="shared" si="260"/>
        <v>Between 101 to 200 HP</v>
      </c>
      <c r="I5557" s="8">
        <v>1861.833333</v>
      </c>
      <c r="J5557" s="3" t="s">
        <v>491</v>
      </c>
      <c r="K5557" s="10">
        <v>21148</v>
      </c>
      <c r="L5557" s="10">
        <v>7136</v>
      </c>
      <c r="M5557" s="3">
        <v>938</v>
      </c>
      <c r="N5557" s="10">
        <v>29222</v>
      </c>
    </row>
    <row r="5558" spans="1:14" x14ac:dyDescent="0.3">
      <c r="A5558" s="3" t="s">
        <v>26</v>
      </c>
      <c r="B5558" s="3" t="s">
        <v>320</v>
      </c>
      <c r="C5558" s="8">
        <v>27.789666669999999</v>
      </c>
      <c r="D5558" s="25">
        <f t="shared" si="258"/>
        <v>27789.666669999999</v>
      </c>
      <c r="E5558" s="8" t="str">
        <f t="shared" si="259"/>
        <v>Below 50k</v>
      </c>
      <c r="F5558" s="8">
        <v>4.6666666670000003</v>
      </c>
      <c r="G5558" s="8">
        <v>110.66666669999999</v>
      </c>
      <c r="H5558" s="8" t="str">
        <f t="shared" si="260"/>
        <v>Between 101 to 200 HP</v>
      </c>
      <c r="I5558" s="8">
        <v>2050.333333</v>
      </c>
      <c r="J5558" s="3" t="s">
        <v>491</v>
      </c>
      <c r="K5558" s="10">
        <v>17452</v>
      </c>
      <c r="L5558" s="10">
        <v>8633</v>
      </c>
      <c r="M5558" s="4">
        <v>1097</v>
      </c>
      <c r="N5558" s="10">
        <v>27182</v>
      </c>
    </row>
    <row r="5559" spans="1:14" x14ac:dyDescent="0.3">
      <c r="A5559" s="3" t="s">
        <v>32</v>
      </c>
      <c r="B5559" s="3" t="s">
        <v>33</v>
      </c>
      <c r="C5559" s="8">
        <v>46.5274</v>
      </c>
      <c r="D5559" s="25">
        <f t="shared" si="258"/>
        <v>46527.4</v>
      </c>
      <c r="E5559" s="8" t="str">
        <f t="shared" si="259"/>
        <v>Below 50k</v>
      </c>
      <c r="F5559" s="8">
        <v>7.04</v>
      </c>
      <c r="G5559" s="8">
        <v>131.6</v>
      </c>
      <c r="H5559" s="8" t="str">
        <f t="shared" si="260"/>
        <v>Between 101 to 200 HP</v>
      </c>
      <c r="I5559" s="8">
        <v>1596.92</v>
      </c>
      <c r="J5559" s="3" t="s">
        <v>491</v>
      </c>
      <c r="K5559" s="10">
        <v>19807</v>
      </c>
      <c r="L5559" s="10">
        <v>4871</v>
      </c>
      <c r="M5559" s="4">
        <v>1458</v>
      </c>
      <c r="N5559" s="10">
        <v>26136</v>
      </c>
    </row>
    <row r="5560" spans="1:14" x14ac:dyDescent="0.3">
      <c r="A5560" s="3" t="s">
        <v>70</v>
      </c>
      <c r="B5560" s="3" t="s">
        <v>442</v>
      </c>
      <c r="C5560" s="8">
        <v>10.32442857</v>
      </c>
      <c r="D5560" s="25">
        <f t="shared" si="258"/>
        <v>10324.42857</v>
      </c>
      <c r="E5560" s="8" t="str">
        <f t="shared" si="259"/>
        <v>Below 50k</v>
      </c>
      <c r="F5560" s="8">
        <v>4.1428571429999996</v>
      </c>
      <c r="G5560" s="8">
        <v>54.357142860000003</v>
      </c>
      <c r="H5560" s="8" t="str">
        <f t="shared" si="260"/>
        <v>Between 51 to 100 HP</v>
      </c>
      <c r="I5560" s="8">
        <v>1463.857143</v>
      </c>
      <c r="J5560" s="3" t="s">
        <v>491</v>
      </c>
      <c r="K5560" s="10">
        <v>15195</v>
      </c>
      <c r="L5560" s="10">
        <v>9310</v>
      </c>
      <c r="M5560" s="3">
        <v>592</v>
      </c>
      <c r="N5560" s="10">
        <v>25097</v>
      </c>
    </row>
    <row r="5561" spans="1:14" x14ac:dyDescent="0.3">
      <c r="A5561" s="3" t="s">
        <v>17</v>
      </c>
      <c r="B5561" s="3" t="s">
        <v>172</v>
      </c>
      <c r="C5561" s="8">
        <v>59</v>
      </c>
      <c r="D5561" s="25">
        <f t="shared" si="258"/>
        <v>59000</v>
      </c>
      <c r="E5561" s="8" t="str">
        <f t="shared" si="259"/>
        <v>Between 50K - 100k</v>
      </c>
      <c r="F5561" s="8">
        <v>7</v>
      </c>
      <c r="G5561" s="8">
        <v>166</v>
      </c>
      <c r="H5561" s="8" t="str">
        <f t="shared" si="260"/>
        <v>Between 101 to 200 HP</v>
      </c>
      <c r="I5561" s="8">
        <v>1798</v>
      </c>
      <c r="J5561" s="3" t="s">
        <v>491</v>
      </c>
      <c r="K5561" s="10">
        <v>18135</v>
      </c>
      <c r="L5561" s="10">
        <v>5371</v>
      </c>
      <c r="M5561" s="4">
        <v>1443</v>
      </c>
      <c r="N5561" s="10">
        <v>24949</v>
      </c>
    </row>
    <row r="5562" spans="1:14" x14ac:dyDescent="0.3">
      <c r="A5562" s="3" t="s">
        <v>91</v>
      </c>
      <c r="B5562" s="3">
        <v>460</v>
      </c>
      <c r="C5562" s="8">
        <v>20.497107140000001</v>
      </c>
      <c r="D5562" s="25">
        <f t="shared" si="258"/>
        <v>20497.10714</v>
      </c>
      <c r="E5562" s="8" t="str">
        <f t="shared" si="259"/>
        <v>Below 50k</v>
      </c>
      <c r="F5562" s="8">
        <v>4.1428571429999996</v>
      </c>
      <c r="G5562" s="8">
        <v>72.428571430000005</v>
      </c>
      <c r="H5562" s="8" t="str">
        <f t="shared" si="260"/>
        <v>Between 51 to 100 HP</v>
      </c>
      <c r="I5562" s="8">
        <v>1824.4285709999999</v>
      </c>
      <c r="J5562" s="3" t="s">
        <v>491</v>
      </c>
      <c r="K5562" s="10">
        <v>18252</v>
      </c>
      <c r="L5562" s="10">
        <v>5252</v>
      </c>
      <c r="M5562" s="4">
        <v>1079</v>
      </c>
      <c r="N5562" s="10">
        <v>24583</v>
      </c>
    </row>
    <row r="5563" spans="1:14" x14ac:dyDescent="0.3">
      <c r="A5563" s="3" t="s">
        <v>455</v>
      </c>
      <c r="B5563" s="3" t="s">
        <v>456</v>
      </c>
      <c r="C5563" s="8">
        <v>11.819285710000001</v>
      </c>
      <c r="D5563" s="25">
        <f t="shared" si="258"/>
        <v>11819.28571</v>
      </c>
      <c r="E5563" s="8" t="str">
        <f t="shared" si="259"/>
        <v>Below 50k</v>
      </c>
      <c r="F5563" s="8">
        <v>4.6190476189999998</v>
      </c>
      <c r="G5563" s="8">
        <v>56.857142860000003</v>
      </c>
      <c r="H5563" s="8" t="str">
        <f t="shared" si="260"/>
        <v>Between 51 to 100 HP</v>
      </c>
      <c r="I5563" s="8">
        <v>1520.9523810000001</v>
      </c>
      <c r="J5563" s="3" t="s">
        <v>491</v>
      </c>
      <c r="K5563" s="10">
        <v>16332</v>
      </c>
      <c r="L5563" s="10">
        <v>7437</v>
      </c>
      <c r="M5563" s="3">
        <v>553</v>
      </c>
      <c r="N5563" s="10">
        <v>24322</v>
      </c>
    </row>
    <row r="5564" spans="1:14" x14ac:dyDescent="0.3">
      <c r="A5564" s="3" t="s">
        <v>30</v>
      </c>
      <c r="B5564" s="3" t="s">
        <v>187</v>
      </c>
      <c r="C5564" s="8">
        <v>34.19</v>
      </c>
      <c r="D5564" s="25">
        <f t="shared" si="258"/>
        <v>34190</v>
      </c>
      <c r="E5564" s="8" t="str">
        <f t="shared" si="259"/>
        <v>Below 50k</v>
      </c>
      <c r="F5564" s="8">
        <v>6</v>
      </c>
      <c r="G5564" s="8">
        <v>103</v>
      </c>
      <c r="H5564" s="8" t="str">
        <f t="shared" si="260"/>
        <v>Between 101 to 200 HP</v>
      </c>
      <c r="I5564" s="8">
        <v>1794</v>
      </c>
      <c r="J5564" s="3" t="s">
        <v>491</v>
      </c>
      <c r="K5564" s="10">
        <v>14850</v>
      </c>
      <c r="L5564" s="10">
        <v>8140</v>
      </c>
      <c r="M5564" s="3">
        <v>989</v>
      </c>
      <c r="N5564" s="10">
        <v>23979</v>
      </c>
    </row>
    <row r="5565" spans="1:14" x14ac:dyDescent="0.3">
      <c r="A5565" s="3" t="s">
        <v>17</v>
      </c>
      <c r="B5565" s="3">
        <v>9</v>
      </c>
      <c r="C5565" s="8">
        <v>11.49625</v>
      </c>
      <c r="D5565" s="25">
        <f t="shared" si="258"/>
        <v>11496.25</v>
      </c>
      <c r="E5565" s="8" t="str">
        <f t="shared" si="259"/>
        <v>Below 50k</v>
      </c>
      <c r="F5565" s="8">
        <v>4.75</v>
      </c>
      <c r="G5565" s="8">
        <v>50.25</v>
      </c>
      <c r="H5565" s="8" t="str">
        <f t="shared" si="260"/>
        <v>Between 51 to 100 HP</v>
      </c>
      <c r="I5565" s="8">
        <v>1507.5</v>
      </c>
      <c r="J5565" s="3" t="s">
        <v>491</v>
      </c>
      <c r="K5565" s="10">
        <v>15112</v>
      </c>
      <c r="L5565" s="10">
        <v>7579</v>
      </c>
      <c r="M5565" s="3">
        <v>535</v>
      </c>
      <c r="N5565" s="10">
        <v>23226</v>
      </c>
    </row>
    <row r="5566" spans="1:14" x14ac:dyDescent="0.3">
      <c r="A5566" s="3" t="s">
        <v>22</v>
      </c>
      <c r="B5566" s="3">
        <v>305</v>
      </c>
      <c r="C5566" s="8">
        <v>12.61125</v>
      </c>
      <c r="D5566" s="25">
        <f t="shared" si="258"/>
        <v>12611.25</v>
      </c>
      <c r="E5566" s="8" t="str">
        <f t="shared" si="259"/>
        <v>Below 50k</v>
      </c>
      <c r="F5566" s="8">
        <v>4.5</v>
      </c>
      <c r="G5566" s="8">
        <v>56.25</v>
      </c>
      <c r="H5566" s="8" t="str">
        <f t="shared" si="260"/>
        <v>Between 51 to 100 HP</v>
      </c>
      <c r="I5566" s="8">
        <v>1607.25</v>
      </c>
      <c r="J5566" s="3" t="s">
        <v>491</v>
      </c>
      <c r="K5566" s="10">
        <v>17166</v>
      </c>
      <c r="L5566" s="10">
        <v>5227</v>
      </c>
      <c r="M5566" s="3">
        <v>642</v>
      </c>
      <c r="N5566" s="10">
        <v>23035</v>
      </c>
    </row>
    <row r="5567" spans="1:14" x14ac:dyDescent="0.3">
      <c r="A5567" s="3" t="s">
        <v>26</v>
      </c>
      <c r="B5567" s="3" t="s">
        <v>405</v>
      </c>
      <c r="C5567" s="8">
        <v>16.671749999999999</v>
      </c>
      <c r="D5567" s="25">
        <f t="shared" si="258"/>
        <v>16671.75</v>
      </c>
      <c r="E5567" s="8" t="str">
        <f t="shared" si="259"/>
        <v>Below 50k</v>
      </c>
      <c r="F5567" s="8">
        <v>4.5</v>
      </c>
      <c r="G5567" s="8">
        <v>74</v>
      </c>
      <c r="H5567" s="8" t="str">
        <f t="shared" si="260"/>
        <v>Between 51 to 100 HP</v>
      </c>
      <c r="I5567" s="8">
        <v>1541.5</v>
      </c>
      <c r="J5567" s="3" t="s">
        <v>491</v>
      </c>
      <c r="K5567" s="10">
        <v>15684</v>
      </c>
      <c r="L5567" s="10">
        <v>6177</v>
      </c>
      <c r="M5567" s="4">
        <v>1073</v>
      </c>
      <c r="N5567" s="10">
        <v>22934</v>
      </c>
    </row>
    <row r="5568" spans="1:14" x14ac:dyDescent="0.3">
      <c r="A5568" s="3" t="s">
        <v>30</v>
      </c>
      <c r="B5568" s="3" t="s">
        <v>346</v>
      </c>
      <c r="C5568" s="8">
        <v>30.0062</v>
      </c>
      <c r="D5568" s="25">
        <f t="shared" si="258"/>
        <v>30006.2</v>
      </c>
      <c r="E5568" s="8" t="str">
        <f t="shared" si="259"/>
        <v>Below 50k</v>
      </c>
      <c r="F5568" s="8">
        <v>3.2</v>
      </c>
      <c r="G5568" s="8">
        <v>115.4666667</v>
      </c>
      <c r="H5568" s="8" t="str">
        <f t="shared" si="260"/>
        <v>Between 101 to 200 HP</v>
      </c>
      <c r="I5568" s="8">
        <v>2245.6</v>
      </c>
      <c r="J5568" s="3" t="s">
        <v>491</v>
      </c>
      <c r="K5568" s="10">
        <v>18064</v>
      </c>
      <c r="L5568" s="10">
        <v>3500</v>
      </c>
      <c r="M5568" s="3">
        <v>780</v>
      </c>
      <c r="N5568" s="10">
        <v>22344</v>
      </c>
    </row>
    <row r="5569" spans="1:14" x14ac:dyDescent="0.3">
      <c r="A5569" s="3" t="s">
        <v>119</v>
      </c>
      <c r="B5569" s="3" t="s">
        <v>120</v>
      </c>
      <c r="C5569" s="8">
        <v>17.038767440000001</v>
      </c>
      <c r="D5569" s="25">
        <f t="shared" si="258"/>
        <v>17038.76744</v>
      </c>
      <c r="E5569" s="8" t="str">
        <f t="shared" si="259"/>
        <v>Below 50k</v>
      </c>
      <c r="F5569" s="8">
        <v>5.3023255809999998</v>
      </c>
      <c r="G5569" s="8">
        <v>73.488372089999999</v>
      </c>
      <c r="H5569" s="8" t="str">
        <f t="shared" si="260"/>
        <v>Between 51 to 100 HP</v>
      </c>
      <c r="I5569" s="8">
        <v>1374.0465119999999</v>
      </c>
      <c r="J5569" s="3" t="s">
        <v>491</v>
      </c>
      <c r="K5569" s="10">
        <v>10687</v>
      </c>
      <c r="L5569" s="10">
        <v>9972</v>
      </c>
      <c r="M5569" s="3">
        <v>814</v>
      </c>
      <c r="N5569" s="10">
        <v>21473</v>
      </c>
    </row>
    <row r="5570" spans="1:14" x14ac:dyDescent="0.3">
      <c r="A5570" s="3" t="s">
        <v>91</v>
      </c>
      <c r="B5570" s="3">
        <v>850</v>
      </c>
      <c r="C5570" s="8">
        <v>36.384455879999997</v>
      </c>
      <c r="D5570" s="25">
        <f t="shared" si="258"/>
        <v>36384.455879999994</v>
      </c>
      <c r="E5570" s="8" t="str">
        <f t="shared" si="259"/>
        <v>Below 50k</v>
      </c>
      <c r="F5570" s="8">
        <v>4.5</v>
      </c>
      <c r="G5570" s="8">
        <v>125.70588239999999</v>
      </c>
      <c r="H5570" s="8" t="str">
        <f t="shared" si="260"/>
        <v>Between 101 to 200 HP</v>
      </c>
      <c r="I5570" s="8">
        <v>2294.7647059999999</v>
      </c>
      <c r="J5570" s="3" t="s">
        <v>491</v>
      </c>
      <c r="K5570" s="10">
        <v>16919</v>
      </c>
      <c r="L5570" s="10">
        <v>3011</v>
      </c>
      <c r="M5570" s="4">
        <v>1500</v>
      </c>
      <c r="N5570" s="10">
        <v>21430</v>
      </c>
    </row>
    <row r="5571" spans="1:14" x14ac:dyDescent="0.3">
      <c r="A5571" s="3" t="s">
        <v>19</v>
      </c>
      <c r="B5571" s="3" t="s">
        <v>188</v>
      </c>
      <c r="C5571" s="8">
        <v>115.533</v>
      </c>
      <c r="D5571" s="25">
        <f t="shared" ref="D5571:D5634" si="261">C5571*1000</f>
        <v>115533</v>
      </c>
      <c r="E5571" s="8" t="str">
        <f t="shared" ref="E5571:E5634" si="262">IF(C5571 &lt; 50, "Below 50k",
    IF(C5571 &lt;= 100, "Between 50K - 100k",
        IF(C5571 &lt;= 200, "Between 100k - 200k",
            "Beyond 200k")))</f>
        <v>Between 100k - 200k</v>
      </c>
      <c r="F5571" s="8">
        <v>8</v>
      </c>
      <c r="G5571" s="8">
        <v>250</v>
      </c>
      <c r="H5571" s="8" t="str">
        <f t="shared" ref="H5571:H5634" si="263">IF(G5571 &lt;= 50, "Below 50 HP",
    IF(G5571 &lt;= 100, "Between 51 to 100 HP",
        IF(G5571 &lt;= 200, "Between 101 to 200 HP",
            IF(G5571 &lt;= 300, "Between 201 to 300 HP",
                IF(G5571 &lt;= 400, "Between 301 to 400 HP",
                    IF(G5571 &lt;= 450, "Between 401 to 450 HP",
                        "Beyond 450 HP"))))))</f>
        <v>Between 201 to 300 HP</v>
      </c>
      <c r="I5571" s="8">
        <v>2998</v>
      </c>
      <c r="J5571" s="3" t="s">
        <v>491</v>
      </c>
      <c r="K5571" s="10">
        <v>17800</v>
      </c>
      <c r="L5571" s="10">
        <v>2351</v>
      </c>
      <c r="M5571" s="3">
        <v>666</v>
      </c>
      <c r="N5571" s="10">
        <v>20817</v>
      </c>
    </row>
    <row r="5572" spans="1:14" x14ac:dyDescent="0.3">
      <c r="A5572" s="3" t="s">
        <v>44</v>
      </c>
      <c r="B5572" s="3" t="s">
        <v>56</v>
      </c>
      <c r="C5572" s="8">
        <v>107.6705126</v>
      </c>
      <c r="D5572" s="25">
        <f t="shared" si="261"/>
        <v>107670.5126</v>
      </c>
      <c r="E5572" s="8" t="str">
        <f t="shared" si="262"/>
        <v>Between 100k - 200k</v>
      </c>
      <c r="F5572" s="8">
        <v>8.277310924</v>
      </c>
      <c r="G5572" s="8">
        <v>196.33613450000001</v>
      </c>
      <c r="H5572" s="8" t="str">
        <f t="shared" si="263"/>
        <v>Between 101 to 200 HP</v>
      </c>
      <c r="I5572" s="8">
        <v>2521.0924369999998</v>
      </c>
      <c r="J5572" s="3" t="s">
        <v>492</v>
      </c>
      <c r="K5572" s="10">
        <v>16285</v>
      </c>
      <c r="L5572" s="10">
        <v>3271</v>
      </c>
      <c r="M5572" s="3">
        <v>792</v>
      </c>
      <c r="N5572" s="10">
        <v>20348</v>
      </c>
    </row>
    <row r="5573" spans="1:14" x14ac:dyDescent="0.3">
      <c r="A5573" s="3" t="s">
        <v>15</v>
      </c>
      <c r="B5573" s="3" t="s">
        <v>95</v>
      </c>
      <c r="C5573" s="8">
        <v>33.250250000000001</v>
      </c>
      <c r="D5573" s="25">
        <f t="shared" si="261"/>
        <v>33250.25</v>
      </c>
      <c r="E5573" s="8" t="str">
        <f t="shared" si="262"/>
        <v>Below 50k</v>
      </c>
      <c r="F5573" s="8">
        <v>6.1666666670000003</v>
      </c>
      <c r="G5573" s="8">
        <v>112.75</v>
      </c>
      <c r="H5573" s="8" t="str">
        <f t="shared" si="263"/>
        <v>Between 101 to 200 HP</v>
      </c>
      <c r="I5573" s="8">
        <v>1475</v>
      </c>
      <c r="J5573" s="3" t="s">
        <v>491</v>
      </c>
      <c r="K5573" s="10">
        <v>11685</v>
      </c>
      <c r="L5573" s="10">
        <v>8015</v>
      </c>
      <c r="M5573" s="3">
        <v>594</v>
      </c>
      <c r="N5573" s="10">
        <v>20294</v>
      </c>
    </row>
    <row r="5574" spans="1:14" x14ac:dyDescent="0.3">
      <c r="A5574" s="3" t="s">
        <v>84</v>
      </c>
      <c r="B5574" s="3" t="s">
        <v>85</v>
      </c>
      <c r="C5574" s="8">
        <v>19.085181819999999</v>
      </c>
      <c r="D5574" s="25">
        <f t="shared" si="261"/>
        <v>19085.181819999998</v>
      </c>
      <c r="E5574" s="8" t="str">
        <f t="shared" si="262"/>
        <v>Below 50k</v>
      </c>
      <c r="F5574" s="8">
        <v>3.7272727269999999</v>
      </c>
      <c r="G5574" s="8">
        <v>68.909090910000003</v>
      </c>
      <c r="H5574" s="8" t="str">
        <f t="shared" si="263"/>
        <v>Between 51 to 100 HP</v>
      </c>
      <c r="I5574" s="8">
        <v>1180.5454549999999</v>
      </c>
      <c r="J5574" s="3" t="s">
        <v>491</v>
      </c>
      <c r="K5574" s="10">
        <v>9605</v>
      </c>
      <c r="L5574" s="10">
        <v>9571</v>
      </c>
      <c r="M5574" s="3">
        <v>595</v>
      </c>
      <c r="N5574" s="10">
        <v>19771</v>
      </c>
    </row>
    <row r="5575" spans="1:14" x14ac:dyDescent="0.3">
      <c r="A5575" s="3" t="s">
        <v>32</v>
      </c>
      <c r="B5575" s="3" t="s">
        <v>51</v>
      </c>
      <c r="C5575" s="8">
        <v>78.073227270000004</v>
      </c>
      <c r="D5575" s="25">
        <f t="shared" si="261"/>
        <v>78073.227270000003</v>
      </c>
      <c r="E5575" s="8" t="str">
        <f t="shared" si="262"/>
        <v>Between 50K - 100k</v>
      </c>
      <c r="F5575" s="8">
        <v>7.6727272729999996</v>
      </c>
      <c r="G5575" s="8">
        <v>192.4</v>
      </c>
      <c r="H5575" s="8" t="str">
        <f t="shared" si="263"/>
        <v>Between 101 to 200 HP</v>
      </c>
      <c r="I5575" s="8">
        <v>2598.818182</v>
      </c>
      <c r="J5575" s="3" t="s">
        <v>491</v>
      </c>
      <c r="K5575" s="10">
        <v>15102</v>
      </c>
      <c r="L5575" s="10">
        <v>2726</v>
      </c>
      <c r="M5575" s="4">
        <v>1059</v>
      </c>
      <c r="N5575" s="10">
        <v>18887</v>
      </c>
    </row>
    <row r="5576" spans="1:14" x14ac:dyDescent="0.3">
      <c r="A5576" s="3" t="s">
        <v>119</v>
      </c>
      <c r="B5576" s="3" t="s">
        <v>336</v>
      </c>
      <c r="C5576" s="8">
        <v>25.082666669999998</v>
      </c>
      <c r="D5576" s="25">
        <f t="shared" si="261"/>
        <v>25082.666669999999</v>
      </c>
      <c r="E5576" s="8" t="str">
        <f t="shared" si="262"/>
        <v>Below 50k</v>
      </c>
      <c r="F5576" s="8">
        <v>4.5333333329999999</v>
      </c>
      <c r="G5576" s="8">
        <v>93.6</v>
      </c>
      <c r="H5576" s="8" t="str">
        <f t="shared" si="263"/>
        <v>Between 51 to 100 HP</v>
      </c>
      <c r="I5576" s="8">
        <v>2127.333333</v>
      </c>
      <c r="J5576" s="3" t="s">
        <v>491</v>
      </c>
      <c r="K5576" s="10">
        <v>15241</v>
      </c>
      <c r="L5576" s="10">
        <v>3111</v>
      </c>
      <c r="M5576" s="3">
        <v>534</v>
      </c>
      <c r="N5576" s="10">
        <v>18886</v>
      </c>
    </row>
    <row r="5577" spans="1:14" x14ac:dyDescent="0.3">
      <c r="A5577" s="3" t="s">
        <v>22</v>
      </c>
      <c r="B5577" s="3">
        <v>505</v>
      </c>
      <c r="C5577" s="8">
        <v>20.656652170000001</v>
      </c>
      <c r="D5577" s="25">
        <f t="shared" si="261"/>
        <v>20656.652170000001</v>
      </c>
      <c r="E5577" s="8" t="str">
        <f t="shared" si="262"/>
        <v>Below 50k</v>
      </c>
      <c r="F5577" s="8">
        <v>4.9565217390000003</v>
      </c>
      <c r="G5577" s="8">
        <v>67</v>
      </c>
      <c r="H5577" s="8" t="str">
        <f t="shared" si="263"/>
        <v>Between 51 to 100 HP</v>
      </c>
      <c r="I5577" s="8">
        <v>2234.2608700000001</v>
      </c>
      <c r="J5577" s="3" t="s">
        <v>491</v>
      </c>
      <c r="K5577" s="10">
        <v>13868</v>
      </c>
      <c r="L5577" s="10">
        <v>3745</v>
      </c>
      <c r="M5577" s="3">
        <v>961</v>
      </c>
      <c r="N5577" s="10">
        <v>18574</v>
      </c>
    </row>
    <row r="5578" spans="1:14" x14ac:dyDescent="0.3">
      <c r="A5578" s="3" t="s">
        <v>30</v>
      </c>
      <c r="B5578" s="3" t="s">
        <v>207</v>
      </c>
      <c r="C5578" s="8">
        <v>11.388999999999999</v>
      </c>
      <c r="D5578" s="25">
        <f t="shared" si="261"/>
        <v>11389</v>
      </c>
      <c r="E5578" s="8" t="str">
        <f t="shared" si="262"/>
        <v>Below 50k</v>
      </c>
      <c r="F5578" s="8">
        <v>4.1428571429999996</v>
      </c>
      <c r="G5578" s="8">
        <v>53</v>
      </c>
      <c r="H5578" s="8" t="str">
        <f t="shared" si="263"/>
        <v>Between 51 to 100 HP</v>
      </c>
      <c r="I5578" s="8">
        <v>1308.2857140000001</v>
      </c>
      <c r="J5578" s="3" t="s">
        <v>491</v>
      </c>
      <c r="K5578" s="10">
        <v>7785</v>
      </c>
      <c r="L5578" s="10">
        <v>9613</v>
      </c>
      <c r="M5578" s="3">
        <v>570</v>
      </c>
      <c r="N5578" s="10">
        <v>17968</v>
      </c>
    </row>
    <row r="5579" spans="1:14" x14ac:dyDescent="0.3">
      <c r="A5579" s="3" t="s">
        <v>24</v>
      </c>
      <c r="B5579" s="3" t="s">
        <v>434</v>
      </c>
      <c r="C5579" s="8">
        <v>21.407</v>
      </c>
      <c r="D5579" s="25">
        <f t="shared" si="261"/>
        <v>21407</v>
      </c>
      <c r="E5579" s="8" t="str">
        <f t="shared" si="262"/>
        <v>Below 50k</v>
      </c>
      <c r="F5579" s="8">
        <v>4.5</v>
      </c>
      <c r="G5579" s="8">
        <v>72</v>
      </c>
      <c r="H5579" s="8" t="str">
        <f t="shared" si="263"/>
        <v>Between 51 to 100 HP</v>
      </c>
      <c r="I5579" s="8">
        <v>1974</v>
      </c>
      <c r="J5579" s="3" t="s">
        <v>491</v>
      </c>
      <c r="K5579" s="10">
        <v>12323</v>
      </c>
      <c r="L5579" s="10">
        <v>4836</v>
      </c>
      <c r="M5579" s="3">
        <v>614</v>
      </c>
      <c r="N5579" s="10">
        <v>17773</v>
      </c>
    </row>
    <row r="5580" spans="1:14" x14ac:dyDescent="0.3">
      <c r="A5580" s="3" t="s">
        <v>41</v>
      </c>
      <c r="B5580" s="3" t="s">
        <v>223</v>
      </c>
      <c r="C5580" s="8">
        <v>11.370625</v>
      </c>
      <c r="D5580" s="25">
        <f t="shared" si="261"/>
        <v>11370.625</v>
      </c>
      <c r="E5580" s="8" t="str">
        <f t="shared" si="262"/>
        <v>Below 50k</v>
      </c>
      <c r="F5580" s="8">
        <v>5</v>
      </c>
      <c r="G5580" s="8">
        <v>48</v>
      </c>
      <c r="H5580" s="8" t="str">
        <f t="shared" si="263"/>
        <v>Below 50 HP</v>
      </c>
      <c r="I5580" s="8">
        <v>1518</v>
      </c>
      <c r="J5580" s="3" t="s">
        <v>491</v>
      </c>
      <c r="K5580" s="10">
        <v>11898</v>
      </c>
      <c r="L5580" s="10">
        <v>4528</v>
      </c>
      <c r="M5580" s="3">
        <v>506</v>
      </c>
      <c r="N5580" s="10">
        <v>16932</v>
      </c>
    </row>
    <row r="5581" spans="1:14" x14ac:dyDescent="0.3">
      <c r="A5581" s="3" t="s">
        <v>17</v>
      </c>
      <c r="B5581" s="3" t="s">
        <v>29</v>
      </c>
      <c r="C5581" s="8">
        <v>26.4498867</v>
      </c>
      <c r="D5581" s="25">
        <f t="shared" si="261"/>
        <v>26449.886699999999</v>
      </c>
      <c r="E5581" s="8" t="str">
        <f t="shared" si="262"/>
        <v>Below 50k</v>
      </c>
      <c r="F5581" s="8">
        <v>5.4088669950000003</v>
      </c>
      <c r="G5581" s="8">
        <v>87.310344830000005</v>
      </c>
      <c r="H5581" s="8" t="str">
        <f t="shared" si="263"/>
        <v>Between 51 to 100 HP</v>
      </c>
      <c r="I5581" s="8">
        <v>1623.793103</v>
      </c>
      <c r="J5581" s="3" t="s">
        <v>491</v>
      </c>
      <c r="K5581" s="10">
        <v>10371</v>
      </c>
      <c r="L5581" s="10">
        <v>5748</v>
      </c>
      <c r="M5581" s="3">
        <v>729</v>
      </c>
      <c r="N5581" s="10">
        <v>16848</v>
      </c>
    </row>
    <row r="5582" spans="1:14" x14ac:dyDescent="0.3">
      <c r="A5582" s="3" t="s">
        <v>395</v>
      </c>
      <c r="B5582" s="3" t="s">
        <v>449</v>
      </c>
      <c r="C5582" s="8">
        <v>11.984562499999999</v>
      </c>
      <c r="D5582" s="25">
        <f t="shared" si="261"/>
        <v>11984.5625</v>
      </c>
      <c r="E5582" s="8" t="str">
        <f t="shared" si="262"/>
        <v>Below 50k</v>
      </c>
      <c r="F5582" s="8">
        <v>4</v>
      </c>
      <c r="G5582" s="8">
        <v>69</v>
      </c>
      <c r="H5582" s="8" t="str">
        <f t="shared" si="263"/>
        <v>Between 51 to 100 HP</v>
      </c>
      <c r="I5582" s="8">
        <v>1762.75</v>
      </c>
      <c r="J5582" s="3" t="s">
        <v>491</v>
      </c>
      <c r="K5582" s="10">
        <v>13289</v>
      </c>
      <c r="L5582" s="10">
        <v>3037</v>
      </c>
      <c r="M5582" s="3">
        <v>269</v>
      </c>
      <c r="N5582" s="10">
        <v>16595</v>
      </c>
    </row>
    <row r="5583" spans="1:14" x14ac:dyDescent="0.3">
      <c r="A5583" s="3" t="s">
        <v>59</v>
      </c>
      <c r="B5583" s="3" t="s">
        <v>438</v>
      </c>
      <c r="C5583" s="8">
        <v>17.919857140000001</v>
      </c>
      <c r="D5583" s="25">
        <f t="shared" si="261"/>
        <v>17919.85714</v>
      </c>
      <c r="E5583" s="8" t="str">
        <f t="shared" si="262"/>
        <v>Below 50k</v>
      </c>
      <c r="F5583" s="8">
        <v>4.19047619</v>
      </c>
      <c r="G5583" s="8">
        <v>64.47619048</v>
      </c>
      <c r="H5583" s="8" t="str">
        <f t="shared" si="263"/>
        <v>Between 51 to 100 HP</v>
      </c>
      <c r="I5583" s="8">
        <v>1759.190476</v>
      </c>
      <c r="J5583" s="3" t="s">
        <v>491</v>
      </c>
      <c r="K5583" s="10">
        <v>12871</v>
      </c>
      <c r="L5583" s="10">
        <v>3206</v>
      </c>
      <c r="M5583" s="3">
        <v>418</v>
      </c>
      <c r="N5583" s="10">
        <v>16495</v>
      </c>
    </row>
    <row r="5584" spans="1:14" x14ac:dyDescent="0.3">
      <c r="A5584" s="3" t="s">
        <v>70</v>
      </c>
      <c r="B5584" s="3" t="s">
        <v>338</v>
      </c>
      <c r="C5584" s="8">
        <v>16.445499999999999</v>
      </c>
      <c r="D5584" s="25">
        <f t="shared" si="261"/>
        <v>16445.5</v>
      </c>
      <c r="E5584" s="8" t="str">
        <f t="shared" si="262"/>
        <v>Below 50k</v>
      </c>
      <c r="F5584" s="8">
        <v>4.6666666670000003</v>
      </c>
      <c r="G5584" s="8">
        <v>78</v>
      </c>
      <c r="H5584" s="8" t="str">
        <f t="shared" si="263"/>
        <v>Between 51 to 100 HP</v>
      </c>
      <c r="I5584" s="8">
        <v>1741</v>
      </c>
      <c r="J5584" s="3" t="s">
        <v>491</v>
      </c>
      <c r="K5584" s="10">
        <v>12527</v>
      </c>
      <c r="L5584" s="10">
        <v>3283</v>
      </c>
      <c r="M5584" s="3">
        <v>370</v>
      </c>
      <c r="N5584" s="10">
        <v>16180</v>
      </c>
    </row>
    <row r="5585" spans="1:14" x14ac:dyDescent="0.3">
      <c r="A5585" s="3" t="s">
        <v>41</v>
      </c>
      <c r="B5585" s="3">
        <v>120</v>
      </c>
      <c r="C5585" s="8">
        <v>3.3321999999999998</v>
      </c>
      <c r="D5585" s="25">
        <f t="shared" si="261"/>
        <v>3332.2</v>
      </c>
      <c r="E5585" s="8" t="str">
        <f t="shared" si="262"/>
        <v>Below 50k</v>
      </c>
      <c r="F5585" s="8">
        <v>4.5999999999999996</v>
      </c>
      <c r="G5585" s="8">
        <v>15.6</v>
      </c>
      <c r="H5585" s="8" t="str">
        <f t="shared" si="263"/>
        <v>Below 50 HP</v>
      </c>
      <c r="I5585" s="8">
        <v>469.6</v>
      </c>
      <c r="J5585" s="3" t="s">
        <v>491</v>
      </c>
      <c r="K5585" s="10">
        <v>10763</v>
      </c>
      <c r="L5585" s="10">
        <v>4801</v>
      </c>
      <c r="M5585" s="3">
        <v>275</v>
      </c>
      <c r="N5585" s="10">
        <v>15839</v>
      </c>
    </row>
    <row r="5586" spans="1:14" x14ac:dyDescent="0.3">
      <c r="A5586" s="3" t="s">
        <v>251</v>
      </c>
      <c r="B5586" s="3" t="s">
        <v>413</v>
      </c>
      <c r="C5586" s="8">
        <v>12.47666667</v>
      </c>
      <c r="D5586" s="25">
        <f t="shared" si="261"/>
        <v>12476.666670000001</v>
      </c>
      <c r="E5586" s="8" t="str">
        <f t="shared" si="262"/>
        <v>Below 50k</v>
      </c>
      <c r="F5586" s="8">
        <v>4.6666666670000003</v>
      </c>
      <c r="G5586" s="8">
        <v>58.666666669999998</v>
      </c>
      <c r="H5586" s="8" t="str">
        <f t="shared" si="263"/>
        <v>Between 51 to 100 HP</v>
      </c>
      <c r="I5586" s="8">
        <v>1498</v>
      </c>
      <c r="J5586" s="3" t="s">
        <v>491</v>
      </c>
      <c r="K5586" s="10">
        <v>10178</v>
      </c>
      <c r="L5586" s="10">
        <v>4462</v>
      </c>
      <c r="M5586" s="3">
        <v>777</v>
      </c>
      <c r="N5586" s="10">
        <v>15417</v>
      </c>
    </row>
    <row r="5587" spans="1:14" x14ac:dyDescent="0.3">
      <c r="A5587" s="3" t="s">
        <v>455</v>
      </c>
      <c r="B5587" s="3" t="s">
        <v>462</v>
      </c>
      <c r="C5587" s="8">
        <v>8.400222222</v>
      </c>
      <c r="D5587" s="25">
        <f t="shared" si="261"/>
        <v>8400.2222220000003</v>
      </c>
      <c r="E5587" s="8" t="str">
        <f t="shared" si="262"/>
        <v>Below 50k</v>
      </c>
      <c r="F5587" s="8">
        <v>4.3333333329999997</v>
      </c>
      <c r="G5587" s="8">
        <v>44.555555560000002</v>
      </c>
      <c r="H5587" s="8" t="str">
        <f t="shared" si="263"/>
        <v>Below 50 HP</v>
      </c>
      <c r="I5587" s="8">
        <v>1350</v>
      </c>
      <c r="J5587" s="3" t="s">
        <v>491</v>
      </c>
      <c r="K5587" s="10">
        <v>8883</v>
      </c>
      <c r="L5587" s="10">
        <v>5846</v>
      </c>
      <c r="M5587" s="3">
        <v>386</v>
      </c>
      <c r="N5587" s="10">
        <v>15115</v>
      </c>
    </row>
    <row r="5588" spans="1:14" x14ac:dyDescent="0.3">
      <c r="A5588" s="3" t="s">
        <v>73</v>
      </c>
      <c r="B5588" s="3" t="s">
        <v>404</v>
      </c>
      <c r="C5588" s="8">
        <v>9.3583333329999991</v>
      </c>
      <c r="D5588" s="25">
        <f t="shared" si="261"/>
        <v>9358.3333329999987</v>
      </c>
      <c r="E5588" s="8" t="str">
        <f t="shared" si="262"/>
        <v>Below 50k</v>
      </c>
      <c r="F5588" s="8">
        <v>4.3333333329999997</v>
      </c>
      <c r="G5588" s="8">
        <v>47</v>
      </c>
      <c r="H5588" s="8" t="str">
        <f t="shared" si="263"/>
        <v>Below 50 HP</v>
      </c>
      <c r="I5588" s="8">
        <v>1324</v>
      </c>
      <c r="J5588" s="3" t="s">
        <v>491</v>
      </c>
      <c r="K5588" s="10">
        <v>7205</v>
      </c>
      <c r="L5588" s="10">
        <v>7366</v>
      </c>
      <c r="M5588" s="3">
        <v>469</v>
      </c>
      <c r="N5588" s="10">
        <v>15040</v>
      </c>
    </row>
    <row r="5589" spans="1:14" x14ac:dyDescent="0.3">
      <c r="A5589" s="3" t="s">
        <v>17</v>
      </c>
      <c r="B5589" s="3">
        <v>18</v>
      </c>
      <c r="C5589" s="8">
        <v>12.84981818</v>
      </c>
      <c r="D5589" s="25">
        <f t="shared" si="261"/>
        <v>12849.81818</v>
      </c>
      <c r="E5589" s="8" t="str">
        <f t="shared" si="262"/>
        <v>Below 50k</v>
      </c>
      <c r="F5589" s="8">
        <v>4.6363636359999996</v>
      </c>
      <c r="G5589" s="8">
        <v>57.363636360000001</v>
      </c>
      <c r="H5589" s="8" t="str">
        <f t="shared" si="263"/>
        <v>Between 51 to 100 HP</v>
      </c>
      <c r="I5589" s="8">
        <v>1849.5454549999999</v>
      </c>
      <c r="J5589" s="3" t="s">
        <v>491</v>
      </c>
      <c r="K5589" s="10">
        <v>11445</v>
      </c>
      <c r="L5589" s="10">
        <v>3240</v>
      </c>
      <c r="M5589" s="3">
        <v>325</v>
      </c>
      <c r="N5589" s="10">
        <v>15010</v>
      </c>
    </row>
    <row r="5590" spans="1:14" x14ac:dyDescent="0.3">
      <c r="A5590" s="3" t="s">
        <v>39</v>
      </c>
      <c r="B5590" s="3" t="s">
        <v>429</v>
      </c>
      <c r="C5590" s="8">
        <v>36.359650000000002</v>
      </c>
      <c r="D5590" s="25">
        <f t="shared" si="261"/>
        <v>36359.65</v>
      </c>
      <c r="E5590" s="8" t="str">
        <f t="shared" si="262"/>
        <v>Below 50k</v>
      </c>
      <c r="F5590" s="8">
        <v>4.55</v>
      </c>
      <c r="G5590" s="8">
        <v>110.5</v>
      </c>
      <c r="H5590" s="8" t="str">
        <f t="shared" si="263"/>
        <v>Between 101 to 200 HP</v>
      </c>
      <c r="I5590" s="8">
        <v>2345.1</v>
      </c>
      <c r="J5590" s="3" t="s">
        <v>491</v>
      </c>
      <c r="K5590" s="10">
        <v>12679</v>
      </c>
      <c r="L5590" s="10">
        <v>1732</v>
      </c>
      <c r="M5590" s="3">
        <v>567</v>
      </c>
      <c r="N5590" s="10">
        <v>14978</v>
      </c>
    </row>
    <row r="5591" spans="1:14" x14ac:dyDescent="0.3">
      <c r="A5591" s="3" t="s">
        <v>119</v>
      </c>
      <c r="B5591" s="3" t="s">
        <v>225</v>
      </c>
      <c r="C5591" s="8">
        <v>23.16515789</v>
      </c>
      <c r="D5591" s="25">
        <f t="shared" si="261"/>
        <v>23165.157889999999</v>
      </c>
      <c r="E5591" s="8" t="str">
        <f t="shared" si="262"/>
        <v>Below 50k</v>
      </c>
      <c r="F5591" s="8">
        <v>3.9473684210000002</v>
      </c>
      <c r="G5591" s="8">
        <v>82.157894740000003</v>
      </c>
      <c r="H5591" s="8" t="str">
        <f t="shared" si="263"/>
        <v>Between 51 to 100 HP</v>
      </c>
      <c r="I5591" s="8">
        <v>1817.315789</v>
      </c>
      <c r="J5591" s="3" t="s">
        <v>491</v>
      </c>
      <c r="K5591" s="10">
        <v>8914</v>
      </c>
      <c r="L5591" s="10">
        <v>4168</v>
      </c>
      <c r="M5591" s="3">
        <v>861</v>
      </c>
      <c r="N5591" s="10">
        <v>13943</v>
      </c>
    </row>
    <row r="5592" spans="1:14" x14ac:dyDescent="0.3">
      <c r="A5592" s="3" t="s">
        <v>70</v>
      </c>
      <c r="B5592" s="3" t="s">
        <v>165</v>
      </c>
      <c r="C5592" s="8">
        <v>14.292999999999999</v>
      </c>
      <c r="D5592" s="25">
        <f t="shared" si="261"/>
        <v>14293</v>
      </c>
      <c r="E5592" s="8" t="str">
        <f t="shared" si="262"/>
        <v>Below 50k</v>
      </c>
      <c r="F5592" s="8">
        <v>4.5999999999999996</v>
      </c>
      <c r="G5592" s="8">
        <v>75.400000000000006</v>
      </c>
      <c r="H5592" s="8" t="str">
        <f t="shared" si="263"/>
        <v>Between 51 to 100 HP</v>
      </c>
      <c r="I5592" s="8">
        <v>1479</v>
      </c>
      <c r="J5592" s="3" t="s">
        <v>491</v>
      </c>
      <c r="K5592" s="10">
        <v>8641</v>
      </c>
      <c r="L5592" s="10">
        <v>4739</v>
      </c>
      <c r="M5592" s="3">
        <v>394</v>
      </c>
      <c r="N5592" s="10">
        <v>13774</v>
      </c>
    </row>
    <row r="5593" spans="1:14" x14ac:dyDescent="0.3">
      <c r="A5593" s="3" t="s">
        <v>34</v>
      </c>
      <c r="B5593" s="3" t="s">
        <v>390</v>
      </c>
      <c r="C5593" s="8">
        <v>35.869439020000002</v>
      </c>
      <c r="D5593" s="25">
        <f t="shared" si="261"/>
        <v>35869.439019999998</v>
      </c>
      <c r="E5593" s="8" t="str">
        <f t="shared" si="262"/>
        <v>Below 50k</v>
      </c>
      <c r="F5593" s="8">
        <v>5.585365854</v>
      </c>
      <c r="G5593" s="8">
        <v>117.0243902</v>
      </c>
      <c r="H5593" s="8" t="str">
        <f t="shared" si="263"/>
        <v>Between 101 to 200 HP</v>
      </c>
      <c r="I5593" s="8">
        <v>1980.6341460000001</v>
      </c>
      <c r="J5593" s="3" t="s">
        <v>491</v>
      </c>
      <c r="K5593" s="10">
        <v>10872</v>
      </c>
      <c r="L5593" s="10">
        <v>2149</v>
      </c>
      <c r="M5593" s="3">
        <v>457</v>
      </c>
      <c r="N5593" s="10">
        <v>13478</v>
      </c>
    </row>
    <row r="5594" spans="1:14" x14ac:dyDescent="0.3">
      <c r="A5594" s="3" t="s">
        <v>84</v>
      </c>
      <c r="B5594" s="3" t="s">
        <v>435</v>
      </c>
      <c r="C5594" s="8">
        <v>8.4656000000000002</v>
      </c>
      <c r="D5594" s="25">
        <f t="shared" si="261"/>
        <v>8465.6</v>
      </c>
      <c r="E5594" s="8" t="str">
        <f t="shared" si="262"/>
        <v>Below 50k</v>
      </c>
      <c r="F5594" s="8">
        <v>4.5999999999999996</v>
      </c>
      <c r="G5594" s="8">
        <v>41.4</v>
      </c>
      <c r="H5594" s="8" t="str">
        <f t="shared" si="263"/>
        <v>Below 50 HP</v>
      </c>
      <c r="I5594" s="8">
        <v>1182.4000000000001</v>
      </c>
      <c r="J5594" s="3" t="s">
        <v>491</v>
      </c>
      <c r="K5594" s="10">
        <v>7482</v>
      </c>
      <c r="L5594" s="10">
        <v>5353</v>
      </c>
      <c r="M5594" s="3">
        <v>346</v>
      </c>
      <c r="N5594" s="10">
        <v>13181</v>
      </c>
    </row>
    <row r="5595" spans="1:14" x14ac:dyDescent="0.3">
      <c r="A5595" s="3" t="s">
        <v>24</v>
      </c>
      <c r="B5595" s="3" t="s">
        <v>62</v>
      </c>
      <c r="C5595" s="8">
        <v>22.782083329999999</v>
      </c>
      <c r="D5595" s="25">
        <f t="shared" si="261"/>
        <v>22782.083329999998</v>
      </c>
      <c r="E5595" s="8" t="str">
        <f t="shared" si="262"/>
        <v>Below 50k</v>
      </c>
      <c r="F5595" s="8">
        <v>4.9166666670000003</v>
      </c>
      <c r="G5595" s="8">
        <v>81.666666669999998</v>
      </c>
      <c r="H5595" s="8" t="str">
        <f t="shared" si="263"/>
        <v>Between 51 to 100 HP</v>
      </c>
      <c r="I5595" s="8">
        <v>1847.666667</v>
      </c>
      <c r="J5595" s="3" t="s">
        <v>491</v>
      </c>
      <c r="K5595" s="10">
        <v>8418</v>
      </c>
      <c r="L5595" s="10">
        <v>4261</v>
      </c>
      <c r="M5595" s="3">
        <v>437</v>
      </c>
      <c r="N5595" s="10">
        <v>13116</v>
      </c>
    </row>
    <row r="5596" spans="1:14" x14ac:dyDescent="0.3">
      <c r="A5596" s="3" t="s">
        <v>30</v>
      </c>
      <c r="B5596" s="3" t="s">
        <v>66</v>
      </c>
      <c r="C5596" s="8">
        <v>43.548516130000003</v>
      </c>
      <c r="D5596" s="25">
        <f t="shared" si="261"/>
        <v>43548.516130000004</v>
      </c>
      <c r="E5596" s="8" t="str">
        <f t="shared" si="262"/>
        <v>Below 50k</v>
      </c>
      <c r="F5596" s="8">
        <v>1.3548387099999999</v>
      </c>
      <c r="G5596" s="8">
        <v>137.7741935</v>
      </c>
      <c r="H5596" s="8" t="str">
        <f t="shared" si="263"/>
        <v>Between 101 to 200 HP</v>
      </c>
      <c r="I5596" s="8">
        <v>2261.1935480000002</v>
      </c>
      <c r="J5596" s="3" t="s">
        <v>491</v>
      </c>
      <c r="K5596" s="10">
        <v>6759</v>
      </c>
      <c r="L5596" s="10">
        <v>5064</v>
      </c>
      <c r="M5596" s="3">
        <v>700</v>
      </c>
      <c r="N5596" s="10">
        <v>12523</v>
      </c>
    </row>
    <row r="5597" spans="1:14" x14ac:dyDescent="0.3">
      <c r="A5597" s="3" t="s">
        <v>81</v>
      </c>
      <c r="B5597" s="3" t="s">
        <v>82</v>
      </c>
      <c r="C5597" s="8">
        <v>37.468571429999997</v>
      </c>
      <c r="D5597" s="25">
        <f t="shared" si="261"/>
        <v>37468.571429999996</v>
      </c>
      <c r="E5597" s="8" t="str">
        <f t="shared" si="262"/>
        <v>Below 50k</v>
      </c>
      <c r="F5597" s="8">
        <v>5.8571428570000004</v>
      </c>
      <c r="G5597" s="8">
        <v>103.4285714</v>
      </c>
      <c r="H5597" s="8" t="str">
        <f t="shared" si="263"/>
        <v>Between 101 to 200 HP</v>
      </c>
      <c r="I5597" s="8">
        <v>1718.5714290000001</v>
      </c>
      <c r="J5597" s="3" t="s">
        <v>491</v>
      </c>
      <c r="K5597" s="10">
        <v>5798</v>
      </c>
      <c r="L5597" s="10">
        <v>4752</v>
      </c>
      <c r="M5597" s="3">
        <v>872</v>
      </c>
      <c r="N5597" s="10">
        <v>11422</v>
      </c>
    </row>
    <row r="5598" spans="1:14" x14ac:dyDescent="0.3">
      <c r="A5598" s="3" t="s">
        <v>34</v>
      </c>
      <c r="B5598" s="3" t="s">
        <v>35</v>
      </c>
      <c r="C5598" s="8">
        <v>57.926935479999997</v>
      </c>
      <c r="D5598" s="25">
        <f t="shared" si="261"/>
        <v>57926.93548</v>
      </c>
      <c r="E5598" s="8" t="str">
        <f t="shared" si="262"/>
        <v>Between 50K - 100k</v>
      </c>
      <c r="F5598" s="8">
        <v>6.1612903230000002</v>
      </c>
      <c r="G5598" s="8">
        <v>149.7096774</v>
      </c>
      <c r="H5598" s="8" t="str">
        <f t="shared" si="263"/>
        <v>Between 101 to 200 HP</v>
      </c>
      <c r="I5598" s="8">
        <v>2283.1129030000002</v>
      </c>
      <c r="J5598" s="3" t="s">
        <v>491</v>
      </c>
      <c r="K5598" s="10">
        <v>8678</v>
      </c>
      <c r="L5598" s="10">
        <v>1660</v>
      </c>
      <c r="M5598" s="3">
        <v>702</v>
      </c>
      <c r="N5598" s="10">
        <v>11040</v>
      </c>
    </row>
    <row r="5599" spans="1:14" x14ac:dyDescent="0.3">
      <c r="A5599" s="3" t="s">
        <v>59</v>
      </c>
      <c r="B5599" s="3" t="s">
        <v>466</v>
      </c>
      <c r="C5599" s="8">
        <v>12.735818180000001</v>
      </c>
      <c r="D5599" s="25">
        <f t="shared" si="261"/>
        <v>12735.81818</v>
      </c>
      <c r="E5599" s="8" t="str">
        <f t="shared" si="262"/>
        <v>Below 50k</v>
      </c>
      <c r="F5599" s="8">
        <v>4.6363636359999996</v>
      </c>
      <c r="G5599" s="8">
        <v>54</v>
      </c>
      <c r="H5599" s="8" t="str">
        <f t="shared" si="263"/>
        <v>Between 51 to 100 HP</v>
      </c>
      <c r="I5599" s="8">
        <v>1559.181818</v>
      </c>
      <c r="J5599" s="3" t="s">
        <v>491</v>
      </c>
      <c r="K5599" s="10">
        <v>8133</v>
      </c>
      <c r="L5599" s="10">
        <v>2661</v>
      </c>
      <c r="M5599" s="3">
        <v>235</v>
      </c>
      <c r="N5599" s="10">
        <v>11029</v>
      </c>
    </row>
    <row r="5600" spans="1:14" x14ac:dyDescent="0.3">
      <c r="A5600" s="3" t="s">
        <v>11</v>
      </c>
      <c r="B5600" s="3" t="s">
        <v>387</v>
      </c>
      <c r="C5600" s="8">
        <v>30.862909089999999</v>
      </c>
      <c r="D5600" s="25">
        <f t="shared" si="261"/>
        <v>30862.909089999997</v>
      </c>
      <c r="E5600" s="8" t="str">
        <f t="shared" si="262"/>
        <v>Below 50k</v>
      </c>
      <c r="F5600" s="8">
        <v>4.4545454549999999</v>
      </c>
      <c r="G5600" s="8">
        <v>105.54545450000001</v>
      </c>
      <c r="H5600" s="8" t="str">
        <f t="shared" si="263"/>
        <v>Between 101 to 200 HP</v>
      </c>
      <c r="I5600" s="8">
        <v>2458.909091</v>
      </c>
      <c r="J5600" s="3" t="s">
        <v>491</v>
      </c>
      <c r="K5600" s="10">
        <v>9638</v>
      </c>
      <c r="L5600" s="10">
        <v>1062</v>
      </c>
      <c r="M5600" s="3">
        <v>307</v>
      </c>
      <c r="N5600" s="10">
        <v>11007</v>
      </c>
    </row>
    <row r="5601" spans="1:14" x14ac:dyDescent="0.3">
      <c r="A5601" s="3" t="s">
        <v>139</v>
      </c>
      <c r="B5601" s="3" t="s">
        <v>211</v>
      </c>
      <c r="C5601" s="8">
        <v>37.522103450000003</v>
      </c>
      <c r="D5601" s="25">
        <f t="shared" si="261"/>
        <v>37522.103450000002</v>
      </c>
      <c r="E5601" s="8" t="str">
        <f t="shared" si="262"/>
        <v>Below 50k</v>
      </c>
      <c r="F5601" s="8">
        <v>3.896551724</v>
      </c>
      <c r="G5601" s="8">
        <v>107.3793103</v>
      </c>
      <c r="H5601" s="8" t="str">
        <f t="shared" si="263"/>
        <v>Between 101 to 200 HP</v>
      </c>
      <c r="I5601" s="8">
        <v>2084.3793099999998</v>
      </c>
      <c r="J5601" s="3" t="s">
        <v>491</v>
      </c>
      <c r="K5601" s="10">
        <v>7487</v>
      </c>
      <c r="L5601" s="10">
        <v>2532</v>
      </c>
      <c r="M5601" s="3">
        <v>974</v>
      </c>
      <c r="N5601" s="10">
        <v>10993</v>
      </c>
    </row>
    <row r="5602" spans="1:14" x14ac:dyDescent="0.3">
      <c r="A5602" s="3" t="s">
        <v>139</v>
      </c>
      <c r="B5602" s="3" t="s">
        <v>374</v>
      </c>
      <c r="C5602" s="8">
        <v>11.744999999999999</v>
      </c>
      <c r="D5602" s="25">
        <f t="shared" si="261"/>
        <v>11745</v>
      </c>
      <c r="E5602" s="8" t="str">
        <f t="shared" si="262"/>
        <v>Below 50k</v>
      </c>
      <c r="F5602" s="8">
        <v>5</v>
      </c>
      <c r="G5602" s="8">
        <v>51</v>
      </c>
      <c r="H5602" s="8" t="str">
        <f t="shared" si="263"/>
        <v>Between 51 to 100 HP</v>
      </c>
      <c r="I5602" s="8">
        <v>998</v>
      </c>
      <c r="J5602" s="3" t="s">
        <v>491</v>
      </c>
      <c r="K5602" s="10">
        <v>4827</v>
      </c>
      <c r="L5602" s="10">
        <v>5394</v>
      </c>
      <c r="M5602" s="3">
        <v>755</v>
      </c>
      <c r="N5602" s="10">
        <v>10976</v>
      </c>
    </row>
    <row r="5603" spans="1:14" x14ac:dyDescent="0.3">
      <c r="A5603" s="3" t="s">
        <v>30</v>
      </c>
      <c r="B5603" s="3" t="s">
        <v>206</v>
      </c>
      <c r="C5603" s="8">
        <v>43.08</v>
      </c>
      <c r="D5603" s="25">
        <f t="shared" si="261"/>
        <v>43080</v>
      </c>
      <c r="E5603" s="8" t="str">
        <f t="shared" si="262"/>
        <v>Below 50k</v>
      </c>
      <c r="F5603" s="8">
        <v>4.6666666670000003</v>
      </c>
      <c r="G5603" s="8">
        <v>105</v>
      </c>
      <c r="H5603" s="8" t="str">
        <f t="shared" si="263"/>
        <v>Between 101 to 200 HP</v>
      </c>
      <c r="I5603" s="8">
        <v>2239.666667</v>
      </c>
      <c r="J5603" s="3" t="s">
        <v>491</v>
      </c>
      <c r="K5603" s="10">
        <v>7481</v>
      </c>
      <c r="L5603" s="10">
        <v>2667</v>
      </c>
      <c r="M5603" s="3">
        <v>669</v>
      </c>
      <c r="N5603" s="10">
        <v>10817</v>
      </c>
    </row>
    <row r="5604" spans="1:14" x14ac:dyDescent="0.3">
      <c r="A5604" s="3" t="s">
        <v>34</v>
      </c>
      <c r="B5604" s="3">
        <v>90</v>
      </c>
      <c r="C5604" s="8">
        <v>28.379000000000001</v>
      </c>
      <c r="D5604" s="25">
        <f t="shared" si="261"/>
        <v>28379</v>
      </c>
      <c r="E5604" s="8" t="str">
        <f t="shared" si="262"/>
        <v>Below 50k</v>
      </c>
      <c r="F5604" s="8">
        <v>4.5999999999999996</v>
      </c>
      <c r="G5604" s="8">
        <v>91.6</v>
      </c>
      <c r="H5604" s="8" t="str">
        <f t="shared" si="263"/>
        <v>Between 51 to 100 HP</v>
      </c>
      <c r="I5604" s="8">
        <v>2181.1999999999998</v>
      </c>
      <c r="J5604" s="3" t="s">
        <v>491</v>
      </c>
      <c r="K5604" s="10">
        <v>8437</v>
      </c>
      <c r="L5604" s="10">
        <v>1713</v>
      </c>
      <c r="M5604" s="3">
        <v>336</v>
      </c>
      <c r="N5604" s="10">
        <v>10486</v>
      </c>
    </row>
    <row r="5605" spans="1:14" x14ac:dyDescent="0.3">
      <c r="A5605" s="3" t="s">
        <v>119</v>
      </c>
      <c r="B5605" s="3" t="s">
        <v>193</v>
      </c>
      <c r="C5605" s="8">
        <v>23.016615380000001</v>
      </c>
      <c r="D5605" s="25">
        <f t="shared" si="261"/>
        <v>23016.615379999999</v>
      </c>
      <c r="E5605" s="8" t="str">
        <f t="shared" si="262"/>
        <v>Below 50k</v>
      </c>
      <c r="F5605" s="8">
        <v>4.730769231</v>
      </c>
      <c r="G5605" s="8">
        <v>90.88461538</v>
      </c>
      <c r="H5605" s="8" t="str">
        <f t="shared" si="263"/>
        <v>Between 51 to 100 HP</v>
      </c>
      <c r="I5605" s="8">
        <v>1709.538462</v>
      </c>
      <c r="J5605" s="3" t="s">
        <v>491</v>
      </c>
      <c r="K5605" s="10">
        <v>6963</v>
      </c>
      <c r="L5605" s="10">
        <v>2978</v>
      </c>
      <c r="M5605" s="3">
        <v>316</v>
      </c>
      <c r="N5605" s="10">
        <v>10257</v>
      </c>
    </row>
    <row r="5606" spans="1:14" x14ac:dyDescent="0.3">
      <c r="A5606" s="3" t="s">
        <v>53</v>
      </c>
      <c r="B5606" s="3" t="s">
        <v>247</v>
      </c>
      <c r="C5606" s="8">
        <v>20.37</v>
      </c>
      <c r="D5606" s="25">
        <f t="shared" si="261"/>
        <v>20370</v>
      </c>
      <c r="E5606" s="8" t="str">
        <f t="shared" si="262"/>
        <v>Below 50k</v>
      </c>
      <c r="F5606" s="8">
        <v>5.6428571429999996</v>
      </c>
      <c r="G5606" s="8">
        <v>74.214285709999999</v>
      </c>
      <c r="H5606" s="8" t="str">
        <f t="shared" si="263"/>
        <v>Between 51 to 100 HP</v>
      </c>
      <c r="I5606" s="8">
        <v>1324.357143</v>
      </c>
      <c r="J5606" s="3" t="s">
        <v>491</v>
      </c>
      <c r="K5606" s="10">
        <v>7912</v>
      </c>
      <c r="L5606" s="10">
        <v>1769</v>
      </c>
      <c r="M5606" s="3">
        <v>260</v>
      </c>
      <c r="N5606" s="10">
        <v>9941</v>
      </c>
    </row>
    <row r="5607" spans="1:14" x14ac:dyDescent="0.3">
      <c r="A5607" s="3" t="s">
        <v>26</v>
      </c>
      <c r="B5607" s="3" t="s">
        <v>392</v>
      </c>
      <c r="C5607" s="8">
        <v>17.529599999999999</v>
      </c>
      <c r="D5607" s="25">
        <f t="shared" si="261"/>
        <v>17529.599999999999</v>
      </c>
      <c r="E5607" s="8" t="str">
        <f t="shared" si="262"/>
        <v>Below 50k</v>
      </c>
      <c r="F5607" s="8">
        <v>4.5999999999999996</v>
      </c>
      <c r="G5607" s="8">
        <v>78.400000000000006</v>
      </c>
      <c r="H5607" s="8" t="str">
        <f t="shared" si="263"/>
        <v>Between 51 to 100 HP</v>
      </c>
      <c r="I5607" s="8">
        <v>1549.8</v>
      </c>
      <c r="J5607" s="3" t="s">
        <v>491</v>
      </c>
      <c r="K5607" s="10">
        <v>6521</v>
      </c>
      <c r="L5607" s="10">
        <v>2848</v>
      </c>
      <c r="M5607" s="3">
        <v>351</v>
      </c>
      <c r="N5607" s="10">
        <v>9720</v>
      </c>
    </row>
    <row r="5608" spans="1:14" x14ac:dyDescent="0.3">
      <c r="A5608" s="3" t="s">
        <v>11</v>
      </c>
      <c r="B5608" s="3" t="s">
        <v>402</v>
      </c>
      <c r="C5608" s="8">
        <v>24.84</v>
      </c>
      <c r="D5608" s="25">
        <f t="shared" si="261"/>
        <v>24840</v>
      </c>
      <c r="E5608" s="8" t="str">
        <f t="shared" si="262"/>
        <v>Below 50k</v>
      </c>
      <c r="F5608" s="8">
        <v>5</v>
      </c>
      <c r="G5608" s="8">
        <v>102</v>
      </c>
      <c r="H5608" s="8" t="str">
        <f t="shared" si="263"/>
        <v>Between 101 to 200 HP</v>
      </c>
      <c r="I5608" s="8">
        <v>2244</v>
      </c>
      <c r="J5608" s="3" t="s">
        <v>491</v>
      </c>
      <c r="K5608" s="10">
        <v>7074</v>
      </c>
      <c r="L5608" s="10">
        <v>2108</v>
      </c>
      <c r="M5608" s="3">
        <v>300</v>
      </c>
      <c r="N5608" s="10">
        <v>9482</v>
      </c>
    </row>
    <row r="5609" spans="1:14" x14ac:dyDescent="0.3">
      <c r="A5609" s="3" t="s">
        <v>39</v>
      </c>
      <c r="B5609" s="3" t="s">
        <v>93</v>
      </c>
      <c r="C5609" s="8">
        <v>12.32981818</v>
      </c>
      <c r="D5609" s="25">
        <f t="shared" si="261"/>
        <v>12329.81818</v>
      </c>
      <c r="E5609" s="8" t="str">
        <f t="shared" si="262"/>
        <v>Below 50k</v>
      </c>
      <c r="F5609" s="8">
        <v>4.8181818180000002</v>
      </c>
      <c r="G5609" s="8">
        <v>53.81818182</v>
      </c>
      <c r="H5609" s="8" t="str">
        <f t="shared" si="263"/>
        <v>Between 51 to 100 HP</v>
      </c>
      <c r="I5609" s="8">
        <v>1367.272727</v>
      </c>
      <c r="J5609" s="3" t="s">
        <v>491</v>
      </c>
      <c r="K5609" s="10">
        <v>4143</v>
      </c>
      <c r="L5609" s="10">
        <v>4777</v>
      </c>
      <c r="M5609" s="3">
        <v>373</v>
      </c>
      <c r="N5609" s="10">
        <v>9293</v>
      </c>
    </row>
    <row r="5610" spans="1:14" x14ac:dyDescent="0.3">
      <c r="A5610" s="3" t="s">
        <v>11</v>
      </c>
      <c r="B5610" s="3" t="s">
        <v>281</v>
      </c>
      <c r="C5610" s="8">
        <v>29.151</v>
      </c>
      <c r="D5610" s="25">
        <f t="shared" si="261"/>
        <v>29151</v>
      </c>
      <c r="E5610" s="8" t="str">
        <f t="shared" si="262"/>
        <v>Below 50k</v>
      </c>
      <c r="F5610" s="8">
        <v>5</v>
      </c>
      <c r="G5610" s="8">
        <v>89</v>
      </c>
      <c r="H5610" s="8" t="str">
        <f t="shared" si="263"/>
        <v>Between 51 to 100 HP</v>
      </c>
      <c r="I5610" s="8">
        <v>2526.5</v>
      </c>
      <c r="J5610" s="3" t="s">
        <v>491</v>
      </c>
      <c r="K5610" s="10">
        <v>6570</v>
      </c>
      <c r="L5610" s="10">
        <v>2054</v>
      </c>
      <c r="M5610" s="3">
        <v>318</v>
      </c>
      <c r="N5610" s="10">
        <v>8942</v>
      </c>
    </row>
    <row r="5611" spans="1:14" x14ac:dyDescent="0.3">
      <c r="A5611" s="3" t="s">
        <v>30</v>
      </c>
      <c r="B5611" s="3" t="s">
        <v>358</v>
      </c>
      <c r="C5611" s="8">
        <v>81.295000000000002</v>
      </c>
      <c r="D5611" s="25">
        <f t="shared" si="261"/>
        <v>81295</v>
      </c>
      <c r="E5611" s="8" t="str">
        <f t="shared" si="262"/>
        <v>Between 50K - 100k</v>
      </c>
      <c r="F5611" s="8">
        <v>8</v>
      </c>
      <c r="G5611" s="8">
        <v>250</v>
      </c>
      <c r="H5611" s="8" t="str">
        <f t="shared" si="263"/>
        <v>Between 201 to 300 HP</v>
      </c>
      <c r="I5611" s="8">
        <v>2998</v>
      </c>
      <c r="J5611" s="3" t="s">
        <v>491</v>
      </c>
      <c r="K5611" s="10">
        <v>7300</v>
      </c>
      <c r="L5611" s="10">
        <v>1311</v>
      </c>
      <c r="M5611" s="3">
        <v>229</v>
      </c>
      <c r="N5611" s="10">
        <v>8840</v>
      </c>
    </row>
    <row r="5612" spans="1:14" x14ac:dyDescent="0.3">
      <c r="A5612" s="3" t="s">
        <v>137</v>
      </c>
      <c r="B5612" s="3">
        <v>944</v>
      </c>
      <c r="C5612" s="8">
        <v>59.490499999999997</v>
      </c>
      <c r="D5612" s="25">
        <f t="shared" si="261"/>
        <v>59490.5</v>
      </c>
      <c r="E5612" s="8" t="str">
        <f t="shared" si="262"/>
        <v>Between 50K - 100k</v>
      </c>
      <c r="F5612" s="8">
        <v>5</v>
      </c>
      <c r="G5612" s="8">
        <v>137.5</v>
      </c>
      <c r="H5612" s="8" t="str">
        <f t="shared" si="263"/>
        <v>Between 101 to 200 HP</v>
      </c>
      <c r="I5612" s="8">
        <v>2734.5</v>
      </c>
      <c r="J5612" s="3" t="s">
        <v>491</v>
      </c>
      <c r="K5612" s="10">
        <v>6949</v>
      </c>
      <c r="L5612" s="10">
        <v>1509</v>
      </c>
      <c r="M5612" s="3">
        <v>322</v>
      </c>
      <c r="N5612" s="10">
        <v>8780</v>
      </c>
    </row>
    <row r="5613" spans="1:14" x14ac:dyDescent="0.3">
      <c r="A5613" s="3" t="s">
        <v>395</v>
      </c>
      <c r="B5613" s="3" t="s">
        <v>460</v>
      </c>
      <c r="C5613" s="8">
        <v>13.31085714</v>
      </c>
      <c r="D5613" s="25">
        <f t="shared" si="261"/>
        <v>13310.85714</v>
      </c>
      <c r="E5613" s="8" t="str">
        <f t="shared" si="262"/>
        <v>Below 50k</v>
      </c>
      <c r="F5613" s="8">
        <v>4.0892857139999998</v>
      </c>
      <c r="G5613" s="8">
        <v>53.339285709999999</v>
      </c>
      <c r="H5613" s="8" t="str">
        <f t="shared" si="263"/>
        <v>Between 51 to 100 HP</v>
      </c>
      <c r="I5613" s="8">
        <v>1518.6785709999999</v>
      </c>
      <c r="J5613" s="3" t="s">
        <v>491</v>
      </c>
      <c r="K5613" s="10">
        <v>5597</v>
      </c>
      <c r="L5613" s="10">
        <v>2893</v>
      </c>
      <c r="M5613" s="3">
        <v>186</v>
      </c>
      <c r="N5613" s="10">
        <v>8676</v>
      </c>
    </row>
    <row r="5614" spans="1:14" x14ac:dyDescent="0.3">
      <c r="A5614" s="3" t="s">
        <v>53</v>
      </c>
      <c r="B5614" s="3" t="s">
        <v>443</v>
      </c>
      <c r="C5614" s="8">
        <v>6.4939999999999998</v>
      </c>
      <c r="D5614" s="25">
        <f t="shared" si="261"/>
        <v>6494</v>
      </c>
      <c r="E5614" s="8" t="str">
        <f t="shared" si="262"/>
        <v>Below 50k</v>
      </c>
      <c r="F5614" s="8">
        <v>5</v>
      </c>
      <c r="G5614" s="8">
        <v>30</v>
      </c>
      <c r="H5614" s="8" t="str">
        <f t="shared" si="263"/>
        <v>Below 50 HP</v>
      </c>
      <c r="I5614" s="8">
        <v>903</v>
      </c>
      <c r="J5614" s="3" t="s">
        <v>491</v>
      </c>
      <c r="K5614" s="10">
        <v>3288</v>
      </c>
      <c r="L5614" s="10">
        <v>5159</v>
      </c>
      <c r="M5614" s="3">
        <v>229</v>
      </c>
      <c r="N5614" s="10">
        <v>8676</v>
      </c>
    </row>
    <row r="5615" spans="1:14" x14ac:dyDescent="0.3">
      <c r="A5615" s="3" t="s">
        <v>455</v>
      </c>
      <c r="B5615" s="3" t="s">
        <v>468</v>
      </c>
      <c r="C5615" s="8">
        <v>9.58</v>
      </c>
      <c r="D5615" s="25">
        <f t="shared" si="261"/>
        <v>9580</v>
      </c>
      <c r="E5615" s="8" t="str">
        <f t="shared" si="262"/>
        <v>Below 50k</v>
      </c>
      <c r="F5615" s="8">
        <v>4.5</v>
      </c>
      <c r="G5615" s="8">
        <v>61.666666669999998</v>
      </c>
      <c r="H5615" s="8" t="str">
        <f t="shared" si="263"/>
        <v>Between 51 to 100 HP</v>
      </c>
      <c r="I5615" s="8">
        <v>1668.333333</v>
      </c>
      <c r="J5615" s="3" t="s">
        <v>491</v>
      </c>
      <c r="K5615" s="10">
        <v>6114</v>
      </c>
      <c r="L5615" s="10">
        <v>2199</v>
      </c>
      <c r="M5615" s="3">
        <v>200</v>
      </c>
      <c r="N5615" s="10">
        <v>8513</v>
      </c>
    </row>
    <row r="5616" spans="1:14" x14ac:dyDescent="0.3">
      <c r="A5616" s="3" t="s">
        <v>70</v>
      </c>
      <c r="B5616" s="3" t="s">
        <v>459</v>
      </c>
      <c r="C5616" s="8">
        <v>11.263</v>
      </c>
      <c r="D5616" s="25">
        <f t="shared" si="261"/>
        <v>11263</v>
      </c>
      <c r="E5616" s="8" t="str">
        <f t="shared" si="262"/>
        <v>Below 50k</v>
      </c>
      <c r="F5616" s="8">
        <v>4.5</v>
      </c>
      <c r="G5616" s="8">
        <v>55</v>
      </c>
      <c r="H5616" s="8" t="str">
        <f t="shared" si="263"/>
        <v>Between 51 to 100 HP</v>
      </c>
      <c r="I5616" s="8">
        <v>1597</v>
      </c>
      <c r="J5616" s="3" t="s">
        <v>491</v>
      </c>
      <c r="K5616" s="10">
        <v>6794</v>
      </c>
      <c r="L5616" s="10">
        <v>1420</v>
      </c>
      <c r="M5616" s="3">
        <v>143</v>
      </c>
      <c r="N5616" s="10">
        <v>8357</v>
      </c>
    </row>
    <row r="5617" spans="1:14" x14ac:dyDescent="0.3">
      <c r="A5617" s="3" t="s">
        <v>186</v>
      </c>
      <c r="B5617" s="3">
        <v>33</v>
      </c>
      <c r="C5617" s="8">
        <v>13.818</v>
      </c>
      <c r="D5617" s="25">
        <f t="shared" si="261"/>
        <v>13818</v>
      </c>
      <c r="E5617" s="8" t="str">
        <f t="shared" si="262"/>
        <v>Below 50k</v>
      </c>
      <c r="F5617" s="8">
        <v>5</v>
      </c>
      <c r="G5617" s="8">
        <v>66</v>
      </c>
      <c r="H5617" s="8" t="str">
        <f t="shared" si="263"/>
        <v>Between 51 to 100 HP</v>
      </c>
      <c r="I5617" s="8">
        <v>1351</v>
      </c>
      <c r="J5617" s="3" t="s">
        <v>491</v>
      </c>
      <c r="K5617" s="10">
        <v>6181</v>
      </c>
      <c r="L5617" s="10">
        <v>1822</v>
      </c>
      <c r="M5617" s="3">
        <v>294</v>
      </c>
      <c r="N5617" s="10">
        <v>8297</v>
      </c>
    </row>
    <row r="5618" spans="1:14" x14ac:dyDescent="0.3">
      <c r="A5618" s="3" t="s">
        <v>30</v>
      </c>
      <c r="B5618" s="3" t="s">
        <v>457</v>
      </c>
      <c r="C5618" s="8">
        <v>9.9996666669999996</v>
      </c>
      <c r="D5618" s="25">
        <f t="shared" si="261"/>
        <v>9999.6666669999995</v>
      </c>
      <c r="E5618" s="8" t="str">
        <f t="shared" si="262"/>
        <v>Below 50k</v>
      </c>
      <c r="F5618" s="8">
        <v>4.3333333329999997</v>
      </c>
      <c r="G5618" s="8">
        <v>49.333333330000002</v>
      </c>
      <c r="H5618" s="8" t="str">
        <f t="shared" si="263"/>
        <v>Below 50 HP</v>
      </c>
      <c r="I5618" s="8">
        <v>1347.666667</v>
      </c>
      <c r="J5618" s="3" t="s">
        <v>491</v>
      </c>
      <c r="K5618" s="10">
        <v>5213</v>
      </c>
      <c r="L5618" s="10">
        <v>2772</v>
      </c>
      <c r="M5618" s="3">
        <v>256</v>
      </c>
      <c r="N5618" s="10">
        <v>8241</v>
      </c>
    </row>
    <row r="5619" spans="1:14" x14ac:dyDescent="0.3">
      <c r="A5619" s="3" t="s">
        <v>15</v>
      </c>
      <c r="B5619" s="3" t="s">
        <v>412</v>
      </c>
      <c r="C5619" s="8">
        <v>18.167153849999998</v>
      </c>
      <c r="D5619" s="25">
        <f t="shared" si="261"/>
        <v>18167.153849999999</v>
      </c>
      <c r="E5619" s="8" t="str">
        <f t="shared" si="262"/>
        <v>Below 50k</v>
      </c>
      <c r="F5619" s="8">
        <v>4.692307692</v>
      </c>
      <c r="G5619" s="8">
        <v>70.307692309999993</v>
      </c>
      <c r="H5619" s="8" t="str">
        <f t="shared" si="263"/>
        <v>Between 51 to 100 HP</v>
      </c>
      <c r="I5619" s="8">
        <v>1932.1538459999999</v>
      </c>
      <c r="J5619" s="3" t="s">
        <v>491</v>
      </c>
      <c r="K5619" s="10">
        <v>6242</v>
      </c>
      <c r="L5619" s="10">
        <v>1539</v>
      </c>
      <c r="M5619" s="3">
        <v>409</v>
      </c>
      <c r="N5619" s="10">
        <v>8190</v>
      </c>
    </row>
    <row r="5620" spans="1:14" x14ac:dyDescent="0.3">
      <c r="A5620" s="3" t="s">
        <v>22</v>
      </c>
      <c r="B5620" s="3">
        <v>406</v>
      </c>
      <c r="C5620" s="8">
        <v>28.608205130000002</v>
      </c>
      <c r="D5620" s="25">
        <f t="shared" si="261"/>
        <v>28608.205130000002</v>
      </c>
      <c r="E5620" s="8" t="str">
        <f t="shared" si="262"/>
        <v>Below 50k</v>
      </c>
      <c r="F5620" s="8">
        <v>4.7564102559999997</v>
      </c>
      <c r="G5620" s="8">
        <v>92.820512820000005</v>
      </c>
      <c r="H5620" s="8" t="str">
        <f t="shared" si="263"/>
        <v>Between 51 to 100 HP</v>
      </c>
      <c r="I5620" s="8">
        <v>2043.8205129999999</v>
      </c>
      <c r="J5620" s="3" t="s">
        <v>491</v>
      </c>
      <c r="K5620" s="10">
        <v>6813</v>
      </c>
      <c r="L5620" s="10">
        <v>981</v>
      </c>
      <c r="M5620" s="3">
        <v>353</v>
      </c>
      <c r="N5620" s="10">
        <v>8147</v>
      </c>
    </row>
    <row r="5621" spans="1:14" x14ac:dyDescent="0.3">
      <c r="A5621" s="3" t="s">
        <v>59</v>
      </c>
      <c r="B5621" s="3">
        <v>126</v>
      </c>
      <c r="C5621" s="8">
        <v>3.7810000000000001</v>
      </c>
      <c r="D5621" s="25">
        <f t="shared" si="261"/>
        <v>3781</v>
      </c>
      <c r="E5621" s="8" t="str">
        <f t="shared" si="262"/>
        <v>Below 50k</v>
      </c>
      <c r="F5621" s="8">
        <v>4</v>
      </c>
      <c r="G5621" s="8">
        <v>18</v>
      </c>
      <c r="H5621" s="8" t="str">
        <f t="shared" si="263"/>
        <v>Below 50 HP</v>
      </c>
      <c r="I5621" s="8">
        <v>652</v>
      </c>
      <c r="J5621" s="3" t="s">
        <v>491</v>
      </c>
      <c r="K5621" s="10">
        <v>3128</v>
      </c>
      <c r="L5621" s="10">
        <v>4817</v>
      </c>
      <c r="M5621" s="3">
        <v>199</v>
      </c>
      <c r="N5621" s="10">
        <v>8144</v>
      </c>
    </row>
    <row r="5622" spans="1:14" x14ac:dyDescent="0.3">
      <c r="A5622" s="3" t="s">
        <v>41</v>
      </c>
      <c r="B5622" s="3">
        <v>130</v>
      </c>
      <c r="C5622" s="8">
        <v>6.8949999999999996</v>
      </c>
      <c r="D5622" s="25">
        <f t="shared" si="261"/>
        <v>6895</v>
      </c>
      <c r="E5622" s="8" t="str">
        <f t="shared" si="262"/>
        <v>Below 50k</v>
      </c>
      <c r="F5622" s="8">
        <v>5</v>
      </c>
      <c r="G5622" s="8">
        <v>46</v>
      </c>
      <c r="H5622" s="8" t="str">
        <f t="shared" si="263"/>
        <v>Below 50 HP</v>
      </c>
      <c r="I5622" s="8">
        <v>1289</v>
      </c>
      <c r="J5622" s="3" t="s">
        <v>491</v>
      </c>
      <c r="K5622" s="10">
        <v>5350</v>
      </c>
      <c r="L5622" s="10">
        <v>2211</v>
      </c>
      <c r="M5622" s="3">
        <v>153</v>
      </c>
      <c r="N5622" s="10">
        <v>7714</v>
      </c>
    </row>
    <row r="5623" spans="1:14" x14ac:dyDescent="0.3">
      <c r="A5623" s="3" t="s">
        <v>81</v>
      </c>
      <c r="B5623" s="3">
        <v>121</v>
      </c>
      <c r="C5623" s="8">
        <v>13.191000000000001</v>
      </c>
      <c r="D5623" s="25">
        <f t="shared" si="261"/>
        <v>13191</v>
      </c>
      <c r="E5623" s="8" t="str">
        <f t="shared" si="262"/>
        <v>Below 50k</v>
      </c>
      <c r="F5623" s="8">
        <v>5</v>
      </c>
      <c r="G5623" s="8">
        <v>51.333333330000002</v>
      </c>
      <c r="H5623" s="8" t="str">
        <f t="shared" si="263"/>
        <v>Between 51 to 100 HP</v>
      </c>
      <c r="I5623" s="8">
        <v>1431.333333</v>
      </c>
      <c r="J5623" s="3" t="s">
        <v>491</v>
      </c>
      <c r="K5623" s="10">
        <v>2981</v>
      </c>
      <c r="L5623" s="10">
        <v>4254</v>
      </c>
      <c r="M5623" s="3">
        <v>322</v>
      </c>
      <c r="N5623" s="10">
        <v>7557</v>
      </c>
    </row>
    <row r="5624" spans="1:14" x14ac:dyDescent="0.3">
      <c r="A5624" s="3" t="s">
        <v>24</v>
      </c>
      <c r="B5624" s="3" t="s">
        <v>360</v>
      </c>
      <c r="C5624" s="8">
        <v>22.953833329999998</v>
      </c>
      <c r="D5624" s="25">
        <f t="shared" si="261"/>
        <v>22953.833329999998</v>
      </c>
      <c r="E5624" s="8" t="str">
        <f t="shared" si="262"/>
        <v>Below 50k</v>
      </c>
      <c r="F5624" s="8">
        <v>5</v>
      </c>
      <c r="G5624" s="8">
        <v>67.333333330000002</v>
      </c>
      <c r="H5624" s="8" t="str">
        <f t="shared" si="263"/>
        <v>Between 51 to 100 HP</v>
      </c>
      <c r="I5624" s="8">
        <v>1908.166667</v>
      </c>
      <c r="J5624" s="3" t="s">
        <v>491</v>
      </c>
      <c r="K5624" s="10">
        <v>4906</v>
      </c>
      <c r="L5624" s="10">
        <v>2096</v>
      </c>
      <c r="M5624" s="3">
        <v>334</v>
      </c>
      <c r="N5624" s="10">
        <v>7336</v>
      </c>
    </row>
    <row r="5625" spans="1:14" x14ac:dyDescent="0.3">
      <c r="A5625" s="3" t="s">
        <v>11</v>
      </c>
      <c r="B5625" s="3" t="s">
        <v>86</v>
      </c>
      <c r="C5625" s="8">
        <v>53.785714290000001</v>
      </c>
      <c r="D5625" s="25">
        <f t="shared" si="261"/>
        <v>53785.714290000004</v>
      </c>
      <c r="E5625" s="8" t="str">
        <f t="shared" si="262"/>
        <v>Between 50K - 100k</v>
      </c>
      <c r="F5625" s="8">
        <v>6</v>
      </c>
      <c r="G5625" s="8">
        <v>124.8571429</v>
      </c>
      <c r="H5625" s="8" t="str">
        <f t="shared" si="263"/>
        <v>Between 101 to 200 HP</v>
      </c>
      <c r="I5625" s="8">
        <v>1855</v>
      </c>
      <c r="J5625" s="3" t="s">
        <v>492</v>
      </c>
      <c r="K5625" s="10">
        <v>5007</v>
      </c>
      <c r="L5625" s="10">
        <v>1804</v>
      </c>
      <c r="M5625" s="3">
        <v>466</v>
      </c>
      <c r="N5625" s="10">
        <v>7277</v>
      </c>
    </row>
    <row r="5626" spans="1:14" x14ac:dyDescent="0.3">
      <c r="A5626" s="3" t="s">
        <v>15</v>
      </c>
      <c r="B5626" s="3" t="s">
        <v>357</v>
      </c>
      <c r="C5626" s="8">
        <v>35.340000000000003</v>
      </c>
      <c r="D5626" s="25">
        <f t="shared" si="261"/>
        <v>35340</v>
      </c>
      <c r="E5626" s="8" t="str">
        <f t="shared" si="262"/>
        <v>Below 50k</v>
      </c>
      <c r="F5626" s="8">
        <v>5</v>
      </c>
      <c r="G5626" s="8">
        <v>118</v>
      </c>
      <c r="H5626" s="8" t="str">
        <f t="shared" si="263"/>
        <v>Between 101 to 200 HP</v>
      </c>
      <c r="I5626" s="8">
        <v>1781</v>
      </c>
      <c r="J5626" s="3" t="s">
        <v>491</v>
      </c>
      <c r="K5626" s="10">
        <v>5317</v>
      </c>
      <c r="L5626" s="10">
        <v>1387</v>
      </c>
      <c r="M5626" s="3">
        <v>395</v>
      </c>
      <c r="N5626" s="10">
        <v>7099</v>
      </c>
    </row>
    <row r="5627" spans="1:14" x14ac:dyDescent="0.3">
      <c r="A5627" s="3" t="s">
        <v>463</v>
      </c>
      <c r="B5627" s="3" t="s">
        <v>469</v>
      </c>
      <c r="C5627" s="8">
        <v>8.1180000000000003</v>
      </c>
      <c r="D5627" s="25">
        <f t="shared" si="261"/>
        <v>8118</v>
      </c>
      <c r="E5627" s="8" t="str">
        <f t="shared" si="262"/>
        <v>Below 50k</v>
      </c>
      <c r="F5627" s="8">
        <v>4</v>
      </c>
      <c r="G5627" s="8">
        <v>51.5</v>
      </c>
      <c r="H5627" s="8" t="str">
        <f t="shared" si="263"/>
        <v>Between 51 to 100 HP</v>
      </c>
      <c r="I5627" s="8">
        <v>1487.5</v>
      </c>
      <c r="J5627" s="3" t="s">
        <v>491</v>
      </c>
      <c r="K5627" s="10">
        <v>5385</v>
      </c>
      <c r="L5627" s="10">
        <v>1412</v>
      </c>
      <c r="M5627" s="3">
        <v>104</v>
      </c>
      <c r="N5627" s="10">
        <v>6901</v>
      </c>
    </row>
    <row r="5628" spans="1:14" x14ac:dyDescent="0.3">
      <c r="A5628" s="3" t="s">
        <v>137</v>
      </c>
      <c r="B5628" s="3">
        <v>911</v>
      </c>
      <c r="C5628" s="8">
        <v>158.7922667</v>
      </c>
      <c r="D5628" s="25">
        <f t="shared" si="261"/>
        <v>158792.26670000001</v>
      </c>
      <c r="E5628" s="8" t="str">
        <f t="shared" si="262"/>
        <v>Between 100k - 200k</v>
      </c>
      <c r="F5628" s="8">
        <v>7.4666666670000001</v>
      </c>
      <c r="G5628" s="8">
        <v>293.53333329999998</v>
      </c>
      <c r="H5628" s="8" t="str">
        <f t="shared" si="263"/>
        <v>Between 201 to 300 HP</v>
      </c>
      <c r="I5628" s="8">
        <v>3005.4</v>
      </c>
      <c r="J5628" s="3" t="s">
        <v>491</v>
      </c>
      <c r="K5628" s="10">
        <v>5888</v>
      </c>
      <c r="L5628" s="10">
        <v>673</v>
      </c>
      <c r="M5628" s="3">
        <v>241</v>
      </c>
      <c r="N5628" s="10">
        <v>6802</v>
      </c>
    </row>
    <row r="5629" spans="1:14" x14ac:dyDescent="0.3">
      <c r="A5629" s="3" t="s">
        <v>59</v>
      </c>
      <c r="B5629" s="3" t="s">
        <v>394</v>
      </c>
      <c r="C5629" s="8">
        <v>34.330294119999998</v>
      </c>
      <c r="D5629" s="25">
        <f t="shared" si="261"/>
        <v>34330.294119999999</v>
      </c>
      <c r="E5629" s="8" t="str">
        <f t="shared" si="262"/>
        <v>Below 50k</v>
      </c>
      <c r="F5629" s="8">
        <v>5.5882352940000004</v>
      </c>
      <c r="G5629" s="8">
        <v>105</v>
      </c>
      <c r="H5629" s="8" t="str">
        <f t="shared" si="263"/>
        <v>Between 101 to 200 HP</v>
      </c>
      <c r="I5629" s="8">
        <v>1962.058824</v>
      </c>
      <c r="J5629" s="3" t="s">
        <v>492</v>
      </c>
      <c r="K5629" s="10">
        <v>5534</v>
      </c>
      <c r="L5629" s="10">
        <v>1120</v>
      </c>
      <c r="M5629" s="3">
        <v>140</v>
      </c>
      <c r="N5629" s="10">
        <v>6794</v>
      </c>
    </row>
    <row r="5630" spans="1:14" x14ac:dyDescent="0.3">
      <c r="A5630" s="3" t="s">
        <v>24</v>
      </c>
      <c r="B5630" s="3" t="s">
        <v>454</v>
      </c>
      <c r="C5630" s="8">
        <v>21.018333330000001</v>
      </c>
      <c r="D5630" s="25">
        <f t="shared" si="261"/>
        <v>21018.333330000001</v>
      </c>
      <c r="E5630" s="8" t="str">
        <f t="shared" si="262"/>
        <v>Below 50k</v>
      </c>
      <c r="F5630" s="8">
        <v>4.6666666670000003</v>
      </c>
      <c r="G5630" s="8">
        <v>66</v>
      </c>
      <c r="H5630" s="8" t="str">
        <f t="shared" si="263"/>
        <v>Between 51 to 100 HP</v>
      </c>
      <c r="I5630" s="8">
        <v>1206</v>
      </c>
      <c r="J5630" s="3" t="s">
        <v>491</v>
      </c>
      <c r="K5630" s="10">
        <v>4933</v>
      </c>
      <c r="L5630" s="10">
        <v>1497</v>
      </c>
      <c r="M5630" s="3">
        <v>139</v>
      </c>
      <c r="N5630" s="10">
        <v>6569</v>
      </c>
    </row>
    <row r="5631" spans="1:14" x14ac:dyDescent="0.3">
      <c r="A5631" s="3" t="s">
        <v>463</v>
      </c>
      <c r="B5631" s="3" t="s">
        <v>464</v>
      </c>
      <c r="C5631" s="8">
        <v>5.758</v>
      </c>
      <c r="D5631" s="25">
        <f t="shared" si="261"/>
        <v>5758</v>
      </c>
      <c r="E5631" s="8" t="str">
        <f t="shared" si="262"/>
        <v>Below 50k</v>
      </c>
      <c r="F5631" s="8">
        <v>4</v>
      </c>
      <c r="G5631" s="8">
        <v>43</v>
      </c>
      <c r="H5631" s="8" t="str">
        <f t="shared" si="263"/>
        <v>Below 50 HP</v>
      </c>
      <c r="I5631" s="8">
        <v>1275</v>
      </c>
      <c r="J5631" s="3" t="s">
        <v>491</v>
      </c>
      <c r="K5631" s="10">
        <v>4835</v>
      </c>
      <c r="L5631" s="10">
        <v>1445</v>
      </c>
      <c r="M5631" s="3">
        <v>99</v>
      </c>
      <c r="N5631" s="10">
        <v>6379</v>
      </c>
    </row>
    <row r="5632" spans="1:14" x14ac:dyDescent="0.3">
      <c r="A5632" s="3" t="s">
        <v>59</v>
      </c>
      <c r="B5632" s="3" t="s">
        <v>275</v>
      </c>
      <c r="C5632" s="8">
        <v>17.222777780000001</v>
      </c>
      <c r="D5632" s="25">
        <f t="shared" si="261"/>
        <v>17222.77778</v>
      </c>
      <c r="E5632" s="8" t="str">
        <f t="shared" si="262"/>
        <v>Below 50k</v>
      </c>
      <c r="F5632" s="8">
        <v>4.8888888890000004</v>
      </c>
      <c r="G5632" s="8">
        <v>70</v>
      </c>
      <c r="H5632" s="8" t="str">
        <f t="shared" si="263"/>
        <v>Between 51 to 100 HP</v>
      </c>
      <c r="I5632" s="8">
        <v>1615.333333</v>
      </c>
      <c r="J5632" s="3" t="s">
        <v>491</v>
      </c>
      <c r="K5632" s="10">
        <v>4029</v>
      </c>
      <c r="L5632" s="10">
        <v>1702</v>
      </c>
      <c r="M5632" s="3">
        <v>213</v>
      </c>
      <c r="N5632" s="10">
        <v>5944</v>
      </c>
    </row>
    <row r="5633" spans="1:14" x14ac:dyDescent="0.3">
      <c r="A5633" s="3" t="s">
        <v>22</v>
      </c>
      <c r="B5633" s="3">
        <v>605</v>
      </c>
      <c r="C5633" s="8">
        <v>35.259727269999999</v>
      </c>
      <c r="D5633" s="25">
        <f t="shared" si="261"/>
        <v>35259.727269999996</v>
      </c>
      <c r="E5633" s="8" t="str">
        <f t="shared" si="262"/>
        <v>Below 50k</v>
      </c>
      <c r="F5633" s="8">
        <v>4.7272727269999999</v>
      </c>
      <c r="G5633" s="8">
        <v>104.6363636</v>
      </c>
      <c r="H5633" s="8" t="str">
        <f t="shared" si="263"/>
        <v>Between 101 to 200 HP</v>
      </c>
      <c r="I5633" s="8">
        <v>2367.181818</v>
      </c>
      <c r="J5633" s="3" t="s">
        <v>491</v>
      </c>
      <c r="K5633" s="10">
        <v>5017</v>
      </c>
      <c r="L5633" s="10">
        <v>652</v>
      </c>
      <c r="M5633" s="3">
        <v>219</v>
      </c>
      <c r="N5633" s="10">
        <v>5888</v>
      </c>
    </row>
    <row r="5634" spans="1:14" x14ac:dyDescent="0.3">
      <c r="A5634" s="3" t="s">
        <v>59</v>
      </c>
      <c r="B5634" s="3" t="s">
        <v>470</v>
      </c>
      <c r="C5634" s="8">
        <v>14.275</v>
      </c>
      <c r="D5634" s="25">
        <f t="shared" si="261"/>
        <v>14275</v>
      </c>
      <c r="E5634" s="8" t="str">
        <f t="shared" si="262"/>
        <v>Below 50k</v>
      </c>
      <c r="F5634" s="8">
        <v>5</v>
      </c>
      <c r="G5634" s="8">
        <v>70</v>
      </c>
      <c r="H5634" s="8" t="str">
        <f t="shared" si="263"/>
        <v>Between 51 to 100 HP</v>
      </c>
      <c r="I5634" s="8">
        <v>1997</v>
      </c>
      <c r="J5634" s="3" t="s">
        <v>492</v>
      </c>
      <c r="K5634" s="10">
        <v>3683</v>
      </c>
      <c r="L5634" s="10">
        <v>1979</v>
      </c>
      <c r="M5634" s="3">
        <v>145</v>
      </c>
      <c r="N5634" s="10">
        <v>5807</v>
      </c>
    </row>
    <row r="5635" spans="1:14" x14ac:dyDescent="0.3">
      <c r="A5635" s="3" t="s">
        <v>24</v>
      </c>
      <c r="B5635" s="3" t="s">
        <v>224</v>
      </c>
      <c r="C5635" s="8">
        <v>37.017368419999997</v>
      </c>
      <c r="D5635" s="25">
        <f t="shared" ref="D5635:D5698" si="264">C5635*1000</f>
        <v>37017.368419999999</v>
      </c>
      <c r="E5635" s="8" t="str">
        <f t="shared" ref="E5635:E5698" si="265">IF(C5635 &lt; 50, "Below 50k",
    IF(C5635 &lt;= 100, "Between 50K - 100k",
        IF(C5635 &lt;= 200, "Between 100k - 200k",
            "Beyond 200k")))</f>
        <v>Below 50k</v>
      </c>
      <c r="F5635" s="8">
        <v>4.736842105</v>
      </c>
      <c r="G5635" s="8">
        <v>97.578947369999995</v>
      </c>
      <c r="H5635" s="8" t="str">
        <f t="shared" ref="H5635:H5698" si="266">IF(G5635 &lt;= 50, "Below 50 HP",
    IF(G5635 &lt;= 100, "Between 51 to 100 HP",
        IF(G5635 &lt;= 200, "Between 101 to 200 HP",
            IF(G5635 &lt;= 300, "Between 201 to 300 HP",
                IF(G5635 &lt;= 400, "Between 301 to 400 HP",
                    IF(G5635 &lt;= 450, "Between 401 to 450 HP",
                        "Beyond 450 HP"))))))</f>
        <v>Between 51 to 100 HP</v>
      </c>
      <c r="I5635" s="8">
        <v>2697.3684210000001</v>
      </c>
      <c r="J5635" s="3" t="s">
        <v>492</v>
      </c>
      <c r="K5635" s="10">
        <v>4313</v>
      </c>
      <c r="L5635" s="10">
        <v>1280</v>
      </c>
      <c r="M5635" s="3">
        <v>192</v>
      </c>
      <c r="N5635" s="10">
        <v>5785</v>
      </c>
    </row>
    <row r="5636" spans="1:14" x14ac:dyDescent="0.3">
      <c r="A5636" s="3" t="s">
        <v>81</v>
      </c>
      <c r="B5636" s="3" t="s">
        <v>384</v>
      </c>
      <c r="C5636" s="8">
        <v>22.126999999999999</v>
      </c>
      <c r="D5636" s="25">
        <f t="shared" si="264"/>
        <v>22127</v>
      </c>
      <c r="E5636" s="8" t="str">
        <f t="shared" si="265"/>
        <v>Below 50k</v>
      </c>
      <c r="F5636" s="8">
        <v>5</v>
      </c>
      <c r="G5636" s="8">
        <v>83</v>
      </c>
      <c r="H5636" s="8" t="str">
        <f t="shared" si="266"/>
        <v>Between 51 to 100 HP</v>
      </c>
      <c r="I5636" s="8">
        <v>1721.5</v>
      </c>
      <c r="J5636" s="3" t="s">
        <v>491</v>
      </c>
      <c r="K5636" s="10">
        <v>2878</v>
      </c>
      <c r="L5636" s="10">
        <v>2469</v>
      </c>
      <c r="M5636" s="3">
        <v>310</v>
      </c>
      <c r="N5636" s="10">
        <v>5657</v>
      </c>
    </row>
    <row r="5637" spans="1:14" x14ac:dyDescent="0.3">
      <c r="A5637" s="3" t="s">
        <v>67</v>
      </c>
      <c r="B5637" s="3">
        <v>99</v>
      </c>
      <c r="C5637" s="8">
        <v>11.34</v>
      </c>
      <c r="D5637" s="25">
        <f t="shared" si="264"/>
        <v>11340</v>
      </c>
      <c r="E5637" s="8" t="str">
        <f t="shared" si="265"/>
        <v>Below 50k</v>
      </c>
      <c r="F5637" s="8">
        <v>4</v>
      </c>
      <c r="G5637" s="8">
        <v>74</v>
      </c>
      <c r="H5637" s="8" t="str">
        <f t="shared" si="266"/>
        <v>Between 51 to 100 HP</v>
      </c>
      <c r="I5637" s="8">
        <v>1985</v>
      </c>
      <c r="J5637" s="3" t="s">
        <v>491</v>
      </c>
      <c r="K5637" s="10">
        <v>4223</v>
      </c>
      <c r="L5637" s="10">
        <v>1065</v>
      </c>
      <c r="M5637" s="3">
        <v>225</v>
      </c>
      <c r="N5637" s="10">
        <v>5513</v>
      </c>
    </row>
    <row r="5638" spans="1:14" x14ac:dyDescent="0.3">
      <c r="A5638" s="3" t="s">
        <v>91</v>
      </c>
      <c r="B5638" s="3">
        <v>960</v>
      </c>
      <c r="C5638" s="8">
        <v>40.764499999999998</v>
      </c>
      <c r="D5638" s="25">
        <f t="shared" si="264"/>
        <v>40764.5</v>
      </c>
      <c r="E5638" s="8" t="str">
        <f t="shared" si="265"/>
        <v>Below 50k</v>
      </c>
      <c r="F5638" s="8">
        <v>4.3333333329999997</v>
      </c>
      <c r="G5638" s="8">
        <v>133.33333329999999</v>
      </c>
      <c r="H5638" s="8" t="str">
        <f t="shared" si="266"/>
        <v>Between 101 to 200 HP</v>
      </c>
      <c r="I5638" s="8">
        <v>2634.2222219999999</v>
      </c>
      <c r="J5638" s="3" t="s">
        <v>491</v>
      </c>
      <c r="K5638" s="10">
        <v>4408</v>
      </c>
      <c r="L5638" s="10">
        <v>658</v>
      </c>
      <c r="M5638" s="3">
        <v>302</v>
      </c>
      <c r="N5638" s="10">
        <v>5368</v>
      </c>
    </row>
    <row r="5639" spans="1:14" x14ac:dyDescent="0.3">
      <c r="A5639" s="3" t="s">
        <v>251</v>
      </c>
      <c r="B5639" s="3" t="s">
        <v>428</v>
      </c>
      <c r="C5639" s="8">
        <v>16.802666670000001</v>
      </c>
      <c r="D5639" s="25">
        <f t="shared" si="264"/>
        <v>16802.666670000002</v>
      </c>
      <c r="E5639" s="8" t="str">
        <f t="shared" si="265"/>
        <v>Below 50k</v>
      </c>
      <c r="F5639" s="8">
        <v>4.5</v>
      </c>
      <c r="G5639" s="8">
        <v>71</v>
      </c>
      <c r="H5639" s="8" t="str">
        <f t="shared" si="266"/>
        <v>Between 51 to 100 HP</v>
      </c>
      <c r="I5639" s="8">
        <v>1764</v>
      </c>
      <c r="J5639" s="3" t="s">
        <v>491</v>
      </c>
      <c r="K5639" s="10">
        <v>4120</v>
      </c>
      <c r="L5639" s="10">
        <v>716</v>
      </c>
      <c r="M5639" s="3">
        <v>245</v>
      </c>
      <c r="N5639" s="10">
        <v>5081</v>
      </c>
    </row>
    <row r="5640" spans="1:14" x14ac:dyDescent="0.3">
      <c r="A5640" s="3" t="s">
        <v>186</v>
      </c>
      <c r="B5640" s="3">
        <v>164</v>
      </c>
      <c r="C5640" s="8">
        <v>38.39725</v>
      </c>
      <c r="D5640" s="25">
        <f t="shared" si="264"/>
        <v>38397.25</v>
      </c>
      <c r="E5640" s="8" t="str">
        <f t="shared" si="265"/>
        <v>Below 50k</v>
      </c>
      <c r="F5640" s="8">
        <v>4.75</v>
      </c>
      <c r="G5640" s="8">
        <v>131</v>
      </c>
      <c r="H5640" s="8" t="str">
        <f t="shared" si="266"/>
        <v>Between 101 to 200 HP</v>
      </c>
      <c r="I5640" s="8">
        <v>2652.375</v>
      </c>
      <c r="J5640" s="3" t="s">
        <v>491</v>
      </c>
      <c r="K5640" s="10">
        <v>4369</v>
      </c>
      <c r="L5640" s="10">
        <v>492</v>
      </c>
      <c r="M5640" s="3">
        <v>208</v>
      </c>
      <c r="N5640" s="10">
        <v>5069</v>
      </c>
    </row>
    <row r="5641" spans="1:14" x14ac:dyDescent="0.3">
      <c r="A5641" s="3" t="s">
        <v>139</v>
      </c>
      <c r="B5641" s="3" t="s">
        <v>140</v>
      </c>
      <c r="C5641" s="8">
        <v>30.5976</v>
      </c>
      <c r="D5641" s="25">
        <f t="shared" si="264"/>
        <v>30597.599999999999</v>
      </c>
      <c r="E5641" s="8" t="str">
        <f t="shared" si="265"/>
        <v>Below 50k</v>
      </c>
      <c r="F5641" s="8">
        <v>1.8</v>
      </c>
      <c r="G5641" s="8">
        <v>97.6</v>
      </c>
      <c r="H5641" s="8" t="str">
        <f t="shared" si="266"/>
        <v>Between 51 to 100 HP</v>
      </c>
      <c r="I5641" s="8">
        <v>1757.6</v>
      </c>
      <c r="J5641" s="3" t="s">
        <v>491</v>
      </c>
      <c r="K5641" s="10">
        <v>3223</v>
      </c>
      <c r="L5641" s="10">
        <v>1346</v>
      </c>
      <c r="M5641" s="3">
        <v>443</v>
      </c>
      <c r="N5641" s="10">
        <v>5012</v>
      </c>
    </row>
    <row r="5642" spans="1:14" x14ac:dyDescent="0.3">
      <c r="A5642" s="3" t="s">
        <v>24</v>
      </c>
      <c r="B5642" s="3" t="s">
        <v>351</v>
      </c>
      <c r="C5642" s="8">
        <v>38.482470589999998</v>
      </c>
      <c r="D5642" s="25">
        <f t="shared" si="264"/>
        <v>38482.470589999997</v>
      </c>
      <c r="E5642" s="8" t="str">
        <f t="shared" si="265"/>
        <v>Below 50k</v>
      </c>
      <c r="F5642" s="8">
        <v>4.8823529409999997</v>
      </c>
      <c r="G5642" s="8">
        <v>90.941176470000002</v>
      </c>
      <c r="H5642" s="8" t="str">
        <f t="shared" si="266"/>
        <v>Between 51 to 100 HP</v>
      </c>
      <c r="I5642" s="8">
        <v>2953.5882350000002</v>
      </c>
      <c r="J5642" s="3" t="s">
        <v>492</v>
      </c>
      <c r="K5642" s="10">
        <v>3830</v>
      </c>
      <c r="L5642" s="10">
        <v>736</v>
      </c>
      <c r="M5642" s="3">
        <v>122</v>
      </c>
      <c r="N5642" s="10">
        <v>4688</v>
      </c>
    </row>
    <row r="5643" spans="1:14" x14ac:dyDescent="0.3">
      <c r="A5643" s="3" t="s">
        <v>17</v>
      </c>
      <c r="B5643" s="3" t="s">
        <v>423</v>
      </c>
      <c r="C5643" s="8">
        <v>31.791071429999999</v>
      </c>
      <c r="D5643" s="25">
        <f t="shared" si="264"/>
        <v>31791.07143</v>
      </c>
      <c r="E5643" s="8" t="str">
        <f t="shared" si="265"/>
        <v>Below 50k</v>
      </c>
      <c r="F5643" s="8">
        <v>4.5714285710000002</v>
      </c>
      <c r="G5643" s="8">
        <v>104.1428571</v>
      </c>
      <c r="H5643" s="8" t="str">
        <f t="shared" si="266"/>
        <v>Between 101 to 200 HP</v>
      </c>
      <c r="I5643" s="8">
        <v>2211.0714290000001</v>
      </c>
      <c r="J5643" s="3" t="s">
        <v>491</v>
      </c>
      <c r="K5643" s="10">
        <v>3932</v>
      </c>
      <c r="L5643" s="10">
        <v>450</v>
      </c>
      <c r="M5643" s="3">
        <v>213</v>
      </c>
      <c r="N5643" s="10">
        <v>4595</v>
      </c>
    </row>
    <row r="5644" spans="1:14" x14ac:dyDescent="0.3">
      <c r="A5644" s="3" t="s">
        <v>53</v>
      </c>
      <c r="B5644" s="3" t="s">
        <v>332</v>
      </c>
      <c r="C5644" s="8">
        <v>17.312419349999999</v>
      </c>
      <c r="D5644" s="25">
        <f t="shared" si="264"/>
        <v>17312.41935</v>
      </c>
      <c r="E5644" s="8" t="str">
        <f t="shared" si="265"/>
        <v>Below 50k</v>
      </c>
      <c r="F5644" s="8">
        <v>4.9677419350000003</v>
      </c>
      <c r="G5644" s="8">
        <v>66.354838709999996</v>
      </c>
      <c r="H5644" s="8" t="str">
        <f t="shared" si="266"/>
        <v>Between 51 to 100 HP</v>
      </c>
      <c r="I5644" s="8">
        <v>1655.741935</v>
      </c>
      <c r="J5644" s="3" t="s">
        <v>491</v>
      </c>
      <c r="K5644" s="10">
        <v>3182</v>
      </c>
      <c r="L5644" s="10">
        <v>1168</v>
      </c>
      <c r="M5644" s="3">
        <v>122</v>
      </c>
      <c r="N5644" s="10">
        <v>4472</v>
      </c>
    </row>
    <row r="5645" spans="1:14" x14ac:dyDescent="0.3">
      <c r="A5645" s="3" t="s">
        <v>106</v>
      </c>
      <c r="B5645" s="3">
        <v>2000</v>
      </c>
      <c r="C5645" s="8">
        <v>17.181999999999999</v>
      </c>
      <c r="D5645" s="25">
        <f t="shared" si="264"/>
        <v>17182</v>
      </c>
      <c r="E5645" s="8" t="str">
        <f t="shared" si="265"/>
        <v>Below 50k</v>
      </c>
      <c r="F5645" s="8">
        <v>5</v>
      </c>
      <c r="G5645" s="8">
        <v>74</v>
      </c>
      <c r="H5645" s="8" t="str">
        <f t="shared" si="266"/>
        <v>Between 51 to 100 HP</v>
      </c>
      <c r="I5645" s="8">
        <v>1994</v>
      </c>
      <c r="J5645" s="3" t="s">
        <v>491</v>
      </c>
      <c r="K5645" s="10">
        <v>3787</v>
      </c>
      <c r="L5645" s="10">
        <v>477</v>
      </c>
      <c r="M5645" s="3">
        <v>78</v>
      </c>
      <c r="N5645" s="10">
        <v>4342</v>
      </c>
    </row>
    <row r="5646" spans="1:14" x14ac:dyDescent="0.3">
      <c r="A5646" s="3" t="s">
        <v>452</v>
      </c>
      <c r="B5646" s="3" t="s">
        <v>453</v>
      </c>
      <c r="C5646" s="8">
        <v>29.042999999999999</v>
      </c>
      <c r="D5646" s="25">
        <f t="shared" si="264"/>
        <v>29043</v>
      </c>
      <c r="E5646" s="8" t="str">
        <f t="shared" si="265"/>
        <v>Below 50k</v>
      </c>
      <c r="F5646" s="8">
        <v>5.8518518520000002</v>
      </c>
      <c r="G5646" s="8">
        <v>105.0740741</v>
      </c>
      <c r="H5646" s="8" t="str">
        <f t="shared" si="266"/>
        <v>Between 101 to 200 HP</v>
      </c>
      <c r="I5646" s="8">
        <v>1638.8888890000001</v>
      </c>
      <c r="J5646" s="3" t="s">
        <v>491</v>
      </c>
      <c r="K5646" s="10">
        <v>3349</v>
      </c>
      <c r="L5646" s="10">
        <v>836</v>
      </c>
      <c r="M5646" s="3">
        <v>115</v>
      </c>
      <c r="N5646" s="10">
        <v>4300</v>
      </c>
    </row>
    <row r="5647" spans="1:14" x14ac:dyDescent="0.3">
      <c r="A5647" s="3" t="s">
        <v>26</v>
      </c>
      <c r="B5647" s="3" t="s">
        <v>383</v>
      </c>
      <c r="C5647" s="8">
        <v>69.397000000000006</v>
      </c>
      <c r="D5647" s="25">
        <f t="shared" si="264"/>
        <v>69397</v>
      </c>
      <c r="E5647" s="8" t="str">
        <f t="shared" si="265"/>
        <v>Between 50K - 100k</v>
      </c>
      <c r="F5647" s="8">
        <v>5</v>
      </c>
      <c r="G5647" s="8">
        <v>173</v>
      </c>
      <c r="H5647" s="8" t="str">
        <f t="shared" si="266"/>
        <v>Between 101 to 200 HP</v>
      </c>
      <c r="I5647" s="8">
        <v>3358.666667</v>
      </c>
      <c r="J5647" s="3" t="s">
        <v>491</v>
      </c>
      <c r="K5647" s="10">
        <v>3511</v>
      </c>
      <c r="L5647" s="10">
        <v>550</v>
      </c>
      <c r="M5647" s="3">
        <v>189</v>
      </c>
      <c r="N5647" s="10">
        <v>4250</v>
      </c>
    </row>
    <row r="5648" spans="1:14" x14ac:dyDescent="0.3">
      <c r="A5648" s="3" t="s">
        <v>59</v>
      </c>
      <c r="B5648" s="3" t="s">
        <v>183</v>
      </c>
      <c r="C5648" s="8">
        <v>22.454999999999998</v>
      </c>
      <c r="D5648" s="25">
        <f t="shared" si="264"/>
        <v>22455</v>
      </c>
      <c r="E5648" s="8" t="str">
        <f t="shared" si="265"/>
        <v>Below 50k</v>
      </c>
      <c r="F5648" s="8">
        <v>6</v>
      </c>
      <c r="G5648" s="8">
        <v>92.307692309999993</v>
      </c>
      <c r="H5648" s="8" t="str">
        <f t="shared" si="266"/>
        <v>Between 51 to 100 HP</v>
      </c>
      <c r="I5648" s="8">
        <v>1466.3076920000001</v>
      </c>
      <c r="J5648" s="3" t="s">
        <v>491</v>
      </c>
      <c r="K5648" s="10">
        <v>2678</v>
      </c>
      <c r="L5648" s="10">
        <v>1410</v>
      </c>
      <c r="M5648" s="3">
        <v>158</v>
      </c>
      <c r="N5648" s="10">
        <v>4246</v>
      </c>
    </row>
    <row r="5649" spans="1:14" x14ac:dyDescent="0.3">
      <c r="A5649" s="3" t="s">
        <v>84</v>
      </c>
      <c r="B5649" s="3" t="s">
        <v>108</v>
      </c>
      <c r="C5649" s="8">
        <v>9.5627999999999993</v>
      </c>
      <c r="D5649" s="25">
        <f t="shared" si="264"/>
        <v>9562.7999999999993</v>
      </c>
      <c r="E5649" s="8" t="str">
        <f t="shared" si="265"/>
        <v>Below 50k</v>
      </c>
      <c r="F5649" s="8">
        <v>4.5999999999999996</v>
      </c>
      <c r="G5649" s="8">
        <v>50</v>
      </c>
      <c r="H5649" s="8" t="str">
        <f t="shared" si="266"/>
        <v>Below 50 HP</v>
      </c>
      <c r="I5649" s="8">
        <v>996</v>
      </c>
      <c r="J5649" s="3" t="s">
        <v>491</v>
      </c>
      <c r="K5649" s="10">
        <v>1473</v>
      </c>
      <c r="L5649" s="10">
        <v>2590</v>
      </c>
      <c r="M5649" s="3">
        <v>121</v>
      </c>
      <c r="N5649" s="10">
        <v>4184</v>
      </c>
    </row>
    <row r="5650" spans="1:14" x14ac:dyDescent="0.3">
      <c r="A5650" s="3" t="s">
        <v>34</v>
      </c>
      <c r="B5650" s="3" t="s">
        <v>334</v>
      </c>
      <c r="C5650" s="8">
        <v>43.974499999999999</v>
      </c>
      <c r="D5650" s="25">
        <f t="shared" si="264"/>
        <v>43974.5</v>
      </c>
      <c r="E5650" s="8" t="str">
        <f t="shared" si="265"/>
        <v>Below 50k</v>
      </c>
      <c r="F5650" s="8">
        <v>4.5</v>
      </c>
      <c r="G5650" s="8">
        <v>98</v>
      </c>
      <c r="H5650" s="8" t="str">
        <f t="shared" si="266"/>
        <v>Between 51 to 100 HP</v>
      </c>
      <c r="I5650" s="8">
        <v>2309</v>
      </c>
      <c r="J5650" s="3" t="s">
        <v>491</v>
      </c>
      <c r="K5650" s="10">
        <v>3375</v>
      </c>
      <c r="L5650" s="10">
        <v>675</v>
      </c>
      <c r="M5650" s="3">
        <v>97</v>
      </c>
      <c r="N5650" s="10">
        <v>4147</v>
      </c>
    </row>
    <row r="5651" spans="1:14" x14ac:dyDescent="0.3">
      <c r="A5651" s="3" t="s">
        <v>446</v>
      </c>
      <c r="B5651" s="3" t="s">
        <v>458</v>
      </c>
      <c r="C5651" s="8">
        <v>12.241</v>
      </c>
      <c r="D5651" s="25">
        <f t="shared" si="264"/>
        <v>12241</v>
      </c>
      <c r="E5651" s="8" t="str">
        <f t="shared" si="265"/>
        <v>Below 50k</v>
      </c>
      <c r="F5651" s="8">
        <v>5</v>
      </c>
      <c r="G5651" s="8">
        <v>57</v>
      </c>
      <c r="H5651" s="8" t="str">
        <f t="shared" si="266"/>
        <v>Between 51 to 100 HP</v>
      </c>
      <c r="I5651" s="8">
        <v>1568</v>
      </c>
      <c r="J5651" s="3" t="s">
        <v>491</v>
      </c>
      <c r="K5651" s="10">
        <v>3042</v>
      </c>
      <c r="L5651" s="10">
        <v>840</v>
      </c>
      <c r="M5651" s="3">
        <v>97</v>
      </c>
      <c r="N5651" s="10">
        <v>3979</v>
      </c>
    </row>
    <row r="5652" spans="1:14" x14ac:dyDescent="0.3">
      <c r="A5652" s="3" t="s">
        <v>41</v>
      </c>
      <c r="B5652" s="3">
        <v>105</v>
      </c>
      <c r="C5652" s="8">
        <v>4.6263333329999998</v>
      </c>
      <c r="D5652" s="25">
        <f t="shared" si="264"/>
        <v>4626.3333329999996</v>
      </c>
      <c r="E5652" s="8" t="str">
        <f t="shared" si="265"/>
        <v>Below 50k</v>
      </c>
      <c r="F5652" s="8">
        <v>4</v>
      </c>
      <c r="G5652" s="8">
        <v>34</v>
      </c>
      <c r="H5652" s="8" t="str">
        <f t="shared" si="266"/>
        <v>Below 50 HP</v>
      </c>
      <c r="I5652" s="8">
        <v>1046</v>
      </c>
      <c r="J5652" s="3" t="s">
        <v>491</v>
      </c>
      <c r="K5652" s="10">
        <v>2518</v>
      </c>
      <c r="L5652" s="10">
        <v>1340</v>
      </c>
      <c r="M5652" s="3">
        <v>69</v>
      </c>
      <c r="N5652" s="10">
        <v>3927</v>
      </c>
    </row>
    <row r="5653" spans="1:14" x14ac:dyDescent="0.3">
      <c r="A5653" s="3" t="s">
        <v>70</v>
      </c>
      <c r="B5653" s="3" t="s">
        <v>328</v>
      </c>
      <c r="C5653" s="8">
        <v>31.7425</v>
      </c>
      <c r="D5653" s="25">
        <f t="shared" si="264"/>
        <v>31742.5</v>
      </c>
      <c r="E5653" s="8" t="str">
        <f t="shared" si="265"/>
        <v>Below 50k</v>
      </c>
      <c r="F5653" s="8">
        <v>4.8333333329999997</v>
      </c>
      <c r="G5653" s="8">
        <v>119.66666669999999</v>
      </c>
      <c r="H5653" s="8" t="str">
        <f t="shared" si="266"/>
        <v>Between 101 to 200 HP</v>
      </c>
      <c r="I5653" s="8">
        <v>2116</v>
      </c>
      <c r="J5653" s="3" t="s">
        <v>491</v>
      </c>
      <c r="K5653" s="10">
        <v>3171</v>
      </c>
      <c r="L5653" s="10">
        <v>490</v>
      </c>
      <c r="M5653" s="3">
        <v>94</v>
      </c>
      <c r="N5653" s="10">
        <v>3755</v>
      </c>
    </row>
    <row r="5654" spans="1:14" x14ac:dyDescent="0.3">
      <c r="A5654" s="3" t="s">
        <v>19</v>
      </c>
      <c r="B5654" s="3" t="s">
        <v>213</v>
      </c>
      <c r="C5654" s="8">
        <v>114.8758333</v>
      </c>
      <c r="D5654" s="25">
        <f t="shared" si="264"/>
        <v>114875.8333</v>
      </c>
      <c r="E5654" s="8" t="str">
        <f t="shared" si="265"/>
        <v>Between 100k - 200k</v>
      </c>
      <c r="F5654" s="8">
        <v>8</v>
      </c>
      <c r="G5654" s="8">
        <v>235</v>
      </c>
      <c r="H5654" s="8" t="str">
        <f t="shared" si="266"/>
        <v>Between 201 to 300 HP</v>
      </c>
      <c r="I5654" s="8">
        <v>2979</v>
      </c>
      <c r="J5654" s="3" t="s">
        <v>491</v>
      </c>
      <c r="K5654" s="10">
        <v>2918</v>
      </c>
      <c r="L5654" s="10">
        <v>440</v>
      </c>
      <c r="M5654" s="3">
        <v>98</v>
      </c>
      <c r="N5654" s="10">
        <v>3456</v>
      </c>
    </row>
    <row r="5655" spans="1:14" x14ac:dyDescent="0.3">
      <c r="A5655" s="3" t="s">
        <v>84</v>
      </c>
      <c r="B5655" s="3" t="s">
        <v>437</v>
      </c>
      <c r="C5655" s="8">
        <v>12.25</v>
      </c>
      <c r="D5655" s="25">
        <f t="shared" si="264"/>
        <v>12250</v>
      </c>
      <c r="E5655" s="8" t="str">
        <f t="shared" si="265"/>
        <v>Below 50k</v>
      </c>
      <c r="F5655" s="8">
        <v>5</v>
      </c>
      <c r="G5655" s="8">
        <v>43</v>
      </c>
      <c r="H5655" s="8" t="str">
        <f t="shared" si="266"/>
        <v>Below 50 HP</v>
      </c>
      <c r="I5655" s="8">
        <v>1325</v>
      </c>
      <c r="J5655" s="3" t="s">
        <v>491</v>
      </c>
      <c r="K5655" s="10">
        <v>1841</v>
      </c>
      <c r="L5655" s="10">
        <v>1454</v>
      </c>
      <c r="M5655" s="3">
        <v>88</v>
      </c>
      <c r="N5655" s="10">
        <v>3383</v>
      </c>
    </row>
    <row r="5656" spans="1:14" x14ac:dyDescent="0.3">
      <c r="A5656" s="3" t="s">
        <v>81</v>
      </c>
      <c r="B5656" s="3" t="s">
        <v>409</v>
      </c>
      <c r="C5656" s="8">
        <v>28.9602</v>
      </c>
      <c r="D5656" s="25">
        <f t="shared" si="264"/>
        <v>28960.2</v>
      </c>
      <c r="E5656" s="8" t="str">
        <f t="shared" si="265"/>
        <v>Below 50k</v>
      </c>
      <c r="F5656" s="8">
        <v>4.4000000000000004</v>
      </c>
      <c r="G5656" s="8">
        <v>100.8</v>
      </c>
      <c r="H5656" s="8" t="str">
        <f t="shared" si="266"/>
        <v>Between 101 to 200 HP</v>
      </c>
      <c r="I5656" s="8">
        <v>1936.6</v>
      </c>
      <c r="J5656" s="3" t="s">
        <v>491</v>
      </c>
      <c r="K5656" s="10">
        <v>2618</v>
      </c>
      <c r="L5656" s="10">
        <v>483</v>
      </c>
      <c r="M5656" s="3">
        <v>149</v>
      </c>
      <c r="N5656" s="10">
        <v>3250</v>
      </c>
    </row>
    <row r="5657" spans="1:14" x14ac:dyDescent="0.3">
      <c r="A5657" s="3" t="s">
        <v>34</v>
      </c>
      <c r="B5657" s="3" t="s">
        <v>72</v>
      </c>
      <c r="C5657" s="8">
        <v>82.060909089999996</v>
      </c>
      <c r="D5657" s="25">
        <f t="shared" si="264"/>
        <v>82060.909090000001</v>
      </c>
      <c r="E5657" s="8" t="str">
        <f t="shared" si="265"/>
        <v>Between 50K - 100k</v>
      </c>
      <c r="F5657" s="8">
        <v>7.7272727269999999</v>
      </c>
      <c r="G5657" s="8">
        <v>199.72727269999999</v>
      </c>
      <c r="H5657" s="8" t="str">
        <f t="shared" si="266"/>
        <v>Between 101 to 200 HP</v>
      </c>
      <c r="I5657" s="8">
        <v>2790.4545450000001</v>
      </c>
      <c r="J5657" s="3" t="s">
        <v>492</v>
      </c>
      <c r="K5657" s="10">
        <v>2616</v>
      </c>
      <c r="L5657" s="10">
        <v>372</v>
      </c>
      <c r="M5657" s="3">
        <v>186</v>
      </c>
      <c r="N5657" s="10">
        <v>3174</v>
      </c>
    </row>
    <row r="5658" spans="1:14" x14ac:dyDescent="0.3">
      <c r="A5658" s="3" t="s">
        <v>395</v>
      </c>
      <c r="B5658" s="3" t="s">
        <v>474</v>
      </c>
      <c r="C5658" s="8">
        <v>15.11811765</v>
      </c>
      <c r="D5658" s="25">
        <f t="shared" si="264"/>
        <v>15118.11765</v>
      </c>
      <c r="E5658" s="8" t="str">
        <f t="shared" si="265"/>
        <v>Below 50k</v>
      </c>
      <c r="F5658" s="8">
        <v>4.5882352940000004</v>
      </c>
      <c r="G5658" s="8">
        <v>61.764705880000001</v>
      </c>
      <c r="H5658" s="8" t="str">
        <f t="shared" si="266"/>
        <v>Between 51 to 100 HP</v>
      </c>
      <c r="I5658" s="8">
        <v>1603.117647</v>
      </c>
      <c r="J5658" s="3" t="s">
        <v>491</v>
      </c>
      <c r="K5658" s="10">
        <v>2462</v>
      </c>
      <c r="L5658" s="10">
        <v>610</v>
      </c>
      <c r="M5658" s="3">
        <v>59</v>
      </c>
      <c r="N5658" s="10">
        <v>3131</v>
      </c>
    </row>
    <row r="5659" spans="1:14" x14ac:dyDescent="0.3">
      <c r="A5659" s="3" t="s">
        <v>84</v>
      </c>
      <c r="B5659" s="3" t="s">
        <v>339</v>
      </c>
      <c r="C5659" s="8">
        <v>17.587</v>
      </c>
      <c r="D5659" s="25">
        <f t="shared" si="264"/>
        <v>17587</v>
      </c>
      <c r="E5659" s="8" t="str">
        <f t="shared" si="265"/>
        <v>Below 50k</v>
      </c>
      <c r="F5659" s="8">
        <v>4.0833333329999997</v>
      </c>
      <c r="G5659" s="8">
        <v>73.083333330000002</v>
      </c>
      <c r="H5659" s="8" t="str">
        <f t="shared" si="266"/>
        <v>Between 51 to 100 HP</v>
      </c>
      <c r="I5659" s="8">
        <v>1363.5</v>
      </c>
      <c r="J5659" s="3" t="s">
        <v>491</v>
      </c>
      <c r="K5659" s="10">
        <v>2000</v>
      </c>
      <c r="L5659" s="10">
        <v>951</v>
      </c>
      <c r="M5659" s="3">
        <v>89</v>
      </c>
      <c r="N5659" s="10">
        <v>3040</v>
      </c>
    </row>
    <row r="5660" spans="1:14" x14ac:dyDescent="0.3">
      <c r="A5660" s="3" t="s">
        <v>15</v>
      </c>
      <c r="B5660" s="3" t="s">
        <v>471</v>
      </c>
      <c r="C5660" s="8">
        <v>14.934533330000001</v>
      </c>
      <c r="D5660" s="25">
        <f t="shared" si="264"/>
        <v>14934.53333</v>
      </c>
      <c r="E5660" s="8" t="str">
        <f t="shared" si="265"/>
        <v>Below 50k</v>
      </c>
      <c r="F5660" s="8">
        <v>4.3333333329999997</v>
      </c>
      <c r="G5660" s="8">
        <v>59.6</v>
      </c>
      <c r="H5660" s="8" t="str">
        <f t="shared" si="266"/>
        <v>Between 51 to 100 HP</v>
      </c>
      <c r="I5660" s="8">
        <v>1655.0666670000001</v>
      </c>
      <c r="J5660" s="3" t="s">
        <v>491</v>
      </c>
      <c r="K5660" s="10">
        <v>2332</v>
      </c>
      <c r="L5660" s="10">
        <v>547</v>
      </c>
      <c r="M5660" s="3">
        <v>69</v>
      </c>
      <c r="N5660" s="10">
        <v>2948</v>
      </c>
    </row>
    <row r="5661" spans="1:14" x14ac:dyDescent="0.3">
      <c r="A5661" s="3" t="s">
        <v>440</v>
      </c>
      <c r="B5661" s="3" t="s">
        <v>441</v>
      </c>
      <c r="C5661" s="8">
        <v>13.137</v>
      </c>
      <c r="D5661" s="25">
        <f t="shared" si="264"/>
        <v>13137</v>
      </c>
      <c r="E5661" s="8" t="str">
        <f t="shared" si="265"/>
        <v>Below 50k</v>
      </c>
      <c r="F5661" s="8">
        <v>5</v>
      </c>
      <c r="G5661" s="8">
        <v>93.5</v>
      </c>
      <c r="H5661" s="8" t="str">
        <f t="shared" si="266"/>
        <v>Between 51 to 100 HP</v>
      </c>
      <c r="I5661" s="8">
        <v>1998</v>
      </c>
      <c r="J5661" s="3" t="s">
        <v>491</v>
      </c>
      <c r="K5661" s="10">
        <v>2277</v>
      </c>
      <c r="L5661" s="10">
        <v>525</v>
      </c>
      <c r="M5661" s="3">
        <v>96</v>
      </c>
      <c r="N5661" s="10">
        <v>2898</v>
      </c>
    </row>
    <row r="5662" spans="1:14" x14ac:dyDescent="0.3">
      <c r="A5662" s="3" t="s">
        <v>81</v>
      </c>
      <c r="B5662" s="3" t="s">
        <v>422</v>
      </c>
      <c r="C5662" s="8">
        <v>30.926666669999999</v>
      </c>
      <c r="D5662" s="25">
        <f t="shared" si="264"/>
        <v>30926.666669999999</v>
      </c>
      <c r="E5662" s="8" t="str">
        <f t="shared" si="265"/>
        <v>Below 50k</v>
      </c>
      <c r="F5662" s="8">
        <v>4.6666666670000003</v>
      </c>
      <c r="G5662" s="8">
        <v>110.33333330000001</v>
      </c>
      <c r="H5662" s="8" t="str">
        <f t="shared" si="266"/>
        <v>Between 101 to 200 HP</v>
      </c>
      <c r="I5662" s="8">
        <v>2328.333333</v>
      </c>
      <c r="J5662" s="3" t="s">
        <v>491</v>
      </c>
      <c r="K5662" s="10">
        <v>2060</v>
      </c>
      <c r="L5662" s="10">
        <v>634</v>
      </c>
      <c r="M5662" s="3">
        <v>128</v>
      </c>
      <c r="N5662" s="10">
        <v>2822</v>
      </c>
    </row>
    <row r="5663" spans="1:14" x14ac:dyDescent="0.3">
      <c r="A5663" s="3" t="s">
        <v>24</v>
      </c>
      <c r="B5663" s="3" t="s">
        <v>465</v>
      </c>
      <c r="C5663" s="8">
        <v>18.653199999999998</v>
      </c>
      <c r="D5663" s="25">
        <f t="shared" si="264"/>
        <v>18653.199999999997</v>
      </c>
      <c r="E5663" s="8" t="str">
        <f t="shared" si="265"/>
        <v>Below 50k</v>
      </c>
      <c r="F5663" s="8">
        <v>4.5999999999999996</v>
      </c>
      <c r="G5663" s="8">
        <v>74.8</v>
      </c>
      <c r="H5663" s="8" t="str">
        <f t="shared" si="266"/>
        <v>Between 51 to 100 HP</v>
      </c>
      <c r="I5663" s="8">
        <v>2652.8</v>
      </c>
      <c r="J5663" s="3" t="s">
        <v>492</v>
      </c>
      <c r="K5663" s="10">
        <v>2288</v>
      </c>
      <c r="L5663" s="10">
        <v>388</v>
      </c>
      <c r="M5663" s="3">
        <v>53</v>
      </c>
      <c r="N5663" s="10">
        <v>2729</v>
      </c>
    </row>
    <row r="5664" spans="1:14" x14ac:dyDescent="0.3">
      <c r="A5664" s="3" t="s">
        <v>19</v>
      </c>
      <c r="B5664" s="3" t="s">
        <v>196</v>
      </c>
      <c r="C5664" s="8">
        <v>135.10550000000001</v>
      </c>
      <c r="D5664" s="25">
        <f t="shared" si="264"/>
        <v>135105.5</v>
      </c>
      <c r="E5664" s="8" t="str">
        <f t="shared" si="265"/>
        <v>Between 100k - 200k</v>
      </c>
      <c r="F5664" s="8">
        <v>6.5</v>
      </c>
      <c r="G5664" s="8">
        <v>309</v>
      </c>
      <c r="H5664" s="8" t="str">
        <f t="shared" si="266"/>
        <v>Between 301 to 400 HP</v>
      </c>
      <c r="I5664" s="8">
        <v>3999</v>
      </c>
      <c r="J5664" s="3" t="s">
        <v>491</v>
      </c>
      <c r="K5664" s="10">
        <v>2239</v>
      </c>
      <c r="L5664" s="10">
        <v>262</v>
      </c>
      <c r="M5664" s="3">
        <v>85</v>
      </c>
      <c r="N5664" s="10">
        <v>2586</v>
      </c>
    </row>
    <row r="5665" spans="1:14" x14ac:dyDescent="0.3">
      <c r="A5665" s="3" t="s">
        <v>73</v>
      </c>
      <c r="B5665" s="3" t="s">
        <v>414</v>
      </c>
      <c r="C5665" s="8">
        <v>14.76166667</v>
      </c>
      <c r="D5665" s="25">
        <f t="shared" si="264"/>
        <v>14761.666670000001</v>
      </c>
      <c r="E5665" s="8" t="str">
        <f t="shared" si="265"/>
        <v>Below 50k</v>
      </c>
      <c r="F5665" s="8">
        <v>4.6666666670000003</v>
      </c>
      <c r="G5665" s="8">
        <v>75</v>
      </c>
      <c r="H5665" s="8" t="str">
        <f t="shared" si="266"/>
        <v>Between 51 to 100 HP</v>
      </c>
      <c r="I5665" s="8">
        <v>1594</v>
      </c>
      <c r="J5665" s="3" t="s">
        <v>491</v>
      </c>
      <c r="K5665" s="10">
        <v>1901</v>
      </c>
      <c r="L5665" s="10">
        <v>602</v>
      </c>
      <c r="M5665" s="3">
        <v>83</v>
      </c>
      <c r="N5665" s="10">
        <v>2586</v>
      </c>
    </row>
    <row r="5666" spans="1:14" x14ac:dyDescent="0.3">
      <c r="A5666" s="3" t="s">
        <v>119</v>
      </c>
      <c r="B5666" s="3" t="s">
        <v>226</v>
      </c>
      <c r="C5666" s="8">
        <v>22.69</v>
      </c>
      <c r="D5666" s="25">
        <f t="shared" si="264"/>
        <v>22690</v>
      </c>
      <c r="E5666" s="8" t="str">
        <f t="shared" si="265"/>
        <v>Below 50k</v>
      </c>
      <c r="F5666" s="8">
        <v>4.8</v>
      </c>
      <c r="G5666" s="8">
        <v>82.2</v>
      </c>
      <c r="H5666" s="8" t="str">
        <f t="shared" si="266"/>
        <v>Between 51 to 100 HP</v>
      </c>
      <c r="I5666" s="8">
        <v>1773.7</v>
      </c>
      <c r="J5666" s="3" t="s">
        <v>491</v>
      </c>
      <c r="K5666" s="10">
        <v>1950</v>
      </c>
      <c r="L5666" s="10">
        <v>509</v>
      </c>
      <c r="M5666" s="3">
        <v>83</v>
      </c>
      <c r="N5666" s="10">
        <v>2542</v>
      </c>
    </row>
    <row r="5667" spans="1:14" x14ac:dyDescent="0.3">
      <c r="A5667" s="3" t="s">
        <v>24</v>
      </c>
      <c r="B5667" s="3" t="s">
        <v>415</v>
      </c>
      <c r="C5667" s="8">
        <v>34.103571430000002</v>
      </c>
      <c r="D5667" s="25">
        <f t="shared" si="264"/>
        <v>34103.571430000004</v>
      </c>
      <c r="E5667" s="8" t="str">
        <f t="shared" si="265"/>
        <v>Below 50k</v>
      </c>
      <c r="F5667" s="8">
        <v>4.5714285710000002</v>
      </c>
      <c r="G5667" s="8">
        <v>121.8571429</v>
      </c>
      <c r="H5667" s="8" t="str">
        <f t="shared" si="266"/>
        <v>Between 101 to 200 HP</v>
      </c>
      <c r="I5667" s="8">
        <v>2555.2857140000001</v>
      </c>
      <c r="J5667" s="3" t="s">
        <v>491</v>
      </c>
      <c r="K5667" s="10">
        <v>2059</v>
      </c>
      <c r="L5667" s="10">
        <v>280</v>
      </c>
      <c r="M5667" s="3">
        <v>130</v>
      </c>
      <c r="N5667" s="10">
        <v>2469</v>
      </c>
    </row>
    <row r="5668" spans="1:14" x14ac:dyDescent="0.3">
      <c r="A5668" s="3" t="s">
        <v>17</v>
      </c>
      <c r="B5668" s="3" t="s">
        <v>476</v>
      </c>
      <c r="C5668" s="8">
        <v>13.2218</v>
      </c>
      <c r="D5668" s="25">
        <f t="shared" si="264"/>
        <v>13221.8</v>
      </c>
      <c r="E5668" s="8" t="str">
        <f t="shared" si="265"/>
        <v>Below 50k</v>
      </c>
      <c r="F5668" s="8">
        <v>4.5999999999999996</v>
      </c>
      <c r="G5668" s="8">
        <v>70.2</v>
      </c>
      <c r="H5668" s="8" t="str">
        <f t="shared" si="266"/>
        <v>Between 51 to 100 HP</v>
      </c>
      <c r="I5668" s="8">
        <v>1736.2</v>
      </c>
      <c r="J5668" s="3" t="s">
        <v>491</v>
      </c>
      <c r="K5668" s="10">
        <v>1834</v>
      </c>
      <c r="L5668" s="10">
        <v>576</v>
      </c>
      <c r="M5668" s="3">
        <v>54</v>
      </c>
      <c r="N5668" s="10">
        <v>2464</v>
      </c>
    </row>
    <row r="5669" spans="1:14" x14ac:dyDescent="0.3">
      <c r="A5669" s="3" t="s">
        <v>53</v>
      </c>
      <c r="B5669" s="3" t="s">
        <v>473</v>
      </c>
      <c r="C5669" s="8">
        <v>10.54685714</v>
      </c>
      <c r="D5669" s="25">
        <f t="shared" si="264"/>
        <v>10546.85714</v>
      </c>
      <c r="E5669" s="8" t="str">
        <f t="shared" si="265"/>
        <v>Below 50k</v>
      </c>
      <c r="F5669" s="8">
        <v>5</v>
      </c>
      <c r="G5669" s="8">
        <v>49.428571429999998</v>
      </c>
      <c r="H5669" s="8" t="str">
        <f t="shared" si="266"/>
        <v>Below 50 HP</v>
      </c>
      <c r="I5669" s="8">
        <v>1418.4285709999999</v>
      </c>
      <c r="J5669" s="3" t="s">
        <v>491</v>
      </c>
      <c r="K5669" s="10">
        <v>1611</v>
      </c>
      <c r="L5669" s="10">
        <v>722</v>
      </c>
      <c r="M5669" s="3">
        <v>53</v>
      </c>
      <c r="N5669" s="10">
        <v>2386</v>
      </c>
    </row>
    <row r="5670" spans="1:14" x14ac:dyDescent="0.3">
      <c r="A5670" s="3" t="s">
        <v>32</v>
      </c>
      <c r="B5670" s="3" t="s">
        <v>200</v>
      </c>
      <c r="C5670" s="8">
        <v>264.67500000000001</v>
      </c>
      <c r="D5670" s="25">
        <f t="shared" si="264"/>
        <v>264675</v>
      </c>
      <c r="E5670" s="8" t="str">
        <f t="shared" si="265"/>
        <v>Beyond 200k</v>
      </c>
      <c r="F5670" s="8">
        <v>7</v>
      </c>
      <c r="G5670" s="8">
        <v>420</v>
      </c>
      <c r="H5670" s="8" t="str">
        <f t="shared" si="266"/>
        <v>Between 401 to 450 HP</v>
      </c>
      <c r="I5670" s="8">
        <v>6208</v>
      </c>
      <c r="J5670" s="3" t="s">
        <v>491</v>
      </c>
      <c r="K5670" s="10">
        <v>1642</v>
      </c>
      <c r="L5670" s="10">
        <v>505</v>
      </c>
      <c r="M5670" s="3">
        <v>82</v>
      </c>
      <c r="N5670" s="10">
        <v>2229</v>
      </c>
    </row>
    <row r="5671" spans="1:14" x14ac:dyDescent="0.3">
      <c r="A5671" s="3" t="s">
        <v>452</v>
      </c>
      <c r="B5671" s="3" t="s">
        <v>467</v>
      </c>
      <c r="C5671" s="8">
        <v>50.143000000000001</v>
      </c>
      <c r="D5671" s="25">
        <f t="shared" si="264"/>
        <v>50143</v>
      </c>
      <c r="E5671" s="8" t="str">
        <f t="shared" si="265"/>
        <v>Between 50K - 100k</v>
      </c>
      <c r="F5671" s="8">
        <v>5.8181818180000002</v>
      </c>
      <c r="G5671" s="8">
        <v>155.54545450000001</v>
      </c>
      <c r="H5671" s="8" t="str">
        <f t="shared" si="266"/>
        <v>Between 101 to 200 HP</v>
      </c>
      <c r="I5671" s="8">
        <v>2799.272727</v>
      </c>
      <c r="J5671" s="3" t="s">
        <v>491</v>
      </c>
      <c r="K5671" s="10">
        <v>1903</v>
      </c>
      <c r="L5671" s="10">
        <v>261</v>
      </c>
      <c r="M5671" s="3">
        <v>60</v>
      </c>
      <c r="N5671" s="10">
        <v>2224</v>
      </c>
    </row>
    <row r="5672" spans="1:14" x14ac:dyDescent="0.3">
      <c r="A5672" s="3" t="s">
        <v>137</v>
      </c>
      <c r="B5672" s="3">
        <v>928</v>
      </c>
      <c r="C5672" s="8">
        <v>110.0985</v>
      </c>
      <c r="D5672" s="25">
        <f t="shared" si="264"/>
        <v>110098.5</v>
      </c>
      <c r="E5672" s="8" t="str">
        <f t="shared" si="265"/>
        <v>Between 100k - 200k</v>
      </c>
      <c r="F5672" s="8">
        <v>5</v>
      </c>
      <c r="G5672" s="8">
        <v>235</v>
      </c>
      <c r="H5672" s="8" t="str">
        <f t="shared" si="266"/>
        <v>Between 201 to 300 HP</v>
      </c>
      <c r="I5672" s="8">
        <v>4957</v>
      </c>
      <c r="J5672" s="3" t="s">
        <v>491</v>
      </c>
      <c r="K5672" s="10">
        <v>1895</v>
      </c>
      <c r="L5672" s="10">
        <v>241</v>
      </c>
      <c r="M5672" s="3">
        <v>74</v>
      </c>
      <c r="N5672" s="10">
        <v>2210</v>
      </c>
    </row>
    <row r="5673" spans="1:14" x14ac:dyDescent="0.3">
      <c r="A5673" s="3" t="s">
        <v>15</v>
      </c>
      <c r="B5673" s="3" t="s">
        <v>142</v>
      </c>
      <c r="C5673" s="8">
        <v>45.6995</v>
      </c>
      <c r="D5673" s="25">
        <f t="shared" si="264"/>
        <v>45699.5</v>
      </c>
      <c r="E5673" s="8" t="str">
        <f t="shared" si="265"/>
        <v>Below 50k</v>
      </c>
      <c r="F5673" s="8">
        <v>6</v>
      </c>
      <c r="G5673" s="8">
        <v>114</v>
      </c>
      <c r="H5673" s="8" t="str">
        <f t="shared" si="266"/>
        <v>Between 101 to 200 HP</v>
      </c>
      <c r="I5673" s="8">
        <v>1854.2</v>
      </c>
      <c r="J5673" s="3" t="s">
        <v>492</v>
      </c>
      <c r="K5673" s="10">
        <v>1521</v>
      </c>
      <c r="L5673" s="10">
        <v>506</v>
      </c>
      <c r="M5673" s="3">
        <v>164</v>
      </c>
      <c r="N5673" s="10">
        <v>2191</v>
      </c>
    </row>
    <row r="5674" spans="1:14" x14ac:dyDescent="0.3">
      <c r="A5674" s="3" t="s">
        <v>15</v>
      </c>
      <c r="B5674" s="3" t="s">
        <v>477</v>
      </c>
      <c r="C5674" s="8">
        <v>7.5592499999999996</v>
      </c>
      <c r="D5674" s="25">
        <f t="shared" si="264"/>
        <v>7559.25</v>
      </c>
      <c r="E5674" s="8" t="str">
        <f t="shared" si="265"/>
        <v>Below 50k</v>
      </c>
      <c r="F5674" s="8">
        <v>4</v>
      </c>
      <c r="G5674" s="8">
        <v>38.75</v>
      </c>
      <c r="H5674" s="8" t="str">
        <f t="shared" si="266"/>
        <v>Below 50 HP</v>
      </c>
      <c r="I5674" s="8">
        <v>1137.75</v>
      </c>
      <c r="J5674" s="3" t="s">
        <v>491</v>
      </c>
      <c r="K5674" s="10">
        <v>1284</v>
      </c>
      <c r="L5674" s="10">
        <v>821</v>
      </c>
      <c r="M5674" s="3">
        <v>57</v>
      </c>
      <c r="N5674" s="10">
        <v>2162</v>
      </c>
    </row>
    <row r="5675" spans="1:14" x14ac:dyDescent="0.3">
      <c r="A5675" s="3" t="s">
        <v>17</v>
      </c>
      <c r="B5675" s="3">
        <v>4</v>
      </c>
      <c r="C5675" s="8">
        <v>6.5873333330000001</v>
      </c>
      <c r="D5675" s="25">
        <f t="shared" si="264"/>
        <v>6587.3333330000005</v>
      </c>
      <c r="E5675" s="8" t="str">
        <f t="shared" si="265"/>
        <v>Below 50k</v>
      </c>
      <c r="F5675" s="8">
        <v>4</v>
      </c>
      <c r="G5675" s="8">
        <v>22.333333329999999</v>
      </c>
      <c r="H5675" s="8" t="str">
        <f t="shared" si="266"/>
        <v>Below 50 HP</v>
      </c>
      <c r="I5675" s="8">
        <v>932.66666669999995</v>
      </c>
      <c r="J5675" s="3" t="s">
        <v>491</v>
      </c>
      <c r="K5675" s="10">
        <v>1061</v>
      </c>
      <c r="L5675" s="10">
        <v>921</v>
      </c>
      <c r="M5675" s="3">
        <v>151</v>
      </c>
      <c r="N5675" s="10">
        <v>2133</v>
      </c>
    </row>
    <row r="5676" spans="1:14" x14ac:dyDescent="0.3">
      <c r="A5676" s="3" t="s">
        <v>451</v>
      </c>
      <c r="B5676" s="3">
        <v>3.6</v>
      </c>
      <c r="C5676" s="8">
        <v>71.602000000000004</v>
      </c>
      <c r="D5676" s="25">
        <f t="shared" si="264"/>
        <v>71602</v>
      </c>
      <c r="E5676" s="8" t="str">
        <f t="shared" si="265"/>
        <v>Between 50K - 100k</v>
      </c>
      <c r="F5676" s="8">
        <v>4</v>
      </c>
      <c r="G5676" s="8">
        <v>149</v>
      </c>
      <c r="H5676" s="8" t="str">
        <f t="shared" si="266"/>
        <v>Between 101 to 200 HP</v>
      </c>
      <c r="I5676" s="8">
        <v>3590</v>
      </c>
      <c r="J5676" s="3" t="s">
        <v>491</v>
      </c>
      <c r="K5676" s="10">
        <v>1812</v>
      </c>
      <c r="L5676" s="10">
        <v>246</v>
      </c>
      <c r="M5676" s="3">
        <v>73</v>
      </c>
      <c r="N5676" s="10">
        <v>2131</v>
      </c>
    </row>
    <row r="5677" spans="1:14" x14ac:dyDescent="0.3">
      <c r="A5677" s="3" t="s">
        <v>32</v>
      </c>
      <c r="B5677" s="3" t="s">
        <v>167</v>
      </c>
      <c r="C5677" s="8">
        <v>43.068421049999998</v>
      </c>
      <c r="D5677" s="25">
        <f t="shared" si="264"/>
        <v>43068.421049999997</v>
      </c>
      <c r="E5677" s="8" t="str">
        <f t="shared" si="265"/>
        <v>Below 50k</v>
      </c>
      <c r="F5677" s="8">
        <v>6.254385965</v>
      </c>
      <c r="G5677" s="8">
        <v>104.2017544</v>
      </c>
      <c r="H5677" s="8" t="str">
        <f t="shared" si="266"/>
        <v>Between 101 to 200 HP</v>
      </c>
      <c r="I5677" s="8">
        <v>2222.7105259999998</v>
      </c>
      <c r="J5677" s="3" t="s">
        <v>492</v>
      </c>
      <c r="K5677" s="10">
        <v>1787</v>
      </c>
      <c r="L5677" s="10">
        <v>185</v>
      </c>
      <c r="M5677" s="3">
        <v>123</v>
      </c>
      <c r="N5677" s="10">
        <v>2095</v>
      </c>
    </row>
    <row r="5678" spans="1:14" x14ac:dyDescent="0.3">
      <c r="A5678" s="3" t="s">
        <v>22</v>
      </c>
      <c r="B5678" s="3">
        <v>104</v>
      </c>
      <c r="C5678" s="8">
        <v>7.5083333330000004</v>
      </c>
      <c r="D5678" s="25">
        <f t="shared" si="264"/>
        <v>7508.3333330000005</v>
      </c>
      <c r="E5678" s="8" t="str">
        <f t="shared" si="265"/>
        <v>Below 50k</v>
      </c>
      <c r="F5678" s="8">
        <v>4</v>
      </c>
      <c r="G5678" s="8">
        <v>36.666666669999998</v>
      </c>
      <c r="H5678" s="8" t="str">
        <f t="shared" si="266"/>
        <v>Below 50 HP</v>
      </c>
      <c r="I5678" s="8">
        <v>1099</v>
      </c>
      <c r="J5678" s="3" t="s">
        <v>491</v>
      </c>
      <c r="K5678" s="10">
        <v>1086</v>
      </c>
      <c r="L5678" s="10">
        <v>920</v>
      </c>
      <c r="M5678" s="3">
        <v>47</v>
      </c>
      <c r="N5678" s="10">
        <v>2053</v>
      </c>
    </row>
    <row r="5679" spans="1:14" x14ac:dyDescent="0.3">
      <c r="A5679" s="3" t="s">
        <v>219</v>
      </c>
      <c r="B5679" s="3" t="s">
        <v>450</v>
      </c>
      <c r="C5679" s="8">
        <v>15.698499999999999</v>
      </c>
      <c r="D5679" s="25">
        <f t="shared" si="264"/>
        <v>15698.5</v>
      </c>
      <c r="E5679" s="8" t="str">
        <f t="shared" si="265"/>
        <v>Below 50k</v>
      </c>
      <c r="F5679" s="8">
        <v>4.5</v>
      </c>
      <c r="G5679" s="8">
        <v>73</v>
      </c>
      <c r="H5679" s="8" t="str">
        <f t="shared" si="266"/>
        <v>Between 51 to 100 HP</v>
      </c>
      <c r="I5679" s="8">
        <v>1590</v>
      </c>
      <c r="J5679" s="3" t="s">
        <v>491</v>
      </c>
      <c r="K5679" s="10">
        <v>1445</v>
      </c>
      <c r="L5679" s="10">
        <v>501</v>
      </c>
      <c r="M5679" s="3">
        <v>66</v>
      </c>
      <c r="N5679" s="10">
        <v>2012</v>
      </c>
    </row>
    <row r="5680" spans="1:14" x14ac:dyDescent="0.3">
      <c r="A5680" s="3" t="s">
        <v>34</v>
      </c>
      <c r="B5680" s="3" t="s">
        <v>334</v>
      </c>
      <c r="C5680" s="8">
        <v>43.974499999999999</v>
      </c>
      <c r="D5680" s="25">
        <f t="shared" si="264"/>
        <v>43974.5</v>
      </c>
      <c r="E5680" s="8" t="str">
        <f t="shared" si="265"/>
        <v>Below 50k</v>
      </c>
      <c r="F5680" s="8">
        <v>4.5</v>
      </c>
      <c r="G5680" s="8">
        <v>98</v>
      </c>
      <c r="H5680" s="8" t="str">
        <f t="shared" si="266"/>
        <v>Between 51 to 100 HP</v>
      </c>
      <c r="I5680" s="8">
        <v>2309</v>
      </c>
      <c r="J5680" s="3" t="s">
        <v>491</v>
      </c>
      <c r="K5680" s="10">
        <v>1160</v>
      </c>
      <c r="L5680" s="10">
        <v>745</v>
      </c>
      <c r="M5680" s="3">
        <v>98</v>
      </c>
      <c r="N5680" s="10">
        <v>2003</v>
      </c>
    </row>
    <row r="5681" spans="1:14" x14ac:dyDescent="0.3">
      <c r="A5681" s="3" t="s">
        <v>452</v>
      </c>
      <c r="B5681" s="3" t="s">
        <v>461</v>
      </c>
      <c r="C5681" s="8">
        <v>21.76576923</v>
      </c>
      <c r="D5681" s="25">
        <f t="shared" si="264"/>
        <v>21765.769230000002</v>
      </c>
      <c r="E5681" s="8" t="str">
        <f t="shared" si="265"/>
        <v>Below 50k</v>
      </c>
      <c r="F5681" s="8">
        <v>5</v>
      </c>
      <c r="G5681" s="8">
        <v>81.692307690000007</v>
      </c>
      <c r="H5681" s="8" t="str">
        <f t="shared" si="266"/>
        <v>Between 51 to 100 HP</v>
      </c>
      <c r="I5681" s="8">
        <v>1808.3846149999999</v>
      </c>
      <c r="J5681" s="3" t="s">
        <v>491</v>
      </c>
      <c r="K5681" s="10">
        <v>1502</v>
      </c>
      <c r="L5681" s="10">
        <v>295</v>
      </c>
      <c r="M5681" s="3">
        <v>67</v>
      </c>
      <c r="N5681" s="10">
        <v>1864</v>
      </c>
    </row>
    <row r="5682" spans="1:14" x14ac:dyDescent="0.3">
      <c r="A5682" s="3" t="s">
        <v>59</v>
      </c>
      <c r="B5682" s="3">
        <v>127</v>
      </c>
      <c r="C5682" s="8">
        <v>6.2389999999999999</v>
      </c>
      <c r="D5682" s="25">
        <f t="shared" si="264"/>
        <v>6239</v>
      </c>
      <c r="E5682" s="8" t="str">
        <f t="shared" si="265"/>
        <v>Below 50k</v>
      </c>
      <c r="F5682" s="8">
        <v>5</v>
      </c>
      <c r="G5682" s="8">
        <v>37</v>
      </c>
      <c r="H5682" s="8" t="str">
        <f t="shared" si="266"/>
        <v>Below 50 HP</v>
      </c>
      <c r="I5682" s="8">
        <v>1049</v>
      </c>
      <c r="J5682" s="3" t="s">
        <v>491</v>
      </c>
      <c r="K5682" s="10">
        <v>979</v>
      </c>
      <c r="L5682" s="10">
        <v>813</v>
      </c>
      <c r="M5682" s="3">
        <v>45</v>
      </c>
      <c r="N5682" s="10">
        <v>1837</v>
      </c>
    </row>
    <row r="5683" spans="1:14" x14ac:dyDescent="0.3">
      <c r="A5683" s="3" t="s">
        <v>11</v>
      </c>
      <c r="B5683" s="3" t="s">
        <v>28</v>
      </c>
      <c r="C5683" s="8">
        <v>15.46</v>
      </c>
      <c r="D5683" s="25">
        <f t="shared" si="264"/>
        <v>15460</v>
      </c>
      <c r="E5683" s="8" t="str">
        <f t="shared" si="265"/>
        <v>Below 50k</v>
      </c>
      <c r="F5683" s="8">
        <v>5</v>
      </c>
      <c r="G5683" s="8">
        <v>60.8</v>
      </c>
      <c r="H5683" s="8" t="str">
        <f t="shared" si="266"/>
        <v>Between 51 to 100 HP</v>
      </c>
      <c r="I5683" s="8">
        <v>1196</v>
      </c>
      <c r="J5683" s="3" t="s">
        <v>491</v>
      </c>
      <c r="K5683" s="10">
        <v>705</v>
      </c>
      <c r="L5683" s="10">
        <v>1018</v>
      </c>
      <c r="M5683" s="3">
        <v>87</v>
      </c>
      <c r="N5683" s="10">
        <v>1810</v>
      </c>
    </row>
    <row r="5684" spans="1:14" x14ac:dyDescent="0.3">
      <c r="A5684" s="3" t="s">
        <v>34</v>
      </c>
      <c r="B5684" s="3" t="s">
        <v>401</v>
      </c>
      <c r="C5684" s="8">
        <v>61.234999999999999</v>
      </c>
      <c r="D5684" s="25">
        <f t="shared" si="264"/>
        <v>61235</v>
      </c>
      <c r="E5684" s="8" t="str">
        <f t="shared" si="265"/>
        <v>Between 50K - 100k</v>
      </c>
      <c r="F5684" s="8">
        <v>5</v>
      </c>
      <c r="G5684" s="8">
        <v>147</v>
      </c>
      <c r="H5684" s="8" t="str">
        <f t="shared" si="266"/>
        <v>Between 101 to 200 HP</v>
      </c>
      <c r="I5684" s="8">
        <v>2144</v>
      </c>
      <c r="J5684" s="3" t="s">
        <v>491</v>
      </c>
      <c r="K5684" s="10">
        <v>1521</v>
      </c>
      <c r="L5684" s="10">
        <v>169</v>
      </c>
      <c r="M5684" s="3">
        <v>55</v>
      </c>
      <c r="N5684" s="10">
        <v>1745</v>
      </c>
    </row>
    <row r="5685" spans="1:14" x14ac:dyDescent="0.3">
      <c r="A5685" s="3" t="s">
        <v>119</v>
      </c>
      <c r="B5685" s="3" t="s">
        <v>225</v>
      </c>
      <c r="C5685" s="8">
        <v>23.16515789</v>
      </c>
      <c r="D5685" s="25">
        <f t="shared" si="264"/>
        <v>23165.157889999999</v>
      </c>
      <c r="E5685" s="8" t="str">
        <f t="shared" si="265"/>
        <v>Below 50k</v>
      </c>
      <c r="F5685" s="8">
        <v>3.9473684210000002</v>
      </c>
      <c r="G5685" s="8">
        <v>82.157894740000003</v>
      </c>
      <c r="H5685" s="8" t="str">
        <f t="shared" si="266"/>
        <v>Between 51 to 100 HP</v>
      </c>
      <c r="I5685" s="8">
        <v>1817.315789</v>
      </c>
      <c r="J5685" s="3" t="s">
        <v>491</v>
      </c>
      <c r="K5685" s="10">
        <v>1172</v>
      </c>
      <c r="L5685" s="10">
        <v>494</v>
      </c>
      <c r="M5685" s="3">
        <v>79</v>
      </c>
      <c r="N5685" s="10">
        <v>1745</v>
      </c>
    </row>
    <row r="5686" spans="1:14" x14ac:dyDescent="0.3">
      <c r="A5686" s="3" t="s">
        <v>19</v>
      </c>
      <c r="B5686" s="3" t="s">
        <v>309</v>
      </c>
      <c r="C5686" s="8">
        <v>134.78899999999999</v>
      </c>
      <c r="D5686" s="25">
        <f t="shared" si="264"/>
        <v>134789</v>
      </c>
      <c r="E5686" s="8" t="str">
        <f t="shared" si="265"/>
        <v>Between 100k - 200k</v>
      </c>
      <c r="F5686" s="8">
        <v>8</v>
      </c>
      <c r="G5686" s="8">
        <v>390</v>
      </c>
      <c r="H5686" s="8" t="str">
        <f t="shared" si="266"/>
        <v>Between 301 to 400 HP</v>
      </c>
      <c r="I5686" s="8">
        <v>4395</v>
      </c>
      <c r="J5686" s="3" t="s">
        <v>491</v>
      </c>
      <c r="K5686" s="10">
        <v>1503</v>
      </c>
      <c r="L5686" s="10">
        <v>174</v>
      </c>
      <c r="M5686" s="3">
        <v>45</v>
      </c>
      <c r="N5686" s="10">
        <v>1722</v>
      </c>
    </row>
    <row r="5687" spans="1:14" x14ac:dyDescent="0.3">
      <c r="A5687" s="3" t="s">
        <v>395</v>
      </c>
      <c r="B5687" s="3" t="s">
        <v>480</v>
      </c>
      <c r="C5687" s="8">
        <v>36.166625000000003</v>
      </c>
      <c r="D5687" s="25">
        <f t="shared" si="264"/>
        <v>36166.625</v>
      </c>
      <c r="E5687" s="8" t="str">
        <f t="shared" si="265"/>
        <v>Below 50k</v>
      </c>
      <c r="F5687" s="8">
        <v>4.375</v>
      </c>
      <c r="G5687" s="8">
        <v>117.625</v>
      </c>
      <c r="H5687" s="8" t="str">
        <f t="shared" si="266"/>
        <v>Between 101 to 200 HP</v>
      </c>
      <c r="I5687" s="8">
        <v>2849.25</v>
      </c>
      <c r="J5687" s="3" t="s">
        <v>491</v>
      </c>
      <c r="K5687" s="10">
        <v>1428</v>
      </c>
      <c r="L5687" s="10">
        <v>225</v>
      </c>
      <c r="M5687" s="3">
        <v>23</v>
      </c>
      <c r="N5687" s="10">
        <v>1676</v>
      </c>
    </row>
    <row r="5688" spans="1:14" x14ac:dyDescent="0.3">
      <c r="A5688" s="3" t="s">
        <v>395</v>
      </c>
      <c r="B5688" s="3" t="s">
        <v>481</v>
      </c>
      <c r="C5688" s="8">
        <v>16.740911759999999</v>
      </c>
      <c r="D5688" s="25">
        <f t="shared" si="264"/>
        <v>16740.911759999999</v>
      </c>
      <c r="E5688" s="8" t="str">
        <f t="shared" si="265"/>
        <v>Below 50k</v>
      </c>
      <c r="F5688" s="8">
        <v>4.1176470590000003</v>
      </c>
      <c r="G5688" s="8">
        <v>71.470588239999998</v>
      </c>
      <c r="H5688" s="8" t="str">
        <f t="shared" si="266"/>
        <v>Between 51 to 100 HP</v>
      </c>
      <c r="I5688" s="8">
        <v>2066.1764710000002</v>
      </c>
      <c r="J5688" s="3" t="s">
        <v>491</v>
      </c>
      <c r="K5688" s="10">
        <v>1413</v>
      </c>
      <c r="L5688" s="10">
        <v>228</v>
      </c>
      <c r="M5688" s="3">
        <v>26</v>
      </c>
      <c r="N5688" s="10">
        <v>1667</v>
      </c>
    </row>
    <row r="5689" spans="1:14" x14ac:dyDescent="0.3">
      <c r="A5689" s="3" t="s">
        <v>452</v>
      </c>
      <c r="B5689" s="3" t="s">
        <v>479</v>
      </c>
      <c r="C5689" s="8">
        <v>13.43333333</v>
      </c>
      <c r="D5689" s="25">
        <f t="shared" si="264"/>
        <v>13433.333329999999</v>
      </c>
      <c r="E5689" s="8" t="str">
        <f t="shared" si="265"/>
        <v>Below 50k</v>
      </c>
      <c r="F5689" s="8">
        <v>4.3333333329999997</v>
      </c>
      <c r="G5689" s="8">
        <v>67.666666669999998</v>
      </c>
      <c r="H5689" s="8" t="str">
        <f t="shared" si="266"/>
        <v>Between 51 to 100 HP</v>
      </c>
      <c r="I5689" s="8">
        <v>1527</v>
      </c>
      <c r="J5689" s="3" t="s">
        <v>491</v>
      </c>
      <c r="K5689" s="10">
        <v>1281</v>
      </c>
      <c r="L5689" s="10">
        <v>278</v>
      </c>
      <c r="M5689" s="3">
        <v>43</v>
      </c>
      <c r="N5689" s="10">
        <v>1602</v>
      </c>
    </row>
    <row r="5690" spans="1:14" x14ac:dyDescent="0.3">
      <c r="A5690" s="3" t="s">
        <v>395</v>
      </c>
      <c r="B5690" s="3" t="s">
        <v>475</v>
      </c>
      <c r="C5690" s="8">
        <v>32.99</v>
      </c>
      <c r="D5690" s="25">
        <f t="shared" si="264"/>
        <v>32990</v>
      </c>
      <c r="E5690" s="8" t="str">
        <f t="shared" si="265"/>
        <v>Below 50k</v>
      </c>
      <c r="F5690" s="8">
        <v>5</v>
      </c>
      <c r="G5690" s="8">
        <v>132</v>
      </c>
      <c r="H5690" s="8" t="str">
        <f t="shared" si="266"/>
        <v>Between 101 to 200 HP</v>
      </c>
      <c r="I5690" s="8">
        <v>2969</v>
      </c>
      <c r="J5690" s="3" t="s">
        <v>491</v>
      </c>
      <c r="K5690" s="10">
        <v>1388</v>
      </c>
      <c r="L5690" s="10">
        <v>163</v>
      </c>
      <c r="M5690" s="3">
        <v>28</v>
      </c>
      <c r="N5690" s="10">
        <v>1579</v>
      </c>
    </row>
    <row r="5691" spans="1:14" x14ac:dyDescent="0.3">
      <c r="A5691" s="3" t="s">
        <v>149</v>
      </c>
      <c r="B5691" s="3" t="s">
        <v>307</v>
      </c>
      <c r="C5691" s="8">
        <v>19.717833330000001</v>
      </c>
      <c r="D5691" s="25">
        <f t="shared" si="264"/>
        <v>19717.833330000001</v>
      </c>
      <c r="E5691" s="8" t="str">
        <f t="shared" si="265"/>
        <v>Below 50k</v>
      </c>
      <c r="F5691" s="8">
        <v>4</v>
      </c>
      <c r="G5691" s="8">
        <v>98</v>
      </c>
      <c r="H5691" s="8" t="str">
        <f t="shared" si="266"/>
        <v>Between 51 to 100 HP</v>
      </c>
      <c r="I5691" s="8">
        <v>1995</v>
      </c>
      <c r="J5691" s="3" t="s">
        <v>491</v>
      </c>
      <c r="K5691" s="10">
        <v>1136</v>
      </c>
      <c r="L5691" s="10">
        <v>351</v>
      </c>
      <c r="M5691" s="3">
        <v>64</v>
      </c>
      <c r="N5691" s="10">
        <v>1551</v>
      </c>
    </row>
    <row r="5692" spans="1:14" x14ac:dyDescent="0.3">
      <c r="A5692" s="3" t="s">
        <v>186</v>
      </c>
      <c r="B5692" s="3">
        <v>155</v>
      </c>
      <c r="C5692" s="8">
        <v>23.909333329999999</v>
      </c>
      <c r="D5692" s="25">
        <f t="shared" si="264"/>
        <v>23909.333329999998</v>
      </c>
      <c r="E5692" s="8" t="str">
        <f t="shared" si="265"/>
        <v>Below 50k</v>
      </c>
      <c r="F5692" s="8">
        <v>5</v>
      </c>
      <c r="G5692" s="8">
        <v>100.66666669999999</v>
      </c>
      <c r="H5692" s="8" t="str">
        <f t="shared" si="266"/>
        <v>Between 101 to 200 HP</v>
      </c>
      <c r="I5692" s="8">
        <v>2016.7777779999999</v>
      </c>
      <c r="J5692" s="3" t="s">
        <v>491</v>
      </c>
      <c r="K5692" s="10">
        <v>1288</v>
      </c>
      <c r="L5692" s="10">
        <v>174</v>
      </c>
      <c r="M5692" s="3">
        <v>56</v>
      </c>
      <c r="N5692" s="10">
        <v>1518</v>
      </c>
    </row>
    <row r="5693" spans="1:14" x14ac:dyDescent="0.3">
      <c r="A5693" s="3" t="s">
        <v>186</v>
      </c>
      <c r="B5693" s="3" t="s">
        <v>300</v>
      </c>
      <c r="C5693" s="8">
        <v>55.2</v>
      </c>
      <c r="D5693" s="25">
        <f t="shared" si="264"/>
        <v>55200</v>
      </c>
      <c r="E5693" s="8" t="str">
        <f t="shared" si="265"/>
        <v>Between 50K - 100k</v>
      </c>
      <c r="F5693" s="8">
        <v>6</v>
      </c>
      <c r="G5693" s="8">
        <v>163.5</v>
      </c>
      <c r="H5693" s="8" t="str">
        <f t="shared" si="266"/>
        <v>Between 101 to 200 HP</v>
      </c>
      <c r="I5693" s="8">
        <v>2696.5</v>
      </c>
      <c r="J5693" s="3" t="s">
        <v>491</v>
      </c>
      <c r="K5693" s="10">
        <v>1069</v>
      </c>
      <c r="L5693" s="10">
        <v>319</v>
      </c>
      <c r="M5693" s="3">
        <v>93</v>
      </c>
      <c r="N5693" s="10">
        <v>1481</v>
      </c>
    </row>
    <row r="5694" spans="1:14" x14ac:dyDescent="0.3">
      <c r="A5694" s="3" t="s">
        <v>26</v>
      </c>
      <c r="B5694" s="3" t="s">
        <v>370</v>
      </c>
      <c r="C5694" s="8">
        <v>30.081</v>
      </c>
      <c r="D5694" s="25">
        <f t="shared" si="264"/>
        <v>30081</v>
      </c>
      <c r="E5694" s="8" t="str">
        <f t="shared" si="265"/>
        <v>Below 50k</v>
      </c>
      <c r="F5694" s="8">
        <v>4</v>
      </c>
      <c r="G5694" s="8">
        <v>110</v>
      </c>
      <c r="H5694" s="8" t="str">
        <f t="shared" si="266"/>
        <v>Between 101 to 200 HP</v>
      </c>
      <c r="I5694" s="8">
        <v>2254</v>
      </c>
      <c r="J5694" s="3" t="s">
        <v>491</v>
      </c>
      <c r="K5694" s="10">
        <v>851</v>
      </c>
      <c r="L5694" s="10">
        <v>511</v>
      </c>
      <c r="M5694" s="3">
        <v>80</v>
      </c>
      <c r="N5694" s="10">
        <v>1442</v>
      </c>
    </row>
    <row r="5695" spans="1:14" x14ac:dyDescent="0.3">
      <c r="A5695" s="3" t="s">
        <v>322</v>
      </c>
      <c r="B5695" s="3" t="s">
        <v>425</v>
      </c>
      <c r="C5695" s="8">
        <v>38.794285709999997</v>
      </c>
      <c r="D5695" s="25">
        <f t="shared" si="264"/>
        <v>38794.285709999996</v>
      </c>
      <c r="E5695" s="8" t="str">
        <f t="shared" si="265"/>
        <v>Below 50k</v>
      </c>
      <c r="F5695" s="8">
        <v>4.4285714289999998</v>
      </c>
      <c r="G5695" s="8">
        <v>98.571428569999995</v>
      </c>
      <c r="H5695" s="8" t="str">
        <f t="shared" si="266"/>
        <v>Between 51 to 100 HP</v>
      </c>
      <c r="I5695" s="8">
        <v>2755.5714290000001</v>
      </c>
      <c r="J5695" s="3" t="s">
        <v>492</v>
      </c>
      <c r="K5695" s="10">
        <v>1145</v>
      </c>
      <c r="L5695" s="10">
        <v>236</v>
      </c>
      <c r="M5695" s="3">
        <v>61</v>
      </c>
      <c r="N5695" s="10">
        <v>1442</v>
      </c>
    </row>
    <row r="5696" spans="1:14" x14ac:dyDescent="0.3">
      <c r="A5696" s="3" t="s">
        <v>137</v>
      </c>
      <c r="B5696" s="3" t="s">
        <v>393</v>
      </c>
      <c r="C5696" s="8">
        <v>646.60500000000002</v>
      </c>
      <c r="D5696" s="25">
        <f t="shared" si="264"/>
        <v>646605</v>
      </c>
      <c r="E5696" s="8" t="str">
        <f t="shared" si="265"/>
        <v>Beyond 200k</v>
      </c>
      <c r="F5696" s="8">
        <v>6</v>
      </c>
      <c r="G5696" s="8">
        <v>450</v>
      </c>
      <c r="H5696" s="8" t="str">
        <f t="shared" si="266"/>
        <v>Between 401 to 450 HP</v>
      </c>
      <c r="I5696" s="8">
        <v>5733</v>
      </c>
      <c r="J5696" s="3" t="s">
        <v>491</v>
      </c>
      <c r="K5696" s="10">
        <v>1196</v>
      </c>
      <c r="L5696" s="10">
        <v>170</v>
      </c>
      <c r="M5696" s="3">
        <v>52</v>
      </c>
      <c r="N5696" s="10">
        <v>1418</v>
      </c>
    </row>
    <row r="5697" spans="1:14" x14ac:dyDescent="0.3">
      <c r="A5697" s="3" t="s">
        <v>30</v>
      </c>
      <c r="B5697" s="3" t="s">
        <v>416</v>
      </c>
      <c r="C5697" s="8">
        <v>15.763999999999999</v>
      </c>
      <c r="D5697" s="25">
        <f t="shared" si="264"/>
        <v>15764</v>
      </c>
      <c r="E5697" s="8" t="str">
        <f t="shared" si="265"/>
        <v>Below 50k</v>
      </c>
      <c r="F5697" s="8">
        <v>5</v>
      </c>
      <c r="G5697" s="8">
        <v>66</v>
      </c>
      <c r="H5697" s="8" t="str">
        <f t="shared" si="266"/>
        <v>Between 51 to 100 HP</v>
      </c>
      <c r="I5697" s="8">
        <v>1497</v>
      </c>
      <c r="J5697" s="3" t="s">
        <v>491</v>
      </c>
      <c r="K5697" s="10">
        <v>724</v>
      </c>
      <c r="L5697" s="10">
        <v>611</v>
      </c>
      <c r="M5697" s="3">
        <v>58</v>
      </c>
      <c r="N5697" s="10">
        <v>1393</v>
      </c>
    </row>
    <row r="5698" spans="1:14" x14ac:dyDescent="0.3">
      <c r="A5698" s="3" t="s">
        <v>73</v>
      </c>
      <c r="B5698" s="3" t="s">
        <v>114</v>
      </c>
      <c r="C5698" s="8">
        <v>43.97</v>
      </c>
      <c r="D5698" s="25">
        <f t="shared" si="264"/>
        <v>43970</v>
      </c>
      <c r="E5698" s="8" t="str">
        <f t="shared" si="265"/>
        <v>Below 50k</v>
      </c>
      <c r="F5698" s="8">
        <v>6.6</v>
      </c>
      <c r="G5698" s="8">
        <v>115.3</v>
      </c>
      <c r="H5698" s="8" t="str">
        <f t="shared" si="266"/>
        <v>Between 101 to 200 HP</v>
      </c>
      <c r="I5698" s="8">
        <v>1634.2</v>
      </c>
      <c r="J5698" s="3" t="s">
        <v>492</v>
      </c>
      <c r="K5698" s="10">
        <v>980</v>
      </c>
      <c r="L5698" s="10">
        <v>362</v>
      </c>
      <c r="M5698" s="3">
        <v>39</v>
      </c>
      <c r="N5698" s="10">
        <v>1381</v>
      </c>
    </row>
    <row r="5699" spans="1:14" x14ac:dyDescent="0.3">
      <c r="A5699" s="3" t="s">
        <v>91</v>
      </c>
      <c r="B5699" s="3" t="s">
        <v>105</v>
      </c>
      <c r="C5699" s="8">
        <v>35.281323530000002</v>
      </c>
      <c r="D5699" s="25">
        <f t="shared" ref="D5699:D5762" si="267">C5699*1000</f>
        <v>35281.323530000001</v>
      </c>
      <c r="E5699" s="8" t="str">
        <f t="shared" ref="E5699:E5762" si="268">IF(C5699 &lt; 50, "Below 50k",
    IF(C5699 &lt;= 100, "Between 50K - 100k",
        IF(C5699 &lt;= 200, "Between 100k - 200k",
            "Beyond 200k")))</f>
        <v>Below 50k</v>
      </c>
      <c r="F5699" s="8">
        <v>5.1764705879999999</v>
      </c>
      <c r="G5699" s="8">
        <v>113.3529412</v>
      </c>
      <c r="H5699" s="8" t="str">
        <f t="shared" ref="H5699:H5762" si="269">IF(G5699 &lt;= 50, "Below 50 HP",
    IF(G5699 &lt;= 100, "Between 51 to 100 HP",
        IF(G5699 &lt;= 200, "Between 101 to 200 HP",
            IF(G5699 &lt;= 300, "Between 201 to 300 HP",
                IF(G5699 &lt;= 400, "Between 301 to 400 HP",
                    IF(G5699 &lt;= 450, "Between 401 to 450 HP",
                        "Beyond 450 HP"))))))</f>
        <v>Between 101 to 200 HP</v>
      </c>
      <c r="I5699" s="8">
        <v>2106.5</v>
      </c>
      <c r="J5699" s="3" t="s">
        <v>491</v>
      </c>
      <c r="K5699" s="10">
        <v>1100</v>
      </c>
      <c r="L5699" s="10">
        <v>207</v>
      </c>
      <c r="M5699" s="3">
        <v>74</v>
      </c>
      <c r="N5699" s="10">
        <v>1381</v>
      </c>
    </row>
    <row r="5700" spans="1:14" x14ac:dyDescent="0.3">
      <c r="A5700" s="3" t="s">
        <v>285</v>
      </c>
      <c r="B5700" s="3" t="s">
        <v>436</v>
      </c>
      <c r="C5700" s="8">
        <v>93.424333329999996</v>
      </c>
      <c r="D5700" s="25">
        <f t="shared" si="267"/>
        <v>93424.333329999994</v>
      </c>
      <c r="E5700" s="8" t="str">
        <f t="shared" si="268"/>
        <v>Between 50K - 100k</v>
      </c>
      <c r="F5700" s="8">
        <v>5</v>
      </c>
      <c r="G5700" s="8">
        <v>233</v>
      </c>
      <c r="H5700" s="8" t="str">
        <f t="shared" si="269"/>
        <v>Between 201 to 300 HP</v>
      </c>
      <c r="I5700" s="8">
        <v>2995</v>
      </c>
      <c r="J5700" s="3" t="s">
        <v>491</v>
      </c>
      <c r="K5700" s="10">
        <v>1250</v>
      </c>
      <c r="L5700" s="10">
        <v>80</v>
      </c>
      <c r="M5700" s="3">
        <v>31</v>
      </c>
      <c r="N5700" s="10">
        <v>1361</v>
      </c>
    </row>
    <row r="5701" spans="1:14" x14ac:dyDescent="0.3">
      <c r="A5701" s="3" t="s">
        <v>44</v>
      </c>
      <c r="B5701" s="3" t="s">
        <v>230</v>
      </c>
      <c r="C5701" s="8">
        <v>108.7471951</v>
      </c>
      <c r="D5701" s="25">
        <f t="shared" si="267"/>
        <v>108747.1951</v>
      </c>
      <c r="E5701" s="8" t="str">
        <f t="shared" si="268"/>
        <v>Between 100k - 200k</v>
      </c>
      <c r="F5701" s="8">
        <v>7.8536585370000003</v>
      </c>
      <c r="G5701" s="8">
        <v>207.6097561</v>
      </c>
      <c r="H5701" s="8" t="str">
        <f t="shared" si="269"/>
        <v>Between 201 to 300 HP</v>
      </c>
      <c r="I5701" s="8">
        <v>2304.97561</v>
      </c>
      <c r="J5701" s="3" t="s">
        <v>492</v>
      </c>
      <c r="K5701" s="10">
        <v>1109</v>
      </c>
      <c r="L5701" s="10">
        <v>164</v>
      </c>
      <c r="M5701" s="3">
        <v>87</v>
      </c>
      <c r="N5701" s="10">
        <v>1360</v>
      </c>
    </row>
    <row r="5702" spans="1:14" x14ac:dyDescent="0.3">
      <c r="A5702" s="3" t="s">
        <v>34</v>
      </c>
      <c r="B5702" s="3">
        <v>200</v>
      </c>
      <c r="C5702" s="8">
        <v>38.669750000000001</v>
      </c>
      <c r="D5702" s="25">
        <f t="shared" si="267"/>
        <v>38669.75</v>
      </c>
      <c r="E5702" s="8" t="str">
        <f t="shared" si="268"/>
        <v>Below 50k</v>
      </c>
      <c r="F5702" s="8">
        <v>4.3</v>
      </c>
      <c r="G5702" s="8">
        <v>95.65</v>
      </c>
      <c r="H5702" s="8" t="str">
        <f t="shared" si="269"/>
        <v>Between 51 to 100 HP</v>
      </c>
      <c r="I5702" s="8">
        <v>2027.9</v>
      </c>
      <c r="J5702" s="3" t="s">
        <v>491</v>
      </c>
      <c r="K5702" s="10">
        <v>1135</v>
      </c>
      <c r="L5702" s="10">
        <v>184</v>
      </c>
      <c r="M5702" s="3">
        <v>38</v>
      </c>
      <c r="N5702" s="10">
        <v>1357</v>
      </c>
    </row>
    <row r="5703" spans="1:14" x14ac:dyDescent="0.3">
      <c r="A5703" s="3" t="s">
        <v>30</v>
      </c>
      <c r="B5703" s="3" t="s">
        <v>482</v>
      </c>
      <c r="C5703" s="8">
        <v>18.97175</v>
      </c>
      <c r="D5703" s="25">
        <f t="shared" si="267"/>
        <v>18971.75</v>
      </c>
      <c r="E5703" s="8" t="str">
        <f t="shared" si="268"/>
        <v>Below 50k</v>
      </c>
      <c r="F5703" s="8">
        <v>5</v>
      </c>
      <c r="G5703" s="8">
        <v>75.25</v>
      </c>
      <c r="H5703" s="8" t="str">
        <f t="shared" si="269"/>
        <v>Between 51 to 100 HP</v>
      </c>
      <c r="I5703" s="8">
        <v>2214.5</v>
      </c>
      <c r="J5703" s="3" t="s">
        <v>492</v>
      </c>
      <c r="K5703" s="10">
        <v>1091</v>
      </c>
      <c r="L5703" s="10">
        <v>193</v>
      </c>
      <c r="M5703" s="3">
        <v>28</v>
      </c>
      <c r="N5703" s="10">
        <v>1312</v>
      </c>
    </row>
    <row r="5704" spans="1:14" x14ac:dyDescent="0.3">
      <c r="A5704" s="3" t="s">
        <v>81</v>
      </c>
      <c r="B5704" s="3">
        <v>929</v>
      </c>
      <c r="C5704" s="8">
        <v>15.8783125</v>
      </c>
      <c r="D5704" s="25">
        <f t="shared" si="267"/>
        <v>15878.3125</v>
      </c>
      <c r="E5704" s="8" t="str">
        <f t="shared" si="268"/>
        <v>Below 50k</v>
      </c>
      <c r="F5704" s="8">
        <v>4.25</v>
      </c>
      <c r="G5704" s="8">
        <v>84.4375</v>
      </c>
      <c r="H5704" s="8" t="str">
        <f t="shared" si="269"/>
        <v>Between 51 to 100 HP</v>
      </c>
      <c r="I5704" s="8">
        <v>2161.625</v>
      </c>
      <c r="J5704" s="3" t="s">
        <v>491</v>
      </c>
      <c r="K5704" s="10">
        <v>1038</v>
      </c>
      <c r="L5704" s="10">
        <v>220</v>
      </c>
      <c r="M5704" s="3">
        <v>31</v>
      </c>
      <c r="N5704" s="10">
        <v>1289</v>
      </c>
    </row>
    <row r="5705" spans="1:14" x14ac:dyDescent="0.3">
      <c r="A5705" s="3" t="s">
        <v>77</v>
      </c>
      <c r="B5705" s="3" t="s">
        <v>162</v>
      </c>
      <c r="C5705" s="8">
        <v>145.6466667</v>
      </c>
      <c r="D5705" s="25">
        <f t="shared" si="267"/>
        <v>145646.6667</v>
      </c>
      <c r="E5705" s="8" t="str">
        <f t="shared" si="268"/>
        <v>Between 100k - 200k</v>
      </c>
      <c r="F5705" s="8">
        <v>6</v>
      </c>
      <c r="G5705" s="8">
        <v>283</v>
      </c>
      <c r="H5705" s="8" t="str">
        <f t="shared" si="269"/>
        <v>Between 201 to 300 HP</v>
      </c>
      <c r="I5705" s="8">
        <v>5000</v>
      </c>
      <c r="J5705" s="3" t="s">
        <v>491</v>
      </c>
      <c r="K5705" s="10">
        <v>1161</v>
      </c>
      <c r="L5705" s="10">
        <v>77</v>
      </c>
      <c r="M5705" s="3">
        <v>45</v>
      </c>
      <c r="N5705" s="10">
        <v>1283</v>
      </c>
    </row>
    <row r="5706" spans="1:14" x14ac:dyDescent="0.3">
      <c r="A5706" s="3" t="s">
        <v>451</v>
      </c>
      <c r="B5706" s="3" t="s">
        <v>472</v>
      </c>
      <c r="C5706" s="8">
        <v>106.82</v>
      </c>
      <c r="D5706" s="25">
        <f t="shared" si="267"/>
        <v>106820</v>
      </c>
      <c r="E5706" s="8" t="str">
        <f t="shared" si="268"/>
        <v>Between 100k - 200k</v>
      </c>
      <c r="F5706" s="8">
        <v>4</v>
      </c>
      <c r="G5706" s="8">
        <v>234</v>
      </c>
      <c r="H5706" s="8" t="str">
        <f t="shared" si="269"/>
        <v>Between 201 to 300 HP</v>
      </c>
      <c r="I5706" s="8">
        <v>5993</v>
      </c>
      <c r="J5706" s="3" t="s">
        <v>491</v>
      </c>
      <c r="K5706" s="10">
        <v>1101</v>
      </c>
      <c r="L5706" s="10">
        <v>118</v>
      </c>
      <c r="M5706" s="3">
        <v>60</v>
      </c>
      <c r="N5706" s="10">
        <v>1279</v>
      </c>
    </row>
    <row r="5707" spans="1:14" x14ac:dyDescent="0.3">
      <c r="A5707" s="3" t="s">
        <v>186</v>
      </c>
      <c r="B5707" s="3">
        <v>145</v>
      </c>
      <c r="C5707" s="8">
        <v>17.42714286</v>
      </c>
      <c r="D5707" s="25">
        <f t="shared" si="267"/>
        <v>17427.14286</v>
      </c>
      <c r="E5707" s="8" t="str">
        <f t="shared" si="268"/>
        <v>Below 50k</v>
      </c>
      <c r="F5707" s="8">
        <v>5</v>
      </c>
      <c r="G5707" s="8">
        <v>87.714285709999999</v>
      </c>
      <c r="H5707" s="8" t="str">
        <f t="shared" si="269"/>
        <v>Between 51 to 100 HP</v>
      </c>
      <c r="I5707" s="8">
        <v>1696.4285709999999</v>
      </c>
      <c r="J5707" s="3" t="s">
        <v>491</v>
      </c>
      <c r="K5707" s="10">
        <v>871</v>
      </c>
      <c r="L5707" s="10">
        <v>333</v>
      </c>
      <c r="M5707" s="3">
        <v>64</v>
      </c>
      <c r="N5707" s="10">
        <v>1268</v>
      </c>
    </row>
    <row r="5708" spans="1:14" x14ac:dyDescent="0.3">
      <c r="A5708" s="3" t="s">
        <v>22</v>
      </c>
      <c r="B5708" s="3">
        <v>806</v>
      </c>
      <c r="C5708" s="8">
        <v>29.57028571</v>
      </c>
      <c r="D5708" s="25">
        <f t="shared" si="267"/>
        <v>29570.28571</v>
      </c>
      <c r="E5708" s="8" t="str">
        <f t="shared" si="268"/>
        <v>Below 50k</v>
      </c>
      <c r="F5708" s="8">
        <v>5</v>
      </c>
      <c r="G5708" s="8">
        <v>84</v>
      </c>
      <c r="H5708" s="8" t="str">
        <f t="shared" si="269"/>
        <v>Between 51 to 100 HP</v>
      </c>
      <c r="I5708" s="8">
        <v>1997.142857</v>
      </c>
      <c r="J5708" s="3" t="s">
        <v>492</v>
      </c>
      <c r="K5708" s="10">
        <v>832</v>
      </c>
      <c r="L5708" s="10">
        <v>248</v>
      </c>
      <c r="M5708" s="3">
        <v>95</v>
      </c>
      <c r="N5708" s="10">
        <v>1175</v>
      </c>
    </row>
    <row r="5709" spans="1:14" x14ac:dyDescent="0.3">
      <c r="A5709" s="3" t="s">
        <v>91</v>
      </c>
      <c r="B5709" s="3" t="s">
        <v>129</v>
      </c>
      <c r="C5709" s="8">
        <v>35.81481651</v>
      </c>
      <c r="D5709" s="25">
        <f t="shared" si="267"/>
        <v>35814.816509999997</v>
      </c>
      <c r="E5709" s="8" t="str">
        <f t="shared" si="268"/>
        <v>Below 50k</v>
      </c>
      <c r="F5709" s="8">
        <v>6.2935779820000004</v>
      </c>
      <c r="G5709" s="8">
        <v>117.4311927</v>
      </c>
      <c r="H5709" s="8" t="str">
        <f t="shared" si="269"/>
        <v>Between 101 to 200 HP</v>
      </c>
      <c r="I5709" s="8">
        <v>1921.4678899999999</v>
      </c>
      <c r="J5709" s="3" t="s">
        <v>491</v>
      </c>
      <c r="K5709" s="10">
        <v>797</v>
      </c>
      <c r="L5709" s="10">
        <v>274</v>
      </c>
      <c r="M5709" s="3">
        <v>95</v>
      </c>
      <c r="N5709" s="10">
        <v>1166</v>
      </c>
    </row>
    <row r="5710" spans="1:14" x14ac:dyDescent="0.3">
      <c r="A5710" s="3" t="s">
        <v>26</v>
      </c>
      <c r="B5710" s="3" t="s">
        <v>483</v>
      </c>
      <c r="C5710" s="8">
        <v>4.968</v>
      </c>
      <c r="D5710" s="25">
        <f t="shared" si="267"/>
        <v>4968</v>
      </c>
      <c r="E5710" s="8" t="str">
        <f t="shared" si="268"/>
        <v>Below 50k</v>
      </c>
      <c r="F5710" s="8">
        <v>3.5</v>
      </c>
      <c r="G5710" s="8">
        <v>59</v>
      </c>
      <c r="H5710" s="8" t="str">
        <f t="shared" si="269"/>
        <v>Between 51 to 100 HP</v>
      </c>
      <c r="I5710" s="8">
        <v>1602</v>
      </c>
      <c r="J5710" s="3" t="s">
        <v>491</v>
      </c>
      <c r="K5710" s="10">
        <v>724</v>
      </c>
      <c r="L5710" s="10">
        <v>331</v>
      </c>
      <c r="M5710" s="3">
        <v>44</v>
      </c>
      <c r="N5710" s="10">
        <v>1099</v>
      </c>
    </row>
    <row r="5711" spans="1:14" x14ac:dyDescent="0.3">
      <c r="A5711" s="3" t="s">
        <v>451</v>
      </c>
      <c r="B5711" s="3">
        <v>4</v>
      </c>
      <c r="C5711" s="8">
        <v>92.798000000000002</v>
      </c>
      <c r="D5711" s="25">
        <f t="shared" si="267"/>
        <v>92798</v>
      </c>
      <c r="E5711" s="8" t="str">
        <f t="shared" si="268"/>
        <v>Between 50K - 100k</v>
      </c>
      <c r="F5711" s="8">
        <v>4</v>
      </c>
      <c r="G5711" s="8">
        <v>166</v>
      </c>
      <c r="H5711" s="8" t="str">
        <f t="shared" si="269"/>
        <v>Between 101 to 200 HP</v>
      </c>
      <c r="I5711" s="8">
        <v>3980</v>
      </c>
      <c r="J5711" s="3" t="s">
        <v>491</v>
      </c>
      <c r="K5711" s="10">
        <v>924</v>
      </c>
      <c r="L5711" s="10">
        <v>100</v>
      </c>
      <c r="M5711" s="3">
        <v>45</v>
      </c>
      <c r="N5711" s="10">
        <v>1069</v>
      </c>
    </row>
    <row r="5712" spans="1:14" x14ac:dyDescent="0.3">
      <c r="A5712" s="3" t="s">
        <v>186</v>
      </c>
      <c r="B5712" s="3">
        <v>146</v>
      </c>
      <c r="C5712" s="8">
        <v>18.198428570000001</v>
      </c>
      <c r="D5712" s="25">
        <f t="shared" si="267"/>
        <v>18198.42857</v>
      </c>
      <c r="E5712" s="8" t="str">
        <f t="shared" si="268"/>
        <v>Below 50k</v>
      </c>
      <c r="F5712" s="8">
        <v>5</v>
      </c>
      <c r="G5712" s="8">
        <v>87.714285709999999</v>
      </c>
      <c r="H5712" s="8" t="str">
        <f t="shared" si="269"/>
        <v>Between 51 to 100 HP</v>
      </c>
      <c r="I5712" s="8">
        <v>1696.4285709999999</v>
      </c>
      <c r="J5712" s="3" t="s">
        <v>491</v>
      </c>
      <c r="K5712" s="10">
        <v>752</v>
      </c>
      <c r="L5712" s="10">
        <v>259</v>
      </c>
      <c r="M5712" s="3">
        <v>57</v>
      </c>
      <c r="N5712" s="10">
        <v>1068</v>
      </c>
    </row>
    <row r="5713" spans="1:14" x14ac:dyDescent="0.3">
      <c r="A5713" s="3" t="s">
        <v>11</v>
      </c>
      <c r="B5713" s="3" t="s">
        <v>126</v>
      </c>
      <c r="C5713" s="8">
        <v>16.208743590000001</v>
      </c>
      <c r="D5713" s="25">
        <f t="shared" si="267"/>
        <v>16208.743590000002</v>
      </c>
      <c r="E5713" s="8" t="str">
        <f t="shared" si="268"/>
        <v>Below 50k</v>
      </c>
      <c r="F5713" s="8">
        <v>4.461538462</v>
      </c>
      <c r="G5713" s="8">
        <v>63.564102560000002</v>
      </c>
      <c r="H5713" s="8" t="str">
        <f t="shared" si="269"/>
        <v>Between 51 to 100 HP</v>
      </c>
      <c r="I5713" s="8">
        <v>1650.2051280000001</v>
      </c>
      <c r="J5713" s="3" t="s">
        <v>491</v>
      </c>
      <c r="K5713" s="10">
        <v>980503</v>
      </c>
      <c r="L5713" s="10">
        <v>488318</v>
      </c>
      <c r="M5713" s="4">
        <v>32073</v>
      </c>
      <c r="N5713" s="10">
        <v>1500894</v>
      </c>
    </row>
    <row r="5714" spans="1:14" x14ac:dyDescent="0.3">
      <c r="A5714" s="3" t="s">
        <v>11</v>
      </c>
      <c r="B5714" s="3" t="s">
        <v>14</v>
      </c>
      <c r="C5714" s="8">
        <v>18.53214286</v>
      </c>
      <c r="D5714" s="25">
        <f t="shared" si="267"/>
        <v>18532.14286</v>
      </c>
      <c r="E5714" s="8" t="str">
        <f t="shared" si="268"/>
        <v>Below 50k</v>
      </c>
      <c r="F5714" s="8">
        <v>5.7142857139999998</v>
      </c>
      <c r="G5714" s="8">
        <v>68.571428569999995</v>
      </c>
      <c r="H5714" s="8" t="str">
        <f t="shared" si="269"/>
        <v>Between 51 to 100 HP</v>
      </c>
      <c r="I5714" s="8">
        <v>1166.142857</v>
      </c>
      <c r="J5714" s="3" t="s">
        <v>491</v>
      </c>
      <c r="K5714" s="10">
        <v>720464</v>
      </c>
      <c r="L5714" s="10">
        <v>745296</v>
      </c>
      <c r="M5714" s="4">
        <v>34585</v>
      </c>
      <c r="N5714" s="10">
        <v>1500345</v>
      </c>
    </row>
    <row r="5715" spans="1:14" x14ac:dyDescent="0.3">
      <c r="A5715" s="3" t="s">
        <v>11</v>
      </c>
      <c r="B5715" s="3" t="s">
        <v>305</v>
      </c>
      <c r="C5715" s="8">
        <v>18.295562499999999</v>
      </c>
      <c r="D5715" s="25">
        <f t="shared" si="267"/>
        <v>18295.5625</v>
      </c>
      <c r="E5715" s="8" t="str">
        <f t="shared" si="268"/>
        <v>Below 50k</v>
      </c>
      <c r="F5715" s="8">
        <v>4.875</v>
      </c>
      <c r="G5715" s="8">
        <v>70.25</v>
      </c>
      <c r="H5715" s="8" t="str">
        <f t="shared" si="269"/>
        <v>Between 51 to 100 HP</v>
      </c>
      <c r="I5715" s="8">
        <v>1836.5</v>
      </c>
      <c r="J5715" s="3" t="s">
        <v>491</v>
      </c>
      <c r="K5715" s="10">
        <v>740899</v>
      </c>
      <c r="L5715" s="10">
        <v>150811</v>
      </c>
      <c r="M5715" s="4">
        <v>14277</v>
      </c>
      <c r="N5715" s="10">
        <v>905987</v>
      </c>
    </row>
    <row r="5716" spans="1:14" x14ac:dyDescent="0.3">
      <c r="A5716" s="3" t="s">
        <v>106</v>
      </c>
      <c r="B5716" s="3">
        <v>2000</v>
      </c>
      <c r="C5716" s="8">
        <v>17.181999999999999</v>
      </c>
      <c r="D5716" s="25">
        <f t="shared" si="267"/>
        <v>17182</v>
      </c>
      <c r="E5716" s="8" t="str">
        <f t="shared" si="268"/>
        <v>Below 50k</v>
      </c>
      <c r="F5716" s="8">
        <v>5</v>
      </c>
      <c r="G5716" s="8">
        <v>74</v>
      </c>
      <c r="H5716" s="8" t="str">
        <f t="shared" si="269"/>
        <v>Between 51 to 100 HP</v>
      </c>
      <c r="I5716" s="8">
        <v>1994</v>
      </c>
      <c r="J5716" s="3" t="s">
        <v>491</v>
      </c>
      <c r="K5716" s="10">
        <v>397309</v>
      </c>
      <c r="L5716" s="10">
        <v>120211</v>
      </c>
      <c r="M5716" s="4">
        <v>14031</v>
      </c>
      <c r="N5716" s="10">
        <v>531551</v>
      </c>
    </row>
    <row r="5717" spans="1:14" x14ac:dyDescent="0.3">
      <c r="A5717" s="3" t="s">
        <v>15</v>
      </c>
      <c r="B5717" s="3" t="s">
        <v>16</v>
      </c>
      <c r="C5717" s="8">
        <v>31.242153850000001</v>
      </c>
      <c r="D5717" s="25">
        <f t="shared" si="267"/>
        <v>31242.153850000002</v>
      </c>
      <c r="E5717" s="8" t="str">
        <f t="shared" si="268"/>
        <v>Below 50k</v>
      </c>
      <c r="F5717" s="8">
        <v>6.1648351650000004</v>
      </c>
      <c r="G5717" s="8">
        <v>89.46153846</v>
      </c>
      <c r="H5717" s="8" t="str">
        <f t="shared" si="269"/>
        <v>Between 51 to 100 HP</v>
      </c>
      <c r="I5717" s="8">
        <v>1537.4065929999999</v>
      </c>
      <c r="J5717" s="3" t="s">
        <v>491</v>
      </c>
      <c r="K5717" s="10">
        <v>252989</v>
      </c>
      <c r="L5717" s="10">
        <v>160288</v>
      </c>
      <c r="M5717" s="4">
        <v>20261</v>
      </c>
      <c r="N5717" s="10">
        <v>433538</v>
      </c>
    </row>
    <row r="5718" spans="1:14" x14ac:dyDescent="0.3">
      <c r="A5718" s="3" t="s">
        <v>11</v>
      </c>
      <c r="B5718" s="3" t="s">
        <v>411</v>
      </c>
      <c r="C5718" s="8">
        <v>15.40377778</v>
      </c>
      <c r="D5718" s="25">
        <f t="shared" si="267"/>
        <v>15403.77778</v>
      </c>
      <c r="E5718" s="8" t="str">
        <f t="shared" si="268"/>
        <v>Below 50k</v>
      </c>
      <c r="F5718" s="8">
        <v>5</v>
      </c>
      <c r="G5718" s="8">
        <v>60.111111110000003</v>
      </c>
      <c r="H5718" s="8" t="str">
        <f t="shared" si="269"/>
        <v>Between 51 to 100 HP</v>
      </c>
      <c r="I5718" s="8">
        <v>1593.1111109999999</v>
      </c>
      <c r="J5718" s="3" t="s">
        <v>491</v>
      </c>
      <c r="K5718" s="10">
        <v>305892</v>
      </c>
      <c r="L5718" s="10">
        <v>93280</v>
      </c>
      <c r="M5718" s="4">
        <v>5959</v>
      </c>
      <c r="N5718" s="10">
        <v>405131</v>
      </c>
    </row>
    <row r="5719" spans="1:14" x14ac:dyDescent="0.3">
      <c r="A5719" s="3" t="s">
        <v>24</v>
      </c>
      <c r="B5719" s="3" t="s">
        <v>25</v>
      </c>
      <c r="C5719" s="8">
        <v>20.3776087</v>
      </c>
      <c r="D5719" s="25">
        <f t="shared" si="267"/>
        <v>20377.608700000001</v>
      </c>
      <c r="E5719" s="8" t="str">
        <f t="shared" si="268"/>
        <v>Below 50k</v>
      </c>
      <c r="F5719" s="8">
        <v>4.8695652169999999</v>
      </c>
      <c r="G5719" s="8">
        <v>67.956521739999999</v>
      </c>
      <c r="H5719" s="8" t="str">
        <f t="shared" si="269"/>
        <v>Between 51 to 100 HP</v>
      </c>
      <c r="I5719" s="8">
        <v>1279.6956520000001</v>
      </c>
      <c r="J5719" s="3" t="s">
        <v>491</v>
      </c>
      <c r="K5719" s="10">
        <v>164286</v>
      </c>
      <c r="L5719" s="10">
        <v>212813</v>
      </c>
      <c r="M5719" s="4">
        <v>12347</v>
      </c>
      <c r="N5719" s="10">
        <v>389446</v>
      </c>
    </row>
    <row r="5720" spans="1:14" x14ac:dyDescent="0.3">
      <c r="A5720" s="3" t="s">
        <v>22</v>
      </c>
      <c r="B5720" s="3">
        <v>205</v>
      </c>
      <c r="C5720" s="8">
        <v>13.11525</v>
      </c>
      <c r="D5720" s="25">
        <f t="shared" si="267"/>
        <v>13115.25</v>
      </c>
      <c r="E5720" s="8" t="str">
        <f t="shared" si="268"/>
        <v>Below 50k</v>
      </c>
      <c r="F5720" s="8">
        <v>4.75</v>
      </c>
      <c r="G5720" s="8">
        <v>50.875</v>
      </c>
      <c r="H5720" s="8" t="str">
        <f t="shared" si="269"/>
        <v>Between 51 to 100 HP</v>
      </c>
      <c r="I5720" s="8">
        <v>1430.75</v>
      </c>
      <c r="J5720" s="3" t="s">
        <v>491</v>
      </c>
      <c r="K5720" s="10">
        <v>161304</v>
      </c>
      <c r="L5720" s="10">
        <v>165507</v>
      </c>
      <c r="M5720" s="4">
        <v>13598</v>
      </c>
      <c r="N5720" s="10">
        <v>340409</v>
      </c>
    </row>
    <row r="5721" spans="1:14" x14ac:dyDescent="0.3">
      <c r="A5721" s="3" t="s">
        <v>15</v>
      </c>
      <c r="B5721" s="3" t="s">
        <v>21</v>
      </c>
      <c r="C5721" s="8">
        <v>18.192499999999999</v>
      </c>
      <c r="D5721" s="25">
        <f t="shared" si="267"/>
        <v>18192.5</v>
      </c>
      <c r="E5721" s="8" t="str">
        <f t="shared" si="268"/>
        <v>Below 50k</v>
      </c>
      <c r="F5721" s="8">
        <v>5.0740740740000003</v>
      </c>
      <c r="G5721" s="8">
        <v>60.962962959999999</v>
      </c>
      <c r="H5721" s="8" t="str">
        <f t="shared" si="269"/>
        <v>Between 51 to 100 HP</v>
      </c>
      <c r="I5721" s="8">
        <v>1408.055556</v>
      </c>
      <c r="J5721" s="3" t="s">
        <v>491</v>
      </c>
      <c r="K5721" s="10">
        <v>141989</v>
      </c>
      <c r="L5721" s="10">
        <v>157673</v>
      </c>
      <c r="M5721" s="4">
        <v>12371</v>
      </c>
      <c r="N5721" s="10">
        <v>312033</v>
      </c>
    </row>
    <row r="5722" spans="1:14" x14ac:dyDescent="0.3">
      <c r="A5722" s="3" t="s">
        <v>11</v>
      </c>
      <c r="B5722" s="3" t="s">
        <v>377</v>
      </c>
      <c r="C5722" s="8">
        <v>18.845487179999999</v>
      </c>
      <c r="D5722" s="25">
        <f t="shared" si="267"/>
        <v>18845.48718</v>
      </c>
      <c r="E5722" s="8" t="str">
        <f t="shared" si="268"/>
        <v>Below 50k</v>
      </c>
      <c r="F5722" s="8">
        <v>4.076923077</v>
      </c>
      <c r="G5722" s="8">
        <v>87.07692308</v>
      </c>
      <c r="H5722" s="8" t="str">
        <f t="shared" si="269"/>
        <v>Between 51 to 100 HP</v>
      </c>
      <c r="I5722" s="8">
        <v>2326.3589740000002</v>
      </c>
      <c r="J5722" s="3" t="s">
        <v>491</v>
      </c>
      <c r="K5722" s="10">
        <v>212458</v>
      </c>
      <c r="L5722" s="10">
        <v>28816</v>
      </c>
      <c r="M5722" s="4">
        <v>3792</v>
      </c>
      <c r="N5722" s="10">
        <v>245066</v>
      </c>
    </row>
    <row r="5723" spans="1:14" x14ac:dyDescent="0.3">
      <c r="A5723" s="3" t="s">
        <v>19</v>
      </c>
      <c r="B5723" s="3" t="s">
        <v>20</v>
      </c>
      <c r="C5723" s="8">
        <v>47.848370369999998</v>
      </c>
      <c r="D5723" s="25">
        <f t="shared" si="267"/>
        <v>47848.370369999997</v>
      </c>
      <c r="E5723" s="8" t="str">
        <f t="shared" si="268"/>
        <v>Below 50k</v>
      </c>
      <c r="F5723" s="8">
        <v>6.4444444440000002</v>
      </c>
      <c r="G5723" s="8">
        <v>126.1111111</v>
      </c>
      <c r="H5723" s="8" t="str">
        <f t="shared" si="269"/>
        <v>Between 101 to 200 HP</v>
      </c>
      <c r="I5723" s="8">
        <v>1995.7777779999999</v>
      </c>
      <c r="J5723" s="3" t="s">
        <v>491</v>
      </c>
      <c r="K5723" s="10">
        <v>167492</v>
      </c>
      <c r="L5723" s="10">
        <v>57880</v>
      </c>
      <c r="M5723" s="4">
        <v>9008</v>
      </c>
      <c r="N5723" s="10">
        <v>234380</v>
      </c>
    </row>
    <row r="5724" spans="1:14" x14ac:dyDescent="0.3">
      <c r="A5724" s="3" t="s">
        <v>22</v>
      </c>
      <c r="B5724" s="3">
        <v>405</v>
      </c>
      <c r="C5724" s="8">
        <v>20.430083329999999</v>
      </c>
      <c r="D5724" s="25">
        <f t="shared" si="267"/>
        <v>20430.083329999998</v>
      </c>
      <c r="E5724" s="8" t="str">
        <f t="shared" si="268"/>
        <v>Below 50k</v>
      </c>
      <c r="F5724" s="8">
        <v>4.7916666670000003</v>
      </c>
      <c r="G5724" s="8">
        <v>69.875</v>
      </c>
      <c r="H5724" s="8" t="str">
        <f t="shared" si="269"/>
        <v>Between 51 to 100 HP</v>
      </c>
      <c r="I5724" s="8">
        <v>1773</v>
      </c>
      <c r="J5724" s="3" t="s">
        <v>491</v>
      </c>
      <c r="K5724" s="10">
        <v>170585</v>
      </c>
      <c r="L5724" s="10">
        <v>33664</v>
      </c>
      <c r="M5724" s="4">
        <v>5934</v>
      </c>
      <c r="N5724" s="10">
        <v>210183</v>
      </c>
    </row>
    <row r="5725" spans="1:14" x14ac:dyDescent="0.3">
      <c r="A5725" s="3" t="s">
        <v>59</v>
      </c>
      <c r="B5725" s="3" t="s">
        <v>420</v>
      </c>
      <c r="C5725" s="8">
        <v>11.282857140000001</v>
      </c>
      <c r="D5725" s="25">
        <f t="shared" si="267"/>
        <v>11282.85714</v>
      </c>
      <c r="E5725" s="8" t="str">
        <f t="shared" si="268"/>
        <v>Below 50k</v>
      </c>
      <c r="F5725" s="8">
        <v>4.2857142860000002</v>
      </c>
      <c r="G5725" s="8">
        <v>49.285714290000001</v>
      </c>
      <c r="H5725" s="8" t="str">
        <f t="shared" si="269"/>
        <v>Below 50 HP</v>
      </c>
      <c r="I5725" s="8">
        <v>1337.7142859999999</v>
      </c>
      <c r="J5725" s="3" t="s">
        <v>491</v>
      </c>
      <c r="K5725" s="10">
        <v>97274</v>
      </c>
      <c r="L5725" s="10">
        <v>100224</v>
      </c>
      <c r="M5725" s="4">
        <v>5884</v>
      </c>
      <c r="N5725" s="10">
        <v>203382</v>
      </c>
    </row>
    <row r="5726" spans="1:14" x14ac:dyDescent="0.3">
      <c r="A5726" s="3" t="s">
        <v>22</v>
      </c>
      <c r="B5726" s="3">
        <v>309</v>
      </c>
      <c r="C5726" s="8">
        <v>14.350125</v>
      </c>
      <c r="D5726" s="25">
        <f t="shared" si="267"/>
        <v>14350.125</v>
      </c>
      <c r="E5726" s="8" t="str">
        <f t="shared" si="268"/>
        <v>Below 50k</v>
      </c>
      <c r="F5726" s="8">
        <v>4.875</v>
      </c>
      <c r="G5726" s="8">
        <v>59.5</v>
      </c>
      <c r="H5726" s="8" t="str">
        <f t="shared" si="269"/>
        <v>Between 51 to 100 HP</v>
      </c>
      <c r="I5726" s="8">
        <v>1642.875</v>
      </c>
      <c r="J5726" s="3" t="s">
        <v>491</v>
      </c>
      <c r="K5726" s="10">
        <v>118973</v>
      </c>
      <c r="L5726" s="10">
        <v>53337</v>
      </c>
      <c r="M5726" s="4">
        <v>4975</v>
      </c>
      <c r="N5726" s="10">
        <v>177285</v>
      </c>
    </row>
    <row r="5727" spans="1:14" x14ac:dyDescent="0.3">
      <c r="A5727" s="3" t="s">
        <v>17</v>
      </c>
      <c r="B5727" s="3" t="s">
        <v>18</v>
      </c>
      <c r="C5727" s="8">
        <v>22.1</v>
      </c>
      <c r="D5727" s="25">
        <f t="shared" si="267"/>
        <v>22100</v>
      </c>
      <c r="E5727" s="8" t="str">
        <f t="shared" si="268"/>
        <v>Below 50k</v>
      </c>
      <c r="F5727" s="8">
        <v>5.615384615</v>
      </c>
      <c r="G5727" s="8">
        <v>75.57692308</v>
      </c>
      <c r="H5727" s="8" t="str">
        <f t="shared" si="269"/>
        <v>Between 51 to 100 HP</v>
      </c>
      <c r="I5727" s="8">
        <v>1219.6538459999999</v>
      </c>
      <c r="J5727" s="3" t="s">
        <v>491</v>
      </c>
      <c r="K5727" s="10">
        <v>68814</v>
      </c>
      <c r="L5727" s="10">
        <v>88798</v>
      </c>
      <c r="M5727" s="4">
        <v>6741</v>
      </c>
      <c r="N5727" s="10">
        <v>164353</v>
      </c>
    </row>
    <row r="5728" spans="1:14" x14ac:dyDescent="0.3">
      <c r="A5728" s="3" t="s">
        <v>39</v>
      </c>
      <c r="B5728" s="3" t="s">
        <v>311</v>
      </c>
      <c r="C5728" s="8">
        <v>10.832750000000001</v>
      </c>
      <c r="D5728" s="25">
        <f t="shared" si="267"/>
        <v>10832.75</v>
      </c>
      <c r="E5728" s="8" t="str">
        <f t="shared" si="268"/>
        <v>Below 50k</v>
      </c>
      <c r="F5728" s="8">
        <v>5</v>
      </c>
      <c r="G5728" s="8">
        <v>45</v>
      </c>
      <c r="H5728" s="8" t="str">
        <f t="shared" si="269"/>
        <v>Below 50 HP</v>
      </c>
      <c r="I5728" s="8">
        <v>1242</v>
      </c>
      <c r="J5728" s="3" t="s">
        <v>491</v>
      </c>
      <c r="K5728" s="10">
        <v>69310</v>
      </c>
      <c r="L5728" s="10">
        <v>86258</v>
      </c>
      <c r="M5728" s="4">
        <v>5434</v>
      </c>
      <c r="N5728" s="10">
        <v>161002</v>
      </c>
    </row>
    <row r="5729" spans="1:14" x14ac:dyDescent="0.3">
      <c r="A5729" s="3" t="s">
        <v>30</v>
      </c>
      <c r="B5729" s="3" t="s">
        <v>48</v>
      </c>
      <c r="C5729" s="8">
        <v>27.239118640000001</v>
      </c>
      <c r="D5729" s="25">
        <f t="shared" si="267"/>
        <v>27239.118640000001</v>
      </c>
      <c r="E5729" s="8" t="str">
        <f t="shared" si="268"/>
        <v>Below 50k</v>
      </c>
      <c r="F5729" s="8">
        <v>3.0338983050000001</v>
      </c>
      <c r="G5729" s="8">
        <v>91.610169490000004</v>
      </c>
      <c r="H5729" s="8" t="str">
        <f t="shared" si="269"/>
        <v>Between 51 to 100 HP</v>
      </c>
      <c r="I5729" s="8">
        <v>1677.949153</v>
      </c>
      <c r="J5729" s="3" t="s">
        <v>491</v>
      </c>
      <c r="K5729" s="10">
        <v>99704</v>
      </c>
      <c r="L5729" s="10">
        <v>53149</v>
      </c>
      <c r="M5729" s="4">
        <v>5468</v>
      </c>
      <c r="N5729" s="10">
        <v>158321</v>
      </c>
    </row>
    <row r="5730" spans="1:14" x14ac:dyDescent="0.3">
      <c r="A5730" s="3" t="s">
        <v>24</v>
      </c>
      <c r="B5730" s="3" t="s">
        <v>407</v>
      </c>
      <c r="C5730" s="8">
        <v>14.4382</v>
      </c>
      <c r="D5730" s="25">
        <f t="shared" si="267"/>
        <v>14438.2</v>
      </c>
      <c r="E5730" s="8" t="str">
        <f t="shared" si="268"/>
        <v>Below 50k</v>
      </c>
      <c r="F5730" s="8">
        <v>4.9000000000000004</v>
      </c>
      <c r="G5730" s="8">
        <v>64.2</v>
      </c>
      <c r="H5730" s="8" t="str">
        <f t="shared" si="269"/>
        <v>Between 51 to 100 HP</v>
      </c>
      <c r="I5730" s="8">
        <v>1891.7</v>
      </c>
      <c r="J5730" s="3" t="s">
        <v>491</v>
      </c>
      <c r="K5730" s="10">
        <v>119473</v>
      </c>
      <c r="L5730" s="10">
        <v>24658</v>
      </c>
      <c r="M5730" s="4">
        <v>2978</v>
      </c>
      <c r="N5730" s="10">
        <v>147109</v>
      </c>
    </row>
    <row r="5731" spans="1:14" x14ac:dyDescent="0.3">
      <c r="A5731" s="3" t="s">
        <v>11</v>
      </c>
      <c r="B5731" s="3" t="s">
        <v>23</v>
      </c>
      <c r="C5731" s="8">
        <v>39.973750000000003</v>
      </c>
      <c r="D5731" s="25">
        <f t="shared" si="267"/>
        <v>39973.75</v>
      </c>
      <c r="E5731" s="8" t="str">
        <f t="shared" si="268"/>
        <v>Below 50k</v>
      </c>
      <c r="F5731" s="8">
        <v>1.75</v>
      </c>
      <c r="G5731" s="8">
        <v>130.25</v>
      </c>
      <c r="H5731" s="8" t="str">
        <f t="shared" si="269"/>
        <v>Between 101 to 200 HP</v>
      </c>
      <c r="I5731" s="8">
        <v>1998.5</v>
      </c>
      <c r="J5731" s="3" t="s">
        <v>491</v>
      </c>
      <c r="K5731" s="10">
        <v>114578</v>
      </c>
      <c r="L5731" s="10">
        <v>22055</v>
      </c>
      <c r="M5731" s="4">
        <v>3686</v>
      </c>
      <c r="N5731" s="10">
        <v>140319</v>
      </c>
    </row>
    <row r="5732" spans="1:14" x14ac:dyDescent="0.3">
      <c r="A5732" s="3" t="s">
        <v>26</v>
      </c>
      <c r="B5732" s="3" t="s">
        <v>27</v>
      </c>
      <c r="C5732" s="8">
        <v>29.942625</v>
      </c>
      <c r="D5732" s="25">
        <f t="shared" si="267"/>
        <v>29942.625</v>
      </c>
      <c r="E5732" s="8" t="str">
        <f t="shared" si="268"/>
        <v>Below 50k</v>
      </c>
      <c r="F5732" s="8">
        <v>4.5</v>
      </c>
      <c r="G5732" s="8">
        <v>106.22499999999999</v>
      </c>
      <c r="H5732" s="8" t="str">
        <f t="shared" si="269"/>
        <v>Between 101 to 200 HP</v>
      </c>
      <c r="I5732" s="8">
        <v>1480.575</v>
      </c>
      <c r="J5732" s="3" t="s">
        <v>491</v>
      </c>
      <c r="K5732" s="10">
        <v>67107</v>
      </c>
      <c r="L5732" s="10">
        <v>56543</v>
      </c>
      <c r="M5732" s="4">
        <v>5716</v>
      </c>
      <c r="N5732" s="10">
        <v>129366</v>
      </c>
    </row>
    <row r="5733" spans="1:14" x14ac:dyDescent="0.3">
      <c r="A5733" s="3" t="s">
        <v>22</v>
      </c>
      <c r="B5733" s="3">
        <v>106</v>
      </c>
      <c r="C5733" s="8">
        <v>12.35588235</v>
      </c>
      <c r="D5733" s="25">
        <f t="shared" si="267"/>
        <v>12355.88235</v>
      </c>
      <c r="E5733" s="8" t="str">
        <f t="shared" si="268"/>
        <v>Below 50k</v>
      </c>
      <c r="F5733" s="8">
        <v>4.6470588240000001</v>
      </c>
      <c r="G5733" s="8">
        <v>53.882352939999997</v>
      </c>
      <c r="H5733" s="8" t="str">
        <f t="shared" si="269"/>
        <v>Between 51 to 100 HP</v>
      </c>
      <c r="I5733" s="8">
        <v>1366.294118</v>
      </c>
      <c r="J5733" s="3" t="s">
        <v>491</v>
      </c>
      <c r="K5733" s="10">
        <v>48995</v>
      </c>
      <c r="L5733" s="10">
        <v>71481</v>
      </c>
      <c r="M5733" s="4">
        <v>4931</v>
      </c>
      <c r="N5733" s="10">
        <v>125407</v>
      </c>
    </row>
    <row r="5734" spans="1:14" x14ac:dyDescent="0.3">
      <c r="A5734" s="3" t="s">
        <v>17</v>
      </c>
      <c r="B5734" s="3">
        <v>19</v>
      </c>
      <c r="C5734" s="8">
        <v>16.290533329999999</v>
      </c>
      <c r="D5734" s="25">
        <f t="shared" si="267"/>
        <v>16290.533329999998</v>
      </c>
      <c r="E5734" s="8" t="str">
        <f t="shared" si="268"/>
        <v>Below 50k</v>
      </c>
      <c r="F5734" s="8">
        <v>4.8</v>
      </c>
      <c r="G5734" s="8">
        <v>57.866666670000001</v>
      </c>
      <c r="H5734" s="8" t="str">
        <f t="shared" si="269"/>
        <v>Between 51 to 100 HP</v>
      </c>
      <c r="I5734" s="8">
        <v>1645.133333</v>
      </c>
      <c r="J5734" s="3" t="s">
        <v>491</v>
      </c>
      <c r="K5734" s="10">
        <v>77367</v>
      </c>
      <c r="L5734" s="10">
        <v>29660</v>
      </c>
      <c r="M5734" s="4">
        <v>3504</v>
      </c>
      <c r="N5734" s="10">
        <v>110531</v>
      </c>
    </row>
    <row r="5735" spans="1:14" x14ac:dyDescent="0.3">
      <c r="A5735" s="3" t="s">
        <v>30</v>
      </c>
      <c r="B5735" s="3" t="s">
        <v>236</v>
      </c>
      <c r="C5735" s="8">
        <v>17.445692309999998</v>
      </c>
      <c r="D5735" s="25">
        <f t="shared" si="267"/>
        <v>17445.692309999999</v>
      </c>
      <c r="E5735" s="8" t="str">
        <f t="shared" si="268"/>
        <v>Below 50k</v>
      </c>
      <c r="F5735" s="8">
        <v>4.692307692</v>
      </c>
      <c r="G5735" s="8">
        <v>68.269230769999993</v>
      </c>
      <c r="H5735" s="8" t="str">
        <f t="shared" si="269"/>
        <v>Between 51 to 100 HP</v>
      </c>
      <c r="I5735" s="8">
        <v>1791.230769</v>
      </c>
      <c r="J5735" s="3" t="s">
        <v>491</v>
      </c>
      <c r="K5735" s="10">
        <v>86276</v>
      </c>
      <c r="L5735" s="10">
        <v>19255</v>
      </c>
      <c r="M5735" s="4">
        <v>3850</v>
      </c>
      <c r="N5735" s="10">
        <v>109381</v>
      </c>
    </row>
    <row r="5736" spans="1:14" x14ac:dyDescent="0.3">
      <c r="A5736" s="3" t="s">
        <v>81</v>
      </c>
      <c r="B5736" s="3">
        <v>323</v>
      </c>
      <c r="C5736" s="8">
        <v>17.343647059999999</v>
      </c>
      <c r="D5736" s="25">
        <f t="shared" si="267"/>
        <v>17343.647059999999</v>
      </c>
      <c r="E5736" s="8" t="str">
        <f t="shared" si="268"/>
        <v>Below 50k</v>
      </c>
      <c r="F5736" s="8">
        <v>4.7450980390000002</v>
      </c>
      <c r="G5736" s="8">
        <v>70.921568629999996</v>
      </c>
      <c r="H5736" s="8" t="str">
        <f t="shared" si="269"/>
        <v>Between 51 to 100 HP</v>
      </c>
      <c r="I5736" s="8">
        <v>1683.607843</v>
      </c>
      <c r="J5736" s="3" t="s">
        <v>491</v>
      </c>
      <c r="K5736" s="10">
        <v>55830</v>
      </c>
      <c r="L5736" s="10">
        <v>35381</v>
      </c>
      <c r="M5736" s="4">
        <v>3142</v>
      </c>
      <c r="N5736" s="10">
        <v>94353</v>
      </c>
    </row>
    <row r="5737" spans="1:14" x14ac:dyDescent="0.3">
      <c r="A5737" s="3" t="s">
        <v>91</v>
      </c>
      <c r="B5737" s="3">
        <v>440</v>
      </c>
      <c r="C5737" s="8">
        <v>20.278962960000001</v>
      </c>
      <c r="D5737" s="25">
        <f t="shared" si="267"/>
        <v>20278.962960000001</v>
      </c>
      <c r="E5737" s="8" t="str">
        <f t="shared" si="268"/>
        <v>Below 50k</v>
      </c>
      <c r="F5737" s="8">
        <v>4.1111111109999996</v>
      </c>
      <c r="G5737" s="8">
        <v>72.851851850000003</v>
      </c>
      <c r="H5737" s="8" t="str">
        <f t="shared" si="269"/>
        <v>Between 51 to 100 HP</v>
      </c>
      <c r="I5737" s="8">
        <v>1832.8888890000001</v>
      </c>
      <c r="J5737" s="3" t="s">
        <v>491</v>
      </c>
      <c r="K5737" s="10">
        <v>65439</v>
      </c>
      <c r="L5737" s="10">
        <v>23999</v>
      </c>
      <c r="M5737" s="4">
        <v>4370</v>
      </c>
      <c r="N5737" s="10">
        <v>93808</v>
      </c>
    </row>
    <row r="5738" spans="1:14" x14ac:dyDescent="0.3">
      <c r="A5738" s="3" t="s">
        <v>26</v>
      </c>
      <c r="B5738" s="3" t="s">
        <v>80</v>
      </c>
      <c r="C5738" s="8">
        <v>39.399843140000002</v>
      </c>
      <c r="D5738" s="25">
        <f t="shared" si="267"/>
        <v>39399.843140000004</v>
      </c>
      <c r="E5738" s="8" t="str">
        <f t="shared" si="268"/>
        <v>Below 50k</v>
      </c>
      <c r="F5738" s="8">
        <v>5.7843137249999996</v>
      </c>
      <c r="G5738" s="8">
        <v>117.70588239999999</v>
      </c>
      <c r="H5738" s="8" t="str">
        <f t="shared" si="269"/>
        <v>Between 101 to 200 HP</v>
      </c>
      <c r="I5738" s="8">
        <v>2151.6470589999999</v>
      </c>
      <c r="J5738" s="3" t="s">
        <v>491</v>
      </c>
      <c r="K5738" s="10">
        <v>67616</v>
      </c>
      <c r="L5738" s="10">
        <v>19466</v>
      </c>
      <c r="M5738" s="4">
        <v>4124</v>
      </c>
      <c r="N5738" s="10">
        <v>91206</v>
      </c>
    </row>
    <row r="5739" spans="1:14" x14ac:dyDescent="0.3">
      <c r="A5739" s="3" t="s">
        <v>59</v>
      </c>
      <c r="B5739" s="3" t="s">
        <v>89</v>
      </c>
      <c r="C5739" s="8">
        <v>10.423888890000001</v>
      </c>
      <c r="D5739" s="25">
        <f t="shared" si="267"/>
        <v>10423.88889</v>
      </c>
      <c r="E5739" s="8" t="str">
        <f t="shared" si="268"/>
        <v>Below 50k</v>
      </c>
      <c r="F5739" s="8">
        <v>5</v>
      </c>
      <c r="G5739" s="8">
        <v>52.444444439999998</v>
      </c>
      <c r="H5739" s="8" t="str">
        <f t="shared" si="269"/>
        <v>Between 51 to 100 HP</v>
      </c>
      <c r="I5739" s="8">
        <v>1095.7777779999999</v>
      </c>
      <c r="J5739" s="3" t="s">
        <v>491</v>
      </c>
      <c r="K5739" s="10">
        <v>36502</v>
      </c>
      <c r="L5739" s="10">
        <v>51615</v>
      </c>
      <c r="M5739" s="4">
        <v>2910</v>
      </c>
      <c r="N5739" s="10">
        <v>91027</v>
      </c>
    </row>
    <row r="5740" spans="1:14" x14ac:dyDescent="0.3">
      <c r="A5740" s="3" t="s">
        <v>19</v>
      </c>
      <c r="B5740" s="3" t="s">
        <v>49</v>
      </c>
      <c r="C5740" s="8">
        <v>93.714250000000007</v>
      </c>
      <c r="D5740" s="25">
        <f t="shared" si="267"/>
        <v>93714.25</v>
      </c>
      <c r="E5740" s="8" t="str">
        <f t="shared" si="268"/>
        <v>Between 50K - 100k</v>
      </c>
      <c r="F5740" s="8">
        <v>8</v>
      </c>
      <c r="G5740" s="8">
        <v>225</v>
      </c>
      <c r="H5740" s="8" t="str">
        <f t="shared" si="269"/>
        <v>Between 201 to 300 HP</v>
      </c>
      <c r="I5740" s="8">
        <v>2979</v>
      </c>
      <c r="J5740" s="3" t="s">
        <v>491</v>
      </c>
      <c r="K5740" s="10">
        <v>73753</v>
      </c>
      <c r="L5740" s="10">
        <v>13396</v>
      </c>
      <c r="M5740" s="4">
        <v>3119</v>
      </c>
      <c r="N5740" s="10">
        <v>90268</v>
      </c>
    </row>
    <row r="5741" spans="1:14" x14ac:dyDescent="0.3">
      <c r="A5741" s="3" t="s">
        <v>39</v>
      </c>
      <c r="B5741" s="3" t="s">
        <v>273</v>
      </c>
      <c r="C5741" s="8">
        <v>16.05676923</v>
      </c>
      <c r="D5741" s="25">
        <f t="shared" si="267"/>
        <v>16056.76923</v>
      </c>
      <c r="E5741" s="8" t="str">
        <f t="shared" si="268"/>
        <v>Below 50k</v>
      </c>
      <c r="F5741" s="8">
        <v>4.923076923</v>
      </c>
      <c r="G5741" s="8">
        <v>67</v>
      </c>
      <c r="H5741" s="8" t="str">
        <f t="shared" si="269"/>
        <v>Between 51 to 100 HP</v>
      </c>
      <c r="I5741" s="8">
        <v>1703.1538459999999</v>
      </c>
      <c r="J5741" s="3" t="s">
        <v>491</v>
      </c>
      <c r="K5741" s="10">
        <v>58375</v>
      </c>
      <c r="L5741" s="10">
        <v>24691</v>
      </c>
      <c r="M5741" s="4">
        <v>3894</v>
      </c>
      <c r="N5741" s="10">
        <v>86960</v>
      </c>
    </row>
    <row r="5742" spans="1:14" x14ac:dyDescent="0.3">
      <c r="A5742" s="3" t="s">
        <v>15</v>
      </c>
      <c r="B5742" s="3" t="s">
        <v>36</v>
      </c>
      <c r="C5742" s="8">
        <v>46.064512819999997</v>
      </c>
      <c r="D5742" s="25">
        <f t="shared" si="267"/>
        <v>46064.512819999996</v>
      </c>
      <c r="E5742" s="8" t="str">
        <f t="shared" si="268"/>
        <v>Below 50k</v>
      </c>
      <c r="F5742" s="8">
        <v>6.4871794869999997</v>
      </c>
      <c r="G5742" s="8">
        <v>125.4358974</v>
      </c>
      <c r="H5742" s="8" t="str">
        <f t="shared" si="269"/>
        <v>Between 101 to 200 HP</v>
      </c>
      <c r="I5742" s="8">
        <v>1835.8461540000001</v>
      </c>
      <c r="J5742" s="3" t="s">
        <v>491</v>
      </c>
      <c r="K5742" s="10">
        <v>66379</v>
      </c>
      <c r="L5742" s="10">
        <v>16412</v>
      </c>
      <c r="M5742" s="4">
        <v>3796</v>
      </c>
      <c r="N5742" s="10">
        <v>86587</v>
      </c>
    </row>
    <row r="5743" spans="1:14" x14ac:dyDescent="0.3">
      <c r="A5743" s="3" t="s">
        <v>17</v>
      </c>
      <c r="B5743" s="3">
        <v>21</v>
      </c>
      <c r="C5743" s="8">
        <v>20.353789469999999</v>
      </c>
      <c r="D5743" s="25">
        <f t="shared" si="267"/>
        <v>20353.78947</v>
      </c>
      <c r="E5743" s="8" t="str">
        <f t="shared" si="268"/>
        <v>Below 50k</v>
      </c>
      <c r="F5743" s="8">
        <v>4.7894736839999998</v>
      </c>
      <c r="G5743" s="8">
        <v>67.684210530000001</v>
      </c>
      <c r="H5743" s="8" t="str">
        <f t="shared" si="269"/>
        <v>Between 51 to 100 HP</v>
      </c>
      <c r="I5743" s="8">
        <v>1996.684211</v>
      </c>
      <c r="J5743" s="3" t="s">
        <v>491</v>
      </c>
      <c r="K5743" s="10">
        <v>67392</v>
      </c>
      <c r="L5743" s="10">
        <v>16131</v>
      </c>
      <c r="M5743" s="4">
        <v>2749</v>
      </c>
      <c r="N5743" s="10">
        <v>86272</v>
      </c>
    </row>
    <row r="5744" spans="1:14" x14ac:dyDescent="0.3">
      <c r="A5744" s="3" t="s">
        <v>34</v>
      </c>
      <c r="B5744" s="3">
        <v>80</v>
      </c>
      <c r="C5744" s="8">
        <v>27.09825</v>
      </c>
      <c r="D5744" s="25">
        <f t="shared" si="267"/>
        <v>27098.25</v>
      </c>
      <c r="E5744" s="8" t="str">
        <f t="shared" si="268"/>
        <v>Below 50k</v>
      </c>
      <c r="F5744" s="8">
        <v>4.6666666670000003</v>
      </c>
      <c r="G5744" s="8">
        <v>91.75</v>
      </c>
      <c r="H5744" s="8" t="str">
        <f t="shared" si="269"/>
        <v>Between 51 to 100 HP</v>
      </c>
      <c r="I5744" s="8">
        <v>2247.333333</v>
      </c>
      <c r="J5744" s="3" t="s">
        <v>491</v>
      </c>
      <c r="K5744" s="10">
        <v>67498</v>
      </c>
      <c r="L5744" s="10">
        <v>14951</v>
      </c>
      <c r="M5744" s="4">
        <v>3138</v>
      </c>
      <c r="N5744" s="10">
        <v>85587</v>
      </c>
    </row>
    <row r="5745" spans="1:14" x14ac:dyDescent="0.3">
      <c r="A5745" s="3" t="s">
        <v>22</v>
      </c>
      <c r="B5745" s="3">
        <v>306</v>
      </c>
      <c r="C5745" s="8">
        <v>18.64264</v>
      </c>
      <c r="D5745" s="25">
        <f t="shared" si="267"/>
        <v>18642.64</v>
      </c>
      <c r="E5745" s="8" t="str">
        <f t="shared" si="268"/>
        <v>Below 50k</v>
      </c>
      <c r="F5745" s="8">
        <v>4.84</v>
      </c>
      <c r="G5745" s="8">
        <v>67</v>
      </c>
      <c r="H5745" s="8" t="str">
        <f t="shared" si="269"/>
        <v>Between 51 to 100 HP</v>
      </c>
      <c r="I5745" s="8">
        <v>1698.64</v>
      </c>
      <c r="J5745" s="3" t="s">
        <v>491</v>
      </c>
      <c r="K5745" s="10">
        <v>51210</v>
      </c>
      <c r="L5745" s="10">
        <v>26182</v>
      </c>
      <c r="M5745" s="4">
        <v>3850</v>
      </c>
      <c r="N5745" s="10">
        <v>81242</v>
      </c>
    </row>
    <row r="5746" spans="1:14" x14ac:dyDescent="0.3">
      <c r="A5746" s="3" t="s">
        <v>24</v>
      </c>
      <c r="B5746" s="3" t="s">
        <v>109</v>
      </c>
      <c r="C5746" s="8">
        <v>26.512695650000001</v>
      </c>
      <c r="D5746" s="25">
        <f t="shared" si="267"/>
        <v>26512.695650000001</v>
      </c>
      <c r="E5746" s="8" t="str">
        <f t="shared" si="268"/>
        <v>Below 50k</v>
      </c>
      <c r="F5746" s="8">
        <v>4.0217391300000003</v>
      </c>
      <c r="G5746" s="8">
        <v>93.586956520000001</v>
      </c>
      <c r="H5746" s="8" t="str">
        <f t="shared" si="269"/>
        <v>Between 51 to 100 HP</v>
      </c>
      <c r="I5746" s="8">
        <v>1933.021739</v>
      </c>
      <c r="J5746" s="3" t="s">
        <v>491</v>
      </c>
      <c r="K5746" s="10">
        <v>54107</v>
      </c>
      <c r="L5746" s="10">
        <v>11136</v>
      </c>
      <c r="M5746" s="4">
        <v>2065</v>
      </c>
      <c r="N5746" s="10">
        <v>67308</v>
      </c>
    </row>
    <row r="5747" spans="1:14" x14ac:dyDescent="0.3">
      <c r="A5747" s="3" t="s">
        <v>81</v>
      </c>
      <c r="B5747" s="3">
        <v>626</v>
      </c>
      <c r="C5747" s="8">
        <v>20.7195</v>
      </c>
      <c r="D5747" s="25">
        <f t="shared" si="267"/>
        <v>20719.5</v>
      </c>
      <c r="E5747" s="8" t="str">
        <f t="shared" si="268"/>
        <v>Below 50k</v>
      </c>
      <c r="F5747" s="8">
        <v>4.71875</v>
      </c>
      <c r="G5747" s="8">
        <v>81.375</v>
      </c>
      <c r="H5747" s="8" t="str">
        <f t="shared" si="269"/>
        <v>Between 51 to 100 HP</v>
      </c>
      <c r="I5747" s="8">
        <v>1950.90625</v>
      </c>
      <c r="J5747" s="3" t="s">
        <v>491</v>
      </c>
      <c r="K5747" s="10">
        <v>54039</v>
      </c>
      <c r="L5747" s="10">
        <v>11152</v>
      </c>
      <c r="M5747" s="4">
        <v>1884</v>
      </c>
      <c r="N5747" s="10">
        <v>67075</v>
      </c>
    </row>
    <row r="5748" spans="1:14" x14ac:dyDescent="0.3">
      <c r="A5748" s="3" t="s">
        <v>59</v>
      </c>
      <c r="B5748" s="3" t="s">
        <v>427</v>
      </c>
      <c r="C5748" s="8">
        <v>23.585000000000001</v>
      </c>
      <c r="D5748" s="25">
        <f t="shared" si="267"/>
        <v>23585</v>
      </c>
      <c r="E5748" s="8" t="str">
        <f t="shared" si="268"/>
        <v>Below 50k</v>
      </c>
      <c r="F5748" s="8">
        <v>5.8125</v>
      </c>
      <c r="G5748" s="8">
        <v>80.8125</v>
      </c>
      <c r="H5748" s="8" t="str">
        <f t="shared" si="269"/>
        <v>Between 51 to 100 HP</v>
      </c>
      <c r="I5748" s="8">
        <v>1446.125</v>
      </c>
      <c r="J5748" s="3" t="s">
        <v>492</v>
      </c>
      <c r="K5748" s="10">
        <v>40316</v>
      </c>
      <c r="L5748" s="10">
        <v>18075</v>
      </c>
      <c r="M5748" s="4">
        <v>1818</v>
      </c>
      <c r="N5748" s="10">
        <v>60209</v>
      </c>
    </row>
    <row r="5749" spans="1:14" x14ac:dyDescent="0.3">
      <c r="A5749" s="3" t="s">
        <v>17</v>
      </c>
      <c r="B5749" s="3">
        <v>11</v>
      </c>
      <c r="C5749" s="8">
        <v>11.631142860000001</v>
      </c>
      <c r="D5749" s="25">
        <f t="shared" si="267"/>
        <v>11631.14286</v>
      </c>
      <c r="E5749" s="8" t="str">
        <f t="shared" si="268"/>
        <v>Below 50k</v>
      </c>
      <c r="F5749" s="8">
        <v>4.4285714289999998</v>
      </c>
      <c r="G5749" s="8">
        <v>47.142857139999997</v>
      </c>
      <c r="H5749" s="8" t="str">
        <f t="shared" si="269"/>
        <v>Below 50 HP</v>
      </c>
      <c r="I5749" s="8">
        <v>1477</v>
      </c>
      <c r="J5749" s="3" t="s">
        <v>491</v>
      </c>
      <c r="K5749" s="10">
        <v>36310</v>
      </c>
      <c r="L5749" s="10">
        <v>19034</v>
      </c>
      <c r="M5749" s="4">
        <v>1406</v>
      </c>
      <c r="N5749" s="10">
        <v>56750</v>
      </c>
    </row>
    <row r="5750" spans="1:14" x14ac:dyDescent="0.3">
      <c r="A5750" s="3" t="s">
        <v>11</v>
      </c>
      <c r="B5750" s="3" t="s">
        <v>329</v>
      </c>
      <c r="C5750" s="8">
        <v>11.712899999999999</v>
      </c>
      <c r="D5750" s="25">
        <f t="shared" si="267"/>
        <v>11712.9</v>
      </c>
      <c r="E5750" s="8" t="str">
        <f t="shared" si="268"/>
        <v>Below 50k</v>
      </c>
      <c r="F5750" s="8">
        <v>4</v>
      </c>
      <c r="G5750" s="8">
        <v>69</v>
      </c>
      <c r="H5750" s="8" t="str">
        <f t="shared" si="269"/>
        <v>Between 51 to 100 HP</v>
      </c>
      <c r="I5750" s="8">
        <v>1864.8</v>
      </c>
      <c r="J5750" s="3" t="s">
        <v>491</v>
      </c>
      <c r="K5750" s="10">
        <v>45714</v>
      </c>
      <c r="L5750" s="10">
        <v>9195</v>
      </c>
      <c r="M5750" s="3">
        <v>663</v>
      </c>
      <c r="N5750" s="10">
        <v>55572</v>
      </c>
    </row>
    <row r="5751" spans="1:14" x14ac:dyDescent="0.3">
      <c r="A5751" s="3" t="s">
        <v>32</v>
      </c>
      <c r="B5751" s="3">
        <v>190</v>
      </c>
      <c r="C5751" s="8">
        <v>36.643266670000003</v>
      </c>
      <c r="D5751" s="25">
        <f t="shared" si="267"/>
        <v>36643.266670000005</v>
      </c>
      <c r="E5751" s="8" t="str">
        <f t="shared" si="268"/>
        <v>Below 50k</v>
      </c>
      <c r="F5751" s="8">
        <v>4.4666666670000001</v>
      </c>
      <c r="G5751" s="8">
        <v>88.733333329999994</v>
      </c>
      <c r="H5751" s="8" t="str">
        <f t="shared" si="269"/>
        <v>Between 51 to 100 HP</v>
      </c>
      <c r="I5751" s="8">
        <v>2284.1333330000002</v>
      </c>
      <c r="J5751" s="3" t="s">
        <v>491</v>
      </c>
      <c r="K5751" s="10">
        <v>39984</v>
      </c>
      <c r="L5751" s="10">
        <v>11073</v>
      </c>
      <c r="M5751" s="4">
        <v>2475</v>
      </c>
      <c r="N5751" s="10">
        <v>53532</v>
      </c>
    </row>
    <row r="5752" spans="1:14" x14ac:dyDescent="0.3">
      <c r="A5752" s="3" t="s">
        <v>67</v>
      </c>
      <c r="B5752" s="3">
        <v>900</v>
      </c>
      <c r="C5752" s="8">
        <v>37.009045450000002</v>
      </c>
      <c r="D5752" s="25">
        <f t="shared" si="267"/>
        <v>37009.045450000005</v>
      </c>
      <c r="E5752" s="8" t="str">
        <f t="shared" si="268"/>
        <v>Below 50k</v>
      </c>
      <c r="F5752" s="8">
        <v>4.5909090910000003</v>
      </c>
      <c r="G5752" s="8">
        <v>114.6818182</v>
      </c>
      <c r="H5752" s="8" t="str">
        <f t="shared" si="269"/>
        <v>Between 101 to 200 HP</v>
      </c>
      <c r="I5752" s="8">
        <v>2208.090909</v>
      </c>
      <c r="J5752" s="3" t="s">
        <v>491</v>
      </c>
      <c r="K5752" s="10">
        <v>40220</v>
      </c>
      <c r="L5752" s="10">
        <v>10105</v>
      </c>
      <c r="M5752" s="4">
        <v>3196</v>
      </c>
      <c r="N5752" s="10">
        <v>53521</v>
      </c>
    </row>
    <row r="5753" spans="1:14" x14ac:dyDescent="0.3">
      <c r="A5753" s="3" t="s">
        <v>44</v>
      </c>
      <c r="B5753" s="3" t="s">
        <v>55</v>
      </c>
      <c r="C5753" s="8">
        <v>107.4521429</v>
      </c>
      <c r="D5753" s="25">
        <f t="shared" si="267"/>
        <v>107452.14289999999</v>
      </c>
      <c r="E5753" s="8" t="str">
        <f t="shared" si="268"/>
        <v>Between 100k - 200k</v>
      </c>
      <c r="F5753" s="8">
        <v>8</v>
      </c>
      <c r="G5753" s="8">
        <v>182.57142859999999</v>
      </c>
      <c r="H5753" s="8" t="str">
        <f t="shared" si="269"/>
        <v>Between 101 to 200 HP</v>
      </c>
      <c r="I5753" s="8">
        <v>2425.4285709999999</v>
      </c>
      <c r="J5753" s="3" t="s">
        <v>492</v>
      </c>
      <c r="K5753" s="10">
        <v>39082</v>
      </c>
      <c r="L5753" s="10">
        <v>8500</v>
      </c>
      <c r="M5753" s="4">
        <v>2216</v>
      </c>
      <c r="N5753" s="10">
        <v>49798</v>
      </c>
    </row>
    <row r="5754" spans="1:14" x14ac:dyDescent="0.3">
      <c r="A5754" s="3" t="s">
        <v>53</v>
      </c>
      <c r="B5754" s="3" t="s">
        <v>54</v>
      </c>
      <c r="C5754" s="8">
        <v>19.938140350000001</v>
      </c>
      <c r="D5754" s="25">
        <f t="shared" si="267"/>
        <v>19938.140350000001</v>
      </c>
      <c r="E5754" s="8" t="str">
        <f t="shared" si="268"/>
        <v>Below 50k</v>
      </c>
      <c r="F5754" s="8">
        <v>5.6491228070000004</v>
      </c>
      <c r="G5754" s="8">
        <v>76.315789469999999</v>
      </c>
      <c r="H5754" s="8" t="str">
        <f t="shared" si="269"/>
        <v>Between 51 to 100 HP</v>
      </c>
      <c r="I5754" s="8">
        <v>1205.192982</v>
      </c>
      <c r="J5754" s="3" t="s">
        <v>491</v>
      </c>
      <c r="K5754" s="10">
        <v>26031</v>
      </c>
      <c r="L5754" s="10">
        <v>20099</v>
      </c>
      <c r="M5754" s="4">
        <v>1141</v>
      </c>
      <c r="N5754" s="10">
        <v>47271</v>
      </c>
    </row>
    <row r="5755" spans="1:14" x14ac:dyDescent="0.3">
      <c r="A5755" s="3" t="s">
        <v>41</v>
      </c>
      <c r="B5755" s="3" t="s">
        <v>421</v>
      </c>
      <c r="C5755" s="8">
        <v>7.8633333329999999</v>
      </c>
      <c r="D5755" s="25">
        <f t="shared" si="267"/>
        <v>7863.3333329999996</v>
      </c>
      <c r="E5755" s="8" t="str">
        <f t="shared" si="268"/>
        <v>Below 50k</v>
      </c>
      <c r="F5755" s="8">
        <v>5</v>
      </c>
      <c r="G5755" s="8">
        <v>44</v>
      </c>
      <c r="H5755" s="8" t="str">
        <f t="shared" si="269"/>
        <v>Below 50 HP</v>
      </c>
      <c r="I5755" s="8">
        <v>1289</v>
      </c>
      <c r="J5755" s="3" t="s">
        <v>491</v>
      </c>
      <c r="K5755" s="10">
        <v>34055</v>
      </c>
      <c r="L5755" s="10">
        <v>12202</v>
      </c>
      <c r="M5755" s="3">
        <v>993</v>
      </c>
      <c r="N5755" s="10">
        <v>47250</v>
      </c>
    </row>
    <row r="5756" spans="1:14" x14ac:dyDescent="0.3">
      <c r="A5756" s="3" t="s">
        <v>15</v>
      </c>
      <c r="B5756" s="3" t="s">
        <v>170</v>
      </c>
      <c r="C5756" s="8">
        <v>31.305666670000001</v>
      </c>
      <c r="D5756" s="25">
        <f t="shared" si="267"/>
        <v>31305.666670000002</v>
      </c>
      <c r="E5756" s="8" t="str">
        <f t="shared" si="268"/>
        <v>Below 50k</v>
      </c>
      <c r="F5756" s="8">
        <v>6.2592592590000002</v>
      </c>
      <c r="G5756" s="8">
        <v>96.925925930000005</v>
      </c>
      <c r="H5756" s="8" t="str">
        <f t="shared" si="269"/>
        <v>Between 51 to 100 HP</v>
      </c>
      <c r="I5756" s="8">
        <v>1587.2222220000001</v>
      </c>
      <c r="J5756" s="3" t="s">
        <v>491</v>
      </c>
      <c r="K5756" s="10">
        <v>34420</v>
      </c>
      <c r="L5756" s="10">
        <v>11291</v>
      </c>
      <c r="M5756" s="4">
        <v>1480</v>
      </c>
      <c r="N5756" s="10">
        <v>47191</v>
      </c>
    </row>
    <row r="5757" spans="1:14" x14ac:dyDescent="0.3">
      <c r="A5757" s="3" t="s">
        <v>440</v>
      </c>
      <c r="B5757" s="3" t="s">
        <v>444</v>
      </c>
      <c r="C5757" s="8">
        <v>6.0503333330000002</v>
      </c>
      <c r="D5757" s="25">
        <f t="shared" si="267"/>
        <v>6050.3333330000005</v>
      </c>
      <c r="E5757" s="8" t="str">
        <f t="shared" si="268"/>
        <v>Below 50k</v>
      </c>
      <c r="F5757" s="8">
        <v>4.3333333329999997</v>
      </c>
      <c r="G5757" s="8">
        <v>52</v>
      </c>
      <c r="H5757" s="8" t="str">
        <f t="shared" si="269"/>
        <v>Between 51 to 100 HP</v>
      </c>
      <c r="I5757" s="8">
        <v>1335</v>
      </c>
      <c r="J5757" s="3" t="s">
        <v>491</v>
      </c>
      <c r="K5757" s="10">
        <v>31122</v>
      </c>
      <c r="L5757" s="10">
        <v>14542</v>
      </c>
      <c r="M5757" s="3">
        <v>929</v>
      </c>
      <c r="N5757" s="10">
        <v>46593</v>
      </c>
    </row>
    <row r="5758" spans="1:14" x14ac:dyDescent="0.3">
      <c r="A5758" s="3" t="s">
        <v>77</v>
      </c>
      <c r="B5758" s="3" t="s">
        <v>138</v>
      </c>
      <c r="C5758" s="8">
        <v>137.5695455</v>
      </c>
      <c r="D5758" s="25">
        <f t="shared" si="267"/>
        <v>137569.54550000001</v>
      </c>
      <c r="E5758" s="8" t="str">
        <f t="shared" si="268"/>
        <v>Between 100k - 200k</v>
      </c>
      <c r="F5758" s="8">
        <v>8</v>
      </c>
      <c r="G5758" s="8">
        <v>223.54545450000001</v>
      </c>
      <c r="H5758" s="8" t="str">
        <f t="shared" si="269"/>
        <v>Between 201 to 300 HP</v>
      </c>
      <c r="I5758" s="8">
        <v>2813</v>
      </c>
      <c r="J5758" s="3" t="s">
        <v>491</v>
      </c>
      <c r="K5758" s="10">
        <v>38992</v>
      </c>
      <c r="L5758" s="10">
        <v>5260</v>
      </c>
      <c r="M5758" s="4">
        <v>1541</v>
      </c>
      <c r="N5758" s="10">
        <v>45793</v>
      </c>
    </row>
    <row r="5759" spans="1:14" x14ac:dyDescent="0.3">
      <c r="A5759" s="3" t="s">
        <v>446</v>
      </c>
      <c r="B5759" s="3" t="s">
        <v>447</v>
      </c>
      <c r="C5759" s="8">
        <v>10.915800000000001</v>
      </c>
      <c r="D5759" s="25">
        <f t="shared" si="267"/>
        <v>10915.800000000001</v>
      </c>
      <c r="E5759" s="8" t="str">
        <f t="shared" si="268"/>
        <v>Below 50k</v>
      </c>
      <c r="F5759" s="8">
        <v>5</v>
      </c>
      <c r="G5759" s="8">
        <v>49.8</v>
      </c>
      <c r="H5759" s="8" t="str">
        <f t="shared" si="269"/>
        <v>Below 50 HP</v>
      </c>
      <c r="I5759" s="8">
        <v>1372.4</v>
      </c>
      <c r="J5759" s="3" t="s">
        <v>491</v>
      </c>
      <c r="K5759" s="10">
        <v>32627</v>
      </c>
      <c r="L5759" s="10">
        <v>9939</v>
      </c>
      <c r="M5759" s="3">
        <v>683</v>
      </c>
      <c r="N5759" s="10">
        <v>43249</v>
      </c>
    </row>
    <row r="5760" spans="1:14" x14ac:dyDescent="0.3">
      <c r="A5760" s="3" t="s">
        <v>17</v>
      </c>
      <c r="B5760" s="3">
        <v>25</v>
      </c>
      <c r="C5760" s="8">
        <v>22.35277778</v>
      </c>
      <c r="D5760" s="25">
        <f t="shared" si="267"/>
        <v>22352.77778</v>
      </c>
      <c r="E5760" s="8" t="str">
        <f t="shared" si="268"/>
        <v>Below 50k</v>
      </c>
      <c r="F5760" s="8">
        <v>4.2222222220000001</v>
      </c>
      <c r="G5760" s="8">
        <v>80.925925930000005</v>
      </c>
      <c r="H5760" s="8" t="str">
        <f t="shared" si="269"/>
        <v>Between 51 to 100 HP</v>
      </c>
      <c r="I5760" s="8">
        <v>1977.2592589999999</v>
      </c>
      <c r="J5760" s="3" t="s">
        <v>491</v>
      </c>
      <c r="K5760" s="10">
        <v>32765</v>
      </c>
      <c r="L5760" s="10">
        <v>5888</v>
      </c>
      <c r="M5760" s="3">
        <v>890</v>
      </c>
      <c r="N5760" s="10">
        <v>39543</v>
      </c>
    </row>
    <row r="5761" spans="1:14" x14ac:dyDescent="0.3">
      <c r="A5761" s="3" t="s">
        <v>34</v>
      </c>
      <c r="B5761" s="3">
        <v>100</v>
      </c>
      <c r="C5761" s="8">
        <v>37.326360000000001</v>
      </c>
      <c r="D5761" s="25">
        <f t="shared" si="267"/>
        <v>37326.36</v>
      </c>
      <c r="E5761" s="8" t="str">
        <f t="shared" si="268"/>
        <v>Below 50k</v>
      </c>
      <c r="F5761" s="8">
        <v>4.76</v>
      </c>
      <c r="G5761" s="8">
        <v>101.12</v>
      </c>
      <c r="H5761" s="8" t="str">
        <f t="shared" si="269"/>
        <v>Between 101 to 200 HP</v>
      </c>
      <c r="I5761" s="8">
        <v>2349.08</v>
      </c>
      <c r="J5761" s="3" t="s">
        <v>491</v>
      </c>
      <c r="K5761" s="10">
        <v>31704</v>
      </c>
      <c r="L5761" s="10">
        <v>5485</v>
      </c>
      <c r="M5761" s="4">
        <v>1371</v>
      </c>
      <c r="N5761" s="10">
        <v>38560</v>
      </c>
    </row>
    <row r="5762" spans="1:14" x14ac:dyDescent="0.3">
      <c r="A5762" s="3" t="s">
        <v>67</v>
      </c>
      <c r="B5762" s="3">
        <v>9000</v>
      </c>
      <c r="C5762" s="8">
        <v>41.616</v>
      </c>
      <c r="D5762" s="25">
        <f t="shared" si="267"/>
        <v>41616</v>
      </c>
      <c r="E5762" s="8" t="str">
        <f t="shared" si="268"/>
        <v>Below 50k</v>
      </c>
      <c r="F5762" s="8">
        <v>4.5999999999999996</v>
      </c>
      <c r="G5762" s="8">
        <v>125.36</v>
      </c>
      <c r="H5762" s="8" t="str">
        <f t="shared" si="269"/>
        <v>Between 101 to 200 HP</v>
      </c>
      <c r="I5762" s="8">
        <v>2336.52</v>
      </c>
      <c r="J5762" s="3" t="s">
        <v>491</v>
      </c>
      <c r="K5762" s="10">
        <v>29310</v>
      </c>
      <c r="L5762" s="10">
        <v>4593</v>
      </c>
      <c r="M5762" s="4">
        <v>2102</v>
      </c>
      <c r="N5762" s="10">
        <v>36005</v>
      </c>
    </row>
    <row r="5763" spans="1:14" x14ac:dyDescent="0.3">
      <c r="A5763" s="3" t="s">
        <v>15</v>
      </c>
      <c r="B5763" s="3" t="s">
        <v>161</v>
      </c>
      <c r="C5763" s="8">
        <v>33.70615385</v>
      </c>
      <c r="D5763" s="25">
        <f t="shared" ref="D5763:D5826" si="270">C5763*1000</f>
        <v>33706.153850000002</v>
      </c>
      <c r="E5763" s="8" t="str">
        <f t="shared" ref="E5763:E5826" si="271">IF(C5763 &lt; 50, "Below 50k",
    IF(C5763 &lt;= 100, "Between 50K - 100k",
        IF(C5763 &lt;= 200, "Between 100k - 200k",
            "Beyond 200k")))</f>
        <v>Below 50k</v>
      </c>
      <c r="F5763" s="8">
        <v>6.153846154</v>
      </c>
      <c r="G5763" s="8">
        <v>120.1538462</v>
      </c>
      <c r="H5763" s="8" t="str">
        <f t="shared" ref="H5763:H5826" si="272">IF(G5763 &lt;= 50, "Below 50 HP",
    IF(G5763 &lt;= 100, "Between 51 to 100 HP",
        IF(G5763 &lt;= 200, "Between 101 to 200 HP",
            IF(G5763 &lt;= 300, "Between 201 to 300 HP",
                IF(G5763 &lt;= 400, "Between 301 to 400 HP",
                    IF(G5763 &lt;= 450, "Between 401 to 450 HP",
                        "Beyond 450 HP"))))))</f>
        <v>Between 101 to 200 HP</v>
      </c>
      <c r="I5763" s="8">
        <v>1750.6153850000001</v>
      </c>
      <c r="J5763" s="3" t="s">
        <v>491</v>
      </c>
      <c r="K5763" s="10">
        <v>24354</v>
      </c>
      <c r="L5763" s="10">
        <v>9514</v>
      </c>
      <c r="M5763" s="4">
        <v>1096</v>
      </c>
      <c r="N5763" s="10">
        <v>34964</v>
      </c>
    </row>
    <row r="5764" spans="1:14" x14ac:dyDescent="0.3">
      <c r="A5764" s="3" t="s">
        <v>106</v>
      </c>
      <c r="B5764" s="3" t="s">
        <v>64</v>
      </c>
      <c r="C5764" s="8">
        <v>7.92</v>
      </c>
      <c r="D5764" s="25">
        <f t="shared" si="270"/>
        <v>7920</v>
      </c>
      <c r="E5764" s="8" t="str">
        <f t="shared" si="271"/>
        <v>Below 50k</v>
      </c>
      <c r="F5764" s="8">
        <v>4</v>
      </c>
      <c r="G5764" s="8">
        <v>33.333333330000002</v>
      </c>
      <c r="H5764" s="8" t="str">
        <f t="shared" si="272"/>
        <v>Below 50 HP</v>
      </c>
      <c r="I5764" s="8">
        <v>868.33333330000005</v>
      </c>
      <c r="J5764" s="3" t="s">
        <v>491</v>
      </c>
      <c r="K5764" s="10">
        <v>12620</v>
      </c>
      <c r="L5764" s="10">
        <v>20821</v>
      </c>
      <c r="M5764" s="4">
        <v>1118</v>
      </c>
      <c r="N5764" s="10">
        <v>34559</v>
      </c>
    </row>
    <row r="5765" spans="1:14" x14ac:dyDescent="0.3">
      <c r="A5765" s="3" t="s">
        <v>455</v>
      </c>
      <c r="B5765" s="3" t="s">
        <v>456</v>
      </c>
      <c r="C5765" s="8">
        <v>11.819285710000001</v>
      </c>
      <c r="D5765" s="25">
        <f t="shared" si="270"/>
        <v>11819.28571</v>
      </c>
      <c r="E5765" s="8" t="str">
        <f t="shared" si="271"/>
        <v>Below 50k</v>
      </c>
      <c r="F5765" s="8">
        <v>4.6190476189999998</v>
      </c>
      <c r="G5765" s="8">
        <v>56.857142860000003</v>
      </c>
      <c r="H5765" s="8" t="str">
        <f t="shared" si="272"/>
        <v>Between 51 to 100 HP</v>
      </c>
      <c r="I5765" s="8">
        <v>1520.9523810000001</v>
      </c>
      <c r="J5765" s="3" t="s">
        <v>491</v>
      </c>
      <c r="K5765" s="10">
        <v>22146</v>
      </c>
      <c r="L5765" s="10">
        <v>9647</v>
      </c>
      <c r="M5765" s="3">
        <v>673</v>
      </c>
      <c r="N5765" s="10">
        <v>32466</v>
      </c>
    </row>
    <row r="5766" spans="1:14" x14ac:dyDescent="0.3">
      <c r="A5766" s="3" t="s">
        <v>44</v>
      </c>
      <c r="B5766" s="3" t="s">
        <v>56</v>
      </c>
      <c r="C5766" s="8">
        <v>107.6705126</v>
      </c>
      <c r="D5766" s="25">
        <f t="shared" si="270"/>
        <v>107670.5126</v>
      </c>
      <c r="E5766" s="8" t="str">
        <f t="shared" si="271"/>
        <v>Between 100k - 200k</v>
      </c>
      <c r="F5766" s="8">
        <v>8.277310924</v>
      </c>
      <c r="G5766" s="8">
        <v>196.33613450000001</v>
      </c>
      <c r="H5766" s="8" t="str">
        <f t="shared" si="272"/>
        <v>Between 101 to 200 HP</v>
      </c>
      <c r="I5766" s="8">
        <v>2521.0924369999998</v>
      </c>
      <c r="J5766" s="3" t="s">
        <v>492</v>
      </c>
      <c r="K5766" s="10">
        <v>26497</v>
      </c>
      <c r="L5766" s="10">
        <v>4529</v>
      </c>
      <c r="M5766" s="3">
        <v>739</v>
      </c>
      <c r="N5766" s="10">
        <v>31765</v>
      </c>
    </row>
    <row r="5767" spans="1:14" x14ac:dyDescent="0.3">
      <c r="A5767" s="3" t="s">
        <v>39</v>
      </c>
      <c r="B5767" s="3" t="s">
        <v>264</v>
      </c>
      <c r="C5767" s="8">
        <v>24.843902440000001</v>
      </c>
      <c r="D5767" s="25">
        <f t="shared" si="270"/>
        <v>24843.902440000002</v>
      </c>
      <c r="E5767" s="8" t="str">
        <f t="shared" si="271"/>
        <v>Below 50k</v>
      </c>
      <c r="F5767" s="8">
        <v>4.7560975609999998</v>
      </c>
      <c r="G5767" s="8">
        <v>84.926829269999999</v>
      </c>
      <c r="H5767" s="8" t="str">
        <f t="shared" si="272"/>
        <v>Between 51 to 100 HP</v>
      </c>
      <c r="I5767" s="8">
        <v>1982.7560980000001</v>
      </c>
      <c r="J5767" s="3" t="s">
        <v>491</v>
      </c>
      <c r="K5767" s="10">
        <v>24094</v>
      </c>
      <c r="L5767" s="10">
        <v>3805</v>
      </c>
      <c r="M5767" s="4">
        <v>1309</v>
      </c>
      <c r="N5767" s="10">
        <v>29208</v>
      </c>
    </row>
    <row r="5768" spans="1:14" x14ac:dyDescent="0.3">
      <c r="A5768" s="3" t="s">
        <v>32</v>
      </c>
      <c r="B5768" s="3">
        <v>300</v>
      </c>
      <c r="C5768" s="8">
        <v>62.395653850000002</v>
      </c>
      <c r="D5768" s="25">
        <f t="shared" si="270"/>
        <v>62395.653850000002</v>
      </c>
      <c r="E5768" s="8" t="str">
        <f t="shared" si="271"/>
        <v>Between 50K - 100k</v>
      </c>
      <c r="F5768" s="8">
        <v>4.384615385</v>
      </c>
      <c r="G5768" s="8">
        <v>135.5</v>
      </c>
      <c r="H5768" s="8" t="str">
        <f t="shared" si="272"/>
        <v>Between 101 to 200 HP</v>
      </c>
      <c r="I5768" s="8">
        <v>2972.3076919999999</v>
      </c>
      <c r="J5768" s="3" t="s">
        <v>491</v>
      </c>
      <c r="K5768" s="10">
        <v>22332</v>
      </c>
      <c r="L5768" s="10">
        <v>4996</v>
      </c>
      <c r="M5768" s="4">
        <v>1276</v>
      </c>
      <c r="N5768" s="10">
        <v>28604</v>
      </c>
    </row>
    <row r="5769" spans="1:14" x14ac:dyDescent="0.3">
      <c r="A5769" s="3" t="s">
        <v>30</v>
      </c>
      <c r="B5769" s="3" t="s">
        <v>141</v>
      </c>
      <c r="C5769" s="8">
        <v>31.525500000000001</v>
      </c>
      <c r="D5769" s="25">
        <f t="shared" si="270"/>
        <v>31525.5</v>
      </c>
      <c r="E5769" s="8" t="str">
        <f t="shared" si="271"/>
        <v>Below 50k</v>
      </c>
      <c r="F5769" s="8">
        <v>5.1666666670000003</v>
      </c>
      <c r="G5769" s="8">
        <v>109.66666669999999</v>
      </c>
      <c r="H5769" s="8" t="str">
        <f t="shared" si="272"/>
        <v>Between 101 to 200 HP</v>
      </c>
      <c r="I5769" s="8">
        <v>1861.833333</v>
      </c>
      <c r="J5769" s="3" t="s">
        <v>491</v>
      </c>
      <c r="K5769" s="10">
        <v>20800</v>
      </c>
      <c r="L5769" s="10">
        <v>6755</v>
      </c>
      <c r="M5769" s="3">
        <v>862</v>
      </c>
      <c r="N5769" s="10">
        <v>28417</v>
      </c>
    </row>
    <row r="5770" spans="1:14" x14ac:dyDescent="0.3">
      <c r="A5770" s="3" t="s">
        <v>84</v>
      </c>
      <c r="B5770" s="3" t="s">
        <v>100</v>
      </c>
      <c r="C5770" s="8">
        <v>26.803000000000001</v>
      </c>
      <c r="D5770" s="25">
        <f t="shared" si="270"/>
        <v>26803</v>
      </c>
      <c r="E5770" s="8" t="str">
        <f t="shared" si="271"/>
        <v>Below 50k</v>
      </c>
      <c r="F5770" s="8">
        <v>5.4285714289999998</v>
      </c>
      <c r="G5770" s="8">
        <v>85.714285709999999</v>
      </c>
      <c r="H5770" s="8" t="str">
        <f t="shared" si="272"/>
        <v>Between 51 to 100 HP</v>
      </c>
      <c r="I5770" s="8">
        <v>1310</v>
      </c>
      <c r="J5770" s="3" t="s">
        <v>491</v>
      </c>
      <c r="K5770" s="10">
        <v>15182</v>
      </c>
      <c r="L5770" s="10">
        <v>11746</v>
      </c>
      <c r="M5770" s="3">
        <v>953</v>
      </c>
      <c r="N5770" s="10">
        <v>27881</v>
      </c>
    </row>
    <row r="5771" spans="1:14" x14ac:dyDescent="0.3">
      <c r="A5771" s="3" t="s">
        <v>17</v>
      </c>
      <c r="B5771" s="3">
        <v>9</v>
      </c>
      <c r="C5771" s="8">
        <v>11.49625</v>
      </c>
      <c r="D5771" s="25">
        <f t="shared" si="270"/>
        <v>11496.25</v>
      </c>
      <c r="E5771" s="8" t="str">
        <f t="shared" si="271"/>
        <v>Below 50k</v>
      </c>
      <c r="F5771" s="8">
        <v>4.75</v>
      </c>
      <c r="G5771" s="8">
        <v>50.25</v>
      </c>
      <c r="H5771" s="8" t="str">
        <f t="shared" si="272"/>
        <v>Between 51 to 100 HP</v>
      </c>
      <c r="I5771" s="8">
        <v>1507.5</v>
      </c>
      <c r="J5771" s="3" t="s">
        <v>491</v>
      </c>
      <c r="K5771" s="10">
        <v>17970</v>
      </c>
      <c r="L5771" s="10">
        <v>8600</v>
      </c>
      <c r="M5771" s="3">
        <v>569</v>
      </c>
      <c r="N5771" s="10">
        <v>27139</v>
      </c>
    </row>
    <row r="5772" spans="1:14" x14ac:dyDescent="0.3">
      <c r="A5772" s="3" t="s">
        <v>22</v>
      </c>
      <c r="B5772" s="3">
        <v>305</v>
      </c>
      <c r="C5772" s="8">
        <v>12.61125</v>
      </c>
      <c r="D5772" s="25">
        <f t="shared" si="270"/>
        <v>12611.25</v>
      </c>
      <c r="E5772" s="8" t="str">
        <f t="shared" si="271"/>
        <v>Below 50k</v>
      </c>
      <c r="F5772" s="8">
        <v>4.5</v>
      </c>
      <c r="G5772" s="8">
        <v>56.25</v>
      </c>
      <c r="H5772" s="8" t="str">
        <f t="shared" si="272"/>
        <v>Between 51 to 100 HP</v>
      </c>
      <c r="I5772" s="8">
        <v>1607.25</v>
      </c>
      <c r="J5772" s="3" t="s">
        <v>491</v>
      </c>
      <c r="K5772" s="10">
        <v>19881</v>
      </c>
      <c r="L5772" s="10">
        <v>5992</v>
      </c>
      <c r="M5772" s="3">
        <v>771</v>
      </c>
      <c r="N5772" s="10">
        <v>26644</v>
      </c>
    </row>
    <row r="5773" spans="1:14" x14ac:dyDescent="0.3">
      <c r="A5773" s="3" t="s">
        <v>26</v>
      </c>
      <c r="B5773" s="3" t="s">
        <v>320</v>
      </c>
      <c r="C5773" s="8">
        <v>27.789666669999999</v>
      </c>
      <c r="D5773" s="25">
        <f t="shared" si="270"/>
        <v>27789.666669999999</v>
      </c>
      <c r="E5773" s="8" t="str">
        <f t="shared" si="271"/>
        <v>Below 50k</v>
      </c>
      <c r="F5773" s="8">
        <v>4.6666666670000003</v>
      </c>
      <c r="G5773" s="8">
        <v>110.66666669999999</v>
      </c>
      <c r="H5773" s="8" t="str">
        <f t="shared" si="272"/>
        <v>Between 101 to 200 HP</v>
      </c>
      <c r="I5773" s="8">
        <v>2050.333333</v>
      </c>
      <c r="J5773" s="3" t="s">
        <v>491</v>
      </c>
      <c r="K5773" s="10">
        <v>17012</v>
      </c>
      <c r="L5773" s="10">
        <v>8487</v>
      </c>
      <c r="M5773" s="4">
        <v>1059</v>
      </c>
      <c r="N5773" s="10">
        <v>26558</v>
      </c>
    </row>
    <row r="5774" spans="1:14" x14ac:dyDescent="0.3">
      <c r="A5774" s="3" t="s">
        <v>91</v>
      </c>
      <c r="B5774" s="3">
        <v>940</v>
      </c>
      <c r="C5774" s="8">
        <v>30.236875000000001</v>
      </c>
      <c r="D5774" s="25">
        <f t="shared" si="270"/>
        <v>30236.875</v>
      </c>
      <c r="E5774" s="8" t="str">
        <f t="shared" si="271"/>
        <v>Below 50k</v>
      </c>
      <c r="F5774" s="8">
        <v>4.5</v>
      </c>
      <c r="G5774" s="8">
        <v>110</v>
      </c>
      <c r="H5774" s="8" t="str">
        <f t="shared" si="272"/>
        <v>Between 101 to 200 HP</v>
      </c>
      <c r="I5774" s="8">
        <v>2316</v>
      </c>
      <c r="J5774" s="3" t="s">
        <v>491</v>
      </c>
      <c r="K5774" s="10">
        <v>21034</v>
      </c>
      <c r="L5774" s="10">
        <v>3944</v>
      </c>
      <c r="M5774" s="4">
        <v>1546</v>
      </c>
      <c r="N5774" s="10">
        <v>26524</v>
      </c>
    </row>
    <row r="5775" spans="1:14" x14ac:dyDescent="0.3">
      <c r="A5775" s="3" t="s">
        <v>70</v>
      </c>
      <c r="B5775" s="3" t="s">
        <v>442</v>
      </c>
      <c r="C5775" s="8">
        <v>10.32442857</v>
      </c>
      <c r="D5775" s="25">
        <f t="shared" si="270"/>
        <v>10324.42857</v>
      </c>
      <c r="E5775" s="8" t="str">
        <f t="shared" si="271"/>
        <v>Below 50k</v>
      </c>
      <c r="F5775" s="8">
        <v>4.1428571429999996</v>
      </c>
      <c r="G5775" s="8">
        <v>54.357142860000003</v>
      </c>
      <c r="H5775" s="8" t="str">
        <f t="shared" si="272"/>
        <v>Between 51 to 100 HP</v>
      </c>
      <c r="I5775" s="8">
        <v>1463.857143</v>
      </c>
      <c r="J5775" s="3" t="s">
        <v>491</v>
      </c>
      <c r="K5775" s="10">
        <v>16097</v>
      </c>
      <c r="L5775" s="10">
        <v>9263</v>
      </c>
      <c r="M5775" s="3">
        <v>568</v>
      </c>
      <c r="N5775" s="10">
        <v>25928</v>
      </c>
    </row>
    <row r="5776" spans="1:14" x14ac:dyDescent="0.3">
      <c r="A5776" s="3" t="s">
        <v>30</v>
      </c>
      <c r="B5776" s="3" t="s">
        <v>187</v>
      </c>
      <c r="C5776" s="8">
        <v>34.19</v>
      </c>
      <c r="D5776" s="25">
        <f t="shared" si="270"/>
        <v>34190</v>
      </c>
      <c r="E5776" s="8" t="str">
        <f t="shared" si="271"/>
        <v>Below 50k</v>
      </c>
      <c r="F5776" s="8">
        <v>6</v>
      </c>
      <c r="G5776" s="8">
        <v>103</v>
      </c>
      <c r="H5776" s="8" t="str">
        <f t="shared" si="272"/>
        <v>Between 101 to 200 HP</v>
      </c>
      <c r="I5776" s="8">
        <v>1794</v>
      </c>
      <c r="J5776" s="3" t="s">
        <v>491</v>
      </c>
      <c r="K5776" s="10">
        <v>14067</v>
      </c>
      <c r="L5776" s="10">
        <v>7859</v>
      </c>
      <c r="M5776" s="3">
        <v>975</v>
      </c>
      <c r="N5776" s="10">
        <v>22901</v>
      </c>
    </row>
    <row r="5777" spans="1:14" x14ac:dyDescent="0.3">
      <c r="A5777" s="3" t="s">
        <v>26</v>
      </c>
      <c r="B5777" s="3" t="s">
        <v>405</v>
      </c>
      <c r="C5777" s="8">
        <v>16.671749999999999</v>
      </c>
      <c r="D5777" s="25">
        <f t="shared" si="270"/>
        <v>16671.75</v>
      </c>
      <c r="E5777" s="8" t="str">
        <f t="shared" si="271"/>
        <v>Below 50k</v>
      </c>
      <c r="F5777" s="8">
        <v>4.5</v>
      </c>
      <c r="G5777" s="8">
        <v>74</v>
      </c>
      <c r="H5777" s="8" t="str">
        <f t="shared" si="272"/>
        <v>Between 51 to 100 HP</v>
      </c>
      <c r="I5777" s="8">
        <v>1541.5</v>
      </c>
      <c r="J5777" s="3" t="s">
        <v>491</v>
      </c>
      <c r="K5777" s="10">
        <v>15712</v>
      </c>
      <c r="L5777" s="10">
        <v>5730</v>
      </c>
      <c r="M5777" s="4">
        <v>1090</v>
      </c>
      <c r="N5777" s="10">
        <v>22532</v>
      </c>
    </row>
    <row r="5778" spans="1:14" x14ac:dyDescent="0.3">
      <c r="A5778" s="3" t="s">
        <v>91</v>
      </c>
      <c r="B5778" s="3">
        <v>460</v>
      </c>
      <c r="C5778" s="8">
        <v>20.497107140000001</v>
      </c>
      <c r="D5778" s="25">
        <f t="shared" si="270"/>
        <v>20497.10714</v>
      </c>
      <c r="E5778" s="8" t="str">
        <f t="shared" si="271"/>
        <v>Below 50k</v>
      </c>
      <c r="F5778" s="8">
        <v>4.1428571429999996</v>
      </c>
      <c r="G5778" s="8">
        <v>72.428571430000005</v>
      </c>
      <c r="H5778" s="8" t="str">
        <f t="shared" si="272"/>
        <v>Between 51 to 100 HP</v>
      </c>
      <c r="I5778" s="8">
        <v>1824.4285709999999</v>
      </c>
      <c r="J5778" s="3" t="s">
        <v>491</v>
      </c>
      <c r="K5778" s="10">
        <v>16911</v>
      </c>
      <c r="L5778" s="10">
        <v>4514</v>
      </c>
      <c r="M5778" s="4">
        <v>1009</v>
      </c>
      <c r="N5778" s="10">
        <v>22434</v>
      </c>
    </row>
    <row r="5779" spans="1:14" x14ac:dyDescent="0.3">
      <c r="A5779" s="3" t="s">
        <v>17</v>
      </c>
      <c r="B5779" s="3" t="s">
        <v>88</v>
      </c>
      <c r="C5779" s="8">
        <v>34.020592110000003</v>
      </c>
      <c r="D5779" s="25">
        <f t="shared" si="270"/>
        <v>34020.592110000005</v>
      </c>
      <c r="E5779" s="8" t="str">
        <f t="shared" si="271"/>
        <v>Below 50k</v>
      </c>
      <c r="F5779" s="8">
        <v>5.5526315789999998</v>
      </c>
      <c r="G5779" s="8">
        <v>99</v>
      </c>
      <c r="H5779" s="8" t="str">
        <f t="shared" si="272"/>
        <v>Between 51 to 100 HP</v>
      </c>
      <c r="I5779" s="8">
        <v>1920.026316</v>
      </c>
      <c r="J5779" s="3" t="s">
        <v>492</v>
      </c>
      <c r="K5779" s="10">
        <v>18146</v>
      </c>
      <c r="L5779" s="10">
        <v>3473</v>
      </c>
      <c r="M5779" s="3">
        <v>778</v>
      </c>
      <c r="N5779" s="10">
        <v>22397</v>
      </c>
    </row>
    <row r="5780" spans="1:14" x14ac:dyDescent="0.3">
      <c r="A5780" s="3" t="s">
        <v>30</v>
      </c>
      <c r="B5780" s="3" t="s">
        <v>346</v>
      </c>
      <c r="C5780" s="8">
        <v>30.0062</v>
      </c>
      <c r="D5780" s="25">
        <f t="shared" si="270"/>
        <v>30006.2</v>
      </c>
      <c r="E5780" s="8" t="str">
        <f t="shared" si="271"/>
        <v>Below 50k</v>
      </c>
      <c r="F5780" s="8">
        <v>3.2</v>
      </c>
      <c r="G5780" s="8">
        <v>115.4666667</v>
      </c>
      <c r="H5780" s="8" t="str">
        <f t="shared" si="272"/>
        <v>Between 101 to 200 HP</v>
      </c>
      <c r="I5780" s="8">
        <v>2245.6</v>
      </c>
      <c r="J5780" s="3" t="s">
        <v>491</v>
      </c>
      <c r="K5780" s="10">
        <v>18263</v>
      </c>
      <c r="L5780" s="10">
        <v>3334</v>
      </c>
      <c r="M5780" s="3">
        <v>746</v>
      </c>
      <c r="N5780" s="10">
        <v>22343</v>
      </c>
    </row>
    <row r="5781" spans="1:14" x14ac:dyDescent="0.3">
      <c r="A5781" s="3" t="s">
        <v>15</v>
      </c>
      <c r="B5781" s="3" t="s">
        <v>95</v>
      </c>
      <c r="C5781" s="8">
        <v>33.250250000000001</v>
      </c>
      <c r="D5781" s="25">
        <f t="shared" si="270"/>
        <v>33250.25</v>
      </c>
      <c r="E5781" s="8" t="str">
        <f t="shared" si="271"/>
        <v>Below 50k</v>
      </c>
      <c r="F5781" s="8">
        <v>6.1666666670000003</v>
      </c>
      <c r="G5781" s="8">
        <v>112.75</v>
      </c>
      <c r="H5781" s="8" t="str">
        <f t="shared" si="272"/>
        <v>Between 101 to 200 HP</v>
      </c>
      <c r="I5781" s="8">
        <v>1475</v>
      </c>
      <c r="J5781" s="3" t="s">
        <v>491</v>
      </c>
      <c r="K5781" s="10">
        <v>12386</v>
      </c>
      <c r="L5781" s="10">
        <v>8642</v>
      </c>
      <c r="M5781" s="3">
        <v>627</v>
      </c>
      <c r="N5781" s="10">
        <v>21655</v>
      </c>
    </row>
    <row r="5782" spans="1:14" x14ac:dyDescent="0.3">
      <c r="A5782" s="3" t="s">
        <v>59</v>
      </c>
      <c r="B5782" s="3" t="s">
        <v>335</v>
      </c>
      <c r="C5782" s="8">
        <v>7.7119999999999997</v>
      </c>
      <c r="D5782" s="25">
        <f t="shared" si="270"/>
        <v>7712</v>
      </c>
      <c r="E5782" s="8" t="str">
        <f t="shared" si="271"/>
        <v>Below 50k</v>
      </c>
      <c r="F5782" s="8">
        <v>5</v>
      </c>
      <c r="G5782" s="8">
        <v>29</v>
      </c>
      <c r="H5782" s="8" t="str">
        <f t="shared" si="272"/>
        <v>Below 50 HP</v>
      </c>
      <c r="I5782" s="8">
        <v>899</v>
      </c>
      <c r="J5782" s="3" t="s">
        <v>491</v>
      </c>
      <c r="K5782" s="10">
        <v>8218</v>
      </c>
      <c r="L5782" s="10">
        <v>12449</v>
      </c>
      <c r="M5782" s="3">
        <v>779</v>
      </c>
      <c r="N5782" s="10">
        <v>21446</v>
      </c>
    </row>
    <row r="5783" spans="1:14" x14ac:dyDescent="0.3">
      <c r="A5783" s="3" t="s">
        <v>455</v>
      </c>
      <c r="B5783" s="3" t="s">
        <v>462</v>
      </c>
      <c r="C5783" s="8">
        <v>8.400222222</v>
      </c>
      <c r="D5783" s="25">
        <f t="shared" si="270"/>
        <v>8400.2222220000003</v>
      </c>
      <c r="E5783" s="8" t="str">
        <f t="shared" si="271"/>
        <v>Below 50k</v>
      </c>
      <c r="F5783" s="8">
        <v>4.3333333329999997</v>
      </c>
      <c r="G5783" s="8">
        <v>44.555555560000002</v>
      </c>
      <c r="H5783" s="8" t="str">
        <f t="shared" si="272"/>
        <v>Below 50 HP</v>
      </c>
      <c r="I5783" s="8">
        <v>1350</v>
      </c>
      <c r="J5783" s="3" t="s">
        <v>491</v>
      </c>
      <c r="K5783" s="10">
        <v>12537</v>
      </c>
      <c r="L5783" s="10">
        <v>8090</v>
      </c>
      <c r="M5783" s="3">
        <v>482</v>
      </c>
      <c r="N5783" s="10">
        <v>21109</v>
      </c>
    </row>
    <row r="5784" spans="1:14" x14ac:dyDescent="0.3">
      <c r="A5784" s="3" t="s">
        <v>17</v>
      </c>
      <c r="B5784" s="3" t="s">
        <v>172</v>
      </c>
      <c r="C5784" s="8">
        <v>59</v>
      </c>
      <c r="D5784" s="25">
        <f t="shared" si="270"/>
        <v>59000</v>
      </c>
      <c r="E5784" s="8" t="str">
        <f t="shared" si="271"/>
        <v>Between 50K - 100k</v>
      </c>
      <c r="F5784" s="8">
        <v>7</v>
      </c>
      <c r="G5784" s="8">
        <v>166</v>
      </c>
      <c r="H5784" s="8" t="str">
        <f t="shared" si="272"/>
        <v>Between 101 to 200 HP</v>
      </c>
      <c r="I5784" s="8">
        <v>1798</v>
      </c>
      <c r="J5784" s="3" t="s">
        <v>491</v>
      </c>
      <c r="K5784" s="10">
        <v>15241</v>
      </c>
      <c r="L5784" s="10">
        <v>4427</v>
      </c>
      <c r="M5784" s="4">
        <v>1321</v>
      </c>
      <c r="N5784" s="10">
        <v>20989</v>
      </c>
    </row>
    <row r="5785" spans="1:14" x14ac:dyDescent="0.3">
      <c r="A5785" s="3" t="s">
        <v>395</v>
      </c>
      <c r="B5785" s="3" t="s">
        <v>449</v>
      </c>
      <c r="C5785" s="8">
        <v>11.984562499999999</v>
      </c>
      <c r="D5785" s="25">
        <f t="shared" si="270"/>
        <v>11984.5625</v>
      </c>
      <c r="E5785" s="8" t="str">
        <f t="shared" si="271"/>
        <v>Below 50k</v>
      </c>
      <c r="F5785" s="8">
        <v>4</v>
      </c>
      <c r="G5785" s="8">
        <v>69</v>
      </c>
      <c r="H5785" s="8" t="str">
        <f t="shared" si="272"/>
        <v>Between 51 to 100 HP</v>
      </c>
      <c r="I5785" s="8">
        <v>1762.75</v>
      </c>
      <c r="J5785" s="3" t="s">
        <v>491</v>
      </c>
      <c r="K5785" s="10">
        <v>16211</v>
      </c>
      <c r="L5785" s="10">
        <v>3605</v>
      </c>
      <c r="M5785" s="3">
        <v>275</v>
      </c>
      <c r="N5785" s="10">
        <v>20091</v>
      </c>
    </row>
    <row r="5786" spans="1:14" x14ac:dyDescent="0.3">
      <c r="A5786" s="3" t="s">
        <v>119</v>
      </c>
      <c r="B5786" s="3" t="s">
        <v>120</v>
      </c>
      <c r="C5786" s="8">
        <v>17.038767440000001</v>
      </c>
      <c r="D5786" s="25">
        <f t="shared" si="270"/>
        <v>17038.76744</v>
      </c>
      <c r="E5786" s="8" t="str">
        <f t="shared" si="271"/>
        <v>Below 50k</v>
      </c>
      <c r="F5786" s="8">
        <v>5.3023255809999998</v>
      </c>
      <c r="G5786" s="8">
        <v>73.488372089999999</v>
      </c>
      <c r="H5786" s="8" t="str">
        <f t="shared" si="272"/>
        <v>Between 51 to 100 HP</v>
      </c>
      <c r="I5786" s="8">
        <v>1374.0465119999999</v>
      </c>
      <c r="J5786" s="3" t="s">
        <v>491</v>
      </c>
      <c r="K5786" s="10">
        <v>10249</v>
      </c>
      <c r="L5786" s="10">
        <v>8955</v>
      </c>
      <c r="M5786" s="3">
        <v>730</v>
      </c>
      <c r="N5786" s="10">
        <v>19934</v>
      </c>
    </row>
    <row r="5787" spans="1:14" x14ac:dyDescent="0.3">
      <c r="A5787" s="3" t="s">
        <v>22</v>
      </c>
      <c r="B5787" s="3">
        <v>505</v>
      </c>
      <c r="C5787" s="8">
        <v>20.656652170000001</v>
      </c>
      <c r="D5787" s="25">
        <f t="shared" si="270"/>
        <v>20656.652170000001</v>
      </c>
      <c r="E5787" s="8" t="str">
        <f t="shared" si="271"/>
        <v>Below 50k</v>
      </c>
      <c r="F5787" s="8">
        <v>4.9565217390000003</v>
      </c>
      <c r="G5787" s="8">
        <v>67</v>
      </c>
      <c r="H5787" s="8" t="str">
        <f t="shared" si="272"/>
        <v>Between 51 to 100 HP</v>
      </c>
      <c r="I5787" s="8">
        <v>2234.2608700000001</v>
      </c>
      <c r="J5787" s="3" t="s">
        <v>491</v>
      </c>
      <c r="K5787" s="10">
        <v>14973</v>
      </c>
      <c r="L5787" s="10">
        <v>3837</v>
      </c>
      <c r="M5787" s="4">
        <v>1053</v>
      </c>
      <c r="N5787" s="10">
        <v>19863</v>
      </c>
    </row>
    <row r="5788" spans="1:14" x14ac:dyDescent="0.3">
      <c r="A5788" s="3" t="s">
        <v>41</v>
      </c>
      <c r="B5788" s="3">
        <v>120</v>
      </c>
      <c r="C5788" s="8">
        <v>3.3321999999999998</v>
      </c>
      <c r="D5788" s="25">
        <f t="shared" si="270"/>
        <v>3332.2</v>
      </c>
      <c r="E5788" s="8" t="str">
        <f t="shared" si="271"/>
        <v>Below 50k</v>
      </c>
      <c r="F5788" s="8">
        <v>4.5999999999999996</v>
      </c>
      <c r="G5788" s="8">
        <v>15.6</v>
      </c>
      <c r="H5788" s="8" t="str">
        <f t="shared" si="272"/>
        <v>Below 50 HP</v>
      </c>
      <c r="I5788" s="8">
        <v>469.6</v>
      </c>
      <c r="J5788" s="3" t="s">
        <v>491</v>
      </c>
      <c r="K5788" s="10">
        <v>13542</v>
      </c>
      <c r="L5788" s="10">
        <v>5954</v>
      </c>
      <c r="M5788" s="3">
        <v>314</v>
      </c>
      <c r="N5788" s="10">
        <v>19810</v>
      </c>
    </row>
    <row r="5789" spans="1:14" x14ac:dyDescent="0.3">
      <c r="A5789" s="3" t="s">
        <v>17</v>
      </c>
      <c r="B5789" s="3">
        <v>18</v>
      </c>
      <c r="C5789" s="8">
        <v>12.84981818</v>
      </c>
      <c r="D5789" s="25">
        <f t="shared" si="270"/>
        <v>12849.81818</v>
      </c>
      <c r="E5789" s="8" t="str">
        <f t="shared" si="271"/>
        <v>Below 50k</v>
      </c>
      <c r="F5789" s="8">
        <v>4.6363636359999996</v>
      </c>
      <c r="G5789" s="8">
        <v>57.363636360000001</v>
      </c>
      <c r="H5789" s="8" t="str">
        <f t="shared" si="272"/>
        <v>Between 51 to 100 HP</v>
      </c>
      <c r="I5789" s="8">
        <v>1849.5454549999999</v>
      </c>
      <c r="J5789" s="3" t="s">
        <v>491</v>
      </c>
      <c r="K5789" s="10">
        <v>15153</v>
      </c>
      <c r="L5789" s="10">
        <v>4178</v>
      </c>
      <c r="M5789" s="3">
        <v>430</v>
      </c>
      <c r="N5789" s="10">
        <v>19761</v>
      </c>
    </row>
    <row r="5790" spans="1:14" x14ac:dyDescent="0.3">
      <c r="A5790" s="3" t="s">
        <v>19</v>
      </c>
      <c r="B5790" s="3" t="s">
        <v>188</v>
      </c>
      <c r="C5790" s="8">
        <v>115.533</v>
      </c>
      <c r="D5790" s="25">
        <f t="shared" si="270"/>
        <v>115533</v>
      </c>
      <c r="E5790" s="8" t="str">
        <f t="shared" si="271"/>
        <v>Between 100k - 200k</v>
      </c>
      <c r="F5790" s="8">
        <v>8</v>
      </c>
      <c r="G5790" s="8">
        <v>250</v>
      </c>
      <c r="H5790" s="8" t="str">
        <f t="shared" si="272"/>
        <v>Between 201 to 300 HP</v>
      </c>
      <c r="I5790" s="8">
        <v>2998</v>
      </c>
      <c r="J5790" s="3" t="s">
        <v>491</v>
      </c>
      <c r="K5790" s="10">
        <v>16444</v>
      </c>
      <c r="L5790" s="10">
        <v>2145</v>
      </c>
      <c r="M5790" s="3">
        <v>587</v>
      </c>
      <c r="N5790" s="10">
        <v>19176</v>
      </c>
    </row>
    <row r="5791" spans="1:14" x14ac:dyDescent="0.3">
      <c r="A5791" s="3" t="s">
        <v>119</v>
      </c>
      <c r="B5791" s="3" t="s">
        <v>336</v>
      </c>
      <c r="C5791" s="8">
        <v>25.082666669999998</v>
      </c>
      <c r="D5791" s="25">
        <f t="shared" si="270"/>
        <v>25082.666669999999</v>
      </c>
      <c r="E5791" s="8" t="str">
        <f t="shared" si="271"/>
        <v>Below 50k</v>
      </c>
      <c r="F5791" s="8">
        <v>4.5333333329999999</v>
      </c>
      <c r="G5791" s="8">
        <v>93.6</v>
      </c>
      <c r="H5791" s="8" t="str">
        <f t="shared" si="272"/>
        <v>Between 51 to 100 HP</v>
      </c>
      <c r="I5791" s="8">
        <v>2127.333333</v>
      </c>
      <c r="J5791" s="3" t="s">
        <v>491</v>
      </c>
      <c r="K5791" s="10">
        <v>14762</v>
      </c>
      <c r="L5791" s="10">
        <v>2769</v>
      </c>
      <c r="M5791" s="3">
        <v>497</v>
      </c>
      <c r="N5791" s="10">
        <v>18028</v>
      </c>
    </row>
    <row r="5792" spans="1:14" x14ac:dyDescent="0.3">
      <c r="A5792" s="3" t="s">
        <v>24</v>
      </c>
      <c r="B5792" s="3" t="s">
        <v>434</v>
      </c>
      <c r="C5792" s="8">
        <v>21.407</v>
      </c>
      <c r="D5792" s="25">
        <f t="shared" si="270"/>
        <v>21407</v>
      </c>
      <c r="E5792" s="8" t="str">
        <f t="shared" si="271"/>
        <v>Below 50k</v>
      </c>
      <c r="F5792" s="8">
        <v>4.5</v>
      </c>
      <c r="G5792" s="8">
        <v>72</v>
      </c>
      <c r="H5792" s="8" t="str">
        <f t="shared" si="272"/>
        <v>Between 51 to 100 HP</v>
      </c>
      <c r="I5792" s="8">
        <v>1974</v>
      </c>
      <c r="J5792" s="3" t="s">
        <v>491</v>
      </c>
      <c r="K5792" s="10">
        <v>12430</v>
      </c>
      <c r="L5792" s="10">
        <v>4649</v>
      </c>
      <c r="M5792" s="3">
        <v>637</v>
      </c>
      <c r="N5792" s="10">
        <v>17716</v>
      </c>
    </row>
    <row r="5793" spans="1:14" x14ac:dyDescent="0.3">
      <c r="A5793" s="3" t="s">
        <v>32</v>
      </c>
      <c r="B5793" s="3" t="s">
        <v>33</v>
      </c>
      <c r="C5793" s="8">
        <v>46.5274</v>
      </c>
      <c r="D5793" s="25">
        <f t="shared" si="270"/>
        <v>46527.4</v>
      </c>
      <c r="E5793" s="8" t="str">
        <f t="shared" si="271"/>
        <v>Below 50k</v>
      </c>
      <c r="F5793" s="8">
        <v>7.04</v>
      </c>
      <c r="G5793" s="8">
        <v>131.6</v>
      </c>
      <c r="H5793" s="8" t="str">
        <f t="shared" si="272"/>
        <v>Between 101 to 200 HP</v>
      </c>
      <c r="I5793" s="8">
        <v>1596.92</v>
      </c>
      <c r="J5793" s="3" t="s">
        <v>491</v>
      </c>
      <c r="K5793" s="10">
        <v>12656</v>
      </c>
      <c r="L5793" s="10">
        <v>3159</v>
      </c>
      <c r="M5793" s="3">
        <v>963</v>
      </c>
      <c r="N5793" s="10">
        <v>16778</v>
      </c>
    </row>
    <row r="5794" spans="1:14" x14ac:dyDescent="0.3">
      <c r="A5794" s="3" t="s">
        <v>84</v>
      </c>
      <c r="B5794" s="3" t="s">
        <v>85</v>
      </c>
      <c r="C5794" s="8">
        <v>19.085181819999999</v>
      </c>
      <c r="D5794" s="25">
        <f t="shared" si="270"/>
        <v>19085.181819999998</v>
      </c>
      <c r="E5794" s="8" t="str">
        <f t="shared" si="271"/>
        <v>Below 50k</v>
      </c>
      <c r="F5794" s="8">
        <v>3.7272727269999999</v>
      </c>
      <c r="G5794" s="8">
        <v>68.909090910000003</v>
      </c>
      <c r="H5794" s="8" t="str">
        <f t="shared" si="272"/>
        <v>Between 51 to 100 HP</v>
      </c>
      <c r="I5794" s="8">
        <v>1180.5454549999999</v>
      </c>
      <c r="J5794" s="3" t="s">
        <v>491</v>
      </c>
      <c r="K5794" s="10">
        <v>8170</v>
      </c>
      <c r="L5794" s="10">
        <v>7797</v>
      </c>
      <c r="M5794" s="3">
        <v>484</v>
      </c>
      <c r="N5794" s="10">
        <v>16451</v>
      </c>
    </row>
    <row r="5795" spans="1:14" x14ac:dyDescent="0.3">
      <c r="A5795" s="3" t="s">
        <v>44</v>
      </c>
      <c r="B5795" s="3" t="s">
        <v>56</v>
      </c>
      <c r="C5795" s="8">
        <v>107.6705126</v>
      </c>
      <c r="D5795" s="25">
        <f t="shared" si="270"/>
        <v>107670.5126</v>
      </c>
      <c r="E5795" s="8" t="str">
        <f t="shared" si="271"/>
        <v>Between 100k - 200k</v>
      </c>
      <c r="F5795" s="8">
        <v>8.277310924</v>
      </c>
      <c r="G5795" s="8">
        <v>196.33613450000001</v>
      </c>
      <c r="H5795" s="8" t="str">
        <f t="shared" si="272"/>
        <v>Between 101 to 200 HP</v>
      </c>
      <c r="I5795" s="8">
        <v>2521.0924369999998</v>
      </c>
      <c r="J5795" s="3" t="s">
        <v>492</v>
      </c>
      <c r="K5795" s="10">
        <v>12934</v>
      </c>
      <c r="L5795" s="10">
        <v>2512</v>
      </c>
      <c r="M5795" s="3">
        <v>597</v>
      </c>
      <c r="N5795" s="10">
        <v>16043</v>
      </c>
    </row>
    <row r="5796" spans="1:14" x14ac:dyDescent="0.3">
      <c r="A5796" s="3" t="s">
        <v>30</v>
      </c>
      <c r="B5796" s="3" t="s">
        <v>207</v>
      </c>
      <c r="C5796" s="8">
        <v>11.388999999999999</v>
      </c>
      <c r="D5796" s="25">
        <f t="shared" si="270"/>
        <v>11389</v>
      </c>
      <c r="E5796" s="8" t="str">
        <f t="shared" si="271"/>
        <v>Below 50k</v>
      </c>
      <c r="F5796" s="8">
        <v>4.1428571429999996</v>
      </c>
      <c r="G5796" s="8">
        <v>53</v>
      </c>
      <c r="H5796" s="8" t="str">
        <f t="shared" si="272"/>
        <v>Between 51 to 100 HP</v>
      </c>
      <c r="I5796" s="8">
        <v>1308.2857140000001</v>
      </c>
      <c r="J5796" s="3" t="s">
        <v>491</v>
      </c>
      <c r="K5796" s="10">
        <v>7042</v>
      </c>
      <c r="L5796" s="10">
        <v>8292</v>
      </c>
      <c r="M5796" s="3">
        <v>451</v>
      </c>
      <c r="N5796" s="10">
        <v>15785</v>
      </c>
    </row>
    <row r="5797" spans="1:14" x14ac:dyDescent="0.3">
      <c r="A5797" s="3" t="s">
        <v>59</v>
      </c>
      <c r="B5797" s="3" t="s">
        <v>438</v>
      </c>
      <c r="C5797" s="8">
        <v>17.919857140000001</v>
      </c>
      <c r="D5797" s="25">
        <f t="shared" si="270"/>
        <v>17919.85714</v>
      </c>
      <c r="E5797" s="8" t="str">
        <f t="shared" si="271"/>
        <v>Below 50k</v>
      </c>
      <c r="F5797" s="8">
        <v>4.19047619</v>
      </c>
      <c r="G5797" s="8">
        <v>64.47619048</v>
      </c>
      <c r="H5797" s="8" t="str">
        <f t="shared" si="272"/>
        <v>Between 51 to 100 HP</v>
      </c>
      <c r="I5797" s="8">
        <v>1759.190476</v>
      </c>
      <c r="J5797" s="3" t="s">
        <v>491</v>
      </c>
      <c r="K5797" s="10">
        <v>11564</v>
      </c>
      <c r="L5797" s="10">
        <v>2710</v>
      </c>
      <c r="M5797" s="3">
        <v>381</v>
      </c>
      <c r="N5797" s="10">
        <v>14655</v>
      </c>
    </row>
    <row r="5798" spans="1:14" x14ac:dyDescent="0.3">
      <c r="A5798" s="3" t="s">
        <v>91</v>
      </c>
      <c r="B5798" s="3">
        <v>850</v>
      </c>
      <c r="C5798" s="8">
        <v>36.384455879999997</v>
      </c>
      <c r="D5798" s="25">
        <f t="shared" si="270"/>
        <v>36384.455879999994</v>
      </c>
      <c r="E5798" s="8" t="str">
        <f t="shared" si="271"/>
        <v>Below 50k</v>
      </c>
      <c r="F5798" s="8">
        <v>4.5</v>
      </c>
      <c r="G5798" s="8">
        <v>125.70588239999999</v>
      </c>
      <c r="H5798" s="8" t="str">
        <f t="shared" si="272"/>
        <v>Between 101 to 200 HP</v>
      </c>
      <c r="I5798" s="8">
        <v>2294.7647059999999</v>
      </c>
      <c r="J5798" s="3" t="s">
        <v>491</v>
      </c>
      <c r="K5798" s="10">
        <v>11014</v>
      </c>
      <c r="L5798" s="10">
        <v>1903</v>
      </c>
      <c r="M5798" s="4">
        <v>1016</v>
      </c>
      <c r="N5798" s="10">
        <v>13933</v>
      </c>
    </row>
    <row r="5799" spans="1:14" x14ac:dyDescent="0.3">
      <c r="A5799" s="3" t="s">
        <v>59</v>
      </c>
      <c r="B5799" s="3" t="s">
        <v>466</v>
      </c>
      <c r="C5799" s="8">
        <v>12.735818180000001</v>
      </c>
      <c r="D5799" s="25">
        <f t="shared" si="270"/>
        <v>12735.81818</v>
      </c>
      <c r="E5799" s="8" t="str">
        <f t="shared" si="271"/>
        <v>Below 50k</v>
      </c>
      <c r="F5799" s="8">
        <v>4.6363636359999996</v>
      </c>
      <c r="G5799" s="8">
        <v>54</v>
      </c>
      <c r="H5799" s="8" t="str">
        <f t="shared" si="272"/>
        <v>Between 51 to 100 HP</v>
      </c>
      <c r="I5799" s="8">
        <v>1559.181818</v>
      </c>
      <c r="J5799" s="3" t="s">
        <v>491</v>
      </c>
      <c r="K5799" s="10">
        <v>10333</v>
      </c>
      <c r="L5799" s="10">
        <v>3254</v>
      </c>
      <c r="M5799" s="3">
        <v>248</v>
      </c>
      <c r="N5799" s="10">
        <v>13835</v>
      </c>
    </row>
    <row r="5800" spans="1:14" x14ac:dyDescent="0.3">
      <c r="A5800" s="3" t="s">
        <v>84</v>
      </c>
      <c r="B5800" s="3" t="s">
        <v>435</v>
      </c>
      <c r="C5800" s="8">
        <v>8.4656000000000002</v>
      </c>
      <c r="D5800" s="25">
        <f t="shared" si="270"/>
        <v>8465.6</v>
      </c>
      <c r="E5800" s="8" t="str">
        <f t="shared" si="271"/>
        <v>Below 50k</v>
      </c>
      <c r="F5800" s="8">
        <v>4.5999999999999996</v>
      </c>
      <c r="G5800" s="8">
        <v>41.4</v>
      </c>
      <c r="H5800" s="8" t="str">
        <f t="shared" si="272"/>
        <v>Below 50 HP</v>
      </c>
      <c r="I5800" s="8">
        <v>1182.4000000000001</v>
      </c>
      <c r="J5800" s="3" t="s">
        <v>491</v>
      </c>
      <c r="K5800" s="10">
        <v>7727</v>
      </c>
      <c r="L5800" s="10">
        <v>5402</v>
      </c>
      <c r="M5800" s="3">
        <v>352</v>
      </c>
      <c r="N5800" s="10">
        <v>13481</v>
      </c>
    </row>
    <row r="5801" spans="1:14" x14ac:dyDescent="0.3">
      <c r="A5801" s="3" t="s">
        <v>73</v>
      </c>
      <c r="B5801" s="3" t="s">
        <v>404</v>
      </c>
      <c r="C5801" s="8">
        <v>9.3583333329999991</v>
      </c>
      <c r="D5801" s="25">
        <f t="shared" si="270"/>
        <v>9358.3333329999987</v>
      </c>
      <c r="E5801" s="8" t="str">
        <f t="shared" si="271"/>
        <v>Below 50k</v>
      </c>
      <c r="F5801" s="8">
        <v>4.3333333329999997</v>
      </c>
      <c r="G5801" s="8">
        <v>47</v>
      </c>
      <c r="H5801" s="8" t="str">
        <f t="shared" si="272"/>
        <v>Below 50 HP</v>
      </c>
      <c r="I5801" s="8">
        <v>1324</v>
      </c>
      <c r="J5801" s="3" t="s">
        <v>491</v>
      </c>
      <c r="K5801" s="10">
        <v>6777</v>
      </c>
      <c r="L5801" s="10">
        <v>6246</v>
      </c>
      <c r="M5801" s="3">
        <v>389</v>
      </c>
      <c r="N5801" s="10">
        <v>13412</v>
      </c>
    </row>
    <row r="5802" spans="1:14" x14ac:dyDescent="0.3">
      <c r="A5802" s="3" t="s">
        <v>39</v>
      </c>
      <c r="B5802" s="3" t="s">
        <v>429</v>
      </c>
      <c r="C5802" s="8">
        <v>36.359650000000002</v>
      </c>
      <c r="D5802" s="25">
        <f t="shared" si="270"/>
        <v>36359.65</v>
      </c>
      <c r="E5802" s="8" t="str">
        <f t="shared" si="271"/>
        <v>Below 50k</v>
      </c>
      <c r="F5802" s="8">
        <v>4.55</v>
      </c>
      <c r="G5802" s="8">
        <v>110.5</v>
      </c>
      <c r="H5802" s="8" t="str">
        <f t="shared" si="272"/>
        <v>Between 101 to 200 HP</v>
      </c>
      <c r="I5802" s="8">
        <v>2345.1</v>
      </c>
      <c r="J5802" s="3" t="s">
        <v>491</v>
      </c>
      <c r="K5802" s="10">
        <v>11343</v>
      </c>
      <c r="L5802" s="10">
        <v>1551</v>
      </c>
      <c r="M5802" s="3">
        <v>516</v>
      </c>
      <c r="N5802" s="10">
        <v>13410</v>
      </c>
    </row>
    <row r="5803" spans="1:14" x14ac:dyDescent="0.3">
      <c r="A5803" s="3" t="s">
        <v>34</v>
      </c>
      <c r="B5803" s="3" t="s">
        <v>390</v>
      </c>
      <c r="C5803" s="8">
        <v>35.869439020000002</v>
      </c>
      <c r="D5803" s="25">
        <f t="shared" si="270"/>
        <v>35869.439019999998</v>
      </c>
      <c r="E5803" s="8" t="str">
        <f t="shared" si="271"/>
        <v>Below 50k</v>
      </c>
      <c r="F5803" s="8">
        <v>5.585365854</v>
      </c>
      <c r="G5803" s="8">
        <v>117.0243902</v>
      </c>
      <c r="H5803" s="8" t="str">
        <f t="shared" si="272"/>
        <v>Between 101 to 200 HP</v>
      </c>
      <c r="I5803" s="8">
        <v>1980.6341460000001</v>
      </c>
      <c r="J5803" s="3" t="s">
        <v>491</v>
      </c>
      <c r="K5803" s="10">
        <v>10511</v>
      </c>
      <c r="L5803" s="10">
        <v>2082</v>
      </c>
      <c r="M5803" s="3">
        <v>427</v>
      </c>
      <c r="N5803" s="10">
        <v>13020</v>
      </c>
    </row>
    <row r="5804" spans="1:14" x14ac:dyDescent="0.3">
      <c r="A5804" s="3" t="s">
        <v>119</v>
      </c>
      <c r="B5804" s="3" t="s">
        <v>225</v>
      </c>
      <c r="C5804" s="8">
        <v>23.16515789</v>
      </c>
      <c r="D5804" s="25">
        <f t="shared" si="270"/>
        <v>23165.157889999999</v>
      </c>
      <c r="E5804" s="8" t="str">
        <f t="shared" si="271"/>
        <v>Below 50k</v>
      </c>
      <c r="F5804" s="8">
        <v>3.9473684210000002</v>
      </c>
      <c r="G5804" s="8">
        <v>82.157894740000003</v>
      </c>
      <c r="H5804" s="8" t="str">
        <f t="shared" si="272"/>
        <v>Between 51 to 100 HP</v>
      </c>
      <c r="I5804" s="8">
        <v>1817.315789</v>
      </c>
      <c r="J5804" s="3" t="s">
        <v>491</v>
      </c>
      <c r="K5804" s="10">
        <v>7735</v>
      </c>
      <c r="L5804" s="10">
        <v>3495</v>
      </c>
      <c r="M5804" s="3">
        <v>791</v>
      </c>
      <c r="N5804" s="10">
        <v>12021</v>
      </c>
    </row>
    <row r="5805" spans="1:14" x14ac:dyDescent="0.3">
      <c r="A5805" s="3" t="s">
        <v>455</v>
      </c>
      <c r="B5805" s="3" t="s">
        <v>468</v>
      </c>
      <c r="C5805" s="8">
        <v>9.58</v>
      </c>
      <c r="D5805" s="25">
        <f t="shared" si="270"/>
        <v>9580</v>
      </c>
      <c r="E5805" s="8" t="str">
        <f t="shared" si="271"/>
        <v>Below 50k</v>
      </c>
      <c r="F5805" s="8">
        <v>4.5</v>
      </c>
      <c r="G5805" s="8">
        <v>61.666666669999998</v>
      </c>
      <c r="H5805" s="8" t="str">
        <f t="shared" si="272"/>
        <v>Between 51 to 100 HP</v>
      </c>
      <c r="I5805" s="8">
        <v>1668.333333</v>
      </c>
      <c r="J5805" s="3" t="s">
        <v>491</v>
      </c>
      <c r="K5805" s="10">
        <v>8682</v>
      </c>
      <c r="L5805" s="10">
        <v>2997</v>
      </c>
      <c r="M5805" s="3">
        <v>266</v>
      </c>
      <c r="N5805" s="10">
        <v>11945</v>
      </c>
    </row>
    <row r="5806" spans="1:14" x14ac:dyDescent="0.3">
      <c r="A5806" s="3" t="s">
        <v>70</v>
      </c>
      <c r="B5806" s="3" t="s">
        <v>338</v>
      </c>
      <c r="C5806" s="8">
        <v>16.445499999999999</v>
      </c>
      <c r="D5806" s="25">
        <f t="shared" si="270"/>
        <v>16445.5</v>
      </c>
      <c r="E5806" s="8" t="str">
        <f t="shared" si="271"/>
        <v>Below 50k</v>
      </c>
      <c r="F5806" s="8">
        <v>4.6666666670000003</v>
      </c>
      <c r="G5806" s="8">
        <v>78</v>
      </c>
      <c r="H5806" s="8" t="str">
        <f t="shared" si="272"/>
        <v>Between 51 to 100 HP</v>
      </c>
      <c r="I5806" s="8">
        <v>1741</v>
      </c>
      <c r="J5806" s="3" t="s">
        <v>491</v>
      </c>
      <c r="K5806" s="10">
        <v>9318</v>
      </c>
      <c r="L5806" s="10">
        <v>2123</v>
      </c>
      <c r="M5806" s="3">
        <v>248</v>
      </c>
      <c r="N5806" s="10">
        <v>11689</v>
      </c>
    </row>
    <row r="5807" spans="1:14" x14ac:dyDescent="0.3">
      <c r="A5807" s="3" t="s">
        <v>32</v>
      </c>
      <c r="B5807" s="3" t="s">
        <v>51</v>
      </c>
      <c r="C5807" s="8">
        <v>78.073227270000004</v>
      </c>
      <c r="D5807" s="25">
        <f t="shared" si="270"/>
        <v>78073.227270000003</v>
      </c>
      <c r="E5807" s="8" t="str">
        <f t="shared" si="271"/>
        <v>Between 50K - 100k</v>
      </c>
      <c r="F5807" s="8">
        <v>7.6727272729999996</v>
      </c>
      <c r="G5807" s="8">
        <v>192.4</v>
      </c>
      <c r="H5807" s="8" t="str">
        <f t="shared" si="272"/>
        <v>Between 101 to 200 HP</v>
      </c>
      <c r="I5807" s="8">
        <v>2598.818182</v>
      </c>
      <c r="J5807" s="3" t="s">
        <v>491</v>
      </c>
      <c r="K5807" s="10">
        <v>9364</v>
      </c>
      <c r="L5807" s="10">
        <v>1675</v>
      </c>
      <c r="M5807" s="3">
        <v>616</v>
      </c>
      <c r="N5807" s="10">
        <v>11655</v>
      </c>
    </row>
    <row r="5808" spans="1:14" x14ac:dyDescent="0.3">
      <c r="A5808" s="3" t="s">
        <v>395</v>
      </c>
      <c r="B5808" s="3" t="s">
        <v>460</v>
      </c>
      <c r="C5808" s="8">
        <v>13.31085714</v>
      </c>
      <c r="D5808" s="25">
        <f t="shared" si="270"/>
        <v>13310.85714</v>
      </c>
      <c r="E5808" s="8" t="str">
        <f t="shared" si="271"/>
        <v>Below 50k</v>
      </c>
      <c r="F5808" s="8">
        <v>4.0892857139999998</v>
      </c>
      <c r="G5808" s="8">
        <v>53.339285709999999</v>
      </c>
      <c r="H5808" s="8" t="str">
        <f t="shared" si="272"/>
        <v>Between 51 to 100 HP</v>
      </c>
      <c r="I5808" s="8">
        <v>1518.6785709999999</v>
      </c>
      <c r="J5808" s="3" t="s">
        <v>491</v>
      </c>
      <c r="K5808" s="10">
        <v>7492</v>
      </c>
      <c r="L5808" s="10">
        <v>3795</v>
      </c>
      <c r="M5808" s="3">
        <v>244</v>
      </c>
      <c r="N5808" s="10">
        <v>11531</v>
      </c>
    </row>
    <row r="5809" spans="1:14" x14ac:dyDescent="0.3">
      <c r="A5809" s="3" t="s">
        <v>34</v>
      </c>
      <c r="B5809" s="3">
        <v>90</v>
      </c>
      <c r="C5809" s="8">
        <v>28.379000000000001</v>
      </c>
      <c r="D5809" s="25">
        <f t="shared" si="270"/>
        <v>28379</v>
      </c>
      <c r="E5809" s="8" t="str">
        <f t="shared" si="271"/>
        <v>Below 50k</v>
      </c>
      <c r="F5809" s="8">
        <v>4.5999999999999996</v>
      </c>
      <c r="G5809" s="8">
        <v>91.6</v>
      </c>
      <c r="H5809" s="8" t="str">
        <f t="shared" si="272"/>
        <v>Between 51 to 100 HP</v>
      </c>
      <c r="I5809" s="8">
        <v>2181.1999999999998</v>
      </c>
      <c r="J5809" s="3" t="s">
        <v>491</v>
      </c>
      <c r="K5809" s="10">
        <v>8497</v>
      </c>
      <c r="L5809" s="10">
        <v>1628</v>
      </c>
      <c r="M5809" s="3">
        <v>336</v>
      </c>
      <c r="N5809" s="10">
        <v>10461</v>
      </c>
    </row>
    <row r="5810" spans="1:14" x14ac:dyDescent="0.3">
      <c r="A5810" s="3" t="s">
        <v>463</v>
      </c>
      <c r="B5810" s="3" t="s">
        <v>469</v>
      </c>
      <c r="C5810" s="8">
        <v>8.1180000000000003</v>
      </c>
      <c r="D5810" s="25">
        <f t="shared" si="270"/>
        <v>8118</v>
      </c>
      <c r="E5810" s="8" t="str">
        <f t="shared" si="271"/>
        <v>Below 50k</v>
      </c>
      <c r="F5810" s="8">
        <v>4</v>
      </c>
      <c r="G5810" s="8">
        <v>51.5</v>
      </c>
      <c r="H5810" s="8" t="str">
        <f t="shared" si="272"/>
        <v>Between 51 to 100 HP</v>
      </c>
      <c r="I5810" s="8">
        <v>1487.5</v>
      </c>
      <c r="J5810" s="3" t="s">
        <v>491</v>
      </c>
      <c r="K5810" s="10">
        <v>8117</v>
      </c>
      <c r="L5810" s="10">
        <v>2192</v>
      </c>
      <c r="M5810" s="3">
        <v>130</v>
      </c>
      <c r="N5810" s="10">
        <v>10439</v>
      </c>
    </row>
    <row r="5811" spans="1:14" x14ac:dyDescent="0.3">
      <c r="A5811" s="3" t="s">
        <v>139</v>
      </c>
      <c r="B5811" s="3" t="s">
        <v>374</v>
      </c>
      <c r="C5811" s="8">
        <v>11.744999999999999</v>
      </c>
      <c r="D5811" s="25">
        <f t="shared" si="270"/>
        <v>11745</v>
      </c>
      <c r="E5811" s="8" t="str">
        <f t="shared" si="271"/>
        <v>Below 50k</v>
      </c>
      <c r="F5811" s="8">
        <v>5</v>
      </c>
      <c r="G5811" s="8">
        <v>51</v>
      </c>
      <c r="H5811" s="8" t="str">
        <f t="shared" si="272"/>
        <v>Between 51 to 100 HP</v>
      </c>
      <c r="I5811" s="8">
        <v>998</v>
      </c>
      <c r="J5811" s="3" t="s">
        <v>491</v>
      </c>
      <c r="K5811" s="10">
        <v>4547</v>
      </c>
      <c r="L5811" s="10">
        <v>4877</v>
      </c>
      <c r="M5811" s="3">
        <v>731</v>
      </c>
      <c r="N5811" s="10">
        <v>10155</v>
      </c>
    </row>
    <row r="5812" spans="1:14" x14ac:dyDescent="0.3">
      <c r="A5812" s="3" t="s">
        <v>119</v>
      </c>
      <c r="B5812" s="3" t="s">
        <v>193</v>
      </c>
      <c r="C5812" s="8">
        <v>23.016615380000001</v>
      </c>
      <c r="D5812" s="25">
        <f t="shared" si="270"/>
        <v>23016.615379999999</v>
      </c>
      <c r="E5812" s="8" t="str">
        <f t="shared" si="271"/>
        <v>Below 50k</v>
      </c>
      <c r="F5812" s="8">
        <v>4.730769231</v>
      </c>
      <c r="G5812" s="8">
        <v>90.88461538</v>
      </c>
      <c r="H5812" s="8" t="str">
        <f t="shared" si="272"/>
        <v>Between 51 to 100 HP</v>
      </c>
      <c r="I5812" s="8">
        <v>1709.538462</v>
      </c>
      <c r="J5812" s="3" t="s">
        <v>491</v>
      </c>
      <c r="K5812" s="10">
        <v>7025</v>
      </c>
      <c r="L5812" s="10">
        <v>2820</v>
      </c>
      <c r="M5812" s="3">
        <v>302</v>
      </c>
      <c r="N5812" s="10">
        <v>10147</v>
      </c>
    </row>
    <row r="5813" spans="1:14" x14ac:dyDescent="0.3">
      <c r="A5813" s="3" t="s">
        <v>59</v>
      </c>
      <c r="B5813" s="3">
        <v>126</v>
      </c>
      <c r="C5813" s="8">
        <v>3.7810000000000001</v>
      </c>
      <c r="D5813" s="25">
        <f t="shared" si="270"/>
        <v>3781</v>
      </c>
      <c r="E5813" s="8" t="str">
        <f t="shared" si="271"/>
        <v>Below 50k</v>
      </c>
      <c r="F5813" s="8">
        <v>4</v>
      </c>
      <c r="G5813" s="8">
        <v>18</v>
      </c>
      <c r="H5813" s="8" t="str">
        <f t="shared" si="272"/>
        <v>Below 50 HP</v>
      </c>
      <c r="I5813" s="8">
        <v>652</v>
      </c>
      <c r="J5813" s="3" t="s">
        <v>491</v>
      </c>
      <c r="K5813" s="10">
        <v>3646</v>
      </c>
      <c r="L5813" s="10">
        <v>5771</v>
      </c>
      <c r="M5813" s="3">
        <v>245</v>
      </c>
      <c r="N5813" s="10">
        <v>9662</v>
      </c>
    </row>
    <row r="5814" spans="1:14" x14ac:dyDescent="0.3">
      <c r="A5814" s="3" t="s">
        <v>26</v>
      </c>
      <c r="B5814" s="3" t="s">
        <v>392</v>
      </c>
      <c r="C5814" s="8">
        <v>17.529599999999999</v>
      </c>
      <c r="D5814" s="25">
        <f t="shared" si="270"/>
        <v>17529.599999999999</v>
      </c>
      <c r="E5814" s="8" t="str">
        <f t="shared" si="271"/>
        <v>Below 50k</v>
      </c>
      <c r="F5814" s="8">
        <v>4.5999999999999996</v>
      </c>
      <c r="G5814" s="8">
        <v>78.400000000000006</v>
      </c>
      <c r="H5814" s="8" t="str">
        <f t="shared" si="272"/>
        <v>Between 51 to 100 HP</v>
      </c>
      <c r="I5814" s="8">
        <v>1549.8</v>
      </c>
      <c r="J5814" s="3" t="s">
        <v>491</v>
      </c>
      <c r="K5814" s="10">
        <v>6585</v>
      </c>
      <c r="L5814" s="10">
        <v>2736</v>
      </c>
      <c r="M5814" s="3">
        <v>337</v>
      </c>
      <c r="N5814" s="10">
        <v>9658</v>
      </c>
    </row>
    <row r="5815" spans="1:14" x14ac:dyDescent="0.3">
      <c r="A5815" s="3" t="s">
        <v>30</v>
      </c>
      <c r="B5815" s="3" t="s">
        <v>457</v>
      </c>
      <c r="C5815" s="8">
        <v>9.9996666669999996</v>
      </c>
      <c r="D5815" s="25">
        <f t="shared" si="270"/>
        <v>9999.6666669999995</v>
      </c>
      <c r="E5815" s="8" t="str">
        <f t="shared" si="271"/>
        <v>Below 50k</v>
      </c>
      <c r="F5815" s="8">
        <v>4.3333333329999997</v>
      </c>
      <c r="G5815" s="8">
        <v>49.333333330000002</v>
      </c>
      <c r="H5815" s="8" t="str">
        <f t="shared" si="272"/>
        <v>Below 50 HP</v>
      </c>
      <c r="I5815" s="8">
        <v>1347.666667</v>
      </c>
      <c r="J5815" s="3" t="s">
        <v>491</v>
      </c>
      <c r="K5815" s="10">
        <v>6182</v>
      </c>
      <c r="L5815" s="10">
        <v>3150</v>
      </c>
      <c r="M5815" s="3">
        <v>280</v>
      </c>
      <c r="N5815" s="10">
        <v>9612</v>
      </c>
    </row>
    <row r="5816" spans="1:14" x14ac:dyDescent="0.3">
      <c r="A5816" s="3" t="s">
        <v>41</v>
      </c>
      <c r="B5816" s="3">
        <v>130</v>
      </c>
      <c r="C5816" s="8">
        <v>6.8949999999999996</v>
      </c>
      <c r="D5816" s="25">
        <f t="shared" si="270"/>
        <v>6895</v>
      </c>
      <c r="E5816" s="8" t="str">
        <f t="shared" si="271"/>
        <v>Below 50k</v>
      </c>
      <c r="F5816" s="8">
        <v>5</v>
      </c>
      <c r="G5816" s="8">
        <v>46</v>
      </c>
      <c r="H5816" s="8" t="str">
        <f t="shared" si="272"/>
        <v>Below 50 HP</v>
      </c>
      <c r="I5816" s="8">
        <v>1289</v>
      </c>
      <c r="J5816" s="3" t="s">
        <v>491</v>
      </c>
      <c r="K5816" s="10">
        <v>6710</v>
      </c>
      <c r="L5816" s="10">
        <v>2647</v>
      </c>
      <c r="M5816" s="3">
        <v>171</v>
      </c>
      <c r="N5816" s="10">
        <v>9528</v>
      </c>
    </row>
    <row r="5817" spans="1:14" x14ac:dyDescent="0.3">
      <c r="A5817" s="3" t="s">
        <v>139</v>
      </c>
      <c r="B5817" s="3" t="s">
        <v>211</v>
      </c>
      <c r="C5817" s="8">
        <v>37.522103450000003</v>
      </c>
      <c r="D5817" s="25">
        <f t="shared" si="270"/>
        <v>37522.103450000002</v>
      </c>
      <c r="E5817" s="8" t="str">
        <f t="shared" si="271"/>
        <v>Below 50k</v>
      </c>
      <c r="F5817" s="8">
        <v>3.896551724</v>
      </c>
      <c r="G5817" s="8">
        <v>107.3793103</v>
      </c>
      <c r="H5817" s="8" t="str">
        <f t="shared" si="272"/>
        <v>Between 101 to 200 HP</v>
      </c>
      <c r="I5817" s="8">
        <v>2084.3793099999998</v>
      </c>
      <c r="J5817" s="3" t="s">
        <v>491</v>
      </c>
      <c r="K5817" s="10">
        <v>6425</v>
      </c>
      <c r="L5817" s="10">
        <v>2140</v>
      </c>
      <c r="M5817" s="3">
        <v>869</v>
      </c>
      <c r="N5817" s="10">
        <v>9434</v>
      </c>
    </row>
    <row r="5818" spans="1:14" x14ac:dyDescent="0.3">
      <c r="A5818" s="3" t="s">
        <v>70</v>
      </c>
      <c r="B5818" s="3" t="s">
        <v>459</v>
      </c>
      <c r="C5818" s="8">
        <v>11.263</v>
      </c>
      <c r="D5818" s="25">
        <f t="shared" si="270"/>
        <v>11263</v>
      </c>
      <c r="E5818" s="8" t="str">
        <f t="shared" si="271"/>
        <v>Below 50k</v>
      </c>
      <c r="F5818" s="8">
        <v>4.5</v>
      </c>
      <c r="G5818" s="8">
        <v>55</v>
      </c>
      <c r="H5818" s="8" t="str">
        <f t="shared" si="272"/>
        <v>Between 51 to 100 HP</v>
      </c>
      <c r="I5818" s="8">
        <v>1597</v>
      </c>
      <c r="J5818" s="3" t="s">
        <v>491</v>
      </c>
      <c r="K5818" s="10">
        <v>7680</v>
      </c>
      <c r="L5818" s="10">
        <v>1497</v>
      </c>
      <c r="M5818" s="3">
        <v>152</v>
      </c>
      <c r="N5818" s="10">
        <v>9329</v>
      </c>
    </row>
    <row r="5819" spans="1:14" x14ac:dyDescent="0.3">
      <c r="A5819" s="3" t="s">
        <v>463</v>
      </c>
      <c r="B5819" s="3" t="s">
        <v>464</v>
      </c>
      <c r="C5819" s="8">
        <v>5.758</v>
      </c>
      <c r="D5819" s="25">
        <f t="shared" si="270"/>
        <v>5758</v>
      </c>
      <c r="E5819" s="8" t="str">
        <f t="shared" si="271"/>
        <v>Below 50k</v>
      </c>
      <c r="F5819" s="8">
        <v>4</v>
      </c>
      <c r="G5819" s="8">
        <v>43</v>
      </c>
      <c r="H5819" s="8" t="str">
        <f t="shared" si="272"/>
        <v>Below 50 HP</v>
      </c>
      <c r="I5819" s="8">
        <v>1275</v>
      </c>
      <c r="J5819" s="3" t="s">
        <v>491</v>
      </c>
      <c r="K5819" s="10">
        <v>6821</v>
      </c>
      <c r="L5819" s="10">
        <v>2012</v>
      </c>
      <c r="M5819" s="3">
        <v>122</v>
      </c>
      <c r="N5819" s="10">
        <v>8955</v>
      </c>
    </row>
    <row r="5820" spans="1:14" x14ac:dyDescent="0.3">
      <c r="A5820" s="3" t="s">
        <v>186</v>
      </c>
      <c r="B5820" s="3">
        <v>33</v>
      </c>
      <c r="C5820" s="8">
        <v>13.818</v>
      </c>
      <c r="D5820" s="25">
        <f t="shared" si="270"/>
        <v>13818</v>
      </c>
      <c r="E5820" s="8" t="str">
        <f t="shared" si="271"/>
        <v>Below 50k</v>
      </c>
      <c r="F5820" s="8">
        <v>5</v>
      </c>
      <c r="G5820" s="8">
        <v>66</v>
      </c>
      <c r="H5820" s="8" t="str">
        <f t="shared" si="272"/>
        <v>Between 51 to 100 HP</v>
      </c>
      <c r="I5820" s="8">
        <v>1351</v>
      </c>
      <c r="J5820" s="3" t="s">
        <v>491</v>
      </c>
      <c r="K5820" s="10">
        <v>6567</v>
      </c>
      <c r="L5820" s="10">
        <v>1949</v>
      </c>
      <c r="M5820" s="3">
        <v>314</v>
      </c>
      <c r="N5820" s="10">
        <v>8830</v>
      </c>
    </row>
    <row r="5821" spans="1:14" x14ac:dyDescent="0.3">
      <c r="A5821" s="3" t="s">
        <v>53</v>
      </c>
      <c r="B5821" s="3" t="s">
        <v>443</v>
      </c>
      <c r="C5821" s="8">
        <v>6.4939999999999998</v>
      </c>
      <c r="D5821" s="25">
        <f t="shared" si="270"/>
        <v>6494</v>
      </c>
      <c r="E5821" s="8" t="str">
        <f t="shared" si="271"/>
        <v>Below 50k</v>
      </c>
      <c r="F5821" s="8">
        <v>5</v>
      </c>
      <c r="G5821" s="8">
        <v>30</v>
      </c>
      <c r="H5821" s="8" t="str">
        <f t="shared" si="272"/>
        <v>Below 50 HP</v>
      </c>
      <c r="I5821" s="8">
        <v>903</v>
      </c>
      <c r="J5821" s="3" t="s">
        <v>491</v>
      </c>
      <c r="K5821" s="10">
        <v>3360</v>
      </c>
      <c r="L5821" s="10">
        <v>5221</v>
      </c>
      <c r="M5821" s="3">
        <v>222</v>
      </c>
      <c r="N5821" s="10">
        <v>8803</v>
      </c>
    </row>
    <row r="5822" spans="1:14" x14ac:dyDescent="0.3">
      <c r="A5822" s="3" t="s">
        <v>137</v>
      </c>
      <c r="B5822" s="3">
        <v>944</v>
      </c>
      <c r="C5822" s="8">
        <v>59.490499999999997</v>
      </c>
      <c r="D5822" s="25">
        <f t="shared" si="270"/>
        <v>59490.5</v>
      </c>
      <c r="E5822" s="8" t="str">
        <f t="shared" si="271"/>
        <v>Between 50K - 100k</v>
      </c>
      <c r="F5822" s="8">
        <v>5</v>
      </c>
      <c r="G5822" s="8">
        <v>137.5</v>
      </c>
      <c r="H5822" s="8" t="str">
        <f t="shared" si="272"/>
        <v>Between 101 to 200 HP</v>
      </c>
      <c r="I5822" s="8">
        <v>2734.5</v>
      </c>
      <c r="J5822" s="3" t="s">
        <v>491</v>
      </c>
      <c r="K5822" s="10">
        <v>6877</v>
      </c>
      <c r="L5822" s="10">
        <v>1570</v>
      </c>
      <c r="M5822" s="3">
        <v>307</v>
      </c>
      <c r="N5822" s="10">
        <v>8754</v>
      </c>
    </row>
    <row r="5823" spans="1:14" x14ac:dyDescent="0.3">
      <c r="A5823" s="3" t="s">
        <v>30</v>
      </c>
      <c r="B5823" s="3" t="s">
        <v>358</v>
      </c>
      <c r="C5823" s="8">
        <v>81.295000000000002</v>
      </c>
      <c r="D5823" s="25">
        <f t="shared" si="270"/>
        <v>81295</v>
      </c>
      <c r="E5823" s="8" t="str">
        <f t="shared" si="271"/>
        <v>Between 50K - 100k</v>
      </c>
      <c r="F5823" s="8">
        <v>8</v>
      </c>
      <c r="G5823" s="8">
        <v>250</v>
      </c>
      <c r="H5823" s="8" t="str">
        <f t="shared" si="272"/>
        <v>Between 201 to 300 HP</v>
      </c>
      <c r="I5823" s="8">
        <v>2998</v>
      </c>
      <c r="J5823" s="3" t="s">
        <v>491</v>
      </c>
      <c r="K5823" s="10">
        <v>7158</v>
      </c>
      <c r="L5823" s="10">
        <v>1295</v>
      </c>
      <c r="M5823" s="3">
        <v>231</v>
      </c>
      <c r="N5823" s="10">
        <v>8684</v>
      </c>
    </row>
    <row r="5824" spans="1:14" x14ac:dyDescent="0.3">
      <c r="A5824" s="3" t="s">
        <v>30</v>
      </c>
      <c r="B5824" s="3" t="s">
        <v>206</v>
      </c>
      <c r="C5824" s="8">
        <v>43.08</v>
      </c>
      <c r="D5824" s="25">
        <f t="shared" si="270"/>
        <v>43080</v>
      </c>
      <c r="E5824" s="8" t="str">
        <f t="shared" si="271"/>
        <v>Below 50k</v>
      </c>
      <c r="F5824" s="8">
        <v>4.6666666670000003</v>
      </c>
      <c r="G5824" s="8">
        <v>105</v>
      </c>
      <c r="H5824" s="8" t="str">
        <f t="shared" si="272"/>
        <v>Between 101 to 200 HP</v>
      </c>
      <c r="I5824" s="8">
        <v>2239.666667</v>
      </c>
      <c r="J5824" s="3" t="s">
        <v>491</v>
      </c>
      <c r="K5824" s="10">
        <v>5723</v>
      </c>
      <c r="L5824" s="10">
        <v>1939</v>
      </c>
      <c r="M5824" s="3">
        <v>541</v>
      </c>
      <c r="N5824" s="10">
        <v>8203</v>
      </c>
    </row>
    <row r="5825" spans="1:14" x14ac:dyDescent="0.3">
      <c r="A5825" s="3" t="s">
        <v>81</v>
      </c>
      <c r="B5825" s="3" t="s">
        <v>82</v>
      </c>
      <c r="C5825" s="8">
        <v>37.468571429999997</v>
      </c>
      <c r="D5825" s="25">
        <f t="shared" si="270"/>
        <v>37468.571429999996</v>
      </c>
      <c r="E5825" s="8" t="str">
        <f t="shared" si="271"/>
        <v>Below 50k</v>
      </c>
      <c r="F5825" s="8">
        <v>5.8571428570000004</v>
      </c>
      <c r="G5825" s="8">
        <v>103.4285714</v>
      </c>
      <c r="H5825" s="8" t="str">
        <f t="shared" si="272"/>
        <v>Between 101 to 200 HP</v>
      </c>
      <c r="I5825" s="8">
        <v>1718.5714290000001</v>
      </c>
      <c r="J5825" s="3" t="s">
        <v>491</v>
      </c>
      <c r="K5825" s="10">
        <v>4239</v>
      </c>
      <c r="L5825" s="10">
        <v>3262</v>
      </c>
      <c r="M5825" s="3">
        <v>611</v>
      </c>
      <c r="N5825" s="10">
        <v>8112</v>
      </c>
    </row>
    <row r="5826" spans="1:14" x14ac:dyDescent="0.3">
      <c r="A5826" s="3" t="s">
        <v>53</v>
      </c>
      <c r="B5826" s="3" t="s">
        <v>247</v>
      </c>
      <c r="C5826" s="8">
        <v>20.37</v>
      </c>
      <c r="D5826" s="25">
        <f t="shared" si="270"/>
        <v>20370</v>
      </c>
      <c r="E5826" s="8" t="str">
        <f t="shared" si="271"/>
        <v>Below 50k</v>
      </c>
      <c r="F5826" s="8">
        <v>5.6428571429999996</v>
      </c>
      <c r="G5826" s="8">
        <v>74.214285709999999</v>
      </c>
      <c r="H5826" s="8" t="str">
        <f t="shared" si="272"/>
        <v>Between 51 to 100 HP</v>
      </c>
      <c r="I5826" s="8">
        <v>1324.357143</v>
      </c>
      <c r="J5826" s="3" t="s">
        <v>491</v>
      </c>
      <c r="K5826" s="10">
        <v>6421</v>
      </c>
      <c r="L5826" s="10">
        <v>1397</v>
      </c>
      <c r="M5826" s="3">
        <v>210</v>
      </c>
      <c r="N5826" s="10">
        <v>8028</v>
      </c>
    </row>
    <row r="5827" spans="1:14" x14ac:dyDescent="0.3">
      <c r="A5827" s="3" t="s">
        <v>59</v>
      </c>
      <c r="B5827" s="3" t="s">
        <v>470</v>
      </c>
      <c r="C5827" s="8">
        <v>14.275</v>
      </c>
      <c r="D5827" s="25">
        <f t="shared" ref="D5827:D5890" si="273">C5827*1000</f>
        <v>14275</v>
      </c>
      <c r="E5827" s="8" t="str">
        <f t="shared" ref="E5827:E5890" si="274">IF(C5827 &lt; 50, "Below 50k",
    IF(C5827 &lt;= 100, "Between 50K - 100k",
        IF(C5827 &lt;= 200, "Between 100k - 200k",
            "Beyond 200k")))</f>
        <v>Below 50k</v>
      </c>
      <c r="F5827" s="8">
        <v>5</v>
      </c>
      <c r="G5827" s="8">
        <v>70</v>
      </c>
      <c r="H5827" s="8" t="str">
        <f t="shared" ref="H5827:H5890" si="275">IF(G5827 &lt;= 50, "Below 50 HP",
    IF(G5827 &lt;= 100, "Between 51 to 100 HP",
        IF(G5827 &lt;= 200, "Between 101 to 200 HP",
            IF(G5827 &lt;= 300, "Between 201 to 300 HP",
                IF(G5827 &lt;= 400, "Between 301 to 400 HP",
                    IF(G5827 &lt;= 450, "Between 401 to 450 HP",
                        "Beyond 450 HP"))))))</f>
        <v>Between 51 to 100 HP</v>
      </c>
      <c r="I5827" s="8">
        <v>1997</v>
      </c>
      <c r="J5827" s="3" t="s">
        <v>492</v>
      </c>
      <c r="K5827" s="10">
        <v>5047</v>
      </c>
      <c r="L5827" s="10">
        <v>2590</v>
      </c>
      <c r="M5827" s="3">
        <v>181</v>
      </c>
      <c r="N5827" s="10">
        <v>7818</v>
      </c>
    </row>
    <row r="5828" spans="1:14" x14ac:dyDescent="0.3">
      <c r="A5828" s="3" t="s">
        <v>59</v>
      </c>
      <c r="B5828" s="3" t="s">
        <v>394</v>
      </c>
      <c r="C5828" s="8">
        <v>34.330294119999998</v>
      </c>
      <c r="D5828" s="25">
        <f t="shared" si="273"/>
        <v>34330.294119999999</v>
      </c>
      <c r="E5828" s="8" t="str">
        <f t="shared" si="274"/>
        <v>Below 50k</v>
      </c>
      <c r="F5828" s="8">
        <v>5.5882352940000004</v>
      </c>
      <c r="G5828" s="8">
        <v>105</v>
      </c>
      <c r="H5828" s="8" t="str">
        <f t="shared" si="275"/>
        <v>Between 101 to 200 HP</v>
      </c>
      <c r="I5828" s="8">
        <v>1962.058824</v>
      </c>
      <c r="J5828" s="3" t="s">
        <v>492</v>
      </c>
      <c r="K5828" s="10">
        <v>5956</v>
      </c>
      <c r="L5828" s="10">
        <v>1137</v>
      </c>
      <c r="M5828" s="3">
        <v>131</v>
      </c>
      <c r="N5828" s="10">
        <v>7224</v>
      </c>
    </row>
    <row r="5829" spans="1:14" x14ac:dyDescent="0.3">
      <c r="A5829" s="3" t="s">
        <v>11</v>
      </c>
      <c r="B5829" s="3" t="s">
        <v>387</v>
      </c>
      <c r="C5829" s="8">
        <v>30.862909089999999</v>
      </c>
      <c r="D5829" s="25">
        <f t="shared" si="273"/>
        <v>30862.909089999997</v>
      </c>
      <c r="E5829" s="8" t="str">
        <f t="shared" si="274"/>
        <v>Below 50k</v>
      </c>
      <c r="F5829" s="8">
        <v>4.4545454549999999</v>
      </c>
      <c r="G5829" s="8">
        <v>105.54545450000001</v>
      </c>
      <c r="H5829" s="8" t="str">
        <f t="shared" si="275"/>
        <v>Between 101 to 200 HP</v>
      </c>
      <c r="I5829" s="8">
        <v>2458.909091</v>
      </c>
      <c r="J5829" s="3" t="s">
        <v>491</v>
      </c>
      <c r="K5829" s="10">
        <v>6237</v>
      </c>
      <c r="L5829" s="10">
        <v>634</v>
      </c>
      <c r="M5829" s="3">
        <v>225</v>
      </c>
      <c r="N5829" s="10">
        <v>7096</v>
      </c>
    </row>
    <row r="5830" spans="1:14" x14ac:dyDescent="0.3">
      <c r="A5830" s="3" t="s">
        <v>24</v>
      </c>
      <c r="B5830" s="3" t="s">
        <v>454</v>
      </c>
      <c r="C5830" s="8">
        <v>21.018333330000001</v>
      </c>
      <c r="D5830" s="25">
        <f t="shared" si="273"/>
        <v>21018.333330000001</v>
      </c>
      <c r="E5830" s="8" t="str">
        <f t="shared" si="274"/>
        <v>Below 50k</v>
      </c>
      <c r="F5830" s="8">
        <v>4.6666666670000003</v>
      </c>
      <c r="G5830" s="8">
        <v>66</v>
      </c>
      <c r="H5830" s="8" t="str">
        <f t="shared" si="275"/>
        <v>Between 51 to 100 HP</v>
      </c>
      <c r="I5830" s="8">
        <v>1206</v>
      </c>
      <c r="J5830" s="3" t="s">
        <v>491</v>
      </c>
      <c r="K5830" s="10">
        <v>5198</v>
      </c>
      <c r="L5830" s="10">
        <v>1567</v>
      </c>
      <c r="M5830" s="3">
        <v>145</v>
      </c>
      <c r="N5830" s="10">
        <v>6910</v>
      </c>
    </row>
    <row r="5831" spans="1:14" x14ac:dyDescent="0.3">
      <c r="A5831" s="3" t="s">
        <v>15</v>
      </c>
      <c r="B5831" s="3" t="s">
        <v>412</v>
      </c>
      <c r="C5831" s="8">
        <v>18.167153849999998</v>
      </c>
      <c r="D5831" s="25">
        <f t="shared" si="273"/>
        <v>18167.153849999999</v>
      </c>
      <c r="E5831" s="8" t="str">
        <f t="shared" si="274"/>
        <v>Below 50k</v>
      </c>
      <c r="F5831" s="8">
        <v>4.692307692</v>
      </c>
      <c r="G5831" s="8">
        <v>70.307692309999993</v>
      </c>
      <c r="H5831" s="8" t="str">
        <f t="shared" si="275"/>
        <v>Between 51 to 100 HP</v>
      </c>
      <c r="I5831" s="8">
        <v>1932.1538459999999</v>
      </c>
      <c r="J5831" s="3" t="s">
        <v>491</v>
      </c>
      <c r="K5831" s="10">
        <v>5007</v>
      </c>
      <c r="L5831" s="10">
        <v>1207</v>
      </c>
      <c r="M5831" s="3">
        <v>344</v>
      </c>
      <c r="N5831" s="10">
        <v>6558</v>
      </c>
    </row>
    <row r="5832" spans="1:14" x14ac:dyDescent="0.3">
      <c r="A5832" s="3" t="s">
        <v>67</v>
      </c>
      <c r="B5832" s="3">
        <v>99</v>
      </c>
      <c r="C5832" s="8">
        <v>11.34</v>
      </c>
      <c r="D5832" s="25">
        <f t="shared" si="273"/>
        <v>11340</v>
      </c>
      <c r="E5832" s="8" t="str">
        <f t="shared" si="274"/>
        <v>Below 50k</v>
      </c>
      <c r="F5832" s="8">
        <v>4</v>
      </c>
      <c r="G5832" s="8">
        <v>74</v>
      </c>
      <c r="H5832" s="8" t="str">
        <f t="shared" si="275"/>
        <v>Between 51 to 100 HP</v>
      </c>
      <c r="I5832" s="8">
        <v>1985</v>
      </c>
      <c r="J5832" s="3" t="s">
        <v>491</v>
      </c>
      <c r="K5832" s="10">
        <v>4998</v>
      </c>
      <c r="L5832" s="10">
        <v>1215</v>
      </c>
      <c r="M5832" s="3">
        <v>242</v>
      </c>
      <c r="N5832" s="10">
        <v>6455</v>
      </c>
    </row>
    <row r="5833" spans="1:14" x14ac:dyDescent="0.3">
      <c r="A5833" s="3" t="s">
        <v>30</v>
      </c>
      <c r="B5833" s="3" t="s">
        <v>66</v>
      </c>
      <c r="C5833" s="8">
        <v>43.548516130000003</v>
      </c>
      <c r="D5833" s="25">
        <f t="shared" si="273"/>
        <v>43548.516130000004</v>
      </c>
      <c r="E5833" s="8" t="str">
        <f t="shared" si="274"/>
        <v>Below 50k</v>
      </c>
      <c r="F5833" s="8">
        <v>1.3548387099999999</v>
      </c>
      <c r="G5833" s="8">
        <v>137.7741935</v>
      </c>
      <c r="H5833" s="8" t="str">
        <f t="shared" si="275"/>
        <v>Between 101 to 200 HP</v>
      </c>
      <c r="I5833" s="8">
        <v>2261.1935480000002</v>
      </c>
      <c r="J5833" s="3" t="s">
        <v>491</v>
      </c>
      <c r="K5833" s="10">
        <v>3524</v>
      </c>
      <c r="L5833" s="10">
        <v>2521</v>
      </c>
      <c r="M5833" s="3">
        <v>336</v>
      </c>
      <c r="N5833" s="10">
        <v>6381</v>
      </c>
    </row>
    <row r="5834" spans="1:14" x14ac:dyDescent="0.3">
      <c r="A5834" s="3" t="s">
        <v>11</v>
      </c>
      <c r="B5834" s="3" t="s">
        <v>281</v>
      </c>
      <c r="C5834" s="8">
        <v>29.151</v>
      </c>
      <c r="D5834" s="25">
        <f t="shared" si="273"/>
        <v>29151</v>
      </c>
      <c r="E5834" s="8" t="str">
        <f t="shared" si="274"/>
        <v>Below 50k</v>
      </c>
      <c r="F5834" s="8">
        <v>5</v>
      </c>
      <c r="G5834" s="8">
        <v>89</v>
      </c>
      <c r="H5834" s="8" t="str">
        <f t="shared" si="275"/>
        <v>Between 51 to 100 HP</v>
      </c>
      <c r="I5834" s="8">
        <v>2526.5</v>
      </c>
      <c r="J5834" s="3" t="s">
        <v>491</v>
      </c>
      <c r="K5834" s="10">
        <v>4690</v>
      </c>
      <c r="L5834" s="10">
        <v>1373</v>
      </c>
      <c r="M5834" s="3">
        <v>216</v>
      </c>
      <c r="N5834" s="10">
        <v>6279</v>
      </c>
    </row>
    <row r="5835" spans="1:14" x14ac:dyDescent="0.3">
      <c r="A5835" s="3" t="s">
        <v>15</v>
      </c>
      <c r="B5835" s="3" t="s">
        <v>357</v>
      </c>
      <c r="C5835" s="8">
        <v>35.340000000000003</v>
      </c>
      <c r="D5835" s="25">
        <f t="shared" si="273"/>
        <v>35340</v>
      </c>
      <c r="E5835" s="8" t="str">
        <f t="shared" si="274"/>
        <v>Below 50k</v>
      </c>
      <c r="F5835" s="8">
        <v>5</v>
      </c>
      <c r="G5835" s="8">
        <v>118</v>
      </c>
      <c r="H5835" s="8" t="str">
        <f t="shared" si="275"/>
        <v>Between 101 to 200 HP</v>
      </c>
      <c r="I5835" s="8">
        <v>1781</v>
      </c>
      <c r="J5835" s="3" t="s">
        <v>491</v>
      </c>
      <c r="K5835" s="10">
        <v>4489</v>
      </c>
      <c r="L5835" s="10">
        <v>1245</v>
      </c>
      <c r="M5835" s="3">
        <v>338</v>
      </c>
      <c r="N5835" s="10">
        <v>6072</v>
      </c>
    </row>
    <row r="5836" spans="1:14" x14ac:dyDescent="0.3">
      <c r="A5836" s="3" t="s">
        <v>11</v>
      </c>
      <c r="B5836" s="3" t="s">
        <v>402</v>
      </c>
      <c r="C5836" s="8">
        <v>24.84</v>
      </c>
      <c r="D5836" s="25">
        <f t="shared" si="273"/>
        <v>24840</v>
      </c>
      <c r="E5836" s="8" t="str">
        <f t="shared" si="274"/>
        <v>Below 50k</v>
      </c>
      <c r="F5836" s="8">
        <v>5</v>
      </c>
      <c r="G5836" s="8">
        <v>102</v>
      </c>
      <c r="H5836" s="8" t="str">
        <f t="shared" si="275"/>
        <v>Between 101 to 200 HP</v>
      </c>
      <c r="I5836" s="8">
        <v>2244</v>
      </c>
      <c r="J5836" s="3" t="s">
        <v>491</v>
      </c>
      <c r="K5836" s="10">
        <v>4555</v>
      </c>
      <c r="L5836" s="10">
        <v>1283</v>
      </c>
      <c r="M5836" s="3">
        <v>194</v>
      </c>
      <c r="N5836" s="10">
        <v>6032</v>
      </c>
    </row>
    <row r="5837" spans="1:14" x14ac:dyDescent="0.3">
      <c r="A5837" s="3" t="s">
        <v>81</v>
      </c>
      <c r="B5837" s="3">
        <v>121</v>
      </c>
      <c r="C5837" s="8">
        <v>13.191000000000001</v>
      </c>
      <c r="D5837" s="25">
        <f t="shared" si="273"/>
        <v>13191</v>
      </c>
      <c r="E5837" s="8" t="str">
        <f t="shared" si="274"/>
        <v>Below 50k</v>
      </c>
      <c r="F5837" s="8">
        <v>5</v>
      </c>
      <c r="G5837" s="8">
        <v>51.333333330000002</v>
      </c>
      <c r="H5837" s="8" t="str">
        <f t="shared" si="275"/>
        <v>Between 51 to 100 HP</v>
      </c>
      <c r="I5837" s="8">
        <v>1431.333333</v>
      </c>
      <c r="J5837" s="3" t="s">
        <v>491</v>
      </c>
      <c r="K5837" s="10">
        <v>2326</v>
      </c>
      <c r="L5837" s="10">
        <v>3435</v>
      </c>
      <c r="M5837" s="3">
        <v>260</v>
      </c>
      <c r="N5837" s="10">
        <v>6021</v>
      </c>
    </row>
    <row r="5838" spans="1:14" x14ac:dyDescent="0.3">
      <c r="A5838" s="3" t="s">
        <v>137</v>
      </c>
      <c r="B5838" s="3">
        <v>911</v>
      </c>
      <c r="C5838" s="8">
        <v>158.7922667</v>
      </c>
      <c r="D5838" s="25">
        <f t="shared" si="273"/>
        <v>158792.26670000001</v>
      </c>
      <c r="E5838" s="8" t="str">
        <f t="shared" si="274"/>
        <v>Between 100k - 200k</v>
      </c>
      <c r="F5838" s="8">
        <v>7.4666666670000001</v>
      </c>
      <c r="G5838" s="8">
        <v>293.53333329999998</v>
      </c>
      <c r="H5838" s="8" t="str">
        <f t="shared" si="275"/>
        <v>Between 201 to 300 HP</v>
      </c>
      <c r="I5838" s="8">
        <v>3005.4</v>
      </c>
      <c r="J5838" s="3" t="s">
        <v>491</v>
      </c>
      <c r="K5838" s="10">
        <v>4913</v>
      </c>
      <c r="L5838" s="10">
        <v>569</v>
      </c>
      <c r="M5838" s="3">
        <v>199</v>
      </c>
      <c r="N5838" s="10">
        <v>5681</v>
      </c>
    </row>
    <row r="5839" spans="1:14" x14ac:dyDescent="0.3">
      <c r="A5839" s="3" t="s">
        <v>41</v>
      </c>
      <c r="B5839" s="3" t="s">
        <v>223</v>
      </c>
      <c r="C5839" s="8">
        <v>11.370625</v>
      </c>
      <c r="D5839" s="25">
        <f t="shared" si="273"/>
        <v>11370.625</v>
      </c>
      <c r="E5839" s="8" t="str">
        <f t="shared" si="274"/>
        <v>Below 50k</v>
      </c>
      <c r="F5839" s="8">
        <v>5</v>
      </c>
      <c r="G5839" s="8">
        <v>48</v>
      </c>
      <c r="H5839" s="8" t="str">
        <f t="shared" si="275"/>
        <v>Below 50 HP</v>
      </c>
      <c r="I5839" s="8">
        <v>1518</v>
      </c>
      <c r="J5839" s="3" t="s">
        <v>491</v>
      </c>
      <c r="K5839" s="10">
        <v>3977</v>
      </c>
      <c r="L5839" s="10">
        <v>1440</v>
      </c>
      <c r="M5839" s="3">
        <v>125</v>
      </c>
      <c r="N5839" s="10">
        <v>5542</v>
      </c>
    </row>
    <row r="5840" spans="1:14" x14ac:dyDescent="0.3">
      <c r="A5840" s="3" t="s">
        <v>106</v>
      </c>
      <c r="B5840" s="3">
        <v>2000</v>
      </c>
      <c r="C5840" s="8">
        <v>17.181999999999999</v>
      </c>
      <c r="D5840" s="25">
        <f t="shared" si="273"/>
        <v>17182</v>
      </c>
      <c r="E5840" s="8" t="str">
        <f t="shared" si="274"/>
        <v>Below 50k</v>
      </c>
      <c r="F5840" s="8">
        <v>5</v>
      </c>
      <c r="G5840" s="8">
        <v>74</v>
      </c>
      <c r="H5840" s="8" t="str">
        <f t="shared" si="275"/>
        <v>Between 51 to 100 HP</v>
      </c>
      <c r="I5840" s="8">
        <v>1994</v>
      </c>
      <c r="J5840" s="3" t="s">
        <v>491</v>
      </c>
      <c r="K5840" s="10">
        <v>4650</v>
      </c>
      <c r="L5840" s="10">
        <v>629</v>
      </c>
      <c r="M5840" s="3">
        <v>85</v>
      </c>
      <c r="N5840" s="10">
        <v>5364</v>
      </c>
    </row>
    <row r="5841" spans="1:14" x14ac:dyDescent="0.3">
      <c r="A5841" s="3" t="s">
        <v>70</v>
      </c>
      <c r="B5841" s="3" t="s">
        <v>165</v>
      </c>
      <c r="C5841" s="8">
        <v>14.292999999999999</v>
      </c>
      <c r="D5841" s="25">
        <f t="shared" si="273"/>
        <v>14293</v>
      </c>
      <c r="E5841" s="8" t="str">
        <f t="shared" si="274"/>
        <v>Below 50k</v>
      </c>
      <c r="F5841" s="8">
        <v>4.5999999999999996</v>
      </c>
      <c r="G5841" s="8">
        <v>75.400000000000006</v>
      </c>
      <c r="H5841" s="8" t="str">
        <f t="shared" si="275"/>
        <v>Between 51 to 100 HP</v>
      </c>
      <c r="I5841" s="8">
        <v>1479</v>
      </c>
      <c r="J5841" s="3" t="s">
        <v>491</v>
      </c>
      <c r="K5841" s="10">
        <v>3478</v>
      </c>
      <c r="L5841" s="10">
        <v>1683</v>
      </c>
      <c r="M5841" s="3">
        <v>152</v>
      </c>
      <c r="N5841" s="10">
        <v>5313</v>
      </c>
    </row>
    <row r="5842" spans="1:14" x14ac:dyDescent="0.3">
      <c r="A5842" s="3" t="s">
        <v>24</v>
      </c>
      <c r="B5842" s="3" t="s">
        <v>360</v>
      </c>
      <c r="C5842" s="8">
        <v>22.953833329999998</v>
      </c>
      <c r="D5842" s="25">
        <f t="shared" si="273"/>
        <v>22953.833329999998</v>
      </c>
      <c r="E5842" s="8" t="str">
        <f t="shared" si="274"/>
        <v>Below 50k</v>
      </c>
      <c r="F5842" s="8">
        <v>5</v>
      </c>
      <c r="G5842" s="8">
        <v>67.333333330000002</v>
      </c>
      <c r="H5842" s="8" t="str">
        <f t="shared" si="275"/>
        <v>Between 51 to 100 HP</v>
      </c>
      <c r="I5842" s="8">
        <v>1908.166667</v>
      </c>
      <c r="J5842" s="3" t="s">
        <v>491</v>
      </c>
      <c r="K5842" s="10">
        <v>3432</v>
      </c>
      <c r="L5842" s="10">
        <v>1432</v>
      </c>
      <c r="M5842" s="3">
        <v>248</v>
      </c>
      <c r="N5842" s="10">
        <v>5112</v>
      </c>
    </row>
    <row r="5843" spans="1:14" x14ac:dyDescent="0.3">
      <c r="A5843" s="3" t="s">
        <v>41</v>
      </c>
      <c r="B5843" s="3">
        <v>105</v>
      </c>
      <c r="C5843" s="8">
        <v>4.6263333329999998</v>
      </c>
      <c r="D5843" s="25">
        <f t="shared" si="273"/>
        <v>4626.3333329999996</v>
      </c>
      <c r="E5843" s="8" t="str">
        <f t="shared" si="274"/>
        <v>Below 50k</v>
      </c>
      <c r="F5843" s="8">
        <v>4</v>
      </c>
      <c r="G5843" s="8">
        <v>34</v>
      </c>
      <c r="H5843" s="8" t="str">
        <f t="shared" si="275"/>
        <v>Below 50 HP</v>
      </c>
      <c r="I5843" s="8">
        <v>1046</v>
      </c>
      <c r="J5843" s="3" t="s">
        <v>491</v>
      </c>
      <c r="K5843" s="10">
        <v>3261</v>
      </c>
      <c r="L5843" s="10">
        <v>1751</v>
      </c>
      <c r="M5843" s="3">
        <v>89</v>
      </c>
      <c r="N5843" s="10">
        <v>5101</v>
      </c>
    </row>
    <row r="5844" spans="1:14" x14ac:dyDescent="0.3">
      <c r="A5844" s="3" t="s">
        <v>22</v>
      </c>
      <c r="B5844" s="3">
        <v>605</v>
      </c>
      <c r="C5844" s="8">
        <v>35.259727269999999</v>
      </c>
      <c r="D5844" s="25">
        <f t="shared" si="273"/>
        <v>35259.727269999996</v>
      </c>
      <c r="E5844" s="8" t="str">
        <f t="shared" si="274"/>
        <v>Below 50k</v>
      </c>
      <c r="F5844" s="8">
        <v>4.7272727269999999</v>
      </c>
      <c r="G5844" s="8">
        <v>104.6363636</v>
      </c>
      <c r="H5844" s="8" t="str">
        <f t="shared" si="275"/>
        <v>Between 101 to 200 HP</v>
      </c>
      <c r="I5844" s="8">
        <v>2367.181818</v>
      </c>
      <c r="J5844" s="3" t="s">
        <v>491</v>
      </c>
      <c r="K5844" s="10">
        <v>4331</v>
      </c>
      <c r="L5844" s="10">
        <v>530</v>
      </c>
      <c r="M5844" s="3">
        <v>209</v>
      </c>
      <c r="N5844" s="10">
        <v>5070</v>
      </c>
    </row>
    <row r="5845" spans="1:14" x14ac:dyDescent="0.3">
      <c r="A5845" s="3" t="s">
        <v>452</v>
      </c>
      <c r="B5845" s="3" t="s">
        <v>453</v>
      </c>
      <c r="C5845" s="8">
        <v>29.042999999999999</v>
      </c>
      <c r="D5845" s="25">
        <f t="shared" si="273"/>
        <v>29043</v>
      </c>
      <c r="E5845" s="8" t="str">
        <f t="shared" si="274"/>
        <v>Below 50k</v>
      </c>
      <c r="F5845" s="8">
        <v>5.8518518520000002</v>
      </c>
      <c r="G5845" s="8">
        <v>105.0740741</v>
      </c>
      <c r="H5845" s="8" t="str">
        <f t="shared" si="275"/>
        <v>Between 101 to 200 HP</v>
      </c>
      <c r="I5845" s="8">
        <v>1638.8888890000001</v>
      </c>
      <c r="J5845" s="3" t="s">
        <v>491</v>
      </c>
      <c r="K5845" s="10">
        <v>3789</v>
      </c>
      <c r="L5845" s="10">
        <v>967</v>
      </c>
      <c r="M5845" s="3">
        <v>116</v>
      </c>
      <c r="N5845" s="10">
        <v>4872</v>
      </c>
    </row>
    <row r="5846" spans="1:14" x14ac:dyDescent="0.3">
      <c r="A5846" s="3" t="s">
        <v>34</v>
      </c>
      <c r="B5846" s="3" t="s">
        <v>334</v>
      </c>
      <c r="C5846" s="8">
        <v>43.974499999999999</v>
      </c>
      <c r="D5846" s="25">
        <f t="shared" si="273"/>
        <v>43974.5</v>
      </c>
      <c r="E5846" s="8" t="str">
        <f t="shared" si="274"/>
        <v>Below 50k</v>
      </c>
      <c r="F5846" s="8">
        <v>4.5</v>
      </c>
      <c r="G5846" s="8">
        <v>98</v>
      </c>
      <c r="H5846" s="8" t="str">
        <f t="shared" si="275"/>
        <v>Between 51 to 100 HP</v>
      </c>
      <c r="I5846" s="8">
        <v>2309</v>
      </c>
      <c r="J5846" s="3" t="s">
        <v>491</v>
      </c>
      <c r="K5846" s="10">
        <v>3885</v>
      </c>
      <c r="L5846" s="10">
        <v>784</v>
      </c>
      <c r="M5846" s="3">
        <v>109</v>
      </c>
      <c r="N5846" s="10">
        <v>4778</v>
      </c>
    </row>
    <row r="5847" spans="1:14" x14ac:dyDescent="0.3">
      <c r="A5847" s="3" t="s">
        <v>84</v>
      </c>
      <c r="B5847" s="3" t="s">
        <v>108</v>
      </c>
      <c r="C5847" s="8">
        <v>9.5627999999999993</v>
      </c>
      <c r="D5847" s="25">
        <f t="shared" si="273"/>
        <v>9562.7999999999993</v>
      </c>
      <c r="E5847" s="8" t="str">
        <f t="shared" si="274"/>
        <v>Below 50k</v>
      </c>
      <c r="F5847" s="8">
        <v>4.5999999999999996</v>
      </c>
      <c r="G5847" s="8">
        <v>50</v>
      </c>
      <c r="H5847" s="8" t="str">
        <f t="shared" si="275"/>
        <v>Below 50 HP</v>
      </c>
      <c r="I5847" s="8">
        <v>996</v>
      </c>
      <c r="J5847" s="3" t="s">
        <v>491</v>
      </c>
      <c r="K5847" s="10">
        <v>1566</v>
      </c>
      <c r="L5847" s="10">
        <v>2813</v>
      </c>
      <c r="M5847" s="3">
        <v>121</v>
      </c>
      <c r="N5847" s="10">
        <v>4500</v>
      </c>
    </row>
    <row r="5848" spans="1:14" x14ac:dyDescent="0.3">
      <c r="A5848" s="3" t="s">
        <v>81</v>
      </c>
      <c r="B5848" s="3" t="s">
        <v>384</v>
      </c>
      <c r="C5848" s="8">
        <v>22.126999999999999</v>
      </c>
      <c r="D5848" s="25">
        <f t="shared" si="273"/>
        <v>22127</v>
      </c>
      <c r="E5848" s="8" t="str">
        <f t="shared" si="274"/>
        <v>Below 50k</v>
      </c>
      <c r="F5848" s="8">
        <v>5</v>
      </c>
      <c r="G5848" s="8">
        <v>83</v>
      </c>
      <c r="H5848" s="8" t="str">
        <f t="shared" si="275"/>
        <v>Between 51 to 100 HP</v>
      </c>
      <c r="I5848" s="8">
        <v>1721.5</v>
      </c>
      <c r="J5848" s="3" t="s">
        <v>491</v>
      </c>
      <c r="K5848" s="10">
        <v>2294</v>
      </c>
      <c r="L5848" s="10">
        <v>1859</v>
      </c>
      <c r="M5848" s="3">
        <v>226</v>
      </c>
      <c r="N5848" s="10">
        <v>4379</v>
      </c>
    </row>
    <row r="5849" spans="1:14" x14ac:dyDescent="0.3">
      <c r="A5849" s="3" t="s">
        <v>186</v>
      </c>
      <c r="B5849" s="3">
        <v>164</v>
      </c>
      <c r="C5849" s="8">
        <v>38.39725</v>
      </c>
      <c r="D5849" s="25">
        <f t="shared" si="273"/>
        <v>38397.25</v>
      </c>
      <c r="E5849" s="8" t="str">
        <f t="shared" si="274"/>
        <v>Below 50k</v>
      </c>
      <c r="F5849" s="8">
        <v>4.75</v>
      </c>
      <c r="G5849" s="8">
        <v>131</v>
      </c>
      <c r="H5849" s="8" t="str">
        <f t="shared" si="275"/>
        <v>Between 101 to 200 HP</v>
      </c>
      <c r="I5849" s="8">
        <v>2652.375</v>
      </c>
      <c r="J5849" s="3" t="s">
        <v>491</v>
      </c>
      <c r="K5849" s="10">
        <v>3756</v>
      </c>
      <c r="L5849" s="10">
        <v>399</v>
      </c>
      <c r="M5849" s="3">
        <v>211</v>
      </c>
      <c r="N5849" s="10">
        <v>4366</v>
      </c>
    </row>
    <row r="5850" spans="1:14" x14ac:dyDescent="0.3">
      <c r="A5850" s="3" t="s">
        <v>24</v>
      </c>
      <c r="B5850" s="3" t="s">
        <v>351</v>
      </c>
      <c r="C5850" s="8">
        <v>38.482470589999998</v>
      </c>
      <c r="D5850" s="25">
        <f t="shared" si="273"/>
        <v>38482.470589999997</v>
      </c>
      <c r="E5850" s="8" t="str">
        <f t="shared" si="274"/>
        <v>Below 50k</v>
      </c>
      <c r="F5850" s="8">
        <v>4.8823529409999997</v>
      </c>
      <c r="G5850" s="8">
        <v>90.941176470000002</v>
      </c>
      <c r="H5850" s="8" t="str">
        <f t="shared" si="275"/>
        <v>Between 51 to 100 HP</v>
      </c>
      <c r="I5850" s="8">
        <v>2953.5882350000002</v>
      </c>
      <c r="J5850" s="3" t="s">
        <v>492</v>
      </c>
      <c r="K5850" s="10">
        <v>3564</v>
      </c>
      <c r="L5850" s="10">
        <v>680</v>
      </c>
      <c r="M5850" s="3">
        <v>100</v>
      </c>
      <c r="N5850" s="10">
        <v>4344</v>
      </c>
    </row>
    <row r="5851" spans="1:14" x14ac:dyDescent="0.3">
      <c r="A5851" s="3" t="s">
        <v>446</v>
      </c>
      <c r="B5851" s="3" t="s">
        <v>458</v>
      </c>
      <c r="C5851" s="8">
        <v>12.241</v>
      </c>
      <c r="D5851" s="25">
        <f t="shared" si="273"/>
        <v>12241</v>
      </c>
      <c r="E5851" s="8" t="str">
        <f t="shared" si="274"/>
        <v>Below 50k</v>
      </c>
      <c r="F5851" s="8">
        <v>5</v>
      </c>
      <c r="G5851" s="8">
        <v>57</v>
      </c>
      <c r="H5851" s="8" t="str">
        <f t="shared" si="275"/>
        <v>Between 51 to 100 HP</v>
      </c>
      <c r="I5851" s="8">
        <v>1568</v>
      </c>
      <c r="J5851" s="3" t="s">
        <v>491</v>
      </c>
      <c r="K5851" s="10">
        <v>3291</v>
      </c>
      <c r="L5851" s="10">
        <v>902</v>
      </c>
      <c r="M5851" s="3">
        <v>99</v>
      </c>
      <c r="N5851" s="10">
        <v>4292</v>
      </c>
    </row>
    <row r="5852" spans="1:14" x14ac:dyDescent="0.3">
      <c r="A5852" s="3" t="s">
        <v>91</v>
      </c>
      <c r="B5852" s="3">
        <v>960</v>
      </c>
      <c r="C5852" s="8">
        <v>40.764499999999998</v>
      </c>
      <c r="D5852" s="25">
        <f t="shared" si="273"/>
        <v>40764.5</v>
      </c>
      <c r="E5852" s="8" t="str">
        <f t="shared" si="274"/>
        <v>Below 50k</v>
      </c>
      <c r="F5852" s="8">
        <v>4.3333333329999997</v>
      </c>
      <c r="G5852" s="8">
        <v>133.33333329999999</v>
      </c>
      <c r="H5852" s="8" t="str">
        <f t="shared" si="275"/>
        <v>Between 101 to 200 HP</v>
      </c>
      <c r="I5852" s="8">
        <v>2634.2222219999999</v>
      </c>
      <c r="J5852" s="3" t="s">
        <v>491</v>
      </c>
      <c r="K5852" s="10">
        <v>3426</v>
      </c>
      <c r="L5852" s="10">
        <v>475</v>
      </c>
      <c r="M5852" s="3">
        <v>253</v>
      </c>
      <c r="N5852" s="10">
        <v>4154</v>
      </c>
    </row>
    <row r="5853" spans="1:14" x14ac:dyDescent="0.3">
      <c r="A5853" s="3" t="s">
        <v>395</v>
      </c>
      <c r="B5853" s="3" t="s">
        <v>474</v>
      </c>
      <c r="C5853" s="8">
        <v>15.11811765</v>
      </c>
      <c r="D5853" s="25">
        <f t="shared" si="273"/>
        <v>15118.11765</v>
      </c>
      <c r="E5853" s="8" t="str">
        <f t="shared" si="274"/>
        <v>Below 50k</v>
      </c>
      <c r="F5853" s="8">
        <v>4.5882352940000004</v>
      </c>
      <c r="G5853" s="8">
        <v>61.764705880000001</v>
      </c>
      <c r="H5853" s="8" t="str">
        <f t="shared" si="275"/>
        <v>Between 51 to 100 HP</v>
      </c>
      <c r="I5853" s="8">
        <v>1603.117647</v>
      </c>
      <c r="J5853" s="3" t="s">
        <v>491</v>
      </c>
      <c r="K5853" s="10">
        <v>3280</v>
      </c>
      <c r="L5853" s="10">
        <v>793</v>
      </c>
      <c r="M5853" s="3">
        <v>73</v>
      </c>
      <c r="N5853" s="10">
        <v>4146</v>
      </c>
    </row>
    <row r="5854" spans="1:14" x14ac:dyDescent="0.3">
      <c r="A5854" s="3" t="s">
        <v>34</v>
      </c>
      <c r="B5854" s="3" t="s">
        <v>35</v>
      </c>
      <c r="C5854" s="8">
        <v>57.926935479999997</v>
      </c>
      <c r="D5854" s="25">
        <f t="shared" si="273"/>
        <v>57926.93548</v>
      </c>
      <c r="E5854" s="8" t="str">
        <f t="shared" si="274"/>
        <v>Between 50K - 100k</v>
      </c>
      <c r="F5854" s="8">
        <v>6.1612903230000002</v>
      </c>
      <c r="G5854" s="8">
        <v>149.7096774</v>
      </c>
      <c r="H5854" s="8" t="str">
        <f t="shared" si="275"/>
        <v>Between 101 to 200 HP</v>
      </c>
      <c r="I5854" s="8">
        <v>2283.1129030000002</v>
      </c>
      <c r="J5854" s="3" t="s">
        <v>491</v>
      </c>
      <c r="K5854" s="10">
        <v>3222</v>
      </c>
      <c r="L5854" s="10">
        <v>554</v>
      </c>
      <c r="M5854" s="3">
        <v>265</v>
      </c>
      <c r="N5854" s="10">
        <v>4041</v>
      </c>
    </row>
    <row r="5855" spans="1:14" x14ac:dyDescent="0.3">
      <c r="A5855" s="3" t="s">
        <v>251</v>
      </c>
      <c r="B5855" s="3" t="s">
        <v>413</v>
      </c>
      <c r="C5855" s="8">
        <v>12.47666667</v>
      </c>
      <c r="D5855" s="25">
        <f t="shared" si="273"/>
        <v>12476.666670000001</v>
      </c>
      <c r="E5855" s="8" t="str">
        <f t="shared" si="274"/>
        <v>Below 50k</v>
      </c>
      <c r="F5855" s="8">
        <v>4.6666666670000003</v>
      </c>
      <c r="G5855" s="8">
        <v>58.666666669999998</v>
      </c>
      <c r="H5855" s="8" t="str">
        <f t="shared" si="275"/>
        <v>Between 51 to 100 HP</v>
      </c>
      <c r="I5855" s="8">
        <v>1498</v>
      </c>
      <c r="J5855" s="3" t="s">
        <v>491</v>
      </c>
      <c r="K5855" s="10">
        <v>2767</v>
      </c>
      <c r="L5855" s="10">
        <v>983</v>
      </c>
      <c r="M5855" s="3">
        <v>280</v>
      </c>
      <c r="N5855" s="10">
        <v>4030</v>
      </c>
    </row>
    <row r="5856" spans="1:14" x14ac:dyDescent="0.3">
      <c r="A5856" s="3" t="s">
        <v>26</v>
      </c>
      <c r="B5856" s="3" t="s">
        <v>383</v>
      </c>
      <c r="C5856" s="8">
        <v>69.397000000000006</v>
      </c>
      <c r="D5856" s="25">
        <f t="shared" si="273"/>
        <v>69397</v>
      </c>
      <c r="E5856" s="8" t="str">
        <f t="shared" si="274"/>
        <v>Between 50K - 100k</v>
      </c>
      <c r="F5856" s="8">
        <v>5</v>
      </c>
      <c r="G5856" s="8">
        <v>173</v>
      </c>
      <c r="H5856" s="8" t="str">
        <f t="shared" si="275"/>
        <v>Between 101 to 200 HP</v>
      </c>
      <c r="I5856" s="8">
        <v>3358.666667</v>
      </c>
      <c r="J5856" s="3" t="s">
        <v>491</v>
      </c>
      <c r="K5856" s="10">
        <v>3231</v>
      </c>
      <c r="L5856" s="10">
        <v>476</v>
      </c>
      <c r="M5856" s="3">
        <v>178</v>
      </c>
      <c r="N5856" s="10">
        <v>3885</v>
      </c>
    </row>
    <row r="5857" spans="1:14" x14ac:dyDescent="0.3">
      <c r="A5857" s="3" t="s">
        <v>24</v>
      </c>
      <c r="B5857" s="3" t="s">
        <v>224</v>
      </c>
      <c r="C5857" s="8">
        <v>37.017368419999997</v>
      </c>
      <c r="D5857" s="25">
        <f t="shared" si="273"/>
        <v>37017.368419999999</v>
      </c>
      <c r="E5857" s="8" t="str">
        <f t="shared" si="274"/>
        <v>Below 50k</v>
      </c>
      <c r="F5857" s="8">
        <v>4.736842105</v>
      </c>
      <c r="G5857" s="8">
        <v>97.578947369999995</v>
      </c>
      <c r="H5857" s="8" t="str">
        <f t="shared" si="275"/>
        <v>Between 51 to 100 HP</v>
      </c>
      <c r="I5857" s="8">
        <v>2697.3684210000001</v>
      </c>
      <c r="J5857" s="3" t="s">
        <v>492</v>
      </c>
      <c r="K5857" s="10">
        <v>2799</v>
      </c>
      <c r="L5857" s="10">
        <v>742</v>
      </c>
      <c r="M5857" s="3">
        <v>120</v>
      </c>
      <c r="N5857" s="10">
        <v>3661</v>
      </c>
    </row>
    <row r="5858" spans="1:14" x14ac:dyDescent="0.3">
      <c r="A5858" s="3" t="s">
        <v>19</v>
      </c>
      <c r="B5858" s="3" t="s">
        <v>213</v>
      </c>
      <c r="C5858" s="8">
        <v>114.8758333</v>
      </c>
      <c r="D5858" s="25">
        <f t="shared" si="273"/>
        <v>114875.8333</v>
      </c>
      <c r="E5858" s="8" t="str">
        <f t="shared" si="274"/>
        <v>Between 100k - 200k</v>
      </c>
      <c r="F5858" s="8">
        <v>8</v>
      </c>
      <c r="G5858" s="8">
        <v>235</v>
      </c>
      <c r="H5858" s="8" t="str">
        <f t="shared" si="275"/>
        <v>Between 201 to 300 HP</v>
      </c>
      <c r="I5858" s="8">
        <v>2979</v>
      </c>
      <c r="J5858" s="3" t="s">
        <v>491</v>
      </c>
      <c r="K5858" s="10">
        <v>2975</v>
      </c>
      <c r="L5858" s="10">
        <v>460</v>
      </c>
      <c r="M5858" s="3">
        <v>96</v>
      </c>
      <c r="N5858" s="10">
        <v>3531</v>
      </c>
    </row>
    <row r="5859" spans="1:14" x14ac:dyDescent="0.3">
      <c r="A5859" s="3" t="s">
        <v>17</v>
      </c>
      <c r="B5859" s="3" t="s">
        <v>476</v>
      </c>
      <c r="C5859" s="8">
        <v>13.2218</v>
      </c>
      <c r="D5859" s="25">
        <f t="shared" si="273"/>
        <v>13221.8</v>
      </c>
      <c r="E5859" s="8" t="str">
        <f t="shared" si="274"/>
        <v>Below 50k</v>
      </c>
      <c r="F5859" s="8">
        <v>4.5999999999999996</v>
      </c>
      <c r="G5859" s="8">
        <v>70.2</v>
      </c>
      <c r="H5859" s="8" t="str">
        <f t="shared" si="275"/>
        <v>Between 51 to 100 HP</v>
      </c>
      <c r="I5859" s="8">
        <v>1736.2</v>
      </c>
      <c r="J5859" s="3" t="s">
        <v>491</v>
      </c>
      <c r="K5859" s="10">
        <v>2597</v>
      </c>
      <c r="L5859" s="10">
        <v>821</v>
      </c>
      <c r="M5859" s="3">
        <v>66</v>
      </c>
      <c r="N5859" s="10">
        <v>3484</v>
      </c>
    </row>
    <row r="5860" spans="1:14" x14ac:dyDescent="0.3">
      <c r="A5860" s="3" t="s">
        <v>15</v>
      </c>
      <c r="B5860" s="3" t="s">
        <v>471</v>
      </c>
      <c r="C5860" s="8">
        <v>14.934533330000001</v>
      </c>
      <c r="D5860" s="25">
        <f t="shared" si="273"/>
        <v>14934.53333</v>
      </c>
      <c r="E5860" s="8" t="str">
        <f t="shared" si="274"/>
        <v>Below 50k</v>
      </c>
      <c r="F5860" s="8">
        <v>4.3333333329999997</v>
      </c>
      <c r="G5860" s="8">
        <v>59.6</v>
      </c>
      <c r="H5860" s="8" t="str">
        <f t="shared" si="275"/>
        <v>Between 51 to 100 HP</v>
      </c>
      <c r="I5860" s="8">
        <v>1655.0666670000001</v>
      </c>
      <c r="J5860" s="3" t="s">
        <v>491</v>
      </c>
      <c r="K5860" s="10">
        <v>2750</v>
      </c>
      <c r="L5860" s="10">
        <v>609</v>
      </c>
      <c r="M5860" s="3">
        <v>84</v>
      </c>
      <c r="N5860" s="10">
        <v>3443</v>
      </c>
    </row>
    <row r="5861" spans="1:14" x14ac:dyDescent="0.3">
      <c r="A5861" s="3" t="s">
        <v>17</v>
      </c>
      <c r="B5861" s="3" t="s">
        <v>423</v>
      </c>
      <c r="C5861" s="8">
        <v>31.791071429999999</v>
      </c>
      <c r="D5861" s="25">
        <f t="shared" si="273"/>
        <v>31791.07143</v>
      </c>
      <c r="E5861" s="8" t="str">
        <f t="shared" si="274"/>
        <v>Below 50k</v>
      </c>
      <c r="F5861" s="8">
        <v>4.5714285710000002</v>
      </c>
      <c r="G5861" s="8">
        <v>104.1428571</v>
      </c>
      <c r="H5861" s="8" t="str">
        <f t="shared" si="275"/>
        <v>Between 101 to 200 HP</v>
      </c>
      <c r="I5861" s="8">
        <v>2211.0714290000001</v>
      </c>
      <c r="J5861" s="3" t="s">
        <v>491</v>
      </c>
      <c r="K5861" s="10">
        <v>2932</v>
      </c>
      <c r="L5861" s="10">
        <v>288</v>
      </c>
      <c r="M5861" s="3">
        <v>179</v>
      </c>
      <c r="N5861" s="10">
        <v>3399</v>
      </c>
    </row>
    <row r="5862" spans="1:14" x14ac:dyDescent="0.3">
      <c r="A5862" s="3" t="s">
        <v>84</v>
      </c>
      <c r="B5862" s="3" t="s">
        <v>437</v>
      </c>
      <c r="C5862" s="8">
        <v>12.25</v>
      </c>
      <c r="D5862" s="25">
        <f t="shared" si="273"/>
        <v>12250</v>
      </c>
      <c r="E5862" s="8" t="str">
        <f t="shared" si="274"/>
        <v>Below 50k</v>
      </c>
      <c r="F5862" s="8">
        <v>5</v>
      </c>
      <c r="G5862" s="8">
        <v>43</v>
      </c>
      <c r="H5862" s="8" t="str">
        <f t="shared" si="275"/>
        <v>Below 50 HP</v>
      </c>
      <c r="I5862" s="8">
        <v>1325</v>
      </c>
      <c r="J5862" s="3" t="s">
        <v>491</v>
      </c>
      <c r="K5862" s="10">
        <v>1851</v>
      </c>
      <c r="L5862" s="10">
        <v>1377</v>
      </c>
      <c r="M5862" s="3">
        <v>80</v>
      </c>
      <c r="N5862" s="10">
        <v>3308</v>
      </c>
    </row>
    <row r="5863" spans="1:14" x14ac:dyDescent="0.3">
      <c r="A5863" s="3" t="s">
        <v>70</v>
      </c>
      <c r="B5863" s="3" t="s">
        <v>328</v>
      </c>
      <c r="C5863" s="8">
        <v>31.7425</v>
      </c>
      <c r="D5863" s="25">
        <f t="shared" si="273"/>
        <v>31742.5</v>
      </c>
      <c r="E5863" s="8" t="str">
        <f t="shared" si="274"/>
        <v>Below 50k</v>
      </c>
      <c r="F5863" s="8">
        <v>4.8333333329999997</v>
      </c>
      <c r="G5863" s="8">
        <v>119.66666669999999</v>
      </c>
      <c r="H5863" s="8" t="str">
        <f t="shared" si="275"/>
        <v>Between 101 to 200 HP</v>
      </c>
      <c r="I5863" s="8">
        <v>2116</v>
      </c>
      <c r="J5863" s="3" t="s">
        <v>491</v>
      </c>
      <c r="K5863" s="10">
        <v>2746</v>
      </c>
      <c r="L5863" s="10">
        <v>413</v>
      </c>
      <c r="M5863" s="3">
        <v>85</v>
      </c>
      <c r="N5863" s="10">
        <v>3244</v>
      </c>
    </row>
    <row r="5864" spans="1:14" x14ac:dyDescent="0.3">
      <c r="A5864" s="3" t="s">
        <v>440</v>
      </c>
      <c r="B5864" s="3" t="s">
        <v>441</v>
      </c>
      <c r="C5864" s="8">
        <v>13.137</v>
      </c>
      <c r="D5864" s="25">
        <f t="shared" si="273"/>
        <v>13137</v>
      </c>
      <c r="E5864" s="8" t="str">
        <f t="shared" si="274"/>
        <v>Below 50k</v>
      </c>
      <c r="F5864" s="8">
        <v>5</v>
      </c>
      <c r="G5864" s="8">
        <v>93.5</v>
      </c>
      <c r="H5864" s="8" t="str">
        <f t="shared" si="275"/>
        <v>Between 51 to 100 HP</v>
      </c>
      <c r="I5864" s="8">
        <v>1998</v>
      </c>
      <c r="J5864" s="3" t="s">
        <v>491</v>
      </c>
      <c r="K5864" s="10">
        <v>2478</v>
      </c>
      <c r="L5864" s="10">
        <v>614</v>
      </c>
      <c r="M5864" s="3">
        <v>90</v>
      </c>
      <c r="N5864" s="10">
        <v>3182</v>
      </c>
    </row>
    <row r="5865" spans="1:14" x14ac:dyDescent="0.3">
      <c r="A5865" s="3" t="s">
        <v>15</v>
      </c>
      <c r="B5865" s="3" t="s">
        <v>477</v>
      </c>
      <c r="C5865" s="8">
        <v>7.5592499999999996</v>
      </c>
      <c r="D5865" s="25">
        <f t="shared" si="273"/>
        <v>7559.25</v>
      </c>
      <c r="E5865" s="8" t="str">
        <f t="shared" si="274"/>
        <v>Below 50k</v>
      </c>
      <c r="F5865" s="8">
        <v>4</v>
      </c>
      <c r="G5865" s="8">
        <v>38.75</v>
      </c>
      <c r="H5865" s="8" t="str">
        <f t="shared" si="275"/>
        <v>Below 50 HP</v>
      </c>
      <c r="I5865" s="8">
        <v>1137.75</v>
      </c>
      <c r="J5865" s="3" t="s">
        <v>491</v>
      </c>
      <c r="K5865" s="10">
        <v>1870</v>
      </c>
      <c r="L5865" s="10">
        <v>1128</v>
      </c>
      <c r="M5865" s="3">
        <v>80</v>
      </c>
      <c r="N5865" s="10">
        <v>3078</v>
      </c>
    </row>
    <row r="5866" spans="1:14" x14ac:dyDescent="0.3">
      <c r="A5866" s="3" t="s">
        <v>22</v>
      </c>
      <c r="B5866" s="3">
        <v>104</v>
      </c>
      <c r="C5866" s="8">
        <v>7.5083333330000004</v>
      </c>
      <c r="D5866" s="25">
        <f t="shared" si="273"/>
        <v>7508.3333330000005</v>
      </c>
      <c r="E5866" s="8" t="str">
        <f t="shared" si="274"/>
        <v>Below 50k</v>
      </c>
      <c r="F5866" s="8">
        <v>4</v>
      </c>
      <c r="G5866" s="8">
        <v>36.666666669999998</v>
      </c>
      <c r="H5866" s="8" t="str">
        <f t="shared" si="275"/>
        <v>Below 50 HP</v>
      </c>
      <c r="I5866" s="8">
        <v>1099</v>
      </c>
      <c r="J5866" s="3" t="s">
        <v>491</v>
      </c>
      <c r="K5866" s="10">
        <v>1546</v>
      </c>
      <c r="L5866" s="10">
        <v>1338</v>
      </c>
      <c r="M5866" s="3">
        <v>77</v>
      </c>
      <c r="N5866" s="10">
        <v>2961</v>
      </c>
    </row>
    <row r="5867" spans="1:14" x14ac:dyDescent="0.3">
      <c r="A5867" s="3" t="s">
        <v>139</v>
      </c>
      <c r="B5867" s="3" t="s">
        <v>140</v>
      </c>
      <c r="C5867" s="8">
        <v>30.5976</v>
      </c>
      <c r="D5867" s="25">
        <f t="shared" si="273"/>
        <v>30597.599999999999</v>
      </c>
      <c r="E5867" s="8" t="str">
        <f t="shared" si="274"/>
        <v>Below 50k</v>
      </c>
      <c r="F5867" s="8">
        <v>1.8</v>
      </c>
      <c r="G5867" s="8">
        <v>97.6</v>
      </c>
      <c r="H5867" s="8" t="str">
        <f t="shared" si="275"/>
        <v>Between 51 to 100 HP</v>
      </c>
      <c r="I5867" s="8">
        <v>1757.6</v>
      </c>
      <c r="J5867" s="3" t="s">
        <v>491</v>
      </c>
      <c r="K5867" s="10">
        <v>1846</v>
      </c>
      <c r="L5867" s="10">
        <v>821</v>
      </c>
      <c r="M5867" s="3">
        <v>268</v>
      </c>
      <c r="N5867" s="10">
        <v>2935</v>
      </c>
    </row>
    <row r="5868" spans="1:14" x14ac:dyDescent="0.3">
      <c r="A5868" s="3" t="s">
        <v>24</v>
      </c>
      <c r="B5868" s="3" t="s">
        <v>465</v>
      </c>
      <c r="C5868" s="8">
        <v>18.653199999999998</v>
      </c>
      <c r="D5868" s="25">
        <f t="shared" si="273"/>
        <v>18653.199999999997</v>
      </c>
      <c r="E5868" s="8" t="str">
        <f t="shared" si="274"/>
        <v>Below 50k</v>
      </c>
      <c r="F5868" s="8">
        <v>4.5999999999999996</v>
      </c>
      <c r="G5868" s="8">
        <v>74.8</v>
      </c>
      <c r="H5868" s="8" t="str">
        <f t="shared" si="275"/>
        <v>Between 51 to 100 HP</v>
      </c>
      <c r="I5868" s="8">
        <v>2652.8</v>
      </c>
      <c r="J5868" s="3" t="s">
        <v>492</v>
      </c>
      <c r="K5868" s="10">
        <v>2351</v>
      </c>
      <c r="L5868" s="10">
        <v>423</v>
      </c>
      <c r="M5868" s="3">
        <v>49</v>
      </c>
      <c r="N5868" s="10">
        <v>2823</v>
      </c>
    </row>
    <row r="5869" spans="1:14" x14ac:dyDescent="0.3">
      <c r="A5869" s="3" t="s">
        <v>59</v>
      </c>
      <c r="B5869" s="3">
        <v>127</v>
      </c>
      <c r="C5869" s="8">
        <v>6.2389999999999999</v>
      </c>
      <c r="D5869" s="25">
        <f t="shared" si="273"/>
        <v>6239</v>
      </c>
      <c r="E5869" s="8" t="str">
        <f t="shared" si="274"/>
        <v>Below 50k</v>
      </c>
      <c r="F5869" s="8">
        <v>5</v>
      </c>
      <c r="G5869" s="8">
        <v>37</v>
      </c>
      <c r="H5869" s="8" t="str">
        <f t="shared" si="275"/>
        <v>Below 50 HP</v>
      </c>
      <c r="I5869" s="8">
        <v>1049</v>
      </c>
      <c r="J5869" s="3" t="s">
        <v>491</v>
      </c>
      <c r="K5869" s="10">
        <v>1428</v>
      </c>
      <c r="L5869" s="10">
        <v>1244</v>
      </c>
      <c r="M5869" s="3">
        <v>67</v>
      </c>
      <c r="N5869" s="10">
        <v>2739</v>
      </c>
    </row>
    <row r="5870" spans="1:14" x14ac:dyDescent="0.3">
      <c r="A5870" s="3" t="s">
        <v>53</v>
      </c>
      <c r="B5870" s="3" t="s">
        <v>473</v>
      </c>
      <c r="C5870" s="8">
        <v>10.54685714</v>
      </c>
      <c r="D5870" s="25">
        <f t="shared" si="273"/>
        <v>10546.85714</v>
      </c>
      <c r="E5870" s="8" t="str">
        <f t="shared" si="274"/>
        <v>Below 50k</v>
      </c>
      <c r="F5870" s="8">
        <v>5</v>
      </c>
      <c r="G5870" s="8">
        <v>49.428571429999998</v>
      </c>
      <c r="H5870" s="8" t="str">
        <f t="shared" si="275"/>
        <v>Below 50 HP</v>
      </c>
      <c r="I5870" s="8">
        <v>1418.4285709999999</v>
      </c>
      <c r="J5870" s="3" t="s">
        <v>491</v>
      </c>
      <c r="K5870" s="10">
        <v>1836</v>
      </c>
      <c r="L5870" s="10">
        <v>802</v>
      </c>
      <c r="M5870" s="3">
        <v>49</v>
      </c>
      <c r="N5870" s="10">
        <v>2687</v>
      </c>
    </row>
    <row r="5871" spans="1:14" x14ac:dyDescent="0.3">
      <c r="A5871" s="3" t="s">
        <v>17</v>
      </c>
      <c r="B5871" s="3">
        <v>4</v>
      </c>
      <c r="C5871" s="8">
        <v>6.5873333330000001</v>
      </c>
      <c r="D5871" s="25">
        <f t="shared" si="273"/>
        <v>6587.3333330000005</v>
      </c>
      <c r="E5871" s="8" t="str">
        <f t="shared" si="274"/>
        <v>Below 50k</v>
      </c>
      <c r="F5871" s="8">
        <v>4</v>
      </c>
      <c r="G5871" s="8">
        <v>22.333333329999999</v>
      </c>
      <c r="H5871" s="8" t="str">
        <f t="shared" si="275"/>
        <v>Below 50 HP</v>
      </c>
      <c r="I5871" s="8">
        <v>932.66666669999995</v>
      </c>
      <c r="J5871" s="3" t="s">
        <v>491</v>
      </c>
      <c r="K5871" s="10">
        <v>1252</v>
      </c>
      <c r="L5871" s="10">
        <v>1112</v>
      </c>
      <c r="M5871" s="3">
        <v>177</v>
      </c>
      <c r="N5871" s="10">
        <v>2541</v>
      </c>
    </row>
    <row r="5872" spans="1:14" x14ac:dyDescent="0.3">
      <c r="A5872" s="3" t="s">
        <v>53</v>
      </c>
      <c r="B5872" s="3" t="s">
        <v>332</v>
      </c>
      <c r="C5872" s="8">
        <v>17.312419349999999</v>
      </c>
      <c r="D5872" s="25">
        <f t="shared" si="273"/>
        <v>17312.41935</v>
      </c>
      <c r="E5872" s="8" t="str">
        <f t="shared" si="274"/>
        <v>Below 50k</v>
      </c>
      <c r="F5872" s="8">
        <v>4.9677419350000003</v>
      </c>
      <c r="G5872" s="8">
        <v>66.354838709999996</v>
      </c>
      <c r="H5872" s="8" t="str">
        <f t="shared" si="275"/>
        <v>Between 51 to 100 HP</v>
      </c>
      <c r="I5872" s="8">
        <v>1655.741935</v>
      </c>
      <c r="J5872" s="3" t="s">
        <v>491</v>
      </c>
      <c r="K5872" s="10">
        <v>1772</v>
      </c>
      <c r="L5872" s="10">
        <v>561</v>
      </c>
      <c r="M5872" s="3">
        <v>56</v>
      </c>
      <c r="N5872" s="10">
        <v>2389</v>
      </c>
    </row>
    <row r="5873" spans="1:14" x14ac:dyDescent="0.3">
      <c r="A5873" s="3" t="s">
        <v>81</v>
      </c>
      <c r="B5873" s="3" t="s">
        <v>409</v>
      </c>
      <c r="C5873" s="8">
        <v>28.9602</v>
      </c>
      <c r="D5873" s="25">
        <f t="shared" si="273"/>
        <v>28960.2</v>
      </c>
      <c r="E5873" s="8" t="str">
        <f t="shared" si="274"/>
        <v>Below 50k</v>
      </c>
      <c r="F5873" s="8">
        <v>4.4000000000000004</v>
      </c>
      <c r="G5873" s="8">
        <v>100.8</v>
      </c>
      <c r="H5873" s="8" t="str">
        <f t="shared" si="275"/>
        <v>Between 101 to 200 HP</v>
      </c>
      <c r="I5873" s="8">
        <v>1936.6</v>
      </c>
      <c r="J5873" s="3" t="s">
        <v>491</v>
      </c>
      <c r="K5873" s="10">
        <v>1877</v>
      </c>
      <c r="L5873" s="10">
        <v>334</v>
      </c>
      <c r="M5873" s="3">
        <v>121</v>
      </c>
      <c r="N5873" s="10">
        <v>2332</v>
      </c>
    </row>
    <row r="5874" spans="1:14" x14ac:dyDescent="0.3">
      <c r="A5874" s="3" t="s">
        <v>395</v>
      </c>
      <c r="B5874" s="3" t="s">
        <v>481</v>
      </c>
      <c r="C5874" s="8">
        <v>16.740911759999999</v>
      </c>
      <c r="D5874" s="25">
        <f t="shared" si="273"/>
        <v>16740.911759999999</v>
      </c>
      <c r="E5874" s="8" t="str">
        <f t="shared" si="274"/>
        <v>Below 50k</v>
      </c>
      <c r="F5874" s="8">
        <v>4.1176470590000003</v>
      </c>
      <c r="G5874" s="8">
        <v>71.470588239999998</v>
      </c>
      <c r="H5874" s="8" t="str">
        <f t="shared" si="275"/>
        <v>Between 51 to 100 HP</v>
      </c>
      <c r="I5874" s="8">
        <v>2066.1764710000002</v>
      </c>
      <c r="J5874" s="3" t="s">
        <v>491</v>
      </c>
      <c r="K5874" s="10">
        <v>1948</v>
      </c>
      <c r="L5874" s="10">
        <v>344</v>
      </c>
      <c r="M5874" s="3">
        <v>35</v>
      </c>
      <c r="N5874" s="10">
        <v>2327</v>
      </c>
    </row>
    <row r="5875" spans="1:14" x14ac:dyDescent="0.3">
      <c r="A5875" s="3" t="s">
        <v>452</v>
      </c>
      <c r="B5875" s="3" t="s">
        <v>467</v>
      </c>
      <c r="C5875" s="8">
        <v>50.143000000000001</v>
      </c>
      <c r="D5875" s="25">
        <f t="shared" si="273"/>
        <v>50143</v>
      </c>
      <c r="E5875" s="8" t="str">
        <f t="shared" si="274"/>
        <v>Between 50K - 100k</v>
      </c>
      <c r="F5875" s="8">
        <v>5.8181818180000002</v>
      </c>
      <c r="G5875" s="8">
        <v>155.54545450000001</v>
      </c>
      <c r="H5875" s="8" t="str">
        <f t="shared" si="275"/>
        <v>Between 101 to 200 HP</v>
      </c>
      <c r="I5875" s="8">
        <v>2799.272727</v>
      </c>
      <c r="J5875" s="3" t="s">
        <v>491</v>
      </c>
      <c r="K5875" s="10">
        <v>1916</v>
      </c>
      <c r="L5875" s="10">
        <v>278</v>
      </c>
      <c r="M5875" s="3">
        <v>63</v>
      </c>
      <c r="N5875" s="10">
        <v>2257</v>
      </c>
    </row>
    <row r="5876" spans="1:14" x14ac:dyDescent="0.3">
      <c r="A5876" s="3" t="s">
        <v>137</v>
      </c>
      <c r="B5876" s="3">
        <v>928</v>
      </c>
      <c r="C5876" s="8">
        <v>110.0985</v>
      </c>
      <c r="D5876" s="25">
        <f t="shared" si="273"/>
        <v>110098.5</v>
      </c>
      <c r="E5876" s="8" t="str">
        <f t="shared" si="274"/>
        <v>Between 100k - 200k</v>
      </c>
      <c r="F5876" s="8">
        <v>5</v>
      </c>
      <c r="G5876" s="8">
        <v>235</v>
      </c>
      <c r="H5876" s="8" t="str">
        <f t="shared" si="275"/>
        <v>Between 201 to 300 HP</v>
      </c>
      <c r="I5876" s="8">
        <v>4957</v>
      </c>
      <c r="J5876" s="3" t="s">
        <v>491</v>
      </c>
      <c r="K5876" s="10">
        <v>1808</v>
      </c>
      <c r="L5876" s="10">
        <v>238</v>
      </c>
      <c r="M5876" s="3">
        <v>72</v>
      </c>
      <c r="N5876" s="10">
        <v>2118</v>
      </c>
    </row>
    <row r="5877" spans="1:14" x14ac:dyDescent="0.3">
      <c r="A5877" s="3" t="s">
        <v>395</v>
      </c>
      <c r="B5877" s="3" t="s">
        <v>480</v>
      </c>
      <c r="C5877" s="8">
        <v>36.166625000000003</v>
      </c>
      <c r="D5877" s="25">
        <f t="shared" si="273"/>
        <v>36166.625</v>
      </c>
      <c r="E5877" s="8" t="str">
        <f t="shared" si="274"/>
        <v>Below 50k</v>
      </c>
      <c r="F5877" s="8">
        <v>4.375</v>
      </c>
      <c r="G5877" s="8">
        <v>117.625</v>
      </c>
      <c r="H5877" s="8" t="str">
        <f t="shared" si="275"/>
        <v>Between 101 to 200 HP</v>
      </c>
      <c r="I5877" s="8">
        <v>2849.25</v>
      </c>
      <c r="J5877" s="3" t="s">
        <v>491</v>
      </c>
      <c r="K5877" s="10">
        <v>1783</v>
      </c>
      <c r="L5877" s="10">
        <v>292</v>
      </c>
      <c r="M5877" s="3">
        <v>34</v>
      </c>
      <c r="N5877" s="10">
        <v>2109</v>
      </c>
    </row>
    <row r="5878" spans="1:14" x14ac:dyDescent="0.3">
      <c r="A5878" s="3" t="s">
        <v>451</v>
      </c>
      <c r="B5878" s="3">
        <v>3.6</v>
      </c>
      <c r="C5878" s="8">
        <v>71.602000000000004</v>
      </c>
      <c r="D5878" s="25">
        <f t="shared" si="273"/>
        <v>71602</v>
      </c>
      <c r="E5878" s="8" t="str">
        <f t="shared" si="274"/>
        <v>Between 50K - 100k</v>
      </c>
      <c r="F5878" s="8">
        <v>4</v>
      </c>
      <c r="G5878" s="8">
        <v>149</v>
      </c>
      <c r="H5878" s="8" t="str">
        <f t="shared" si="275"/>
        <v>Between 101 to 200 HP</v>
      </c>
      <c r="I5878" s="8">
        <v>3590</v>
      </c>
      <c r="J5878" s="3" t="s">
        <v>491</v>
      </c>
      <c r="K5878" s="10">
        <v>1751</v>
      </c>
      <c r="L5878" s="10">
        <v>235</v>
      </c>
      <c r="M5878" s="3">
        <v>67</v>
      </c>
      <c r="N5878" s="10">
        <v>2053</v>
      </c>
    </row>
    <row r="5879" spans="1:14" x14ac:dyDescent="0.3">
      <c r="A5879" s="3" t="s">
        <v>81</v>
      </c>
      <c r="B5879" s="3" t="s">
        <v>422</v>
      </c>
      <c r="C5879" s="8">
        <v>30.926666669999999</v>
      </c>
      <c r="D5879" s="25">
        <f t="shared" si="273"/>
        <v>30926.666669999999</v>
      </c>
      <c r="E5879" s="8" t="str">
        <f t="shared" si="274"/>
        <v>Below 50k</v>
      </c>
      <c r="F5879" s="8">
        <v>4.6666666670000003</v>
      </c>
      <c r="G5879" s="8">
        <v>110.33333330000001</v>
      </c>
      <c r="H5879" s="8" t="str">
        <f t="shared" si="275"/>
        <v>Between 101 to 200 HP</v>
      </c>
      <c r="I5879" s="8">
        <v>2328.333333</v>
      </c>
      <c r="J5879" s="3" t="s">
        <v>491</v>
      </c>
      <c r="K5879" s="10">
        <v>1511</v>
      </c>
      <c r="L5879" s="10">
        <v>422</v>
      </c>
      <c r="M5879" s="3">
        <v>99</v>
      </c>
      <c r="N5879" s="10">
        <v>2032</v>
      </c>
    </row>
    <row r="5880" spans="1:14" x14ac:dyDescent="0.3">
      <c r="A5880" s="3" t="s">
        <v>219</v>
      </c>
      <c r="B5880" s="3" t="s">
        <v>450</v>
      </c>
      <c r="C5880" s="8">
        <v>15.698499999999999</v>
      </c>
      <c r="D5880" s="25">
        <f t="shared" si="273"/>
        <v>15698.5</v>
      </c>
      <c r="E5880" s="8" t="str">
        <f t="shared" si="274"/>
        <v>Below 50k</v>
      </c>
      <c r="F5880" s="8">
        <v>4.5</v>
      </c>
      <c r="G5880" s="8">
        <v>73</v>
      </c>
      <c r="H5880" s="8" t="str">
        <f t="shared" si="275"/>
        <v>Between 51 to 100 HP</v>
      </c>
      <c r="I5880" s="8">
        <v>1590</v>
      </c>
      <c r="J5880" s="3" t="s">
        <v>491</v>
      </c>
      <c r="K5880" s="10">
        <v>1445</v>
      </c>
      <c r="L5880" s="10">
        <v>474</v>
      </c>
      <c r="M5880" s="3">
        <v>72</v>
      </c>
      <c r="N5880" s="10">
        <v>1991</v>
      </c>
    </row>
    <row r="5881" spans="1:14" x14ac:dyDescent="0.3">
      <c r="A5881" s="3" t="s">
        <v>452</v>
      </c>
      <c r="B5881" s="3" t="s">
        <v>479</v>
      </c>
      <c r="C5881" s="8">
        <v>13.43333333</v>
      </c>
      <c r="D5881" s="25">
        <f t="shared" si="273"/>
        <v>13433.333329999999</v>
      </c>
      <c r="E5881" s="8" t="str">
        <f t="shared" si="274"/>
        <v>Below 50k</v>
      </c>
      <c r="F5881" s="8">
        <v>4.3333333329999997</v>
      </c>
      <c r="G5881" s="8">
        <v>67.666666669999998</v>
      </c>
      <c r="H5881" s="8" t="str">
        <f t="shared" si="275"/>
        <v>Between 51 to 100 HP</v>
      </c>
      <c r="I5881" s="8">
        <v>1527</v>
      </c>
      <c r="J5881" s="3" t="s">
        <v>491</v>
      </c>
      <c r="K5881" s="10">
        <v>1521</v>
      </c>
      <c r="L5881" s="10">
        <v>326</v>
      </c>
      <c r="M5881" s="3">
        <v>45</v>
      </c>
      <c r="N5881" s="10">
        <v>1892</v>
      </c>
    </row>
    <row r="5882" spans="1:14" x14ac:dyDescent="0.3">
      <c r="A5882" s="3" t="s">
        <v>24</v>
      </c>
      <c r="B5882" s="3" t="s">
        <v>415</v>
      </c>
      <c r="C5882" s="8">
        <v>34.103571430000002</v>
      </c>
      <c r="D5882" s="25">
        <f t="shared" si="273"/>
        <v>34103.571430000004</v>
      </c>
      <c r="E5882" s="8" t="str">
        <f t="shared" si="274"/>
        <v>Below 50k</v>
      </c>
      <c r="F5882" s="8">
        <v>4.5714285710000002</v>
      </c>
      <c r="G5882" s="8">
        <v>121.8571429</v>
      </c>
      <c r="H5882" s="8" t="str">
        <f t="shared" si="275"/>
        <v>Between 101 to 200 HP</v>
      </c>
      <c r="I5882" s="8">
        <v>2555.2857140000001</v>
      </c>
      <c r="J5882" s="3" t="s">
        <v>491</v>
      </c>
      <c r="K5882" s="10">
        <v>1548</v>
      </c>
      <c r="L5882" s="10">
        <v>214</v>
      </c>
      <c r="M5882" s="3">
        <v>104</v>
      </c>
      <c r="N5882" s="10">
        <v>1866</v>
      </c>
    </row>
    <row r="5883" spans="1:14" x14ac:dyDescent="0.3">
      <c r="A5883" s="3" t="s">
        <v>452</v>
      </c>
      <c r="B5883" s="3" t="s">
        <v>461</v>
      </c>
      <c r="C5883" s="8">
        <v>21.76576923</v>
      </c>
      <c r="D5883" s="25">
        <f t="shared" si="273"/>
        <v>21765.769230000002</v>
      </c>
      <c r="E5883" s="8" t="str">
        <f t="shared" si="274"/>
        <v>Below 50k</v>
      </c>
      <c r="F5883" s="8">
        <v>5</v>
      </c>
      <c r="G5883" s="8">
        <v>81.692307690000007</v>
      </c>
      <c r="H5883" s="8" t="str">
        <f t="shared" si="275"/>
        <v>Between 51 to 100 HP</v>
      </c>
      <c r="I5883" s="8">
        <v>1808.3846149999999</v>
      </c>
      <c r="J5883" s="3" t="s">
        <v>491</v>
      </c>
      <c r="K5883" s="10">
        <v>1458</v>
      </c>
      <c r="L5883" s="10">
        <v>278</v>
      </c>
      <c r="M5883" s="3">
        <v>61</v>
      </c>
      <c r="N5883" s="10">
        <v>1797</v>
      </c>
    </row>
    <row r="5884" spans="1:14" x14ac:dyDescent="0.3">
      <c r="A5884" s="3" t="s">
        <v>34</v>
      </c>
      <c r="B5884" s="3" t="s">
        <v>72</v>
      </c>
      <c r="C5884" s="8">
        <v>82.060909089999996</v>
      </c>
      <c r="D5884" s="25">
        <f t="shared" si="273"/>
        <v>82060.909090000001</v>
      </c>
      <c r="E5884" s="8" t="str">
        <f t="shared" si="274"/>
        <v>Between 50K - 100k</v>
      </c>
      <c r="F5884" s="8">
        <v>7.7272727269999999</v>
      </c>
      <c r="G5884" s="8">
        <v>199.72727269999999</v>
      </c>
      <c r="H5884" s="8" t="str">
        <f t="shared" si="275"/>
        <v>Between 101 to 200 HP</v>
      </c>
      <c r="I5884" s="8">
        <v>2790.4545450000001</v>
      </c>
      <c r="J5884" s="3" t="s">
        <v>492</v>
      </c>
      <c r="K5884" s="10">
        <v>1453</v>
      </c>
      <c r="L5884" s="10">
        <v>211</v>
      </c>
      <c r="M5884" s="3">
        <v>95</v>
      </c>
      <c r="N5884" s="10">
        <v>1759</v>
      </c>
    </row>
    <row r="5885" spans="1:14" x14ac:dyDescent="0.3">
      <c r="A5885" s="3" t="s">
        <v>30</v>
      </c>
      <c r="B5885" s="3" t="s">
        <v>482</v>
      </c>
      <c r="C5885" s="8">
        <v>18.97175</v>
      </c>
      <c r="D5885" s="25">
        <f t="shared" si="273"/>
        <v>18971.75</v>
      </c>
      <c r="E5885" s="8" t="str">
        <f t="shared" si="274"/>
        <v>Below 50k</v>
      </c>
      <c r="F5885" s="8">
        <v>5</v>
      </c>
      <c r="G5885" s="8">
        <v>75.25</v>
      </c>
      <c r="H5885" s="8" t="str">
        <f t="shared" si="275"/>
        <v>Between 51 to 100 HP</v>
      </c>
      <c r="I5885" s="8">
        <v>2214.5</v>
      </c>
      <c r="J5885" s="3" t="s">
        <v>492</v>
      </c>
      <c r="K5885" s="10">
        <v>1437</v>
      </c>
      <c r="L5885" s="10">
        <v>267</v>
      </c>
      <c r="M5885" s="3">
        <v>32</v>
      </c>
      <c r="N5885" s="10">
        <v>1736</v>
      </c>
    </row>
    <row r="5886" spans="1:14" x14ac:dyDescent="0.3">
      <c r="A5886" s="3" t="s">
        <v>395</v>
      </c>
      <c r="B5886" s="3" t="s">
        <v>475</v>
      </c>
      <c r="C5886" s="8">
        <v>32.99</v>
      </c>
      <c r="D5886" s="25">
        <f t="shared" si="273"/>
        <v>32990</v>
      </c>
      <c r="E5886" s="8" t="str">
        <f t="shared" si="274"/>
        <v>Below 50k</v>
      </c>
      <c r="F5886" s="8">
        <v>5</v>
      </c>
      <c r="G5886" s="8">
        <v>132</v>
      </c>
      <c r="H5886" s="8" t="str">
        <f t="shared" si="275"/>
        <v>Between 101 to 200 HP</v>
      </c>
      <c r="I5886" s="8">
        <v>2969</v>
      </c>
      <c r="J5886" s="3" t="s">
        <v>491</v>
      </c>
      <c r="K5886" s="10">
        <v>1521</v>
      </c>
      <c r="L5886" s="10">
        <v>185</v>
      </c>
      <c r="M5886" s="3">
        <v>29</v>
      </c>
      <c r="N5886" s="10">
        <v>1735</v>
      </c>
    </row>
    <row r="5887" spans="1:14" x14ac:dyDescent="0.3">
      <c r="A5887" s="3" t="s">
        <v>251</v>
      </c>
      <c r="B5887" s="3" t="s">
        <v>428</v>
      </c>
      <c r="C5887" s="8">
        <v>16.802666670000001</v>
      </c>
      <c r="D5887" s="25">
        <f t="shared" si="273"/>
        <v>16802.666670000002</v>
      </c>
      <c r="E5887" s="8" t="str">
        <f t="shared" si="274"/>
        <v>Below 50k</v>
      </c>
      <c r="F5887" s="8">
        <v>4.5</v>
      </c>
      <c r="G5887" s="8">
        <v>71</v>
      </c>
      <c r="H5887" s="8" t="str">
        <f t="shared" si="275"/>
        <v>Between 51 to 100 HP</v>
      </c>
      <c r="I5887" s="8">
        <v>1764</v>
      </c>
      <c r="J5887" s="3" t="s">
        <v>491</v>
      </c>
      <c r="K5887" s="10">
        <v>1455</v>
      </c>
      <c r="L5887" s="10">
        <v>200</v>
      </c>
      <c r="M5887" s="3">
        <v>74</v>
      </c>
      <c r="N5887" s="10">
        <v>1729</v>
      </c>
    </row>
    <row r="5888" spans="1:14" x14ac:dyDescent="0.3">
      <c r="A5888" s="3" t="s">
        <v>34</v>
      </c>
      <c r="B5888" s="3" t="s">
        <v>401</v>
      </c>
      <c r="C5888" s="8">
        <v>61.234999999999999</v>
      </c>
      <c r="D5888" s="25">
        <f t="shared" si="273"/>
        <v>61235</v>
      </c>
      <c r="E5888" s="8" t="str">
        <f t="shared" si="274"/>
        <v>Between 50K - 100k</v>
      </c>
      <c r="F5888" s="8">
        <v>5</v>
      </c>
      <c r="G5888" s="8">
        <v>147</v>
      </c>
      <c r="H5888" s="8" t="str">
        <f t="shared" si="275"/>
        <v>Between 101 to 200 HP</v>
      </c>
      <c r="I5888" s="8">
        <v>2144</v>
      </c>
      <c r="J5888" s="3" t="s">
        <v>491</v>
      </c>
      <c r="K5888" s="10">
        <v>1500</v>
      </c>
      <c r="L5888" s="10">
        <v>153</v>
      </c>
      <c r="M5888" s="3">
        <v>58</v>
      </c>
      <c r="N5888" s="10">
        <v>1711</v>
      </c>
    </row>
    <row r="5889" spans="1:14" x14ac:dyDescent="0.3">
      <c r="A5889" s="3" t="s">
        <v>19</v>
      </c>
      <c r="B5889" s="3" t="s">
        <v>309</v>
      </c>
      <c r="C5889" s="8">
        <v>134.78899999999999</v>
      </c>
      <c r="D5889" s="25">
        <f t="shared" si="273"/>
        <v>134789</v>
      </c>
      <c r="E5889" s="8" t="str">
        <f t="shared" si="274"/>
        <v>Between 100k - 200k</v>
      </c>
      <c r="F5889" s="8">
        <v>8</v>
      </c>
      <c r="G5889" s="8">
        <v>390</v>
      </c>
      <c r="H5889" s="8" t="str">
        <f t="shared" si="275"/>
        <v>Between 301 to 400 HP</v>
      </c>
      <c r="I5889" s="8">
        <v>4395</v>
      </c>
      <c r="J5889" s="3" t="s">
        <v>491</v>
      </c>
      <c r="K5889" s="10">
        <v>1438</v>
      </c>
      <c r="L5889" s="10">
        <v>159</v>
      </c>
      <c r="M5889" s="3">
        <v>47</v>
      </c>
      <c r="N5889" s="10">
        <v>1644</v>
      </c>
    </row>
    <row r="5890" spans="1:14" x14ac:dyDescent="0.3">
      <c r="A5890" s="3" t="s">
        <v>19</v>
      </c>
      <c r="B5890" s="3" t="s">
        <v>196</v>
      </c>
      <c r="C5890" s="8">
        <v>135.10550000000001</v>
      </c>
      <c r="D5890" s="25">
        <f t="shared" si="273"/>
        <v>135105.5</v>
      </c>
      <c r="E5890" s="8" t="str">
        <f t="shared" si="274"/>
        <v>Between 100k - 200k</v>
      </c>
      <c r="F5890" s="8">
        <v>6.5</v>
      </c>
      <c r="G5890" s="8">
        <v>309</v>
      </c>
      <c r="H5890" s="8" t="str">
        <f t="shared" si="275"/>
        <v>Between 301 to 400 HP</v>
      </c>
      <c r="I5890" s="8">
        <v>3999</v>
      </c>
      <c r="J5890" s="3" t="s">
        <v>491</v>
      </c>
      <c r="K5890" s="10">
        <v>1432</v>
      </c>
      <c r="L5890" s="10">
        <v>151</v>
      </c>
      <c r="M5890" s="3">
        <v>57</v>
      </c>
      <c r="N5890" s="10">
        <v>1640</v>
      </c>
    </row>
    <row r="5891" spans="1:14" x14ac:dyDescent="0.3">
      <c r="A5891" s="3" t="s">
        <v>34</v>
      </c>
      <c r="B5891" s="3">
        <v>200</v>
      </c>
      <c r="C5891" s="8">
        <v>38.669750000000001</v>
      </c>
      <c r="D5891" s="25">
        <f t="shared" ref="D5891:D5954" si="276">C5891*1000</f>
        <v>38669.75</v>
      </c>
      <c r="E5891" s="8" t="str">
        <f t="shared" ref="E5891:E5954" si="277">IF(C5891 &lt; 50, "Below 50k",
    IF(C5891 &lt;= 100, "Between 50K - 100k",
        IF(C5891 &lt;= 200, "Between 100k - 200k",
            "Beyond 200k")))</f>
        <v>Below 50k</v>
      </c>
      <c r="F5891" s="8">
        <v>4.3</v>
      </c>
      <c r="G5891" s="8">
        <v>95.65</v>
      </c>
      <c r="H5891" s="8" t="str">
        <f t="shared" ref="H5891:H5954" si="278">IF(G5891 &lt;= 50, "Below 50 HP",
    IF(G5891 &lt;= 100, "Between 51 to 100 HP",
        IF(G5891 &lt;= 200, "Between 101 to 200 HP",
            IF(G5891 &lt;= 300, "Between 201 to 300 HP",
                IF(G5891 &lt;= 400, "Between 301 to 400 HP",
                    IF(G5891 &lt;= 450, "Between 401 to 450 HP",
                        "Beyond 450 HP"))))))</f>
        <v>Between 51 to 100 HP</v>
      </c>
      <c r="I5891" s="8">
        <v>2027.9</v>
      </c>
      <c r="J5891" s="3" t="s">
        <v>491</v>
      </c>
      <c r="K5891" s="10">
        <v>1280</v>
      </c>
      <c r="L5891" s="10">
        <v>178</v>
      </c>
      <c r="M5891" s="3">
        <v>38</v>
      </c>
      <c r="N5891" s="10">
        <v>1496</v>
      </c>
    </row>
    <row r="5892" spans="1:14" x14ac:dyDescent="0.3">
      <c r="A5892" s="3" t="s">
        <v>26</v>
      </c>
      <c r="B5892" s="3" t="s">
        <v>483</v>
      </c>
      <c r="C5892" s="8">
        <v>4.968</v>
      </c>
      <c r="D5892" s="25">
        <f t="shared" si="276"/>
        <v>4968</v>
      </c>
      <c r="E5892" s="8" t="str">
        <f t="shared" si="277"/>
        <v>Below 50k</v>
      </c>
      <c r="F5892" s="8">
        <v>3.5</v>
      </c>
      <c r="G5892" s="8">
        <v>59</v>
      </c>
      <c r="H5892" s="8" t="str">
        <f t="shared" si="278"/>
        <v>Between 51 to 100 HP</v>
      </c>
      <c r="I5892" s="8">
        <v>1602</v>
      </c>
      <c r="J5892" s="3" t="s">
        <v>491</v>
      </c>
      <c r="K5892" s="10">
        <v>946</v>
      </c>
      <c r="L5892" s="10">
        <v>467</v>
      </c>
      <c r="M5892" s="3">
        <v>55</v>
      </c>
      <c r="N5892" s="10">
        <v>1468</v>
      </c>
    </row>
    <row r="5893" spans="1:14" x14ac:dyDescent="0.3">
      <c r="A5893" s="3" t="s">
        <v>81</v>
      </c>
      <c r="B5893" s="3">
        <v>929</v>
      </c>
      <c r="C5893" s="8">
        <v>15.8783125</v>
      </c>
      <c r="D5893" s="25">
        <f t="shared" si="276"/>
        <v>15878.3125</v>
      </c>
      <c r="E5893" s="8" t="str">
        <f t="shared" si="277"/>
        <v>Below 50k</v>
      </c>
      <c r="F5893" s="8">
        <v>4.25</v>
      </c>
      <c r="G5893" s="8">
        <v>84.4375</v>
      </c>
      <c r="H5893" s="8" t="str">
        <f t="shared" si="278"/>
        <v>Between 51 to 100 HP</v>
      </c>
      <c r="I5893" s="8">
        <v>2161.625</v>
      </c>
      <c r="J5893" s="3" t="s">
        <v>491</v>
      </c>
      <c r="K5893" s="10">
        <v>1187</v>
      </c>
      <c r="L5893" s="10">
        <v>246</v>
      </c>
      <c r="M5893" s="3">
        <v>35</v>
      </c>
      <c r="N5893" s="10">
        <v>1468</v>
      </c>
    </row>
    <row r="5894" spans="1:14" x14ac:dyDescent="0.3">
      <c r="A5894" s="3" t="s">
        <v>24</v>
      </c>
      <c r="B5894" s="3" t="s">
        <v>62</v>
      </c>
      <c r="C5894" s="8">
        <v>22.782083329999999</v>
      </c>
      <c r="D5894" s="25">
        <f t="shared" si="276"/>
        <v>22782.083329999998</v>
      </c>
      <c r="E5894" s="8" t="str">
        <f t="shared" si="277"/>
        <v>Below 50k</v>
      </c>
      <c r="F5894" s="8">
        <v>4.9166666670000003</v>
      </c>
      <c r="G5894" s="8">
        <v>81.666666669999998</v>
      </c>
      <c r="H5894" s="8" t="str">
        <f t="shared" si="278"/>
        <v>Between 51 to 100 HP</v>
      </c>
      <c r="I5894" s="8">
        <v>1847.666667</v>
      </c>
      <c r="J5894" s="3" t="s">
        <v>491</v>
      </c>
      <c r="K5894" s="10">
        <v>1000</v>
      </c>
      <c r="L5894" s="10">
        <v>398</v>
      </c>
      <c r="M5894" s="3">
        <v>49</v>
      </c>
      <c r="N5894" s="10">
        <v>1447</v>
      </c>
    </row>
    <row r="5895" spans="1:14" x14ac:dyDescent="0.3">
      <c r="A5895" s="3" t="s">
        <v>32</v>
      </c>
      <c r="B5895" s="3" t="s">
        <v>200</v>
      </c>
      <c r="C5895" s="8">
        <v>264.67500000000001</v>
      </c>
      <c r="D5895" s="25">
        <f t="shared" si="276"/>
        <v>264675</v>
      </c>
      <c r="E5895" s="8" t="str">
        <f t="shared" si="277"/>
        <v>Beyond 200k</v>
      </c>
      <c r="F5895" s="8">
        <v>7</v>
      </c>
      <c r="G5895" s="8">
        <v>420</v>
      </c>
      <c r="H5895" s="8" t="str">
        <f t="shared" si="278"/>
        <v>Between 401 to 450 HP</v>
      </c>
      <c r="I5895" s="8">
        <v>6208</v>
      </c>
      <c r="J5895" s="3" t="s">
        <v>491</v>
      </c>
      <c r="K5895" s="10">
        <v>1061</v>
      </c>
      <c r="L5895" s="10">
        <v>326</v>
      </c>
      <c r="M5895" s="3">
        <v>50</v>
      </c>
      <c r="N5895" s="10">
        <v>1437</v>
      </c>
    </row>
    <row r="5896" spans="1:14" x14ac:dyDescent="0.3">
      <c r="A5896" s="3" t="s">
        <v>34</v>
      </c>
      <c r="B5896" s="3" t="s">
        <v>334</v>
      </c>
      <c r="C5896" s="8">
        <v>43.974499999999999</v>
      </c>
      <c r="D5896" s="25">
        <f t="shared" si="276"/>
        <v>43974.5</v>
      </c>
      <c r="E5896" s="8" t="str">
        <f t="shared" si="277"/>
        <v>Below 50k</v>
      </c>
      <c r="F5896" s="8">
        <v>4.5</v>
      </c>
      <c r="G5896" s="8">
        <v>98</v>
      </c>
      <c r="H5896" s="8" t="str">
        <f t="shared" si="278"/>
        <v>Between 51 to 100 HP</v>
      </c>
      <c r="I5896" s="8">
        <v>2309</v>
      </c>
      <c r="J5896" s="3" t="s">
        <v>491</v>
      </c>
      <c r="K5896" s="10">
        <v>825</v>
      </c>
      <c r="L5896" s="10">
        <v>506</v>
      </c>
      <c r="M5896" s="3">
        <v>69</v>
      </c>
      <c r="N5896" s="10">
        <v>1400</v>
      </c>
    </row>
    <row r="5897" spans="1:14" x14ac:dyDescent="0.3">
      <c r="A5897" s="3" t="s">
        <v>119</v>
      </c>
      <c r="B5897" s="3" t="s">
        <v>225</v>
      </c>
      <c r="C5897" s="8">
        <v>23.16515789</v>
      </c>
      <c r="D5897" s="25">
        <f t="shared" si="276"/>
        <v>23165.157889999999</v>
      </c>
      <c r="E5897" s="8" t="str">
        <f t="shared" si="277"/>
        <v>Below 50k</v>
      </c>
      <c r="F5897" s="8">
        <v>3.9473684210000002</v>
      </c>
      <c r="G5897" s="8">
        <v>82.157894740000003</v>
      </c>
      <c r="H5897" s="8" t="str">
        <f t="shared" si="278"/>
        <v>Between 51 to 100 HP</v>
      </c>
      <c r="I5897" s="8">
        <v>1817.315789</v>
      </c>
      <c r="J5897" s="3" t="s">
        <v>491</v>
      </c>
      <c r="K5897" s="10">
        <v>977</v>
      </c>
      <c r="L5897" s="10">
        <v>351</v>
      </c>
      <c r="M5897" s="3">
        <v>62</v>
      </c>
      <c r="N5897" s="10">
        <v>1390</v>
      </c>
    </row>
    <row r="5898" spans="1:14" x14ac:dyDescent="0.3">
      <c r="A5898" s="3" t="s">
        <v>137</v>
      </c>
      <c r="B5898" s="3" t="s">
        <v>393</v>
      </c>
      <c r="C5898" s="8">
        <v>646.60500000000002</v>
      </c>
      <c r="D5898" s="25">
        <f t="shared" si="276"/>
        <v>646605</v>
      </c>
      <c r="E5898" s="8" t="str">
        <f t="shared" si="277"/>
        <v>Beyond 200k</v>
      </c>
      <c r="F5898" s="8">
        <v>6</v>
      </c>
      <c r="G5898" s="8">
        <v>450</v>
      </c>
      <c r="H5898" s="8" t="str">
        <f t="shared" si="278"/>
        <v>Between 401 to 450 HP</v>
      </c>
      <c r="I5898" s="8">
        <v>5733</v>
      </c>
      <c r="J5898" s="3" t="s">
        <v>491</v>
      </c>
      <c r="K5898" s="10">
        <v>1178</v>
      </c>
      <c r="L5898" s="10">
        <v>159</v>
      </c>
      <c r="M5898" s="3">
        <v>45</v>
      </c>
      <c r="N5898" s="10">
        <v>1382</v>
      </c>
    </row>
    <row r="5899" spans="1:14" x14ac:dyDescent="0.3">
      <c r="A5899" s="3" t="s">
        <v>73</v>
      </c>
      <c r="B5899" s="3" t="s">
        <v>414</v>
      </c>
      <c r="C5899" s="8">
        <v>14.76166667</v>
      </c>
      <c r="D5899" s="25">
        <f t="shared" si="276"/>
        <v>14761.666670000001</v>
      </c>
      <c r="E5899" s="8" t="str">
        <f t="shared" si="277"/>
        <v>Below 50k</v>
      </c>
      <c r="F5899" s="8">
        <v>4.6666666670000003</v>
      </c>
      <c r="G5899" s="8">
        <v>75</v>
      </c>
      <c r="H5899" s="8" t="str">
        <f t="shared" si="278"/>
        <v>Between 51 to 100 HP</v>
      </c>
      <c r="I5899" s="8">
        <v>1594</v>
      </c>
      <c r="J5899" s="3" t="s">
        <v>491</v>
      </c>
      <c r="K5899" s="10">
        <v>1015</v>
      </c>
      <c r="L5899" s="10">
        <v>286</v>
      </c>
      <c r="M5899" s="3">
        <v>34</v>
      </c>
      <c r="N5899" s="10">
        <v>1335</v>
      </c>
    </row>
    <row r="5900" spans="1:14" x14ac:dyDescent="0.3">
      <c r="A5900" s="3" t="s">
        <v>285</v>
      </c>
      <c r="B5900" s="3" t="s">
        <v>436</v>
      </c>
      <c r="C5900" s="8">
        <v>93.424333329999996</v>
      </c>
      <c r="D5900" s="25">
        <f t="shared" si="276"/>
        <v>93424.333329999994</v>
      </c>
      <c r="E5900" s="8" t="str">
        <f t="shared" si="277"/>
        <v>Between 50K - 100k</v>
      </c>
      <c r="F5900" s="8">
        <v>5</v>
      </c>
      <c r="G5900" s="8">
        <v>233</v>
      </c>
      <c r="H5900" s="8" t="str">
        <f t="shared" si="278"/>
        <v>Between 201 to 300 HP</v>
      </c>
      <c r="I5900" s="8">
        <v>2995</v>
      </c>
      <c r="J5900" s="3" t="s">
        <v>491</v>
      </c>
      <c r="K5900" s="10">
        <v>1227</v>
      </c>
      <c r="L5900" s="10">
        <v>73</v>
      </c>
      <c r="M5900" s="3">
        <v>22</v>
      </c>
      <c r="N5900" s="10">
        <v>1322</v>
      </c>
    </row>
    <row r="5901" spans="1:14" x14ac:dyDescent="0.3">
      <c r="A5901" s="3" t="s">
        <v>44</v>
      </c>
      <c r="B5901" s="3" t="s">
        <v>230</v>
      </c>
      <c r="C5901" s="8">
        <v>108.7471951</v>
      </c>
      <c r="D5901" s="25">
        <f t="shared" si="276"/>
        <v>108747.1951</v>
      </c>
      <c r="E5901" s="8" t="str">
        <f t="shared" si="277"/>
        <v>Between 100k - 200k</v>
      </c>
      <c r="F5901" s="8">
        <v>7.8536585370000003</v>
      </c>
      <c r="G5901" s="8">
        <v>207.6097561</v>
      </c>
      <c r="H5901" s="8" t="str">
        <f t="shared" si="278"/>
        <v>Between 201 to 300 HP</v>
      </c>
      <c r="I5901" s="8">
        <v>2304.97561</v>
      </c>
      <c r="J5901" s="3" t="s">
        <v>492</v>
      </c>
      <c r="K5901" s="10">
        <v>1052</v>
      </c>
      <c r="L5901" s="10">
        <v>163</v>
      </c>
      <c r="M5901" s="3">
        <v>89</v>
      </c>
      <c r="N5901" s="10">
        <v>1304</v>
      </c>
    </row>
    <row r="5902" spans="1:14" x14ac:dyDescent="0.3">
      <c r="A5902" s="3" t="s">
        <v>32</v>
      </c>
      <c r="B5902" s="3" t="s">
        <v>167</v>
      </c>
      <c r="C5902" s="8">
        <v>43.068421049999998</v>
      </c>
      <c r="D5902" s="25">
        <f t="shared" si="276"/>
        <v>43068.421049999997</v>
      </c>
      <c r="E5902" s="8" t="str">
        <f t="shared" si="277"/>
        <v>Below 50k</v>
      </c>
      <c r="F5902" s="8">
        <v>6.254385965</v>
      </c>
      <c r="G5902" s="8">
        <v>104.2017544</v>
      </c>
      <c r="H5902" s="8" t="str">
        <f t="shared" si="278"/>
        <v>Between 101 to 200 HP</v>
      </c>
      <c r="I5902" s="8">
        <v>2222.7105259999998</v>
      </c>
      <c r="J5902" s="3" t="s">
        <v>492</v>
      </c>
      <c r="K5902" s="10">
        <v>1113</v>
      </c>
      <c r="L5902" s="10">
        <v>101</v>
      </c>
      <c r="M5902" s="3">
        <v>78</v>
      </c>
      <c r="N5902" s="10">
        <v>1292</v>
      </c>
    </row>
    <row r="5903" spans="1:14" x14ac:dyDescent="0.3">
      <c r="A5903" s="3" t="s">
        <v>11</v>
      </c>
      <c r="B5903" s="3" t="s">
        <v>86</v>
      </c>
      <c r="C5903" s="8">
        <v>53.785714290000001</v>
      </c>
      <c r="D5903" s="25">
        <f t="shared" si="276"/>
        <v>53785.714290000004</v>
      </c>
      <c r="E5903" s="8" t="str">
        <f t="shared" si="277"/>
        <v>Between 50K - 100k</v>
      </c>
      <c r="F5903" s="8">
        <v>6</v>
      </c>
      <c r="G5903" s="8">
        <v>124.8571429</v>
      </c>
      <c r="H5903" s="8" t="str">
        <f t="shared" si="278"/>
        <v>Between 101 to 200 HP</v>
      </c>
      <c r="I5903" s="8">
        <v>1855</v>
      </c>
      <c r="J5903" s="3" t="s">
        <v>492</v>
      </c>
      <c r="K5903" s="10">
        <v>905</v>
      </c>
      <c r="L5903" s="10">
        <v>278</v>
      </c>
      <c r="M5903" s="3">
        <v>92</v>
      </c>
      <c r="N5903" s="10">
        <v>1275</v>
      </c>
    </row>
    <row r="5904" spans="1:14" x14ac:dyDescent="0.3">
      <c r="A5904" s="3" t="s">
        <v>451</v>
      </c>
      <c r="B5904" s="3" t="s">
        <v>472</v>
      </c>
      <c r="C5904" s="8">
        <v>106.82</v>
      </c>
      <c r="D5904" s="25">
        <f t="shared" si="276"/>
        <v>106820</v>
      </c>
      <c r="E5904" s="8" t="str">
        <f t="shared" si="277"/>
        <v>Between 100k - 200k</v>
      </c>
      <c r="F5904" s="8">
        <v>4</v>
      </c>
      <c r="G5904" s="8">
        <v>234</v>
      </c>
      <c r="H5904" s="8" t="str">
        <f t="shared" si="278"/>
        <v>Between 201 to 300 HP</v>
      </c>
      <c r="I5904" s="8">
        <v>5993</v>
      </c>
      <c r="J5904" s="3" t="s">
        <v>491</v>
      </c>
      <c r="K5904" s="10">
        <v>1089</v>
      </c>
      <c r="L5904" s="10">
        <v>126</v>
      </c>
      <c r="M5904" s="3">
        <v>59</v>
      </c>
      <c r="N5904" s="10">
        <v>1274</v>
      </c>
    </row>
    <row r="5905" spans="1:14" x14ac:dyDescent="0.3">
      <c r="A5905" s="3" t="s">
        <v>17</v>
      </c>
      <c r="B5905" s="3">
        <v>14</v>
      </c>
      <c r="C5905" s="8">
        <v>9.1807499999999997</v>
      </c>
      <c r="D5905" s="25">
        <f t="shared" si="276"/>
        <v>9180.75</v>
      </c>
      <c r="E5905" s="8" t="str">
        <f t="shared" si="277"/>
        <v>Below 50k</v>
      </c>
      <c r="F5905" s="8">
        <v>4</v>
      </c>
      <c r="G5905" s="8">
        <v>46.75</v>
      </c>
      <c r="H5905" s="8" t="str">
        <f t="shared" si="278"/>
        <v>Below 50 HP</v>
      </c>
      <c r="I5905" s="8">
        <v>1324.5</v>
      </c>
      <c r="J5905" s="3" t="s">
        <v>491</v>
      </c>
      <c r="K5905" s="10">
        <v>769</v>
      </c>
      <c r="L5905" s="10">
        <v>423</v>
      </c>
      <c r="M5905" s="3">
        <v>37</v>
      </c>
      <c r="N5905" s="10">
        <v>1229</v>
      </c>
    </row>
    <row r="5906" spans="1:14" x14ac:dyDescent="0.3">
      <c r="A5906" s="3" t="s">
        <v>26</v>
      </c>
      <c r="B5906" s="3" t="s">
        <v>370</v>
      </c>
      <c r="C5906" s="8">
        <v>30.081</v>
      </c>
      <c r="D5906" s="25">
        <f t="shared" si="276"/>
        <v>30081</v>
      </c>
      <c r="E5906" s="8" t="str">
        <f t="shared" si="277"/>
        <v>Below 50k</v>
      </c>
      <c r="F5906" s="8">
        <v>4</v>
      </c>
      <c r="G5906" s="8">
        <v>110</v>
      </c>
      <c r="H5906" s="8" t="str">
        <f t="shared" si="278"/>
        <v>Between 101 to 200 HP</v>
      </c>
      <c r="I5906" s="8">
        <v>2254</v>
      </c>
      <c r="J5906" s="3" t="s">
        <v>491</v>
      </c>
      <c r="K5906" s="10">
        <v>696</v>
      </c>
      <c r="L5906" s="10">
        <v>453</v>
      </c>
      <c r="M5906" s="3">
        <v>54</v>
      </c>
      <c r="N5906" s="10">
        <v>1203</v>
      </c>
    </row>
    <row r="5907" spans="1:14" x14ac:dyDescent="0.3">
      <c r="A5907" s="3" t="s">
        <v>17</v>
      </c>
      <c r="B5907" s="3">
        <v>20</v>
      </c>
      <c r="C5907" s="8">
        <v>9.9474999999999998</v>
      </c>
      <c r="D5907" s="25">
        <f t="shared" si="276"/>
        <v>9947.5</v>
      </c>
      <c r="E5907" s="8" t="str">
        <f t="shared" si="277"/>
        <v>Below 50k</v>
      </c>
      <c r="F5907" s="8">
        <v>4.75</v>
      </c>
      <c r="G5907" s="8">
        <v>73.5</v>
      </c>
      <c r="H5907" s="8" t="str">
        <f t="shared" si="278"/>
        <v>Between 51 to 100 HP</v>
      </c>
      <c r="I5907" s="8">
        <v>1908</v>
      </c>
      <c r="J5907" s="3" t="s">
        <v>491</v>
      </c>
      <c r="K5907" s="10">
        <v>925</v>
      </c>
      <c r="L5907" s="10">
        <v>196</v>
      </c>
      <c r="M5907" s="3">
        <v>30</v>
      </c>
      <c r="N5907" s="10">
        <v>1151</v>
      </c>
    </row>
    <row r="5908" spans="1:14" x14ac:dyDescent="0.3">
      <c r="A5908" s="3" t="s">
        <v>186</v>
      </c>
      <c r="B5908" s="3" t="s">
        <v>300</v>
      </c>
      <c r="C5908" s="8">
        <v>55.2</v>
      </c>
      <c r="D5908" s="25">
        <f t="shared" si="276"/>
        <v>55200</v>
      </c>
      <c r="E5908" s="8" t="str">
        <f t="shared" si="277"/>
        <v>Between 50K - 100k</v>
      </c>
      <c r="F5908" s="8">
        <v>6</v>
      </c>
      <c r="G5908" s="8">
        <v>163.5</v>
      </c>
      <c r="H5908" s="8" t="str">
        <f t="shared" si="278"/>
        <v>Between 101 to 200 HP</v>
      </c>
      <c r="I5908" s="8">
        <v>2696.5</v>
      </c>
      <c r="J5908" s="3" t="s">
        <v>491</v>
      </c>
      <c r="K5908" s="10">
        <v>776</v>
      </c>
      <c r="L5908" s="10">
        <v>242</v>
      </c>
      <c r="M5908" s="3">
        <v>80</v>
      </c>
      <c r="N5908" s="10">
        <v>1098</v>
      </c>
    </row>
    <row r="5909" spans="1:14" x14ac:dyDescent="0.3">
      <c r="A5909" s="3" t="s">
        <v>186</v>
      </c>
      <c r="B5909" s="3">
        <v>155</v>
      </c>
      <c r="C5909" s="8">
        <v>23.909333329999999</v>
      </c>
      <c r="D5909" s="25">
        <f t="shared" si="276"/>
        <v>23909.333329999998</v>
      </c>
      <c r="E5909" s="8" t="str">
        <f t="shared" si="277"/>
        <v>Below 50k</v>
      </c>
      <c r="F5909" s="8">
        <v>5</v>
      </c>
      <c r="G5909" s="8">
        <v>100.66666669999999</v>
      </c>
      <c r="H5909" s="8" t="str">
        <f t="shared" si="278"/>
        <v>Between 101 to 200 HP</v>
      </c>
      <c r="I5909" s="8">
        <v>2016.7777779999999</v>
      </c>
      <c r="J5909" s="3" t="s">
        <v>491</v>
      </c>
      <c r="K5909" s="10">
        <v>855</v>
      </c>
      <c r="L5909" s="10">
        <v>109</v>
      </c>
      <c r="M5909" s="3">
        <v>47</v>
      </c>
      <c r="N5909" s="10">
        <v>1011</v>
      </c>
    </row>
    <row r="5910" spans="1:14" x14ac:dyDescent="0.3">
      <c r="A5910" s="3" t="s">
        <v>11</v>
      </c>
      <c r="B5910" s="3" t="s">
        <v>126</v>
      </c>
      <c r="C5910" s="8">
        <v>16.208743590000001</v>
      </c>
      <c r="D5910" s="25">
        <f t="shared" si="276"/>
        <v>16208.743590000002</v>
      </c>
      <c r="E5910" s="8" t="str">
        <f t="shared" si="277"/>
        <v>Below 50k</v>
      </c>
      <c r="F5910" s="8">
        <v>4.461538462</v>
      </c>
      <c r="G5910" s="8">
        <v>63.564102560000002</v>
      </c>
      <c r="H5910" s="8" t="str">
        <f t="shared" si="278"/>
        <v>Between 51 to 100 HP</v>
      </c>
      <c r="I5910" s="8">
        <v>1650.2051280000001</v>
      </c>
      <c r="J5910" s="3" t="s">
        <v>491</v>
      </c>
      <c r="K5910" s="10">
        <v>1007113</v>
      </c>
      <c r="L5910" s="10">
        <v>489732</v>
      </c>
      <c r="M5910" s="4">
        <v>29926</v>
      </c>
      <c r="N5910" s="10">
        <v>1526771</v>
      </c>
    </row>
    <row r="5911" spans="1:14" x14ac:dyDescent="0.3">
      <c r="A5911" s="3" t="s">
        <v>11</v>
      </c>
      <c r="B5911" s="3" t="s">
        <v>14</v>
      </c>
      <c r="C5911" s="8">
        <v>18.53214286</v>
      </c>
      <c r="D5911" s="25">
        <f t="shared" si="276"/>
        <v>18532.14286</v>
      </c>
      <c r="E5911" s="8" t="str">
        <f t="shared" si="277"/>
        <v>Below 50k</v>
      </c>
      <c r="F5911" s="8">
        <v>5.7142857139999998</v>
      </c>
      <c r="G5911" s="8">
        <v>68.571428569999995</v>
      </c>
      <c r="H5911" s="8" t="str">
        <f t="shared" si="278"/>
        <v>Between 51 to 100 HP</v>
      </c>
      <c r="I5911" s="8">
        <v>1166.142857</v>
      </c>
      <c r="J5911" s="3" t="s">
        <v>491</v>
      </c>
      <c r="K5911" s="10">
        <v>727636</v>
      </c>
      <c r="L5911" s="10">
        <v>733531</v>
      </c>
      <c r="M5911" s="4">
        <v>32401</v>
      </c>
      <c r="N5911" s="10">
        <v>1493568</v>
      </c>
    </row>
    <row r="5912" spans="1:14" x14ac:dyDescent="0.3">
      <c r="A5912" s="3" t="s">
        <v>11</v>
      </c>
      <c r="B5912" s="3" t="s">
        <v>305</v>
      </c>
      <c r="C5912" s="8">
        <v>18.295562499999999</v>
      </c>
      <c r="D5912" s="25">
        <f t="shared" si="276"/>
        <v>18295.5625</v>
      </c>
      <c r="E5912" s="8" t="str">
        <f t="shared" si="277"/>
        <v>Below 50k</v>
      </c>
      <c r="F5912" s="8">
        <v>4.875</v>
      </c>
      <c r="G5912" s="8">
        <v>70.25</v>
      </c>
      <c r="H5912" s="8" t="str">
        <f t="shared" si="278"/>
        <v>Between 51 to 100 HP</v>
      </c>
      <c r="I5912" s="8">
        <v>1836.5</v>
      </c>
      <c r="J5912" s="3" t="s">
        <v>491</v>
      </c>
      <c r="K5912" s="10">
        <v>781210</v>
      </c>
      <c r="L5912" s="10">
        <v>150663</v>
      </c>
      <c r="M5912" s="4">
        <v>14367</v>
      </c>
      <c r="N5912" s="10">
        <v>946240</v>
      </c>
    </row>
    <row r="5913" spans="1:14" x14ac:dyDescent="0.3">
      <c r="A5913" s="3" t="s">
        <v>106</v>
      </c>
      <c r="B5913" s="3">
        <v>2000</v>
      </c>
      <c r="C5913" s="8">
        <v>17.181999999999999</v>
      </c>
      <c r="D5913" s="25">
        <f t="shared" si="276"/>
        <v>17182</v>
      </c>
      <c r="E5913" s="8" t="str">
        <f t="shared" si="277"/>
        <v>Below 50k</v>
      </c>
      <c r="F5913" s="8">
        <v>5</v>
      </c>
      <c r="G5913" s="8">
        <v>74</v>
      </c>
      <c r="H5913" s="8" t="str">
        <f t="shared" si="278"/>
        <v>Between 51 to 100 HP</v>
      </c>
      <c r="I5913" s="8">
        <v>1994</v>
      </c>
      <c r="J5913" s="3" t="s">
        <v>491</v>
      </c>
      <c r="K5913" s="10">
        <v>366992</v>
      </c>
      <c r="L5913" s="10">
        <v>105185</v>
      </c>
      <c r="M5913" s="4">
        <v>12015</v>
      </c>
      <c r="N5913" s="10">
        <v>484192</v>
      </c>
    </row>
    <row r="5914" spans="1:14" x14ac:dyDescent="0.3">
      <c r="A5914" s="3" t="s">
        <v>11</v>
      </c>
      <c r="B5914" s="3" t="s">
        <v>411</v>
      </c>
      <c r="C5914" s="8">
        <v>15.40377778</v>
      </c>
      <c r="D5914" s="25">
        <f t="shared" si="276"/>
        <v>15403.77778</v>
      </c>
      <c r="E5914" s="8" t="str">
        <f t="shared" si="277"/>
        <v>Below 50k</v>
      </c>
      <c r="F5914" s="8">
        <v>5</v>
      </c>
      <c r="G5914" s="8">
        <v>60.111111110000003</v>
      </c>
      <c r="H5914" s="8" t="str">
        <f t="shared" si="278"/>
        <v>Between 51 to 100 HP</v>
      </c>
      <c r="I5914" s="8">
        <v>1593.1111109999999</v>
      </c>
      <c r="J5914" s="3" t="s">
        <v>491</v>
      </c>
      <c r="K5914" s="10">
        <v>325282</v>
      </c>
      <c r="L5914" s="10">
        <v>92530</v>
      </c>
      <c r="M5914" s="4">
        <v>6021</v>
      </c>
      <c r="N5914" s="10">
        <v>423833</v>
      </c>
    </row>
    <row r="5915" spans="1:14" x14ac:dyDescent="0.3">
      <c r="A5915" s="3" t="s">
        <v>15</v>
      </c>
      <c r="B5915" s="3" t="s">
        <v>16</v>
      </c>
      <c r="C5915" s="8">
        <v>31.242153850000001</v>
      </c>
      <c r="D5915" s="25">
        <f t="shared" si="276"/>
        <v>31242.153850000002</v>
      </c>
      <c r="E5915" s="8" t="str">
        <f t="shared" si="277"/>
        <v>Below 50k</v>
      </c>
      <c r="F5915" s="8">
        <v>6.1648351650000004</v>
      </c>
      <c r="G5915" s="8">
        <v>89.46153846</v>
      </c>
      <c r="H5915" s="8" t="str">
        <f t="shared" si="278"/>
        <v>Between 51 to 100 HP</v>
      </c>
      <c r="I5915" s="8">
        <v>1537.4065929999999</v>
      </c>
      <c r="J5915" s="3" t="s">
        <v>491</v>
      </c>
      <c r="K5915" s="10">
        <v>246055</v>
      </c>
      <c r="L5915" s="10">
        <v>152217</v>
      </c>
      <c r="M5915" s="4">
        <v>19424</v>
      </c>
      <c r="N5915" s="10">
        <v>417696</v>
      </c>
    </row>
    <row r="5916" spans="1:14" x14ac:dyDescent="0.3">
      <c r="A5916" s="3" t="s">
        <v>24</v>
      </c>
      <c r="B5916" s="3" t="s">
        <v>25</v>
      </c>
      <c r="C5916" s="8">
        <v>20.3776087</v>
      </c>
      <c r="D5916" s="25">
        <f t="shared" si="276"/>
        <v>20377.608700000001</v>
      </c>
      <c r="E5916" s="8" t="str">
        <f t="shared" si="277"/>
        <v>Below 50k</v>
      </c>
      <c r="F5916" s="8">
        <v>4.8695652169999999</v>
      </c>
      <c r="G5916" s="8">
        <v>67.956521739999999</v>
      </c>
      <c r="H5916" s="8" t="str">
        <f t="shared" si="278"/>
        <v>Between 51 to 100 HP</v>
      </c>
      <c r="I5916" s="8">
        <v>1279.6956520000001</v>
      </c>
      <c r="J5916" s="3" t="s">
        <v>491</v>
      </c>
      <c r="K5916" s="10">
        <v>159997</v>
      </c>
      <c r="L5916" s="10">
        <v>196224</v>
      </c>
      <c r="M5916" s="4">
        <v>10990</v>
      </c>
      <c r="N5916" s="10">
        <v>367211</v>
      </c>
    </row>
    <row r="5917" spans="1:14" x14ac:dyDescent="0.3">
      <c r="A5917" s="3" t="s">
        <v>22</v>
      </c>
      <c r="B5917" s="3">
        <v>205</v>
      </c>
      <c r="C5917" s="8">
        <v>13.11525</v>
      </c>
      <c r="D5917" s="25">
        <f t="shared" si="276"/>
        <v>13115.25</v>
      </c>
      <c r="E5917" s="8" t="str">
        <f t="shared" si="277"/>
        <v>Below 50k</v>
      </c>
      <c r="F5917" s="8">
        <v>4.75</v>
      </c>
      <c r="G5917" s="8">
        <v>50.875</v>
      </c>
      <c r="H5917" s="8" t="str">
        <f t="shared" si="278"/>
        <v>Between 51 to 100 HP</v>
      </c>
      <c r="I5917" s="8">
        <v>1430.75</v>
      </c>
      <c r="J5917" s="3" t="s">
        <v>491</v>
      </c>
      <c r="K5917" s="10">
        <v>161743</v>
      </c>
      <c r="L5917" s="10">
        <v>163289</v>
      </c>
      <c r="M5917" s="4">
        <v>13729</v>
      </c>
      <c r="N5917" s="10">
        <v>338761</v>
      </c>
    </row>
    <row r="5918" spans="1:14" x14ac:dyDescent="0.3">
      <c r="A5918" s="3" t="s">
        <v>15</v>
      </c>
      <c r="B5918" s="3" t="s">
        <v>21</v>
      </c>
      <c r="C5918" s="8">
        <v>18.192499999999999</v>
      </c>
      <c r="D5918" s="25">
        <f t="shared" si="276"/>
        <v>18192.5</v>
      </c>
      <c r="E5918" s="8" t="str">
        <f t="shared" si="277"/>
        <v>Below 50k</v>
      </c>
      <c r="F5918" s="8">
        <v>5.0740740740000003</v>
      </c>
      <c r="G5918" s="8">
        <v>60.962962959999999</v>
      </c>
      <c r="H5918" s="8" t="str">
        <f t="shared" si="278"/>
        <v>Between 51 to 100 HP</v>
      </c>
      <c r="I5918" s="8">
        <v>1408.055556</v>
      </c>
      <c r="J5918" s="3" t="s">
        <v>491</v>
      </c>
      <c r="K5918" s="10">
        <v>143311</v>
      </c>
      <c r="L5918" s="10">
        <v>153292</v>
      </c>
      <c r="M5918" s="4">
        <v>11863</v>
      </c>
      <c r="N5918" s="10">
        <v>308466</v>
      </c>
    </row>
    <row r="5919" spans="1:14" x14ac:dyDescent="0.3">
      <c r="A5919" s="3" t="s">
        <v>11</v>
      </c>
      <c r="B5919" s="3" t="s">
        <v>377</v>
      </c>
      <c r="C5919" s="8">
        <v>18.845487179999999</v>
      </c>
      <c r="D5919" s="25">
        <f t="shared" si="276"/>
        <v>18845.48718</v>
      </c>
      <c r="E5919" s="8" t="str">
        <f t="shared" si="277"/>
        <v>Below 50k</v>
      </c>
      <c r="F5919" s="8">
        <v>4.076923077</v>
      </c>
      <c r="G5919" s="8">
        <v>87.07692308</v>
      </c>
      <c r="H5919" s="8" t="str">
        <f t="shared" si="278"/>
        <v>Between 51 to 100 HP</v>
      </c>
      <c r="I5919" s="8">
        <v>2326.3589740000002</v>
      </c>
      <c r="J5919" s="3" t="s">
        <v>491</v>
      </c>
      <c r="K5919" s="10">
        <v>222665</v>
      </c>
      <c r="L5919" s="10">
        <v>28664</v>
      </c>
      <c r="M5919" s="4">
        <v>3797</v>
      </c>
      <c r="N5919" s="10">
        <v>255126</v>
      </c>
    </row>
    <row r="5920" spans="1:14" x14ac:dyDescent="0.3">
      <c r="A5920" s="3" t="s">
        <v>19</v>
      </c>
      <c r="B5920" s="3" t="s">
        <v>20</v>
      </c>
      <c r="C5920" s="8">
        <v>47.848370369999998</v>
      </c>
      <c r="D5920" s="25">
        <f t="shared" si="276"/>
        <v>47848.370369999997</v>
      </c>
      <c r="E5920" s="8" t="str">
        <f t="shared" si="277"/>
        <v>Below 50k</v>
      </c>
      <c r="F5920" s="8">
        <v>6.4444444440000002</v>
      </c>
      <c r="G5920" s="8">
        <v>126.1111111</v>
      </c>
      <c r="H5920" s="8" t="str">
        <f t="shared" si="278"/>
        <v>Between 101 to 200 HP</v>
      </c>
      <c r="I5920" s="8">
        <v>1995.7777779999999</v>
      </c>
      <c r="J5920" s="3" t="s">
        <v>491</v>
      </c>
      <c r="K5920" s="10">
        <v>156537</v>
      </c>
      <c r="L5920" s="10">
        <v>51976</v>
      </c>
      <c r="M5920" s="4">
        <v>8143</v>
      </c>
      <c r="N5920" s="10">
        <v>216656</v>
      </c>
    </row>
    <row r="5921" spans="1:14" x14ac:dyDescent="0.3">
      <c r="A5921" s="3" t="s">
        <v>59</v>
      </c>
      <c r="B5921" s="3" t="s">
        <v>420</v>
      </c>
      <c r="C5921" s="8">
        <v>11.282857140000001</v>
      </c>
      <c r="D5921" s="25">
        <f t="shared" si="276"/>
        <v>11282.85714</v>
      </c>
      <c r="E5921" s="8" t="str">
        <f t="shared" si="277"/>
        <v>Below 50k</v>
      </c>
      <c r="F5921" s="8">
        <v>4.2857142860000002</v>
      </c>
      <c r="G5921" s="8">
        <v>49.285714290000001</v>
      </c>
      <c r="H5921" s="8" t="str">
        <f t="shared" si="278"/>
        <v>Below 50 HP</v>
      </c>
      <c r="I5921" s="8">
        <v>1337.7142859999999</v>
      </c>
      <c r="J5921" s="3" t="s">
        <v>491</v>
      </c>
      <c r="K5921" s="10">
        <v>104462</v>
      </c>
      <c r="L5921" s="10">
        <v>103142</v>
      </c>
      <c r="M5921" s="4">
        <v>6014</v>
      </c>
      <c r="N5921" s="10">
        <v>213618</v>
      </c>
    </row>
    <row r="5922" spans="1:14" x14ac:dyDescent="0.3">
      <c r="A5922" s="3" t="s">
        <v>22</v>
      </c>
      <c r="B5922" s="3">
        <v>309</v>
      </c>
      <c r="C5922" s="8">
        <v>14.350125</v>
      </c>
      <c r="D5922" s="25">
        <f t="shared" si="276"/>
        <v>14350.125</v>
      </c>
      <c r="E5922" s="8" t="str">
        <f t="shared" si="277"/>
        <v>Below 50k</v>
      </c>
      <c r="F5922" s="8">
        <v>4.875</v>
      </c>
      <c r="G5922" s="8">
        <v>59.5</v>
      </c>
      <c r="H5922" s="8" t="str">
        <f t="shared" si="278"/>
        <v>Between 51 to 100 HP</v>
      </c>
      <c r="I5922" s="8">
        <v>1642.875</v>
      </c>
      <c r="J5922" s="3" t="s">
        <v>491</v>
      </c>
      <c r="K5922" s="10">
        <v>122747</v>
      </c>
      <c r="L5922" s="10">
        <v>51720</v>
      </c>
      <c r="M5922" s="4">
        <v>5149</v>
      </c>
      <c r="N5922" s="10">
        <v>179616</v>
      </c>
    </row>
    <row r="5923" spans="1:14" x14ac:dyDescent="0.3">
      <c r="A5923" s="3" t="s">
        <v>22</v>
      </c>
      <c r="B5923" s="3">
        <v>405</v>
      </c>
      <c r="C5923" s="8">
        <v>20.430083329999999</v>
      </c>
      <c r="D5923" s="25">
        <f t="shared" si="276"/>
        <v>20430.083329999998</v>
      </c>
      <c r="E5923" s="8" t="str">
        <f t="shared" si="277"/>
        <v>Below 50k</v>
      </c>
      <c r="F5923" s="8">
        <v>4.7916666670000003</v>
      </c>
      <c r="G5923" s="8">
        <v>69.875</v>
      </c>
      <c r="H5923" s="8" t="str">
        <f t="shared" si="278"/>
        <v>Between 51 to 100 HP</v>
      </c>
      <c r="I5923" s="8">
        <v>1773</v>
      </c>
      <c r="J5923" s="3" t="s">
        <v>491</v>
      </c>
      <c r="K5923" s="10">
        <v>145565</v>
      </c>
      <c r="L5923" s="10">
        <v>26771</v>
      </c>
      <c r="M5923" s="4">
        <v>5115</v>
      </c>
      <c r="N5923" s="10">
        <v>177451</v>
      </c>
    </row>
    <row r="5924" spans="1:14" x14ac:dyDescent="0.3">
      <c r="A5924" s="3" t="s">
        <v>30</v>
      </c>
      <c r="B5924" s="3" t="s">
        <v>48</v>
      </c>
      <c r="C5924" s="8">
        <v>27.239118640000001</v>
      </c>
      <c r="D5924" s="25">
        <f t="shared" si="276"/>
        <v>27239.118640000001</v>
      </c>
      <c r="E5924" s="8" t="str">
        <f t="shared" si="277"/>
        <v>Below 50k</v>
      </c>
      <c r="F5924" s="8">
        <v>3.0338983050000001</v>
      </c>
      <c r="G5924" s="8">
        <v>91.610169490000004</v>
      </c>
      <c r="H5924" s="8" t="str">
        <f t="shared" si="278"/>
        <v>Between 51 to 100 HP</v>
      </c>
      <c r="I5924" s="8">
        <v>1677.949153</v>
      </c>
      <c r="J5924" s="3" t="s">
        <v>491</v>
      </c>
      <c r="K5924" s="10">
        <v>99755</v>
      </c>
      <c r="L5924" s="10">
        <v>50051</v>
      </c>
      <c r="M5924" s="4">
        <v>5236</v>
      </c>
      <c r="N5924" s="10">
        <v>155042</v>
      </c>
    </row>
    <row r="5925" spans="1:14" x14ac:dyDescent="0.3">
      <c r="A5925" s="3" t="s">
        <v>24</v>
      </c>
      <c r="B5925" s="3" t="s">
        <v>407</v>
      </c>
      <c r="C5925" s="8">
        <v>14.4382</v>
      </c>
      <c r="D5925" s="25">
        <f t="shared" si="276"/>
        <v>14438.2</v>
      </c>
      <c r="E5925" s="8" t="str">
        <f t="shared" si="277"/>
        <v>Below 50k</v>
      </c>
      <c r="F5925" s="8">
        <v>4.9000000000000004</v>
      </c>
      <c r="G5925" s="8">
        <v>64.2</v>
      </c>
      <c r="H5925" s="8" t="str">
        <f t="shared" si="278"/>
        <v>Between 51 to 100 HP</v>
      </c>
      <c r="I5925" s="8">
        <v>1891.7</v>
      </c>
      <c r="J5925" s="3" t="s">
        <v>491</v>
      </c>
      <c r="K5925" s="10">
        <v>125258</v>
      </c>
      <c r="L5925" s="10">
        <v>24245</v>
      </c>
      <c r="M5925" s="4">
        <v>2950</v>
      </c>
      <c r="N5925" s="10">
        <v>152453</v>
      </c>
    </row>
    <row r="5926" spans="1:14" x14ac:dyDescent="0.3">
      <c r="A5926" s="3" t="s">
        <v>39</v>
      </c>
      <c r="B5926" s="3" t="s">
        <v>311</v>
      </c>
      <c r="C5926" s="8">
        <v>10.832750000000001</v>
      </c>
      <c r="D5926" s="25">
        <f t="shared" si="276"/>
        <v>10832.75</v>
      </c>
      <c r="E5926" s="8" t="str">
        <f t="shared" si="277"/>
        <v>Below 50k</v>
      </c>
      <c r="F5926" s="8">
        <v>5</v>
      </c>
      <c r="G5926" s="8">
        <v>45</v>
      </c>
      <c r="H5926" s="8" t="str">
        <f t="shared" si="278"/>
        <v>Below 50 HP</v>
      </c>
      <c r="I5926" s="8">
        <v>1242</v>
      </c>
      <c r="J5926" s="3" t="s">
        <v>491</v>
      </c>
      <c r="K5926" s="10">
        <v>62170</v>
      </c>
      <c r="L5926" s="10">
        <v>72282</v>
      </c>
      <c r="M5926" s="4">
        <v>4784</v>
      </c>
      <c r="N5926" s="10">
        <v>139236</v>
      </c>
    </row>
    <row r="5927" spans="1:14" x14ac:dyDescent="0.3">
      <c r="A5927" s="3" t="s">
        <v>17</v>
      </c>
      <c r="B5927" s="3" t="s">
        <v>18</v>
      </c>
      <c r="C5927" s="8">
        <v>22.1</v>
      </c>
      <c r="D5927" s="25">
        <f t="shared" si="276"/>
        <v>22100</v>
      </c>
      <c r="E5927" s="8" t="str">
        <f t="shared" si="277"/>
        <v>Below 50k</v>
      </c>
      <c r="F5927" s="8">
        <v>5.615384615</v>
      </c>
      <c r="G5927" s="8">
        <v>75.57692308</v>
      </c>
      <c r="H5927" s="8" t="str">
        <f t="shared" si="278"/>
        <v>Between 51 to 100 HP</v>
      </c>
      <c r="I5927" s="8">
        <v>1219.6538459999999</v>
      </c>
      <c r="J5927" s="3" t="s">
        <v>491</v>
      </c>
      <c r="K5927" s="10">
        <v>53715</v>
      </c>
      <c r="L5927" s="10">
        <v>63942</v>
      </c>
      <c r="M5927" s="4">
        <v>5052</v>
      </c>
      <c r="N5927" s="10">
        <v>122709</v>
      </c>
    </row>
    <row r="5928" spans="1:14" x14ac:dyDescent="0.3">
      <c r="A5928" s="3" t="s">
        <v>26</v>
      </c>
      <c r="B5928" s="3" t="s">
        <v>27</v>
      </c>
      <c r="C5928" s="8">
        <v>29.942625</v>
      </c>
      <c r="D5928" s="25">
        <f t="shared" si="276"/>
        <v>29942.625</v>
      </c>
      <c r="E5928" s="8" t="str">
        <f t="shared" si="277"/>
        <v>Below 50k</v>
      </c>
      <c r="F5928" s="8">
        <v>4.5</v>
      </c>
      <c r="G5928" s="8">
        <v>106.22499999999999</v>
      </c>
      <c r="H5928" s="8" t="str">
        <f t="shared" si="278"/>
        <v>Between 101 to 200 HP</v>
      </c>
      <c r="I5928" s="8">
        <v>1480.575</v>
      </c>
      <c r="J5928" s="3" t="s">
        <v>491</v>
      </c>
      <c r="K5928" s="10">
        <v>56368</v>
      </c>
      <c r="L5928" s="10">
        <v>48281</v>
      </c>
      <c r="M5928" s="4">
        <v>4754</v>
      </c>
      <c r="N5928" s="10">
        <v>109403</v>
      </c>
    </row>
    <row r="5929" spans="1:14" x14ac:dyDescent="0.3">
      <c r="A5929" s="3" t="s">
        <v>59</v>
      </c>
      <c r="B5929" s="3" t="s">
        <v>89</v>
      </c>
      <c r="C5929" s="8">
        <v>10.423888890000001</v>
      </c>
      <c r="D5929" s="25">
        <f t="shared" si="276"/>
        <v>10423.88889</v>
      </c>
      <c r="E5929" s="8" t="str">
        <f t="shared" si="277"/>
        <v>Below 50k</v>
      </c>
      <c r="F5929" s="8">
        <v>5</v>
      </c>
      <c r="G5929" s="8">
        <v>52.444444439999998</v>
      </c>
      <c r="H5929" s="8" t="str">
        <f t="shared" si="278"/>
        <v>Between 51 to 100 HP</v>
      </c>
      <c r="I5929" s="8">
        <v>1095.7777779999999</v>
      </c>
      <c r="J5929" s="3" t="s">
        <v>491</v>
      </c>
      <c r="K5929" s="10">
        <v>40477</v>
      </c>
      <c r="L5929" s="10">
        <v>55940</v>
      </c>
      <c r="M5929" s="4">
        <v>3091</v>
      </c>
      <c r="N5929" s="10">
        <v>99508</v>
      </c>
    </row>
    <row r="5930" spans="1:14" x14ac:dyDescent="0.3">
      <c r="A5930" s="3" t="s">
        <v>17</v>
      </c>
      <c r="B5930" s="3">
        <v>19</v>
      </c>
      <c r="C5930" s="8">
        <v>16.290533329999999</v>
      </c>
      <c r="D5930" s="25">
        <f t="shared" si="276"/>
        <v>16290.533329999998</v>
      </c>
      <c r="E5930" s="8" t="str">
        <f t="shared" si="277"/>
        <v>Below 50k</v>
      </c>
      <c r="F5930" s="8">
        <v>4.8</v>
      </c>
      <c r="G5930" s="8">
        <v>57.866666670000001</v>
      </c>
      <c r="H5930" s="8" t="str">
        <f t="shared" si="278"/>
        <v>Between 51 to 100 HP</v>
      </c>
      <c r="I5930" s="8">
        <v>1645.133333</v>
      </c>
      <c r="J5930" s="3" t="s">
        <v>491</v>
      </c>
      <c r="K5930" s="10">
        <v>70149</v>
      </c>
      <c r="L5930" s="10">
        <v>25236</v>
      </c>
      <c r="M5930" s="4">
        <v>3283</v>
      </c>
      <c r="N5930" s="10">
        <v>98668</v>
      </c>
    </row>
    <row r="5931" spans="1:14" x14ac:dyDescent="0.3">
      <c r="A5931" s="3" t="s">
        <v>30</v>
      </c>
      <c r="B5931" s="3" t="s">
        <v>236</v>
      </c>
      <c r="C5931" s="8">
        <v>17.445692309999998</v>
      </c>
      <c r="D5931" s="25">
        <f t="shared" si="276"/>
        <v>17445.692309999999</v>
      </c>
      <c r="E5931" s="8" t="str">
        <f t="shared" si="277"/>
        <v>Below 50k</v>
      </c>
      <c r="F5931" s="8">
        <v>4.692307692</v>
      </c>
      <c r="G5931" s="8">
        <v>68.269230769999993</v>
      </c>
      <c r="H5931" s="8" t="str">
        <f t="shared" si="278"/>
        <v>Between 51 to 100 HP</v>
      </c>
      <c r="I5931" s="8">
        <v>1791.230769</v>
      </c>
      <c r="J5931" s="3" t="s">
        <v>491</v>
      </c>
      <c r="K5931" s="10">
        <v>76442</v>
      </c>
      <c r="L5931" s="10">
        <v>16534</v>
      </c>
      <c r="M5931" s="4">
        <v>3338</v>
      </c>
      <c r="N5931" s="10">
        <v>96314</v>
      </c>
    </row>
    <row r="5932" spans="1:14" x14ac:dyDescent="0.3">
      <c r="A5932" s="3" t="s">
        <v>81</v>
      </c>
      <c r="B5932" s="3">
        <v>323</v>
      </c>
      <c r="C5932" s="8">
        <v>17.343647059999999</v>
      </c>
      <c r="D5932" s="25">
        <f t="shared" si="276"/>
        <v>17343.647059999999</v>
      </c>
      <c r="E5932" s="8" t="str">
        <f t="shared" si="277"/>
        <v>Below 50k</v>
      </c>
      <c r="F5932" s="8">
        <v>4.7450980390000002</v>
      </c>
      <c r="G5932" s="8">
        <v>70.921568629999996</v>
      </c>
      <c r="H5932" s="8" t="str">
        <f t="shared" si="278"/>
        <v>Between 51 to 100 HP</v>
      </c>
      <c r="I5932" s="8">
        <v>1683.607843</v>
      </c>
      <c r="J5932" s="3" t="s">
        <v>491</v>
      </c>
      <c r="K5932" s="10">
        <v>56914</v>
      </c>
      <c r="L5932" s="10">
        <v>34239</v>
      </c>
      <c r="M5932" s="4">
        <v>2994</v>
      </c>
      <c r="N5932" s="10">
        <v>94147</v>
      </c>
    </row>
    <row r="5933" spans="1:14" x14ac:dyDescent="0.3">
      <c r="A5933" s="3" t="s">
        <v>26</v>
      </c>
      <c r="B5933" s="3" t="s">
        <v>80</v>
      </c>
      <c r="C5933" s="8">
        <v>39.399843140000002</v>
      </c>
      <c r="D5933" s="25">
        <f t="shared" si="276"/>
        <v>39399.843140000004</v>
      </c>
      <c r="E5933" s="8" t="str">
        <f t="shared" si="277"/>
        <v>Below 50k</v>
      </c>
      <c r="F5933" s="8">
        <v>5.7843137249999996</v>
      </c>
      <c r="G5933" s="8">
        <v>117.70588239999999</v>
      </c>
      <c r="H5933" s="8" t="str">
        <f t="shared" si="278"/>
        <v>Between 101 to 200 HP</v>
      </c>
      <c r="I5933" s="8">
        <v>2151.6470589999999</v>
      </c>
      <c r="J5933" s="3" t="s">
        <v>491</v>
      </c>
      <c r="K5933" s="10">
        <v>66660</v>
      </c>
      <c r="L5933" s="10">
        <v>19612</v>
      </c>
      <c r="M5933" s="4">
        <v>4029</v>
      </c>
      <c r="N5933" s="10">
        <v>90301</v>
      </c>
    </row>
    <row r="5934" spans="1:14" x14ac:dyDescent="0.3">
      <c r="A5934" s="3" t="s">
        <v>22</v>
      </c>
      <c r="B5934" s="3">
        <v>106</v>
      </c>
      <c r="C5934" s="8">
        <v>12.35588235</v>
      </c>
      <c r="D5934" s="25">
        <f t="shared" si="276"/>
        <v>12355.88235</v>
      </c>
      <c r="E5934" s="8" t="str">
        <f t="shared" si="277"/>
        <v>Below 50k</v>
      </c>
      <c r="F5934" s="8">
        <v>4.6470588240000001</v>
      </c>
      <c r="G5934" s="8">
        <v>53.882352939999997</v>
      </c>
      <c r="H5934" s="8" t="str">
        <f t="shared" si="278"/>
        <v>Between 51 to 100 HP</v>
      </c>
      <c r="I5934" s="8">
        <v>1366.294118</v>
      </c>
      <c r="J5934" s="3" t="s">
        <v>491</v>
      </c>
      <c r="K5934" s="10">
        <v>34850</v>
      </c>
      <c r="L5934" s="10">
        <v>48195</v>
      </c>
      <c r="M5934" s="4">
        <v>3324</v>
      </c>
      <c r="N5934" s="10">
        <v>86369</v>
      </c>
    </row>
    <row r="5935" spans="1:14" x14ac:dyDescent="0.3">
      <c r="A5935" s="3" t="s">
        <v>17</v>
      </c>
      <c r="B5935" s="3">
        <v>21</v>
      </c>
      <c r="C5935" s="8">
        <v>20.353789469999999</v>
      </c>
      <c r="D5935" s="25">
        <f t="shared" si="276"/>
        <v>20353.78947</v>
      </c>
      <c r="E5935" s="8" t="str">
        <f t="shared" si="277"/>
        <v>Below 50k</v>
      </c>
      <c r="F5935" s="8">
        <v>4.7894736839999998</v>
      </c>
      <c r="G5935" s="8">
        <v>67.684210530000001</v>
      </c>
      <c r="H5935" s="8" t="str">
        <f t="shared" si="278"/>
        <v>Between 51 to 100 HP</v>
      </c>
      <c r="I5935" s="8">
        <v>1996.684211</v>
      </c>
      <c r="J5935" s="3" t="s">
        <v>491</v>
      </c>
      <c r="K5935" s="10">
        <v>67647</v>
      </c>
      <c r="L5935" s="10">
        <v>15289</v>
      </c>
      <c r="M5935" s="4">
        <v>2796</v>
      </c>
      <c r="N5935" s="10">
        <v>85732</v>
      </c>
    </row>
    <row r="5936" spans="1:14" x14ac:dyDescent="0.3">
      <c r="A5936" s="3" t="s">
        <v>15</v>
      </c>
      <c r="B5936" s="3" t="s">
        <v>36</v>
      </c>
      <c r="C5936" s="8">
        <v>46.064512819999997</v>
      </c>
      <c r="D5936" s="25">
        <f t="shared" si="276"/>
        <v>46064.512819999996</v>
      </c>
      <c r="E5936" s="8" t="str">
        <f t="shared" si="277"/>
        <v>Below 50k</v>
      </c>
      <c r="F5936" s="8">
        <v>6.4871794869999997</v>
      </c>
      <c r="G5936" s="8">
        <v>125.4358974</v>
      </c>
      <c r="H5936" s="8" t="str">
        <f t="shared" si="278"/>
        <v>Between 101 to 200 HP</v>
      </c>
      <c r="I5936" s="8">
        <v>1835.8461540000001</v>
      </c>
      <c r="J5936" s="3" t="s">
        <v>491</v>
      </c>
      <c r="K5936" s="10">
        <v>65183</v>
      </c>
      <c r="L5936" s="10">
        <v>15660</v>
      </c>
      <c r="M5936" s="4">
        <v>3802</v>
      </c>
      <c r="N5936" s="10">
        <v>84645</v>
      </c>
    </row>
    <row r="5937" spans="1:14" x14ac:dyDescent="0.3">
      <c r="A5937" s="3" t="s">
        <v>19</v>
      </c>
      <c r="B5937" s="3" t="s">
        <v>49</v>
      </c>
      <c r="C5937" s="8">
        <v>93.714250000000007</v>
      </c>
      <c r="D5937" s="25">
        <f t="shared" si="276"/>
        <v>93714.25</v>
      </c>
      <c r="E5937" s="8" t="str">
        <f t="shared" si="277"/>
        <v>Between 50K - 100k</v>
      </c>
      <c r="F5937" s="8">
        <v>8</v>
      </c>
      <c r="G5937" s="8">
        <v>225</v>
      </c>
      <c r="H5937" s="8" t="str">
        <f t="shared" si="278"/>
        <v>Between 201 to 300 HP</v>
      </c>
      <c r="I5937" s="8">
        <v>2979</v>
      </c>
      <c r="J5937" s="3" t="s">
        <v>491</v>
      </c>
      <c r="K5937" s="10">
        <v>69642</v>
      </c>
      <c r="L5937" s="10">
        <v>12114</v>
      </c>
      <c r="M5937" s="4">
        <v>2848</v>
      </c>
      <c r="N5937" s="10">
        <v>84604</v>
      </c>
    </row>
    <row r="5938" spans="1:14" x14ac:dyDescent="0.3">
      <c r="A5938" s="3" t="s">
        <v>34</v>
      </c>
      <c r="B5938" s="3">
        <v>80</v>
      </c>
      <c r="C5938" s="8">
        <v>27.09825</v>
      </c>
      <c r="D5938" s="25">
        <f t="shared" si="276"/>
        <v>27098.25</v>
      </c>
      <c r="E5938" s="8" t="str">
        <f t="shared" si="277"/>
        <v>Below 50k</v>
      </c>
      <c r="F5938" s="8">
        <v>4.6666666670000003</v>
      </c>
      <c r="G5938" s="8">
        <v>91.75</v>
      </c>
      <c r="H5938" s="8" t="str">
        <f t="shared" si="278"/>
        <v>Between 51 to 100 HP</v>
      </c>
      <c r="I5938" s="8">
        <v>2247.333333</v>
      </c>
      <c r="J5938" s="3" t="s">
        <v>491</v>
      </c>
      <c r="K5938" s="10">
        <v>66887</v>
      </c>
      <c r="L5938" s="10">
        <v>14173</v>
      </c>
      <c r="M5938" s="4">
        <v>2997</v>
      </c>
      <c r="N5938" s="10">
        <v>84057</v>
      </c>
    </row>
    <row r="5939" spans="1:14" x14ac:dyDescent="0.3">
      <c r="A5939" s="3" t="s">
        <v>91</v>
      </c>
      <c r="B5939" s="3">
        <v>440</v>
      </c>
      <c r="C5939" s="8">
        <v>20.278962960000001</v>
      </c>
      <c r="D5939" s="25">
        <f t="shared" si="276"/>
        <v>20278.962960000001</v>
      </c>
      <c r="E5939" s="8" t="str">
        <f t="shared" si="277"/>
        <v>Below 50k</v>
      </c>
      <c r="F5939" s="8">
        <v>4.1111111109999996</v>
      </c>
      <c r="G5939" s="8">
        <v>72.851851850000003</v>
      </c>
      <c r="H5939" s="8" t="str">
        <f t="shared" si="278"/>
        <v>Between 51 to 100 HP</v>
      </c>
      <c r="I5939" s="8">
        <v>1832.8888890000001</v>
      </c>
      <c r="J5939" s="3" t="s">
        <v>491</v>
      </c>
      <c r="K5939" s="10">
        <v>56519</v>
      </c>
      <c r="L5939" s="10">
        <v>19650</v>
      </c>
      <c r="M5939" s="4">
        <v>3792</v>
      </c>
      <c r="N5939" s="10">
        <v>79961</v>
      </c>
    </row>
    <row r="5940" spans="1:14" x14ac:dyDescent="0.3">
      <c r="A5940" s="3" t="s">
        <v>11</v>
      </c>
      <c r="B5940" s="3" t="s">
        <v>23</v>
      </c>
      <c r="C5940" s="8">
        <v>39.973750000000003</v>
      </c>
      <c r="D5940" s="25">
        <f t="shared" si="276"/>
        <v>39973.75</v>
      </c>
      <c r="E5940" s="8" t="str">
        <f t="shared" si="277"/>
        <v>Below 50k</v>
      </c>
      <c r="F5940" s="8">
        <v>1.75</v>
      </c>
      <c r="G5940" s="8">
        <v>130.25</v>
      </c>
      <c r="H5940" s="8" t="str">
        <f t="shared" si="278"/>
        <v>Between 101 to 200 HP</v>
      </c>
      <c r="I5940" s="8">
        <v>1998.5</v>
      </c>
      <c r="J5940" s="3" t="s">
        <v>491</v>
      </c>
      <c r="K5940" s="10">
        <v>65305</v>
      </c>
      <c r="L5940" s="10">
        <v>12030</v>
      </c>
      <c r="M5940" s="4">
        <v>2153</v>
      </c>
      <c r="N5940" s="10">
        <v>79488</v>
      </c>
    </row>
    <row r="5941" spans="1:14" x14ac:dyDescent="0.3">
      <c r="A5941" s="3" t="s">
        <v>11</v>
      </c>
      <c r="B5941" s="3" t="s">
        <v>329</v>
      </c>
      <c r="C5941" s="8">
        <v>11.712899999999999</v>
      </c>
      <c r="D5941" s="25">
        <f t="shared" si="276"/>
        <v>11712.9</v>
      </c>
      <c r="E5941" s="8" t="str">
        <f t="shared" si="277"/>
        <v>Below 50k</v>
      </c>
      <c r="F5941" s="8">
        <v>4</v>
      </c>
      <c r="G5941" s="8">
        <v>69</v>
      </c>
      <c r="H5941" s="8" t="str">
        <f t="shared" si="278"/>
        <v>Between 51 to 100 HP</v>
      </c>
      <c r="I5941" s="8">
        <v>1864.8</v>
      </c>
      <c r="J5941" s="3" t="s">
        <v>491</v>
      </c>
      <c r="K5941" s="10">
        <v>58188</v>
      </c>
      <c r="L5941" s="10">
        <v>11799</v>
      </c>
      <c r="M5941" s="3">
        <v>804</v>
      </c>
      <c r="N5941" s="10">
        <v>70791</v>
      </c>
    </row>
    <row r="5942" spans="1:14" x14ac:dyDescent="0.3">
      <c r="A5942" s="3" t="s">
        <v>39</v>
      </c>
      <c r="B5942" s="3" t="s">
        <v>273</v>
      </c>
      <c r="C5942" s="8">
        <v>16.05676923</v>
      </c>
      <c r="D5942" s="25">
        <f t="shared" si="276"/>
        <v>16056.76923</v>
      </c>
      <c r="E5942" s="8" t="str">
        <f t="shared" si="277"/>
        <v>Below 50k</v>
      </c>
      <c r="F5942" s="8">
        <v>4.923076923</v>
      </c>
      <c r="G5942" s="8">
        <v>67</v>
      </c>
      <c r="H5942" s="8" t="str">
        <f t="shared" si="278"/>
        <v>Between 51 to 100 HP</v>
      </c>
      <c r="I5942" s="8">
        <v>1703.1538459999999</v>
      </c>
      <c r="J5942" s="3" t="s">
        <v>491</v>
      </c>
      <c r="K5942" s="10">
        <v>45114</v>
      </c>
      <c r="L5942" s="10">
        <v>17874</v>
      </c>
      <c r="M5942" s="4">
        <v>3001</v>
      </c>
      <c r="N5942" s="10">
        <v>65989</v>
      </c>
    </row>
    <row r="5943" spans="1:14" x14ac:dyDescent="0.3">
      <c r="A5943" s="3" t="s">
        <v>81</v>
      </c>
      <c r="B5943" s="3">
        <v>626</v>
      </c>
      <c r="C5943" s="8">
        <v>20.7195</v>
      </c>
      <c r="D5943" s="25">
        <f t="shared" si="276"/>
        <v>20719.5</v>
      </c>
      <c r="E5943" s="8" t="str">
        <f t="shared" si="277"/>
        <v>Below 50k</v>
      </c>
      <c r="F5943" s="8">
        <v>4.71875</v>
      </c>
      <c r="G5943" s="8">
        <v>81.375</v>
      </c>
      <c r="H5943" s="8" t="str">
        <f t="shared" si="278"/>
        <v>Between 51 to 100 HP</v>
      </c>
      <c r="I5943" s="8">
        <v>1950.90625</v>
      </c>
      <c r="J5943" s="3" t="s">
        <v>491</v>
      </c>
      <c r="K5943" s="10">
        <v>53576</v>
      </c>
      <c r="L5943" s="10">
        <v>10402</v>
      </c>
      <c r="M5943" s="4">
        <v>1861</v>
      </c>
      <c r="N5943" s="10">
        <v>65839</v>
      </c>
    </row>
    <row r="5944" spans="1:14" x14ac:dyDescent="0.3">
      <c r="A5944" s="3" t="s">
        <v>17</v>
      </c>
      <c r="B5944" s="3">
        <v>11</v>
      </c>
      <c r="C5944" s="8">
        <v>11.631142860000001</v>
      </c>
      <c r="D5944" s="25">
        <f t="shared" si="276"/>
        <v>11631.14286</v>
      </c>
      <c r="E5944" s="8" t="str">
        <f t="shared" si="277"/>
        <v>Below 50k</v>
      </c>
      <c r="F5944" s="8">
        <v>4.4285714289999998</v>
      </c>
      <c r="G5944" s="8">
        <v>47.142857139999997</v>
      </c>
      <c r="H5944" s="8" t="str">
        <f t="shared" si="278"/>
        <v>Below 50 HP</v>
      </c>
      <c r="I5944" s="8">
        <v>1477</v>
      </c>
      <c r="J5944" s="3" t="s">
        <v>491</v>
      </c>
      <c r="K5944" s="10">
        <v>40754</v>
      </c>
      <c r="L5944" s="10">
        <v>20473</v>
      </c>
      <c r="M5944" s="4">
        <v>1541</v>
      </c>
      <c r="N5944" s="10">
        <v>62768</v>
      </c>
    </row>
    <row r="5945" spans="1:14" x14ac:dyDescent="0.3">
      <c r="A5945" s="3" t="s">
        <v>440</v>
      </c>
      <c r="B5945" s="3" t="s">
        <v>444</v>
      </c>
      <c r="C5945" s="8">
        <v>6.0503333330000002</v>
      </c>
      <c r="D5945" s="25">
        <f t="shared" si="276"/>
        <v>6050.3333330000005</v>
      </c>
      <c r="E5945" s="8" t="str">
        <f t="shared" si="277"/>
        <v>Below 50k</v>
      </c>
      <c r="F5945" s="8">
        <v>4.3333333329999997</v>
      </c>
      <c r="G5945" s="8">
        <v>52</v>
      </c>
      <c r="H5945" s="8" t="str">
        <f t="shared" si="278"/>
        <v>Between 51 to 100 HP</v>
      </c>
      <c r="I5945" s="8">
        <v>1335</v>
      </c>
      <c r="J5945" s="3" t="s">
        <v>491</v>
      </c>
      <c r="K5945" s="10">
        <v>40037</v>
      </c>
      <c r="L5945" s="10">
        <v>17726</v>
      </c>
      <c r="M5945" s="4">
        <v>1085</v>
      </c>
      <c r="N5945" s="10">
        <v>58848</v>
      </c>
    </row>
    <row r="5946" spans="1:14" x14ac:dyDescent="0.3">
      <c r="A5946" s="3" t="s">
        <v>59</v>
      </c>
      <c r="B5946" s="3" t="s">
        <v>427</v>
      </c>
      <c r="C5946" s="8">
        <v>23.585000000000001</v>
      </c>
      <c r="D5946" s="25">
        <f t="shared" si="276"/>
        <v>23585</v>
      </c>
      <c r="E5946" s="8" t="str">
        <f t="shared" si="277"/>
        <v>Below 50k</v>
      </c>
      <c r="F5946" s="8">
        <v>5.8125</v>
      </c>
      <c r="G5946" s="8">
        <v>80.8125</v>
      </c>
      <c r="H5946" s="8" t="str">
        <f t="shared" si="278"/>
        <v>Between 51 to 100 HP</v>
      </c>
      <c r="I5946" s="8">
        <v>1446.125</v>
      </c>
      <c r="J5946" s="3" t="s">
        <v>492</v>
      </c>
      <c r="K5946" s="10">
        <v>37509</v>
      </c>
      <c r="L5946" s="10">
        <v>15436</v>
      </c>
      <c r="M5946" s="4">
        <v>1713</v>
      </c>
      <c r="N5946" s="10">
        <v>54658</v>
      </c>
    </row>
    <row r="5947" spans="1:14" x14ac:dyDescent="0.3">
      <c r="A5947" s="3" t="s">
        <v>32</v>
      </c>
      <c r="B5947" s="3">
        <v>190</v>
      </c>
      <c r="C5947" s="8">
        <v>36.643266670000003</v>
      </c>
      <c r="D5947" s="25">
        <f t="shared" si="276"/>
        <v>36643.266670000005</v>
      </c>
      <c r="E5947" s="8" t="str">
        <f t="shared" si="277"/>
        <v>Below 50k</v>
      </c>
      <c r="F5947" s="8">
        <v>4.4666666670000001</v>
      </c>
      <c r="G5947" s="8">
        <v>88.733333329999994</v>
      </c>
      <c r="H5947" s="8" t="str">
        <f t="shared" si="278"/>
        <v>Between 51 to 100 HP</v>
      </c>
      <c r="I5947" s="8">
        <v>2284.1333330000002</v>
      </c>
      <c r="J5947" s="3" t="s">
        <v>491</v>
      </c>
      <c r="K5947" s="10">
        <v>39172</v>
      </c>
      <c r="L5947" s="10">
        <v>10634</v>
      </c>
      <c r="M5947" s="4">
        <v>2459</v>
      </c>
      <c r="N5947" s="10">
        <v>52265</v>
      </c>
    </row>
    <row r="5948" spans="1:14" x14ac:dyDescent="0.3">
      <c r="A5948" s="3" t="s">
        <v>67</v>
      </c>
      <c r="B5948" s="3">
        <v>900</v>
      </c>
      <c r="C5948" s="8">
        <v>37.009045450000002</v>
      </c>
      <c r="D5948" s="25">
        <f t="shared" si="276"/>
        <v>37009.045450000005</v>
      </c>
      <c r="E5948" s="8" t="str">
        <f t="shared" si="277"/>
        <v>Below 50k</v>
      </c>
      <c r="F5948" s="8">
        <v>4.5909090910000003</v>
      </c>
      <c r="G5948" s="8">
        <v>114.6818182</v>
      </c>
      <c r="H5948" s="8" t="str">
        <f t="shared" si="278"/>
        <v>Between 101 to 200 HP</v>
      </c>
      <c r="I5948" s="8">
        <v>2208.090909</v>
      </c>
      <c r="J5948" s="3" t="s">
        <v>491</v>
      </c>
      <c r="K5948" s="10">
        <v>39462</v>
      </c>
      <c r="L5948" s="10">
        <v>9454</v>
      </c>
      <c r="M5948" s="4">
        <v>2975</v>
      </c>
      <c r="N5948" s="10">
        <v>51891</v>
      </c>
    </row>
    <row r="5949" spans="1:14" x14ac:dyDescent="0.3">
      <c r="A5949" s="3" t="s">
        <v>15</v>
      </c>
      <c r="B5949" s="3" t="s">
        <v>170</v>
      </c>
      <c r="C5949" s="8">
        <v>31.305666670000001</v>
      </c>
      <c r="D5949" s="25">
        <f t="shared" si="276"/>
        <v>31305.666670000002</v>
      </c>
      <c r="E5949" s="8" t="str">
        <f t="shared" si="277"/>
        <v>Below 50k</v>
      </c>
      <c r="F5949" s="8">
        <v>6.2592592590000002</v>
      </c>
      <c r="G5949" s="8">
        <v>96.925925930000005</v>
      </c>
      <c r="H5949" s="8" t="str">
        <f t="shared" si="278"/>
        <v>Between 51 to 100 HP</v>
      </c>
      <c r="I5949" s="8">
        <v>1587.2222220000001</v>
      </c>
      <c r="J5949" s="3" t="s">
        <v>491</v>
      </c>
      <c r="K5949" s="10">
        <v>37849</v>
      </c>
      <c r="L5949" s="10">
        <v>12014</v>
      </c>
      <c r="M5949" s="4">
        <v>1679</v>
      </c>
      <c r="N5949" s="10">
        <v>51542</v>
      </c>
    </row>
    <row r="5950" spans="1:14" x14ac:dyDescent="0.3">
      <c r="A5950" s="3" t="s">
        <v>24</v>
      </c>
      <c r="B5950" s="3" t="s">
        <v>109</v>
      </c>
      <c r="C5950" s="8">
        <v>26.512695650000001</v>
      </c>
      <c r="D5950" s="25">
        <f t="shared" si="276"/>
        <v>26512.695650000001</v>
      </c>
      <c r="E5950" s="8" t="str">
        <f t="shared" si="277"/>
        <v>Below 50k</v>
      </c>
      <c r="F5950" s="8">
        <v>4.0217391300000003</v>
      </c>
      <c r="G5950" s="8">
        <v>93.586956520000001</v>
      </c>
      <c r="H5950" s="8" t="str">
        <f t="shared" si="278"/>
        <v>Between 51 to 100 HP</v>
      </c>
      <c r="I5950" s="8">
        <v>1933.021739</v>
      </c>
      <c r="J5950" s="3" t="s">
        <v>491</v>
      </c>
      <c r="K5950" s="10">
        <v>40543</v>
      </c>
      <c r="L5950" s="10">
        <v>7787</v>
      </c>
      <c r="M5950" s="4">
        <v>1554</v>
      </c>
      <c r="N5950" s="10">
        <v>49884</v>
      </c>
    </row>
    <row r="5951" spans="1:14" x14ac:dyDescent="0.3">
      <c r="A5951" s="3" t="s">
        <v>446</v>
      </c>
      <c r="B5951" s="3" t="s">
        <v>447</v>
      </c>
      <c r="C5951" s="8">
        <v>10.915800000000001</v>
      </c>
      <c r="D5951" s="25">
        <f t="shared" si="276"/>
        <v>10915.800000000001</v>
      </c>
      <c r="E5951" s="8" t="str">
        <f t="shared" si="277"/>
        <v>Below 50k</v>
      </c>
      <c r="F5951" s="8">
        <v>5</v>
      </c>
      <c r="G5951" s="8">
        <v>49.8</v>
      </c>
      <c r="H5951" s="8" t="str">
        <f t="shared" si="278"/>
        <v>Below 50 HP</v>
      </c>
      <c r="I5951" s="8">
        <v>1372.4</v>
      </c>
      <c r="J5951" s="3" t="s">
        <v>491</v>
      </c>
      <c r="K5951" s="10">
        <v>35653</v>
      </c>
      <c r="L5951" s="10">
        <v>10868</v>
      </c>
      <c r="M5951" s="3">
        <v>716</v>
      </c>
      <c r="N5951" s="10">
        <v>47237</v>
      </c>
    </row>
    <row r="5952" spans="1:14" x14ac:dyDescent="0.3">
      <c r="A5952" s="3" t="s">
        <v>455</v>
      </c>
      <c r="B5952" s="3" t="s">
        <v>456</v>
      </c>
      <c r="C5952" s="8">
        <v>11.819285710000001</v>
      </c>
      <c r="D5952" s="25">
        <f t="shared" si="276"/>
        <v>11819.28571</v>
      </c>
      <c r="E5952" s="8" t="str">
        <f t="shared" si="277"/>
        <v>Below 50k</v>
      </c>
      <c r="F5952" s="8">
        <v>4.6190476189999998</v>
      </c>
      <c r="G5952" s="8">
        <v>56.857142860000003</v>
      </c>
      <c r="H5952" s="8" t="str">
        <f t="shared" si="278"/>
        <v>Between 51 to 100 HP</v>
      </c>
      <c r="I5952" s="8">
        <v>1520.9523810000001</v>
      </c>
      <c r="J5952" s="3" t="s">
        <v>491</v>
      </c>
      <c r="K5952" s="10">
        <v>31568</v>
      </c>
      <c r="L5952" s="10">
        <v>13344</v>
      </c>
      <c r="M5952" s="3">
        <v>866</v>
      </c>
      <c r="N5952" s="10">
        <v>45778</v>
      </c>
    </row>
    <row r="5953" spans="1:14" x14ac:dyDescent="0.3">
      <c r="A5953" s="3" t="s">
        <v>22</v>
      </c>
      <c r="B5953" s="3">
        <v>306</v>
      </c>
      <c r="C5953" s="8">
        <v>18.64264</v>
      </c>
      <c r="D5953" s="25">
        <f t="shared" si="276"/>
        <v>18642.64</v>
      </c>
      <c r="E5953" s="8" t="str">
        <f t="shared" si="277"/>
        <v>Below 50k</v>
      </c>
      <c r="F5953" s="8">
        <v>4.84</v>
      </c>
      <c r="G5953" s="8">
        <v>67</v>
      </c>
      <c r="H5953" s="8" t="str">
        <f t="shared" si="278"/>
        <v>Between 51 to 100 HP</v>
      </c>
      <c r="I5953" s="8">
        <v>1698.64</v>
      </c>
      <c r="J5953" s="3" t="s">
        <v>491</v>
      </c>
      <c r="K5953" s="10">
        <v>29261</v>
      </c>
      <c r="L5953" s="10">
        <v>13736</v>
      </c>
      <c r="M5953" s="4">
        <v>2057</v>
      </c>
      <c r="N5953" s="10">
        <v>45054</v>
      </c>
    </row>
    <row r="5954" spans="1:14" x14ac:dyDescent="0.3">
      <c r="A5954" s="3" t="s">
        <v>77</v>
      </c>
      <c r="B5954" s="3" t="s">
        <v>138</v>
      </c>
      <c r="C5954" s="8">
        <v>137.5695455</v>
      </c>
      <c r="D5954" s="25">
        <f t="shared" si="276"/>
        <v>137569.54550000001</v>
      </c>
      <c r="E5954" s="8" t="str">
        <f t="shared" si="277"/>
        <v>Between 100k - 200k</v>
      </c>
      <c r="F5954" s="8">
        <v>8</v>
      </c>
      <c r="G5954" s="8">
        <v>223.54545450000001</v>
      </c>
      <c r="H5954" s="8" t="str">
        <f t="shared" si="278"/>
        <v>Between 201 to 300 HP</v>
      </c>
      <c r="I5954" s="8">
        <v>2813</v>
      </c>
      <c r="J5954" s="3" t="s">
        <v>491</v>
      </c>
      <c r="K5954" s="10">
        <v>37411</v>
      </c>
      <c r="L5954" s="10">
        <v>4984</v>
      </c>
      <c r="M5954" s="4">
        <v>1424</v>
      </c>
      <c r="N5954" s="10">
        <v>43819</v>
      </c>
    </row>
    <row r="5955" spans="1:14" x14ac:dyDescent="0.3">
      <c r="A5955" s="3" t="s">
        <v>53</v>
      </c>
      <c r="B5955" s="3" t="s">
        <v>54</v>
      </c>
      <c r="C5955" s="8">
        <v>19.938140350000001</v>
      </c>
      <c r="D5955" s="25">
        <f t="shared" ref="D5955:D6018" si="279">C5955*1000</f>
        <v>19938.140350000001</v>
      </c>
      <c r="E5955" s="8" t="str">
        <f t="shared" ref="E5955:E6018" si="280">IF(C5955 &lt; 50, "Below 50k",
    IF(C5955 &lt;= 100, "Between 50K - 100k",
        IF(C5955 &lt;= 200, "Between 100k - 200k",
            "Beyond 200k")))</f>
        <v>Below 50k</v>
      </c>
      <c r="F5955" s="8">
        <v>5.6491228070000004</v>
      </c>
      <c r="G5955" s="8">
        <v>76.315789469999999</v>
      </c>
      <c r="H5955" s="8" t="str">
        <f t="shared" ref="H5955:H6018" si="281">IF(G5955 &lt;= 50, "Below 50 HP",
    IF(G5955 &lt;= 100, "Between 51 to 100 HP",
        IF(G5955 &lt;= 200, "Between 101 to 200 HP",
            IF(G5955 &lt;= 300, "Between 201 to 300 HP",
                IF(G5955 &lt;= 400, "Between 301 to 400 HP",
                    IF(G5955 &lt;= 450, "Between 401 to 450 HP",
                        "Beyond 450 HP"))))))</f>
        <v>Between 51 to 100 HP</v>
      </c>
      <c r="I5955" s="8">
        <v>1205.192982</v>
      </c>
      <c r="J5955" s="3" t="s">
        <v>491</v>
      </c>
      <c r="K5955" s="10">
        <v>23929</v>
      </c>
      <c r="L5955" s="10">
        <v>17552</v>
      </c>
      <c r="M5955" s="3">
        <v>953</v>
      </c>
      <c r="N5955" s="10">
        <v>42434</v>
      </c>
    </row>
    <row r="5956" spans="1:14" x14ac:dyDescent="0.3">
      <c r="A5956" s="3" t="s">
        <v>41</v>
      </c>
      <c r="B5956" s="3" t="s">
        <v>421</v>
      </c>
      <c r="C5956" s="8">
        <v>7.8633333329999999</v>
      </c>
      <c r="D5956" s="25">
        <f t="shared" si="279"/>
        <v>7863.3333329999996</v>
      </c>
      <c r="E5956" s="8" t="str">
        <f t="shared" si="280"/>
        <v>Below 50k</v>
      </c>
      <c r="F5956" s="8">
        <v>5</v>
      </c>
      <c r="G5956" s="8">
        <v>44</v>
      </c>
      <c r="H5956" s="8" t="str">
        <f t="shared" si="281"/>
        <v>Below 50 HP</v>
      </c>
      <c r="I5956" s="8">
        <v>1289</v>
      </c>
      <c r="J5956" s="3" t="s">
        <v>491</v>
      </c>
      <c r="K5956" s="10">
        <v>30961</v>
      </c>
      <c r="L5956" s="10">
        <v>9935</v>
      </c>
      <c r="M5956" s="3">
        <v>767</v>
      </c>
      <c r="N5956" s="10">
        <v>41663</v>
      </c>
    </row>
    <row r="5957" spans="1:14" x14ac:dyDescent="0.3">
      <c r="A5957" s="3" t="s">
        <v>17</v>
      </c>
      <c r="B5957" s="3">
        <v>25</v>
      </c>
      <c r="C5957" s="8">
        <v>22.35277778</v>
      </c>
      <c r="D5957" s="25">
        <f t="shared" si="279"/>
        <v>22352.77778</v>
      </c>
      <c r="E5957" s="8" t="str">
        <f t="shared" si="280"/>
        <v>Below 50k</v>
      </c>
      <c r="F5957" s="8">
        <v>4.2222222220000001</v>
      </c>
      <c r="G5957" s="8">
        <v>80.925925930000005</v>
      </c>
      <c r="H5957" s="8" t="str">
        <f t="shared" si="281"/>
        <v>Between 51 to 100 HP</v>
      </c>
      <c r="I5957" s="8">
        <v>1977.2592589999999</v>
      </c>
      <c r="J5957" s="3" t="s">
        <v>491</v>
      </c>
      <c r="K5957" s="10">
        <v>34310</v>
      </c>
      <c r="L5957" s="10">
        <v>5789</v>
      </c>
      <c r="M5957" s="3">
        <v>956</v>
      </c>
      <c r="N5957" s="10">
        <v>41055</v>
      </c>
    </row>
    <row r="5958" spans="1:14" x14ac:dyDescent="0.3">
      <c r="A5958" s="3" t="s">
        <v>34</v>
      </c>
      <c r="B5958" s="3">
        <v>100</v>
      </c>
      <c r="C5958" s="8">
        <v>37.326360000000001</v>
      </c>
      <c r="D5958" s="25">
        <f t="shared" si="279"/>
        <v>37326.36</v>
      </c>
      <c r="E5958" s="8" t="str">
        <f t="shared" si="280"/>
        <v>Below 50k</v>
      </c>
      <c r="F5958" s="8">
        <v>4.76</v>
      </c>
      <c r="G5958" s="8">
        <v>101.12</v>
      </c>
      <c r="H5958" s="8" t="str">
        <f t="shared" si="281"/>
        <v>Between 101 to 200 HP</v>
      </c>
      <c r="I5958" s="8">
        <v>2349.08</v>
      </c>
      <c r="J5958" s="3" t="s">
        <v>491</v>
      </c>
      <c r="K5958" s="10">
        <v>33128</v>
      </c>
      <c r="L5958" s="10">
        <v>5479</v>
      </c>
      <c r="M5958" s="4">
        <v>1419</v>
      </c>
      <c r="N5958" s="10">
        <v>40026</v>
      </c>
    </row>
    <row r="5959" spans="1:14" x14ac:dyDescent="0.3">
      <c r="A5959" s="3" t="s">
        <v>15</v>
      </c>
      <c r="B5959" s="3" t="s">
        <v>161</v>
      </c>
      <c r="C5959" s="8">
        <v>33.70615385</v>
      </c>
      <c r="D5959" s="25">
        <f t="shared" si="279"/>
        <v>33706.153850000002</v>
      </c>
      <c r="E5959" s="8" t="str">
        <f t="shared" si="280"/>
        <v>Below 50k</v>
      </c>
      <c r="F5959" s="8">
        <v>6.153846154</v>
      </c>
      <c r="G5959" s="8">
        <v>120.1538462</v>
      </c>
      <c r="H5959" s="8" t="str">
        <f t="shared" si="281"/>
        <v>Between 101 to 200 HP</v>
      </c>
      <c r="I5959" s="8">
        <v>1750.6153850000001</v>
      </c>
      <c r="J5959" s="3" t="s">
        <v>491</v>
      </c>
      <c r="K5959" s="10">
        <v>26367</v>
      </c>
      <c r="L5959" s="10">
        <v>10611</v>
      </c>
      <c r="M5959" s="4">
        <v>1185</v>
      </c>
      <c r="N5959" s="10">
        <v>38163</v>
      </c>
    </row>
    <row r="5960" spans="1:14" x14ac:dyDescent="0.3">
      <c r="A5960" s="3" t="s">
        <v>44</v>
      </c>
      <c r="B5960" s="3" t="s">
        <v>55</v>
      </c>
      <c r="C5960" s="8">
        <v>107.4521429</v>
      </c>
      <c r="D5960" s="25">
        <f t="shared" si="279"/>
        <v>107452.14289999999</v>
      </c>
      <c r="E5960" s="8" t="str">
        <f t="shared" si="280"/>
        <v>Between 100k - 200k</v>
      </c>
      <c r="F5960" s="8">
        <v>8</v>
      </c>
      <c r="G5960" s="8">
        <v>182.57142859999999</v>
      </c>
      <c r="H5960" s="8" t="str">
        <f t="shared" si="281"/>
        <v>Between 101 to 200 HP</v>
      </c>
      <c r="I5960" s="8">
        <v>2425.4285709999999</v>
      </c>
      <c r="J5960" s="3" t="s">
        <v>492</v>
      </c>
      <c r="K5960" s="10">
        <v>29292</v>
      </c>
      <c r="L5960" s="10">
        <v>6163</v>
      </c>
      <c r="M5960" s="4">
        <v>1776</v>
      </c>
      <c r="N5960" s="10">
        <v>37231</v>
      </c>
    </row>
    <row r="5961" spans="1:14" x14ac:dyDescent="0.3">
      <c r="A5961" s="3" t="s">
        <v>44</v>
      </c>
      <c r="B5961" s="3" t="s">
        <v>56</v>
      </c>
      <c r="C5961" s="8">
        <v>107.6705126</v>
      </c>
      <c r="D5961" s="25">
        <f t="shared" si="279"/>
        <v>107670.5126</v>
      </c>
      <c r="E5961" s="8" t="str">
        <f t="shared" si="280"/>
        <v>Between 100k - 200k</v>
      </c>
      <c r="F5961" s="8">
        <v>8.277310924</v>
      </c>
      <c r="G5961" s="8">
        <v>196.33613450000001</v>
      </c>
      <c r="H5961" s="8" t="str">
        <f t="shared" si="281"/>
        <v>Between 101 to 200 HP</v>
      </c>
      <c r="I5961" s="8">
        <v>2521.0924369999998</v>
      </c>
      <c r="J5961" s="3" t="s">
        <v>492</v>
      </c>
      <c r="K5961" s="10">
        <v>27997</v>
      </c>
      <c r="L5961" s="10">
        <v>4708</v>
      </c>
      <c r="M5961" s="3">
        <v>780</v>
      </c>
      <c r="N5961" s="10">
        <v>33485</v>
      </c>
    </row>
    <row r="5962" spans="1:14" x14ac:dyDescent="0.3">
      <c r="A5962" s="3" t="s">
        <v>17</v>
      </c>
      <c r="B5962" s="3">
        <v>9</v>
      </c>
      <c r="C5962" s="8">
        <v>11.49625</v>
      </c>
      <c r="D5962" s="25">
        <f t="shared" si="279"/>
        <v>11496.25</v>
      </c>
      <c r="E5962" s="8" t="str">
        <f t="shared" si="280"/>
        <v>Below 50k</v>
      </c>
      <c r="F5962" s="8">
        <v>4.75</v>
      </c>
      <c r="G5962" s="8">
        <v>50.25</v>
      </c>
      <c r="H5962" s="8" t="str">
        <f t="shared" si="281"/>
        <v>Between 51 to 100 HP</v>
      </c>
      <c r="I5962" s="8">
        <v>1507.5</v>
      </c>
      <c r="J5962" s="3" t="s">
        <v>491</v>
      </c>
      <c r="K5962" s="10">
        <v>21969</v>
      </c>
      <c r="L5962" s="10">
        <v>10122</v>
      </c>
      <c r="M5962" s="3">
        <v>662</v>
      </c>
      <c r="N5962" s="10">
        <v>32753</v>
      </c>
    </row>
    <row r="5963" spans="1:14" x14ac:dyDescent="0.3">
      <c r="A5963" s="3" t="s">
        <v>22</v>
      </c>
      <c r="B5963" s="3">
        <v>305</v>
      </c>
      <c r="C5963" s="8">
        <v>12.61125</v>
      </c>
      <c r="D5963" s="25">
        <f t="shared" si="279"/>
        <v>12611.25</v>
      </c>
      <c r="E5963" s="8" t="str">
        <f t="shared" si="280"/>
        <v>Below 50k</v>
      </c>
      <c r="F5963" s="8">
        <v>4.5</v>
      </c>
      <c r="G5963" s="8">
        <v>56.25</v>
      </c>
      <c r="H5963" s="8" t="str">
        <f t="shared" si="281"/>
        <v>Between 51 to 100 HP</v>
      </c>
      <c r="I5963" s="8">
        <v>1607.25</v>
      </c>
      <c r="J5963" s="3" t="s">
        <v>491</v>
      </c>
      <c r="K5963" s="10">
        <v>24209</v>
      </c>
      <c r="L5963" s="10">
        <v>7147</v>
      </c>
      <c r="M5963" s="3">
        <v>916</v>
      </c>
      <c r="N5963" s="10">
        <v>32272</v>
      </c>
    </row>
    <row r="5964" spans="1:14" x14ac:dyDescent="0.3">
      <c r="A5964" s="3" t="s">
        <v>106</v>
      </c>
      <c r="B5964" s="3" t="s">
        <v>64</v>
      </c>
      <c r="C5964" s="8">
        <v>7.92</v>
      </c>
      <c r="D5964" s="25">
        <f t="shared" si="279"/>
        <v>7920</v>
      </c>
      <c r="E5964" s="8" t="str">
        <f t="shared" si="280"/>
        <v>Below 50k</v>
      </c>
      <c r="F5964" s="8">
        <v>4</v>
      </c>
      <c r="G5964" s="8">
        <v>33.333333330000002</v>
      </c>
      <c r="H5964" s="8" t="str">
        <f t="shared" si="281"/>
        <v>Below 50 HP</v>
      </c>
      <c r="I5964" s="8">
        <v>868.33333330000005</v>
      </c>
      <c r="J5964" s="3" t="s">
        <v>491</v>
      </c>
      <c r="K5964" s="10">
        <v>11502</v>
      </c>
      <c r="L5964" s="10">
        <v>18971</v>
      </c>
      <c r="M5964" s="3">
        <v>978</v>
      </c>
      <c r="N5964" s="10">
        <v>31451</v>
      </c>
    </row>
    <row r="5965" spans="1:14" x14ac:dyDescent="0.3">
      <c r="A5965" s="3" t="s">
        <v>67</v>
      </c>
      <c r="B5965" s="3">
        <v>9000</v>
      </c>
      <c r="C5965" s="8">
        <v>41.616</v>
      </c>
      <c r="D5965" s="25">
        <f t="shared" si="279"/>
        <v>41616</v>
      </c>
      <c r="E5965" s="8" t="str">
        <f t="shared" si="280"/>
        <v>Below 50k</v>
      </c>
      <c r="F5965" s="8">
        <v>4.5999999999999996</v>
      </c>
      <c r="G5965" s="8">
        <v>125.36</v>
      </c>
      <c r="H5965" s="8" t="str">
        <f t="shared" si="281"/>
        <v>Between 101 to 200 HP</v>
      </c>
      <c r="I5965" s="8">
        <v>2336.52</v>
      </c>
      <c r="J5965" s="3" t="s">
        <v>491</v>
      </c>
      <c r="K5965" s="10">
        <v>25479</v>
      </c>
      <c r="L5965" s="10">
        <v>3709</v>
      </c>
      <c r="M5965" s="4">
        <v>1946</v>
      </c>
      <c r="N5965" s="10">
        <v>31134</v>
      </c>
    </row>
    <row r="5966" spans="1:14" x14ac:dyDescent="0.3">
      <c r="A5966" s="3" t="s">
        <v>455</v>
      </c>
      <c r="B5966" s="3" t="s">
        <v>462</v>
      </c>
      <c r="C5966" s="8">
        <v>8.400222222</v>
      </c>
      <c r="D5966" s="25">
        <f t="shared" si="279"/>
        <v>8400.2222220000003</v>
      </c>
      <c r="E5966" s="8" t="str">
        <f t="shared" si="280"/>
        <v>Below 50k</v>
      </c>
      <c r="F5966" s="8">
        <v>4.3333333329999997</v>
      </c>
      <c r="G5966" s="8">
        <v>44.555555560000002</v>
      </c>
      <c r="H5966" s="8" t="str">
        <f t="shared" si="281"/>
        <v>Below 50 HP</v>
      </c>
      <c r="I5966" s="8">
        <v>1350</v>
      </c>
      <c r="J5966" s="3" t="s">
        <v>491</v>
      </c>
      <c r="K5966" s="10">
        <v>18434</v>
      </c>
      <c r="L5966" s="10">
        <v>11634</v>
      </c>
      <c r="M5966" s="3">
        <v>646</v>
      </c>
      <c r="N5966" s="10">
        <v>30714</v>
      </c>
    </row>
    <row r="5967" spans="1:14" x14ac:dyDescent="0.3">
      <c r="A5967" s="3" t="s">
        <v>30</v>
      </c>
      <c r="B5967" s="3" t="s">
        <v>141</v>
      </c>
      <c r="C5967" s="8">
        <v>31.525500000000001</v>
      </c>
      <c r="D5967" s="25">
        <f t="shared" si="279"/>
        <v>31525.5</v>
      </c>
      <c r="E5967" s="8" t="str">
        <f t="shared" si="280"/>
        <v>Below 50k</v>
      </c>
      <c r="F5967" s="8">
        <v>5.1666666670000003</v>
      </c>
      <c r="G5967" s="8">
        <v>109.66666669999999</v>
      </c>
      <c r="H5967" s="8" t="str">
        <f t="shared" si="281"/>
        <v>Between 101 to 200 HP</v>
      </c>
      <c r="I5967" s="8">
        <v>1861.833333</v>
      </c>
      <c r="J5967" s="3" t="s">
        <v>491</v>
      </c>
      <c r="K5967" s="10">
        <v>21436</v>
      </c>
      <c r="L5967" s="10">
        <v>6711</v>
      </c>
      <c r="M5967" s="3">
        <v>818</v>
      </c>
      <c r="N5967" s="10">
        <v>28965</v>
      </c>
    </row>
    <row r="5968" spans="1:14" x14ac:dyDescent="0.3">
      <c r="A5968" s="3" t="s">
        <v>32</v>
      </c>
      <c r="B5968" s="3">
        <v>300</v>
      </c>
      <c r="C5968" s="8">
        <v>62.395653850000002</v>
      </c>
      <c r="D5968" s="25">
        <f t="shared" si="279"/>
        <v>62395.653850000002</v>
      </c>
      <c r="E5968" s="8" t="str">
        <f t="shared" si="280"/>
        <v>Between 50K - 100k</v>
      </c>
      <c r="F5968" s="8">
        <v>4.384615385</v>
      </c>
      <c r="G5968" s="8">
        <v>135.5</v>
      </c>
      <c r="H5968" s="8" t="str">
        <f t="shared" si="281"/>
        <v>Between 101 to 200 HP</v>
      </c>
      <c r="I5968" s="8">
        <v>2972.3076919999999</v>
      </c>
      <c r="J5968" s="3" t="s">
        <v>491</v>
      </c>
      <c r="K5968" s="10">
        <v>22718</v>
      </c>
      <c r="L5968" s="10">
        <v>4881</v>
      </c>
      <c r="M5968" s="4">
        <v>1275</v>
      </c>
      <c r="N5968" s="10">
        <v>28874</v>
      </c>
    </row>
    <row r="5969" spans="1:14" x14ac:dyDescent="0.3">
      <c r="A5969" s="3" t="s">
        <v>70</v>
      </c>
      <c r="B5969" s="3" t="s">
        <v>442</v>
      </c>
      <c r="C5969" s="8">
        <v>10.32442857</v>
      </c>
      <c r="D5969" s="25">
        <f t="shared" si="279"/>
        <v>10324.42857</v>
      </c>
      <c r="E5969" s="8" t="str">
        <f t="shared" si="280"/>
        <v>Below 50k</v>
      </c>
      <c r="F5969" s="8">
        <v>4.1428571429999996</v>
      </c>
      <c r="G5969" s="8">
        <v>54.357142860000003</v>
      </c>
      <c r="H5969" s="8" t="str">
        <f t="shared" si="281"/>
        <v>Between 51 to 100 HP</v>
      </c>
      <c r="I5969" s="8">
        <v>1463.857143</v>
      </c>
      <c r="J5969" s="3" t="s">
        <v>491</v>
      </c>
      <c r="K5969" s="10">
        <v>17251</v>
      </c>
      <c r="L5969" s="10">
        <v>9317</v>
      </c>
      <c r="M5969" s="3">
        <v>545</v>
      </c>
      <c r="N5969" s="10">
        <v>27113</v>
      </c>
    </row>
    <row r="5970" spans="1:14" x14ac:dyDescent="0.3">
      <c r="A5970" s="3" t="s">
        <v>26</v>
      </c>
      <c r="B5970" s="3" t="s">
        <v>320</v>
      </c>
      <c r="C5970" s="8">
        <v>27.789666669999999</v>
      </c>
      <c r="D5970" s="25">
        <f t="shared" si="279"/>
        <v>27789.666669999999</v>
      </c>
      <c r="E5970" s="8" t="str">
        <f t="shared" si="280"/>
        <v>Below 50k</v>
      </c>
      <c r="F5970" s="8">
        <v>4.6666666670000003</v>
      </c>
      <c r="G5970" s="8">
        <v>110.66666669999999</v>
      </c>
      <c r="H5970" s="8" t="str">
        <f t="shared" si="281"/>
        <v>Between 101 to 200 HP</v>
      </c>
      <c r="I5970" s="8">
        <v>2050.333333</v>
      </c>
      <c r="J5970" s="3" t="s">
        <v>491</v>
      </c>
      <c r="K5970" s="10">
        <v>17079</v>
      </c>
      <c r="L5970" s="10">
        <v>8435</v>
      </c>
      <c r="M5970" s="4">
        <v>1041</v>
      </c>
      <c r="N5970" s="10">
        <v>26555</v>
      </c>
    </row>
    <row r="5971" spans="1:14" x14ac:dyDescent="0.3">
      <c r="A5971" s="3" t="s">
        <v>17</v>
      </c>
      <c r="B5971" s="3">
        <v>18</v>
      </c>
      <c r="C5971" s="8">
        <v>12.84981818</v>
      </c>
      <c r="D5971" s="25">
        <f t="shared" si="279"/>
        <v>12849.81818</v>
      </c>
      <c r="E5971" s="8" t="str">
        <f t="shared" si="280"/>
        <v>Below 50k</v>
      </c>
      <c r="F5971" s="8">
        <v>4.6363636359999996</v>
      </c>
      <c r="G5971" s="8">
        <v>57.363636360000001</v>
      </c>
      <c r="H5971" s="8" t="str">
        <f t="shared" si="281"/>
        <v>Between 51 to 100 HP</v>
      </c>
      <c r="I5971" s="8">
        <v>1849.5454549999999</v>
      </c>
      <c r="J5971" s="3" t="s">
        <v>491</v>
      </c>
      <c r="K5971" s="10">
        <v>20210</v>
      </c>
      <c r="L5971" s="10">
        <v>5461</v>
      </c>
      <c r="M5971" s="3">
        <v>556</v>
      </c>
      <c r="N5971" s="10">
        <v>26227</v>
      </c>
    </row>
    <row r="5972" spans="1:14" x14ac:dyDescent="0.3">
      <c r="A5972" s="3" t="s">
        <v>15</v>
      </c>
      <c r="B5972" s="3" t="s">
        <v>95</v>
      </c>
      <c r="C5972" s="8">
        <v>33.250250000000001</v>
      </c>
      <c r="D5972" s="25">
        <f t="shared" si="279"/>
        <v>33250.25</v>
      </c>
      <c r="E5972" s="8" t="str">
        <f t="shared" si="280"/>
        <v>Below 50k</v>
      </c>
      <c r="F5972" s="8">
        <v>6.1666666670000003</v>
      </c>
      <c r="G5972" s="8">
        <v>112.75</v>
      </c>
      <c r="H5972" s="8" t="str">
        <f t="shared" si="281"/>
        <v>Between 101 to 200 HP</v>
      </c>
      <c r="I5972" s="8">
        <v>1475</v>
      </c>
      <c r="J5972" s="3" t="s">
        <v>491</v>
      </c>
      <c r="K5972" s="10">
        <v>14392</v>
      </c>
      <c r="L5972" s="10">
        <v>9889</v>
      </c>
      <c r="M5972" s="3">
        <v>687</v>
      </c>
      <c r="N5972" s="10">
        <v>24968</v>
      </c>
    </row>
    <row r="5973" spans="1:14" x14ac:dyDescent="0.3">
      <c r="A5973" s="3" t="s">
        <v>395</v>
      </c>
      <c r="B5973" s="3" t="s">
        <v>449</v>
      </c>
      <c r="C5973" s="8">
        <v>11.984562499999999</v>
      </c>
      <c r="D5973" s="25">
        <f t="shared" si="279"/>
        <v>11984.5625</v>
      </c>
      <c r="E5973" s="8" t="str">
        <f t="shared" si="280"/>
        <v>Below 50k</v>
      </c>
      <c r="F5973" s="8">
        <v>4</v>
      </c>
      <c r="G5973" s="8">
        <v>69</v>
      </c>
      <c r="H5973" s="8" t="str">
        <f t="shared" si="281"/>
        <v>Between 51 to 100 HP</v>
      </c>
      <c r="I5973" s="8">
        <v>1762.75</v>
      </c>
      <c r="J5973" s="3" t="s">
        <v>491</v>
      </c>
      <c r="K5973" s="10">
        <v>19936</v>
      </c>
      <c r="L5973" s="10">
        <v>4316</v>
      </c>
      <c r="M5973" s="3">
        <v>345</v>
      </c>
      <c r="N5973" s="10">
        <v>24597</v>
      </c>
    </row>
    <row r="5974" spans="1:14" x14ac:dyDescent="0.3">
      <c r="A5974" s="3" t="s">
        <v>41</v>
      </c>
      <c r="B5974" s="3">
        <v>120</v>
      </c>
      <c r="C5974" s="8">
        <v>3.3321999999999998</v>
      </c>
      <c r="D5974" s="25">
        <f t="shared" si="279"/>
        <v>3332.2</v>
      </c>
      <c r="E5974" s="8" t="str">
        <f t="shared" si="280"/>
        <v>Below 50k</v>
      </c>
      <c r="F5974" s="8">
        <v>4.5999999999999996</v>
      </c>
      <c r="G5974" s="8">
        <v>15.6</v>
      </c>
      <c r="H5974" s="8" t="str">
        <f t="shared" si="281"/>
        <v>Below 50 HP</v>
      </c>
      <c r="I5974" s="8">
        <v>469.6</v>
      </c>
      <c r="J5974" s="3" t="s">
        <v>491</v>
      </c>
      <c r="K5974" s="10">
        <v>16722</v>
      </c>
      <c r="L5974" s="10">
        <v>7364</v>
      </c>
      <c r="M5974" s="3">
        <v>368</v>
      </c>
      <c r="N5974" s="10">
        <v>24454</v>
      </c>
    </row>
    <row r="5975" spans="1:14" x14ac:dyDescent="0.3">
      <c r="A5975" s="3" t="s">
        <v>30</v>
      </c>
      <c r="B5975" s="3" t="s">
        <v>346</v>
      </c>
      <c r="C5975" s="8">
        <v>30.0062</v>
      </c>
      <c r="D5975" s="25">
        <f t="shared" si="279"/>
        <v>30006.2</v>
      </c>
      <c r="E5975" s="8" t="str">
        <f t="shared" si="280"/>
        <v>Below 50k</v>
      </c>
      <c r="F5975" s="8">
        <v>3.2</v>
      </c>
      <c r="G5975" s="8">
        <v>115.4666667</v>
      </c>
      <c r="H5975" s="8" t="str">
        <f t="shared" si="281"/>
        <v>Between 101 to 200 HP</v>
      </c>
      <c r="I5975" s="8">
        <v>2245.6</v>
      </c>
      <c r="J5975" s="3" t="s">
        <v>491</v>
      </c>
      <c r="K5975" s="10">
        <v>18796</v>
      </c>
      <c r="L5975" s="10">
        <v>3224</v>
      </c>
      <c r="M5975" s="3">
        <v>749</v>
      </c>
      <c r="N5975" s="10">
        <v>22769</v>
      </c>
    </row>
    <row r="5976" spans="1:14" x14ac:dyDescent="0.3">
      <c r="A5976" s="3" t="s">
        <v>84</v>
      </c>
      <c r="B5976" s="3" t="s">
        <v>100</v>
      </c>
      <c r="C5976" s="8">
        <v>26.803000000000001</v>
      </c>
      <c r="D5976" s="25">
        <f t="shared" si="279"/>
        <v>26803</v>
      </c>
      <c r="E5976" s="8" t="str">
        <f t="shared" si="280"/>
        <v>Below 50k</v>
      </c>
      <c r="F5976" s="8">
        <v>5.4285714289999998</v>
      </c>
      <c r="G5976" s="8">
        <v>85.714285709999999</v>
      </c>
      <c r="H5976" s="8" t="str">
        <f t="shared" si="281"/>
        <v>Between 51 to 100 HP</v>
      </c>
      <c r="I5976" s="8">
        <v>1310</v>
      </c>
      <c r="J5976" s="3" t="s">
        <v>491</v>
      </c>
      <c r="K5976" s="10">
        <v>12461</v>
      </c>
      <c r="L5976" s="10">
        <v>9107</v>
      </c>
      <c r="M5976" s="3">
        <v>770</v>
      </c>
      <c r="N5976" s="10">
        <v>22338</v>
      </c>
    </row>
    <row r="5977" spans="1:14" x14ac:dyDescent="0.3">
      <c r="A5977" s="3" t="s">
        <v>22</v>
      </c>
      <c r="B5977" s="3">
        <v>505</v>
      </c>
      <c r="C5977" s="8">
        <v>20.656652170000001</v>
      </c>
      <c r="D5977" s="25">
        <f t="shared" si="279"/>
        <v>20656.652170000001</v>
      </c>
      <c r="E5977" s="8" t="str">
        <f t="shared" si="280"/>
        <v>Below 50k</v>
      </c>
      <c r="F5977" s="8">
        <v>4.9565217390000003</v>
      </c>
      <c r="G5977" s="8">
        <v>67</v>
      </c>
      <c r="H5977" s="8" t="str">
        <f t="shared" si="281"/>
        <v>Between 51 to 100 HP</v>
      </c>
      <c r="I5977" s="8">
        <v>2234.2608700000001</v>
      </c>
      <c r="J5977" s="3" t="s">
        <v>491</v>
      </c>
      <c r="K5977" s="10">
        <v>17039</v>
      </c>
      <c r="L5977" s="10">
        <v>4094</v>
      </c>
      <c r="M5977" s="4">
        <v>1153</v>
      </c>
      <c r="N5977" s="10">
        <v>22286</v>
      </c>
    </row>
    <row r="5978" spans="1:14" x14ac:dyDescent="0.3">
      <c r="A5978" s="3" t="s">
        <v>30</v>
      </c>
      <c r="B5978" s="3" t="s">
        <v>187</v>
      </c>
      <c r="C5978" s="8">
        <v>34.19</v>
      </c>
      <c r="D5978" s="25">
        <f t="shared" si="279"/>
        <v>34190</v>
      </c>
      <c r="E5978" s="8" t="str">
        <f t="shared" si="280"/>
        <v>Below 50k</v>
      </c>
      <c r="F5978" s="8">
        <v>6</v>
      </c>
      <c r="G5978" s="8">
        <v>103</v>
      </c>
      <c r="H5978" s="8" t="str">
        <f t="shared" si="281"/>
        <v>Between 101 to 200 HP</v>
      </c>
      <c r="I5978" s="8">
        <v>1794</v>
      </c>
      <c r="J5978" s="3" t="s">
        <v>491</v>
      </c>
      <c r="K5978" s="10">
        <v>13639</v>
      </c>
      <c r="L5978" s="10">
        <v>7532</v>
      </c>
      <c r="M5978" s="3">
        <v>898</v>
      </c>
      <c r="N5978" s="10">
        <v>22069</v>
      </c>
    </row>
    <row r="5979" spans="1:14" x14ac:dyDescent="0.3">
      <c r="A5979" s="3" t="s">
        <v>26</v>
      </c>
      <c r="B5979" s="3" t="s">
        <v>405</v>
      </c>
      <c r="C5979" s="8">
        <v>16.671749999999999</v>
      </c>
      <c r="D5979" s="25">
        <f t="shared" si="279"/>
        <v>16671.75</v>
      </c>
      <c r="E5979" s="8" t="str">
        <f t="shared" si="280"/>
        <v>Below 50k</v>
      </c>
      <c r="F5979" s="8">
        <v>4.5</v>
      </c>
      <c r="G5979" s="8">
        <v>74</v>
      </c>
      <c r="H5979" s="8" t="str">
        <f t="shared" si="281"/>
        <v>Between 51 to 100 HP</v>
      </c>
      <c r="I5979" s="8">
        <v>1541.5</v>
      </c>
      <c r="J5979" s="3" t="s">
        <v>491</v>
      </c>
      <c r="K5979" s="10">
        <v>15145</v>
      </c>
      <c r="L5979" s="10">
        <v>5137</v>
      </c>
      <c r="M5979" s="4">
        <v>1074</v>
      </c>
      <c r="N5979" s="10">
        <v>21356</v>
      </c>
    </row>
    <row r="5980" spans="1:14" x14ac:dyDescent="0.3">
      <c r="A5980" s="3" t="s">
        <v>91</v>
      </c>
      <c r="B5980" s="3">
        <v>940</v>
      </c>
      <c r="C5980" s="8">
        <v>30.236875000000001</v>
      </c>
      <c r="D5980" s="25">
        <f t="shared" si="279"/>
        <v>30236.875</v>
      </c>
      <c r="E5980" s="8" t="str">
        <f t="shared" si="280"/>
        <v>Below 50k</v>
      </c>
      <c r="F5980" s="8">
        <v>4.5</v>
      </c>
      <c r="G5980" s="8">
        <v>110</v>
      </c>
      <c r="H5980" s="8" t="str">
        <f t="shared" si="281"/>
        <v>Between 101 to 200 HP</v>
      </c>
      <c r="I5980" s="8">
        <v>2316</v>
      </c>
      <c r="J5980" s="3" t="s">
        <v>491</v>
      </c>
      <c r="K5980" s="10">
        <v>16794</v>
      </c>
      <c r="L5980" s="10">
        <v>2935</v>
      </c>
      <c r="M5980" s="4">
        <v>1252</v>
      </c>
      <c r="N5980" s="10">
        <v>20981</v>
      </c>
    </row>
    <row r="5981" spans="1:14" x14ac:dyDescent="0.3">
      <c r="A5981" s="3" t="s">
        <v>119</v>
      </c>
      <c r="B5981" s="3" t="s">
        <v>120</v>
      </c>
      <c r="C5981" s="8">
        <v>17.038767440000001</v>
      </c>
      <c r="D5981" s="25">
        <f t="shared" si="279"/>
        <v>17038.76744</v>
      </c>
      <c r="E5981" s="8" t="str">
        <f t="shared" si="280"/>
        <v>Below 50k</v>
      </c>
      <c r="F5981" s="8">
        <v>5.3023255809999998</v>
      </c>
      <c r="G5981" s="8">
        <v>73.488372089999999</v>
      </c>
      <c r="H5981" s="8" t="str">
        <f t="shared" si="281"/>
        <v>Between 51 to 100 HP</v>
      </c>
      <c r="I5981" s="8">
        <v>1374.0465119999999</v>
      </c>
      <c r="J5981" s="3" t="s">
        <v>491</v>
      </c>
      <c r="K5981" s="10">
        <v>10362</v>
      </c>
      <c r="L5981" s="10">
        <v>8619</v>
      </c>
      <c r="M5981" s="3">
        <v>707</v>
      </c>
      <c r="N5981" s="10">
        <v>19688</v>
      </c>
    </row>
    <row r="5982" spans="1:14" x14ac:dyDescent="0.3">
      <c r="A5982" s="3" t="s">
        <v>91</v>
      </c>
      <c r="B5982" s="3">
        <v>460</v>
      </c>
      <c r="C5982" s="8">
        <v>20.497107140000001</v>
      </c>
      <c r="D5982" s="25">
        <f t="shared" si="279"/>
        <v>20497.10714</v>
      </c>
      <c r="E5982" s="8" t="str">
        <f t="shared" si="280"/>
        <v>Below 50k</v>
      </c>
      <c r="F5982" s="8">
        <v>4.1428571429999996</v>
      </c>
      <c r="G5982" s="8">
        <v>72.428571430000005</v>
      </c>
      <c r="H5982" s="8" t="str">
        <f t="shared" si="281"/>
        <v>Between 51 to 100 HP</v>
      </c>
      <c r="I5982" s="8">
        <v>1824.4285709999999</v>
      </c>
      <c r="J5982" s="3" t="s">
        <v>491</v>
      </c>
      <c r="K5982" s="10">
        <v>14247</v>
      </c>
      <c r="L5982" s="10">
        <v>3595</v>
      </c>
      <c r="M5982" s="3">
        <v>872</v>
      </c>
      <c r="N5982" s="10">
        <v>18714</v>
      </c>
    </row>
    <row r="5983" spans="1:14" x14ac:dyDescent="0.3">
      <c r="A5983" s="3" t="s">
        <v>19</v>
      </c>
      <c r="B5983" s="3" t="s">
        <v>188</v>
      </c>
      <c r="C5983" s="8">
        <v>115.533</v>
      </c>
      <c r="D5983" s="25">
        <f t="shared" si="279"/>
        <v>115533</v>
      </c>
      <c r="E5983" s="8" t="str">
        <f t="shared" si="280"/>
        <v>Between 100k - 200k</v>
      </c>
      <c r="F5983" s="8">
        <v>8</v>
      </c>
      <c r="G5983" s="8">
        <v>250</v>
      </c>
      <c r="H5983" s="8" t="str">
        <f t="shared" si="281"/>
        <v>Between 201 to 300 HP</v>
      </c>
      <c r="I5983" s="8">
        <v>2998</v>
      </c>
      <c r="J5983" s="3" t="s">
        <v>491</v>
      </c>
      <c r="K5983" s="10">
        <v>16045</v>
      </c>
      <c r="L5983" s="10">
        <v>2069</v>
      </c>
      <c r="M5983" s="3">
        <v>551</v>
      </c>
      <c r="N5983" s="10">
        <v>18665</v>
      </c>
    </row>
    <row r="5984" spans="1:14" x14ac:dyDescent="0.3">
      <c r="A5984" s="3" t="s">
        <v>24</v>
      </c>
      <c r="B5984" s="3" t="s">
        <v>434</v>
      </c>
      <c r="C5984" s="8">
        <v>21.407</v>
      </c>
      <c r="D5984" s="25">
        <f t="shared" si="279"/>
        <v>21407</v>
      </c>
      <c r="E5984" s="8" t="str">
        <f t="shared" si="280"/>
        <v>Below 50k</v>
      </c>
      <c r="F5984" s="8">
        <v>4.5</v>
      </c>
      <c r="G5984" s="8">
        <v>72</v>
      </c>
      <c r="H5984" s="8" t="str">
        <f t="shared" si="281"/>
        <v>Between 51 to 100 HP</v>
      </c>
      <c r="I5984" s="8">
        <v>1974</v>
      </c>
      <c r="J5984" s="3" t="s">
        <v>491</v>
      </c>
      <c r="K5984" s="10">
        <v>12893</v>
      </c>
      <c r="L5984" s="10">
        <v>4770</v>
      </c>
      <c r="M5984" s="3">
        <v>655</v>
      </c>
      <c r="N5984" s="10">
        <v>18318</v>
      </c>
    </row>
    <row r="5985" spans="1:14" x14ac:dyDescent="0.3">
      <c r="A5985" s="3" t="s">
        <v>39</v>
      </c>
      <c r="B5985" s="3" t="s">
        <v>264</v>
      </c>
      <c r="C5985" s="8">
        <v>24.843902440000001</v>
      </c>
      <c r="D5985" s="25">
        <f t="shared" si="279"/>
        <v>24843.902440000002</v>
      </c>
      <c r="E5985" s="8" t="str">
        <f t="shared" si="280"/>
        <v>Below 50k</v>
      </c>
      <c r="F5985" s="8">
        <v>4.7560975609999998</v>
      </c>
      <c r="G5985" s="8">
        <v>84.926829269999999</v>
      </c>
      <c r="H5985" s="8" t="str">
        <f t="shared" si="281"/>
        <v>Between 51 to 100 HP</v>
      </c>
      <c r="I5985" s="8">
        <v>1982.7560980000001</v>
      </c>
      <c r="J5985" s="3" t="s">
        <v>491</v>
      </c>
      <c r="K5985" s="10">
        <v>14732</v>
      </c>
      <c r="L5985" s="10">
        <v>2212</v>
      </c>
      <c r="M5985" s="3">
        <v>802</v>
      </c>
      <c r="N5985" s="10">
        <v>17746</v>
      </c>
    </row>
    <row r="5986" spans="1:14" x14ac:dyDescent="0.3">
      <c r="A5986" s="3" t="s">
        <v>30</v>
      </c>
      <c r="B5986" s="3" t="s">
        <v>207</v>
      </c>
      <c r="C5986" s="8">
        <v>11.388999999999999</v>
      </c>
      <c r="D5986" s="25">
        <f t="shared" si="279"/>
        <v>11389</v>
      </c>
      <c r="E5986" s="8" t="str">
        <f t="shared" si="280"/>
        <v>Below 50k</v>
      </c>
      <c r="F5986" s="8">
        <v>4.1428571429999996</v>
      </c>
      <c r="G5986" s="8">
        <v>53</v>
      </c>
      <c r="H5986" s="8" t="str">
        <f t="shared" si="281"/>
        <v>Between 51 to 100 HP</v>
      </c>
      <c r="I5986" s="8">
        <v>1308.2857140000001</v>
      </c>
      <c r="J5986" s="3" t="s">
        <v>491</v>
      </c>
      <c r="K5986" s="10">
        <v>8043</v>
      </c>
      <c r="L5986" s="10">
        <v>9164</v>
      </c>
      <c r="M5986" s="3">
        <v>480</v>
      </c>
      <c r="N5986" s="10">
        <v>17687</v>
      </c>
    </row>
    <row r="5987" spans="1:14" x14ac:dyDescent="0.3">
      <c r="A5987" s="3" t="s">
        <v>59</v>
      </c>
      <c r="B5987" s="3" t="s">
        <v>466</v>
      </c>
      <c r="C5987" s="8">
        <v>12.735818180000001</v>
      </c>
      <c r="D5987" s="25">
        <f t="shared" si="279"/>
        <v>12735.81818</v>
      </c>
      <c r="E5987" s="8" t="str">
        <f t="shared" si="280"/>
        <v>Below 50k</v>
      </c>
      <c r="F5987" s="8">
        <v>4.6363636359999996</v>
      </c>
      <c r="G5987" s="8">
        <v>54</v>
      </c>
      <c r="H5987" s="8" t="str">
        <f t="shared" si="281"/>
        <v>Between 51 to 100 HP</v>
      </c>
      <c r="I5987" s="8">
        <v>1559.181818</v>
      </c>
      <c r="J5987" s="3" t="s">
        <v>491</v>
      </c>
      <c r="K5987" s="10">
        <v>13147</v>
      </c>
      <c r="L5987" s="10">
        <v>4048</v>
      </c>
      <c r="M5987" s="3">
        <v>336</v>
      </c>
      <c r="N5987" s="10">
        <v>17531</v>
      </c>
    </row>
    <row r="5988" spans="1:14" x14ac:dyDescent="0.3">
      <c r="A5988" s="3" t="s">
        <v>17</v>
      </c>
      <c r="B5988" s="3" t="s">
        <v>172</v>
      </c>
      <c r="C5988" s="8">
        <v>59</v>
      </c>
      <c r="D5988" s="25">
        <f t="shared" si="279"/>
        <v>59000</v>
      </c>
      <c r="E5988" s="8" t="str">
        <f t="shared" si="280"/>
        <v>Between 50K - 100k</v>
      </c>
      <c r="F5988" s="8">
        <v>7</v>
      </c>
      <c r="G5988" s="8">
        <v>166</v>
      </c>
      <c r="H5988" s="8" t="str">
        <f t="shared" si="281"/>
        <v>Between 101 to 200 HP</v>
      </c>
      <c r="I5988" s="8">
        <v>1798</v>
      </c>
      <c r="J5988" s="3" t="s">
        <v>491</v>
      </c>
      <c r="K5988" s="10">
        <v>12798</v>
      </c>
      <c r="L5988" s="10">
        <v>3517</v>
      </c>
      <c r="M5988" s="4">
        <v>1057</v>
      </c>
      <c r="N5988" s="10">
        <v>17372</v>
      </c>
    </row>
    <row r="5989" spans="1:14" x14ac:dyDescent="0.3">
      <c r="A5989" s="3" t="s">
        <v>455</v>
      </c>
      <c r="B5989" s="3" t="s">
        <v>468</v>
      </c>
      <c r="C5989" s="8">
        <v>9.58</v>
      </c>
      <c r="D5989" s="25">
        <f t="shared" si="279"/>
        <v>9580</v>
      </c>
      <c r="E5989" s="8" t="str">
        <f t="shared" si="280"/>
        <v>Below 50k</v>
      </c>
      <c r="F5989" s="8">
        <v>4.5</v>
      </c>
      <c r="G5989" s="8">
        <v>61.666666669999998</v>
      </c>
      <c r="H5989" s="8" t="str">
        <f t="shared" si="281"/>
        <v>Between 51 to 100 HP</v>
      </c>
      <c r="I5989" s="8">
        <v>1668.333333</v>
      </c>
      <c r="J5989" s="3" t="s">
        <v>491</v>
      </c>
      <c r="K5989" s="10">
        <v>12643</v>
      </c>
      <c r="L5989" s="10">
        <v>4121</v>
      </c>
      <c r="M5989" s="3">
        <v>322</v>
      </c>
      <c r="N5989" s="10">
        <v>17086</v>
      </c>
    </row>
    <row r="5990" spans="1:14" x14ac:dyDescent="0.3">
      <c r="A5990" s="3" t="s">
        <v>119</v>
      </c>
      <c r="B5990" s="3" t="s">
        <v>336</v>
      </c>
      <c r="C5990" s="8">
        <v>25.082666669999998</v>
      </c>
      <c r="D5990" s="25">
        <f t="shared" si="279"/>
        <v>25082.666669999999</v>
      </c>
      <c r="E5990" s="8" t="str">
        <f t="shared" si="280"/>
        <v>Below 50k</v>
      </c>
      <c r="F5990" s="8">
        <v>4.5333333329999999</v>
      </c>
      <c r="G5990" s="8">
        <v>93.6</v>
      </c>
      <c r="H5990" s="8" t="str">
        <f t="shared" si="281"/>
        <v>Between 51 to 100 HP</v>
      </c>
      <c r="I5990" s="8">
        <v>2127.333333</v>
      </c>
      <c r="J5990" s="3" t="s">
        <v>491</v>
      </c>
      <c r="K5990" s="10">
        <v>14098</v>
      </c>
      <c r="L5990" s="10">
        <v>2477</v>
      </c>
      <c r="M5990" s="3">
        <v>488</v>
      </c>
      <c r="N5990" s="10">
        <v>17063</v>
      </c>
    </row>
    <row r="5991" spans="1:14" x14ac:dyDescent="0.3">
      <c r="A5991" s="3" t="s">
        <v>463</v>
      </c>
      <c r="B5991" s="3" t="s">
        <v>469</v>
      </c>
      <c r="C5991" s="8">
        <v>8.1180000000000003</v>
      </c>
      <c r="D5991" s="25">
        <f t="shared" si="279"/>
        <v>8118</v>
      </c>
      <c r="E5991" s="8" t="str">
        <f t="shared" si="280"/>
        <v>Below 50k</v>
      </c>
      <c r="F5991" s="8">
        <v>4</v>
      </c>
      <c r="G5991" s="8">
        <v>51.5</v>
      </c>
      <c r="H5991" s="8" t="str">
        <f t="shared" si="281"/>
        <v>Between 51 to 100 HP</v>
      </c>
      <c r="I5991" s="8">
        <v>1487.5</v>
      </c>
      <c r="J5991" s="3" t="s">
        <v>491</v>
      </c>
      <c r="K5991" s="10">
        <v>13183</v>
      </c>
      <c r="L5991" s="10">
        <v>3523</v>
      </c>
      <c r="M5991" s="3">
        <v>201</v>
      </c>
      <c r="N5991" s="10">
        <v>16907</v>
      </c>
    </row>
    <row r="5992" spans="1:14" x14ac:dyDescent="0.3">
      <c r="A5992" s="3" t="s">
        <v>395</v>
      </c>
      <c r="B5992" s="3" t="s">
        <v>460</v>
      </c>
      <c r="C5992" s="8">
        <v>13.31085714</v>
      </c>
      <c r="D5992" s="25">
        <f t="shared" si="279"/>
        <v>13310.85714</v>
      </c>
      <c r="E5992" s="8" t="str">
        <f t="shared" si="280"/>
        <v>Below 50k</v>
      </c>
      <c r="F5992" s="8">
        <v>4.0892857139999998</v>
      </c>
      <c r="G5992" s="8">
        <v>53.339285709999999</v>
      </c>
      <c r="H5992" s="8" t="str">
        <f t="shared" si="281"/>
        <v>Between 51 to 100 HP</v>
      </c>
      <c r="I5992" s="8">
        <v>1518.6785709999999</v>
      </c>
      <c r="J5992" s="3" t="s">
        <v>491</v>
      </c>
      <c r="K5992" s="10">
        <v>10490</v>
      </c>
      <c r="L5992" s="10">
        <v>5117</v>
      </c>
      <c r="M5992" s="3">
        <v>322</v>
      </c>
      <c r="N5992" s="10">
        <v>15929</v>
      </c>
    </row>
    <row r="5993" spans="1:14" x14ac:dyDescent="0.3">
      <c r="A5993" s="3" t="s">
        <v>463</v>
      </c>
      <c r="B5993" s="3" t="s">
        <v>464</v>
      </c>
      <c r="C5993" s="8">
        <v>5.758</v>
      </c>
      <c r="D5993" s="25">
        <f t="shared" si="279"/>
        <v>5758</v>
      </c>
      <c r="E5993" s="8" t="str">
        <f t="shared" si="280"/>
        <v>Below 50k</v>
      </c>
      <c r="F5993" s="8">
        <v>4</v>
      </c>
      <c r="G5993" s="8">
        <v>43</v>
      </c>
      <c r="H5993" s="8" t="str">
        <f t="shared" si="281"/>
        <v>Below 50 HP</v>
      </c>
      <c r="I5993" s="8">
        <v>1275</v>
      </c>
      <c r="J5993" s="3" t="s">
        <v>491</v>
      </c>
      <c r="K5993" s="10">
        <v>10882</v>
      </c>
      <c r="L5993" s="10">
        <v>3314</v>
      </c>
      <c r="M5993" s="3">
        <v>189</v>
      </c>
      <c r="N5993" s="10">
        <v>14385</v>
      </c>
    </row>
    <row r="5994" spans="1:14" x14ac:dyDescent="0.3">
      <c r="A5994" s="3" t="s">
        <v>84</v>
      </c>
      <c r="B5994" s="3" t="s">
        <v>435</v>
      </c>
      <c r="C5994" s="8">
        <v>8.4656000000000002</v>
      </c>
      <c r="D5994" s="25">
        <f t="shared" si="279"/>
        <v>8465.6</v>
      </c>
      <c r="E5994" s="8" t="str">
        <f t="shared" si="280"/>
        <v>Below 50k</v>
      </c>
      <c r="F5994" s="8">
        <v>4.5999999999999996</v>
      </c>
      <c r="G5994" s="8">
        <v>41.4</v>
      </c>
      <c r="H5994" s="8" t="str">
        <f t="shared" si="281"/>
        <v>Below 50 HP</v>
      </c>
      <c r="I5994" s="8">
        <v>1182.4000000000001</v>
      </c>
      <c r="J5994" s="3" t="s">
        <v>491</v>
      </c>
      <c r="K5994" s="10">
        <v>8142</v>
      </c>
      <c r="L5994" s="10">
        <v>5739</v>
      </c>
      <c r="M5994" s="3">
        <v>355</v>
      </c>
      <c r="N5994" s="10">
        <v>14236</v>
      </c>
    </row>
    <row r="5995" spans="1:14" x14ac:dyDescent="0.3">
      <c r="A5995" s="3" t="s">
        <v>84</v>
      </c>
      <c r="B5995" s="3" t="s">
        <v>85</v>
      </c>
      <c r="C5995" s="8">
        <v>19.085181819999999</v>
      </c>
      <c r="D5995" s="25">
        <f t="shared" si="279"/>
        <v>19085.181819999998</v>
      </c>
      <c r="E5995" s="8" t="str">
        <f t="shared" si="280"/>
        <v>Below 50k</v>
      </c>
      <c r="F5995" s="8">
        <v>3.7272727269999999</v>
      </c>
      <c r="G5995" s="8">
        <v>68.909090910000003</v>
      </c>
      <c r="H5995" s="8" t="str">
        <f t="shared" si="281"/>
        <v>Between 51 to 100 HP</v>
      </c>
      <c r="I5995" s="8">
        <v>1180.5454549999999</v>
      </c>
      <c r="J5995" s="3" t="s">
        <v>491</v>
      </c>
      <c r="K5995" s="10">
        <v>6700</v>
      </c>
      <c r="L5995" s="10">
        <v>6093</v>
      </c>
      <c r="M5995" s="3">
        <v>383</v>
      </c>
      <c r="N5995" s="10">
        <v>13176</v>
      </c>
    </row>
    <row r="5996" spans="1:14" x14ac:dyDescent="0.3">
      <c r="A5996" s="3" t="s">
        <v>34</v>
      </c>
      <c r="B5996" s="3" t="s">
        <v>390</v>
      </c>
      <c r="C5996" s="8">
        <v>35.869439020000002</v>
      </c>
      <c r="D5996" s="25">
        <f t="shared" si="279"/>
        <v>35869.439019999998</v>
      </c>
      <c r="E5996" s="8" t="str">
        <f t="shared" si="280"/>
        <v>Below 50k</v>
      </c>
      <c r="F5996" s="8">
        <v>5.585365854</v>
      </c>
      <c r="G5996" s="8">
        <v>117.0243902</v>
      </c>
      <c r="H5996" s="8" t="str">
        <f t="shared" si="281"/>
        <v>Between 101 to 200 HP</v>
      </c>
      <c r="I5996" s="8">
        <v>1980.6341460000001</v>
      </c>
      <c r="J5996" s="3" t="s">
        <v>491</v>
      </c>
      <c r="K5996" s="10">
        <v>10337</v>
      </c>
      <c r="L5996" s="10">
        <v>1892</v>
      </c>
      <c r="M5996" s="3">
        <v>442</v>
      </c>
      <c r="N5996" s="10">
        <v>12671</v>
      </c>
    </row>
    <row r="5997" spans="1:14" x14ac:dyDescent="0.3">
      <c r="A5997" s="3" t="s">
        <v>59</v>
      </c>
      <c r="B5997" s="3" t="s">
        <v>438</v>
      </c>
      <c r="C5997" s="8">
        <v>17.919857140000001</v>
      </c>
      <c r="D5997" s="25">
        <f t="shared" si="279"/>
        <v>17919.85714</v>
      </c>
      <c r="E5997" s="8" t="str">
        <f t="shared" si="280"/>
        <v>Below 50k</v>
      </c>
      <c r="F5997" s="8">
        <v>4.19047619</v>
      </c>
      <c r="G5997" s="8">
        <v>64.47619048</v>
      </c>
      <c r="H5997" s="8" t="str">
        <f t="shared" si="281"/>
        <v>Between 51 to 100 HP</v>
      </c>
      <c r="I5997" s="8">
        <v>1759.190476</v>
      </c>
      <c r="J5997" s="3" t="s">
        <v>491</v>
      </c>
      <c r="K5997" s="10">
        <v>9999</v>
      </c>
      <c r="L5997" s="10">
        <v>2151</v>
      </c>
      <c r="M5997" s="3">
        <v>312</v>
      </c>
      <c r="N5997" s="10">
        <v>12462</v>
      </c>
    </row>
    <row r="5998" spans="1:14" x14ac:dyDescent="0.3">
      <c r="A5998" s="3" t="s">
        <v>59</v>
      </c>
      <c r="B5998" s="3" t="s">
        <v>335</v>
      </c>
      <c r="C5998" s="8">
        <v>7.7119999999999997</v>
      </c>
      <c r="D5998" s="25">
        <f t="shared" si="279"/>
        <v>7712</v>
      </c>
      <c r="E5998" s="8" t="str">
        <f t="shared" si="280"/>
        <v>Below 50k</v>
      </c>
      <c r="F5998" s="8">
        <v>5</v>
      </c>
      <c r="G5998" s="8">
        <v>29</v>
      </c>
      <c r="H5998" s="8" t="str">
        <f t="shared" si="281"/>
        <v>Below 50 HP</v>
      </c>
      <c r="I5998" s="8">
        <v>899</v>
      </c>
      <c r="J5998" s="3" t="s">
        <v>491</v>
      </c>
      <c r="K5998" s="10">
        <v>4743</v>
      </c>
      <c r="L5998" s="10">
        <v>7239</v>
      </c>
      <c r="M5998" s="3">
        <v>416</v>
      </c>
      <c r="N5998" s="10">
        <v>12398</v>
      </c>
    </row>
    <row r="5999" spans="1:14" x14ac:dyDescent="0.3">
      <c r="A5999" s="3" t="s">
        <v>44</v>
      </c>
      <c r="B5999" s="3" t="s">
        <v>56</v>
      </c>
      <c r="C5999" s="8">
        <v>107.6705126</v>
      </c>
      <c r="D5999" s="25">
        <f t="shared" si="279"/>
        <v>107670.5126</v>
      </c>
      <c r="E5999" s="8" t="str">
        <f t="shared" si="280"/>
        <v>Between 100k - 200k</v>
      </c>
      <c r="F5999" s="8">
        <v>8.277310924</v>
      </c>
      <c r="G5999" s="8">
        <v>196.33613450000001</v>
      </c>
      <c r="H5999" s="8" t="str">
        <f t="shared" si="281"/>
        <v>Between 101 to 200 HP</v>
      </c>
      <c r="I5999" s="8">
        <v>2521.0924369999998</v>
      </c>
      <c r="J5999" s="3" t="s">
        <v>492</v>
      </c>
      <c r="K5999" s="10">
        <v>9974</v>
      </c>
      <c r="L5999" s="10">
        <v>1916</v>
      </c>
      <c r="M5999" s="3">
        <v>481</v>
      </c>
      <c r="N5999" s="10">
        <v>12371</v>
      </c>
    </row>
    <row r="6000" spans="1:14" x14ac:dyDescent="0.3">
      <c r="A6000" s="3" t="s">
        <v>59</v>
      </c>
      <c r="B6000" s="3">
        <v>126</v>
      </c>
      <c r="C6000" s="8">
        <v>3.7810000000000001</v>
      </c>
      <c r="D6000" s="25">
        <f t="shared" si="279"/>
        <v>3781</v>
      </c>
      <c r="E6000" s="8" t="str">
        <f t="shared" si="280"/>
        <v>Below 50k</v>
      </c>
      <c r="F6000" s="8">
        <v>4</v>
      </c>
      <c r="G6000" s="8">
        <v>18</v>
      </c>
      <c r="H6000" s="8" t="str">
        <f t="shared" si="281"/>
        <v>Below 50 HP</v>
      </c>
      <c r="I6000" s="8">
        <v>652</v>
      </c>
      <c r="J6000" s="3" t="s">
        <v>491</v>
      </c>
      <c r="K6000" s="10">
        <v>4482</v>
      </c>
      <c r="L6000" s="10">
        <v>6947</v>
      </c>
      <c r="M6000" s="3">
        <v>258</v>
      </c>
      <c r="N6000" s="10">
        <v>11687</v>
      </c>
    </row>
    <row r="6001" spans="1:14" x14ac:dyDescent="0.3">
      <c r="A6001" s="3" t="s">
        <v>41</v>
      </c>
      <c r="B6001" s="3">
        <v>130</v>
      </c>
      <c r="C6001" s="8">
        <v>6.8949999999999996</v>
      </c>
      <c r="D6001" s="25">
        <f t="shared" si="279"/>
        <v>6895</v>
      </c>
      <c r="E6001" s="8" t="str">
        <f t="shared" si="280"/>
        <v>Below 50k</v>
      </c>
      <c r="F6001" s="8">
        <v>5</v>
      </c>
      <c r="G6001" s="8">
        <v>46</v>
      </c>
      <c r="H6001" s="8" t="str">
        <f t="shared" si="281"/>
        <v>Below 50 HP</v>
      </c>
      <c r="I6001" s="8">
        <v>1289</v>
      </c>
      <c r="J6001" s="3" t="s">
        <v>491</v>
      </c>
      <c r="K6001" s="10">
        <v>8236</v>
      </c>
      <c r="L6001" s="10">
        <v>3142</v>
      </c>
      <c r="M6001" s="3">
        <v>203</v>
      </c>
      <c r="N6001" s="10">
        <v>11581</v>
      </c>
    </row>
    <row r="6002" spans="1:14" x14ac:dyDescent="0.3">
      <c r="A6002" s="3" t="s">
        <v>30</v>
      </c>
      <c r="B6002" s="3" t="s">
        <v>457</v>
      </c>
      <c r="C6002" s="8">
        <v>9.9996666669999996</v>
      </c>
      <c r="D6002" s="25">
        <f t="shared" si="279"/>
        <v>9999.6666669999995</v>
      </c>
      <c r="E6002" s="8" t="str">
        <f t="shared" si="280"/>
        <v>Below 50k</v>
      </c>
      <c r="F6002" s="8">
        <v>4.3333333329999997</v>
      </c>
      <c r="G6002" s="8">
        <v>49.333333330000002</v>
      </c>
      <c r="H6002" s="8" t="str">
        <f t="shared" si="281"/>
        <v>Below 50 HP</v>
      </c>
      <c r="I6002" s="8">
        <v>1347.666667</v>
      </c>
      <c r="J6002" s="3" t="s">
        <v>491</v>
      </c>
      <c r="K6002" s="10">
        <v>7333</v>
      </c>
      <c r="L6002" s="10">
        <v>3811</v>
      </c>
      <c r="M6002" s="3">
        <v>343</v>
      </c>
      <c r="N6002" s="10">
        <v>11487</v>
      </c>
    </row>
    <row r="6003" spans="1:14" x14ac:dyDescent="0.3">
      <c r="A6003" s="3" t="s">
        <v>59</v>
      </c>
      <c r="B6003" s="3" t="s">
        <v>470</v>
      </c>
      <c r="C6003" s="8">
        <v>14.275</v>
      </c>
      <c r="D6003" s="25">
        <f t="shared" si="279"/>
        <v>14275</v>
      </c>
      <c r="E6003" s="8" t="str">
        <f t="shared" si="280"/>
        <v>Below 50k</v>
      </c>
      <c r="F6003" s="8">
        <v>5</v>
      </c>
      <c r="G6003" s="8">
        <v>70</v>
      </c>
      <c r="H6003" s="8" t="str">
        <f t="shared" si="281"/>
        <v>Between 51 to 100 HP</v>
      </c>
      <c r="I6003" s="8">
        <v>1997</v>
      </c>
      <c r="J6003" s="3" t="s">
        <v>492</v>
      </c>
      <c r="K6003" s="10">
        <v>7403</v>
      </c>
      <c r="L6003" s="10">
        <v>3643</v>
      </c>
      <c r="M6003" s="3">
        <v>256</v>
      </c>
      <c r="N6003" s="10">
        <v>11302</v>
      </c>
    </row>
    <row r="6004" spans="1:14" x14ac:dyDescent="0.3">
      <c r="A6004" s="3" t="s">
        <v>39</v>
      </c>
      <c r="B6004" s="3" t="s">
        <v>429</v>
      </c>
      <c r="C6004" s="8">
        <v>36.359650000000002</v>
      </c>
      <c r="D6004" s="25">
        <f t="shared" si="279"/>
        <v>36359.65</v>
      </c>
      <c r="E6004" s="8" t="str">
        <f t="shared" si="280"/>
        <v>Below 50k</v>
      </c>
      <c r="F6004" s="8">
        <v>4.55</v>
      </c>
      <c r="G6004" s="8">
        <v>110.5</v>
      </c>
      <c r="H6004" s="8" t="str">
        <f t="shared" si="281"/>
        <v>Between 101 to 200 HP</v>
      </c>
      <c r="I6004" s="8">
        <v>2345.1</v>
      </c>
      <c r="J6004" s="3" t="s">
        <v>491</v>
      </c>
      <c r="K6004" s="10">
        <v>9570</v>
      </c>
      <c r="L6004" s="10">
        <v>1210</v>
      </c>
      <c r="M6004" s="3">
        <v>439</v>
      </c>
      <c r="N6004" s="10">
        <v>11219</v>
      </c>
    </row>
    <row r="6005" spans="1:14" x14ac:dyDescent="0.3">
      <c r="A6005" s="3" t="s">
        <v>73</v>
      </c>
      <c r="B6005" s="3" t="s">
        <v>404</v>
      </c>
      <c r="C6005" s="8">
        <v>9.3583333329999991</v>
      </c>
      <c r="D6005" s="25">
        <f t="shared" si="279"/>
        <v>9358.3333329999987</v>
      </c>
      <c r="E6005" s="8" t="str">
        <f t="shared" si="280"/>
        <v>Below 50k</v>
      </c>
      <c r="F6005" s="8">
        <v>4.3333333329999997</v>
      </c>
      <c r="G6005" s="8">
        <v>47</v>
      </c>
      <c r="H6005" s="8" t="str">
        <f t="shared" si="281"/>
        <v>Below 50 HP</v>
      </c>
      <c r="I6005" s="8">
        <v>1324</v>
      </c>
      <c r="J6005" s="3" t="s">
        <v>491</v>
      </c>
      <c r="K6005" s="10">
        <v>5872</v>
      </c>
      <c r="L6005" s="10">
        <v>5011</v>
      </c>
      <c r="M6005" s="3">
        <v>324</v>
      </c>
      <c r="N6005" s="10">
        <v>11207</v>
      </c>
    </row>
    <row r="6006" spans="1:14" x14ac:dyDescent="0.3">
      <c r="A6006" s="3" t="s">
        <v>70</v>
      </c>
      <c r="B6006" s="3" t="s">
        <v>459</v>
      </c>
      <c r="C6006" s="8">
        <v>11.263</v>
      </c>
      <c r="D6006" s="25">
        <f t="shared" si="279"/>
        <v>11263</v>
      </c>
      <c r="E6006" s="8" t="str">
        <f t="shared" si="280"/>
        <v>Below 50k</v>
      </c>
      <c r="F6006" s="8">
        <v>4.5</v>
      </c>
      <c r="G6006" s="8">
        <v>55</v>
      </c>
      <c r="H6006" s="8" t="str">
        <f t="shared" si="281"/>
        <v>Between 51 to 100 HP</v>
      </c>
      <c r="I6006" s="8">
        <v>1597</v>
      </c>
      <c r="J6006" s="3" t="s">
        <v>491</v>
      </c>
      <c r="K6006" s="10">
        <v>8986</v>
      </c>
      <c r="L6006" s="10">
        <v>1639</v>
      </c>
      <c r="M6006" s="3">
        <v>156</v>
      </c>
      <c r="N6006" s="10">
        <v>10781</v>
      </c>
    </row>
    <row r="6007" spans="1:14" x14ac:dyDescent="0.3">
      <c r="A6007" s="3" t="s">
        <v>34</v>
      </c>
      <c r="B6007" s="3">
        <v>90</v>
      </c>
      <c r="C6007" s="8">
        <v>28.379000000000001</v>
      </c>
      <c r="D6007" s="25">
        <f t="shared" si="279"/>
        <v>28379</v>
      </c>
      <c r="E6007" s="8" t="str">
        <f t="shared" si="280"/>
        <v>Below 50k</v>
      </c>
      <c r="F6007" s="8">
        <v>4.5999999999999996</v>
      </c>
      <c r="G6007" s="8">
        <v>91.6</v>
      </c>
      <c r="H6007" s="8" t="str">
        <f t="shared" si="281"/>
        <v>Between 51 to 100 HP</v>
      </c>
      <c r="I6007" s="8">
        <v>2181.1999999999998</v>
      </c>
      <c r="J6007" s="3" t="s">
        <v>491</v>
      </c>
      <c r="K6007" s="10">
        <v>8674</v>
      </c>
      <c r="L6007" s="10">
        <v>1602</v>
      </c>
      <c r="M6007" s="3">
        <v>364</v>
      </c>
      <c r="N6007" s="10">
        <v>10640</v>
      </c>
    </row>
    <row r="6008" spans="1:14" x14ac:dyDescent="0.3">
      <c r="A6008" s="3" t="s">
        <v>119</v>
      </c>
      <c r="B6008" s="3" t="s">
        <v>225</v>
      </c>
      <c r="C6008" s="8">
        <v>23.16515789</v>
      </c>
      <c r="D6008" s="25">
        <f t="shared" si="279"/>
        <v>23165.157889999999</v>
      </c>
      <c r="E6008" s="8" t="str">
        <f t="shared" si="280"/>
        <v>Below 50k</v>
      </c>
      <c r="F6008" s="8">
        <v>3.9473684210000002</v>
      </c>
      <c r="G6008" s="8">
        <v>82.157894740000003</v>
      </c>
      <c r="H6008" s="8" t="str">
        <f t="shared" si="281"/>
        <v>Between 51 to 100 HP</v>
      </c>
      <c r="I6008" s="8">
        <v>1817.315789</v>
      </c>
      <c r="J6008" s="3" t="s">
        <v>491</v>
      </c>
      <c r="K6008" s="10">
        <v>6860</v>
      </c>
      <c r="L6008" s="10">
        <v>2921</v>
      </c>
      <c r="M6008" s="3">
        <v>732</v>
      </c>
      <c r="N6008" s="10">
        <v>10513</v>
      </c>
    </row>
    <row r="6009" spans="1:14" x14ac:dyDescent="0.3">
      <c r="A6009" s="3" t="s">
        <v>119</v>
      </c>
      <c r="B6009" s="3" t="s">
        <v>193</v>
      </c>
      <c r="C6009" s="8">
        <v>23.016615380000001</v>
      </c>
      <c r="D6009" s="25">
        <f t="shared" si="279"/>
        <v>23016.615379999999</v>
      </c>
      <c r="E6009" s="8" t="str">
        <f t="shared" si="280"/>
        <v>Below 50k</v>
      </c>
      <c r="F6009" s="8">
        <v>4.730769231</v>
      </c>
      <c r="G6009" s="8">
        <v>90.88461538</v>
      </c>
      <c r="H6009" s="8" t="str">
        <f t="shared" si="281"/>
        <v>Between 51 to 100 HP</v>
      </c>
      <c r="I6009" s="8">
        <v>1709.538462</v>
      </c>
      <c r="J6009" s="3" t="s">
        <v>491</v>
      </c>
      <c r="K6009" s="10">
        <v>7048</v>
      </c>
      <c r="L6009" s="10">
        <v>2641</v>
      </c>
      <c r="M6009" s="3">
        <v>303</v>
      </c>
      <c r="N6009" s="10">
        <v>9992</v>
      </c>
    </row>
    <row r="6010" spans="1:14" x14ac:dyDescent="0.3">
      <c r="A6010" s="3" t="s">
        <v>26</v>
      </c>
      <c r="B6010" s="3" t="s">
        <v>392</v>
      </c>
      <c r="C6010" s="8">
        <v>17.529599999999999</v>
      </c>
      <c r="D6010" s="25">
        <f t="shared" si="279"/>
        <v>17529.599999999999</v>
      </c>
      <c r="E6010" s="8" t="str">
        <f t="shared" si="280"/>
        <v>Below 50k</v>
      </c>
      <c r="F6010" s="8">
        <v>4.5999999999999996</v>
      </c>
      <c r="G6010" s="8">
        <v>78.400000000000006</v>
      </c>
      <c r="H6010" s="8" t="str">
        <f t="shared" si="281"/>
        <v>Between 51 to 100 HP</v>
      </c>
      <c r="I6010" s="8">
        <v>1549.8</v>
      </c>
      <c r="J6010" s="3" t="s">
        <v>491</v>
      </c>
      <c r="K6010" s="10">
        <v>6889</v>
      </c>
      <c r="L6010" s="10">
        <v>2672</v>
      </c>
      <c r="M6010" s="3">
        <v>349</v>
      </c>
      <c r="N6010" s="10">
        <v>9910</v>
      </c>
    </row>
    <row r="6011" spans="1:14" x14ac:dyDescent="0.3">
      <c r="A6011" s="3" t="s">
        <v>139</v>
      </c>
      <c r="B6011" s="3" t="s">
        <v>374</v>
      </c>
      <c r="C6011" s="8">
        <v>11.744999999999999</v>
      </c>
      <c r="D6011" s="25">
        <f t="shared" si="279"/>
        <v>11745</v>
      </c>
      <c r="E6011" s="8" t="str">
        <f t="shared" si="280"/>
        <v>Below 50k</v>
      </c>
      <c r="F6011" s="8">
        <v>5</v>
      </c>
      <c r="G6011" s="8">
        <v>51</v>
      </c>
      <c r="H6011" s="8" t="str">
        <f t="shared" si="281"/>
        <v>Between 51 to 100 HP</v>
      </c>
      <c r="I6011" s="8">
        <v>998</v>
      </c>
      <c r="J6011" s="3" t="s">
        <v>491</v>
      </c>
      <c r="K6011" s="10">
        <v>4390</v>
      </c>
      <c r="L6011" s="10">
        <v>4644</v>
      </c>
      <c r="M6011" s="3">
        <v>713</v>
      </c>
      <c r="N6011" s="10">
        <v>9747</v>
      </c>
    </row>
    <row r="6012" spans="1:14" x14ac:dyDescent="0.3">
      <c r="A6012" s="3" t="s">
        <v>186</v>
      </c>
      <c r="B6012" s="3">
        <v>33</v>
      </c>
      <c r="C6012" s="8">
        <v>13.818</v>
      </c>
      <c r="D6012" s="25">
        <f t="shared" si="279"/>
        <v>13818</v>
      </c>
      <c r="E6012" s="8" t="str">
        <f t="shared" si="280"/>
        <v>Below 50k</v>
      </c>
      <c r="F6012" s="8">
        <v>5</v>
      </c>
      <c r="G6012" s="8">
        <v>66</v>
      </c>
      <c r="H6012" s="8" t="str">
        <f t="shared" si="281"/>
        <v>Between 51 to 100 HP</v>
      </c>
      <c r="I6012" s="8">
        <v>1351</v>
      </c>
      <c r="J6012" s="3" t="s">
        <v>491</v>
      </c>
      <c r="K6012" s="10">
        <v>6919</v>
      </c>
      <c r="L6012" s="10">
        <v>2033</v>
      </c>
      <c r="M6012" s="3">
        <v>345</v>
      </c>
      <c r="N6012" s="10">
        <v>9297</v>
      </c>
    </row>
    <row r="6013" spans="1:14" x14ac:dyDescent="0.3">
      <c r="A6013" s="3" t="s">
        <v>137</v>
      </c>
      <c r="B6013" s="3">
        <v>944</v>
      </c>
      <c r="C6013" s="8">
        <v>59.490499999999997</v>
      </c>
      <c r="D6013" s="25">
        <f t="shared" si="279"/>
        <v>59490.5</v>
      </c>
      <c r="E6013" s="8" t="str">
        <f t="shared" si="280"/>
        <v>Between 50K - 100k</v>
      </c>
      <c r="F6013" s="8">
        <v>5</v>
      </c>
      <c r="G6013" s="8">
        <v>137.5</v>
      </c>
      <c r="H6013" s="8" t="str">
        <f t="shared" si="281"/>
        <v>Between 101 to 200 HP</v>
      </c>
      <c r="I6013" s="8">
        <v>2734.5</v>
      </c>
      <c r="J6013" s="3" t="s">
        <v>491</v>
      </c>
      <c r="K6013" s="10">
        <v>6952</v>
      </c>
      <c r="L6013" s="10">
        <v>1573</v>
      </c>
      <c r="M6013" s="3">
        <v>326</v>
      </c>
      <c r="N6013" s="10">
        <v>8851</v>
      </c>
    </row>
    <row r="6014" spans="1:14" x14ac:dyDescent="0.3">
      <c r="A6014" s="3" t="s">
        <v>53</v>
      </c>
      <c r="B6014" s="3" t="s">
        <v>443</v>
      </c>
      <c r="C6014" s="8">
        <v>6.4939999999999998</v>
      </c>
      <c r="D6014" s="25">
        <f t="shared" si="279"/>
        <v>6494</v>
      </c>
      <c r="E6014" s="8" t="str">
        <f t="shared" si="280"/>
        <v>Below 50k</v>
      </c>
      <c r="F6014" s="8">
        <v>5</v>
      </c>
      <c r="G6014" s="8">
        <v>30</v>
      </c>
      <c r="H6014" s="8" t="str">
        <f t="shared" si="281"/>
        <v>Below 50 HP</v>
      </c>
      <c r="I6014" s="8">
        <v>903</v>
      </c>
      <c r="J6014" s="3" t="s">
        <v>491</v>
      </c>
      <c r="K6014" s="10">
        <v>3473</v>
      </c>
      <c r="L6014" s="10">
        <v>5166</v>
      </c>
      <c r="M6014" s="3">
        <v>197</v>
      </c>
      <c r="N6014" s="10">
        <v>8836</v>
      </c>
    </row>
    <row r="6015" spans="1:14" x14ac:dyDescent="0.3">
      <c r="A6015" s="3" t="s">
        <v>91</v>
      </c>
      <c r="B6015" s="3">
        <v>850</v>
      </c>
      <c r="C6015" s="8">
        <v>36.384455879999997</v>
      </c>
      <c r="D6015" s="25">
        <f t="shared" si="279"/>
        <v>36384.455879999994</v>
      </c>
      <c r="E6015" s="8" t="str">
        <f t="shared" si="280"/>
        <v>Below 50k</v>
      </c>
      <c r="F6015" s="8">
        <v>4.5</v>
      </c>
      <c r="G6015" s="8">
        <v>125.70588239999999</v>
      </c>
      <c r="H6015" s="8" t="str">
        <f t="shared" si="281"/>
        <v>Between 101 to 200 HP</v>
      </c>
      <c r="I6015" s="8">
        <v>2294.7647059999999</v>
      </c>
      <c r="J6015" s="3" t="s">
        <v>491</v>
      </c>
      <c r="K6015" s="10">
        <v>6956</v>
      </c>
      <c r="L6015" s="10">
        <v>1136</v>
      </c>
      <c r="M6015" s="3">
        <v>602</v>
      </c>
      <c r="N6015" s="10">
        <v>8694</v>
      </c>
    </row>
    <row r="6016" spans="1:14" x14ac:dyDescent="0.3">
      <c r="A6016" s="3" t="s">
        <v>30</v>
      </c>
      <c r="B6016" s="3" t="s">
        <v>358</v>
      </c>
      <c r="C6016" s="8">
        <v>81.295000000000002</v>
      </c>
      <c r="D6016" s="25">
        <f t="shared" si="279"/>
        <v>81295</v>
      </c>
      <c r="E6016" s="8" t="str">
        <f t="shared" si="280"/>
        <v>Between 50K - 100k</v>
      </c>
      <c r="F6016" s="8">
        <v>8</v>
      </c>
      <c r="G6016" s="8">
        <v>250</v>
      </c>
      <c r="H6016" s="8" t="str">
        <f t="shared" si="281"/>
        <v>Between 201 to 300 HP</v>
      </c>
      <c r="I6016" s="8">
        <v>2998</v>
      </c>
      <c r="J6016" s="3" t="s">
        <v>491</v>
      </c>
      <c r="K6016" s="10">
        <v>7144</v>
      </c>
      <c r="L6016" s="10">
        <v>1216</v>
      </c>
      <c r="M6016" s="3">
        <v>244</v>
      </c>
      <c r="N6016" s="10">
        <v>8604</v>
      </c>
    </row>
    <row r="6017" spans="1:14" x14ac:dyDescent="0.3">
      <c r="A6017" s="3" t="s">
        <v>32</v>
      </c>
      <c r="B6017" s="3" t="s">
        <v>33</v>
      </c>
      <c r="C6017" s="8">
        <v>46.5274</v>
      </c>
      <c r="D6017" s="25">
        <f t="shared" si="279"/>
        <v>46527.4</v>
      </c>
      <c r="E6017" s="8" t="str">
        <f t="shared" si="280"/>
        <v>Below 50k</v>
      </c>
      <c r="F6017" s="8">
        <v>7.04</v>
      </c>
      <c r="G6017" s="8">
        <v>131.6</v>
      </c>
      <c r="H6017" s="8" t="str">
        <f t="shared" si="281"/>
        <v>Between 101 to 200 HP</v>
      </c>
      <c r="I6017" s="8">
        <v>1596.92</v>
      </c>
      <c r="J6017" s="3" t="s">
        <v>491</v>
      </c>
      <c r="K6017" s="10">
        <v>6221</v>
      </c>
      <c r="L6017" s="10">
        <v>1609</v>
      </c>
      <c r="M6017" s="3">
        <v>495</v>
      </c>
      <c r="N6017" s="10">
        <v>8325</v>
      </c>
    </row>
    <row r="6018" spans="1:14" x14ac:dyDescent="0.3">
      <c r="A6018" s="3" t="s">
        <v>70</v>
      </c>
      <c r="B6018" s="3" t="s">
        <v>338</v>
      </c>
      <c r="C6018" s="8">
        <v>16.445499999999999</v>
      </c>
      <c r="D6018" s="25">
        <f t="shared" si="279"/>
        <v>16445.5</v>
      </c>
      <c r="E6018" s="8" t="str">
        <f t="shared" si="280"/>
        <v>Below 50k</v>
      </c>
      <c r="F6018" s="8">
        <v>4.6666666670000003</v>
      </c>
      <c r="G6018" s="8">
        <v>78</v>
      </c>
      <c r="H6018" s="8" t="str">
        <f t="shared" si="281"/>
        <v>Between 51 to 100 HP</v>
      </c>
      <c r="I6018" s="8">
        <v>1741</v>
      </c>
      <c r="J6018" s="3" t="s">
        <v>491</v>
      </c>
      <c r="K6018" s="10">
        <v>6779</v>
      </c>
      <c r="L6018" s="10">
        <v>1303</v>
      </c>
      <c r="M6018" s="3">
        <v>180</v>
      </c>
      <c r="N6018" s="10">
        <v>8262</v>
      </c>
    </row>
    <row r="6019" spans="1:14" x14ac:dyDescent="0.3">
      <c r="A6019" s="3" t="s">
        <v>67</v>
      </c>
      <c r="B6019" s="3">
        <v>99</v>
      </c>
      <c r="C6019" s="8">
        <v>11.34</v>
      </c>
      <c r="D6019" s="25">
        <f t="shared" ref="D6019:D6082" si="282">C6019*1000</f>
        <v>11340</v>
      </c>
      <c r="E6019" s="8" t="str">
        <f t="shared" ref="E6019:E6082" si="283">IF(C6019 &lt; 50, "Below 50k",
    IF(C6019 &lt;= 100, "Between 50K - 100k",
        IF(C6019 &lt;= 200, "Between 100k - 200k",
            "Beyond 200k")))</f>
        <v>Below 50k</v>
      </c>
      <c r="F6019" s="8">
        <v>4</v>
      </c>
      <c r="G6019" s="8">
        <v>74</v>
      </c>
      <c r="H6019" s="8" t="str">
        <f t="shared" ref="H6019:H6082" si="284">IF(G6019 &lt;= 50, "Below 50 HP",
    IF(G6019 &lt;= 100, "Between 51 to 100 HP",
        IF(G6019 &lt;= 200, "Between 101 to 200 HP",
            IF(G6019 &lt;= 300, "Between 201 to 300 HP",
                IF(G6019 &lt;= 400, "Between 301 to 400 HP",
                    IF(G6019 &lt;= 450, "Between 401 to 450 HP",
                        "Beyond 450 HP"))))))</f>
        <v>Between 51 to 100 HP</v>
      </c>
      <c r="I6019" s="8">
        <v>1985</v>
      </c>
      <c r="J6019" s="3" t="s">
        <v>491</v>
      </c>
      <c r="K6019" s="10">
        <v>6229</v>
      </c>
      <c r="L6019" s="10">
        <v>1492</v>
      </c>
      <c r="M6019" s="3">
        <v>279</v>
      </c>
      <c r="N6019" s="10">
        <v>8000</v>
      </c>
    </row>
    <row r="6020" spans="1:14" x14ac:dyDescent="0.3">
      <c r="A6020" s="3" t="s">
        <v>17</v>
      </c>
      <c r="B6020" s="3" t="s">
        <v>88</v>
      </c>
      <c r="C6020" s="8">
        <v>34.020592110000003</v>
      </c>
      <c r="D6020" s="25">
        <f t="shared" si="282"/>
        <v>34020.592110000005</v>
      </c>
      <c r="E6020" s="8" t="str">
        <f t="shared" si="283"/>
        <v>Below 50k</v>
      </c>
      <c r="F6020" s="8">
        <v>5.5526315789999998</v>
      </c>
      <c r="G6020" s="8">
        <v>99</v>
      </c>
      <c r="H6020" s="8" t="str">
        <f t="shared" si="284"/>
        <v>Between 51 to 100 HP</v>
      </c>
      <c r="I6020" s="8">
        <v>1920.026316</v>
      </c>
      <c r="J6020" s="3" t="s">
        <v>492</v>
      </c>
      <c r="K6020" s="10">
        <v>6423</v>
      </c>
      <c r="L6020" s="10">
        <v>1223</v>
      </c>
      <c r="M6020" s="3">
        <v>321</v>
      </c>
      <c r="N6020" s="10">
        <v>7967</v>
      </c>
    </row>
    <row r="6021" spans="1:14" x14ac:dyDescent="0.3">
      <c r="A6021" s="3" t="s">
        <v>139</v>
      </c>
      <c r="B6021" s="3" t="s">
        <v>211</v>
      </c>
      <c r="C6021" s="8">
        <v>37.522103450000003</v>
      </c>
      <c r="D6021" s="25">
        <f t="shared" si="282"/>
        <v>37522.103450000002</v>
      </c>
      <c r="E6021" s="8" t="str">
        <f t="shared" si="283"/>
        <v>Below 50k</v>
      </c>
      <c r="F6021" s="8">
        <v>3.896551724</v>
      </c>
      <c r="G6021" s="8">
        <v>107.3793103</v>
      </c>
      <c r="H6021" s="8" t="str">
        <f t="shared" si="284"/>
        <v>Between 101 to 200 HP</v>
      </c>
      <c r="I6021" s="8">
        <v>2084.3793099999998</v>
      </c>
      <c r="J6021" s="3" t="s">
        <v>491</v>
      </c>
      <c r="K6021" s="10">
        <v>5308</v>
      </c>
      <c r="L6021" s="10">
        <v>1711</v>
      </c>
      <c r="M6021" s="3">
        <v>786</v>
      </c>
      <c r="N6021" s="10">
        <v>7805</v>
      </c>
    </row>
    <row r="6022" spans="1:14" x14ac:dyDescent="0.3">
      <c r="A6022" s="3" t="s">
        <v>59</v>
      </c>
      <c r="B6022" s="3" t="s">
        <v>394</v>
      </c>
      <c r="C6022" s="8">
        <v>34.330294119999998</v>
      </c>
      <c r="D6022" s="25">
        <f t="shared" si="282"/>
        <v>34330.294119999999</v>
      </c>
      <c r="E6022" s="8" t="str">
        <f t="shared" si="283"/>
        <v>Below 50k</v>
      </c>
      <c r="F6022" s="8">
        <v>5.5882352940000004</v>
      </c>
      <c r="G6022" s="8">
        <v>105</v>
      </c>
      <c r="H6022" s="8" t="str">
        <f t="shared" si="284"/>
        <v>Between 101 to 200 HP</v>
      </c>
      <c r="I6022" s="8">
        <v>1962.058824</v>
      </c>
      <c r="J6022" s="3" t="s">
        <v>492</v>
      </c>
      <c r="K6022" s="10">
        <v>6398</v>
      </c>
      <c r="L6022" s="10">
        <v>1132</v>
      </c>
      <c r="M6022" s="3">
        <v>156</v>
      </c>
      <c r="N6022" s="10">
        <v>7686</v>
      </c>
    </row>
    <row r="6023" spans="1:14" x14ac:dyDescent="0.3">
      <c r="A6023" s="3" t="s">
        <v>24</v>
      </c>
      <c r="B6023" s="3" t="s">
        <v>454</v>
      </c>
      <c r="C6023" s="8">
        <v>21.018333330000001</v>
      </c>
      <c r="D6023" s="25">
        <f t="shared" si="282"/>
        <v>21018.333330000001</v>
      </c>
      <c r="E6023" s="8" t="str">
        <f t="shared" si="283"/>
        <v>Below 50k</v>
      </c>
      <c r="F6023" s="8">
        <v>4.6666666670000003</v>
      </c>
      <c r="G6023" s="8">
        <v>66</v>
      </c>
      <c r="H6023" s="8" t="str">
        <f t="shared" si="284"/>
        <v>Between 51 to 100 HP</v>
      </c>
      <c r="I6023" s="8">
        <v>1206</v>
      </c>
      <c r="J6023" s="3" t="s">
        <v>491</v>
      </c>
      <c r="K6023" s="10">
        <v>5719</v>
      </c>
      <c r="L6023" s="10">
        <v>1641</v>
      </c>
      <c r="M6023" s="3">
        <v>145</v>
      </c>
      <c r="N6023" s="10">
        <v>7505</v>
      </c>
    </row>
    <row r="6024" spans="1:14" x14ac:dyDescent="0.3">
      <c r="A6024" s="3" t="s">
        <v>106</v>
      </c>
      <c r="B6024" s="3">
        <v>2000</v>
      </c>
      <c r="C6024" s="8">
        <v>17.181999999999999</v>
      </c>
      <c r="D6024" s="25">
        <f t="shared" si="282"/>
        <v>17182</v>
      </c>
      <c r="E6024" s="8" t="str">
        <f t="shared" si="283"/>
        <v>Below 50k</v>
      </c>
      <c r="F6024" s="8">
        <v>5</v>
      </c>
      <c r="G6024" s="8">
        <v>74</v>
      </c>
      <c r="H6024" s="8" t="str">
        <f t="shared" si="284"/>
        <v>Between 51 to 100 HP</v>
      </c>
      <c r="I6024" s="8">
        <v>1994</v>
      </c>
      <c r="J6024" s="3" t="s">
        <v>491</v>
      </c>
      <c r="K6024" s="10">
        <v>6258</v>
      </c>
      <c r="L6024" s="10">
        <v>914</v>
      </c>
      <c r="M6024" s="3">
        <v>96</v>
      </c>
      <c r="N6024" s="10">
        <v>7268</v>
      </c>
    </row>
    <row r="6025" spans="1:14" x14ac:dyDescent="0.3">
      <c r="A6025" s="3" t="s">
        <v>41</v>
      </c>
      <c r="B6025" s="3">
        <v>105</v>
      </c>
      <c r="C6025" s="8">
        <v>4.6263333329999998</v>
      </c>
      <c r="D6025" s="25">
        <f t="shared" si="282"/>
        <v>4626.3333329999996</v>
      </c>
      <c r="E6025" s="8" t="str">
        <f t="shared" si="283"/>
        <v>Below 50k</v>
      </c>
      <c r="F6025" s="8">
        <v>4</v>
      </c>
      <c r="G6025" s="8">
        <v>34</v>
      </c>
      <c r="H6025" s="8" t="str">
        <f t="shared" si="284"/>
        <v>Below 50 HP</v>
      </c>
      <c r="I6025" s="8">
        <v>1046</v>
      </c>
      <c r="J6025" s="3" t="s">
        <v>491</v>
      </c>
      <c r="K6025" s="10">
        <v>4196</v>
      </c>
      <c r="L6025" s="10">
        <v>2209</v>
      </c>
      <c r="M6025" s="3">
        <v>107</v>
      </c>
      <c r="N6025" s="10">
        <v>6512</v>
      </c>
    </row>
    <row r="6026" spans="1:14" x14ac:dyDescent="0.3">
      <c r="A6026" s="3" t="s">
        <v>32</v>
      </c>
      <c r="B6026" s="3" t="s">
        <v>51</v>
      </c>
      <c r="C6026" s="8">
        <v>78.073227270000004</v>
      </c>
      <c r="D6026" s="25">
        <f t="shared" si="282"/>
        <v>78073.227270000003</v>
      </c>
      <c r="E6026" s="8" t="str">
        <f t="shared" si="283"/>
        <v>Between 50K - 100k</v>
      </c>
      <c r="F6026" s="8">
        <v>7.6727272729999996</v>
      </c>
      <c r="G6026" s="8">
        <v>192.4</v>
      </c>
      <c r="H6026" s="8" t="str">
        <f t="shared" si="284"/>
        <v>Between 101 to 200 HP</v>
      </c>
      <c r="I6026" s="8">
        <v>2598.818182</v>
      </c>
      <c r="J6026" s="3" t="s">
        <v>491</v>
      </c>
      <c r="K6026" s="10">
        <v>5146</v>
      </c>
      <c r="L6026" s="10">
        <v>913</v>
      </c>
      <c r="M6026" s="3">
        <v>346</v>
      </c>
      <c r="N6026" s="10">
        <v>6405</v>
      </c>
    </row>
    <row r="6027" spans="1:14" x14ac:dyDescent="0.3">
      <c r="A6027" s="3" t="s">
        <v>30</v>
      </c>
      <c r="B6027" s="3" t="s">
        <v>206</v>
      </c>
      <c r="C6027" s="8">
        <v>43.08</v>
      </c>
      <c r="D6027" s="25">
        <f t="shared" si="282"/>
        <v>43080</v>
      </c>
      <c r="E6027" s="8" t="str">
        <f t="shared" si="283"/>
        <v>Below 50k</v>
      </c>
      <c r="F6027" s="8">
        <v>4.6666666670000003</v>
      </c>
      <c r="G6027" s="8">
        <v>105</v>
      </c>
      <c r="H6027" s="8" t="str">
        <f t="shared" si="284"/>
        <v>Between 101 to 200 HP</v>
      </c>
      <c r="I6027" s="8">
        <v>2239.666667</v>
      </c>
      <c r="J6027" s="3" t="s">
        <v>491</v>
      </c>
      <c r="K6027" s="10">
        <v>4279</v>
      </c>
      <c r="L6027" s="10">
        <v>1444</v>
      </c>
      <c r="M6027" s="3">
        <v>415</v>
      </c>
      <c r="N6027" s="10">
        <v>6138</v>
      </c>
    </row>
    <row r="6028" spans="1:14" x14ac:dyDescent="0.3">
      <c r="A6028" s="3" t="s">
        <v>81</v>
      </c>
      <c r="B6028" s="3" t="s">
        <v>82</v>
      </c>
      <c r="C6028" s="8">
        <v>37.468571429999997</v>
      </c>
      <c r="D6028" s="25">
        <f t="shared" si="282"/>
        <v>37468.571429999996</v>
      </c>
      <c r="E6028" s="8" t="str">
        <f t="shared" si="283"/>
        <v>Below 50k</v>
      </c>
      <c r="F6028" s="8">
        <v>5.8571428570000004</v>
      </c>
      <c r="G6028" s="8">
        <v>103.4285714</v>
      </c>
      <c r="H6028" s="8" t="str">
        <f t="shared" si="284"/>
        <v>Between 101 to 200 HP</v>
      </c>
      <c r="I6028" s="8">
        <v>1718.5714290000001</v>
      </c>
      <c r="J6028" s="3" t="s">
        <v>491</v>
      </c>
      <c r="K6028" s="10">
        <v>3185</v>
      </c>
      <c r="L6028" s="10">
        <v>2357</v>
      </c>
      <c r="M6028" s="3">
        <v>469</v>
      </c>
      <c r="N6028" s="10">
        <v>6011</v>
      </c>
    </row>
    <row r="6029" spans="1:14" x14ac:dyDescent="0.3">
      <c r="A6029" s="3" t="s">
        <v>81</v>
      </c>
      <c r="B6029" s="3">
        <v>121</v>
      </c>
      <c r="C6029" s="8">
        <v>13.191000000000001</v>
      </c>
      <c r="D6029" s="25">
        <f t="shared" si="282"/>
        <v>13191</v>
      </c>
      <c r="E6029" s="8" t="str">
        <f t="shared" si="283"/>
        <v>Below 50k</v>
      </c>
      <c r="F6029" s="8">
        <v>5</v>
      </c>
      <c r="G6029" s="8">
        <v>51.333333330000002</v>
      </c>
      <c r="H6029" s="8" t="str">
        <f t="shared" si="284"/>
        <v>Between 51 to 100 HP</v>
      </c>
      <c r="I6029" s="8">
        <v>1431.333333</v>
      </c>
      <c r="J6029" s="3" t="s">
        <v>491</v>
      </c>
      <c r="K6029" s="10">
        <v>2391</v>
      </c>
      <c r="L6029" s="10">
        <v>3343</v>
      </c>
      <c r="M6029" s="3">
        <v>233</v>
      </c>
      <c r="N6029" s="10">
        <v>5967</v>
      </c>
    </row>
    <row r="6030" spans="1:14" x14ac:dyDescent="0.3">
      <c r="A6030" s="3" t="s">
        <v>395</v>
      </c>
      <c r="B6030" s="3" t="s">
        <v>474</v>
      </c>
      <c r="C6030" s="8">
        <v>15.11811765</v>
      </c>
      <c r="D6030" s="25">
        <f t="shared" si="282"/>
        <v>15118.11765</v>
      </c>
      <c r="E6030" s="8" t="str">
        <f t="shared" si="283"/>
        <v>Below 50k</v>
      </c>
      <c r="F6030" s="8">
        <v>4.5882352940000004</v>
      </c>
      <c r="G6030" s="8">
        <v>61.764705880000001</v>
      </c>
      <c r="H6030" s="8" t="str">
        <f t="shared" si="284"/>
        <v>Between 51 to 100 HP</v>
      </c>
      <c r="I6030" s="8">
        <v>1603.117647</v>
      </c>
      <c r="J6030" s="3" t="s">
        <v>491</v>
      </c>
      <c r="K6030" s="10">
        <v>4738</v>
      </c>
      <c r="L6030" s="10">
        <v>1111</v>
      </c>
      <c r="M6030" s="3">
        <v>103</v>
      </c>
      <c r="N6030" s="10">
        <v>5952</v>
      </c>
    </row>
    <row r="6031" spans="1:14" x14ac:dyDescent="0.3">
      <c r="A6031" s="3" t="s">
        <v>34</v>
      </c>
      <c r="B6031" s="3" t="s">
        <v>334</v>
      </c>
      <c r="C6031" s="8">
        <v>43.974499999999999</v>
      </c>
      <c r="D6031" s="25">
        <f t="shared" si="282"/>
        <v>43974.5</v>
      </c>
      <c r="E6031" s="8" t="str">
        <f t="shared" si="283"/>
        <v>Below 50k</v>
      </c>
      <c r="F6031" s="8">
        <v>4.5</v>
      </c>
      <c r="G6031" s="8">
        <v>98</v>
      </c>
      <c r="H6031" s="8" t="str">
        <f t="shared" si="284"/>
        <v>Between 51 to 100 HP</v>
      </c>
      <c r="I6031" s="8">
        <v>2309</v>
      </c>
      <c r="J6031" s="3" t="s">
        <v>491</v>
      </c>
      <c r="K6031" s="10">
        <v>4620</v>
      </c>
      <c r="L6031" s="10">
        <v>891</v>
      </c>
      <c r="M6031" s="3">
        <v>111</v>
      </c>
      <c r="N6031" s="10">
        <v>5622</v>
      </c>
    </row>
    <row r="6032" spans="1:14" x14ac:dyDescent="0.3">
      <c r="A6032" s="3" t="s">
        <v>53</v>
      </c>
      <c r="B6032" s="3" t="s">
        <v>247</v>
      </c>
      <c r="C6032" s="8">
        <v>20.37</v>
      </c>
      <c r="D6032" s="25">
        <f t="shared" si="282"/>
        <v>20370</v>
      </c>
      <c r="E6032" s="8" t="str">
        <f t="shared" si="283"/>
        <v>Below 50k</v>
      </c>
      <c r="F6032" s="8">
        <v>5.6428571429999996</v>
      </c>
      <c r="G6032" s="8">
        <v>74.214285709999999</v>
      </c>
      <c r="H6032" s="8" t="str">
        <f t="shared" si="284"/>
        <v>Between 51 to 100 HP</v>
      </c>
      <c r="I6032" s="8">
        <v>1324.357143</v>
      </c>
      <c r="J6032" s="3" t="s">
        <v>491</v>
      </c>
      <c r="K6032" s="10">
        <v>4526</v>
      </c>
      <c r="L6032" s="10">
        <v>935</v>
      </c>
      <c r="M6032" s="3">
        <v>125</v>
      </c>
      <c r="N6032" s="10">
        <v>5586</v>
      </c>
    </row>
    <row r="6033" spans="1:14" x14ac:dyDescent="0.3">
      <c r="A6033" s="3" t="s">
        <v>452</v>
      </c>
      <c r="B6033" s="3" t="s">
        <v>453</v>
      </c>
      <c r="C6033" s="8">
        <v>29.042999999999999</v>
      </c>
      <c r="D6033" s="25">
        <f t="shared" si="282"/>
        <v>29043</v>
      </c>
      <c r="E6033" s="8" t="str">
        <f t="shared" si="283"/>
        <v>Below 50k</v>
      </c>
      <c r="F6033" s="8">
        <v>5.8518518520000002</v>
      </c>
      <c r="G6033" s="8">
        <v>105.0740741</v>
      </c>
      <c r="H6033" s="8" t="str">
        <f t="shared" si="284"/>
        <v>Between 101 to 200 HP</v>
      </c>
      <c r="I6033" s="8">
        <v>1638.8888890000001</v>
      </c>
      <c r="J6033" s="3" t="s">
        <v>491</v>
      </c>
      <c r="K6033" s="10">
        <v>4247</v>
      </c>
      <c r="L6033" s="10">
        <v>1118</v>
      </c>
      <c r="M6033" s="3">
        <v>150</v>
      </c>
      <c r="N6033" s="10">
        <v>5515</v>
      </c>
    </row>
    <row r="6034" spans="1:14" x14ac:dyDescent="0.3">
      <c r="A6034" s="3" t="s">
        <v>137</v>
      </c>
      <c r="B6034" s="3">
        <v>911</v>
      </c>
      <c r="C6034" s="8">
        <v>158.7922667</v>
      </c>
      <c r="D6034" s="25">
        <f t="shared" si="282"/>
        <v>158792.26670000001</v>
      </c>
      <c r="E6034" s="8" t="str">
        <f t="shared" si="283"/>
        <v>Between 100k - 200k</v>
      </c>
      <c r="F6034" s="8">
        <v>7.4666666670000001</v>
      </c>
      <c r="G6034" s="8">
        <v>293.53333329999998</v>
      </c>
      <c r="H6034" s="8" t="str">
        <f t="shared" si="284"/>
        <v>Between 201 to 300 HP</v>
      </c>
      <c r="I6034" s="8">
        <v>3005.4</v>
      </c>
      <c r="J6034" s="3" t="s">
        <v>491</v>
      </c>
      <c r="K6034" s="10">
        <v>4444</v>
      </c>
      <c r="L6034" s="10">
        <v>539</v>
      </c>
      <c r="M6034" s="3">
        <v>204</v>
      </c>
      <c r="N6034" s="10">
        <v>5187</v>
      </c>
    </row>
    <row r="6035" spans="1:14" x14ac:dyDescent="0.3">
      <c r="A6035" s="3" t="s">
        <v>17</v>
      </c>
      <c r="B6035" s="3" t="s">
        <v>476</v>
      </c>
      <c r="C6035" s="8">
        <v>13.2218</v>
      </c>
      <c r="D6035" s="25">
        <f t="shared" si="282"/>
        <v>13221.8</v>
      </c>
      <c r="E6035" s="8" t="str">
        <f t="shared" si="283"/>
        <v>Below 50k</v>
      </c>
      <c r="F6035" s="8">
        <v>4.5999999999999996</v>
      </c>
      <c r="G6035" s="8">
        <v>70.2</v>
      </c>
      <c r="H6035" s="8" t="str">
        <f t="shared" si="284"/>
        <v>Between 51 to 100 HP</v>
      </c>
      <c r="I6035" s="8">
        <v>1736.2</v>
      </c>
      <c r="J6035" s="3" t="s">
        <v>491</v>
      </c>
      <c r="K6035" s="10">
        <v>3856</v>
      </c>
      <c r="L6035" s="10">
        <v>1203</v>
      </c>
      <c r="M6035" s="3">
        <v>106</v>
      </c>
      <c r="N6035" s="10">
        <v>5165</v>
      </c>
    </row>
    <row r="6036" spans="1:14" x14ac:dyDescent="0.3">
      <c r="A6036" s="3" t="s">
        <v>84</v>
      </c>
      <c r="B6036" s="3" t="s">
        <v>108</v>
      </c>
      <c r="C6036" s="8">
        <v>9.5627999999999993</v>
      </c>
      <c r="D6036" s="25">
        <f t="shared" si="282"/>
        <v>9562.7999999999993</v>
      </c>
      <c r="E6036" s="8" t="str">
        <f t="shared" si="283"/>
        <v>Below 50k</v>
      </c>
      <c r="F6036" s="8">
        <v>4.5999999999999996</v>
      </c>
      <c r="G6036" s="8">
        <v>50</v>
      </c>
      <c r="H6036" s="8" t="str">
        <f t="shared" si="284"/>
        <v>Below 50 HP</v>
      </c>
      <c r="I6036" s="8">
        <v>996</v>
      </c>
      <c r="J6036" s="3" t="s">
        <v>491</v>
      </c>
      <c r="K6036" s="10">
        <v>1802</v>
      </c>
      <c r="L6036" s="10">
        <v>3099</v>
      </c>
      <c r="M6036" s="3">
        <v>118</v>
      </c>
      <c r="N6036" s="10">
        <v>5019</v>
      </c>
    </row>
    <row r="6037" spans="1:14" x14ac:dyDescent="0.3">
      <c r="A6037" s="3" t="s">
        <v>15</v>
      </c>
      <c r="B6037" s="3" t="s">
        <v>477</v>
      </c>
      <c r="C6037" s="8">
        <v>7.5592499999999996</v>
      </c>
      <c r="D6037" s="25">
        <f t="shared" si="282"/>
        <v>7559.25</v>
      </c>
      <c r="E6037" s="8" t="str">
        <f t="shared" si="283"/>
        <v>Below 50k</v>
      </c>
      <c r="F6037" s="8">
        <v>4</v>
      </c>
      <c r="G6037" s="8">
        <v>38.75</v>
      </c>
      <c r="H6037" s="8" t="str">
        <f t="shared" si="284"/>
        <v>Below 50 HP</v>
      </c>
      <c r="I6037" s="8">
        <v>1137.75</v>
      </c>
      <c r="J6037" s="3" t="s">
        <v>491</v>
      </c>
      <c r="K6037" s="10">
        <v>2838</v>
      </c>
      <c r="L6037" s="10">
        <v>1787</v>
      </c>
      <c r="M6037" s="3">
        <v>134</v>
      </c>
      <c r="N6037" s="10">
        <v>4759</v>
      </c>
    </row>
    <row r="6038" spans="1:14" x14ac:dyDescent="0.3">
      <c r="A6038" s="3" t="s">
        <v>15</v>
      </c>
      <c r="B6038" s="3" t="s">
        <v>357</v>
      </c>
      <c r="C6038" s="8">
        <v>35.340000000000003</v>
      </c>
      <c r="D6038" s="25">
        <f t="shared" si="282"/>
        <v>35340</v>
      </c>
      <c r="E6038" s="8" t="str">
        <f t="shared" si="283"/>
        <v>Below 50k</v>
      </c>
      <c r="F6038" s="8">
        <v>5</v>
      </c>
      <c r="G6038" s="8">
        <v>118</v>
      </c>
      <c r="H6038" s="8" t="str">
        <f t="shared" si="284"/>
        <v>Between 101 to 200 HP</v>
      </c>
      <c r="I6038" s="8">
        <v>1781</v>
      </c>
      <c r="J6038" s="3" t="s">
        <v>491</v>
      </c>
      <c r="K6038" s="10">
        <v>3428</v>
      </c>
      <c r="L6038" s="10">
        <v>1000</v>
      </c>
      <c r="M6038" s="3">
        <v>280</v>
      </c>
      <c r="N6038" s="10">
        <v>4708</v>
      </c>
    </row>
    <row r="6039" spans="1:14" x14ac:dyDescent="0.3">
      <c r="A6039" s="3" t="s">
        <v>59</v>
      </c>
      <c r="B6039" s="3">
        <v>127</v>
      </c>
      <c r="C6039" s="8">
        <v>6.2389999999999999</v>
      </c>
      <c r="D6039" s="25">
        <f t="shared" si="282"/>
        <v>6239</v>
      </c>
      <c r="E6039" s="8" t="str">
        <f t="shared" si="283"/>
        <v>Below 50k</v>
      </c>
      <c r="F6039" s="8">
        <v>5</v>
      </c>
      <c r="G6039" s="8">
        <v>37</v>
      </c>
      <c r="H6039" s="8" t="str">
        <f t="shared" si="284"/>
        <v>Below 50 HP</v>
      </c>
      <c r="I6039" s="8">
        <v>1049</v>
      </c>
      <c r="J6039" s="3" t="s">
        <v>491</v>
      </c>
      <c r="K6039" s="10">
        <v>2421</v>
      </c>
      <c r="L6039" s="10">
        <v>2145</v>
      </c>
      <c r="M6039" s="3">
        <v>104</v>
      </c>
      <c r="N6039" s="10">
        <v>4670</v>
      </c>
    </row>
    <row r="6040" spans="1:14" x14ac:dyDescent="0.3">
      <c r="A6040" s="3" t="s">
        <v>22</v>
      </c>
      <c r="B6040" s="3">
        <v>104</v>
      </c>
      <c r="C6040" s="8">
        <v>7.5083333330000004</v>
      </c>
      <c r="D6040" s="25">
        <f t="shared" si="282"/>
        <v>7508.3333330000005</v>
      </c>
      <c r="E6040" s="8" t="str">
        <f t="shared" si="283"/>
        <v>Below 50k</v>
      </c>
      <c r="F6040" s="8">
        <v>4</v>
      </c>
      <c r="G6040" s="8">
        <v>36.666666669999998</v>
      </c>
      <c r="H6040" s="8" t="str">
        <f t="shared" si="284"/>
        <v>Below 50 HP</v>
      </c>
      <c r="I6040" s="8">
        <v>1099</v>
      </c>
      <c r="J6040" s="3" t="s">
        <v>491</v>
      </c>
      <c r="K6040" s="10">
        <v>2384</v>
      </c>
      <c r="L6040" s="10">
        <v>2115</v>
      </c>
      <c r="M6040" s="3">
        <v>138</v>
      </c>
      <c r="N6040" s="10">
        <v>4637</v>
      </c>
    </row>
    <row r="6041" spans="1:14" x14ac:dyDescent="0.3">
      <c r="A6041" s="3" t="s">
        <v>446</v>
      </c>
      <c r="B6041" s="3" t="s">
        <v>458</v>
      </c>
      <c r="C6041" s="8">
        <v>12.241</v>
      </c>
      <c r="D6041" s="25">
        <f t="shared" si="282"/>
        <v>12241</v>
      </c>
      <c r="E6041" s="8" t="str">
        <f t="shared" si="283"/>
        <v>Below 50k</v>
      </c>
      <c r="F6041" s="8">
        <v>5</v>
      </c>
      <c r="G6041" s="8">
        <v>57</v>
      </c>
      <c r="H6041" s="8" t="str">
        <f t="shared" si="284"/>
        <v>Between 51 to 100 HP</v>
      </c>
      <c r="I6041" s="8">
        <v>1568</v>
      </c>
      <c r="J6041" s="3" t="s">
        <v>491</v>
      </c>
      <c r="K6041" s="10">
        <v>3482</v>
      </c>
      <c r="L6041" s="10">
        <v>891</v>
      </c>
      <c r="M6041" s="3">
        <v>97</v>
      </c>
      <c r="N6041" s="10">
        <v>4470</v>
      </c>
    </row>
    <row r="6042" spans="1:14" x14ac:dyDescent="0.3">
      <c r="A6042" s="3" t="s">
        <v>15</v>
      </c>
      <c r="B6042" s="3" t="s">
        <v>412</v>
      </c>
      <c r="C6042" s="8">
        <v>18.167153849999998</v>
      </c>
      <c r="D6042" s="25">
        <f t="shared" si="282"/>
        <v>18167.153849999999</v>
      </c>
      <c r="E6042" s="8" t="str">
        <f t="shared" si="283"/>
        <v>Below 50k</v>
      </c>
      <c r="F6042" s="8">
        <v>4.692307692</v>
      </c>
      <c r="G6042" s="8">
        <v>70.307692309999993</v>
      </c>
      <c r="H6042" s="8" t="str">
        <f t="shared" si="284"/>
        <v>Between 51 to 100 HP</v>
      </c>
      <c r="I6042" s="8">
        <v>1932.1538459999999</v>
      </c>
      <c r="J6042" s="3" t="s">
        <v>491</v>
      </c>
      <c r="K6042" s="10">
        <v>3328</v>
      </c>
      <c r="L6042" s="10">
        <v>779</v>
      </c>
      <c r="M6042" s="3">
        <v>240</v>
      </c>
      <c r="N6042" s="10">
        <v>4347</v>
      </c>
    </row>
    <row r="6043" spans="1:14" x14ac:dyDescent="0.3">
      <c r="A6043" s="3" t="s">
        <v>24</v>
      </c>
      <c r="B6043" s="3" t="s">
        <v>351</v>
      </c>
      <c r="C6043" s="8">
        <v>38.482470589999998</v>
      </c>
      <c r="D6043" s="25">
        <f t="shared" si="282"/>
        <v>38482.470589999997</v>
      </c>
      <c r="E6043" s="8" t="str">
        <f t="shared" si="283"/>
        <v>Below 50k</v>
      </c>
      <c r="F6043" s="8">
        <v>4.8823529409999997</v>
      </c>
      <c r="G6043" s="8">
        <v>90.941176470000002</v>
      </c>
      <c r="H6043" s="8" t="str">
        <f t="shared" si="284"/>
        <v>Between 51 to 100 HP</v>
      </c>
      <c r="I6043" s="8">
        <v>2953.5882350000002</v>
      </c>
      <c r="J6043" s="3" t="s">
        <v>492</v>
      </c>
      <c r="K6043" s="10">
        <v>3434</v>
      </c>
      <c r="L6043" s="10">
        <v>665</v>
      </c>
      <c r="M6043" s="3">
        <v>85</v>
      </c>
      <c r="N6043" s="10">
        <v>4184</v>
      </c>
    </row>
    <row r="6044" spans="1:14" x14ac:dyDescent="0.3">
      <c r="A6044" s="3" t="s">
        <v>11</v>
      </c>
      <c r="B6044" s="3" t="s">
        <v>387</v>
      </c>
      <c r="C6044" s="8">
        <v>30.862909089999999</v>
      </c>
      <c r="D6044" s="25">
        <f t="shared" si="282"/>
        <v>30862.909089999997</v>
      </c>
      <c r="E6044" s="8" t="str">
        <f t="shared" si="283"/>
        <v>Below 50k</v>
      </c>
      <c r="F6044" s="8">
        <v>4.4545454549999999</v>
      </c>
      <c r="G6044" s="8">
        <v>105.54545450000001</v>
      </c>
      <c r="H6044" s="8" t="str">
        <f t="shared" si="284"/>
        <v>Between 101 to 200 HP</v>
      </c>
      <c r="I6044" s="8">
        <v>2458.909091</v>
      </c>
      <c r="J6044" s="3" t="s">
        <v>491</v>
      </c>
      <c r="K6044" s="10">
        <v>3625</v>
      </c>
      <c r="L6044" s="10">
        <v>408</v>
      </c>
      <c r="M6044" s="3">
        <v>84</v>
      </c>
      <c r="N6044" s="10">
        <v>4117</v>
      </c>
    </row>
    <row r="6045" spans="1:14" x14ac:dyDescent="0.3">
      <c r="A6045" s="3" t="s">
        <v>22</v>
      </c>
      <c r="B6045" s="3">
        <v>605</v>
      </c>
      <c r="C6045" s="8">
        <v>35.259727269999999</v>
      </c>
      <c r="D6045" s="25">
        <f t="shared" si="282"/>
        <v>35259.727269999996</v>
      </c>
      <c r="E6045" s="8" t="str">
        <f t="shared" si="283"/>
        <v>Below 50k</v>
      </c>
      <c r="F6045" s="8">
        <v>4.7272727269999999</v>
      </c>
      <c r="G6045" s="8">
        <v>104.6363636</v>
      </c>
      <c r="H6045" s="8" t="str">
        <f t="shared" si="284"/>
        <v>Between 101 to 200 HP</v>
      </c>
      <c r="I6045" s="8">
        <v>2367.181818</v>
      </c>
      <c r="J6045" s="3" t="s">
        <v>491</v>
      </c>
      <c r="K6045" s="10">
        <v>3442</v>
      </c>
      <c r="L6045" s="10">
        <v>390</v>
      </c>
      <c r="M6045" s="3">
        <v>165</v>
      </c>
      <c r="N6045" s="10">
        <v>3997</v>
      </c>
    </row>
    <row r="6046" spans="1:14" x14ac:dyDescent="0.3">
      <c r="A6046" s="3" t="s">
        <v>15</v>
      </c>
      <c r="B6046" s="3" t="s">
        <v>471</v>
      </c>
      <c r="C6046" s="8">
        <v>14.934533330000001</v>
      </c>
      <c r="D6046" s="25">
        <f t="shared" si="282"/>
        <v>14934.53333</v>
      </c>
      <c r="E6046" s="8" t="str">
        <f t="shared" si="283"/>
        <v>Below 50k</v>
      </c>
      <c r="F6046" s="8">
        <v>4.3333333329999997</v>
      </c>
      <c r="G6046" s="8">
        <v>59.6</v>
      </c>
      <c r="H6046" s="8" t="str">
        <f t="shared" si="284"/>
        <v>Between 51 to 100 HP</v>
      </c>
      <c r="I6046" s="8">
        <v>1655.0666670000001</v>
      </c>
      <c r="J6046" s="3" t="s">
        <v>491</v>
      </c>
      <c r="K6046" s="10">
        <v>3224</v>
      </c>
      <c r="L6046" s="10">
        <v>668</v>
      </c>
      <c r="M6046" s="3">
        <v>89</v>
      </c>
      <c r="N6046" s="10">
        <v>3981</v>
      </c>
    </row>
    <row r="6047" spans="1:14" x14ac:dyDescent="0.3">
      <c r="A6047" s="3" t="s">
        <v>19</v>
      </c>
      <c r="B6047" s="3" t="s">
        <v>213</v>
      </c>
      <c r="C6047" s="8">
        <v>114.8758333</v>
      </c>
      <c r="D6047" s="25">
        <f t="shared" si="282"/>
        <v>114875.8333</v>
      </c>
      <c r="E6047" s="8" t="str">
        <f t="shared" si="283"/>
        <v>Between 100k - 200k</v>
      </c>
      <c r="F6047" s="8">
        <v>8</v>
      </c>
      <c r="G6047" s="8">
        <v>235</v>
      </c>
      <c r="H6047" s="8" t="str">
        <f t="shared" si="284"/>
        <v>Between 201 to 300 HP</v>
      </c>
      <c r="I6047" s="8">
        <v>2979</v>
      </c>
      <c r="J6047" s="3" t="s">
        <v>491</v>
      </c>
      <c r="K6047" s="10">
        <v>3104</v>
      </c>
      <c r="L6047" s="10">
        <v>510</v>
      </c>
      <c r="M6047" s="3">
        <v>91</v>
      </c>
      <c r="N6047" s="10">
        <v>3705</v>
      </c>
    </row>
    <row r="6048" spans="1:14" x14ac:dyDescent="0.3">
      <c r="A6048" s="3" t="s">
        <v>11</v>
      </c>
      <c r="B6048" s="3" t="s">
        <v>281</v>
      </c>
      <c r="C6048" s="8">
        <v>29.151</v>
      </c>
      <c r="D6048" s="25">
        <f t="shared" si="282"/>
        <v>29151</v>
      </c>
      <c r="E6048" s="8" t="str">
        <f t="shared" si="283"/>
        <v>Below 50k</v>
      </c>
      <c r="F6048" s="8">
        <v>5</v>
      </c>
      <c r="G6048" s="8">
        <v>89</v>
      </c>
      <c r="H6048" s="8" t="str">
        <f t="shared" si="284"/>
        <v>Between 51 to 100 HP</v>
      </c>
      <c r="I6048" s="8">
        <v>2526.5</v>
      </c>
      <c r="J6048" s="3" t="s">
        <v>491</v>
      </c>
      <c r="K6048" s="10">
        <v>2718</v>
      </c>
      <c r="L6048" s="10">
        <v>761</v>
      </c>
      <c r="M6048" s="3">
        <v>161</v>
      </c>
      <c r="N6048" s="10">
        <v>3640</v>
      </c>
    </row>
    <row r="6049" spans="1:14" x14ac:dyDescent="0.3">
      <c r="A6049" s="3" t="s">
        <v>440</v>
      </c>
      <c r="B6049" s="3" t="s">
        <v>441</v>
      </c>
      <c r="C6049" s="8">
        <v>13.137</v>
      </c>
      <c r="D6049" s="25">
        <f t="shared" si="282"/>
        <v>13137</v>
      </c>
      <c r="E6049" s="8" t="str">
        <f t="shared" si="283"/>
        <v>Below 50k</v>
      </c>
      <c r="F6049" s="8">
        <v>5</v>
      </c>
      <c r="G6049" s="8">
        <v>93.5</v>
      </c>
      <c r="H6049" s="8" t="str">
        <f t="shared" si="284"/>
        <v>Between 51 to 100 HP</v>
      </c>
      <c r="I6049" s="8">
        <v>1998</v>
      </c>
      <c r="J6049" s="3" t="s">
        <v>491</v>
      </c>
      <c r="K6049" s="10">
        <v>2745</v>
      </c>
      <c r="L6049" s="10">
        <v>721</v>
      </c>
      <c r="M6049" s="3">
        <v>120</v>
      </c>
      <c r="N6049" s="10">
        <v>3586</v>
      </c>
    </row>
    <row r="6050" spans="1:14" x14ac:dyDescent="0.3">
      <c r="A6050" s="3" t="s">
        <v>26</v>
      </c>
      <c r="B6050" s="3" t="s">
        <v>383</v>
      </c>
      <c r="C6050" s="8">
        <v>69.397000000000006</v>
      </c>
      <c r="D6050" s="25">
        <f t="shared" si="282"/>
        <v>69397</v>
      </c>
      <c r="E6050" s="8" t="str">
        <f t="shared" si="283"/>
        <v>Between 50K - 100k</v>
      </c>
      <c r="F6050" s="8">
        <v>5</v>
      </c>
      <c r="G6050" s="8">
        <v>173</v>
      </c>
      <c r="H6050" s="8" t="str">
        <f t="shared" si="284"/>
        <v>Between 101 to 200 HP</v>
      </c>
      <c r="I6050" s="8">
        <v>3358.666667</v>
      </c>
      <c r="J6050" s="3" t="s">
        <v>491</v>
      </c>
      <c r="K6050" s="10">
        <v>2980</v>
      </c>
      <c r="L6050" s="10">
        <v>428</v>
      </c>
      <c r="M6050" s="3">
        <v>165</v>
      </c>
      <c r="N6050" s="10">
        <v>3573</v>
      </c>
    </row>
    <row r="6051" spans="1:14" x14ac:dyDescent="0.3">
      <c r="A6051" s="3" t="s">
        <v>186</v>
      </c>
      <c r="B6051" s="3">
        <v>164</v>
      </c>
      <c r="C6051" s="8">
        <v>38.39725</v>
      </c>
      <c r="D6051" s="25">
        <f t="shared" si="282"/>
        <v>38397.25</v>
      </c>
      <c r="E6051" s="8" t="str">
        <f t="shared" si="283"/>
        <v>Below 50k</v>
      </c>
      <c r="F6051" s="8">
        <v>4.75</v>
      </c>
      <c r="G6051" s="8">
        <v>131</v>
      </c>
      <c r="H6051" s="8" t="str">
        <f t="shared" si="284"/>
        <v>Between 101 to 200 HP</v>
      </c>
      <c r="I6051" s="8">
        <v>2652.375</v>
      </c>
      <c r="J6051" s="3" t="s">
        <v>491</v>
      </c>
      <c r="K6051" s="10">
        <v>2978</v>
      </c>
      <c r="L6051" s="10">
        <v>291</v>
      </c>
      <c r="M6051" s="3">
        <v>178</v>
      </c>
      <c r="N6051" s="10">
        <v>3447</v>
      </c>
    </row>
    <row r="6052" spans="1:14" x14ac:dyDescent="0.3">
      <c r="A6052" s="3" t="s">
        <v>81</v>
      </c>
      <c r="B6052" s="3" t="s">
        <v>384</v>
      </c>
      <c r="C6052" s="8">
        <v>22.126999999999999</v>
      </c>
      <c r="D6052" s="25">
        <f t="shared" si="282"/>
        <v>22127</v>
      </c>
      <c r="E6052" s="8" t="str">
        <f t="shared" si="283"/>
        <v>Below 50k</v>
      </c>
      <c r="F6052" s="8">
        <v>5</v>
      </c>
      <c r="G6052" s="8">
        <v>83</v>
      </c>
      <c r="H6052" s="8" t="str">
        <f t="shared" si="284"/>
        <v>Between 51 to 100 HP</v>
      </c>
      <c r="I6052" s="8">
        <v>1721.5</v>
      </c>
      <c r="J6052" s="3" t="s">
        <v>491</v>
      </c>
      <c r="K6052" s="10">
        <v>1854</v>
      </c>
      <c r="L6052" s="10">
        <v>1390</v>
      </c>
      <c r="M6052" s="3">
        <v>186</v>
      </c>
      <c r="N6052" s="10">
        <v>3430</v>
      </c>
    </row>
    <row r="6053" spans="1:14" x14ac:dyDescent="0.3">
      <c r="A6053" s="3" t="s">
        <v>395</v>
      </c>
      <c r="B6053" s="3" t="s">
        <v>481</v>
      </c>
      <c r="C6053" s="8">
        <v>16.740911759999999</v>
      </c>
      <c r="D6053" s="25">
        <f t="shared" si="282"/>
        <v>16740.911759999999</v>
      </c>
      <c r="E6053" s="8" t="str">
        <f t="shared" si="283"/>
        <v>Below 50k</v>
      </c>
      <c r="F6053" s="8">
        <v>4.1176470590000003</v>
      </c>
      <c r="G6053" s="8">
        <v>71.470588239999998</v>
      </c>
      <c r="H6053" s="8" t="str">
        <f t="shared" si="284"/>
        <v>Between 51 to 100 HP</v>
      </c>
      <c r="I6053" s="8">
        <v>2066.1764710000002</v>
      </c>
      <c r="J6053" s="3" t="s">
        <v>491</v>
      </c>
      <c r="K6053" s="10">
        <v>2831</v>
      </c>
      <c r="L6053" s="10">
        <v>510</v>
      </c>
      <c r="M6053" s="3">
        <v>55</v>
      </c>
      <c r="N6053" s="10">
        <v>3396</v>
      </c>
    </row>
    <row r="6054" spans="1:14" x14ac:dyDescent="0.3">
      <c r="A6054" s="3" t="s">
        <v>17</v>
      </c>
      <c r="B6054" s="3">
        <v>4</v>
      </c>
      <c r="C6054" s="8">
        <v>6.5873333330000001</v>
      </c>
      <c r="D6054" s="25">
        <f t="shared" si="282"/>
        <v>6587.3333330000005</v>
      </c>
      <c r="E6054" s="8" t="str">
        <f t="shared" si="283"/>
        <v>Below 50k</v>
      </c>
      <c r="F6054" s="8">
        <v>4</v>
      </c>
      <c r="G6054" s="8">
        <v>22.333333329999999</v>
      </c>
      <c r="H6054" s="8" t="str">
        <f t="shared" si="284"/>
        <v>Below 50 HP</v>
      </c>
      <c r="I6054" s="8">
        <v>932.66666669999995</v>
      </c>
      <c r="J6054" s="3" t="s">
        <v>491</v>
      </c>
      <c r="K6054" s="10">
        <v>1613</v>
      </c>
      <c r="L6054" s="10">
        <v>1474</v>
      </c>
      <c r="M6054" s="3">
        <v>209</v>
      </c>
      <c r="N6054" s="10">
        <v>3296</v>
      </c>
    </row>
    <row r="6055" spans="1:14" x14ac:dyDescent="0.3">
      <c r="A6055" s="3" t="s">
        <v>84</v>
      </c>
      <c r="B6055" s="3" t="s">
        <v>437</v>
      </c>
      <c r="C6055" s="8">
        <v>12.25</v>
      </c>
      <c r="D6055" s="25">
        <f t="shared" si="282"/>
        <v>12250</v>
      </c>
      <c r="E6055" s="8" t="str">
        <f t="shared" si="283"/>
        <v>Below 50k</v>
      </c>
      <c r="F6055" s="8">
        <v>5</v>
      </c>
      <c r="G6055" s="8">
        <v>43</v>
      </c>
      <c r="H6055" s="8" t="str">
        <f t="shared" si="284"/>
        <v>Below 50 HP</v>
      </c>
      <c r="I6055" s="8">
        <v>1325</v>
      </c>
      <c r="J6055" s="3" t="s">
        <v>491</v>
      </c>
      <c r="K6055" s="10">
        <v>1765</v>
      </c>
      <c r="L6055" s="10">
        <v>1256</v>
      </c>
      <c r="M6055" s="3">
        <v>80</v>
      </c>
      <c r="N6055" s="10">
        <v>3101</v>
      </c>
    </row>
    <row r="6056" spans="1:14" x14ac:dyDescent="0.3">
      <c r="A6056" s="3" t="s">
        <v>24</v>
      </c>
      <c r="B6056" s="3" t="s">
        <v>360</v>
      </c>
      <c r="C6056" s="8">
        <v>22.953833329999998</v>
      </c>
      <c r="D6056" s="25">
        <f t="shared" si="282"/>
        <v>22953.833329999998</v>
      </c>
      <c r="E6056" s="8" t="str">
        <f t="shared" si="283"/>
        <v>Below 50k</v>
      </c>
      <c r="F6056" s="8">
        <v>5</v>
      </c>
      <c r="G6056" s="8">
        <v>67.333333330000002</v>
      </c>
      <c r="H6056" s="8" t="str">
        <f t="shared" si="284"/>
        <v>Between 51 to 100 HP</v>
      </c>
      <c r="I6056" s="8">
        <v>1908.166667</v>
      </c>
      <c r="J6056" s="3" t="s">
        <v>491</v>
      </c>
      <c r="K6056" s="10">
        <v>2057</v>
      </c>
      <c r="L6056" s="10">
        <v>805</v>
      </c>
      <c r="M6056" s="3">
        <v>163</v>
      </c>
      <c r="N6056" s="10">
        <v>3025</v>
      </c>
    </row>
    <row r="6057" spans="1:14" x14ac:dyDescent="0.3">
      <c r="A6057" s="3" t="s">
        <v>53</v>
      </c>
      <c r="B6057" s="3" t="s">
        <v>473</v>
      </c>
      <c r="C6057" s="8">
        <v>10.54685714</v>
      </c>
      <c r="D6057" s="25">
        <f t="shared" si="282"/>
        <v>10546.85714</v>
      </c>
      <c r="E6057" s="8" t="str">
        <f t="shared" si="283"/>
        <v>Below 50k</v>
      </c>
      <c r="F6057" s="8">
        <v>5</v>
      </c>
      <c r="G6057" s="8">
        <v>49.428571429999998</v>
      </c>
      <c r="H6057" s="8" t="str">
        <f t="shared" si="284"/>
        <v>Below 50 HP</v>
      </c>
      <c r="I6057" s="8">
        <v>1418.4285709999999</v>
      </c>
      <c r="J6057" s="3" t="s">
        <v>491</v>
      </c>
      <c r="K6057" s="10">
        <v>2122</v>
      </c>
      <c r="L6057" s="10">
        <v>811</v>
      </c>
      <c r="M6057" s="3">
        <v>65</v>
      </c>
      <c r="N6057" s="10">
        <v>2998</v>
      </c>
    </row>
    <row r="6058" spans="1:14" x14ac:dyDescent="0.3">
      <c r="A6058" s="3" t="s">
        <v>24</v>
      </c>
      <c r="B6058" s="3" t="s">
        <v>465</v>
      </c>
      <c r="C6058" s="8">
        <v>18.653199999999998</v>
      </c>
      <c r="D6058" s="25">
        <f t="shared" si="282"/>
        <v>18653.199999999997</v>
      </c>
      <c r="E6058" s="8" t="str">
        <f t="shared" si="283"/>
        <v>Below 50k</v>
      </c>
      <c r="F6058" s="8">
        <v>4.5999999999999996</v>
      </c>
      <c r="G6058" s="8">
        <v>74.8</v>
      </c>
      <c r="H6058" s="8" t="str">
        <f t="shared" si="284"/>
        <v>Between 51 to 100 HP</v>
      </c>
      <c r="I6058" s="8">
        <v>2652.8</v>
      </c>
      <c r="J6058" s="3" t="s">
        <v>492</v>
      </c>
      <c r="K6058" s="10">
        <v>2481</v>
      </c>
      <c r="L6058" s="10">
        <v>432</v>
      </c>
      <c r="M6058" s="3">
        <v>55</v>
      </c>
      <c r="N6058" s="10">
        <v>2968</v>
      </c>
    </row>
    <row r="6059" spans="1:14" x14ac:dyDescent="0.3">
      <c r="A6059" s="3" t="s">
        <v>91</v>
      </c>
      <c r="B6059" s="3">
        <v>960</v>
      </c>
      <c r="C6059" s="8">
        <v>40.764499999999998</v>
      </c>
      <c r="D6059" s="25">
        <f t="shared" si="282"/>
        <v>40764.5</v>
      </c>
      <c r="E6059" s="8" t="str">
        <f t="shared" si="283"/>
        <v>Below 50k</v>
      </c>
      <c r="F6059" s="8">
        <v>4.3333333329999997</v>
      </c>
      <c r="G6059" s="8">
        <v>133.33333329999999</v>
      </c>
      <c r="H6059" s="8" t="str">
        <f t="shared" si="284"/>
        <v>Between 101 to 200 HP</v>
      </c>
      <c r="I6059" s="8">
        <v>2634.2222219999999</v>
      </c>
      <c r="J6059" s="3" t="s">
        <v>491</v>
      </c>
      <c r="K6059" s="10">
        <v>2160</v>
      </c>
      <c r="L6059" s="10">
        <v>291</v>
      </c>
      <c r="M6059" s="3">
        <v>173</v>
      </c>
      <c r="N6059" s="10">
        <v>2624</v>
      </c>
    </row>
    <row r="6060" spans="1:14" x14ac:dyDescent="0.3">
      <c r="A6060" s="3" t="s">
        <v>70</v>
      </c>
      <c r="B6060" s="3" t="s">
        <v>328</v>
      </c>
      <c r="C6060" s="8">
        <v>31.7425</v>
      </c>
      <c r="D6060" s="25">
        <f t="shared" si="282"/>
        <v>31742.5</v>
      </c>
      <c r="E6060" s="8" t="str">
        <f t="shared" si="283"/>
        <v>Below 50k</v>
      </c>
      <c r="F6060" s="8">
        <v>4.8333333329999997</v>
      </c>
      <c r="G6060" s="8">
        <v>119.66666669999999</v>
      </c>
      <c r="H6060" s="8" t="str">
        <f t="shared" si="284"/>
        <v>Between 101 to 200 HP</v>
      </c>
      <c r="I6060" s="8">
        <v>2116</v>
      </c>
      <c r="J6060" s="3" t="s">
        <v>491</v>
      </c>
      <c r="K6060" s="10">
        <v>2225</v>
      </c>
      <c r="L6060" s="10">
        <v>304</v>
      </c>
      <c r="M6060" s="3">
        <v>73</v>
      </c>
      <c r="N6060" s="10">
        <v>2602</v>
      </c>
    </row>
    <row r="6061" spans="1:14" x14ac:dyDescent="0.3">
      <c r="A6061" s="3" t="s">
        <v>395</v>
      </c>
      <c r="B6061" s="3" t="s">
        <v>480</v>
      </c>
      <c r="C6061" s="8">
        <v>36.166625000000003</v>
      </c>
      <c r="D6061" s="25">
        <f t="shared" si="282"/>
        <v>36166.625</v>
      </c>
      <c r="E6061" s="8" t="str">
        <f t="shared" si="283"/>
        <v>Below 50k</v>
      </c>
      <c r="F6061" s="8">
        <v>4.375</v>
      </c>
      <c r="G6061" s="8">
        <v>117.625</v>
      </c>
      <c r="H6061" s="8" t="str">
        <f t="shared" si="284"/>
        <v>Between 101 to 200 HP</v>
      </c>
      <c r="I6061" s="8">
        <v>2849.25</v>
      </c>
      <c r="J6061" s="3" t="s">
        <v>491</v>
      </c>
      <c r="K6061" s="10">
        <v>2212</v>
      </c>
      <c r="L6061" s="10">
        <v>333</v>
      </c>
      <c r="M6061" s="3">
        <v>35</v>
      </c>
      <c r="N6061" s="10">
        <v>2580</v>
      </c>
    </row>
    <row r="6062" spans="1:14" x14ac:dyDescent="0.3">
      <c r="A6062" s="3" t="s">
        <v>30</v>
      </c>
      <c r="B6062" s="3" t="s">
        <v>482</v>
      </c>
      <c r="C6062" s="8">
        <v>18.97175</v>
      </c>
      <c r="D6062" s="25">
        <f t="shared" si="282"/>
        <v>18971.75</v>
      </c>
      <c r="E6062" s="8" t="str">
        <f t="shared" si="283"/>
        <v>Below 50k</v>
      </c>
      <c r="F6062" s="8">
        <v>5</v>
      </c>
      <c r="G6062" s="8">
        <v>75.25</v>
      </c>
      <c r="H6062" s="8" t="str">
        <f t="shared" si="284"/>
        <v>Between 51 to 100 HP</v>
      </c>
      <c r="I6062" s="8">
        <v>2214.5</v>
      </c>
      <c r="J6062" s="3" t="s">
        <v>492</v>
      </c>
      <c r="K6062" s="10">
        <v>2062</v>
      </c>
      <c r="L6062" s="10">
        <v>355</v>
      </c>
      <c r="M6062" s="3">
        <v>42</v>
      </c>
      <c r="N6062" s="10">
        <v>2459</v>
      </c>
    </row>
    <row r="6063" spans="1:14" x14ac:dyDescent="0.3">
      <c r="A6063" s="3" t="s">
        <v>452</v>
      </c>
      <c r="B6063" s="3" t="s">
        <v>479</v>
      </c>
      <c r="C6063" s="8">
        <v>13.43333333</v>
      </c>
      <c r="D6063" s="25">
        <f t="shared" si="282"/>
        <v>13433.333329999999</v>
      </c>
      <c r="E6063" s="8" t="str">
        <f t="shared" si="283"/>
        <v>Below 50k</v>
      </c>
      <c r="F6063" s="8">
        <v>4.3333333329999997</v>
      </c>
      <c r="G6063" s="8">
        <v>67.666666669999998</v>
      </c>
      <c r="H6063" s="8" t="str">
        <f t="shared" si="284"/>
        <v>Between 51 to 100 HP</v>
      </c>
      <c r="I6063" s="8">
        <v>1527</v>
      </c>
      <c r="J6063" s="3" t="s">
        <v>491</v>
      </c>
      <c r="K6063" s="10">
        <v>1871</v>
      </c>
      <c r="L6063" s="10">
        <v>390</v>
      </c>
      <c r="M6063" s="3">
        <v>52</v>
      </c>
      <c r="N6063" s="10">
        <v>2313</v>
      </c>
    </row>
    <row r="6064" spans="1:14" x14ac:dyDescent="0.3">
      <c r="A6064" s="3" t="s">
        <v>452</v>
      </c>
      <c r="B6064" s="3" t="s">
        <v>467</v>
      </c>
      <c r="C6064" s="8">
        <v>50.143000000000001</v>
      </c>
      <c r="D6064" s="25">
        <f t="shared" si="282"/>
        <v>50143</v>
      </c>
      <c r="E6064" s="8" t="str">
        <f t="shared" si="283"/>
        <v>Between 50K - 100k</v>
      </c>
      <c r="F6064" s="8">
        <v>5.8181818180000002</v>
      </c>
      <c r="G6064" s="8">
        <v>155.54545450000001</v>
      </c>
      <c r="H6064" s="8" t="str">
        <f t="shared" si="284"/>
        <v>Between 101 to 200 HP</v>
      </c>
      <c r="I6064" s="8">
        <v>2799.272727</v>
      </c>
      <c r="J6064" s="3" t="s">
        <v>491</v>
      </c>
      <c r="K6064" s="10">
        <v>1946</v>
      </c>
      <c r="L6064" s="10">
        <v>273</v>
      </c>
      <c r="M6064" s="3">
        <v>66</v>
      </c>
      <c r="N6064" s="10">
        <v>2285</v>
      </c>
    </row>
    <row r="6065" spans="1:14" x14ac:dyDescent="0.3">
      <c r="A6065" s="3" t="s">
        <v>17</v>
      </c>
      <c r="B6065" s="3">
        <v>14</v>
      </c>
      <c r="C6065" s="8">
        <v>9.1807499999999997</v>
      </c>
      <c r="D6065" s="25">
        <f t="shared" si="282"/>
        <v>9180.75</v>
      </c>
      <c r="E6065" s="8" t="str">
        <f t="shared" si="283"/>
        <v>Below 50k</v>
      </c>
      <c r="F6065" s="8">
        <v>4</v>
      </c>
      <c r="G6065" s="8">
        <v>46.75</v>
      </c>
      <c r="H6065" s="8" t="str">
        <f t="shared" si="284"/>
        <v>Below 50 HP</v>
      </c>
      <c r="I6065" s="8">
        <v>1324.5</v>
      </c>
      <c r="J6065" s="3" t="s">
        <v>491</v>
      </c>
      <c r="K6065" s="10">
        <v>1351</v>
      </c>
      <c r="L6065" s="10">
        <v>770</v>
      </c>
      <c r="M6065" s="3">
        <v>58</v>
      </c>
      <c r="N6065" s="10">
        <v>2179</v>
      </c>
    </row>
    <row r="6066" spans="1:14" x14ac:dyDescent="0.3">
      <c r="A6066" s="3" t="s">
        <v>137</v>
      </c>
      <c r="B6066" s="3">
        <v>928</v>
      </c>
      <c r="C6066" s="8">
        <v>110.0985</v>
      </c>
      <c r="D6066" s="25">
        <f t="shared" si="282"/>
        <v>110098.5</v>
      </c>
      <c r="E6066" s="8" t="str">
        <f t="shared" si="283"/>
        <v>Between 100k - 200k</v>
      </c>
      <c r="F6066" s="8">
        <v>5</v>
      </c>
      <c r="G6066" s="8">
        <v>235</v>
      </c>
      <c r="H6066" s="8" t="str">
        <f t="shared" si="284"/>
        <v>Between 201 to 300 HP</v>
      </c>
      <c r="I6066" s="8">
        <v>4957</v>
      </c>
      <c r="J6066" s="3" t="s">
        <v>491</v>
      </c>
      <c r="K6066" s="10">
        <v>1839</v>
      </c>
      <c r="L6066" s="10">
        <v>264</v>
      </c>
      <c r="M6066" s="3">
        <v>57</v>
      </c>
      <c r="N6066" s="10">
        <v>2160</v>
      </c>
    </row>
    <row r="6067" spans="1:14" x14ac:dyDescent="0.3">
      <c r="A6067" s="3" t="s">
        <v>26</v>
      </c>
      <c r="B6067" s="3" t="s">
        <v>483</v>
      </c>
      <c r="C6067" s="8">
        <v>4.968</v>
      </c>
      <c r="D6067" s="25">
        <f t="shared" si="282"/>
        <v>4968</v>
      </c>
      <c r="E6067" s="8" t="str">
        <f t="shared" si="283"/>
        <v>Below 50k</v>
      </c>
      <c r="F6067" s="8">
        <v>3.5</v>
      </c>
      <c r="G6067" s="8">
        <v>59</v>
      </c>
      <c r="H6067" s="8" t="str">
        <f t="shared" si="284"/>
        <v>Between 51 to 100 HP</v>
      </c>
      <c r="I6067" s="8">
        <v>1602</v>
      </c>
      <c r="J6067" s="3" t="s">
        <v>491</v>
      </c>
      <c r="K6067" s="10">
        <v>1380</v>
      </c>
      <c r="L6067" s="10">
        <v>675</v>
      </c>
      <c r="M6067" s="3">
        <v>63</v>
      </c>
      <c r="N6067" s="10">
        <v>2118</v>
      </c>
    </row>
    <row r="6068" spans="1:14" x14ac:dyDescent="0.3">
      <c r="A6068" s="3" t="s">
        <v>11</v>
      </c>
      <c r="B6068" s="3" t="s">
        <v>402</v>
      </c>
      <c r="C6068" s="8">
        <v>24.84</v>
      </c>
      <c r="D6068" s="25">
        <f t="shared" si="282"/>
        <v>24840</v>
      </c>
      <c r="E6068" s="8" t="str">
        <f t="shared" si="283"/>
        <v>Below 50k</v>
      </c>
      <c r="F6068" s="8">
        <v>5</v>
      </c>
      <c r="G6068" s="8">
        <v>102</v>
      </c>
      <c r="H6068" s="8" t="str">
        <f t="shared" si="284"/>
        <v>Between 101 to 200 HP</v>
      </c>
      <c r="I6068" s="8">
        <v>2244</v>
      </c>
      <c r="J6068" s="3" t="s">
        <v>491</v>
      </c>
      <c r="K6068" s="10">
        <v>1564</v>
      </c>
      <c r="L6068" s="10">
        <v>439</v>
      </c>
      <c r="M6068" s="3">
        <v>82</v>
      </c>
      <c r="N6068" s="10">
        <v>2085</v>
      </c>
    </row>
    <row r="6069" spans="1:14" x14ac:dyDescent="0.3">
      <c r="A6069" s="3" t="s">
        <v>17</v>
      </c>
      <c r="B6069" s="3" t="s">
        <v>423</v>
      </c>
      <c r="C6069" s="8">
        <v>31.791071429999999</v>
      </c>
      <c r="D6069" s="25">
        <f t="shared" si="282"/>
        <v>31791.07143</v>
      </c>
      <c r="E6069" s="8" t="str">
        <f t="shared" si="283"/>
        <v>Below 50k</v>
      </c>
      <c r="F6069" s="8">
        <v>4.5714285710000002</v>
      </c>
      <c r="G6069" s="8">
        <v>104.1428571</v>
      </c>
      <c r="H6069" s="8" t="str">
        <f t="shared" si="284"/>
        <v>Between 101 to 200 HP</v>
      </c>
      <c r="I6069" s="8">
        <v>2211.0714290000001</v>
      </c>
      <c r="J6069" s="3" t="s">
        <v>491</v>
      </c>
      <c r="K6069" s="10">
        <v>1771</v>
      </c>
      <c r="L6069" s="10">
        <v>165</v>
      </c>
      <c r="M6069" s="3">
        <v>120</v>
      </c>
      <c r="N6069" s="10">
        <v>2056</v>
      </c>
    </row>
    <row r="6070" spans="1:14" x14ac:dyDescent="0.3">
      <c r="A6070" s="3" t="s">
        <v>451</v>
      </c>
      <c r="B6070" s="3">
        <v>3.6</v>
      </c>
      <c r="C6070" s="8">
        <v>71.602000000000004</v>
      </c>
      <c r="D6070" s="25">
        <f t="shared" si="282"/>
        <v>71602</v>
      </c>
      <c r="E6070" s="8" t="str">
        <f t="shared" si="283"/>
        <v>Between 50K - 100k</v>
      </c>
      <c r="F6070" s="8">
        <v>4</v>
      </c>
      <c r="G6070" s="8">
        <v>149</v>
      </c>
      <c r="H6070" s="8" t="str">
        <f t="shared" si="284"/>
        <v>Between 101 to 200 HP</v>
      </c>
      <c r="I6070" s="8">
        <v>3590</v>
      </c>
      <c r="J6070" s="3" t="s">
        <v>491</v>
      </c>
      <c r="K6070" s="10">
        <v>1698</v>
      </c>
      <c r="L6070" s="10">
        <v>230</v>
      </c>
      <c r="M6070" s="3">
        <v>70</v>
      </c>
      <c r="N6070" s="10">
        <v>1998</v>
      </c>
    </row>
    <row r="6071" spans="1:14" x14ac:dyDescent="0.3">
      <c r="A6071" s="3" t="s">
        <v>395</v>
      </c>
      <c r="B6071" s="3" t="s">
        <v>475</v>
      </c>
      <c r="C6071" s="8">
        <v>32.99</v>
      </c>
      <c r="D6071" s="25">
        <f t="shared" si="282"/>
        <v>32990</v>
      </c>
      <c r="E6071" s="8" t="str">
        <f t="shared" si="283"/>
        <v>Below 50k</v>
      </c>
      <c r="F6071" s="8">
        <v>5</v>
      </c>
      <c r="G6071" s="8">
        <v>132</v>
      </c>
      <c r="H6071" s="8" t="str">
        <f t="shared" si="284"/>
        <v>Between 101 to 200 HP</v>
      </c>
      <c r="I6071" s="8">
        <v>2969</v>
      </c>
      <c r="J6071" s="3" t="s">
        <v>491</v>
      </c>
      <c r="K6071" s="10">
        <v>1752</v>
      </c>
      <c r="L6071" s="10">
        <v>219</v>
      </c>
      <c r="M6071" s="3">
        <v>24</v>
      </c>
      <c r="N6071" s="10">
        <v>1995</v>
      </c>
    </row>
    <row r="6072" spans="1:14" x14ac:dyDescent="0.3">
      <c r="A6072" s="3" t="s">
        <v>219</v>
      </c>
      <c r="B6072" s="3" t="s">
        <v>450</v>
      </c>
      <c r="C6072" s="8">
        <v>15.698499999999999</v>
      </c>
      <c r="D6072" s="25">
        <f t="shared" si="282"/>
        <v>15698.5</v>
      </c>
      <c r="E6072" s="8" t="str">
        <f t="shared" si="283"/>
        <v>Below 50k</v>
      </c>
      <c r="F6072" s="8">
        <v>4.5</v>
      </c>
      <c r="G6072" s="8">
        <v>73</v>
      </c>
      <c r="H6072" s="8" t="str">
        <f t="shared" si="284"/>
        <v>Between 51 to 100 HP</v>
      </c>
      <c r="I6072" s="8">
        <v>1590</v>
      </c>
      <c r="J6072" s="3" t="s">
        <v>491</v>
      </c>
      <c r="K6072" s="10">
        <v>1419</v>
      </c>
      <c r="L6072" s="10">
        <v>433</v>
      </c>
      <c r="M6072" s="3">
        <v>63</v>
      </c>
      <c r="N6072" s="10">
        <v>1915</v>
      </c>
    </row>
    <row r="6073" spans="1:14" x14ac:dyDescent="0.3">
      <c r="A6073" s="3" t="s">
        <v>24</v>
      </c>
      <c r="B6073" s="3" t="s">
        <v>224</v>
      </c>
      <c r="C6073" s="8">
        <v>37.017368419999997</v>
      </c>
      <c r="D6073" s="25">
        <f t="shared" si="282"/>
        <v>37017.368419999999</v>
      </c>
      <c r="E6073" s="8" t="str">
        <f t="shared" si="283"/>
        <v>Below 50k</v>
      </c>
      <c r="F6073" s="8">
        <v>4.736842105</v>
      </c>
      <c r="G6073" s="8">
        <v>97.578947369999995</v>
      </c>
      <c r="H6073" s="8" t="str">
        <f t="shared" si="284"/>
        <v>Between 51 to 100 HP</v>
      </c>
      <c r="I6073" s="8">
        <v>2697.3684210000001</v>
      </c>
      <c r="J6073" s="3" t="s">
        <v>492</v>
      </c>
      <c r="K6073" s="10">
        <v>1449</v>
      </c>
      <c r="L6073" s="10">
        <v>345</v>
      </c>
      <c r="M6073" s="3">
        <v>67</v>
      </c>
      <c r="N6073" s="10">
        <v>1861</v>
      </c>
    </row>
    <row r="6074" spans="1:14" x14ac:dyDescent="0.3">
      <c r="A6074" s="3" t="s">
        <v>34</v>
      </c>
      <c r="B6074" s="3">
        <v>200</v>
      </c>
      <c r="C6074" s="8">
        <v>38.669750000000001</v>
      </c>
      <c r="D6074" s="25">
        <f t="shared" si="282"/>
        <v>38669.75</v>
      </c>
      <c r="E6074" s="8" t="str">
        <f t="shared" si="283"/>
        <v>Below 50k</v>
      </c>
      <c r="F6074" s="8">
        <v>4.3</v>
      </c>
      <c r="G6074" s="8">
        <v>95.65</v>
      </c>
      <c r="H6074" s="8" t="str">
        <f t="shared" si="284"/>
        <v>Between 51 to 100 HP</v>
      </c>
      <c r="I6074" s="8">
        <v>2027.9</v>
      </c>
      <c r="J6074" s="3" t="s">
        <v>491</v>
      </c>
      <c r="K6074" s="10">
        <v>1575</v>
      </c>
      <c r="L6074" s="10">
        <v>222</v>
      </c>
      <c r="M6074" s="3">
        <v>46</v>
      </c>
      <c r="N6074" s="10">
        <v>1843</v>
      </c>
    </row>
    <row r="6075" spans="1:14" x14ac:dyDescent="0.3">
      <c r="A6075" s="3" t="s">
        <v>17</v>
      </c>
      <c r="B6075" s="3">
        <v>20</v>
      </c>
      <c r="C6075" s="8">
        <v>9.9474999999999998</v>
      </c>
      <c r="D6075" s="25">
        <f t="shared" si="282"/>
        <v>9947.5</v>
      </c>
      <c r="E6075" s="8" t="str">
        <f t="shared" si="283"/>
        <v>Below 50k</v>
      </c>
      <c r="F6075" s="8">
        <v>4.75</v>
      </c>
      <c r="G6075" s="8">
        <v>73.5</v>
      </c>
      <c r="H6075" s="8" t="str">
        <f t="shared" si="284"/>
        <v>Between 51 to 100 HP</v>
      </c>
      <c r="I6075" s="8">
        <v>1908</v>
      </c>
      <c r="J6075" s="3" t="s">
        <v>491</v>
      </c>
      <c r="K6075" s="10">
        <v>1475</v>
      </c>
      <c r="L6075" s="10">
        <v>313</v>
      </c>
      <c r="M6075" s="3">
        <v>52</v>
      </c>
      <c r="N6075" s="10">
        <v>1840</v>
      </c>
    </row>
    <row r="6076" spans="1:14" x14ac:dyDescent="0.3">
      <c r="A6076" s="3" t="s">
        <v>34</v>
      </c>
      <c r="B6076" s="3" t="s">
        <v>401</v>
      </c>
      <c r="C6076" s="8">
        <v>61.234999999999999</v>
      </c>
      <c r="D6076" s="25">
        <f t="shared" si="282"/>
        <v>61235</v>
      </c>
      <c r="E6076" s="8" t="str">
        <f t="shared" si="283"/>
        <v>Between 50K - 100k</v>
      </c>
      <c r="F6076" s="8">
        <v>5</v>
      </c>
      <c r="G6076" s="8">
        <v>147</v>
      </c>
      <c r="H6076" s="8" t="str">
        <f t="shared" si="284"/>
        <v>Between 101 to 200 HP</v>
      </c>
      <c r="I6076" s="8">
        <v>2144</v>
      </c>
      <c r="J6076" s="3" t="s">
        <v>491</v>
      </c>
      <c r="K6076" s="10">
        <v>1523</v>
      </c>
      <c r="L6076" s="10">
        <v>166</v>
      </c>
      <c r="M6076" s="3">
        <v>52</v>
      </c>
      <c r="N6076" s="10">
        <v>1741</v>
      </c>
    </row>
    <row r="6077" spans="1:14" x14ac:dyDescent="0.3">
      <c r="A6077" s="3" t="s">
        <v>81</v>
      </c>
      <c r="B6077" s="3">
        <v>929</v>
      </c>
      <c r="C6077" s="8">
        <v>15.8783125</v>
      </c>
      <c r="D6077" s="25">
        <f t="shared" si="282"/>
        <v>15878.3125</v>
      </c>
      <c r="E6077" s="8" t="str">
        <f t="shared" si="283"/>
        <v>Below 50k</v>
      </c>
      <c r="F6077" s="8">
        <v>4.25</v>
      </c>
      <c r="G6077" s="8">
        <v>84.4375</v>
      </c>
      <c r="H6077" s="8" t="str">
        <f t="shared" si="284"/>
        <v>Between 51 to 100 HP</v>
      </c>
      <c r="I6077" s="8">
        <v>2161.625</v>
      </c>
      <c r="J6077" s="3" t="s">
        <v>491</v>
      </c>
      <c r="K6077" s="10">
        <v>1402</v>
      </c>
      <c r="L6077" s="10">
        <v>292</v>
      </c>
      <c r="M6077" s="3">
        <v>36</v>
      </c>
      <c r="N6077" s="10">
        <v>1730</v>
      </c>
    </row>
    <row r="6078" spans="1:14" x14ac:dyDescent="0.3">
      <c r="A6078" s="3" t="s">
        <v>19</v>
      </c>
      <c r="B6078" s="3" t="s">
        <v>309</v>
      </c>
      <c r="C6078" s="8">
        <v>134.78899999999999</v>
      </c>
      <c r="D6078" s="25">
        <f t="shared" si="282"/>
        <v>134789</v>
      </c>
      <c r="E6078" s="8" t="str">
        <f t="shared" si="283"/>
        <v>Between 100k - 200k</v>
      </c>
      <c r="F6078" s="8">
        <v>8</v>
      </c>
      <c r="G6078" s="8">
        <v>390</v>
      </c>
      <c r="H6078" s="8" t="str">
        <f t="shared" si="284"/>
        <v>Between 301 to 400 HP</v>
      </c>
      <c r="I6078" s="8">
        <v>4395</v>
      </c>
      <c r="J6078" s="3" t="s">
        <v>491</v>
      </c>
      <c r="K6078" s="10">
        <v>1513</v>
      </c>
      <c r="L6078" s="10">
        <v>167</v>
      </c>
      <c r="M6078" s="3">
        <v>47</v>
      </c>
      <c r="N6078" s="10">
        <v>1727</v>
      </c>
    </row>
    <row r="6079" spans="1:14" x14ac:dyDescent="0.3">
      <c r="A6079" s="3" t="s">
        <v>446</v>
      </c>
      <c r="B6079" s="3">
        <v>1200</v>
      </c>
      <c r="C6079" s="8">
        <v>4.5359999999999996</v>
      </c>
      <c r="D6079" s="25">
        <f t="shared" si="282"/>
        <v>4536</v>
      </c>
      <c r="E6079" s="8" t="str">
        <f t="shared" si="283"/>
        <v>Below 50k</v>
      </c>
      <c r="F6079" s="8">
        <v>4</v>
      </c>
      <c r="G6079" s="8">
        <v>44</v>
      </c>
      <c r="H6079" s="8" t="str">
        <f t="shared" si="284"/>
        <v>Below 50 HP</v>
      </c>
      <c r="I6079" s="8">
        <v>1198</v>
      </c>
      <c r="J6079" s="3" t="s">
        <v>491</v>
      </c>
      <c r="K6079" s="10">
        <v>1295</v>
      </c>
      <c r="L6079" s="10">
        <v>361</v>
      </c>
      <c r="M6079" s="3">
        <v>26</v>
      </c>
      <c r="N6079" s="10">
        <v>1682</v>
      </c>
    </row>
    <row r="6080" spans="1:14" x14ac:dyDescent="0.3">
      <c r="A6080" s="3" t="s">
        <v>452</v>
      </c>
      <c r="B6080" s="3" t="s">
        <v>461</v>
      </c>
      <c r="C6080" s="8">
        <v>21.76576923</v>
      </c>
      <c r="D6080" s="25">
        <f t="shared" si="282"/>
        <v>21765.769230000002</v>
      </c>
      <c r="E6080" s="8" t="str">
        <f t="shared" si="283"/>
        <v>Below 50k</v>
      </c>
      <c r="F6080" s="8">
        <v>5</v>
      </c>
      <c r="G6080" s="8">
        <v>81.692307690000007</v>
      </c>
      <c r="H6080" s="8" t="str">
        <f t="shared" si="284"/>
        <v>Between 51 to 100 HP</v>
      </c>
      <c r="I6080" s="8">
        <v>1808.3846149999999</v>
      </c>
      <c r="J6080" s="3" t="s">
        <v>491</v>
      </c>
      <c r="K6080" s="10">
        <v>1397</v>
      </c>
      <c r="L6080" s="10">
        <v>215</v>
      </c>
      <c r="M6080" s="3">
        <v>58</v>
      </c>
      <c r="N6080" s="10">
        <v>1670</v>
      </c>
    </row>
    <row r="6081" spans="1:14" x14ac:dyDescent="0.3">
      <c r="A6081" s="3" t="s">
        <v>81</v>
      </c>
      <c r="B6081" s="3" t="s">
        <v>409</v>
      </c>
      <c r="C6081" s="8">
        <v>28.9602</v>
      </c>
      <c r="D6081" s="25">
        <f t="shared" si="282"/>
        <v>28960.2</v>
      </c>
      <c r="E6081" s="8" t="str">
        <f t="shared" si="283"/>
        <v>Below 50k</v>
      </c>
      <c r="F6081" s="8">
        <v>4.4000000000000004</v>
      </c>
      <c r="G6081" s="8">
        <v>100.8</v>
      </c>
      <c r="H6081" s="8" t="str">
        <f t="shared" si="284"/>
        <v>Between 101 to 200 HP</v>
      </c>
      <c r="I6081" s="8">
        <v>1936.6</v>
      </c>
      <c r="J6081" s="3" t="s">
        <v>491</v>
      </c>
      <c r="K6081" s="10">
        <v>1300</v>
      </c>
      <c r="L6081" s="10">
        <v>229</v>
      </c>
      <c r="M6081" s="3">
        <v>84</v>
      </c>
      <c r="N6081" s="10">
        <v>1613</v>
      </c>
    </row>
    <row r="6082" spans="1:14" x14ac:dyDescent="0.3">
      <c r="A6082" s="3" t="s">
        <v>22</v>
      </c>
      <c r="B6082" s="3">
        <v>504</v>
      </c>
      <c r="C6082" s="8">
        <v>21.084</v>
      </c>
      <c r="D6082" s="25">
        <f t="shared" si="282"/>
        <v>21084</v>
      </c>
      <c r="E6082" s="8" t="str">
        <f t="shared" si="283"/>
        <v>Below 50k</v>
      </c>
      <c r="F6082" s="8">
        <v>4</v>
      </c>
      <c r="G6082" s="8">
        <v>86</v>
      </c>
      <c r="H6082" s="8" t="str">
        <f t="shared" si="284"/>
        <v>Between 51 to 100 HP</v>
      </c>
      <c r="I6082" s="8">
        <v>2202</v>
      </c>
      <c r="J6082" s="3" t="s">
        <v>491</v>
      </c>
      <c r="K6082" s="10">
        <v>1292</v>
      </c>
      <c r="L6082" s="10">
        <v>272</v>
      </c>
      <c r="M6082" s="3">
        <v>47</v>
      </c>
      <c r="N6082" s="10">
        <v>1611</v>
      </c>
    </row>
    <row r="6083" spans="1:14" x14ac:dyDescent="0.3">
      <c r="A6083" s="3" t="s">
        <v>139</v>
      </c>
      <c r="B6083" s="3" t="s">
        <v>140</v>
      </c>
      <c r="C6083" s="8">
        <v>30.5976</v>
      </c>
      <c r="D6083" s="25">
        <f t="shared" ref="D6083:D6093" si="285">C6083*1000</f>
        <v>30597.599999999999</v>
      </c>
      <c r="E6083" s="8" t="str">
        <f t="shared" ref="E6083:E6093" si="286">IF(C6083 &lt; 50, "Below 50k",
    IF(C6083 &lt;= 100, "Between 50K - 100k",
        IF(C6083 &lt;= 200, "Between 100k - 200k",
            "Beyond 200k")))</f>
        <v>Below 50k</v>
      </c>
      <c r="F6083" s="8">
        <v>1.8</v>
      </c>
      <c r="G6083" s="8">
        <v>97.6</v>
      </c>
      <c r="H6083" s="8" t="str">
        <f t="shared" ref="H6083:H6093" si="287">IF(G6083 &lt;= 50, "Below 50 HP",
    IF(G6083 &lt;= 100, "Between 51 to 100 HP",
        IF(G6083 &lt;= 200, "Between 101 to 200 HP",
            IF(G6083 &lt;= 300, "Between 201 to 300 HP",
                IF(G6083 &lt;= 400, "Between 301 to 400 HP",
                    IF(G6083 &lt;= 450, "Between 401 to 450 HP",
                        "Beyond 450 HP"))))))</f>
        <v>Between 51 to 100 HP</v>
      </c>
      <c r="I6083" s="8">
        <v>1757.6</v>
      </c>
      <c r="J6083" s="3" t="s">
        <v>491</v>
      </c>
      <c r="K6083" s="10">
        <v>968</v>
      </c>
      <c r="L6083" s="10">
        <v>459</v>
      </c>
      <c r="M6083" s="3">
        <v>161</v>
      </c>
      <c r="N6083" s="10">
        <v>1588</v>
      </c>
    </row>
    <row r="6084" spans="1:14" x14ac:dyDescent="0.3">
      <c r="A6084" s="3" t="s">
        <v>81</v>
      </c>
      <c r="B6084" s="3" t="s">
        <v>422</v>
      </c>
      <c r="C6084" s="8">
        <v>30.926666669999999</v>
      </c>
      <c r="D6084" s="25">
        <f t="shared" si="285"/>
        <v>30926.666669999999</v>
      </c>
      <c r="E6084" s="8" t="str">
        <f t="shared" si="286"/>
        <v>Below 50k</v>
      </c>
      <c r="F6084" s="8">
        <v>4.6666666670000003</v>
      </c>
      <c r="G6084" s="8">
        <v>110.33333330000001</v>
      </c>
      <c r="H6084" s="8" t="str">
        <f t="shared" si="287"/>
        <v>Between 101 to 200 HP</v>
      </c>
      <c r="I6084" s="8">
        <v>2328.333333</v>
      </c>
      <c r="J6084" s="3" t="s">
        <v>491</v>
      </c>
      <c r="K6084" s="10">
        <v>1121</v>
      </c>
      <c r="L6084" s="10">
        <v>294</v>
      </c>
      <c r="M6084" s="3">
        <v>80</v>
      </c>
      <c r="N6084" s="10">
        <v>1495</v>
      </c>
    </row>
    <row r="6085" spans="1:14" x14ac:dyDescent="0.3">
      <c r="A6085" s="3" t="s">
        <v>451</v>
      </c>
      <c r="B6085" s="3" t="s">
        <v>472</v>
      </c>
      <c r="C6085" s="8">
        <v>106.82</v>
      </c>
      <c r="D6085" s="25">
        <f t="shared" si="285"/>
        <v>106820</v>
      </c>
      <c r="E6085" s="8" t="str">
        <f t="shared" si="286"/>
        <v>Between 100k - 200k</v>
      </c>
      <c r="F6085" s="8">
        <v>4</v>
      </c>
      <c r="G6085" s="8">
        <v>234</v>
      </c>
      <c r="H6085" s="8" t="str">
        <f t="shared" si="287"/>
        <v>Between 201 to 300 HP</v>
      </c>
      <c r="I6085" s="8">
        <v>5993</v>
      </c>
      <c r="J6085" s="3" t="s">
        <v>491</v>
      </c>
      <c r="K6085" s="10">
        <v>1152</v>
      </c>
      <c r="L6085" s="10">
        <v>129</v>
      </c>
      <c r="M6085" s="3">
        <v>67</v>
      </c>
      <c r="N6085" s="10">
        <v>1348</v>
      </c>
    </row>
    <row r="6086" spans="1:14" x14ac:dyDescent="0.3">
      <c r="A6086" s="3" t="s">
        <v>285</v>
      </c>
      <c r="B6086" s="3" t="s">
        <v>436</v>
      </c>
      <c r="C6086" s="8">
        <v>93.424333329999996</v>
      </c>
      <c r="D6086" s="25">
        <f t="shared" si="285"/>
        <v>93424.333329999994</v>
      </c>
      <c r="E6086" s="8" t="str">
        <f t="shared" si="286"/>
        <v>Between 50K - 100k</v>
      </c>
      <c r="F6086" s="8">
        <v>5</v>
      </c>
      <c r="G6086" s="8">
        <v>233</v>
      </c>
      <c r="H6086" s="8" t="str">
        <f t="shared" si="287"/>
        <v>Between 201 to 300 HP</v>
      </c>
      <c r="I6086" s="8">
        <v>2995</v>
      </c>
      <c r="J6086" s="3" t="s">
        <v>491</v>
      </c>
      <c r="K6086" s="10">
        <v>1215</v>
      </c>
      <c r="L6086" s="10">
        <v>88</v>
      </c>
      <c r="M6086" s="3">
        <v>27</v>
      </c>
      <c r="N6086" s="10">
        <v>1330</v>
      </c>
    </row>
    <row r="6087" spans="1:14" x14ac:dyDescent="0.3">
      <c r="A6087" s="3" t="s">
        <v>137</v>
      </c>
      <c r="B6087" s="3" t="s">
        <v>393</v>
      </c>
      <c r="C6087" s="8">
        <v>646.60500000000002</v>
      </c>
      <c r="D6087" s="25">
        <f t="shared" si="285"/>
        <v>646605</v>
      </c>
      <c r="E6087" s="8" t="str">
        <f t="shared" si="286"/>
        <v>Beyond 200k</v>
      </c>
      <c r="F6087" s="8">
        <v>6</v>
      </c>
      <c r="G6087" s="8">
        <v>450</v>
      </c>
      <c r="H6087" s="8" t="str">
        <f t="shared" si="287"/>
        <v>Between 401 to 450 HP</v>
      </c>
      <c r="I6087" s="8">
        <v>5733</v>
      </c>
      <c r="J6087" s="3" t="s">
        <v>491</v>
      </c>
      <c r="K6087" s="10">
        <v>1130</v>
      </c>
      <c r="L6087" s="10">
        <v>158</v>
      </c>
      <c r="M6087" s="3">
        <v>42</v>
      </c>
      <c r="N6087" s="10">
        <v>1330</v>
      </c>
    </row>
    <row r="6088" spans="1:14" x14ac:dyDescent="0.3">
      <c r="A6088" s="3" t="s">
        <v>24</v>
      </c>
      <c r="B6088" s="3" t="s">
        <v>415</v>
      </c>
      <c r="C6088" s="8">
        <v>34.103571430000002</v>
      </c>
      <c r="D6088" s="25">
        <f t="shared" si="285"/>
        <v>34103.571430000004</v>
      </c>
      <c r="E6088" s="8" t="str">
        <f t="shared" si="286"/>
        <v>Below 50k</v>
      </c>
      <c r="F6088" s="8">
        <v>4.5714285710000002</v>
      </c>
      <c r="G6088" s="8">
        <v>121.8571429</v>
      </c>
      <c r="H6088" s="8" t="str">
        <f t="shared" si="287"/>
        <v>Between 101 to 200 HP</v>
      </c>
      <c r="I6088" s="8">
        <v>2555.2857140000001</v>
      </c>
      <c r="J6088" s="3" t="s">
        <v>491</v>
      </c>
      <c r="K6088" s="10">
        <v>1090</v>
      </c>
      <c r="L6088" s="10">
        <v>160</v>
      </c>
      <c r="M6088" s="3">
        <v>65</v>
      </c>
      <c r="N6088" s="10">
        <v>1315</v>
      </c>
    </row>
    <row r="6089" spans="1:14" x14ac:dyDescent="0.3">
      <c r="A6089" s="3" t="s">
        <v>44</v>
      </c>
      <c r="B6089" s="3" t="s">
        <v>230</v>
      </c>
      <c r="C6089" s="8">
        <v>108.7471951</v>
      </c>
      <c r="D6089" s="25">
        <f t="shared" si="285"/>
        <v>108747.1951</v>
      </c>
      <c r="E6089" s="8" t="str">
        <f t="shared" si="286"/>
        <v>Between 100k - 200k</v>
      </c>
      <c r="F6089" s="8">
        <v>7.8536585370000003</v>
      </c>
      <c r="G6089" s="8">
        <v>207.6097561</v>
      </c>
      <c r="H6089" s="8" t="str">
        <f t="shared" si="287"/>
        <v>Between 201 to 300 HP</v>
      </c>
      <c r="I6089" s="8">
        <v>2304.97561</v>
      </c>
      <c r="J6089" s="3" t="s">
        <v>492</v>
      </c>
      <c r="K6089" s="10">
        <v>1012</v>
      </c>
      <c r="L6089" s="10">
        <v>150</v>
      </c>
      <c r="M6089" s="3">
        <v>80</v>
      </c>
      <c r="N6089" s="10">
        <v>1242</v>
      </c>
    </row>
    <row r="6090" spans="1:14" x14ac:dyDescent="0.3">
      <c r="A6090" s="3" t="s">
        <v>30</v>
      </c>
      <c r="B6090" s="3" t="s">
        <v>66</v>
      </c>
      <c r="C6090" s="8">
        <v>43.548516130000003</v>
      </c>
      <c r="D6090" s="25">
        <f t="shared" si="285"/>
        <v>43548.516130000004</v>
      </c>
      <c r="E6090" s="8" t="str">
        <f t="shared" si="286"/>
        <v>Below 50k</v>
      </c>
      <c r="F6090" s="8">
        <v>1.3548387099999999</v>
      </c>
      <c r="G6090" s="8">
        <v>137.7741935</v>
      </c>
      <c r="H6090" s="8" t="str">
        <f t="shared" si="287"/>
        <v>Between 101 to 200 HP</v>
      </c>
      <c r="I6090" s="8">
        <v>2261.1935480000002</v>
      </c>
      <c r="J6090" s="3" t="s">
        <v>491</v>
      </c>
      <c r="K6090" s="10">
        <v>670</v>
      </c>
      <c r="L6090" s="10">
        <v>482</v>
      </c>
      <c r="M6090" s="3">
        <v>66</v>
      </c>
      <c r="N6090" s="10">
        <v>1218</v>
      </c>
    </row>
    <row r="6091" spans="1:14" x14ac:dyDescent="0.3">
      <c r="A6091" s="3" t="s">
        <v>186</v>
      </c>
      <c r="B6091" s="3" t="s">
        <v>300</v>
      </c>
      <c r="C6091" s="8">
        <v>55.2</v>
      </c>
      <c r="D6091" s="25">
        <f t="shared" si="285"/>
        <v>55200</v>
      </c>
      <c r="E6091" s="8" t="str">
        <f t="shared" si="286"/>
        <v>Between 50K - 100k</v>
      </c>
      <c r="F6091" s="8">
        <v>6</v>
      </c>
      <c r="G6091" s="8">
        <v>163.5</v>
      </c>
      <c r="H6091" s="8" t="str">
        <f t="shared" si="287"/>
        <v>Between 101 to 200 HP</v>
      </c>
      <c r="I6091" s="8">
        <v>2696.5</v>
      </c>
      <c r="J6091" s="3" t="s">
        <v>491</v>
      </c>
      <c r="K6091" s="10">
        <v>790</v>
      </c>
      <c r="L6091" s="10">
        <v>247</v>
      </c>
      <c r="M6091" s="3">
        <v>81</v>
      </c>
      <c r="N6091" s="10">
        <v>1118</v>
      </c>
    </row>
    <row r="6092" spans="1:14" x14ac:dyDescent="0.3">
      <c r="A6092" s="3" t="s">
        <v>26</v>
      </c>
      <c r="B6092" s="3" t="s">
        <v>370</v>
      </c>
      <c r="C6092" s="8">
        <v>30.081</v>
      </c>
      <c r="D6092" s="25">
        <f t="shared" si="285"/>
        <v>30081</v>
      </c>
      <c r="E6092" s="8" t="str">
        <f t="shared" si="286"/>
        <v>Below 50k</v>
      </c>
      <c r="F6092" s="8">
        <v>4</v>
      </c>
      <c r="G6092" s="8">
        <v>110</v>
      </c>
      <c r="H6092" s="8" t="str">
        <f t="shared" si="287"/>
        <v>Between 101 to 200 HP</v>
      </c>
      <c r="I6092" s="8">
        <v>2254</v>
      </c>
      <c r="J6092" s="3" t="s">
        <v>491</v>
      </c>
      <c r="K6092" s="10">
        <v>639</v>
      </c>
      <c r="L6092" s="10">
        <v>416</v>
      </c>
      <c r="M6092" s="3">
        <v>49</v>
      </c>
      <c r="N6092" s="10">
        <v>1104</v>
      </c>
    </row>
    <row r="6093" spans="1:14" x14ac:dyDescent="0.3">
      <c r="A6093" s="3" t="s">
        <v>119</v>
      </c>
      <c r="B6093" s="3" t="s">
        <v>225</v>
      </c>
      <c r="C6093" s="8">
        <v>23.16515789</v>
      </c>
      <c r="D6093" s="25">
        <f t="shared" si="285"/>
        <v>23165.157889999999</v>
      </c>
      <c r="E6093" s="8" t="str">
        <f t="shared" si="286"/>
        <v>Below 50k</v>
      </c>
      <c r="F6093" s="8">
        <v>3.9473684210000002</v>
      </c>
      <c r="G6093" s="8">
        <v>82.157894740000003</v>
      </c>
      <c r="H6093" s="8" t="str">
        <f t="shared" si="287"/>
        <v>Between 51 to 100 HP</v>
      </c>
      <c r="I6093" s="8">
        <v>1817.315789</v>
      </c>
      <c r="J6093" s="3" t="s">
        <v>491</v>
      </c>
      <c r="K6093" s="10">
        <v>721</v>
      </c>
      <c r="L6093" s="10">
        <v>251</v>
      </c>
      <c r="M6093" s="3">
        <v>40</v>
      </c>
      <c r="N6093" s="10">
        <v>1012</v>
      </c>
    </row>
  </sheetData>
  <autoFilter ref="A1:N6093" xr:uid="{A6D62D13-4E58-4C52-968F-771B7723964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3D60A-163E-4A7F-A176-10A4DA15842A}">
  <dimension ref="A3:O56"/>
  <sheetViews>
    <sheetView topLeftCell="A2" workbookViewId="0">
      <selection activeCell="F21" sqref="F21"/>
    </sheetView>
  </sheetViews>
  <sheetFormatPr defaultRowHeight="14.4" x14ac:dyDescent="0.3"/>
  <cols>
    <col min="1" max="1" width="11.77734375" bestFit="1" customWidth="1"/>
    <col min="2" max="2" width="11.6640625" bestFit="1" customWidth="1"/>
    <col min="3" max="3" width="9" bestFit="1" customWidth="1"/>
    <col min="4" max="4" width="18.21875" bestFit="1" customWidth="1"/>
    <col min="5" max="5" width="11.6640625" bestFit="1" customWidth="1"/>
    <col min="6" max="6" width="13.5546875" bestFit="1" customWidth="1"/>
    <col min="7" max="7" width="6" bestFit="1" customWidth="1"/>
    <col min="8" max="8" width="12.5546875" bestFit="1" customWidth="1"/>
    <col min="9" max="9" width="20.6640625" bestFit="1" customWidth="1"/>
    <col min="10" max="10" width="5.88671875" bestFit="1" customWidth="1"/>
    <col min="11" max="11" width="18.21875" bestFit="1" customWidth="1"/>
    <col min="12" max="12" width="15.5546875" bestFit="1" customWidth="1"/>
    <col min="13" max="13" width="9" bestFit="1" customWidth="1"/>
    <col min="14" max="14" width="10" bestFit="1" customWidth="1"/>
    <col min="15" max="16" width="10.77734375" bestFit="1" customWidth="1"/>
    <col min="17" max="17" width="8.33203125" bestFit="1" customWidth="1"/>
    <col min="18" max="18" width="7.44140625" bestFit="1" customWidth="1"/>
    <col min="19" max="19" width="6.88671875" bestFit="1" customWidth="1"/>
    <col min="20" max="20" width="6.44140625" bestFit="1" customWidth="1"/>
    <col min="21" max="21" width="6.33203125" bestFit="1" customWidth="1"/>
    <col min="22" max="22" width="4" bestFit="1" customWidth="1"/>
    <col min="23" max="23" width="4.77734375" bestFit="1" customWidth="1"/>
    <col min="24" max="24" width="6.5546875" bestFit="1" customWidth="1"/>
    <col min="25" max="25" width="8" bestFit="1" customWidth="1"/>
    <col min="26" max="26" width="6.44140625" bestFit="1" customWidth="1"/>
    <col min="27" max="27" width="3.5546875" bestFit="1" customWidth="1"/>
    <col min="28" max="28" width="5" bestFit="1" customWidth="1"/>
    <col min="29" max="29" width="6.33203125" bestFit="1" customWidth="1"/>
    <col min="30" max="30" width="10.6640625" bestFit="1" customWidth="1"/>
    <col min="31" max="31" width="5.6640625" bestFit="1" customWidth="1"/>
    <col min="32" max="32" width="5.5546875" bestFit="1" customWidth="1"/>
    <col min="33" max="33" width="8.33203125" bestFit="1" customWidth="1"/>
    <col min="34" max="34" width="6.6640625" bestFit="1" customWidth="1"/>
    <col min="35" max="35" width="9.21875" bestFit="1" customWidth="1"/>
    <col min="36" max="36" width="4" bestFit="1" customWidth="1"/>
    <col min="37" max="37" width="4.77734375" bestFit="1" customWidth="1"/>
    <col min="38" max="38" width="9.6640625" bestFit="1" customWidth="1"/>
    <col min="39" max="40" width="6.44140625" bestFit="1" customWidth="1"/>
    <col min="41" max="41" width="4.88671875" bestFit="1" customWidth="1"/>
    <col min="42" max="42" width="8" bestFit="1" customWidth="1"/>
    <col min="43" max="43" width="7.6640625" bestFit="1" customWidth="1"/>
    <col min="44" max="44" width="7.44140625" bestFit="1" customWidth="1"/>
    <col min="45" max="45" width="5.88671875" bestFit="1" customWidth="1"/>
    <col min="46" max="46" width="5.109375" bestFit="1" customWidth="1"/>
    <col min="47" max="47" width="4.6640625" bestFit="1" customWidth="1"/>
    <col min="48" max="48" width="6.21875" bestFit="1" customWidth="1"/>
    <col min="49" max="49" width="6" bestFit="1" customWidth="1"/>
    <col min="50" max="50" width="10.109375" bestFit="1" customWidth="1"/>
    <col min="51" max="51" width="7" bestFit="1" customWidth="1"/>
    <col min="52" max="52" width="6.44140625" bestFit="1" customWidth="1"/>
    <col min="53" max="53" width="6.88671875" bestFit="1" customWidth="1"/>
    <col min="54" max="54" width="8.109375" bestFit="1" customWidth="1"/>
    <col min="55" max="55" width="4.33203125" bestFit="1" customWidth="1"/>
    <col min="56" max="56" width="11.109375" bestFit="1" customWidth="1"/>
    <col min="57" max="57" width="5.88671875" bestFit="1" customWidth="1"/>
    <col min="58" max="58" width="10.77734375" bestFit="1" customWidth="1"/>
    <col min="59" max="208" width="15.5546875" bestFit="1" customWidth="1"/>
    <col min="209" max="209" width="10.77734375" bestFit="1" customWidth="1"/>
    <col min="210" max="567" width="5" bestFit="1" customWidth="1"/>
    <col min="568" max="568" width="6" bestFit="1" customWidth="1"/>
    <col min="569" max="712" width="5" bestFit="1" customWidth="1"/>
    <col min="713" max="713" width="6" bestFit="1" customWidth="1"/>
    <col min="714" max="731" width="5" bestFit="1" customWidth="1"/>
    <col min="732" max="732" width="6" bestFit="1" customWidth="1"/>
    <col min="733" max="744" width="5" bestFit="1" customWidth="1"/>
    <col min="745" max="745" width="6" bestFit="1" customWidth="1"/>
    <col min="746" max="765" width="5" bestFit="1" customWidth="1"/>
    <col min="766" max="766" width="6" bestFit="1" customWidth="1"/>
    <col min="767" max="771" width="5" bestFit="1" customWidth="1"/>
    <col min="772" max="772" width="6" bestFit="1" customWidth="1"/>
    <col min="773" max="779" width="5" bestFit="1" customWidth="1"/>
    <col min="780" max="780" width="6" bestFit="1" customWidth="1"/>
    <col min="781" max="796" width="5" bestFit="1" customWidth="1"/>
    <col min="797" max="797" width="6" bestFit="1" customWidth="1"/>
    <col min="798" max="817" width="5" bestFit="1" customWidth="1"/>
    <col min="818" max="818" width="6" bestFit="1" customWidth="1"/>
    <col min="819" max="847" width="5" bestFit="1" customWidth="1"/>
    <col min="848" max="848" width="6" bestFit="1" customWidth="1"/>
    <col min="849" max="900" width="5" bestFit="1" customWidth="1"/>
    <col min="901" max="901" width="6" bestFit="1" customWidth="1"/>
    <col min="902" max="911" width="5" bestFit="1" customWidth="1"/>
    <col min="912" max="912" width="6" bestFit="1" customWidth="1"/>
    <col min="913" max="936" width="5" bestFit="1" customWidth="1"/>
    <col min="937" max="937" width="6" bestFit="1" customWidth="1"/>
    <col min="938" max="943" width="5" bestFit="1" customWidth="1"/>
    <col min="944" max="944" width="6" bestFit="1" customWidth="1"/>
    <col min="945" max="950" width="5" bestFit="1" customWidth="1"/>
    <col min="951" max="951" width="6" bestFit="1" customWidth="1"/>
    <col min="952" max="971" width="5" bestFit="1" customWidth="1"/>
    <col min="972" max="972" width="6" bestFit="1" customWidth="1"/>
    <col min="973" max="993" width="5" bestFit="1" customWidth="1"/>
    <col min="994" max="994" width="6" bestFit="1" customWidth="1"/>
    <col min="995" max="998" width="5" bestFit="1" customWidth="1"/>
    <col min="999" max="999" width="6" bestFit="1" customWidth="1"/>
    <col min="1000" max="1005" width="5" bestFit="1" customWidth="1"/>
    <col min="1006" max="1006" width="6" bestFit="1" customWidth="1"/>
    <col min="1007" max="1022" width="5" bestFit="1" customWidth="1"/>
    <col min="1023" max="1023" width="6" bestFit="1" customWidth="1"/>
    <col min="1024" max="1057" width="5" bestFit="1" customWidth="1"/>
    <col min="1058" max="1058" width="6" bestFit="1" customWidth="1"/>
    <col min="1059" max="1088" width="5" bestFit="1" customWidth="1"/>
    <col min="1089" max="1089" width="6" bestFit="1" customWidth="1"/>
    <col min="1090" max="1097" width="5" bestFit="1" customWidth="1"/>
    <col min="1098" max="1098" width="6" bestFit="1" customWidth="1"/>
    <col min="1099" max="1154" width="5" bestFit="1" customWidth="1"/>
    <col min="1155" max="1155" width="6" bestFit="1" customWidth="1"/>
    <col min="1156" max="1166" width="5" bestFit="1" customWidth="1"/>
    <col min="1167" max="1167" width="6" bestFit="1" customWidth="1"/>
    <col min="1168" max="1181" width="5" bestFit="1" customWidth="1"/>
    <col min="1182" max="1182" width="6" bestFit="1" customWidth="1"/>
    <col min="1183" max="1197" width="5" bestFit="1" customWidth="1"/>
    <col min="1198" max="1198" width="6" bestFit="1" customWidth="1"/>
    <col min="1199" max="1202" width="5" bestFit="1" customWidth="1"/>
    <col min="1203" max="1203" width="6" bestFit="1" customWidth="1"/>
    <col min="1204" max="1212" width="5" bestFit="1" customWidth="1"/>
    <col min="1213" max="1213" width="6" bestFit="1" customWidth="1"/>
    <col min="1214" max="1231" width="5" bestFit="1" customWidth="1"/>
    <col min="1232" max="1232" width="6" bestFit="1" customWidth="1"/>
    <col min="1233" max="1243" width="5" bestFit="1" customWidth="1"/>
    <col min="1244" max="1244" width="6" bestFit="1" customWidth="1"/>
    <col min="1245" max="1264" width="5" bestFit="1" customWidth="1"/>
    <col min="1265" max="1265" width="6" bestFit="1" customWidth="1"/>
    <col min="1266" max="1269" width="5" bestFit="1" customWidth="1"/>
    <col min="1270" max="1270" width="6" bestFit="1" customWidth="1"/>
    <col min="1271" max="1278" width="5" bestFit="1" customWidth="1"/>
    <col min="1279" max="1279" width="6" bestFit="1" customWidth="1"/>
    <col min="1280" max="1300" width="5" bestFit="1" customWidth="1"/>
    <col min="1301" max="1302" width="6" bestFit="1" customWidth="1"/>
    <col min="1303" max="1305" width="5" bestFit="1" customWidth="1"/>
    <col min="1306" max="1307" width="6" bestFit="1" customWidth="1"/>
    <col min="1308" max="1310" width="5" bestFit="1" customWidth="1"/>
    <col min="1311" max="1311" width="6" bestFit="1" customWidth="1"/>
    <col min="1312" max="1312" width="5" bestFit="1" customWidth="1"/>
    <col min="1313" max="1313" width="6" bestFit="1" customWidth="1"/>
    <col min="1314" max="1320" width="5" bestFit="1" customWidth="1"/>
    <col min="1321" max="1321" width="6" bestFit="1" customWidth="1"/>
    <col min="1322" max="1322" width="5" bestFit="1" customWidth="1"/>
    <col min="1323" max="1323" width="6" bestFit="1" customWidth="1"/>
    <col min="1324" max="1324" width="5" bestFit="1" customWidth="1"/>
    <col min="1325" max="1325" width="6" bestFit="1" customWidth="1"/>
    <col min="1326" max="1338" width="5" bestFit="1" customWidth="1"/>
    <col min="1339" max="1339" width="6" bestFit="1" customWidth="1"/>
    <col min="1340" max="1348" width="5" bestFit="1" customWidth="1"/>
    <col min="1349" max="1349" width="6" bestFit="1" customWidth="1"/>
    <col min="1350" max="1372" width="5" bestFit="1" customWidth="1"/>
    <col min="1373" max="1373" width="6" bestFit="1" customWidth="1"/>
    <col min="1374" max="1375" width="5" bestFit="1" customWidth="1"/>
    <col min="1376" max="1377" width="6" bestFit="1" customWidth="1"/>
    <col min="1378" max="1384" width="5" bestFit="1" customWidth="1"/>
    <col min="1385" max="1385" width="6" bestFit="1" customWidth="1"/>
    <col min="1386" max="1393" width="5" bestFit="1" customWidth="1"/>
    <col min="1394" max="1394" width="6" bestFit="1" customWidth="1"/>
    <col min="1395" max="1396" width="5" bestFit="1" customWidth="1"/>
    <col min="1397" max="1397" width="6" bestFit="1" customWidth="1"/>
    <col min="1398" max="1407" width="5" bestFit="1" customWidth="1"/>
    <col min="1408" max="1408" width="6" bestFit="1" customWidth="1"/>
    <col min="1409" max="1437" width="5" bestFit="1" customWidth="1"/>
    <col min="1438" max="1438" width="6" bestFit="1" customWidth="1"/>
    <col min="1439" max="1441" width="5" bestFit="1" customWidth="1"/>
    <col min="1442" max="1442" width="6" bestFit="1" customWidth="1"/>
    <col min="1443" max="1448" width="5" bestFit="1" customWidth="1"/>
    <col min="1449" max="1450" width="6" bestFit="1" customWidth="1"/>
    <col min="1451" max="1451" width="5" bestFit="1" customWidth="1"/>
    <col min="1452" max="1452" width="6" bestFit="1" customWidth="1"/>
    <col min="1453" max="1457" width="5" bestFit="1" customWidth="1"/>
    <col min="1458" max="1458" width="6" bestFit="1" customWidth="1"/>
    <col min="1459" max="1461" width="5" bestFit="1" customWidth="1"/>
    <col min="1462" max="1462" width="6" bestFit="1" customWidth="1"/>
    <col min="1463" max="1464" width="5" bestFit="1" customWidth="1"/>
    <col min="1465" max="1465" width="6" bestFit="1" customWidth="1"/>
    <col min="1466" max="1472" width="5" bestFit="1" customWidth="1"/>
    <col min="1473" max="1474" width="6" bestFit="1" customWidth="1"/>
    <col min="1475" max="1482" width="5" bestFit="1" customWidth="1"/>
    <col min="1483" max="1484" width="6" bestFit="1" customWidth="1"/>
    <col min="1485" max="1492" width="5" bestFit="1" customWidth="1"/>
    <col min="1493" max="1493" width="6" bestFit="1" customWidth="1"/>
    <col min="1494" max="1498" width="5" bestFit="1" customWidth="1"/>
    <col min="1499" max="1499" width="6" bestFit="1" customWidth="1"/>
    <col min="1500" max="1504" width="5" bestFit="1" customWidth="1"/>
    <col min="1505" max="1505" width="6" bestFit="1" customWidth="1"/>
    <col min="1506" max="1523" width="5" bestFit="1" customWidth="1"/>
    <col min="1524" max="1524" width="6" bestFit="1" customWidth="1"/>
    <col min="1525" max="1525" width="5" bestFit="1" customWidth="1"/>
    <col min="1526" max="1529" width="6" bestFit="1" customWidth="1"/>
    <col min="1530" max="1533" width="5" bestFit="1" customWidth="1"/>
    <col min="1534" max="1535" width="6" bestFit="1" customWidth="1"/>
    <col min="1536" max="1542" width="5" bestFit="1" customWidth="1"/>
    <col min="1543" max="1543" width="6" bestFit="1" customWidth="1"/>
    <col min="1544" max="1553" width="5" bestFit="1" customWidth="1"/>
    <col min="1554" max="1555" width="6" bestFit="1" customWidth="1"/>
    <col min="1556" max="1562" width="5" bestFit="1" customWidth="1"/>
    <col min="1563" max="1563" width="6" bestFit="1" customWidth="1"/>
    <col min="1564" max="1564" width="5" bestFit="1" customWidth="1"/>
    <col min="1565" max="1565" width="6" bestFit="1" customWidth="1"/>
    <col min="1566" max="1574" width="5" bestFit="1" customWidth="1"/>
    <col min="1575" max="1575" width="6" bestFit="1" customWidth="1"/>
    <col min="1576" max="1578" width="5" bestFit="1" customWidth="1"/>
    <col min="1579" max="1579" width="6" bestFit="1" customWidth="1"/>
    <col min="1580" max="1586" width="5" bestFit="1" customWidth="1"/>
    <col min="1587" max="1587" width="6" bestFit="1" customWidth="1"/>
    <col min="1588" max="1589" width="5" bestFit="1" customWidth="1"/>
    <col min="1590" max="1590" width="6" bestFit="1" customWidth="1"/>
    <col min="1591" max="1593" width="5" bestFit="1" customWidth="1"/>
    <col min="1594" max="1595" width="6" bestFit="1" customWidth="1"/>
    <col min="1596" max="1596" width="5" bestFit="1" customWidth="1"/>
    <col min="1597" max="1597" width="6" bestFit="1" customWidth="1"/>
    <col min="1598" max="1604" width="5" bestFit="1" customWidth="1"/>
    <col min="1605" max="1605" width="6" bestFit="1" customWidth="1"/>
    <col min="1606" max="1614" width="5" bestFit="1" customWidth="1"/>
    <col min="1615" max="1615" width="6" bestFit="1" customWidth="1"/>
    <col min="1616" max="1624" width="5" bestFit="1" customWidth="1"/>
    <col min="1625" max="1627" width="6" bestFit="1" customWidth="1"/>
    <col min="1628" max="1634" width="5" bestFit="1" customWidth="1"/>
    <col min="1635" max="1637" width="6" bestFit="1" customWidth="1"/>
    <col min="1638" max="1644" width="5" bestFit="1" customWidth="1"/>
    <col min="1645" max="1645" width="6" bestFit="1" customWidth="1"/>
    <col min="1646" max="1646" width="5" bestFit="1" customWidth="1"/>
    <col min="1647" max="1648" width="6" bestFit="1" customWidth="1"/>
    <col min="1649" max="1649" width="5" bestFit="1" customWidth="1"/>
    <col min="1650" max="1650" width="6" bestFit="1" customWidth="1"/>
    <col min="1651" max="1653" width="5" bestFit="1" customWidth="1"/>
    <col min="1654" max="1654" width="6" bestFit="1" customWidth="1"/>
    <col min="1655" max="1657" width="5" bestFit="1" customWidth="1"/>
    <col min="1658" max="1658" width="6" bestFit="1" customWidth="1"/>
    <col min="1659" max="1664" width="5" bestFit="1" customWidth="1"/>
    <col min="1665" max="1665" width="6" bestFit="1" customWidth="1"/>
    <col min="1666" max="1674" width="5" bestFit="1" customWidth="1"/>
    <col min="1675" max="1675" width="6" bestFit="1" customWidth="1"/>
    <col min="1676" max="1677" width="5" bestFit="1" customWidth="1"/>
    <col min="1678" max="1678" width="6" bestFit="1" customWidth="1"/>
    <col min="1679" max="1679" width="5" bestFit="1" customWidth="1"/>
    <col min="1680" max="1681" width="6" bestFit="1" customWidth="1"/>
    <col min="1682" max="1682" width="5" bestFit="1" customWidth="1"/>
    <col min="1683" max="1684" width="6" bestFit="1" customWidth="1"/>
    <col min="1685" max="1686" width="5" bestFit="1" customWidth="1"/>
    <col min="1687" max="1687" width="6" bestFit="1" customWidth="1"/>
    <col min="1688" max="1689" width="5" bestFit="1" customWidth="1"/>
    <col min="1690" max="1691" width="6" bestFit="1" customWidth="1"/>
    <col min="1692" max="1692" width="5" bestFit="1" customWidth="1"/>
    <col min="1693" max="1693" width="6" bestFit="1" customWidth="1"/>
    <col min="1694" max="1697" width="5" bestFit="1" customWidth="1"/>
    <col min="1698" max="1698" width="6" bestFit="1" customWidth="1"/>
    <col min="1699" max="1703" width="5" bestFit="1" customWidth="1"/>
    <col min="1704" max="1704" width="6" bestFit="1" customWidth="1"/>
    <col min="1705" max="1709" width="5" bestFit="1" customWidth="1"/>
    <col min="1710" max="1710" width="6" bestFit="1" customWidth="1"/>
    <col min="1711" max="1711" width="5" bestFit="1" customWidth="1"/>
    <col min="1712" max="1712" width="6" bestFit="1" customWidth="1"/>
    <col min="1713" max="1727" width="5" bestFit="1" customWidth="1"/>
    <col min="1728" max="1728" width="6" bestFit="1" customWidth="1"/>
    <col min="1729" max="1732" width="5" bestFit="1" customWidth="1"/>
    <col min="1733" max="1733" width="6" bestFit="1" customWidth="1"/>
    <col min="1734" max="1736" width="5" bestFit="1" customWidth="1"/>
    <col min="1737" max="1737" width="6" bestFit="1" customWidth="1"/>
    <col min="1738" max="1740" width="5" bestFit="1" customWidth="1"/>
    <col min="1741" max="1741" width="6" bestFit="1" customWidth="1"/>
    <col min="1742" max="1742" width="5" bestFit="1" customWidth="1"/>
    <col min="1743" max="1743" width="6" bestFit="1" customWidth="1"/>
    <col min="1744" max="1747" width="5" bestFit="1" customWidth="1"/>
    <col min="1748" max="1750" width="6" bestFit="1" customWidth="1"/>
    <col min="1751" max="1751" width="5" bestFit="1" customWidth="1"/>
    <col min="1752" max="1752" width="6" bestFit="1" customWidth="1"/>
    <col min="1753" max="1757" width="5" bestFit="1" customWidth="1"/>
    <col min="1758" max="1759" width="6" bestFit="1" customWidth="1"/>
    <col min="1760" max="1764" width="5" bestFit="1" customWidth="1"/>
    <col min="1765" max="1765" width="6" bestFit="1" customWidth="1"/>
    <col min="1766" max="1767" width="5" bestFit="1" customWidth="1"/>
    <col min="1768" max="1768" width="6" bestFit="1" customWidth="1"/>
    <col min="1769" max="1770" width="5" bestFit="1" customWidth="1"/>
    <col min="1771" max="1771" width="6" bestFit="1" customWidth="1"/>
    <col min="1772" max="1775" width="5" bestFit="1" customWidth="1"/>
    <col min="1776" max="1778" width="6" bestFit="1" customWidth="1"/>
    <col min="1779" max="1780" width="5" bestFit="1" customWidth="1"/>
    <col min="1781" max="1782" width="6" bestFit="1" customWidth="1"/>
    <col min="1783" max="1786" width="5" bestFit="1" customWidth="1"/>
    <col min="1787" max="1788" width="6" bestFit="1" customWidth="1"/>
    <col min="1789" max="1789" width="5" bestFit="1" customWidth="1"/>
    <col min="1790" max="1791" width="6" bestFit="1" customWidth="1"/>
    <col min="1792" max="1795" width="5" bestFit="1" customWidth="1"/>
    <col min="1796" max="1796" width="6" bestFit="1" customWidth="1"/>
    <col min="1797" max="1802" width="5" bestFit="1" customWidth="1"/>
    <col min="1803" max="1804" width="6" bestFit="1" customWidth="1"/>
    <col min="1805" max="1811" width="5" bestFit="1" customWidth="1"/>
    <col min="1812" max="1812" width="6" bestFit="1" customWidth="1"/>
    <col min="1813" max="1813" width="5" bestFit="1" customWidth="1"/>
    <col min="1814" max="1814" width="6" bestFit="1" customWidth="1"/>
    <col min="1815" max="1817" width="5" bestFit="1" customWidth="1"/>
    <col min="1818" max="1819" width="6" bestFit="1" customWidth="1"/>
    <col min="1820" max="1822" width="5" bestFit="1" customWidth="1"/>
    <col min="1823" max="1823" width="6" bestFit="1" customWidth="1"/>
    <col min="1824" max="1825" width="5" bestFit="1" customWidth="1"/>
    <col min="1826" max="1826" width="6" bestFit="1" customWidth="1"/>
    <col min="1827" max="1828" width="5" bestFit="1" customWidth="1"/>
    <col min="1829" max="1829" width="6" bestFit="1" customWidth="1"/>
    <col min="1830" max="1832" width="5" bestFit="1" customWidth="1"/>
    <col min="1833" max="1833" width="6" bestFit="1" customWidth="1"/>
    <col min="1834" max="1836" width="5" bestFit="1" customWidth="1"/>
    <col min="1837" max="1837" width="6" bestFit="1" customWidth="1"/>
    <col min="1838" max="1841" width="5" bestFit="1" customWidth="1"/>
    <col min="1842" max="1843" width="6" bestFit="1" customWidth="1"/>
    <col min="1844" max="1846" width="5" bestFit="1" customWidth="1"/>
    <col min="1847" max="1847" width="6" bestFit="1" customWidth="1"/>
    <col min="1848" max="1850" width="5" bestFit="1" customWidth="1"/>
    <col min="1851" max="1851" width="6" bestFit="1" customWidth="1"/>
    <col min="1852" max="1854" width="5" bestFit="1" customWidth="1"/>
    <col min="1855" max="1855" width="6" bestFit="1" customWidth="1"/>
    <col min="1856" max="1857" width="5" bestFit="1" customWidth="1"/>
    <col min="1858" max="1858" width="6" bestFit="1" customWidth="1"/>
    <col min="1859" max="1861" width="5" bestFit="1" customWidth="1"/>
    <col min="1862" max="1862" width="6" bestFit="1" customWidth="1"/>
    <col min="1863" max="1864" width="5" bestFit="1" customWidth="1"/>
    <col min="1865" max="1865" width="6" bestFit="1" customWidth="1"/>
    <col min="1866" max="1869" width="5" bestFit="1" customWidth="1"/>
    <col min="1870" max="1870" width="6" bestFit="1" customWidth="1"/>
    <col min="1871" max="1871" width="5" bestFit="1" customWidth="1"/>
    <col min="1872" max="1872" width="6" bestFit="1" customWidth="1"/>
    <col min="1873" max="1877" width="5" bestFit="1" customWidth="1"/>
    <col min="1878" max="1880" width="6" bestFit="1" customWidth="1"/>
    <col min="1881" max="1883" width="5" bestFit="1" customWidth="1"/>
    <col min="1884" max="1884" width="6" bestFit="1" customWidth="1"/>
    <col min="1885" max="1888" width="5" bestFit="1" customWidth="1"/>
    <col min="1889" max="1889" width="6" bestFit="1" customWidth="1"/>
    <col min="1890" max="1893" width="5" bestFit="1" customWidth="1"/>
    <col min="1894" max="1894" width="6" bestFit="1" customWidth="1"/>
    <col min="1895" max="1895" width="5" bestFit="1" customWidth="1"/>
    <col min="1896" max="1897" width="6" bestFit="1" customWidth="1"/>
    <col min="1898" max="1902" width="5" bestFit="1" customWidth="1"/>
    <col min="1903" max="1904" width="6" bestFit="1" customWidth="1"/>
    <col min="1905" max="1905" width="5" bestFit="1" customWidth="1"/>
    <col min="1906" max="1906" width="6" bestFit="1" customWidth="1"/>
    <col min="1907" max="1908" width="5" bestFit="1" customWidth="1"/>
    <col min="1909" max="1909" width="6" bestFit="1" customWidth="1"/>
    <col min="1910" max="1914" width="5" bestFit="1" customWidth="1"/>
    <col min="1915" max="1915" width="6" bestFit="1" customWidth="1"/>
    <col min="1916" max="1916" width="5" bestFit="1" customWidth="1"/>
    <col min="1917" max="1917" width="6" bestFit="1" customWidth="1"/>
    <col min="1918" max="1919" width="5" bestFit="1" customWidth="1"/>
    <col min="1920" max="1920" width="6" bestFit="1" customWidth="1"/>
    <col min="1921" max="1927" width="5" bestFit="1" customWidth="1"/>
    <col min="1928" max="1928" width="6" bestFit="1" customWidth="1"/>
    <col min="1929" max="1941" width="5" bestFit="1" customWidth="1"/>
    <col min="1942" max="1943" width="6" bestFit="1" customWidth="1"/>
    <col min="1944" max="1947" width="5" bestFit="1" customWidth="1"/>
    <col min="1948" max="1950" width="6" bestFit="1" customWidth="1"/>
    <col min="1951" max="1955" width="5" bestFit="1" customWidth="1"/>
    <col min="1956" max="1956" width="6" bestFit="1" customWidth="1"/>
    <col min="1957" max="1959" width="5" bestFit="1" customWidth="1"/>
    <col min="1960" max="1960" width="6" bestFit="1" customWidth="1"/>
    <col min="1961" max="1968" width="5" bestFit="1" customWidth="1"/>
    <col min="1969" max="1969" width="6" bestFit="1" customWidth="1"/>
    <col min="1970" max="1970" width="5" bestFit="1" customWidth="1"/>
    <col min="1971" max="1974" width="6" bestFit="1" customWidth="1"/>
    <col min="1975" max="1975" width="5" bestFit="1" customWidth="1"/>
    <col min="1976" max="1976" width="6" bestFit="1" customWidth="1"/>
    <col min="1977" max="1981" width="5" bestFit="1" customWidth="1"/>
    <col min="1982" max="1982" width="6" bestFit="1" customWidth="1"/>
    <col min="1983" max="1987" width="5" bestFit="1" customWidth="1"/>
    <col min="1988" max="1988" width="6" bestFit="1" customWidth="1"/>
    <col min="1989" max="1992" width="5" bestFit="1" customWidth="1"/>
    <col min="1993" max="1993" width="6" bestFit="1" customWidth="1"/>
    <col min="1994" max="1994" width="5" bestFit="1" customWidth="1"/>
    <col min="1995" max="1996" width="6" bestFit="1" customWidth="1"/>
    <col min="1997" max="1997" width="5" bestFit="1" customWidth="1"/>
    <col min="1998" max="1999" width="6" bestFit="1" customWidth="1"/>
    <col min="2000" max="2001" width="5" bestFit="1" customWidth="1"/>
    <col min="2002" max="2005" width="6" bestFit="1" customWidth="1"/>
    <col min="2006" max="2006" width="5" bestFit="1" customWidth="1"/>
    <col min="2007" max="2007" width="6" bestFit="1" customWidth="1"/>
    <col min="2008" max="2008" width="5" bestFit="1" customWidth="1"/>
    <col min="2009" max="2009" width="6" bestFit="1" customWidth="1"/>
    <col min="2010" max="2015" width="5" bestFit="1" customWidth="1"/>
    <col min="2016" max="2016" width="6" bestFit="1" customWidth="1"/>
    <col min="2017" max="2019" width="5" bestFit="1" customWidth="1"/>
    <col min="2020" max="2021" width="6" bestFit="1" customWidth="1"/>
    <col min="2022" max="2024" width="5" bestFit="1" customWidth="1"/>
    <col min="2025" max="2025" width="6" bestFit="1" customWidth="1"/>
    <col min="2026" max="2026" width="5" bestFit="1" customWidth="1"/>
    <col min="2027" max="2029" width="6" bestFit="1" customWidth="1"/>
    <col min="2030" max="2030" width="5" bestFit="1" customWidth="1"/>
    <col min="2031" max="2032" width="6" bestFit="1" customWidth="1"/>
    <col min="2033" max="2033" width="5" bestFit="1" customWidth="1"/>
    <col min="2034" max="2036" width="6" bestFit="1" customWidth="1"/>
    <col min="2037" max="2037" width="5" bestFit="1" customWidth="1"/>
    <col min="2038" max="2038" width="6" bestFit="1" customWidth="1"/>
    <col min="2039" max="2039" width="5" bestFit="1" customWidth="1"/>
    <col min="2040" max="2041" width="6" bestFit="1" customWidth="1"/>
    <col min="2042" max="2043" width="5" bestFit="1" customWidth="1"/>
    <col min="2044" max="2044" width="6" bestFit="1" customWidth="1"/>
    <col min="2045" max="2047" width="5" bestFit="1" customWidth="1"/>
    <col min="2048" max="2048" width="6" bestFit="1" customWidth="1"/>
    <col min="2049" max="2052" width="5" bestFit="1" customWidth="1"/>
    <col min="2053" max="2054" width="6" bestFit="1" customWidth="1"/>
    <col min="2055" max="2055" width="5" bestFit="1" customWidth="1"/>
    <col min="2056" max="2056" width="6" bestFit="1" customWidth="1"/>
    <col min="2057" max="2057" width="5" bestFit="1" customWidth="1"/>
    <col min="2058" max="2058" width="6" bestFit="1" customWidth="1"/>
    <col min="2059" max="2059" width="5" bestFit="1" customWidth="1"/>
    <col min="2060" max="2062" width="6" bestFit="1" customWidth="1"/>
    <col min="2063" max="2068" width="5" bestFit="1" customWidth="1"/>
    <col min="2069" max="2069" width="6" bestFit="1" customWidth="1"/>
    <col min="2070" max="2070" width="5" bestFit="1" customWidth="1"/>
    <col min="2071" max="2071" width="6" bestFit="1" customWidth="1"/>
    <col min="2072" max="2073" width="5" bestFit="1" customWidth="1"/>
    <col min="2074" max="2074" width="6" bestFit="1" customWidth="1"/>
    <col min="2075" max="2075" width="5" bestFit="1" customWidth="1"/>
    <col min="2076" max="2077" width="6" bestFit="1" customWidth="1"/>
    <col min="2078" max="2086" width="5" bestFit="1" customWidth="1"/>
    <col min="2087" max="2087" width="6" bestFit="1" customWidth="1"/>
    <col min="2088" max="2089" width="5" bestFit="1" customWidth="1"/>
    <col min="2090" max="2090" width="6" bestFit="1" customWidth="1"/>
    <col min="2091" max="2091" width="5" bestFit="1" customWidth="1"/>
    <col min="2092" max="2092" width="6" bestFit="1" customWidth="1"/>
    <col min="2093" max="2093" width="5" bestFit="1" customWidth="1"/>
    <col min="2094" max="2094" width="6" bestFit="1" customWidth="1"/>
    <col min="2095" max="2096" width="5" bestFit="1" customWidth="1"/>
    <col min="2097" max="2097" width="6" bestFit="1" customWidth="1"/>
    <col min="2098" max="2101" width="5" bestFit="1" customWidth="1"/>
    <col min="2102" max="2102" width="6" bestFit="1" customWidth="1"/>
    <col min="2103" max="2103" width="5" bestFit="1" customWidth="1"/>
    <col min="2104" max="2104" width="6" bestFit="1" customWidth="1"/>
    <col min="2105" max="2107" width="5" bestFit="1" customWidth="1"/>
    <col min="2108" max="2111" width="6" bestFit="1" customWidth="1"/>
    <col min="2112" max="2112" width="5" bestFit="1" customWidth="1"/>
    <col min="2113" max="2113" width="6" bestFit="1" customWidth="1"/>
    <col min="2114" max="2119" width="5" bestFit="1" customWidth="1"/>
    <col min="2120" max="2120" width="6" bestFit="1" customWidth="1"/>
    <col min="2121" max="2126" width="5" bestFit="1" customWidth="1"/>
    <col min="2127" max="2127" width="6" bestFit="1" customWidth="1"/>
    <col min="2128" max="2128" width="5" bestFit="1" customWidth="1"/>
    <col min="2129" max="2129" width="6" bestFit="1" customWidth="1"/>
    <col min="2130" max="2135" width="5" bestFit="1" customWidth="1"/>
    <col min="2136" max="2136" width="6" bestFit="1" customWidth="1"/>
    <col min="2137" max="2137" width="5" bestFit="1" customWidth="1"/>
    <col min="2138" max="2140" width="6" bestFit="1" customWidth="1"/>
    <col min="2141" max="2141" width="5" bestFit="1" customWidth="1"/>
    <col min="2142" max="2142" width="6" bestFit="1" customWidth="1"/>
    <col min="2143" max="2144" width="5" bestFit="1" customWidth="1"/>
    <col min="2145" max="2146" width="6" bestFit="1" customWidth="1"/>
    <col min="2147" max="2149" width="5" bestFit="1" customWidth="1"/>
    <col min="2150" max="2150" width="6" bestFit="1" customWidth="1"/>
    <col min="2151" max="2151" width="5" bestFit="1" customWidth="1"/>
    <col min="2152" max="2152" width="6" bestFit="1" customWidth="1"/>
    <col min="2153" max="2153" width="5" bestFit="1" customWidth="1"/>
    <col min="2154" max="2154" width="6" bestFit="1" customWidth="1"/>
    <col min="2155" max="2155" width="5" bestFit="1" customWidth="1"/>
    <col min="2156" max="2156" width="6" bestFit="1" customWidth="1"/>
    <col min="2157" max="2160" width="5" bestFit="1" customWidth="1"/>
    <col min="2161" max="2161" width="6" bestFit="1" customWidth="1"/>
    <col min="2162" max="2163" width="5" bestFit="1" customWidth="1"/>
    <col min="2164" max="2164" width="6" bestFit="1" customWidth="1"/>
    <col min="2165" max="2166" width="5" bestFit="1" customWidth="1"/>
    <col min="2167" max="2168" width="6" bestFit="1" customWidth="1"/>
    <col min="2169" max="2170" width="5" bestFit="1" customWidth="1"/>
    <col min="2171" max="2174" width="6" bestFit="1" customWidth="1"/>
    <col min="2175" max="2177" width="5" bestFit="1" customWidth="1"/>
    <col min="2178" max="2178" width="6" bestFit="1" customWidth="1"/>
    <col min="2179" max="2181" width="5" bestFit="1" customWidth="1"/>
    <col min="2182" max="2183" width="6" bestFit="1" customWidth="1"/>
    <col min="2184" max="2185" width="5" bestFit="1" customWidth="1"/>
    <col min="2186" max="2188" width="6" bestFit="1" customWidth="1"/>
    <col min="2189" max="2190" width="5" bestFit="1" customWidth="1"/>
    <col min="2191" max="2191" width="6" bestFit="1" customWidth="1"/>
    <col min="2192" max="2193" width="5" bestFit="1" customWidth="1"/>
    <col min="2194" max="2195" width="6" bestFit="1" customWidth="1"/>
    <col min="2196" max="2197" width="5" bestFit="1" customWidth="1"/>
    <col min="2198" max="2198" width="6" bestFit="1" customWidth="1"/>
    <col min="2199" max="2203" width="5" bestFit="1" customWidth="1"/>
    <col min="2204" max="2204" width="6" bestFit="1" customWidth="1"/>
    <col min="2205" max="2205" width="5" bestFit="1" customWidth="1"/>
    <col min="2206" max="2206" width="6" bestFit="1" customWidth="1"/>
    <col min="2207" max="2211" width="5" bestFit="1" customWidth="1"/>
    <col min="2212" max="2213" width="6" bestFit="1" customWidth="1"/>
    <col min="2214" max="2215" width="5" bestFit="1" customWidth="1"/>
    <col min="2216" max="2219" width="6" bestFit="1" customWidth="1"/>
    <col min="2220" max="2221" width="5" bestFit="1" customWidth="1"/>
    <col min="2222" max="2222" width="6" bestFit="1" customWidth="1"/>
    <col min="2223" max="2225" width="5" bestFit="1" customWidth="1"/>
    <col min="2226" max="2227" width="6" bestFit="1" customWidth="1"/>
    <col min="2228" max="2228" width="5" bestFit="1" customWidth="1"/>
    <col min="2229" max="2231" width="6" bestFit="1" customWidth="1"/>
    <col min="2232" max="2233" width="5" bestFit="1" customWidth="1"/>
    <col min="2234" max="2235" width="6" bestFit="1" customWidth="1"/>
    <col min="2236" max="2237" width="5" bestFit="1" customWidth="1"/>
    <col min="2238" max="2240" width="6" bestFit="1" customWidth="1"/>
    <col min="2241" max="2242" width="5" bestFit="1" customWidth="1"/>
    <col min="2243" max="2243" width="6" bestFit="1" customWidth="1"/>
    <col min="2244" max="2247" width="5" bestFit="1" customWidth="1"/>
    <col min="2248" max="2248" width="6" bestFit="1" customWidth="1"/>
    <col min="2249" max="2251" width="5" bestFit="1" customWidth="1"/>
    <col min="2252" max="2252" width="6" bestFit="1" customWidth="1"/>
    <col min="2253" max="2256" width="5" bestFit="1" customWidth="1"/>
    <col min="2257" max="2257" width="6" bestFit="1" customWidth="1"/>
    <col min="2258" max="2260" width="5" bestFit="1" customWidth="1"/>
    <col min="2261" max="2263" width="6" bestFit="1" customWidth="1"/>
    <col min="2264" max="2264" width="5" bestFit="1" customWidth="1"/>
    <col min="2265" max="2265" width="6" bestFit="1" customWidth="1"/>
    <col min="2266" max="2266" width="5" bestFit="1" customWidth="1"/>
    <col min="2267" max="2269" width="6" bestFit="1" customWidth="1"/>
    <col min="2270" max="2271" width="5" bestFit="1" customWidth="1"/>
    <col min="2272" max="2277" width="6" bestFit="1" customWidth="1"/>
    <col min="2278" max="2281" width="5" bestFit="1" customWidth="1"/>
    <col min="2282" max="2286" width="6" bestFit="1" customWidth="1"/>
    <col min="2287" max="2287" width="5" bestFit="1" customWidth="1"/>
    <col min="2288" max="2290" width="6" bestFit="1" customWidth="1"/>
    <col min="2291" max="2291" width="5" bestFit="1" customWidth="1"/>
    <col min="2292" max="2292" width="6" bestFit="1" customWidth="1"/>
    <col min="2293" max="2293" width="5" bestFit="1" customWidth="1"/>
    <col min="2294" max="2295" width="6" bestFit="1" customWidth="1"/>
    <col min="2296" max="2298" width="5" bestFit="1" customWidth="1"/>
    <col min="2299" max="2299" width="6" bestFit="1" customWidth="1"/>
    <col min="2300" max="2300" width="5" bestFit="1" customWidth="1"/>
    <col min="2301" max="2301" width="6" bestFit="1" customWidth="1"/>
    <col min="2302" max="2302" width="5" bestFit="1" customWidth="1"/>
    <col min="2303" max="2306" width="6" bestFit="1" customWidth="1"/>
    <col min="2307" max="2308" width="5" bestFit="1" customWidth="1"/>
    <col min="2309" max="2317" width="6" bestFit="1" customWidth="1"/>
    <col min="2318" max="2318" width="5" bestFit="1" customWidth="1"/>
    <col min="2319" max="2320" width="6" bestFit="1" customWidth="1"/>
    <col min="2321" max="2321" width="5" bestFit="1" customWidth="1"/>
    <col min="2322" max="2327" width="6" bestFit="1" customWidth="1"/>
    <col min="2328" max="2328" width="5" bestFit="1" customWidth="1"/>
    <col min="2329" max="2331" width="6" bestFit="1" customWidth="1"/>
    <col min="2332" max="2332" width="5" bestFit="1" customWidth="1"/>
    <col min="2333" max="2333" width="6" bestFit="1" customWidth="1"/>
    <col min="2334" max="2334" width="5" bestFit="1" customWidth="1"/>
    <col min="2335" max="2340" width="6" bestFit="1" customWidth="1"/>
    <col min="2341" max="2341" width="5" bestFit="1" customWidth="1"/>
    <col min="2342" max="2342" width="6" bestFit="1" customWidth="1"/>
    <col min="2343" max="2343" width="5" bestFit="1" customWidth="1"/>
    <col min="2344" max="2344" width="6" bestFit="1" customWidth="1"/>
    <col min="2345" max="2345" width="5" bestFit="1" customWidth="1"/>
    <col min="2346" max="2349" width="6" bestFit="1" customWidth="1"/>
    <col min="2350" max="2350" width="5" bestFit="1" customWidth="1"/>
    <col min="2351" max="2356" width="6" bestFit="1" customWidth="1"/>
    <col min="2357" max="2357" width="5" bestFit="1" customWidth="1"/>
    <col min="2358" max="2360" width="6" bestFit="1" customWidth="1"/>
    <col min="2361" max="2361" width="5" bestFit="1" customWidth="1"/>
    <col min="2362" max="2367" width="6" bestFit="1" customWidth="1"/>
    <col min="2368" max="2368" width="5" bestFit="1" customWidth="1"/>
    <col min="2369" max="2369" width="6" bestFit="1" customWidth="1"/>
    <col min="2370" max="2370" width="5" bestFit="1" customWidth="1"/>
    <col min="2371" max="2371" width="6" bestFit="1" customWidth="1"/>
    <col min="2372" max="2372" width="5" bestFit="1" customWidth="1"/>
    <col min="2373" max="2375" width="6" bestFit="1" customWidth="1"/>
    <col min="2376" max="2376" width="5" bestFit="1" customWidth="1"/>
    <col min="2377" max="2379" width="6" bestFit="1" customWidth="1"/>
    <col min="2380" max="2380" width="5" bestFit="1" customWidth="1"/>
    <col min="2381" max="2381" width="6" bestFit="1" customWidth="1"/>
    <col min="2382" max="2382" width="5" bestFit="1" customWidth="1"/>
    <col min="2383" max="2401" width="6" bestFit="1" customWidth="1"/>
    <col min="2402" max="2402" width="5" bestFit="1" customWidth="1"/>
    <col min="2403" max="2418" width="6" bestFit="1" customWidth="1"/>
    <col min="2419" max="2420" width="5" bestFit="1" customWidth="1"/>
    <col min="2421" max="2421" width="6" bestFit="1" customWidth="1"/>
    <col min="2422" max="2422" width="5" bestFit="1" customWidth="1"/>
    <col min="2423" max="2431" width="6" bestFit="1" customWidth="1"/>
    <col min="2432" max="2432" width="5" bestFit="1" customWidth="1"/>
    <col min="2433" max="2464" width="6" bestFit="1" customWidth="1"/>
    <col min="2465" max="2465" width="5" bestFit="1" customWidth="1"/>
    <col min="2466" max="3831" width="6" bestFit="1" customWidth="1"/>
    <col min="3832" max="3832" width="7" bestFit="1" customWidth="1"/>
    <col min="3833" max="3843" width="6" bestFit="1" customWidth="1"/>
    <col min="3844" max="3844" width="7" bestFit="1" customWidth="1"/>
    <col min="3845" max="3938" width="6" bestFit="1" customWidth="1"/>
    <col min="3939" max="3939" width="7" bestFit="1" customWidth="1"/>
    <col min="3940" max="3998" width="6" bestFit="1" customWidth="1"/>
    <col min="3999" max="3999" width="7" bestFit="1" customWidth="1"/>
    <col min="4000" max="4027" width="6" bestFit="1" customWidth="1"/>
    <col min="4028" max="4028" width="7" bestFit="1" customWidth="1"/>
    <col min="4029" max="4114" width="6" bestFit="1" customWidth="1"/>
    <col min="4115" max="4115" width="7" bestFit="1" customWidth="1"/>
    <col min="4116" max="4127" width="6" bestFit="1" customWidth="1"/>
    <col min="4128" max="4128" width="7" bestFit="1" customWidth="1"/>
    <col min="4129" max="4135" width="6" bestFit="1" customWidth="1"/>
    <col min="4136" max="4136" width="7" bestFit="1" customWidth="1"/>
    <col min="4137" max="4140" width="6" bestFit="1" customWidth="1"/>
    <col min="4141" max="4141" width="7" bestFit="1" customWidth="1"/>
    <col min="4142" max="4222" width="6" bestFit="1" customWidth="1"/>
    <col min="4223" max="4223" width="7" bestFit="1" customWidth="1"/>
    <col min="4224" max="4283" width="6" bestFit="1" customWidth="1"/>
    <col min="4284" max="4285" width="7" bestFit="1" customWidth="1"/>
    <col min="4286" max="4337" width="6" bestFit="1" customWidth="1"/>
    <col min="4338" max="4339" width="7" bestFit="1" customWidth="1"/>
    <col min="4340" max="4382" width="6" bestFit="1" customWidth="1"/>
    <col min="4383" max="4383" width="7" bestFit="1" customWidth="1"/>
    <col min="4384" max="4385" width="6" bestFit="1" customWidth="1"/>
    <col min="4386" max="4386" width="7" bestFit="1" customWidth="1"/>
    <col min="4387" max="4391" width="6" bestFit="1" customWidth="1"/>
    <col min="4392" max="4392" width="7" bestFit="1" customWidth="1"/>
    <col min="4393" max="4409" width="6" bestFit="1" customWidth="1"/>
    <col min="4410" max="4410" width="7" bestFit="1" customWidth="1"/>
    <col min="4411" max="4411" width="6" bestFit="1" customWidth="1"/>
    <col min="4412" max="4412" width="7" bestFit="1" customWidth="1"/>
    <col min="4413" max="4423" width="6" bestFit="1" customWidth="1"/>
    <col min="4424" max="4424" width="7" bestFit="1" customWidth="1"/>
    <col min="4425" max="4428" width="6" bestFit="1" customWidth="1"/>
    <col min="4429" max="4429" width="7" bestFit="1" customWidth="1"/>
    <col min="4430" max="4438" width="6" bestFit="1" customWidth="1"/>
    <col min="4439" max="4439" width="7" bestFit="1" customWidth="1"/>
    <col min="4440" max="4445" width="6" bestFit="1" customWidth="1"/>
    <col min="4446" max="4446" width="7" bestFit="1" customWidth="1"/>
    <col min="4447" max="4449" width="6" bestFit="1" customWidth="1"/>
    <col min="4450" max="4450" width="7" bestFit="1" customWidth="1"/>
    <col min="4451" max="4467" width="6" bestFit="1" customWidth="1"/>
    <col min="4468" max="4468" width="7" bestFit="1" customWidth="1"/>
    <col min="4469" max="4470" width="6" bestFit="1" customWidth="1"/>
    <col min="4471" max="4473" width="7" bestFit="1" customWidth="1"/>
    <col min="4474" max="4475" width="6" bestFit="1" customWidth="1"/>
    <col min="4476" max="4476" width="7" bestFit="1" customWidth="1"/>
    <col min="4477" max="4482" width="6" bestFit="1" customWidth="1"/>
    <col min="4483" max="4484" width="7" bestFit="1" customWidth="1"/>
    <col min="4485" max="4488" width="6" bestFit="1" customWidth="1"/>
    <col min="4489" max="4489" width="7" bestFit="1" customWidth="1"/>
    <col min="4490" max="4495" width="6" bestFit="1" customWidth="1"/>
    <col min="4496" max="4496" width="7" bestFit="1" customWidth="1"/>
    <col min="4497" max="4499" width="6" bestFit="1" customWidth="1"/>
    <col min="4500" max="4500" width="7" bestFit="1" customWidth="1"/>
    <col min="4501" max="4502" width="6" bestFit="1" customWidth="1"/>
    <col min="4503" max="4503" width="7" bestFit="1" customWidth="1"/>
    <col min="4504" max="4509" width="6" bestFit="1" customWidth="1"/>
    <col min="4510" max="4510" width="7" bestFit="1" customWidth="1"/>
    <col min="4511" max="4513" width="6" bestFit="1" customWidth="1"/>
    <col min="4514" max="4515" width="7" bestFit="1" customWidth="1"/>
    <col min="4516" max="4516" width="6" bestFit="1" customWidth="1"/>
    <col min="4517" max="4517" width="7" bestFit="1" customWidth="1"/>
    <col min="4518" max="4521" width="6" bestFit="1" customWidth="1"/>
    <col min="4522" max="4523" width="7" bestFit="1" customWidth="1"/>
    <col min="4524" max="4530" width="6" bestFit="1" customWidth="1"/>
    <col min="4531" max="4532" width="7" bestFit="1" customWidth="1"/>
    <col min="4533" max="4534" width="6" bestFit="1" customWidth="1"/>
    <col min="4535" max="4535" width="7" bestFit="1" customWidth="1"/>
    <col min="4536" max="4536" width="6" bestFit="1" customWidth="1"/>
    <col min="4537" max="4537" width="7" bestFit="1" customWidth="1"/>
    <col min="4538" max="4539" width="6" bestFit="1" customWidth="1"/>
    <col min="4540" max="4543" width="7" bestFit="1" customWidth="1"/>
    <col min="4544" max="4545" width="6" bestFit="1" customWidth="1"/>
    <col min="4546" max="4546" width="7" bestFit="1" customWidth="1"/>
    <col min="4547" max="4547" width="6" bestFit="1" customWidth="1"/>
    <col min="4548" max="4549" width="7" bestFit="1" customWidth="1"/>
    <col min="4550" max="4554" width="6" bestFit="1" customWidth="1"/>
    <col min="4555" max="4555" width="7" bestFit="1" customWidth="1"/>
    <col min="4556" max="4556" width="6" bestFit="1" customWidth="1"/>
    <col min="4557" max="4557" width="7" bestFit="1" customWidth="1"/>
    <col min="4558" max="4563" width="6" bestFit="1" customWidth="1"/>
    <col min="4564" max="4564" width="7" bestFit="1" customWidth="1"/>
    <col min="4565" max="4565" width="6" bestFit="1" customWidth="1"/>
    <col min="4566" max="4566" width="7" bestFit="1" customWidth="1"/>
    <col min="4567" max="4567" width="6" bestFit="1" customWidth="1"/>
    <col min="4568" max="4568" width="7" bestFit="1" customWidth="1"/>
    <col min="4569" max="4572" width="6" bestFit="1" customWidth="1"/>
    <col min="4573" max="4574" width="7" bestFit="1" customWidth="1"/>
    <col min="4575" max="4576" width="6" bestFit="1" customWidth="1"/>
    <col min="4577" max="4577" width="7" bestFit="1" customWidth="1"/>
    <col min="4578" max="4581" width="6" bestFit="1" customWidth="1"/>
    <col min="4582" max="4582" width="7" bestFit="1" customWidth="1"/>
    <col min="4583" max="4584" width="6" bestFit="1" customWidth="1"/>
    <col min="4585" max="4586" width="7" bestFit="1" customWidth="1"/>
    <col min="4587" max="4588" width="6" bestFit="1" customWidth="1"/>
    <col min="4589" max="4589" width="7" bestFit="1" customWidth="1"/>
    <col min="4590" max="4592" width="6" bestFit="1" customWidth="1"/>
    <col min="4593" max="4593" width="7" bestFit="1" customWidth="1"/>
    <col min="4594" max="4596" width="6" bestFit="1" customWidth="1"/>
    <col min="4597" max="4598" width="7" bestFit="1" customWidth="1"/>
    <col min="4599" max="4601" width="6" bestFit="1" customWidth="1"/>
    <col min="4602" max="4602" width="7" bestFit="1" customWidth="1"/>
    <col min="4603" max="4603" width="6" bestFit="1" customWidth="1"/>
    <col min="4604" max="4608" width="7" bestFit="1" customWidth="1"/>
    <col min="4609" max="4616" width="6" bestFit="1" customWidth="1"/>
    <col min="4617" max="4617" width="7" bestFit="1" customWidth="1"/>
    <col min="4618" max="4618" width="6" bestFit="1" customWidth="1"/>
    <col min="4619" max="4620" width="7" bestFit="1" customWidth="1"/>
    <col min="4621" max="4621" width="6" bestFit="1" customWidth="1"/>
    <col min="4622" max="4623" width="7" bestFit="1" customWidth="1"/>
    <col min="4624" max="4624" width="6" bestFit="1" customWidth="1"/>
    <col min="4625" max="4625" width="7" bestFit="1" customWidth="1"/>
    <col min="4626" max="4626" width="6" bestFit="1" customWidth="1"/>
    <col min="4627" max="4628" width="7" bestFit="1" customWidth="1"/>
    <col min="4629" max="4629" width="6" bestFit="1" customWidth="1"/>
    <col min="4630" max="4630" width="7" bestFit="1" customWidth="1"/>
    <col min="4631" max="4634" width="6" bestFit="1" customWidth="1"/>
    <col min="4635" max="4635" width="7" bestFit="1" customWidth="1"/>
    <col min="4636" max="4637" width="6" bestFit="1" customWidth="1"/>
    <col min="4638" max="4638" width="7" bestFit="1" customWidth="1"/>
    <col min="4639" max="4639" width="6" bestFit="1" customWidth="1"/>
    <col min="4640" max="4640" width="7" bestFit="1" customWidth="1"/>
    <col min="4641" max="4649" width="6" bestFit="1" customWidth="1"/>
    <col min="4650" max="4650" width="7" bestFit="1" customWidth="1"/>
    <col min="4651" max="4652" width="6" bestFit="1" customWidth="1"/>
    <col min="4653" max="4653" width="7" bestFit="1" customWidth="1"/>
    <col min="4654" max="4654" width="6" bestFit="1" customWidth="1"/>
    <col min="4655" max="4656" width="7" bestFit="1" customWidth="1"/>
    <col min="4657" max="4657" width="6" bestFit="1" customWidth="1"/>
    <col min="4658" max="4659" width="7" bestFit="1" customWidth="1"/>
    <col min="4660" max="4665" width="6" bestFit="1" customWidth="1"/>
    <col min="4666" max="4668" width="7" bestFit="1" customWidth="1"/>
    <col min="4669" max="4669" width="6" bestFit="1" customWidth="1"/>
    <col min="4670" max="4671" width="7" bestFit="1" customWidth="1"/>
    <col min="4672" max="4672" width="6" bestFit="1" customWidth="1"/>
    <col min="4673" max="4677" width="7" bestFit="1" customWidth="1"/>
    <col min="4678" max="4678" width="6" bestFit="1" customWidth="1"/>
    <col min="4679" max="4679" width="7" bestFit="1" customWidth="1"/>
    <col min="4680" max="4680" width="6" bestFit="1" customWidth="1"/>
    <col min="4681" max="4682" width="7" bestFit="1" customWidth="1"/>
    <col min="4683" max="4686" width="6" bestFit="1" customWidth="1"/>
    <col min="4687" max="4687" width="7" bestFit="1" customWidth="1"/>
    <col min="4688" max="4690" width="6" bestFit="1" customWidth="1"/>
    <col min="4691" max="4691" width="7" bestFit="1" customWidth="1"/>
    <col min="4692" max="4692" width="6" bestFit="1" customWidth="1"/>
    <col min="4693" max="4700" width="7" bestFit="1" customWidth="1"/>
    <col min="4701" max="4704" width="6" bestFit="1" customWidth="1"/>
    <col min="4705" max="4706" width="7" bestFit="1" customWidth="1"/>
    <col min="4707" max="4710" width="6" bestFit="1" customWidth="1"/>
    <col min="4711" max="4715" width="7" bestFit="1" customWidth="1"/>
    <col min="4716" max="4720" width="6" bestFit="1" customWidth="1"/>
    <col min="4721" max="4727" width="7" bestFit="1" customWidth="1"/>
    <col min="4728" max="4728" width="6" bestFit="1" customWidth="1"/>
    <col min="4729" max="4731" width="7" bestFit="1" customWidth="1"/>
    <col min="4732" max="4732" width="6" bestFit="1" customWidth="1"/>
    <col min="4733" max="4733" width="7" bestFit="1" customWidth="1"/>
    <col min="4734" max="4734" width="6" bestFit="1" customWidth="1"/>
    <col min="4735" max="4735" width="7" bestFit="1" customWidth="1"/>
    <col min="4736" max="4738" width="6" bestFit="1" customWidth="1"/>
    <col min="4739" max="4739" width="7" bestFit="1" customWidth="1"/>
    <col min="4740" max="4740" width="6" bestFit="1" customWidth="1"/>
    <col min="4741" max="4742" width="7" bestFit="1" customWidth="1"/>
    <col min="4743" max="4743" width="6" bestFit="1" customWidth="1"/>
    <col min="4744" max="4752" width="7" bestFit="1" customWidth="1"/>
    <col min="4753" max="4754" width="6" bestFit="1" customWidth="1"/>
    <col min="4755" max="4758" width="7" bestFit="1" customWidth="1"/>
    <col min="4759" max="4760" width="6" bestFit="1" customWidth="1"/>
    <col min="4761" max="4765" width="7" bestFit="1" customWidth="1"/>
    <col min="4766" max="4766" width="6" bestFit="1" customWidth="1"/>
    <col min="4767" max="4767" width="7" bestFit="1" customWidth="1"/>
    <col min="4768" max="4768" width="6" bestFit="1" customWidth="1"/>
    <col min="4769" max="5317" width="7" bestFit="1" customWidth="1"/>
    <col min="5318" max="5320" width="8" bestFit="1" customWidth="1"/>
    <col min="5321" max="5321" width="7" bestFit="1" customWidth="1"/>
    <col min="5322" max="5324" width="8" bestFit="1" customWidth="1"/>
    <col min="5325" max="5325" width="7" bestFit="1" customWidth="1"/>
    <col min="5326" max="5326" width="8" bestFit="1" customWidth="1"/>
    <col min="5327" max="5327" width="7" bestFit="1" customWidth="1"/>
    <col min="5328" max="5328" width="8" bestFit="1" customWidth="1"/>
    <col min="5329" max="5330" width="7" bestFit="1" customWidth="1"/>
    <col min="5331" max="5332" width="8" bestFit="1" customWidth="1"/>
    <col min="5333" max="5335" width="7" bestFit="1" customWidth="1"/>
    <col min="5336" max="5336" width="8" bestFit="1" customWidth="1"/>
    <col min="5337" max="5339" width="7" bestFit="1" customWidth="1"/>
    <col min="5340" max="5340" width="8" bestFit="1" customWidth="1"/>
    <col min="5341" max="5341" width="7" bestFit="1" customWidth="1"/>
    <col min="5342" max="5346" width="8" bestFit="1" customWidth="1"/>
    <col min="5347" max="5347" width="7" bestFit="1" customWidth="1"/>
    <col min="5348" max="5354" width="8" bestFit="1" customWidth="1"/>
    <col min="5355" max="5355" width="7" bestFit="1" customWidth="1"/>
    <col min="5356" max="5356" width="8" bestFit="1" customWidth="1"/>
    <col min="5357" max="5357" width="7" bestFit="1" customWidth="1"/>
    <col min="5358" max="5367" width="8" bestFit="1" customWidth="1"/>
    <col min="5368" max="5368" width="10.77734375" bestFit="1" customWidth="1"/>
  </cols>
  <sheetData>
    <row r="3" spans="1:15" x14ac:dyDescent="0.3">
      <c r="A3" s="6" t="s">
        <v>485</v>
      </c>
      <c r="B3" t="s">
        <v>487</v>
      </c>
      <c r="D3" s="6" t="s">
        <v>485</v>
      </c>
      <c r="E3" t="s">
        <v>494</v>
      </c>
      <c r="F3" t="s">
        <v>495</v>
      </c>
      <c r="H3" s="6" t="s">
        <v>485</v>
      </c>
      <c r="I3" t="s">
        <v>497</v>
      </c>
      <c r="K3" s="6" t="s">
        <v>487</v>
      </c>
      <c r="L3" s="6" t="s">
        <v>488</v>
      </c>
    </row>
    <row r="4" spans="1:15" x14ac:dyDescent="0.3">
      <c r="A4" s="7" t="s">
        <v>297</v>
      </c>
      <c r="B4" s="12">
        <v>12413</v>
      </c>
      <c r="D4" s="7" t="s">
        <v>493</v>
      </c>
      <c r="E4" s="12">
        <v>267017</v>
      </c>
      <c r="F4" s="12">
        <v>161961</v>
      </c>
      <c r="H4" s="7" t="s">
        <v>500</v>
      </c>
      <c r="I4" s="12">
        <v>4864</v>
      </c>
      <c r="K4" s="6" t="s">
        <v>485</v>
      </c>
      <c r="L4" t="s">
        <v>493</v>
      </c>
      <c r="M4" t="s">
        <v>492</v>
      </c>
      <c r="N4" t="s">
        <v>491</v>
      </c>
      <c r="O4" t="s">
        <v>486</v>
      </c>
    </row>
    <row r="5" spans="1:15" x14ac:dyDescent="0.3">
      <c r="A5" s="7" t="s">
        <v>186</v>
      </c>
      <c r="B5" s="12">
        <v>1049063</v>
      </c>
      <c r="D5" s="7" t="s">
        <v>492</v>
      </c>
      <c r="E5" s="12">
        <v>15905398</v>
      </c>
      <c r="F5" s="12">
        <v>5854423</v>
      </c>
      <c r="H5" s="7" t="s">
        <v>501</v>
      </c>
      <c r="I5" s="12">
        <v>361</v>
      </c>
      <c r="K5" s="7" t="s">
        <v>500</v>
      </c>
      <c r="L5" s="12">
        <v>448249</v>
      </c>
      <c r="M5" s="12">
        <v>13574680</v>
      </c>
      <c r="N5" s="12">
        <v>295862770</v>
      </c>
      <c r="O5" s="12">
        <v>309885699</v>
      </c>
    </row>
    <row r="6" spans="1:15" x14ac:dyDescent="0.3">
      <c r="A6" s="7" t="s">
        <v>289</v>
      </c>
      <c r="B6" s="12">
        <v>85733</v>
      </c>
      <c r="D6" s="7" t="s">
        <v>491</v>
      </c>
      <c r="E6" s="12">
        <v>184404403</v>
      </c>
      <c r="F6" s="12">
        <v>116120392</v>
      </c>
      <c r="H6" s="7" t="s">
        <v>502</v>
      </c>
      <c r="I6" s="12">
        <v>783</v>
      </c>
      <c r="K6" s="7" t="s">
        <v>501</v>
      </c>
      <c r="L6" s="12"/>
      <c r="M6" s="12">
        <v>4747464</v>
      </c>
      <c r="N6" s="12">
        <v>2838370</v>
      </c>
      <c r="O6" s="12">
        <v>7585834</v>
      </c>
    </row>
    <row r="7" spans="1:15" x14ac:dyDescent="0.3">
      <c r="A7" s="7" t="s">
        <v>34</v>
      </c>
      <c r="B7" s="12">
        <v>8792989</v>
      </c>
      <c r="D7" s="7" t="s">
        <v>486</v>
      </c>
      <c r="E7" s="12">
        <v>200576818</v>
      </c>
      <c r="F7" s="12">
        <v>122136776</v>
      </c>
      <c r="H7" s="7" t="s">
        <v>503</v>
      </c>
      <c r="I7" s="12">
        <v>84</v>
      </c>
      <c r="K7" s="7" t="s">
        <v>502</v>
      </c>
      <c r="L7" s="12"/>
      <c r="M7" s="12">
        <v>4513918</v>
      </c>
      <c r="N7" s="12">
        <v>15340989</v>
      </c>
      <c r="O7" s="12">
        <v>19854907</v>
      </c>
    </row>
    <row r="8" spans="1:15" x14ac:dyDescent="0.3">
      <c r="A8" s="7" t="s">
        <v>242</v>
      </c>
      <c r="B8" s="12">
        <v>61021</v>
      </c>
      <c r="H8" s="7" t="s">
        <v>486</v>
      </c>
      <c r="I8" s="12">
        <v>6092</v>
      </c>
      <c r="K8" s="7" t="s">
        <v>503</v>
      </c>
      <c r="L8" s="12"/>
      <c r="M8" s="12"/>
      <c r="N8" s="12">
        <v>362753</v>
      </c>
      <c r="O8" s="12">
        <v>362753</v>
      </c>
    </row>
    <row r="9" spans="1:15" x14ac:dyDescent="0.3">
      <c r="A9" s="7" t="s">
        <v>19</v>
      </c>
      <c r="B9" s="12">
        <v>14612429</v>
      </c>
      <c r="K9" s="7" t="s">
        <v>486</v>
      </c>
      <c r="L9" s="12">
        <v>448249</v>
      </c>
      <c r="M9" s="12">
        <v>22836062</v>
      </c>
      <c r="N9" s="12">
        <v>314404882</v>
      </c>
      <c r="O9" s="12">
        <v>337689193</v>
      </c>
    </row>
    <row r="10" spans="1:15" x14ac:dyDescent="0.3">
      <c r="A10" s="7" t="s">
        <v>155</v>
      </c>
      <c r="B10" s="12">
        <v>522272</v>
      </c>
      <c r="D10" s="6" t="s">
        <v>485</v>
      </c>
      <c r="E10" t="s">
        <v>487</v>
      </c>
    </row>
    <row r="11" spans="1:15" x14ac:dyDescent="0.3">
      <c r="A11" s="7" t="s">
        <v>149</v>
      </c>
      <c r="B11" s="12">
        <v>836068</v>
      </c>
      <c r="D11" s="7" t="s">
        <v>500</v>
      </c>
      <c r="E11" s="12">
        <v>309885699</v>
      </c>
      <c r="H11" s="6" t="s">
        <v>485</v>
      </c>
      <c r="I11" t="s">
        <v>497</v>
      </c>
    </row>
    <row r="12" spans="1:15" x14ac:dyDescent="0.3">
      <c r="A12" s="7" t="s">
        <v>39</v>
      </c>
      <c r="B12" s="12">
        <v>14437939</v>
      </c>
      <c r="D12" s="7" t="s">
        <v>501</v>
      </c>
      <c r="E12" s="12">
        <v>7585834</v>
      </c>
      <c r="H12" s="7" t="s">
        <v>493</v>
      </c>
      <c r="I12" s="12">
        <v>37</v>
      </c>
      <c r="K12" s="6" t="s">
        <v>497</v>
      </c>
      <c r="L12" s="6" t="s">
        <v>488</v>
      </c>
    </row>
    <row r="13" spans="1:15" x14ac:dyDescent="0.3">
      <c r="A13" s="7" t="s">
        <v>255</v>
      </c>
      <c r="B13" s="12">
        <v>14956</v>
      </c>
      <c r="D13" s="7" t="s">
        <v>502</v>
      </c>
      <c r="E13" s="12">
        <v>19854907</v>
      </c>
      <c r="H13" s="7" t="s">
        <v>492</v>
      </c>
      <c r="I13" s="12">
        <v>781</v>
      </c>
      <c r="K13" s="6" t="s">
        <v>485</v>
      </c>
      <c r="L13" t="s">
        <v>493</v>
      </c>
      <c r="M13" t="s">
        <v>492</v>
      </c>
      <c r="N13" t="s">
        <v>491</v>
      </c>
      <c r="O13" t="s">
        <v>486</v>
      </c>
    </row>
    <row r="14" spans="1:15" x14ac:dyDescent="0.3">
      <c r="A14" s="7" t="s">
        <v>251</v>
      </c>
      <c r="B14" s="12">
        <v>982073</v>
      </c>
      <c r="D14" s="7" t="s">
        <v>503</v>
      </c>
      <c r="E14" s="12">
        <v>362753</v>
      </c>
      <c r="H14" s="7" t="s">
        <v>491</v>
      </c>
      <c r="I14" s="12">
        <v>5274</v>
      </c>
      <c r="K14" s="7" t="s">
        <v>507</v>
      </c>
      <c r="L14" s="12"/>
      <c r="M14" s="12"/>
      <c r="N14" s="12">
        <v>438</v>
      </c>
      <c r="O14" s="12">
        <v>438</v>
      </c>
    </row>
    <row r="15" spans="1:15" x14ac:dyDescent="0.3">
      <c r="A15" s="7" t="s">
        <v>219</v>
      </c>
      <c r="B15" s="12">
        <v>326905</v>
      </c>
      <c r="D15" s="7" t="s">
        <v>486</v>
      </c>
      <c r="E15" s="12">
        <v>337689193</v>
      </c>
      <c r="H15" s="7" t="s">
        <v>486</v>
      </c>
      <c r="I15" s="12">
        <v>6092</v>
      </c>
      <c r="K15" s="7" t="s">
        <v>505</v>
      </c>
      <c r="L15" s="12">
        <v>14</v>
      </c>
      <c r="M15" s="12">
        <v>485</v>
      </c>
      <c r="N15" s="12">
        <v>1651</v>
      </c>
      <c r="O15" s="12">
        <v>2150</v>
      </c>
    </row>
    <row r="16" spans="1:15" x14ac:dyDescent="0.3">
      <c r="A16" s="7" t="s">
        <v>451</v>
      </c>
      <c r="B16" s="12">
        <v>34340</v>
      </c>
      <c r="K16" s="7" t="s">
        <v>506</v>
      </c>
      <c r="L16" s="12"/>
      <c r="M16" s="12">
        <v>41</v>
      </c>
      <c r="N16" s="12">
        <v>371</v>
      </c>
      <c r="O16" s="12">
        <v>412</v>
      </c>
    </row>
    <row r="17" spans="1:15" x14ac:dyDescent="0.3">
      <c r="A17" s="7" t="s">
        <v>455</v>
      </c>
      <c r="B17" s="12">
        <v>282407</v>
      </c>
      <c r="K17" s="7" t="s">
        <v>508</v>
      </c>
      <c r="L17" s="12"/>
      <c r="M17" s="12"/>
      <c r="N17" s="12">
        <v>102</v>
      </c>
      <c r="O17" s="12">
        <v>102</v>
      </c>
    </row>
    <row r="18" spans="1:15" x14ac:dyDescent="0.3">
      <c r="A18" s="7" t="s">
        <v>279</v>
      </c>
      <c r="B18" s="12">
        <v>57650</v>
      </c>
      <c r="K18" s="7" t="s">
        <v>509</v>
      </c>
      <c r="L18" s="12"/>
      <c r="M18" s="12"/>
      <c r="N18" s="12">
        <v>67</v>
      </c>
      <c r="O18" s="12">
        <v>67</v>
      </c>
    </row>
    <row r="19" spans="1:15" x14ac:dyDescent="0.3">
      <c r="A19" s="7" t="s">
        <v>417</v>
      </c>
      <c r="B19" s="12">
        <v>11211</v>
      </c>
      <c r="K19" s="7" t="s">
        <v>504</v>
      </c>
      <c r="L19" s="12">
        <v>23</v>
      </c>
      <c r="M19" s="12">
        <v>255</v>
      </c>
      <c r="N19" s="12">
        <v>2645</v>
      </c>
      <c r="O19" s="12">
        <v>2923</v>
      </c>
    </row>
    <row r="20" spans="1:15" x14ac:dyDescent="0.3">
      <c r="A20" s="7" t="s">
        <v>59</v>
      </c>
      <c r="B20" s="12">
        <v>7223852</v>
      </c>
      <c r="K20" s="7" t="s">
        <v>486</v>
      </c>
      <c r="L20" s="12">
        <v>37</v>
      </c>
      <c r="M20" s="12">
        <v>781</v>
      </c>
      <c r="N20" s="12">
        <v>5274</v>
      </c>
      <c r="O20" s="12">
        <v>6092</v>
      </c>
    </row>
    <row r="21" spans="1:15" x14ac:dyDescent="0.3">
      <c r="A21" s="7" t="s">
        <v>11</v>
      </c>
      <c r="B21" s="12">
        <v>85752541</v>
      </c>
    </row>
    <row r="22" spans="1:15" x14ac:dyDescent="0.3">
      <c r="A22" s="7" t="s">
        <v>26</v>
      </c>
      <c r="B22" s="12">
        <v>11496715</v>
      </c>
    </row>
    <row r="23" spans="1:15" x14ac:dyDescent="0.3">
      <c r="A23" s="7" t="s">
        <v>70</v>
      </c>
      <c r="B23" s="12">
        <v>3605626</v>
      </c>
    </row>
    <row r="24" spans="1:15" x14ac:dyDescent="0.3">
      <c r="A24" s="7" t="s">
        <v>77</v>
      </c>
      <c r="B24" s="12">
        <v>2788739</v>
      </c>
    </row>
    <row r="25" spans="1:15" x14ac:dyDescent="0.3">
      <c r="A25" s="7" t="s">
        <v>73</v>
      </c>
      <c r="B25" s="12">
        <v>2353347</v>
      </c>
    </row>
    <row r="26" spans="1:15" x14ac:dyDescent="0.3">
      <c r="A26" s="7" t="s">
        <v>446</v>
      </c>
      <c r="B26" s="12">
        <v>274524</v>
      </c>
    </row>
    <row r="27" spans="1:15" x14ac:dyDescent="0.3">
      <c r="A27" s="7" t="s">
        <v>452</v>
      </c>
      <c r="B27" s="12">
        <v>64172</v>
      </c>
    </row>
    <row r="28" spans="1:15" x14ac:dyDescent="0.3">
      <c r="A28" s="7" t="s">
        <v>44</v>
      </c>
      <c r="B28" s="12">
        <v>6119717</v>
      </c>
    </row>
    <row r="29" spans="1:15" x14ac:dyDescent="0.3">
      <c r="A29" s="7" t="s">
        <v>262</v>
      </c>
      <c r="B29" s="12">
        <v>35837</v>
      </c>
    </row>
    <row r="30" spans="1:15" x14ac:dyDescent="0.3">
      <c r="A30" s="7" t="s">
        <v>285</v>
      </c>
      <c r="B30" s="12">
        <v>124644</v>
      </c>
    </row>
    <row r="31" spans="1:15" x14ac:dyDescent="0.3">
      <c r="A31" s="7" t="s">
        <v>385</v>
      </c>
      <c r="B31" s="12">
        <v>3598</v>
      </c>
    </row>
    <row r="32" spans="1:15" x14ac:dyDescent="0.3">
      <c r="A32" s="7" t="s">
        <v>81</v>
      </c>
      <c r="B32" s="12">
        <v>6146938</v>
      </c>
    </row>
    <row r="33" spans="1:2" x14ac:dyDescent="0.3">
      <c r="A33" s="7" t="s">
        <v>32</v>
      </c>
      <c r="B33" s="12">
        <v>10039978</v>
      </c>
    </row>
    <row r="34" spans="1:2" x14ac:dyDescent="0.3">
      <c r="A34" s="7" t="s">
        <v>147</v>
      </c>
      <c r="B34" s="12">
        <v>1057708</v>
      </c>
    </row>
    <row r="35" spans="1:2" x14ac:dyDescent="0.3">
      <c r="A35" s="7" t="s">
        <v>64</v>
      </c>
      <c r="B35" s="12">
        <v>1447758</v>
      </c>
    </row>
    <row r="36" spans="1:2" x14ac:dyDescent="0.3">
      <c r="A36" s="7" t="s">
        <v>119</v>
      </c>
      <c r="B36" s="12">
        <v>2160711</v>
      </c>
    </row>
    <row r="37" spans="1:2" x14ac:dyDescent="0.3">
      <c r="A37" s="7" t="s">
        <v>463</v>
      </c>
      <c r="B37" s="12">
        <v>86366</v>
      </c>
    </row>
    <row r="38" spans="1:2" x14ac:dyDescent="0.3">
      <c r="A38" s="7" t="s">
        <v>24</v>
      </c>
      <c r="B38" s="12">
        <v>18578815</v>
      </c>
    </row>
    <row r="39" spans="1:2" x14ac:dyDescent="0.3">
      <c r="A39" s="7" t="s">
        <v>395</v>
      </c>
      <c r="B39" s="12">
        <v>206359</v>
      </c>
    </row>
    <row r="40" spans="1:2" x14ac:dyDescent="0.3">
      <c r="A40" s="7" t="s">
        <v>22</v>
      </c>
      <c r="B40" s="12">
        <v>30749120</v>
      </c>
    </row>
    <row r="41" spans="1:2" x14ac:dyDescent="0.3">
      <c r="A41" s="7" t="s">
        <v>137</v>
      </c>
      <c r="B41" s="12">
        <v>1038770</v>
      </c>
    </row>
    <row r="42" spans="1:2" x14ac:dyDescent="0.3">
      <c r="A42" s="7" t="s">
        <v>17</v>
      </c>
      <c r="B42" s="12">
        <v>24300697</v>
      </c>
    </row>
    <row r="43" spans="1:2" x14ac:dyDescent="0.3">
      <c r="A43" s="7" t="s">
        <v>106</v>
      </c>
      <c r="B43" s="12">
        <v>9923195</v>
      </c>
    </row>
    <row r="44" spans="1:2" x14ac:dyDescent="0.3">
      <c r="A44" s="7" t="s">
        <v>67</v>
      </c>
      <c r="B44" s="12">
        <v>3035899</v>
      </c>
    </row>
    <row r="45" spans="1:2" x14ac:dyDescent="0.3">
      <c r="A45" s="7" t="s">
        <v>53</v>
      </c>
      <c r="B45" s="12">
        <v>3660979</v>
      </c>
    </row>
    <row r="46" spans="1:2" x14ac:dyDescent="0.3">
      <c r="A46" s="7" t="s">
        <v>41</v>
      </c>
      <c r="B46" s="12">
        <v>4449475</v>
      </c>
    </row>
    <row r="47" spans="1:2" x14ac:dyDescent="0.3">
      <c r="A47" s="7" t="s">
        <v>133</v>
      </c>
      <c r="B47" s="12">
        <v>389999</v>
      </c>
    </row>
    <row r="48" spans="1:2" x14ac:dyDescent="0.3">
      <c r="A48" s="7" t="s">
        <v>322</v>
      </c>
      <c r="B48" s="12">
        <v>65813</v>
      </c>
    </row>
    <row r="49" spans="1:2" x14ac:dyDescent="0.3">
      <c r="A49" s="7" t="s">
        <v>139</v>
      </c>
      <c r="B49" s="12">
        <v>1340194</v>
      </c>
    </row>
    <row r="50" spans="1:2" x14ac:dyDescent="0.3">
      <c r="A50" s="7" t="s">
        <v>84</v>
      </c>
      <c r="B50" s="12">
        <v>4087961</v>
      </c>
    </row>
    <row r="51" spans="1:2" x14ac:dyDescent="0.3">
      <c r="A51" s="7" t="s">
        <v>30</v>
      </c>
      <c r="B51" s="12">
        <v>16401800</v>
      </c>
    </row>
    <row r="52" spans="1:2" x14ac:dyDescent="0.3">
      <c r="A52" s="7" t="s">
        <v>440</v>
      </c>
      <c r="B52" s="12">
        <v>254701</v>
      </c>
    </row>
    <row r="53" spans="1:2" x14ac:dyDescent="0.3">
      <c r="A53" s="7" t="s">
        <v>431</v>
      </c>
      <c r="B53" s="12">
        <v>12031</v>
      </c>
    </row>
    <row r="54" spans="1:2" x14ac:dyDescent="0.3">
      <c r="A54" s="7" t="s">
        <v>15</v>
      </c>
      <c r="B54" s="12">
        <v>29606038</v>
      </c>
    </row>
    <row r="55" spans="1:2" x14ac:dyDescent="0.3">
      <c r="A55" s="7" t="s">
        <v>91</v>
      </c>
      <c r="B55" s="12">
        <v>6685107</v>
      </c>
    </row>
    <row r="56" spans="1:2" x14ac:dyDescent="0.3">
      <c r="A56" s="7" t="s">
        <v>486</v>
      </c>
      <c r="B56" s="12">
        <v>337689193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9BF1E-F8F9-48CC-9FE3-C5CF4C2D14D3}">
  <sheetPr>
    <tabColor rgb="FF00B0F0"/>
  </sheetPr>
  <dimension ref="A1:T28"/>
  <sheetViews>
    <sheetView showGridLines="0" tabSelected="1" zoomScaleNormal="100" workbookViewId="0">
      <pane xSplit="20" ySplit="28" topLeftCell="U29" activePane="bottomRight" state="frozen"/>
      <selection pane="topRight" activeCell="U1" sqref="U1"/>
      <selection pane="bottomLeft" activeCell="A29" sqref="A29"/>
      <selection pane="bottomRight" activeCell="V11" sqref="V11"/>
    </sheetView>
  </sheetViews>
  <sheetFormatPr defaultRowHeight="14.4" x14ac:dyDescent="0.3"/>
  <sheetData>
    <row r="1" spans="1:20" ht="14.4" customHeight="1" x14ac:dyDescent="0.3">
      <c r="A1" s="13" t="s">
        <v>484</v>
      </c>
      <c r="B1" s="14"/>
      <c r="C1" s="14"/>
      <c r="D1" s="14"/>
      <c r="E1" s="14"/>
      <c r="F1" s="14"/>
      <c r="G1" s="14"/>
      <c r="H1" s="14"/>
      <c r="I1" s="14"/>
      <c r="J1" s="14"/>
      <c r="K1" s="14"/>
      <c r="L1" s="14"/>
      <c r="M1" s="14"/>
      <c r="N1" s="14"/>
      <c r="O1" s="14"/>
      <c r="P1" s="14"/>
      <c r="Q1" s="14"/>
      <c r="R1" s="14"/>
      <c r="S1" s="14"/>
      <c r="T1" s="15"/>
    </row>
    <row r="2" spans="1:20" ht="15" customHeight="1" thickBot="1" x14ac:dyDescent="0.35">
      <c r="A2" s="22"/>
      <c r="B2" s="23"/>
      <c r="C2" s="23"/>
      <c r="D2" s="23"/>
      <c r="E2" s="23"/>
      <c r="F2" s="23"/>
      <c r="G2" s="23"/>
      <c r="H2" s="23"/>
      <c r="I2" s="23"/>
      <c r="J2" s="23"/>
      <c r="K2" s="23"/>
      <c r="L2" s="23"/>
      <c r="M2" s="23"/>
      <c r="N2" s="23"/>
      <c r="O2" s="23"/>
      <c r="P2" s="23"/>
      <c r="Q2" s="23"/>
      <c r="R2" s="23"/>
      <c r="S2" s="23"/>
      <c r="T2" s="24"/>
    </row>
    <row r="3" spans="1:20" x14ac:dyDescent="0.3">
      <c r="A3" s="16"/>
      <c r="B3" s="17"/>
      <c r="C3" s="17"/>
      <c r="D3" s="17"/>
      <c r="E3" s="17"/>
      <c r="F3" s="17"/>
      <c r="G3" s="17"/>
      <c r="H3" s="17"/>
      <c r="I3" s="17"/>
      <c r="J3" s="17"/>
      <c r="K3" s="17"/>
      <c r="L3" s="17"/>
      <c r="M3" s="17"/>
      <c r="N3" s="17"/>
      <c r="O3" s="17"/>
      <c r="P3" s="17"/>
      <c r="Q3" s="17"/>
      <c r="R3" s="17"/>
      <c r="S3" s="17"/>
      <c r="T3" s="18"/>
    </row>
    <row r="4" spans="1:20" x14ac:dyDescent="0.3">
      <c r="A4" s="16"/>
      <c r="B4" s="17"/>
      <c r="C4" s="17"/>
      <c r="D4" s="17"/>
      <c r="E4" s="17"/>
      <c r="F4" s="17"/>
      <c r="G4" s="17"/>
      <c r="H4" s="17"/>
      <c r="I4" s="17"/>
      <c r="J4" s="17"/>
      <c r="K4" s="17"/>
      <c r="L4" s="17"/>
      <c r="M4" s="17"/>
      <c r="N4" s="17"/>
      <c r="O4" s="17"/>
      <c r="P4" s="17"/>
      <c r="Q4" s="17"/>
      <c r="R4" s="17"/>
      <c r="S4" s="17"/>
      <c r="T4" s="18"/>
    </row>
    <row r="5" spans="1:20" x14ac:dyDescent="0.3">
      <c r="A5" s="16"/>
      <c r="B5" s="17"/>
      <c r="C5" s="17"/>
      <c r="D5" s="17"/>
      <c r="E5" s="17"/>
      <c r="F5" s="17"/>
      <c r="G5" s="17"/>
      <c r="H5" s="17"/>
      <c r="I5" s="17"/>
      <c r="J5" s="17"/>
      <c r="K5" s="17"/>
      <c r="L5" s="17"/>
      <c r="M5" s="17"/>
      <c r="N5" s="17"/>
      <c r="O5" s="17"/>
      <c r="P5" s="17"/>
      <c r="Q5" s="17"/>
      <c r="R5" s="17"/>
      <c r="S5" s="17"/>
      <c r="T5" s="18"/>
    </row>
    <row r="6" spans="1:20" x14ac:dyDescent="0.3">
      <c r="A6" s="16"/>
      <c r="B6" s="17"/>
      <c r="C6" s="17"/>
      <c r="D6" s="17"/>
      <c r="E6" s="17"/>
      <c r="F6" s="17"/>
      <c r="G6" s="17"/>
      <c r="H6" s="17"/>
      <c r="I6" s="17"/>
      <c r="J6" s="17"/>
      <c r="K6" s="17"/>
      <c r="L6" s="17"/>
      <c r="M6" s="17"/>
      <c r="N6" s="17"/>
      <c r="O6" s="17"/>
      <c r="P6" s="17"/>
      <c r="Q6" s="17"/>
      <c r="R6" s="17"/>
      <c r="S6" s="17"/>
      <c r="T6" s="18"/>
    </row>
    <row r="7" spans="1:20" x14ac:dyDescent="0.3">
      <c r="A7" s="16"/>
      <c r="B7" s="17"/>
      <c r="C7" s="17"/>
      <c r="D7" s="17"/>
      <c r="E7" s="17"/>
      <c r="F7" s="17"/>
      <c r="G7" s="17"/>
      <c r="H7" s="17"/>
      <c r="I7" s="17"/>
      <c r="J7" s="17"/>
      <c r="K7" s="17"/>
      <c r="L7" s="17"/>
      <c r="M7" s="17"/>
      <c r="N7" s="17"/>
      <c r="O7" s="17"/>
      <c r="P7" s="17"/>
      <c r="Q7" s="17"/>
      <c r="R7" s="17"/>
      <c r="S7" s="17"/>
      <c r="T7" s="18"/>
    </row>
    <row r="8" spans="1:20" x14ac:dyDescent="0.3">
      <c r="A8" s="16"/>
      <c r="B8" s="17"/>
      <c r="C8" s="17"/>
      <c r="D8" s="17"/>
      <c r="E8" s="17"/>
      <c r="F8" s="17"/>
      <c r="G8" s="17"/>
      <c r="H8" s="17"/>
      <c r="I8" s="17"/>
      <c r="J8" s="17"/>
      <c r="K8" s="17"/>
      <c r="L8" s="17"/>
      <c r="M8" s="17"/>
      <c r="N8" s="17"/>
      <c r="O8" s="17"/>
      <c r="P8" s="17"/>
      <c r="Q8" s="17"/>
      <c r="R8" s="17"/>
      <c r="S8" s="17"/>
      <c r="T8" s="18"/>
    </row>
    <row r="9" spans="1:20" x14ac:dyDescent="0.3">
      <c r="A9" s="16"/>
      <c r="B9" s="17"/>
      <c r="C9" s="17"/>
      <c r="D9" s="17"/>
      <c r="E9" s="17"/>
      <c r="F9" s="17"/>
      <c r="G9" s="17"/>
      <c r="H9" s="17"/>
      <c r="I9" s="17"/>
      <c r="J9" s="17"/>
      <c r="K9" s="17"/>
      <c r="L9" s="17"/>
      <c r="M9" s="17"/>
      <c r="N9" s="17"/>
      <c r="O9" s="17"/>
      <c r="P9" s="17"/>
      <c r="Q9" s="17"/>
      <c r="R9" s="17"/>
      <c r="S9" s="17"/>
      <c r="T9" s="18"/>
    </row>
    <row r="10" spans="1:20" x14ac:dyDescent="0.3">
      <c r="A10" s="16"/>
      <c r="B10" s="17"/>
      <c r="C10" s="17"/>
      <c r="D10" s="17"/>
      <c r="E10" s="17"/>
      <c r="F10" s="17"/>
      <c r="G10" s="17"/>
      <c r="H10" s="17"/>
      <c r="I10" s="17"/>
      <c r="J10" s="17"/>
      <c r="K10" s="17"/>
      <c r="L10" s="17"/>
      <c r="M10" s="17"/>
      <c r="N10" s="17"/>
      <c r="O10" s="17"/>
      <c r="P10" s="17"/>
      <c r="Q10" s="17"/>
      <c r="R10" s="17"/>
      <c r="S10" s="17"/>
      <c r="T10" s="18"/>
    </row>
    <row r="11" spans="1:20" x14ac:dyDescent="0.3">
      <c r="A11" s="16"/>
      <c r="B11" s="17"/>
      <c r="C11" s="17"/>
      <c r="D11" s="17"/>
      <c r="E11" s="17"/>
      <c r="F11" s="17"/>
      <c r="G11" s="17"/>
      <c r="H11" s="17"/>
      <c r="I11" s="17"/>
      <c r="J11" s="17"/>
      <c r="K11" s="17"/>
      <c r="L11" s="17"/>
      <c r="M11" s="17"/>
      <c r="N11" s="17"/>
      <c r="O11" s="17"/>
      <c r="P11" s="17"/>
      <c r="Q11" s="17"/>
      <c r="R11" s="17"/>
      <c r="S11" s="17"/>
      <c r="T11" s="18"/>
    </row>
    <row r="12" spans="1:20" x14ac:dyDescent="0.3">
      <c r="A12" s="16"/>
      <c r="B12" s="17"/>
      <c r="C12" s="17"/>
      <c r="D12" s="17"/>
      <c r="E12" s="17"/>
      <c r="F12" s="17"/>
      <c r="G12" s="17"/>
      <c r="H12" s="17"/>
      <c r="I12" s="17"/>
      <c r="J12" s="17"/>
      <c r="K12" s="17"/>
      <c r="L12" s="17"/>
      <c r="M12" s="17"/>
      <c r="N12" s="17"/>
      <c r="O12" s="17"/>
      <c r="P12" s="17"/>
      <c r="Q12" s="17"/>
      <c r="R12" s="17"/>
      <c r="S12" s="17"/>
      <c r="T12" s="18"/>
    </row>
    <row r="13" spans="1:20" x14ac:dyDescent="0.3">
      <c r="A13" s="16"/>
      <c r="B13" s="17"/>
      <c r="C13" s="17"/>
      <c r="D13" s="17"/>
      <c r="E13" s="17"/>
      <c r="F13" s="17"/>
      <c r="G13" s="17"/>
      <c r="H13" s="17"/>
      <c r="I13" s="17"/>
      <c r="J13" s="17"/>
      <c r="K13" s="17"/>
      <c r="L13" s="17"/>
      <c r="M13" s="17"/>
      <c r="N13" s="17"/>
      <c r="O13" s="17"/>
      <c r="P13" s="17"/>
      <c r="Q13" s="17"/>
      <c r="R13" s="17"/>
      <c r="S13" s="17"/>
      <c r="T13" s="18"/>
    </row>
    <row r="14" spans="1:20" x14ac:dyDescent="0.3">
      <c r="A14" s="16"/>
      <c r="B14" s="17"/>
      <c r="C14" s="17"/>
      <c r="D14" s="17"/>
      <c r="E14" s="17"/>
      <c r="F14" s="17"/>
      <c r="G14" s="17"/>
      <c r="H14" s="17"/>
      <c r="I14" s="17"/>
      <c r="J14" s="17"/>
      <c r="K14" s="17"/>
      <c r="L14" s="17"/>
      <c r="M14" s="17"/>
      <c r="N14" s="17"/>
      <c r="O14" s="17"/>
      <c r="P14" s="17"/>
      <c r="Q14" s="17"/>
      <c r="R14" s="17"/>
      <c r="S14" s="17"/>
      <c r="T14" s="18"/>
    </row>
    <row r="15" spans="1:20" x14ac:dyDescent="0.3">
      <c r="A15" s="16"/>
      <c r="B15" s="17"/>
      <c r="C15" s="17"/>
      <c r="D15" s="17"/>
      <c r="E15" s="17"/>
      <c r="F15" s="17"/>
      <c r="G15" s="17"/>
      <c r="H15" s="17"/>
      <c r="I15" s="17"/>
      <c r="J15" s="17"/>
      <c r="K15" s="17"/>
      <c r="L15" s="17"/>
      <c r="M15" s="17"/>
      <c r="N15" s="17"/>
      <c r="O15" s="17"/>
      <c r="P15" s="17"/>
      <c r="Q15" s="17"/>
      <c r="R15" s="17"/>
      <c r="S15" s="17"/>
      <c r="T15" s="18"/>
    </row>
    <row r="16" spans="1:20" x14ac:dyDescent="0.3">
      <c r="A16" s="16"/>
      <c r="B16" s="17"/>
      <c r="C16" s="17"/>
      <c r="D16" s="17"/>
      <c r="E16" s="17"/>
      <c r="F16" s="17"/>
      <c r="G16" s="17"/>
      <c r="H16" s="17"/>
      <c r="I16" s="17"/>
      <c r="J16" s="17"/>
      <c r="K16" s="17"/>
      <c r="L16" s="17"/>
      <c r="M16" s="17"/>
      <c r="N16" s="17"/>
      <c r="O16" s="17"/>
      <c r="P16" s="17"/>
      <c r="Q16" s="17"/>
      <c r="R16" s="17"/>
      <c r="S16" s="17"/>
      <c r="T16" s="18"/>
    </row>
    <row r="17" spans="1:20" x14ac:dyDescent="0.3">
      <c r="A17" s="16"/>
      <c r="B17" s="17"/>
      <c r="C17" s="17"/>
      <c r="D17" s="17"/>
      <c r="E17" s="17"/>
      <c r="F17" s="17"/>
      <c r="G17" s="17"/>
      <c r="H17" s="17"/>
      <c r="I17" s="17"/>
      <c r="J17" s="17"/>
      <c r="K17" s="17"/>
      <c r="L17" s="17"/>
      <c r="M17" s="17"/>
      <c r="N17" s="17"/>
      <c r="O17" s="17"/>
      <c r="P17" s="17"/>
      <c r="Q17" s="17"/>
      <c r="R17" s="17"/>
      <c r="S17" s="17"/>
      <c r="T17" s="18"/>
    </row>
    <row r="18" spans="1:20" x14ac:dyDescent="0.3">
      <c r="A18" s="16"/>
      <c r="B18" s="17"/>
      <c r="C18" s="17"/>
      <c r="D18" s="17"/>
      <c r="E18" s="17"/>
      <c r="F18" s="17"/>
      <c r="G18" s="17"/>
      <c r="H18" s="17"/>
      <c r="I18" s="17"/>
      <c r="J18" s="17"/>
      <c r="K18" s="17"/>
      <c r="L18" s="17"/>
      <c r="M18" s="17"/>
      <c r="N18" s="17"/>
      <c r="O18" s="17"/>
      <c r="P18" s="17"/>
      <c r="Q18" s="17"/>
      <c r="R18" s="17"/>
      <c r="S18" s="17"/>
      <c r="T18" s="18"/>
    </row>
    <row r="19" spans="1:20" x14ac:dyDescent="0.3">
      <c r="A19" s="16"/>
      <c r="B19" s="17"/>
      <c r="C19" s="17"/>
      <c r="D19" s="17"/>
      <c r="E19" s="17"/>
      <c r="F19" s="17"/>
      <c r="G19" s="17"/>
      <c r="H19" s="17"/>
      <c r="I19" s="17"/>
      <c r="J19" s="17"/>
      <c r="K19" s="17"/>
      <c r="L19" s="17"/>
      <c r="M19" s="17"/>
      <c r="N19" s="17"/>
      <c r="O19" s="17"/>
      <c r="P19" s="17"/>
      <c r="Q19" s="17"/>
      <c r="R19" s="17"/>
      <c r="S19" s="17"/>
      <c r="T19" s="18"/>
    </row>
    <row r="20" spans="1:20" x14ac:dyDescent="0.3">
      <c r="A20" s="16"/>
      <c r="B20" s="17"/>
      <c r="C20" s="17"/>
      <c r="D20" s="17"/>
      <c r="E20" s="17"/>
      <c r="F20" s="17"/>
      <c r="G20" s="17"/>
      <c r="H20" s="17"/>
      <c r="I20" s="17"/>
      <c r="J20" s="17"/>
      <c r="K20" s="17"/>
      <c r="L20" s="17"/>
      <c r="M20" s="17"/>
      <c r="N20" s="17"/>
      <c r="O20" s="17"/>
      <c r="P20" s="17"/>
      <c r="Q20" s="17"/>
      <c r="R20" s="17"/>
      <c r="S20" s="17"/>
      <c r="T20" s="18"/>
    </row>
    <row r="21" spans="1:20" x14ac:dyDescent="0.3">
      <c r="A21" s="16"/>
      <c r="B21" s="17"/>
      <c r="C21" s="17"/>
      <c r="D21" s="17"/>
      <c r="E21" s="17"/>
      <c r="F21" s="17"/>
      <c r="G21" s="17"/>
      <c r="H21" s="17"/>
      <c r="I21" s="17"/>
      <c r="J21" s="17"/>
      <c r="K21" s="17"/>
      <c r="L21" s="17"/>
      <c r="M21" s="17"/>
      <c r="N21" s="17"/>
      <c r="O21" s="17"/>
      <c r="P21" s="17"/>
      <c r="Q21" s="17"/>
      <c r="R21" s="17"/>
      <c r="S21" s="17"/>
      <c r="T21" s="18"/>
    </row>
    <row r="22" spans="1:20" x14ac:dyDescent="0.3">
      <c r="A22" s="16"/>
      <c r="B22" s="17"/>
      <c r="C22" s="17"/>
      <c r="D22" s="17"/>
      <c r="E22" s="17"/>
      <c r="F22" s="17"/>
      <c r="G22" s="17"/>
      <c r="H22" s="17"/>
      <c r="I22" s="17"/>
      <c r="J22" s="17"/>
      <c r="K22" s="17"/>
      <c r="L22" s="17"/>
      <c r="M22" s="17"/>
      <c r="N22" s="17"/>
      <c r="O22" s="17"/>
      <c r="P22" s="17"/>
      <c r="Q22" s="17"/>
      <c r="R22" s="17"/>
      <c r="S22" s="17"/>
      <c r="T22" s="18"/>
    </row>
    <row r="23" spans="1:20" x14ac:dyDescent="0.3">
      <c r="A23" s="16"/>
      <c r="B23" s="17"/>
      <c r="C23" s="17"/>
      <c r="D23" s="17"/>
      <c r="E23" s="17"/>
      <c r="F23" s="17"/>
      <c r="G23" s="17"/>
      <c r="H23" s="17"/>
      <c r="I23" s="17"/>
      <c r="J23" s="17"/>
      <c r="K23" s="17"/>
      <c r="L23" s="17"/>
      <c r="M23" s="17"/>
      <c r="N23" s="17"/>
      <c r="O23" s="17"/>
      <c r="P23" s="17"/>
      <c r="Q23" s="17"/>
      <c r="R23" s="17"/>
      <c r="S23" s="17"/>
      <c r="T23" s="18"/>
    </row>
    <row r="24" spans="1:20" x14ac:dyDescent="0.3">
      <c r="A24" s="16"/>
      <c r="B24" s="17"/>
      <c r="C24" s="17"/>
      <c r="D24" s="17"/>
      <c r="E24" s="17"/>
      <c r="F24" s="17"/>
      <c r="G24" s="17"/>
      <c r="H24" s="17"/>
      <c r="I24" s="17"/>
      <c r="J24" s="17"/>
      <c r="K24" s="17"/>
      <c r="L24" s="17"/>
      <c r="M24" s="17"/>
      <c r="N24" s="17"/>
      <c r="O24" s="17"/>
      <c r="P24" s="17"/>
      <c r="Q24" s="17"/>
      <c r="R24" s="17"/>
      <c r="S24" s="17"/>
      <c r="T24" s="18"/>
    </row>
    <row r="25" spans="1:20" x14ac:dyDescent="0.3">
      <c r="A25" s="16"/>
      <c r="B25" s="17"/>
      <c r="C25" s="17"/>
      <c r="D25" s="17"/>
      <c r="E25" s="17"/>
      <c r="F25" s="17"/>
      <c r="G25" s="17"/>
      <c r="H25" s="17"/>
      <c r="I25" s="17"/>
      <c r="J25" s="17"/>
      <c r="K25" s="17"/>
      <c r="L25" s="17"/>
      <c r="M25" s="17"/>
      <c r="N25" s="17"/>
      <c r="O25" s="17"/>
      <c r="P25" s="17"/>
      <c r="Q25" s="17"/>
      <c r="R25" s="17"/>
      <c r="S25" s="17"/>
      <c r="T25" s="18"/>
    </row>
    <row r="26" spans="1:20" x14ac:dyDescent="0.3">
      <c r="A26" s="16"/>
      <c r="B26" s="17"/>
      <c r="C26" s="17"/>
      <c r="D26" s="17"/>
      <c r="E26" s="17"/>
      <c r="F26" s="17"/>
      <c r="G26" s="17"/>
      <c r="H26" s="17"/>
      <c r="I26" s="17"/>
      <c r="J26" s="17"/>
      <c r="K26" s="17"/>
      <c r="L26" s="17"/>
      <c r="M26" s="17"/>
      <c r="N26" s="17"/>
      <c r="O26" s="17"/>
      <c r="P26" s="17"/>
      <c r="Q26" s="17"/>
      <c r="R26" s="17"/>
      <c r="S26" s="17"/>
      <c r="T26" s="18"/>
    </row>
    <row r="27" spans="1:20" x14ac:dyDescent="0.3">
      <c r="A27" s="16"/>
      <c r="B27" s="17"/>
      <c r="C27" s="17"/>
      <c r="D27" s="17"/>
      <c r="E27" s="17"/>
      <c r="F27" s="17"/>
      <c r="G27" s="17"/>
      <c r="H27" s="17"/>
      <c r="I27" s="17"/>
      <c r="J27" s="17"/>
      <c r="K27" s="17"/>
      <c r="L27" s="17"/>
      <c r="M27" s="17"/>
      <c r="N27" s="17"/>
      <c r="O27" s="17"/>
      <c r="P27" s="17"/>
      <c r="Q27" s="17"/>
      <c r="R27" s="17"/>
      <c r="S27" s="17"/>
      <c r="T27" s="18"/>
    </row>
    <row r="28" spans="1:20" ht="15" thickBot="1" x14ac:dyDescent="0.35">
      <c r="A28" s="19"/>
      <c r="B28" s="20"/>
      <c r="C28" s="20"/>
      <c r="D28" s="20"/>
      <c r="E28" s="20"/>
      <c r="F28" s="20"/>
      <c r="G28" s="20"/>
      <c r="H28" s="20"/>
      <c r="I28" s="20"/>
      <c r="J28" s="20"/>
      <c r="K28" s="20"/>
      <c r="L28" s="20"/>
      <c r="M28" s="20"/>
      <c r="N28" s="20"/>
      <c r="O28" s="20"/>
      <c r="P28" s="20"/>
      <c r="Q28" s="20"/>
      <c r="R28" s="20"/>
      <c r="S28" s="20"/>
      <c r="T28" s="21"/>
    </row>
  </sheetData>
  <mergeCells count="1">
    <mergeCell ref="A1:T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Working Sheet</vt:lpstr>
      <vt:lpstr>Pivot Tables</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HUNDEKARI</dc:creator>
  <cp:lastModifiedBy>SHIVAM HUNDEKARI</cp:lastModifiedBy>
  <dcterms:created xsi:type="dcterms:W3CDTF">2015-06-05T18:17:20Z</dcterms:created>
  <dcterms:modified xsi:type="dcterms:W3CDTF">2024-05-25T11:33:39Z</dcterms:modified>
</cp:coreProperties>
</file>